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0"/>
  </bookViews>
  <sheets>
    <sheet name="УАЗ" sheetId="1" state="visible" r:id="rId1"/>
    <sheet name="Универс запч и матер" sheetId="2" state="visible" r:id="rId2"/>
  </sheets>
  <definedNames>
    <definedName name="_xlnm._FilterDatabase" localSheetId="0" hidden="1">УАЗ!$B$8:$C$9998</definedName>
    <definedName name="_xlnm.Print_Area" localSheetId="0" hidden="0">УАЗ!$A$1:$S$10002</definedName>
    <definedName name="_xlnm._FilterDatabase" localSheetId="1" hidden="1">'Универс запч и матер'!$B$1:$B$153</definedName>
    <definedName name="_xlnm.Print_Area" localSheetId="1">'Универс запч и матер'!$A$1:$Q$153</definedName>
  </definedNames>
  <calcPr/>
</workbook>
</file>

<file path=xl/sharedStrings.xml><?xml version="1.0" encoding="utf-8"?>
<sst xmlns="http://schemas.openxmlformats.org/spreadsheetml/2006/main" count="18153" uniqueCount="18153">
  <si>
    <t xml:space="preserve">ОБОСНОВАНИЕ НАЧАЛЬНОЙ (МАКСИМАЛЬНОЙ) ЦЕНЫ КОНТРАКТА</t>
  </si>
  <si>
    <t xml:space="preserve">Предмет контракта</t>
  </si>
  <si>
    <t xml:space="preserve">Оказание услуг по ремонту и техническому обслуживанию транспортного средства</t>
  </si>
  <si>
    <t xml:space="preserve">Основные характеристики объекта закупки:</t>
  </si>
  <si>
    <t xml:space="preserve">Услуги в соответствии с условиями оказания услуг (приложение к проекту государственного контракта)</t>
  </si>
  <si>
    <t xml:space="preserve">Используемый метод определения НМЦК </t>
  </si>
  <si>
    <t xml:space="preserve">метод сопоставимых рыночных цен (анализа рынка)</t>
  </si>
  <si>
    <t>№</t>
  </si>
  <si>
    <t xml:space="preserve">Наименование запасных частей и расходных материалов</t>
  </si>
  <si>
    <t>Артикул</t>
  </si>
  <si>
    <t xml:space="preserve">Ед. изм.</t>
  </si>
  <si>
    <t>Кол-во</t>
  </si>
  <si>
    <t xml:space="preserve">Коммерческие предложения (руб./ед.изм.)</t>
  </si>
  <si>
    <t xml:space="preserve">Однородность совокупности значений выявленных цен, используемых в расчете Н(М)ЦК</t>
  </si>
  <si>
    <t xml:space="preserve">Н(М)ЦК, определяемая методом сопоставимых рыночных цен (анализа рынка)*</t>
  </si>
  <si>
    <t xml:space="preserve">Поставщик № 1 (Вх. №68 от 21.05.2026г.)</t>
  </si>
  <si>
    <t xml:space="preserve">Поставщик № 2 (Вх. №70 от 22.05.2026г.)</t>
  </si>
  <si>
    <t xml:space="preserve">Поставщик № 3 (Вх. №71 от 22.05.2026г.)</t>
  </si>
  <si>
    <t xml:space="preserve">Средняя арифметическая цена за единицу     &lt;ц&gt; </t>
  </si>
  <si>
    <t xml:space="preserve">Среднее квадратичное отклонение</t>
  </si>
  <si>
    <r>
      <t xml:space="preserve">коэффициент вариации цен V (%)           </t>
    </r>
    <r>
      <rPr>
        <i/>
        <sz val="8"/>
        <rFont val="Times New Roman"/>
      </rPr>
      <t xml:space="preserve">         (не должен превышать 33%)</t>
    </r>
  </si>
  <si>
    <t xml:space="preserve">Расчет Н(М)ЦК по формуле</t>
  </si>
  <si>
    <t xml:space="preserve">Цена за единицу изм. (руб.)</t>
  </si>
  <si>
    <t xml:space="preserve">Цена за единицу изм. с округлением (вниз) до сотых долей после запятой (руб.)</t>
  </si>
  <si>
    <t xml:space="preserve">Н(М)ЦК контракта с учетом округления цены за единицу (руб.)</t>
  </si>
  <si>
    <t xml:space="preserve">Техническое обслуживание, диагностические работы, Слесарные работы, электрические работы, моторные работы, работы с автоматической коробкой переключения передач, механической коробкой передач, кузовные работы, окрасочные работы, сварочные работы</t>
  </si>
  <si>
    <t>Нормо-час</t>
  </si>
  <si>
    <t>Автозапчасти</t>
  </si>
  <si>
    <t>АВТОЛАМПА</t>
  </si>
  <si>
    <t>052500371501000</t>
  </si>
  <si>
    <t>шт</t>
  </si>
  <si>
    <t xml:space="preserve">АДАПТЕР КАРДАННОЙ ПЕРЕДАЧИ (ДЛЯ А/М УАЗ ПРОФИ 4Х2, БЕЗ ДАТЧИКА СКОРОСТИ)</t>
  </si>
  <si>
    <t>236000180022001</t>
  </si>
  <si>
    <t>АДСОРБЕР</t>
  </si>
  <si>
    <t>316300116401004</t>
  </si>
  <si>
    <t xml:space="preserve">АДСОРБЕР С КЛАПАНОМ</t>
  </si>
  <si>
    <t>316020116401003</t>
  </si>
  <si>
    <t xml:space="preserve">АМОРТИЗАТОР ЗАДНИЙ / ПЕРЕДНИЙ ГАЗОМАСЛЯНЫЙ (ДЛЯ А/М ГАЗ 2705, 3302, 2752, 3221 И МОДИФИКАЦИИ, ДЛЯ А/М 2217 - ЗАДНИЙ)</t>
  </si>
  <si>
    <t>330202905006000</t>
  </si>
  <si>
    <t xml:space="preserve">АМОРТИЗАТОР ЗАДНИЙ ГАЗОМАСЛЯНЫЙ </t>
  </si>
  <si>
    <t>210800291500611</t>
  </si>
  <si>
    <t xml:space="preserve">АМОРТИЗАТОР ЗАДНИЙ ГАЗОМАСЛЯНЫЙ (ДЛЯ А/М ВАЗ 2108-2115)</t>
  </si>
  <si>
    <t>210800291500421</t>
  </si>
  <si>
    <t xml:space="preserve">АМОРТИЗАТОР ЗАДНИЙ ГАЗОМАСЛЯНЫЙ (ДЛЯ А/М ВАЗ 2123, С УСТАНОВОЧНЫМ КОМПЛЕКТОМ: ШАРНИРЫ, ШАЙБЫ, ГАЙКИ)</t>
  </si>
  <si>
    <t>212300291540251</t>
  </si>
  <si>
    <t xml:space="preserve">АМОРТИЗАТОР ЗАДНИЙ ГАЗОМАСЛЯНЫЙ (ДЛЯ А/М ВОЛГА 3110, 3102 И МОДИФИКАЦИИ)</t>
  </si>
  <si>
    <t>310202915006000</t>
  </si>
  <si>
    <t xml:space="preserve">АМОРТИЗАТОР ЗАДНИЙ ГАЗОМАСЛЯНЫЙ (ДЛЯ А/М УАЗ ПАТРИОТ 2018 Г.В.)</t>
  </si>
  <si>
    <t>316300291500610</t>
  </si>
  <si>
    <t xml:space="preserve">АМОРТИЗАТОР ЗАДНИЙ ГАЗОМАСЛЯНЫЙ (ДЛЯ А/М УАЗ ПАТРИОТ, ПИКАП, КАРГО, ПРОФИ С НИЖНИМ ШАРНИРОМ)</t>
  </si>
  <si>
    <t>316300291540400</t>
  </si>
  <si>
    <t xml:space="preserve">АМОРТИЗАТОР ЗАДНИЙ ГАЗОМАСЛЯНЫЙ (ДЛЯ А/М УАЗ ПАТРИОТ, ПИКАП, КАРГО, ПРОФИ, 3162, 3159 / ПЕРЕДНИЙ ДЛЯ А/М СГР С АБС)</t>
  </si>
  <si>
    <t>316300291500600</t>
  </si>
  <si>
    <t xml:space="preserve">АМОРТИЗАТОР ЗАДНИЙ ГАЗОМАСЛЯНЫЙ (ДЛЯ А/М УАЗ ПАТРИОТ, ПИКАП, КАРГО, ПРОФИ, 3162, 3159 / ПЕРЕДНИЙ ДЛЯ А/М СГР С АБС, С НИЖНИМ ШАРНИРОМ, ДЛЯ ТЯЖЕЛЫХ УСЛОВИЙ ЭКСПЛУАТАЦИИ)</t>
  </si>
  <si>
    <t>236021291540400</t>
  </si>
  <si>
    <t xml:space="preserve">АМОРТИЗАТОР ЗАДНИЙ ГАЗОМАСЛЯНЫЙ (ДЛЯ А/М УАЗ ПРОФИ, ДЛЯ ТЯЖЕЛЫХ УСЛОВИЙ ЭКСПЛУАТАЦИИ)</t>
  </si>
  <si>
    <t>236021291500600</t>
  </si>
  <si>
    <t xml:space="preserve">АМОРТИЗАТОР ЗАДНИЙ МАСЛЯНЫЙ (ДЛЯ А/М ВАЗ 2101 - 2108, С УСТАНОВОЧНЫМ КОМПЛЕКТОМ)</t>
  </si>
  <si>
    <t>210100291500612</t>
  </si>
  <si>
    <t xml:space="preserve">АМОРТИЗАТОР ЗАДНИЙ МАСЛЯНЫЙ (ДЛЯ А/М ВАЗ 2108-2115, С УСТАНОВОЧНЫМ КОМПЛЕКТОМ)</t>
  </si>
  <si>
    <t>210800291500422</t>
  </si>
  <si>
    <t xml:space="preserve">АМОРТИЗАТОР ЗАДНИЙ МАСЛЯНЫЙ (ДЛЯ А/М ВАЗ 2123, С УСТАНОВОЧНЫМ КОМПЛЕКТОМ: ШАРНИРЫ, ВТУЛКИ, ГАЙКИ)</t>
  </si>
  <si>
    <t>212300291540252</t>
  </si>
  <si>
    <t xml:space="preserve">АМОРТИЗАТОР ЗАДНИЙ МАСЛЯНЫЙ (ДЛЯ А/М ГАЗ 3308, 3310)</t>
  </si>
  <si>
    <t>330800291500600</t>
  </si>
  <si>
    <t xml:space="preserve">АМОРТИЗАТОР ЗАДНИЙ МАСЛЯНЫЙ (ДЛЯ А/М УАЗ ПАТРИОТ, 3159, 3162)</t>
  </si>
  <si>
    <t>315900291500696</t>
  </si>
  <si>
    <t xml:space="preserve">АМОРТИЗАТОР ЗАДНИЙ МАСЛЯНЫЙ (ДЛЯ А/М УАЗ СГР С АБС, ХАНТЕР, 3153, 3159, 3160)</t>
  </si>
  <si>
    <t>236000291500600</t>
  </si>
  <si>
    <t xml:space="preserve">АМОРТИЗАТОР ЗАДНИЙ МАСЛЯНЫЙ (ДЛЯ А/М УАЗ ХАНТЕР, 3153, 3159, 3160)</t>
  </si>
  <si>
    <t>315195291500600</t>
  </si>
  <si>
    <t>315195291500696</t>
  </si>
  <si>
    <t xml:space="preserve">АМОРТИЗАТОР КРЫШИ ГРУЗОВОГО ОТСЕКА</t>
  </si>
  <si>
    <t>236300630610830</t>
  </si>
  <si>
    <t xml:space="preserve">АМОРТИЗАТОР ПЕРЕДНИЙ</t>
  </si>
  <si>
    <t>000000460000091</t>
  </si>
  <si>
    <t xml:space="preserve">АМОРТИЗАТОР ПЕРЕДНИЙ / ЗАДНИЙ МАСЛЯНЫЙ (ДЛЯ А/М СГР БЕЗ АБС, ХАНТЕР С ПЕРЕДНЕЙ РЕССОРНОЙ ПОДВЕСКОЙ)</t>
  </si>
  <si>
    <t>315100290500600</t>
  </si>
  <si>
    <t>315100290500603</t>
  </si>
  <si>
    <t xml:space="preserve">АМОРТИЗАТОР ПЕРЕДНИЙ ГАЗОМАСЛЯНЫЙ (ДЛЯ А/М ВАЗ 2123, С УСТАНОВОЧНЫМ КОМПЛЕКТОМ: ШАРНИРЫ, ШАЙБЫ, ГАЙКИ)</t>
  </si>
  <si>
    <t>212300290540251</t>
  </si>
  <si>
    <t xml:space="preserve">АМОРТИЗАТОР ПЕРЕДНИЙ ГАЗОМАСЛЯНЫЙ (ДЛЯ А/М ВОЛГА 3110, 3102 И МОДИФИКАЦИИ)</t>
  </si>
  <si>
    <t>310202905004000</t>
  </si>
  <si>
    <t xml:space="preserve">АМОРТИЗАТОР ПЕРЕДНИЙ ГАЗОМАСЛЯНЫЙ (ДЛЯ А/М ГАЗ 2217)</t>
  </si>
  <si>
    <t>221700290500500</t>
  </si>
  <si>
    <t xml:space="preserve">АМОРТИЗАТОР ПЕРЕДНИЙ ГАЗОМАСЛЯНЫЙ (ДЛЯ А/М УАЗ ПАТРИОТ 2018 Г.В.)</t>
  </si>
  <si>
    <t>316300290500610</t>
  </si>
  <si>
    <t xml:space="preserve">АМОРТИЗАТОР ПЕРЕДНИЙ ГАЗОМАСЛЯНЫЙ (ДЛЯ А/М УАЗ ПАТРИОТ, ПИКАП, КАРГО, ПРОФИ)</t>
  </si>
  <si>
    <t>316300290500600</t>
  </si>
  <si>
    <t xml:space="preserve">АМОРТИЗАТОР ПЕРЕДНИЙ ГАЗОМАСЛЯНЫЙ (ДЛЯ А/М УАЗ ПАТРИОТ, ПИКАП, КАРГО, ПРОФИ, С НИЖНИМ ШАРНИРОМ)</t>
  </si>
  <si>
    <t>316300290540400</t>
  </si>
  <si>
    <t xml:space="preserve">АМОРТИЗАТОР ПЕРЕДНИЙ ГАЗОМАСЛЯНЫЙ (ДЛЯ А/М УАЗ ПАТРИОТ, С ШАРНИРОМ)</t>
  </si>
  <si>
    <t>316200290500695</t>
  </si>
  <si>
    <t xml:space="preserve">АМОРТИЗАТОР ПЕРЕДНИЙ ЛЕВЫЙ ГАЗОМАСЛЯНЫЙ (ДЛЯ А/М ВАЗ 2108-2115)</t>
  </si>
  <si>
    <t>210800290500321</t>
  </si>
  <si>
    <t xml:space="preserve">АМОРТИЗАТОР ПЕРЕДНИЙ МАСЛЯНЫЙ (ДЛЯ А/М ВАЗ 2101 - 2107, С УСТАНОВОЧНЫМ КОМПЛЕКТОМ: ШАРНИРЫ, ШАЙБЫ, ГАЙКИ)</t>
  </si>
  <si>
    <t>210100290500412</t>
  </si>
  <si>
    <t xml:space="preserve">АМОРТИЗАТОР ПЕРЕДНИЙ МАСЛЯНЫЙ (ДЛЯ А/М ВАЗ 2108-2115) </t>
  </si>
  <si>
    <t>210800290500322</t>
  </si>
  <si>
    <t xml:space="preserve">АМОРТИЗАТОР ПЕРЕДНИЙ МАСЛЯНЫЙ (ДЛЯ А/М ВАЗ 2110-2112, С УСТАНОВОЧНЫМ КОМПЛЕКТОМ: ШАРНИРЫ, ШАЙБЫ, ГАЙКИ)</t>
  </si>
  <si>
    <t>211000290500332</t>
  </si>
  <si>
    <t xml:space="preserve">АМОРТИЗАТОР ПЕРЕДНИЙ МАСЛЯНЫЙ (ДЛЯ А/М ВАЗ 2123, С УСТАНОВОЧНЫМ КОМПЛЕКТОМ: ШАРНИРЫ, ШАЙБЫ, ГАЙКИ) </t>
  </si>
  <si>
    <t>212300290540252</t>
  </si>
  <si>
    <t xml:space="preserve">АМОРТИЗАТОР ПЕРЕДНИЙ МАСЛЯНЫЙ (ДЛЯ А/М УАЗ ХАНТЕР ПРУЖИННАЯ ПОДВЕСКА, 3153, 3159, 3160)</t>
  </si>
  <si>
    <t>315195290500600</t>
  </si>
  <si>
    <t>315195290500696</t>
  </si>
  <si>
    <t xml:space="preserve">АНТЕННА (ДЛЯ А/М УАЗ ПАТРИОТ, ПИКАП С 2013 Г.В., С РАДИОАППАРАТОМ УПРОЩЕННЫМ)</t>
  </si>
  <si>
    <t>316300790302601</t>
  </si>
  <si>
    <t xml:space="preserve">АНТЕННА (ДЛЯ А/М УАЗ ПАТРИОТ, ПИКАП С 2014 Г.В., ПРОФИ, С МУЛЬТИМЕДИЙНОЙ СИСТЕМОЙ, GPS/GLONASS+FM / SAN-3163G)</t>
  </si>
  <si>
    <t>316300790303001</t>
  </si>
  <si>
    <t xml:space="preserve">АНТЕННА ГЛОНАСС/GPS (ДЛЯ А/М УАЗ СКОРАЯ ПОМОЩЬ, ШКОЛЬНЫЙ АВТОБУС, НА БАЗЕ УАЗ ПРОФИ)</t>
  </si>
  <si>
    <t>316300791804000</t>
  </si>
  <si>
    <t>АНТИДОЖДЬ</t>
  </si>
  <si>
    <t>000000473406600</t>
  </si>
  <si>
    <t xml:space="preserve">АНТИФРИЗ 1 Л</t>
  </si>
  <si>
    <t>л</t>
  </si>
  <si>
    <t xml:space="preserve">АРГУМЕНТАТОР КАРДАННЫЕ ВАЛЫ УАЗ</t>
  </si>
  <si>
    <t>000000470128500</t>
  </si>
  <si>
    <t xml:space="preserve">АРГУМЕНТАТОР МАСЛА</t>
  </si>
  <si>
    <t>000000470128900</t>
  </si>
  <si>
    <t xml:space="preserve">АРГУМЕНТАТОР ПОРШНИ</t>
  </si>
  <si>
    <t>000000470128800</t>
  </si>
  <si>
    <t xml:space="preserve">АРГУМЕНТАТОР СЦЕПЛЕНИЯ</t>
  </si>
  <si>
    <t>000000470129000</t>
  </si>
  <si>
    <t xml:space="preserve">АРКА ЗАДНЕГО КОЛЕСА ЗАДНЯЯ ЛЕВАЯ (ДЛЯ А/М УАЗ ПАТРИОТ С 2018 Г.В.)</t>
  </si>
  <si>
    <t>316300510124310</t>
  </si>
  <si>
    <t xml:space="preserve">АРКА ЗАДНЕГО КОЛЕСА ЛЕВАЯ</t>
  </si>
  <si>
    <t>236300510174300</t>
  </si>
  <si>
    <t xml:space="preserve">АРКА ЗАДНЕГО КОЛЕСА ЛЕВАЯ ГРУНТОВАННАЯ</t>
  </si>
  <si>
    <t>316000510123900</t>
  </si>
  <si>
    <t xml:space="preserve">АРКА ЗАДНЕГО КОЛЕСА НАРУЖНАЯ ЛЕВАЯ</t>
  </si>
  <si>
    <t>316306540122100</t>
  </si>
  <si>
    <t xml:space="preserve">АРКА ЗАДНЕГО КОЛЕСА НАРУЖНАЯ ПРАВАЯ</t>
  </si>
  <si>
    <t>316220540122200</t>
  </si>
  <si>
    <t>316306540122000</t>
  </si>
  <si>
    <t xml:space="preserve">АРКА ЗАДНЕГО КОЛЕСА ПРАВАЯ</t>
  </si>
  <si>
    <t>236300510174200</t>
  </si>
  <si>
    <t xml:space="preserve">АРКА ЗАДНЕГО КОЛЕСА ПРАВАЯ (ДЛЯ А/М УАЗ ПАТРИОТ С 2018 Г.В.)</t>
  </si>
  <si>
    <t>316300510124210</t>
  </si>
  <si>
    <t xml:space="preserve">АРКА ЗАДНЕГО КОЛЕСА ПРАВАЯ (ДЛЯ А/М УАЗ ПАТРИОТ С 2018 Г.В., В СБОРЕ С КРОНШТЕЙНОМ НАЛИЧНОЙ ТРУБЫ)</t>
  </si>
  <si>
    <t>316300510124010</t>
  </si>
  <si>
    <t xml:space="preserve">БАГАЖНИК РАЗБОРНЫЙ (ДЛЯ А/М УАЗ СГР)</t>
  </si>
  <si>
    <t>374100472300701</t>
  </si>
  <si>
    <t xml:space="preserve">БАГАЖНИК ЭКСПЕДИЦИОННЫЙ (ДЛЯ А/М УАЗ ПАТРИОТ)</t>
  </si>
  <si>
    <t>316300472300800</t>
  </si>
  <si>
    <t xml:space="preserve">БАГАЖНИК ЭКСПЕДИЦИОННЫЙ (ДЛЯ А/М УАЗ СГР)</t>
  </si>
  <si>
    <t>374100472300710</t>
  </si>
  <si>
    <t xml:space="preserve">БАГАЖНИК ЭКСПЕДИЦИОННЫЙ КОМПЛЕКТ (ДЛЯ А/М УАЗ ХАНТЕР ЭКСПЕДИЦИЯ)</t>
  </si>
  <si>
    <t>315100472300501</t>
  </si>
  <si>
    <t xml:space="preserve">БАК МАСЛЯНЫЙ ГИДРОУСИЛИТЕЛЯ (ДЛЯ А/М УАЗ ПАТРИОТ, ПРОФИ, СГР)</t>
  </si>
  <si>
    <t>316010341001010</t>
  </si>
  <si>
    <t xml:space="preserve">БАК ТОПЛИВНЫЙ (ДЛЯ А/М УАЗ ПАТРИОТ, ПИКАП, КАРГО С 2017 М.Г., С НАСОСОМ)</t>
  </si>
  <si>
    <t>316300110100851</t>
  </si>
  <si>
    <t>316300110100852</t>
  </si>
  <si>
    <t xml:space="preserve">БАК ТОПЛИВНЫЙ ЛЕВЫЙ (ДЛЯ А/М УАЗ КАРГО ДО 2017 М.Г., ГОРЛОВИНА ПОД УГЛОМ)</t>
  </si>
  <si>
    <t>236000110100901</t>
  </si>
  <si>
    <t xml:space="preserve">БАК ТОПЛИВНЫЙ ЛЕВЫЙ (ДЛЯ А/М УАЗ КАРГО, 2015-2016 Г.В., С НАЛИВНОЙ ТРУБОЙ)</t>
  </si>
  <si>
    <t>236026110100745</t>
  </si>
  <si>
    <t xml:space="preserve">БАК ТОПЛИВНЫЙ ЛЕВЫЙ (ДЛЯ А/М УАЗ ПАТРИОТ, 2015-2016 Г.В., С НАЛИВНОЙ ТРУБОЙ)</t>
  </si>
  <si>
    <t>316306110100745</t>
  </si>
  <si>
    <t xml:space="preserve">БАК ТОПЛИВНЫЙ ЛЕВЫЙ (ДЛЯ А/М УАЗ ПАТРИОТ, ДВ. IVECO)</t>
  </si>
  <si>
    <t>316310110100901</t>
  </si>
  <si>
    <t xml:space="preserve">БАК ТОПЛИВНЫЙ ЛЕВЫЙ (ДЛЯ А/М УАЗ ПАТРИОТ, ПИКАП ДО 2017 М.Г., ПОД МЕТАЛЛИЧЕСКУЮ НАЛИВНУЮ ТРУБУ)</t>
  </si>
  <si>
    <t>316020110100901</t>
  </si>
  <si>
    <t xml:space="preserve">БАК ТОПЛИВНЫЙ ЛЕВЫЙ (ДЛЯ А/М УАЗ ПАТРИОТ, ПИКАП ДО 2017 М.Г., ПОД ПЛАСТИКОВУЮ НАЛИВНУЮ ТРУБУ)</t>
  </si>
  <si>
    <t>316020110100911</t>
  </si>
  <si>
    <t xml:space="preserve">БАК ТОПЛИВНЫЙ ЛЕВЫЙ (ДЛЯ А/М УАЗ ПИКАП, 2015-2016 Г.В., С НАЛИВНОЙ ТРУБОЙ)</t>
  </si>
  <si>
    <t>236326110100745</t>
  </si>
  <si>
    <t xml:space="preserve">БАК ТОПЛИВНЫЙ ЛЕВЫЙ (ДЛЯ А/М УАЗ СГР 3303 КАРБЮРАТОР)</t>
  </si>
  <si>
    <t>330300110101002</t>
  </si>
  <si>
    <t xml:space="preserve">БАК ТОПЛИВНЫЙ ЛЕВЫЙ (ДЛЯ А/М УАЗ СГР 3303, ИНЖЕКТОР)</t>
  </si>
  <si>
    <t>330365110100802</t>
  </si>
  <si>
    <t xml:space="preserve">БАК ТОПЛИВНЫЙ ЛЕВЫЙ (ДЛЯ А/М УАЗ СГР 3303, ИНЖЕКТОР) КОНВЕЙЕРНЫЙ НОМЕР</t>
  </si>
  <si>
    <t>330365110100902</t>
  </si>
  <si>
    <t xml:space="preserve">БАК ТОПЛИВНЫЙ ЛЕВЫЙ (ДЛЯ А/М УАЗ СГР, ИНЖЕКТОР)</t>
  </si>
  <si>
    <t>220694110100802</t>
  </si>
  <si>
    <t xml:space="preserve">БАК ТОПЛИВНЫЙ ЛЕВЫЙ (ДЛЯ А/М УАЗ СГР, КАРБЮРАТОР)</t>
  </si>
  <si>
    <t>374100110101001</t>
  </si>
  <si>
    <t xml:space="preserve">БАК ТОПЛИВНЫЙ ЛЕВЫЙ (ДЛЯ А/М УАЗ ХАНТЕР, ДВ. ЗМЗ 409)</t>
  </si>
  <si>
    <t>315195110100901</t>
  </si>
  <si>
    <t xml:space="preserve">БАК ТОПЛИВНЫЙ ЛЕВЫЙ (ДЛЯ А/М УАЗ ХАНТЕР, ДВ. ЗМЗ 514)</t>
  </si>
  <si>
    <t>315148110100901</t>
  </si>
  <si>
    <t xml:space="preserve">БАК ТОПЛИВНЫЙ ПРАВЫЙ (ДЛЯ А/М УАЗ КАРГО ДО 2017 М.Г., ДВ. ЗМЗ 409, ГОРЛОВИНА ПОД УГЛОМ)</t>
  </si>
  <si>
    <t>236020110100841</t>
  </si>
  <si>
    <t xml:space="preserve">БАК ТОПЛИВНЫЙ ПРАВЫЙ (ДЛЯ А/М УАЗ КАРГО ДО 2017 М.Г., ДВ. ЗМЗ 51432, ПОД ПЛАСТИКОВУЮ НАЛИВНУЮ ТРУБУ)</t>
  </si>
  <si>
    <t>236080110100821</t>
  </si>
  <si>
    <t xml:space="preserve">БАК ТОПЛИВНЫЙ ПРАВЫЙ (ДЛЯ А/М УАЗ КАРГО, 2015-2016 Г.В., С НАЛИВНОЙ ТРУБОЙ)</t>
  </si>
  <si>
    <t>236026110100645</t>
  </si>
  <si>
    <t xml:space="preserve">БАК ТОПЛИВНЫЙ ПРАВЫЙ (ДЛЯ А/М УАЗ ПАТРИОТ ДО 2017 М.Г., ДВ. ЗМЗ 409)</t>
  </si>
  <si>
    <t>316300110100807</t>
  </si>
  <si>
    <t xml:space="preserve">БАК ТОПЛИВНЫЙ ПРАВЫЙ (ДЛЯ А/М УАЗ ПАТРИОТ, ДВ. IVECO)</t>
  </si>
  <si>
    <t>316310110100801</t>
  </si>
  <si>
    <t xml:space="preserve">БАК ТОПЛИВНЫЙ ПРАВЫЙ (ДЛЯ А/М УАЗ ПАТРИОТ, ДВ. ЗМЗ 51432)</t>
  </si>
  <si>
    <t>316380110100821</t>
  </si>
  <si>
    <t xml:space="preserve">БАК ТОПЛИВНЫЙ ПРАВЫЙ (ДЛЯ А/М УАЗ ПАТРИОТ, ПИКАП ДО 2017 М.Г., ДВ. ЗМЗ 409, ПОД ПЛАСТИКОВУЮ НАЛИВНУЮ ТРУБУ)</t>
  </si>
  <si>
    <t>316300110100845</t>
  </si>
  <si>
    <t xml:space="preserve">БАК ТОПЛИВНЫЙ ПРАВЫЙ (ДЛЯ А/М УАЗ ПАТРИОТ, ПИКАП ДО 2017 М.Г., ДВ. ЗМЗ 409, ПОД РЕЗИНОВУЮ НАЛИВНУЮ ТРУБУ С ТРУБКОЙ ЗАБОРА ТОПЛИВА ПОД ПОДОГРЕВАТЕЛЬ)</t>
  </si>
  <si>
    <t>316300110100842</t>
  </si>
  <si>
    <t xml:space="preserve">БАК ТОПЛИВНЫЙ ПРАВЫЙ (ДЛЯ А/М УАЗ ПАТРИОТ, ПИКАП ДО 2017 М.Г., ДВ. ЗМЗ 514, ПОД РЕЗИНОВУЮ НАЛИВНУЮ ТРУБУ)</t>
  </si>
  <si>
    <t>316300110100841</t>
  </si>
  <si>
    <t xml:space="preserve">БАК ТОПЛИВНЫЙ ПРАВЫЙ (ДЛЯ А/М УАЗ ПИКАП, 2015-2016 Г.В., С НАЛИВНОЙ ТРУБОЙ)</t>
  </si>
  <si>
    <t>236326110100645</t>
  </si>
  <si>
    <t xml:space="preserve">БАК ТОПЛИВНЫЙ ПРАВЫЙ (ДЛЯ А/М УАЗ СГР, ИНЖЕКТОР С АРМАТУРОЙ И ТОПЛИВНЫМ НАСОСОМ)</t>
  </si>
  <si>
    <t>220695110100702</t>
  </si>
  <si>
    <t xml:space="preserve">БАК ТОПЛИВНЫЙ ПРАВЫЙ (ДЛЯ А/М УАЗ СГР, ИНЖЕКТОР)</t>
  </si>
  <si>
    <t>220694110200902</t>
  </si>
  <si>
    <t xml:space="preserve">БАК ТОПЛИВНЫЙ ПРАВЫЙ (ДЛЯ А/М УАЗ СГР, ИНЖЕКТОР, С АРМАТУРОЙ)</t>
  </si>
  <si>
    <t>220695110200602</t>
  </si>
  <si>
    <t xml:space="preserve">БАК ТОПЛИВНЫЙ ПРАВЫЙ (ДЛЯ А/М УАЗ СГР, КАРБЮРАТОР)</t>
  </si>
  <si>
    <t>374110110201001</t>
  </si>
  <si>
    <t xml:space="preserve">БАК ТОПЛИВНЫЙ ПРАВЫЙ (ДЛЯ А/М УАЗ ХАНТЕР С 2012 Г.В., ПОД ПОГРУЖНОЙ НАСОС)</t>
  </si>
  <si>
    <t>315195110101002</t>
  </si>
  <si>
    <t xml:space="preserve">БАК ТОПЛИВНЫЙ ПРАВЫЙ (ДЛЯ А/М УАЗ ХАНТЕР, ДВ. ЗМЗ 409)</t>
  </si>
  <si>
    <t>315195110100801</t>
  </si>
  <si>
    <t xml:space="preserve">БАК ТОПЛИВНЫЙ ПРАВЫЙ (ДЛЯ А/М УАЗ ХАНТЕР, ДВ. ЗМЗ 514)</t>
  </si>
  <si>
    <t>315148110100801</t>
  </si>
  <si>
    <t xml:space="preserve">БАЛКА ЗАДНЯЯ (ДЛЯ А/М УАЗ ПРОФИ)</t>
  </si>
  <si>
    <t>236021371620000</t>
  </si>
  <si>
    <t xml:space="preserve">БАЛКА КРЕПЛЕНИЯ РАДИАТОРА</t>
  </si>
  <si>
    <t>316300130204000</t>
  </si>
  <si>
    <t>316300130204400</t>
  </si>
  <si>
    <t xml:space="preserve">БАЛКА КРЫШИ ЗАДНЯЯ</t>
  </si>
  <si>
    <t>316000570112000</t>
  </si>
  <si>
    <t xml:space="preserve">БАЛКА КРЫШИ ЗАДНЯЯ (ДЛЯ А/М УАЗ ПАТРИОТ 2018 Г.В.)</t>
  </si>
  <si>
    <t>316300570112000</t>
  </si>
  <si>
    <t xml:space="preserve">БАЛКА КРЫШИ ЗАДНЯЯ ГРУНТОВАННАЯ</t>
  </si>
  <si>
    <t>316000570112200</t>
  </si>
  <si>
    <t xml:space="preserve">БАЛКА КРЫШИ ПЕРЕДНЯЯ</t>
  </si>
  <si>
    <t>316300570107000</t>
  </si>
  <si>
    <t xml:space="preserve">БАЛКА ПЕРЕДНЕЙ ОСИ (ДЛЯ А/М УАЗ ПРОФИ 4Х2)</t>
  </si>
  <si>
    <t>236021300101001</t>
  </si>
  <si>
    <t xml:space="preserve">БАЛЛОН ГАЗОВЫЙ С ПАСПОРТОМ (ДЛЯ А/М УАЗ ПРОФИ, С ГБО)</t>
  </si>
  <si>
    <t>236021440101000</t>
  </si>
  <si>
    <t xml:space="preserve">БАМПЕР ЗАДНИЙ (ДЛЯ А/М УАЗ 3153 С 2010 Г.В.)</t>
  </si>
  <si>
    <t>315300280401200</t>
  </si>
  <si>
    <t xml:space="preserve">БАМПЕР ЗАДНИЙ (ДЛЯ А/М УАЗ ПАТРИОТ С 2014 Г.В., БЕЛЫЙ, БЕЗ ДАТЧИКОВ)</t>
  </si>
  <si>
    <t>316380280401200BCE</t>
  </si>
  <si>
    <t xml:space="preserve">БАМПЕР ЗАДНИЙ (ДЛЯ А/М УАЗ ПАТРИОТ С 2014 Г.В., БЕЛЫЙ, С 4 ДАТЧИКАМИ АБИКС)</t>
  </si>
  <si>
    <t>316380280401210BCE</t>
  </si>
  <si>
    <t xml:space="preserve">БАМПЕР ЗАДНИЙ (ДЛЯ А/М УАЗ ПАТРИОТ С 2014 Г.В., БЕЛЫЙ, С 8 ДАТЧИКАМИ АБИКС)</t>
  </si>
  <si>
    <t>316380280401230BCE</t>
  </si>
  <si>
    <t xml:space="preserve">БАМПЕР ЗАДНИЙ (ДЛЯ А/М УАЗ ПАТРИОТ С 2014 Г.В., ЖЕЛТО-СЕРЕБРИСТЫЙ МЕТАЛЛИК, БЕЗ ДАТЧИКОВ)</t>
  </si>
  <si>
    <t>316380280401200ZCM</t>
  </si>
  <si>
    <t xml:space="preserve">БАМПЕР ЗАДНИЙ (ДЛЯ А/М УАЗ ПАТРИОТ С 2014 Г.В., ЖЕЛТО-СЕРЕБРИСТЫЙ МЕТАЛЛИК, С 4 ДАТЧИКАМИ АБИКС)</t>
  </si>
  <si>
    <t>316380280401210ZCM</t>
  </si>
  <si>
    <t xml:space="preserve">БАМПЕР ЗАДНИЙ (ДЛЯ А/М УАЗ ПАТРИОТ С 2014 Г.В., КОРИЧНЕВО-СЕРЫЙ МЕТАЛЛИК, БЕЗ ДАТЧИКОВ)</t>
  </si>
  <si>
    <t>316380280401200RIM</t>
  </si>
  <si>
    <t xml:space="preserve">БАМПЕР ЗАДНИЙ (ДЛЯ А/М УАЗ ПАТРИОТ С 2014 Г.В., КОРИЧНЕВО-СЕРЫЙ МЕТАЛЛИК, С 4 ДАТЧИКАМИ АБИКС)</t>
  </si>
  <si>
    <t>316380280401210RIM</t>
  </si>
  <si>
    <t xml:space="preserve">БАМПЕР ЗАДНИЙ (ДЛЯ А/М УАЗ ПАТРИОТ С 2014 Г.В., КОРИЧНЕВО-СЕРЫЙ МЕТАЛЛИК, С 8 ДАТЧИКАМИ АБИКС)</t>
  </si>
  <si>
    <t>316380280401230RIM</t>
  </si>
  <si>
    <t xml:space="preserve">БАМПЕР ЗАДНИЙ (ДЛЯ А/М УАЗ ПАТРИОТ С 2014 Г.В., КОРИЧНЕВЫЙ МЕТАЛЛИК, БЕЗ ДАТЧИКОВ)</t>
  </si>
  <si>
    <t>316380280401200KAM</t>
  </si>
  <si>
    <t xml:space="preserve">БАМПЕР ЗАДНИЙ (ДЛЯ А/М УАЗ ПАТРИОТ С 2014 Г.В., КОРИЧНЕВЫЙ МЕТАЛЛИК, С 4 ДАТЧИКАМИ АБИКС)</t>
  </si>
  <si>
    <t>316380280401210KAM</t>
  </si>
  <si>
    <t xml:space="preserve">БАМПЕР ЗАДНИЙ (ДЛЯ А/М УАЗ ПАТРИОТ С 2014 Г.В., КОРИЧНЕВЫЙ МЕТАЛЛИК, С 8 ДАТЧИКАМИ АБИКС)</t>
  </si>
  <si>
    <t>316380280401230KAM</t>
  </si>
  <si>
    <t xml:space="preserve">БАМПЕР ЗАДНИЙ (ДЛЯ А/М УАЗ ПАТРИОТ С 2014 Г.В., СЕРЕБРИСТЫЙ МЕТАЛЛИК, БЕЗ ДАТЧИКОВ)</t>
  </si>
  <si>
    <t>316380280401200SEB</t>
  </si>
  <si>
    <t xml:space="preserve">БАМПЕР ЗАДНИЙ (ДЛЯ А/М УАЗ ПАТРИОТ С 2014 Г.В., СЕРЕБРИСТЫЙ МЕТАЛЛИК, С 4 ДАТЧИКАМИ АБИКС)</t>
  </si>
  <si>
    <t>316380280401210SEB</t>
  </si>
  <si>
    <t xml:space="preserve">БАМПЕР ЗАДНИЙ (ДЛЯ А/М УАЗ ПАТРИОТ С 2014 Г.В., СЕРЕБРИСТЫЙ МЕТАЛЛИК, С 8 ДАТЧИКАМИ АБИКС)</t>
  </si>
  <si>
    <t>316380280401230SEB</t>
  </si>
  <si>
    <t xml:space="preserve">БАМПЕР ЗАДНИЙ (ДЛЯ А/М УАЗ ПАТРИОТ С 2014 Г.В., СИНИЙ МЕТАЛЛИК, С 8 ДАТЧИКАМИ АБИКС)</t>
  </si>
  <si>
    <t>316380280401230SIN</t>
  </si>
  <si>
    <t xml:space="preserve">БАМПЕР ЗАДНИЙ (ДЛЯ А/М УАЗ ПАТРИОТ С 2014 Г.В., ТЕМНО-ЗЕЛЕНЫЙ МЕТАЛЛИК, БЕЗ ДАТЧИКОВ)</t>
  </si>
  <si>
    <t>316380280401200AMM</t>
  </si>
  <si>
    <t xml:space="preserve">БАМПЕР ЗАДНИЙ (ДЛЯ А/М УАЗ ПАТРИОТ С 2014 Г.В., ТЕМНО-ЗЕЛЕНЫЙ МЕТАЛЛИК, С 8 ДАТЧИКАМИ АБИКС)</t>
  </si>
  <si>
    <t>316380280401230AMM</t>
  </si>
  <si>
    <t xml:space="preserve">БАМПЕР ЗАДНИЙ (ДЛЯ А/М УАЗ ПАТРИОТ С 2014 Г.В., ТЕМНО-СЕРЫЙ МЕТАЛЛИК, БЕЗ ДАТЧИКОВ)</t>
  </si>
  <si>
    <t>316380280401200TFM</t>
  </si>
  <si>
    <t xml:space="preserve">БАМПЕР ЗАДНИЙ (ДЛЯ А/М УАЗ ПАТРИОТ С 2014 Г.В., ТЕМНО-СЕРЫЙ МЕТАЛЛИК, С 4 ДАТЧИКАМИ АБИКС)</t>
  </si>
  <si>
    <t>316380280401210TFM</t>
  </si>
  <si>
    <t xml:space="preserve">БАМПЕР ЗАДНИЙ (ДЛЯ А/М УАЗ ПАТРИОТ С 2014 Г.В., ТЕМНО-СЕРЫЙ МЕТАЛЛИК, С 8 ДАТЧИКАМИ АБИКС)</t>
  </si>
  <si>
    <t>316380280401230TFM</t>
  </si>
  <si>
    <t xml:space="preserve">БАМПЕР ЗАДНИЙ (ДЛЯ А/М УАЗ ПАТРИОТ С 2014 Г.В., ЧЕРНЫЙ МЕТАЛЛИК, БЕЗ ДАТЧИКОВ)</t>
  </si>
  <si>
    <t>316380280401200AVM</t>
  </si>
  <si>
    <t xml:space="preserve">БАМПЕР ЗАДНИЙ (ДЛЯ А/М УАЗ ПАТРИОТ С 2014 Г.В., ЧЕРНЫЙ МЕТАЛЛИК, С 4 ДАТЧИКАМИ АБИКС)</t>
  </si>
  <si>
    <t>316380280401210AVM</t>
  </si>
  <si>
    <t xml:space="preserve">БАМПЕР ЗАДНИЙ (ДЛЯ А/М УАЗ ПАТРИОТ С 2014 Г.В., ЧЕРНЫЙ МЕТАЛЛИК, С 8 ДАТЧИКАМИ АБИКС)</t>
  </si>
  <si>
    <t>316380280401230AVM</t>
  </si>
  <si>
    <t xml:space="preserve">БАМПЕР ЗАДНИЙ (ДЛЯ А/М УАЗ ПАТРИОТ С 2016 ПО 2017 Г.В., С ДАТЧИКАМИ СПЕКТР)</t>
  </si>
  <si>
    <t>316380280401220AVM</t>
  </si>
  <si>
    <t xml:space="preserve">БАМПЕР ЗАДНИЙ (ДЛЯ А/М УАЗ ПАТРИОТ С 2018 Г.В., КОМПЛЕКТАЦИЯ ЭКСПЕДИЦИЯ, ОРАНЖЕВЫЙ НЕМЕТАЛЛИК, БЕЗ ДАТЧИКОВ)</t>
  </si>
  <si>
    <t>316380280401200ORG</t>
  </si>
  <si>
    <t xml:space="preserve">БАМПЕР ЗАДНИЙ (ДЛЯ А/М УАЗ ПИКАП, ТРУБА)</t>
  </si>
  <si>
    <t>236300280401001</t>
  </si>
  <si>
    <t xml:space="preserve">БАМПЕР ЗАДНИЙ (ДЛЯ А/М УАЗ СГР ДО 2016 Г.В.)</t>
  </si>
  <si>
    <t>045200280401510</t>
  </si>
  <si>
    <t xml:space="preserve">БАМПЕР ЗАДНИЙ (ДЛЯ А/М УАЗ СГР, С 2016 Г.В.)</t>
  </si>
  <si>
    <t>374195280401000</t>
  </si>
  <si>
    <t xml:space="preserve">БАМПЕР ЗАДНИЙ (ДЛЯ А/М УАЗ ХАНТЕР, ПЛАСТИКОВЫЙ БЕЗ ФОНАРЕЙ)</t>
  </si>
  <si>
    <t>315195280411500</t>
  </si>
  <si>
    <t xml:space="preserve">БАМПЕР ЗАДНИЙ (ДЛЯ А/М УАЗ ХАНТЕР, ПЛАСТИКОВЫЙ В СБОРЕ С ФОНАРЯМИ)</t>
  </si>
  <si>
    <t>315195280401000</t>
  </si>
  <si>
    <t xml:space="preserve">БАМПЕР ЗАДНИЙ (КОМПЛЕКТ GRAND PATRIOT, С ПОДКРЫЛКАМИ)</t>
  </si>
  <si>
    <t>316355471500100</t>
  </si>
  <si>
    <t xml:space="preserve">БАМПЕР ЗАДНИЙ ЛЕВЫЙ (ДЛЯ А/М УАЗ 469, 3151)</t>
  </si>
  <si>
    <t>315100280401596</t>
  </si>
  <si>
    <t xml:space="preserve">БАМПЕР ЗАДНИЙ ПРАВЫЙ (ДЛЯ А/М УАЗ 469, 3151)</t>
  </si>
  <si>
    <t>315100280401001</t>
  </si>
  <si>
    <t xml:space="preserve">БАМПЕР ЗАДНИЙ ПРАВЫЙ (ДЛЯ А/М УАЗ ХАНТЕР С 2010 Г.В., МЕТАЛЛ, С ОТКИДНЫМ БОРТОМ)</t>
  </si>
  <si>
    <t>315140280401030</t>
  </si>
  <si>
    <t xml:space="preserve">БАМПЕР ПЕРЕДНИЙ (ДЛЯ А/М УАЗ 469)</t>
  </si>
  <si>
    <t>046900280301501</t>
  </si>
  <si>
    <t xml:space="preserve">БАМПЕР ПЕРЕДНИЙ (ДЛЯ А/М УАЗ ПАТРИОТ С 2014 Г.В., БЕЛЫЙ, БЕЗ ПТФ)</t>
  </si>
  <si>
    <t>316380280301202BCE</t>
  </si>
  <si>
    <t xml:space="preserve">БАМПЕР ПЕРЕДНИЙ (ДЛЯ А/М УАЗ ПАТРИОТ С 2014 Г.В., БЕЛЫЙ, С ПТФ)</t>
  </si>
  <si>
    <t>316380280301212BCE</t>
  </si>
  <si>
    <t xml:space="preserve">БАМПЕР ПЕРЕДНИЙ (ДЛЯ А/М УАЗ ПАТРИОТ С 2014 Г.В., БЕЛЫЙ, С ПТФ, С ДАТЧИКАМИ АБИКС)</t>
  </si>
  <si>
    <t>316380280301232BCE</t>
  </si>
  <si>
    <t xml:space="preserve">БАМПЕР ПЕРЕДНИЙ (ДЛЯ А/М УАЗ ПАТРИОТ С 2014 Г.В., БЕЛЫЙ, С ПТФ, С ДАТЧИКАМИ СПЕКТР)</t>
  </si>
  <si>
    <t>316380280301220BCE</t>
  </si>
  <si>
    <t xml:space="preserve">БАМПЕР ПЕРЕДНИЙ (ДЛЯ А/М УАЗ ПАТРИОТ С 2014 Г.В., БЕЛЫЙ, С ПТФ, С ДАТЧИКАМИ СПЕКТР, ТЕМНО-ЗЕЛЕНЫЙ МЕТАЛЛИК)</t>
  </si>
  <si>
    <t>316380280301220AMM</t>
  </si>
  <si>
    <t xml:space="preserve">БАМПЕР ПЕРЕДНИЙ (ДЛЯ А/М УАЗ ПАТРИОТ С 2014 Г.В., ЖЕЛТО-СЕРЕБРИСТЫЙ МЕТАЛЛИК, С ПТФ)</t>
  </si>
  <si>
    <t>316380280301212ZCM</t>
  </si>
  <si>
    <t xml:space="preserve">БАМПЕР ПЕРЕДНИЙ (ДЛЯ А/М УАЗ ПАТРИОТ С 2014 Г.В., КОРИЧНЕВО-СЕРЫЙ МЕТАЛЛИК, БЕЗ ПТФ)</t>
  </si>
  <si>
    <t>316380280301202RIM</t>
  </si>
  <si>
    <t xml:space="preserve">БАМПЕР ПЕРЕДНИЙ (ДЛЯ А/М УАЗ ПАТРИОТ С 2014 Г.В., КОРИЧНЕВО-СЕРЫЙ МЕТАЛЛИК, С ПТФ)</t>
  </si>
  <si>
    <t>316380280301212RIM</t>
  </si>
  <si>
    <t xml:space="preserve">БАМПЕР ПЕРЕДНИЙ (ДЛЯ А/М УАЗ ПАТРИОТ С 2014 Г.В., КОРИЧНЕВО-СЕРЫЙ МЕТАЛЛИК, С ПТФ, С ДАТЧИКАМИ АБИКС)</t>
  </si>
  <si>
    <t>316380280301232RIM</t>
  </si>
  <si>
    <t xml:space="preserve">БАМПЕР ПЕРЕДНИЙ (ДЛЯ А/М УАЗ ПАТРИОТ С 2014 Г.В., КОРИЧНЕВО-СЕРЫЙ МЕТАЛЛИК, С ПТФ, С ДАТЧИКАМИ СПЕКТР)</t>
  </si>
  <si>
    <t>316380280301220RIM</t>
  </si>
  <si>
    <t xml:space="preserve">БАМПЕР ПЕРЕДНИЙ (ДЛЯ А/М УАЗ ПАТРИОТ С 2014 Г.В., КОРИЧНЕВЫЙ МЕТАЛЛИК, БЕЗ ПТФ)</t>
  </si>
  <si>
    <t>316380280301202KAM</t>
  </si>
  <si>
    <t xml:space="preserve">БАМПЕР ПЕРЕДНИЙ (ДЛЯ А/М УАЗ ПАТРИОТ С 2014 Г.В., КОРИЧНЕВЫЙ МЕТАЛЛИК, С ПТФ)</t>
  </si>
  <si>
    <t>316380280301212KAM</t>
  </si>
  <si>
    <t xml:space="preserve">БАМПЕР ПЕРЕДНИЙ (ДЛЯ А/М УАЗ ПАТРИОТ С 2014 Г.В., КОРИЧНЕВЫЙ МЕТАЛЛИК, С ПТФ, С ДАТЧИКАМИ АБИКС)</t>
  </si>
  <si>
    <t>316380280301232KAM</t>
  </si>
  <si>
    <t xml:space="preserve">БАМПЕР ПЕРЕДНИЙ (ДЛЯ А/М УАЗ ПАТРИОТ С 2014 Г.В., КОРИЧНЕВЫЙ МЕТАЛЛИК, С ПТФ, С ДАТЧИКАМИ СПЕКТР)</t>
  </si>
  <si>
    <t>316380280301220KAM</t>
  </si>
  <si>
    <t xml:space="preserve">БАМПЕР ПЕРЕДНИЙ (ДЛЯ А/М УАЗ ПАТРИОТ С 2014 Г.В., МАТОВЫЙ ПОД ОКРАСКУ, БЕЗ ПТФ)</t>
  </si>
  <si>
    <t>316380280301201</t>
  </si>
  <si>
    <t xml:space="preserve">БАМПЕР ПЕРЕДНИЙ (ДЛЯ А/М УАЗ ПАТРИОТ С 2014 Г.В., СЕРЕБРИСТЫЙ МЕТАЛЛИК, БЕЗ ПТФ)</t>
  </si>
  <si>
    <t>316380280301202SEB</t>
  </si>
  <si>
    <t xml:space="preserve">БАМПЕР ПЕРЕДНИЙ (ДЛЯ А/М УАЗ ПАТРИОТ С 2014 Г.В., СЕРЕБРИСТЫЙ МЕТАЛЛИК, С ПТФ)</t>
  </si>
  <si>
    <t>316380280301212SEB</t>
  </si>
  <si>
    <t xml:space="preserve">БАМПЕР ПЕРЕДНИЙ (ДЛЯ А/М УАЗ ПАТРИОТ С 2014 Г.В., СЕРЕБРИСТЫЙ МЕТАЛЛИК, С ПТФ, С ДАТЧИКАМИ АБИКС)</t>
  </si>
  <si>
    <t>316380280301232SEB</t>
  </si>
  <si>
    <t xml:space="preserve">БАМПЕР ПЕРЕДНИЙ (ДЛЯ А/М УАЗ ПАТРИОТ С 2014 Г.В., СЕРЕБРИСТЫЙ, С ПТФ, С ДАТЧИКАМИ СПЕКТР)</t>
  </si>
  <si>
    <t>316380280301220SEB</t>
  </si>
  <si>
    <t xml:space="preserve">БАМПЕР ПЕРЕДНИЙ (ДЛЯ А/М УАЗ ПАТРИОТ С 2014 Г.В., СЕРЫЙ МЕТАЛЛИК, С ПТФ)</t>
  </si>
  <si>
    <t>316380280301212UBM</t>
  </si>
  <si>
    <t xml:space="preserve">БАМПЕР ПЕРЕДНИЙ (ДЛЯ А/М УАЗ ПАТРИОТ С 2014 Г.В., СИНИЙ МЕТАЛЛИК, С ПТФ, С ДАТЧИКАМИ АБИКС)</t>
  </si>
  <si>
    <t>316380280301232SIN</t>
  </si>
  <si>
    <t xml:space="preserve">БАМПЕР ПЕРЕДНИЙ (ДЛЯ А/М УАЗ ПАТРИОТ С 2014 Г.В., ТЕМНО-СЕРЫЙ МЕТАЛЛИК, БЕЗ ПТФ)</t>
  </si>
  <si>
    <t>316380280301202TFM</t>
  </si>
  <si>
    <t xml:space="preserve">БАМПЕР ПЕРЕДНИЙ (ДЛЯ А/М УАЗ ПАТРИОТ С 2014 Г.В., ТЕМНО-СЕРЫЙ МЕТАЛЛИК, С ПТФ)</t>
  </si>
  <si>
    <t>316380280301212TFM</t>
  </si>
  <si>
    <t xml:space="preserve">БАМПЕР ПЕРЕДНИЙ (ДЛЯ А/М УАЗ ПАТРИОТ С 2014 Г.В., ТЕМНО-СЕРЫЙ МЕТАЛЛИК, С ПТФ, С ДАТЧИКАМИ АБИКС)</t>
  </si>
  <si>
    <t>316380280301232TFM</t>
  </si>
  <si>
    <t xml:space="preserve">БАМПЕР ПЕРЕДНИЙ (ДЛЯ А/М УАЗ ПАТРИОТ С 2014 Г.В., ТЕМНО-СЕРЫЙ МЕТАЛЛИК, С ПТФ, С ДАТЧИКАМИ СПЕКТР)</t>
  </si>
  <si>
    <t>316380280301220TFM</t>
  </si>
  <si>
    <t xml:space="preserve">БАМПЕР ПЕРЕДНИЙ (ДЛЯ А/М УАЗ ПАТРИОТ С 2014 Г.В., ТЕМНО-СИНИЙ МЕТАЛЛИК, С ПТФ)</t>
  </si>
  <si>
    <t>316380280301212SIN</t>
  </si>
  <si>
    <t xml:space="preserve">БАМПЕР ПЕРЕДНИЙ (ДЛЯ А/М УАЗ ПАТРИОТ С 2014 Г.В., ЧЕРНЫЙ МЕТАЛЛИК, БЕЗ ПТФ)</t>
  </si>
  <si>
    <t>316380280301202AVM</t>
  </si>
  <si>
    <t xml:space="preserve">БАМПЕР ПЕРЕДНИЙ (ДЛЯ А/М УАЗ ПАТРИОТ С 2014 Г.В., ЧЕРНЫЙ МЕТАЛЛИК, С ПТФ)</t>
  </si>
  <si>
    <t>316380280301212AVM</t>
  </si>
  <si>
    <t xml:space="preserve">БАМПЕР ПЕРЕДНИЙ (ДЛЯ А/М УАЗ ПАТРИОТ С 2014 Г.В., ЧЕРНЫЙ МЕТАЛЛИК, С ПТФ, С ДАТЧИКАМИ АБИКС)</t>
  </si>
  <si>
    <t>316380280301232AVM</t>
  </si>
  <si>
    <t xml:space="preserve">БАМПЕР ПЕРЕДНИЙ (ДЛЯ А/М УАЗ ПАТРИОТ С 2014 Г.В., ЧЕРНЫЙ МЕТАЛЛИК, С ПТФ, С ДАТЧИКАМИ СПЕКТР)</t>
  </si>
  <si>
    <t>316380280301220AVM</t>
  </si>
  <si>
    <t xml:space="preserve">БАМПЕР ПЕРЕДНИЙ (ДЛЯ А/М УАЗ ПАТРИОТ С 2018 Г.В., КОМПЛЕКТАЦИЯ ЭКСПЕДИЦИЯ, ОРАНЖЕВЫЙ НЕМЕТАЛЛИК, БЕЗ ПТФ)</t>
  </si>
  <si>
    <t>316380280301202ORG</t>
  </si>
  <si>
    <t xml:space="preserve">БАМПЕР ПЕРЕДНИЙ (ДЛЯ А/М УАЗ ПРОФИ, НЕОКРАШЕННЫЙ, БЕЗ ОТВЕРСТИЙ ПОД ПТФ)</t>
  </si>
  <si>
    <t>236000280301500</t>
  </si>
  <si>
    <t xml:space="preserve">БАМПЕР ПЕРЕДНИЙ (ДЛЯ А/М УАЗ ПРОФИ, С УСТАНОВЛЕННЫМИ ПТФ)</t>
  </si>
  <si>
    <t>236000280301010</t>
  </si>
  <si>
    <t xml:space="preserve">БАМПЕР ПЕРЕДНИЙ (ДЛЯ А/М УАЗ СГР, ДО 2016 Г.В.)</t>
  </si>
  <si>
    <t>045200280301500</t>
  </si>
  <si>
    <t xml:space="preserve">БАМПЕР ПЕРЕДНИЙ (ДЛЯ А/М УАЗ СГР, С 2016 Г.В.)</t>
  </si>
  <si>
    <t>374100280301001</t>
  </si>
  <si>
    <t xml:space="preserve">БАМПЕР ПЕРЕДНИЙ (ДЛЯ А/М УАЗ ХАНТЕР С 2004 ПО 2010 Г.В., ПЛАСТИКОВЫЙ БЕЗ ФОНАРЕЙ)</t>
  </si>
  <si>
    <t>315195280312100</t>
  </si>
  <si>
    <t xml:space="preserve">БАМПЕР ПЕРЕДНИЙ (ДЛЯ А/М УАЗ ХАНТЕР С 2010 Г.В.)</t>
  </si>
  <si>
    <t>315120280301595</t>
  </si>
  <si>
    <t xml:space="preserve">БАМПЕР ПЕРЕДНИЙ (ДЛЯ А/М УАЗ ХАНТЕР, ПЛАСТИКОВЫЙ В СБОРЕ С ФОНАРЯМИ)</t>
  </si>
  <si>
    <t>315195280301000</t>
  </si>
  <si>
    <t xml:space="preserve">БАМПЕР ПЕРЕДНИЙ С РЕШЕТКОЙ РАДИАТОРА (КОМПЛЕКТ GRAND PATRIOT, С ПОДКРЫЛКАМИ, ЭЛЕРОНОМ И КРЕПЛЕНИЯМИ ПАРКТРОНИКОВ). </t>
  </si>
  <si>
    <t>316355471502424</t>
  </si>
  <si>
    <t xml:space="preserve">БАМПЕР СИЛОВОЙ ЗАДНИЙ (ДЛЯ А/М УАЗ СГР, БЕЗ ПОВОРОТНОГО КРОНШТЕЙНА)</t>
  </si>
  <si>
    <t>220695471400500</t>
  </si>
  <si>
    <t xml:space="preserve">БАМПЕР СИЛОВОЙ ЗАДНИЙ (ДЛЯ А/М УАЗ СГР, С ПОВОРОТНЫМ КРОНШТЕЙНОМ)</t>
  </si>
  <si>
    <t>220695471400700</t>
  </si>
  <si>
    <t xml:space="preserve">БАМПЕР СИЛОВОЙ ЗАДНИЙ (ДЛЯ А/М УАЗ ХАНТЕР, БЕЗ ПОВОРОТНОГО КРОНШТЕЙНА)</t>
  </si>
  <si>
    <t>315195471400400</t>
  </si>
  <si>
    <t xml:space="preserve">БАМПЕР СИЛОВОЙ ЗАДНИЙ (ДЛЯ А/М УАЗ ХАНТЕР, С ПОВОРОТНЫМ КРОНШТЕЙНОМ)</t>
  </si>
  <si>
    <t>315195471400600</t>
  </si>
  <si>
    <t xml:space="preserve">БАМПЕР СИЛОВОЙ ЗАДНИЙ КОМПЛЕКТ (ДЛЯ А/М УАЗ ХАНТЕР ЭКСПЕДИЦИЯ, С КРОНШТЕЙНОМ ЗАПАСНОГО КОЛЕСА)</t>
  </si>
  <si>
    <t>315195472206000</t>
  </si>
  <si>
    <t xml:space="preserve">БАМПЕР СИЛОВОЙ ПЕРЕДНИЙ (ДЛЯ А/М УАЗ ПАТРИОТ С 2014 М.Г.)</t>
  </si>
  <si>
    <t>316300472244000</t>
  </si>
  <si>
    <t xml:space="preserve">БАМПЕР СИЛОВОЙ ПЕРЕДНИЙ (ДЛЯ А/М УАЗ СГР, БЕЗ ЗАЩИТЫ ФАР)</t>
  </si>
  <si>
    <t>220695471400100</t>
  </si>
  <si>
    <t xml:space="preserve">БАМПЕР СИЛОВОЙ ПЕРЕДНИЙ (ДЛЯ А/М УАЗ СГР, С ЗАЩИТОЙ ФАР)</t>
  </si>
  <si>
    <t>220695471400000</t>
  </si>
  <si>
    <t xml:space="preserve">БАМПЕР СИЛОВОЙ ПЕРЕДНИЙ (ДЛЯ А/М УАЗ ХАНТЕР ЭКСПЕДИЦИЯ, С ЗАЩИТОЙ ФАР)</t>
  </si>
  <si>
    <t>315195471400200</t>
  </si>
  <si>
    <t xml:space="preserve">БАМПЕР СИЛОВОЙ ПЕРЕДНИЙ (ДЛЯ А/М УАЗ ХАНТЕР, БЕЗ ЗАЩИТЫ ФАР)</t>
  </si>
  <si>
    <t>315195471400000</t>
  </si>
  <si>
    <t xml:space="preserve">БАРАБАН СТОЯНОЧНОГО ТОРМОЗА (ДЛЯ А/М УАЗ ПАТРИОТ, ПРОФИ, СГР С РК УАЗ)</t>
  </si>
  <si>
    <t>006900350705295</t>
  </si>
  <si>
    <t xml:space="preserve">БАРАБАН ТОРМОЗНОЙ (ДЛЯ А/М УАЗ ПАТРИОТ, СГР, КАРГО С АБС)</t>
  </si>
  <si>
    <t>315100350107095</t>
  </si>
  <si>
    <t xml:space="preserve">БАРАБАН ТОРМОЗНОЙ (ДЛЯ А/М УАЗ ПРОФИ)</t>
  </si>
  <si>
    <t>236020350207000</t>
  </si>
  <si>
    <t xml:space="preserve">БАРАБАН ТОРМОЗНОЙ (ДЛЯ А/М УАЗ СГР, ХАНТЕР БЕЗ АБС)</t>
  </si>
  <si>
    <t>046900350107095</t>
  </si>
  <si>
    <t xml:space="preserve">БАЧОК ГЛАВНОГО ЦИЛИНДРА ВЫКЛЮЧЕНИЯ СЦЕПЛЕНИЯ</t>
  </si>
  <si>
    <t>374100160256000</t>
  </si>
  <si>
    <t xml:space="preserve">БАЧОК ОМЫВАТЕЛЯ (ДЛЯ А/М УАЗ СГР С 2017 Г.В., УВЕЛИЧЕННЫЙ ОБЪЕМ)</t>
  </si>
  <si>
    <t>220695520804501</t>
  </si>
  <si>
    <t xml:space="preserve">БАЧОК ОМЫВАТЕЛЯ С НАСОСАМИ (ДЛЯ А/М УАЗ ПАРТИОТ)</t>
  </si>
  <si>
    <t>316300520804500</t>
  </si>
  <si>
    <t xml:space="preserve">БАЧОК ОМЫВАТЕЛЯ С НАСОСОМ</t>
  </si>
  <si>
    <t>236300520804500</t>
  </si>
  <si>
    <t xml:space="preserve">БАЧОК ОМЫВАТЕЛЯ С НАСОСОМ (ДЛЯ А/М УАЗ СГР, ВАЗ)</t>
  </si>
  <si>
    <t>045200520800000</t>
  </si>
  <si>
    <t xml:space="preserve">БАЧОК РАСШИРИТЕЛЬНЫЙ (ДЛЯ А/М УАЗ КАРГО, ПИКАП С 2015 ПО 2017 Г., ДВ. ЗМЗ 409)</t>
  </si>
  <si>
    <t>316300131101420</t>
  </si>
  <si>
    <t xml:space="preserve">БАЧОК РАСШИРИТЕЛЬНЫЙ (ДЛЯ А/М УАЗ ПАТРИОТ, ПИКАП, КАРГО С 2017 Г., ДВ. 409)</t>
  </si>
  <si>
    <t>316300131101470</t>
  </si>
  <si>
    <t xml:space="preserve">БАЧОК РАСШИРИТЕЛЬНЫЙ (ДЛЯ А/М УАЗ СГР)</t>
  </si>
  <si>
    <t>316000131101400</t>
  </si>
  <si>
    <t xml:space="preserve">БАЧОК РАСШИРИТЕЛЬНЫЙ (ДЛЯ А/М УАЗ ХАНТЕР, ДВ. 409)</t>
  </si>
  <si>
    <t>315190131101000</t>
  </si>
  <si>
    <t xml:space="preserve">БАШМАК НАТЯЖИТЕЛЯ ЦЕПИ</t>
  </si>
  <si>
    <t>040600100609011</t>
  </si>
  <si>
    <t xml:space="preserve">БАШМАК НАТЯЖИТЕЛЯ ЦЕПИ ВЕРХНИЙ</t>
  </si>
  <si>
    <t>040904100609000</t>
  </si>
  <si>
    <t xml:space="preserve">БАШМАК НАТЯЖИТЕЛЯ ЦЕПИ НИЖНИЙ</t>
  </si>
  <si>
    <t>040904100607500</t>
  </si>
  <si>
    <t xml:space="preserve">БЕГУНОК В СБОРЕ</t>
  </si>
  <si>
    <t>011900370602000</t>
  </si>
  <si>
    <t xml:space="preserve">БЕГУНОК С РЕЗИСТОРОМ</t>
  </si>
  <si>
    <t>001900370602001</t>
  </si>
  <si>
    <t>БЕНЗОНАСОС</t>
  </si>
  <si>
    <t>090200110601000</t>
  </si>
  <si>
    <t xml:space="preserve">БИРКИ ДЛЯ КЛЮЧЕЙ</t>
  </si>
  <si>
    <t>000000470111900</t>
  </si>
  <si>
    <t xml:space="preserve">БЛАНК УАЗ</t>
  </si>
  <si>
    <t>000000470101800</t>
  </si>
  <si>
    <t xml:space="preserve">БЛОК 4 ДЮЙМА</t>
  </si>
  <si>
    <t>000000472300900</t>
  </si>
  <si>
    <t xml:space="preserve">БЛОК ГЛАВНОГО ЦИЛИНДРА</t>
  </si>
  <si>
    <t>316300350500620</t>
  </si>
  <si>
    <t xml:space="preserve">БЛОК ГЛАВНОГО ЦИЛИНДРА ТОРМОЗОВ (ДЛЯ А/М УАЗ ПАТРИОТ 2018 Г.В., ESP)</t>
  </si>
  <si>
    <t>316300350500821</t>
  </si>
  <si>
    <t xml:space="preserve">БЛОК ГЛАВНОГО ЦИЛИНДРА ТОРМОЗОВ (ДЛЯ А/М УАЗ ПАТРИОТ С 2017)</t>
  </si>
  <si>
    <t>316300350500820</t>
  </si>
  <si>
    <t xml:space="preserve">БЛОК ГЛАВНОГО ЦИЛИНДРА ТОРМОЗОВ (ДЛЯ А/М УАЗ ПАТРИОТ)</t>
  </si>
  <si>
    <t>316300350500801</t>
  </si>
  <si>
    <t xml:space="preserve">БЛОК ГЛАВНОГО ЦИЛИНДРА ТОРМОЗОВ С КРОНШТЕЙНОМ (ДЛЯ А/М УАЗ ПАТРИОТ 2018 Г.В.)</t>
  </si>
  <si>
    <t>316300350500610</t>
  </si>
  <si>
    <t xml:space="preserve">БЛОК ГЛАВНОГО ЦИЛИНДРА ТОРМОЗОВ С КРОНШТЕЙНОМ (ДЛЯ А/М УАЗ ПАТРИОТ 2018 Г.В., ESP)</t>
  </si>
  <si>
    <t>316300350500630</t>
  </si>
  <si>
    <t xml:space="preserve">БЛОК ИНТЕРФЕЙСА ПОЛЬЗОВАТЕЛЯ (ДЛЯ А/М УАЗ ПАТРИОТ, ПИКАП С 2018 Г.В. С ЭРА-ГЛОНАСС)</t>
  </si>
  <si>
    <t>316300791802010</t>
  </si>
  <si>
    <t xml:space="preserve">БЛОК ИНТЕРФЕЙСА ПОЛЬЗОВАТЕЛЯ (ДЛЯ А/М УАЗ СКОРАЯ ПОМОЩЬ, ШКОЛЬНЫЙ АВТОБУС, НА БАЗЕ УАЗ ПРОФИ)</t>
  </si>
  <si>
    <t>316300791802020</t>
  </si>
  <si>
    <t xml:space="preserve">БЛОК ИНТЕРФЕЙСА ПОЛЬЗОВАТЕЛЯ (ДЛЯ А/М УАЗ ХАНТЕР С 2019 Г.В., АБС, ЭРА ГЛОНАСС)</t>
  </si>
  <si>
    <t>316300791802030</t>
  </si>
  <si>
    <t xml:space="preserve">БЛОК КОНТРОЛЬНЫХ ЛАМП</t>
  </si>
  <si>
    <t>330395380301000</t>
  </si>
  <si>
    <t xml:space="preserve">БЛОК КОНТРОЛЬНЫХ ЛАМП (ДЛЯ А/М УАЗ ХАНТЕР С 2019 Г.В., АБС, ЭРА ГЛОНАСС)</t>
  </si>
  <si>
    <t>315195380302000</t>
  </si>
  <si>
    <t>315195380322000</t>
  </si>
  <si>
    <t xml:space="preserve">БЛОК КОНТРОЛЬНЫХ ЛАМП (ДЛЯ А/М УАЗ ХАНТЕР ЮБИЛЕЙНЫЙ "45 ЛЕТ")</t>
  </si>
  <si>
    <t>315100380320030</t>
  </si>
  <si>
    <t xml:space="preserve">БЛОК КОНТРОЛЬНЫХ ЛАМП С ПРОВОДАМИ</t>
  </si>
  <si>
    <t>315148380320000</t>
  </si>
  <si>
    <t>315195380320000</t>
  </si>
  <si>
    <t>330395380320010</t>
  </si>
  <si>
    <t>374195380320000</t>
  </si>
  <si>
    <t>374195380320010</t>
  </si>
  <si>
    <t xml:space="preserve">БЛОК МОНТАЖНЫЙ</t>
  </si>
  <si>
    <t>316000372201002</t>
  </si>
  <si>
    <t xml:space="preserve">БЛОК ПЕРЕКЛЮЧАТЕЛЕЙ</t>
  </si>
  <si>
    <t>236300376950000</t>
  </si>
  <si>
    <t>316300376922500</t>
  </si>
  <si>
    <t>316300376950000</t>
  </si>
  <si>
    <t>316300376950010</t>
  </si>
  <si>
    <t>316300376950020</t>
  </si>
  <si>
    <t>316300376950030</t>
  </si>
  <si>
    <t xml:space="preserve">БЛОК ПЕРЕКЛЮЧАТЕЛЕЙ (ДЛЯ А/М УАЗ ПАТРИОТ 2017 М.Г.)</t>
  </si>
  <si>
    <t>316300376921000</t>
  </si>
  <si>
    <t>316300376921100</t>
  </si>
  <si>
    <t>316300376921200</t>
  </si>
  <si>
    <t>316300376921400</t>
  </si>
  <si>
    <t>316300376921500</t>
  </si>
  <si>
    <t>316300376921600</t>
  </si>
  <si>
    <t>316300376921700</t>
  </si>
  <si>
    <t>316300376921800</t>
  </si>
  <si>
    <t>316300376921900</t>
  </si>
  <si>
    <t>316300376922000</t>
  </si>
  <si>
    <t>316300376922100</t>
  </si>
  <si>
    <t xml:space="preserve">БЛОК ПЕРЕКЛЮЧАТЕЛЕЙ (ДЛЯ А/М УАЗ ПАТРИОТ С 2017 Г.В.)</t>
  </si>
  <si>
    <t>316300376921110</t>
  </si>
  <si>
    <t>316300376922300</t>
  </si>
  <si>
    <t xml:space="preserve">БЛОК ПЕРЕКЛЮЧАТЕЛЕЙ (ДЛЯ А/М УАЗ ПАТРИОТ С 2018 Г.В.)</t>
  </si>
  <si>
    <t>316300376921610</t>
  </si>
  <si>
    <t xml:space="preserve">БЛОК ПЕРЕКЛЮЧАТЕЛЕЙ (ДЛЯ А/М УАЗ ПАТРИОТ)</t>
  </si>
  <si>
    <t>316300376921210</t>
  </si>
  <si>
    <t xml:space="preserve">БЛОК ПЕРЕКЛЮЧАТЕЛЕЙ (ДЛЯ А/М УАЗ ПРОФИ С 2018 Г.В.)</t>
  </si>
  <si>
    <t>236022376950000</t>
  </si>
  <si>
    <t xml:space="preserve">БЛОК ПЕРЕКЛЮЧАТЕЛЕЙ (ДЛЯ А/М УАЗ ПРОФИ)</t>
  </si>
  <si>
    <t>236000376950000</t>
  </si>
  <si>
    <t>236300376950010</t>
  </si>
  <si>
    <t xml:space="preserve">БЛОК ПЕРЕКЛЮЧАТЕЛЕЙ ВОДИТЕЛЯ (ДЛЯ А/М УАЗ ПАТРИОТ С 2014 ПО 2016 Г.В., БЕЗ ОБОГРЕВА ПЕРЕДНИХ СИДЕНИЙ)</t>
  </si>
  <si>
    <t>316300376920010</t>
  </si>
  <si>
    <t xml:space="preserve">БЛОК ПЕРЕКЛЮЧАТЕЛЕЙ ВОДИТЕЛЯ (ДЛЯ А/М УАЗ ПАТРИОТ С 2014 ПО 2016 Г.В., С ОБОГРЕВОМ ПЕРЕДНИХ СИДЕНИЙ)</t>
  </si>
  <si>
    <t>316300376920000</t>
  </si>
  <si>
    <t xml:space="preserve">БЛОК ПЕРЕКЛЮЧАТЕЛЕЙ ВОДИТЕЛЯ (ДЛЯ А/М УАЗ ПАТРИОТ С 2019 Г.В., КОМПЛЕКТАЦИЯ LIFE STYLE, ОПЦИЯ ПАРКТРОНИК, БЛОКИРОВКА)</t>
  </si>
  <si>
    <t>316300376922630</t>
  </si>
  <si>
    <t xml:space="preserve">БЛОК ПЕРЕКЛЮЧАТЕЛЕЙ ВОДИТЕЛЯ (ДЛЯ А/М УАЗ ПАТРИОТ С 2019 Г.В., КОМПЛЕКТАЦИЯ LIFE STYLE, ОПЦИЯ ПАРКТРОНИК, ПОДОГРЕВАТЕЛЬ)</t>
  </si>
  <si>
    <t>316300376922620</t>
  </si>
  <si>
    <t xml:space="preserve">БЛОК ПЕРЕКЛЮЧАТЕЛЕЙ ВОДИТЕЛЯ (ДЛЯ А/М УАЗ ПАТРИОТ С 2019 Г.В., КОМПЛЕКТАЦИЯ LIFE STYLE, ОПЦИЯ ПАРКТРОНИК, ПОДОГРЕВАТЕЛЬ, БЛОКИРОВКА ДИФФЕРЕНЦИАЛА)</t>
  </si>
  <si>
    <t>316300376922610</t>
  </si>
  <si>
    <t xml:space="preserve">БЛОК ПЕРЕКЛЮЧАТЕЛЕЙ ВОДИТЕЛЯ (ДЛЯ А/М УАЗ ПАТРИОТ, ПИКАП С 2019 Г.В.)</t>
  </si>
  <si>
    <t>316300376922700</t>
  </si>
  <si>
    <t>316300376922710</t>
  </si>
  <si>
    <t>316300376922720</t>
  </si>
  <si>
    <t>316300376922730</t>
  </si>
  <si>
    <t xml:space="preserve">БЛОК ПЕРЕКЛЮЧАТЕЛЕЙ ВОДИТЕЛЯ (ДЛЯ А/М УАЗ ПАТРИОТ, ПИКАП)</t>
  </si>
  <si>
    <t>316300376922600</t>
  </si>
  <si>
    <t xml:space="preserve">БЛОК ПЕРЕКЛЮЧАТЕЛЕЙ ДВЕРИ ВОДИТЕЛЯ</t>
  </si>
  <si>
    <t>236000376940000</t>
  </si>
  <si>
    <t xml:space="preserve">БЛОК ПЕРЕКЛЮЧАТЕЛЕЙ ЗАДНИХ ПАССАЖИРОВ</t>
  </si>
  <si>
    <t>316300376930020</t>
  </si>
  <si>
    <t xml:space="preserve">БЛОК ПЕРЕКЛЮЧАТЕЛЕЙ ЗАДНИХ ПАССАЖИРОВ (ДЛЯ А/М УАЗ ПАТРИОТ С 2014 Г.В., С ОБОГРЕВОМ СИДЕНИЙ, БЕЗ ДОПОЛНИТЕЛЬНОГО ОТОПИТЕЛЯ)</t>
  </si>
  <si>
    <t>316300376930010</t>
  </si>
  <si>
    <t xml:space="preserve">БЛОК ПЕРЕКЛЮЧАТЕЛЕЙ ЗАДНИХ ПАССАЖИРОВ (ДЛЯ А/М УАЗ ПАТРИОТ С 2014 Г.В., С ОБОГРЕВОМ СИДЕНИЙ, С ДОПОЛНИТЕЛЬНЫМ ОТОПИТЕЛЕМ)</t>
  </si>
  <si>
    <t>316300376930000</t>
  </si>
  <si>
    <t xml:space="preserve">БЛОК ПРЕДОХРАНИТЕЛЕЙ</t>
  </si>
  <si>
    <t>046900372201000</t>
  </si>
  <si>
    <t>315143372201100</t>
  </si>
  <si>
    <t>315195372201100</t>
  </si>
  <si>
    <t>315300372201000</t>
  </si>
  <si>
    <t>315900372201000</t>
  </si>
  <si>
    <t>316080372201100</t>
  </si>
  <si>
    <t xml:space="preserve">БЛОК ПРЕДОХРАНИТЕЛЕЙ АКБ (ДЛЯ А/М УАЗ ПАТРИОТ С 2019 Г.В., АКПП)</t>
  </si>
  <si>
    <t>316330372406000</t>
  </si>
  <si>
    <t xml:space="preserve">БЛОК ПРОМЕЖУТОЧНОГО РЫЧАГА</t>
  </si>
  <si>
    <t>316300350823000</t>
  </si>
  <si>
    <t xml:space="preserve">БЛОК РЕГУЛИРОВАНИЯ СКОРОСТИ ВЕНТИЛЯТОРА (ДЛЯ А/М УАЗ ПАТРИОТ, С 2012 ПО 2016 Г.В., ДВ. ЗМЗ, SANDEN)</t>
  </si>
  <si>
    <t>316300810109230</t>
  </si>
  <si>
    <t xml:space="preserve">БЛОК СИЛОВЫХ ПРЕДОХРАНИТЕЛЕЙ (ДЛЯ А/М УАЗ ХАНТЕР С 2019 Г.В., АБС, ЭРА ГЛОНАСС)</t>
  </si>
  <si>
    <t>315195372201110</t>
  </si>
  <si>
    <t xml:space="preserve">БЛОК УПРАВЛЕНИЯ</t>
  </si>
  <si>
    <t>989100376300101</t>
  </si>
  <si>
    <t>989300376300101</t>
  </si>
  <si>
    <t xml:space="preserve">БЛОК УПРАВЛЕНИЯ ДВИГАТЕЛЕМ</t>
  </si>
  <si>
    <t>316380376301000</t>
  </si>
  <si>
    <t xml:space="preserve">БЛОК УПРАВЛЕНИЯ ДВИГАТЕЛЕМ (ДЛЯ А/М ПАТРИОТ С 2009 ПО 2012 Г.В., ДВ. IVECO)</t>
  </si>
  <si>
    <t>316310376301000</t>
  </si>
  <si>
    <t xml:space="preserve">БЛОК УПРАВЛЕНИЯ МИКАС 11</t>
  </si>
  <si>
    <t>220695376301195</t>
  </si>
  <si>
    <t>316300376301195</t>
  </si>
  <si>
    <t>316300376301196</t>
  </si>
  <si>
    <t>316300376301197</t>
  </si>
  <si>
    <t xml:space="preserve">БЛОК УПРАВЛЕНИЯ МИКАС 12.48 (ДЛЯ А/М ПАЗ 3205, 3203, 3206, ДВ. ЗМЗ 5245 ЕВРО 5, БЕНЗИН/ГАЗ, С КМПСУД)</t>
  </si>
  <si>
    <t>989400376300101</t>
  </si>
  <si>
    <t xml:space="preserve">БЛОК УПРАВЛЕНИЯ МИКАС-7.2</t>
  </si>
  <si>
    <t>316020376301094</t>
  </si>
  <si>
    <t>316020376301097</t>
  </si>
  <si>
    <t>316020376301098</t>
  </si>
  <si>
    <t>316020376301099</t>
  </si>
  <si>
    <t>316250376301095</t>
  </si>
  <si>
    <t xml:space="preserve">БЛОК УПРАВЛЕНИЯ ПОДОГРЕВОМ СИДЕНИЙ (ДЛЯ А/М УАЗ ХАНТЕР ТРОФИ)</t>
  </si>
  <si>
    <t>316300370980001</t>
  </si>
  <si>
    <t xml:space="preserve">БЛОК УПРАВЛЕНИЯ ПОДУШКАМИ Б/О</t>
  </si>
  <si>
    <t>316300382401000</t>
  </si>
  <si>
    <t>316300382401010</t>
  </si>
  <si>
    <t xml:space="preserve">БЛОК УПРАВЛЕНИЯ РАЗДАТОЧНОЙ КОРОБКОЙ (ДЛЯ А/М УАЗ ПАТРИОТ С РК DYMOS)</t>
  </si>
  <si>
    <t>316300376501100</t>
  </si>
  <si>
    <t xml:space="preserve">БЛОК УПРАВЛЕНИЯ СБП</t>
  </si>
  <si>
    <t>316300383906020</t>
  </si>
  <si>
    <t xml:space="preserve">БЛОК УПРАВЛЕНИЯ СИГНАЛИЗАТОРОМ РЕМНЯ БЕЗОПАСНОСТИ (ДЛЯ А/М УАЗ ПАТРИОТ)</t>
  </si>
  <si>
    <t>316300374773900</t>
  </si>
  <si>
    <t xml:space="preserve">БЛОК УПРАВЛЕНИЯ СИСТЕМОЙ БЕЗОПАСНОСТИ ПАРКОВКИ (ДЛЯ А/М УАЗ ПАТРИОТ С 2014 Г.В., 4 ДАТЧИКА)</t>
  </si>
  <si>
    <t>316300383906030</t>
  </si>
  <si>
    <t xml:space="preserve">БЛОК УПРАВЛЕНИЯ СИСТЕМОЙ БЕЗОПАСНОСТИ ПАРКОВКИ (ДЛЯ А/М УАЗ ПАТРИОТ С 2016 Г.В., 8 ДАТЧИКОВ)</t>
  </si>
  <si>
    <t>316300383906040</t>
  </si>
  <si>
    <t xml:space="preserve">БЛОК УПРАВЛЕНИЯ СИСТЕМОЙ БЛОКИРОВКИ ДВЕРЕЙ</t>
  </si>
  <si>
    <t>316300651201000</t>
  </si>
  <si>
    <t xml:space="preserve">БЛОК УПРАВЛЕНИЯ СПБ</t>
  </si>
  <si>
    <t>316300383906050</t>
  </si>
  <si>
    <t xml:space="preserve">БЛОК УПРАВЛЕНИЯ ЭЛЕКТРОПАКЕТОМ</t>
  </si>
  <si>
    <t>316300651202000</t>
  </si>
  <si>
    <t xml:space="preserve">БЛОК УПРАВЛЕНИЯ ЭЛЕКТРОПАКЕТОМ (ДЛЯ А/М УАЗ ПАТРИОТ С 2013 ПО 2016 Г.В.)</t>
  </si>
  <si>
    <t>316300651202100</t>
  </si>
  <si>
    <t xml:space="preserve">БЛОК УПРАВЛЕНИЯ ЭЛЕКТРОПАКЕТОМ (ДЛЯ А/М УАЗ ПАТРИОТ С 2016 Г.В.)</t>
  </si>
  <si>
    <t>316300651202110</t>
  </si>
  <si>
    <t xml:space="preserve">БЛОК УПРАВЛЕНИЯ ЭЛЕКТРОПАКЕТОМ (ДЛЯ А/М УАЗ ПРОФИ)</t>
  </si>
  <si>
    <t>236021651202100</t>
  </si>
  <si>
    <t xml:space="preserve">БЛОК УПРАВЛЕНИЯ ЭПХХ</t>
  </si>
  <si>
    <t>315120373300002</t>
  </si>
  <si>
    <t xml:space="preserve">БЛОК ЦИЛИНДРОВ (ДЛЯ А/М ВОЛГА, ДВ. ЗМЗ 4061.10, 4062.10, 4063.10, С КРЫШКАМИ ПОДШИПНИКОВ)</t>
  </si>
  <si>
    <t>040600100201040</t>
  </si>
  <si>
    <t xml:space="preserve">БЛОК ЦИЛИНДРОВ (ДЛЯ А/М ГАЗ 3307, 3308, КАВЗ, ДВ. ЗМЗ 511, С КАРТЕРОМ СЦЕПЛЕНИЯ)</t>
  </si>
  <si>
    <t>511000100200900</t>
  </si>
  <si>
    <t xml:space="preserve">БЛОК ЦИЛИНДРОВ (ДЛЯ А/М ГАЗ 66, КАВЗ, ДВ. 513, С КАРТЕРОМ СЦЕПЛЕНИЯ)</t>
  </si>
  <si>
    <t>513000100200900</t>
  </si>
  <si>
    <t xml:space="preserve">БЛОК ЦИЛИНДРОВ (ДЛЯ А/М ГАЗЕЛЬ, СОБОЛЬ, ДВ. 4216, С КРЫШКАМИ И КАРТЕРОМ СЦЕПЛЕНИЯ, БЕЗ УСИЛИТЕЛЕЙ)</t>
  </si>
  <si>
    <t>042160100200902</t>
  </si>
  <si>
    <t xml:space="preserve">БЛОК ЦИЛИНДРОВ (ДЛЯ А/М ГАЗЕЛЬ, СОБОЛЬ, ДВ. ЗМЗ 4052.10, 40522.10, С КРЫШКАМИ ПОДШИПНИКОВ)</t>
  </si>
  <si>
    <t>040500100201060</t>
  </si>
  <si>
    <t xml:space="preserve">БЛОК ЦИЛИНДРОВ (ДЛЯ А/М ГАЗЕЛЬ, СОБОЛЬ, ДВ. УМЗ 4215, С КРЫШКАМИ, КАРТЕРОМ СЦЕПЛЕНИЯ, ЛИТОЙ ТРУБКОЙ)</t>
  </si>
  <si>
    <t>042150100200912</t>
  </si>
  <si>
    <t xml:space="preserve">БЛОК ЦИЛИНДРОВ (ДЛЯ А/М ГАЗЕЛЬ, СОБОЛЬ, ДВ. УМЗ 4215, С ПОДОБРАННЫМИ СЕЛЕКТИВНЫМИ ПОРШНЯМИ)</t>
  </si>
  <si>
    <t>042150100215500</t>
  </si>
  <si>
    <t xml:space="preserve">БЛОК ЦИЛИНДРОВ (ДЛЯ А/М ГАЗЕЛЬ, СОБОЛЬ, ДВ. УМЗ 4216, С КРЫШКАМИ И КАРТЕРОМ СЦЕПЛЕНИЯ, С ЛИТОЙ ТРУБКОЙ, С УСИЛИТЕЛЯМИ)</t>
  </si>
  <si>
    <t>042160100200911</t>
  </si>
  <si>
    <t xml:space="preserve">БЛОК ЦИЛИНДРОВ (ДЛЯ А/М ГАЗЕЛЬ, СОБОЛЬ, ДВ. УМЗ 42167, С КРЫШКАМИ, КАРТЕРОМ СЦЕПЛЕНИЯ)</t>
  </si>
  <si>
    <t>042164100200911</t>
  </si>
  <si>
    <t xml:space="preserve">БЛОК ЦИЛИНДРОВ (ДЛЯ А/М ПАЗ 3205, 3206, ДВ. 5234, С КАРТЕРОМ СЦЕПЛЕНИЯ)</t>
  </si>
  <si>
    <t>523400100200901</t>
  </si>
  <si>
    <t xml:space="preserve">БЛОК ЦИЛИНДРОВ (ДЛЯ А/М УАЗ 315148, ДВ. ЗМЗ 5143, С ТРУБКОЙ УКАЗАТЕЛЯ)</t>
  </si>
  <si>
    <t>514300390658640</t>
  </si>
  <si>
    <t xml:space="preserve">БЛОК ЦИЛИНДРОВ (ДЛЯ А/М УАЗ 315148, ДВ. ЗМЗ 5143, С ТРУБКОЙ УКАЗАТЕЛЯ) </t>
  </si>
  <si>
    <t>514300390658620</t>
  </si>
  <si>
    <t xml:space="preserve">БЛОК ЦИЛИНДРОВ (ДЛЯ А/М УАЗ 315148, ДВ. ЗМЗ 5143, С ТРУБКОЙ УКАЗАТЕЛЯ)  </t>
  </si>
  <si>
    <t>514300390658630</t>
  </si>
  <si>
    <t xml:space="preserve">БЛОК ЦИЛИНДРОВ (ДЛЯ А/М УАЗ ПАТРИОТ, ДВ. IVECO)</t>
  </si>
  <si>
    <t>008800504049279</t>
  </si>
  <si>
    <t xml:space="preserve">БЛОК ЦИЛИНДРОВ (ДЛЯ А/М УАЗ ПАТРИОТ, ПИКАП С 2019 Г.В., ДВ. ЗМЗ 409051, АКПП С КРЫШКАМИ ПОДШИПНИКОВ)</t>
  </si>
  <si>
    <t>409051100201000</t>
  </si>
  <si>
    <t xml:space="preserve">БЛОК ЦИЛИНДРОВ (ДЛЯ А/М УАЗ ПАТРИОТ, ПИКАП, КАРГО, СГР, ХАНТЕР, ДВ. 40911.10, 40904.10, 40905.10, 40906.10, С КРЫШКАМИ ПОДШИПНИКОВ)</t>
  </si>
  <si>
    <t>040500100201070</t>
  </si>
  <si>
    <t xml:space="preserve">БЛОК ЦИЛИНДРОВ (ДЛЯ А/М УАЗ ПАТРИОТ, ПИКАП, КАРГО, ХАНТЕР, ДВ. 51432.10, С ФОРСУНКАМИ ОХЛАЖДЕНИЯ ПОРШНЕЙ, КРЫШКАМИ ПОДШИПНИКОВ)</t>
  </si>
  <si>
    <t>514320100200700</t>
  </si>
  <si>
    <t xml:space="preserve">БЛОК ЦИЛИНДРОВ (ДЛЯ А/М УАЗ СГР, 3151, 3153, ГАЗ ВОЛГА, ДВ. 402.10, 4021.10, 4025.10, 4026.10, С КАРТЕРОМ СЦЕПЛЕНИЯ)</t>
  </si>
  <si>
    <t>040210100200930</t>
  </si>
  <si>
    <t xml:space="preserve">БЛОК ЦИЛИНДРОВ (ДЛЯ А/М УАЗ СГР, 3162, 3160, ДВ. УМЗ 421, 4218, С ПОДОБРАННЫМИ СЕЛЕКТИВНЫМИ ПОРШНЯМИ)</t>
  </si>
  <si>
    <t>042100100215500</t>
  </si>
  <si>
    <t xml:space="preserve">БЛОК ЦИЛИНДРОВ (ДЛЯ А/М УАЗ СГР, ХАНТЕР, 3151, 3162, 3160, ДВ. УМЗ 4213 С КРЫШКАМИ, КАРТЕРОМ СЦЕПЛЕНИЯ, С ЛИТОЙ ТРУБКОЙ)</t>
  </si>
  <si>
    <t>042130100200911</t>
  </si>
  <si>
    <t xml:space="preserve">БЛОК ЦИЛИНДРОВ (ДЛЯ А/М УАЗ СГР, ХАНТЕР, 3151, 3162, 3160, С КРЫШКАМИ И КАРТЕРОМ СЦЕПЛЕНИЯ, С ЛИТОЙ ТРУБКОЙ)</t>
  </si>
  <si>
    <t>042100100200915</t>
  </si>
  <si>
    <t xml:space="preserve">БЛОК ЦИЛИНДРОВ (ДЛЯ А/М УАЗ СГР, ХАНТЕР, 3151, ДВ. УМЗ 4178, С ВОДЯНЫМ НАСОСОМ, ТЕРМОСТАТОМ, ПОД САЛЬНИКОВУЮ НАБИВКУ)</t>
  </si>
  <si>
    <t>041700100201011</t>
  </si>
  <si>
    <t xml:space="preserve">БЛОК ЦИЛИНДРОВ (ДЛЯ А/М УАЗ СГР, ХАНТЕР, 3162, 3160, 3151, ДВ. УМЗ 4213, С ПОДОБРАННЫМИ СЕЛЕКТИВНЫМИ ПОРШНЯМИ)</t>
  </si>
  <si>
    <t>042130100215500</t>
  </si>
  <si>
    <t xml:space="preserve">БЛОК ЦИЛИНДРОВ (ДЛЯ А/М УАЗ СГР, ХАНТЕР, ДВ. УМЗ 417, ПОД НАБИВКУ)</t>
  </si>
  <si>
    <t>041700100200965</t>
  </si>
  <si>
    <t xml:space="preserve">БЛОК ЦИЛИНДРОВ (ДЛЯ А/М УАЗ СГР, ХАНТЕР, ДВ. УМЗ 417, ПОД САЛЬНИК)</t>
  </si>
  <si>
    <t>041700100200955</t>
  </si>
  <si>
    <t xml:space="preserve">БЛОК ЦИЛИНДРОВ ЛЕВОГО ТОРМОЗА С ПОРШНЯМИ ПРАВЫЙ</t>
  </si>
  <si>
    <t>316000350104110</t>
  </si>
  <si>
    <t xml:space="preserve">БЛОК ЦИЛИНДРОВ ПЕРЕДНЕГО ТОРМОЗА ЛЕВЫЙ</t>
  </si>
  <si>
    <t>316000350104510</t>
  </si>
  <si>
    <t xml:space="preserve">БЛОК ЦИЛИНДРОВ ПЕРЕДНЕГО ТОРМОЗА С ПОРШНЯМИ ПРАВЫЙ</t>
  </si>
  <si>
    <t>316000350104010</t>
  </si>
  <si>
    <t xml:space="preserve">БЛОК ЦИЛИНДРОВ С КРИВОШИПНО-ШАТУННОЙ И ПОРШНЕВОЙ ГРУППАМИ В СБОРЕ (ДЛЯ А/М ГАЗЕЛЬ, ВОЛГА, ДВ. ЗМЗ 4052.10, 40522.10, 40524.10, 40525.10)</t>
  </si>
  <si>
    <t>405000100200500</t>
  </si>
  <si>
    <t xml:space="preserve">БЛОК ЦИЛИНДРОВ С КРИВОШИПНО-ШАТУННОЙ И ПОРШНЕВОЙ ГРУППАМИ В СБОРЕ (ДЛЯ А/М УАЗ ПАТРИОТ, ПИКАП, КАРГО, ДВ. ЗМЗ 51432.10)</t>
  </si>
  <si>
    <t>514320100200500</t>
  </si>
  <si>
    <t xml:space="preserve">БЛОК ЦИЛИНДРОВ С КРИВОШИПНО-ШАТУННОЙ И ПОРШНЕВОЙ ГРУППАМИ В СБОРЕ (ДЛЯ А/М УАЗ ПАТРИОТ, ПИКАП, КАРГО, СГР, ХАНТЕР, ДВ. 40911.10, 40904.10, 40905.10, 40906.10, С КРЫШКАМИ ПОДШИПНИКОВ)</t>
  </si>
  <si>
    <t>409000100200500</t>
  </si>
  <si>
    <t xml:space="preserve">БЛОК ЦИЛИНДРОВ С КРИВОШИПНО-ШАТУННОЙ И ПОРШНЕВОЙ ГРУППАМИ В СБОРЕ (ДЛЯ А/М УАЗ ПРОФИ, ДВ. ЗМЗ 409051.10, 409052.10) </t>
  </si>
  <si>
    <t>409051100200500</t>
  </si>
  <si>
    <t xml:space="preserve">БЛОК ЦИЛИНДРОВ ТОРМОЗА</t>
  </si>
  <si>
    <t>316000350104410</t>
  </si>
  <si>
    <t xml:space="preserve">БЛОК ШЕСТЕРЕН</t>
  </si>
  <si>
    <t>000000460000093</t>
  </si>
  <si>
    <t>005200170108022</t>
  </si>
  <si>
    <t xml:space="preserve">БЛОК ШЕСТЕРЕН ЗАДНЕГО ХОДА</t>
  </si>
  <si>
    <t>006611170108200</t>
  </si>
  <si>
    <t xml:space="preserve">БЛОК ШЕСТЕРЕН ПРОМЕЖУТОЧНОГО ВАЛА</t>
  </si>
  <si>
    <t>316300170107800</t>
  </si>
  <si>
    <t xml:space="preserve">БЛОК ШТУРМАНСКИХ ЛАМП</t>
  </si>
  <si>
    <t>316300371407000</t>
  </si>
  <si>
    <t xml:space="preserve">БЛОК ЭЛЕКТРОМАГНИТНЫХ КЛАПАНОВ (ДЛЯ А/М УАЗ ПАТРИОТ С 2019 Г.В., ПРОФИ, ДВ. ЗМЗ 409051.10, 409052.10, С ГБО, С КРЕПЕЖОМ)</t>
  </si>
  <si>
    <t>409052390666700</t>
  </si>
  <si>
    <t xml:space="preserve">БЛОК ЭЛЕКТРОМАГНИТНЫХ КЛАПАНОВ (ДЛЯ А/М УАЗ ПРОФИ С ГБО)</t>
  </si>
  <si>
    <t>409052115601000</t>
  </si>
  <si>
    <t xml:space="preserve">БЛОК ЭЛЕКТРОМАГНИТНЫХ КЛАПАНОВ ЛЕВЫЙ (ДЛЯ А/М ПАЗ 3205, 3203, 3206, ДВ. ЗМЗ 5245 ЕВРО 5, БЕНЗИН/ГАЗ, С КМПСУД)</t>
  </si>
  <si>
    <t>524500115601510</t>
  </si>
  <si>
    <t xml:space="preserve">БЛОК ЭЛЕКТРОМАГНИТНЫХ КЛАПАНОВ ПОДАЧИ ГАЗА</t>
  </si>
  <si>
    <t>524500115601000</t>
  </si>
  <si>
    <t xml:space="preserve">БЛОК ЭЛЕКТРОМАГНИТНЫХ КЛАПАНОВ ПОДАЧИ ГАЗА ЛЕВЫЙ</t>
  </si>
  <si>
    <t>524500115601500</t>
  </si>
  <si>
    <t xml:space="preserve">БЛОК ЭЛЕКТРОМАГНИТНЫХ КЛАПАНОВ ПОДАЧИ ГАЗА ПРАВЫЙ</t>
  </si>
  <si>
    <t>524500115601400</t>
  </si>
  <si>
    <t xml:space="preserve">БЛОК ЭРА-ГЛОНАСС (ДЛЯ А/М УАЗ СКОРАЯ ПОМОЩЬ, ШКОЛЬНЫЙ АВТОБУС, НА БАЗЕ УАЗ ПРОФИ)</t>
  </si>
  <si>
    <t>316300791801000</t>
  </si>
  <si>
    <t xml:space="preserve">БЛОКИРАТОР ВИЛОК ПЕРЕКЛЮЧЕНИЯ ПЕРЕДАЧ (ДЛЯ А/М УАЗ СГР, ХАНТЕР С КПП BAIC)</t>
  </si>
  <si>
    <t>315195170203000</t>
  </si>
  <si>
    <t xml:space="preserve">БОКОВАЯ ЗАГЛУШКА ПП ЛЕВАЯ</t>
  </si>
  <si>
    <t>316300532522500</t>
  </si>
  <si>
    <t xml:space="preserve">БОКОВАЯ ЗАГЛУШКА ПП ПРАВАЯ</t>
  </si>
  <si>
    <t>316300532522600</t>
  </si>
  <si>
    <t xml:space="preserve">БОКОВИНА ГРУЗОВОГО ОТСЕКА ЛЕВАЯ</t>
  </si>
  <si>
    <t>236306540021110</t>
  </si>
  <si>
    <t xml:space="preserve">БОКОВИНА ГРУЗОВОГО ОТСЕКА ПРАВАЯ</t>
  </si>
  <si>
    <t>236306540021000</t>
  </si>
  <si>
    <t>236306540021010</t>
  </si>
  <si>
    <t xml:space="preserve">БОКОВИНА ЗАДНЯЯ ПРАВАЯ</t>
  </si>
  <si>
    <t>220695540001000</t>
  </si>
  <si>
    <t xml:space="preserve">БОКОВИНА ЗАДНЯЯ ПРАВАЯ (ДЛЯ А/М УАЗ ПИКАП С 2018 Г.В., КОМПЛЕКТАЦИЯ КЛАССИК)</t>
  </si>
  <si>
    <t>236300540001021</t>
  </si>
  <si>
    <t xml:space="preserve">БОКОВИНА КАБИНЫ (ДЛЯ А/М ПИКАП С 2019 Г.В., КОМПЛЕКТАЦИЯ ОПТИМУМ, LPG, ГЛОНАСС)</t>
  </si>
  <si>
    <t>236300540001023</t>
  </si>
  <si>
    <t xml:space="preserve">БОКОВИНА КАБИНЫ ЛЕВАЯ (ДЛЯ А/М УАЗ ПРОФИ, ДВОЙНАЯ КАБИНА)</t>
  </si>
  <si>
    <t>236323540001100</t>
  </si>
  <si>
    <t>236323540001110</t>
  </si>
  <si>
    <t xml:space="preserve">БОКОВИНА КАБИНЫ ЛЕВАЯ (ДЛЯ А/М УАЗ ПРОФИ, ОДИНАРНАЯ КАБИНА)</t>
  </si>
  <si>
    <t>236000540001120</t>
  </si>
  <si>
    <t>236000540001121</t>
  </si>
  <si>
    <t xml:space="preserve">БОКОВИНА КАБИНЫ ПРАВАЯ</t>
  </si>
  <si>
    <t>236306540001010</t>
  </si>
  <si>
    <t xml:space="preserve">БОКОВИНА КАБИНЫ ПРАВАЯ  (ДЛЯ А/М УАЗ ПРОФИ)</t>
  </si>
  <si>
    <t>236000540001030</t>
  </si>
  <si>
    <t xml:space="preserve">БОКОВИНА КАБИНЫ ПРАВАЯ (ДЛЯ А/М УАЗ ПАТРИОТ С 2014 ПО 2016 Г.В., С ЛЮКОМ НАЛИВНОЙ ГОРЛОВИНЫ)</t>
  </si>
  <si>
    <t>316300540001097</t>
  </si>
  <si>
    <t>316300540001098</t>
  </si>
  <si>
    <t xml:space="preserve">БОКОВИНА КАБИНЫ ПРАВАЯ (ДЛЯ А/М УАЗ ПИКАП С 2016 Г.В.)</t>
  </si>
  <si>
    <t>236300540001020</t>
  </si>
  <si>
    <t xml:space="preserve">БОКОВИНА КАБИНЫ ПРАВАЯ (ДЛЯ А/М УАЗ ПРОФИ, ДВОЙНАЯ КАБИНА)</t>
  </si>
  <si>
    <t>236323540001000</t>
  </si>
  <si>
    <t>236323540001010</t>
  </si>
  <si>
    <t xml:space="preserve">БОКОВИНА КАБИНЫ ПРАВАЯ (ДЛЯ А/М УАЗ ПРОФИ, ЗАДНИЙ ПРИВОД)</t>
  </si>
  <si>
    <t>236000540001021</t>
  </si>
  <si>
    <t xml:space="preserve">БОКОВИНА КАБИНЫ ПРАВАЯ (ДЛЯ А/М УАЗ ПРОФИ, ОДИНАРНАЯ КАБИНА)</t>
  </si>
  <si>
    <t>236000540001020</t>
  </si>
  <si>
    <t xml:space="preserve">БОКОВИНА КАБИНЫ ПРАВАЯ (ДЛЯ А/М УАЗ ПРОФИ, ПОЛНЫЙ ПРИВОД)</t>
  </si>
  <si>
    <t>236000540001031</t>
  </si>
  <si>
    <t xml:space="preserve">БОКОВИНА КАПОТА ЛЕВАЯ</t>
  </si>
  <si>
    <t>045150840230100</t>
  </si>
  <si>
    <t>374100840230150</t>
  </si>
  <si>
    <t xml:space="preserve">БОКОВИНА КАПОТА ПРАВАЯ</t>
  </si>
  <si>
    <t>045150840230001</t>
  </si>
  <si>
    <t xml:space="preserve">БОКОВИНА КРЫШИ ЛЕВАЯ (ДЛЯ А/М УАЗ ХАНТЕР ЮБИЛЕЙНЫЙ "45 ЛЕТ")</t>
  </si>
  <si>
    <t>315140570122910</t>
  </si>
  <si>
    <t xml:space="preserve">БОКОВИНА КРЫШИ ПРАВАЯ (ДЛЯ А/М УАЗ ХАНТЕР ЮБИЛЕЙНЫЙ "45 ЛЕТ")</t>
  </si>
  <si>
    <t>315140570122810</t>
  </si>
  <si>
    <t xml:space="preserve">БОКОВИНА КУЗОВА ЛЕВАЯ (ДЛЯ А/М УАЗ ПАТРИОТ 2018 Г.В.)</t>
  </si>
  <si>
    <t>316300540001141</t>
  </si>
  <si>
    <t xml:space="preserve">БОКОВИНА КУЗОВА ЛЕВАЯ УГЛОВАЯ (ДЛЯ А/М УАЗ 390945, 2017 Г.В.)</t>
  </si>
  <si>
    <t>390910560105900</t>
  </si>
  <si>
    <t xml:space="preserve">БОКОВИНА ПРАВАЯ (ДЛЯ А/М УАЗ ПАТРИОТ С 2018 Г.В.)</t>
  </si>
  <si>
    <t>316300540001040</t>
  </si>
  <si>
    <t xml:space="preserve">БОКОВОЕ ОГРАЖДЕНИЕ ЛЕВОЕ</t>
  </si>
  <si>
    <t>316200840501100</t>
  </si>
  <si>
    <t>316200840501300</t>
  </si>
  <si>
    <t xml:space="preserve">БОКОВОЕ ОГРАЖДЕНИЕ ПРАВОЕ</t>
  </si>
  <si>
    <t>316200840501000</t>
  </si>
  <si>
    <t>316200840501200</t>
  </si>
  <si>
    <t xml:space="preserve">БОКОВОЙ ПОВТОРИТЕЛЬ УКАЗАТЕЛЯ ПОВОРОТА ТИПА 2502.3726-01</t>
  </si>
  <si>
    <t>315100372602000</t>
  </si>
  <si>
    <t xml:space="preserve">БОКС ТРАНСПОРТИРОВОЧНЫЙ ГЛЯНЕЦ</t>
  </si>
  <si>
    <t>316300472306000</t>
  </si>
  <si>
    <t xml:space="preserve">БОКС ТРАНСПОРТИРОВОЧНЫЙ МАТОВЫЙ</t>
  </si>
  <si>
    <t>316300472305900</t>
  </si>
  <si>
    <t>БОЛТ</t>
  </si>
  <si>
    <t>000000021762056</t>
  </si>
  <si>
    <t>000000021762062</t>
  </si>
  <si>
    <t>000000021762069</t>
  </si>
  <si>
    <t>000000021762070</t>
  </si>
  <si>
    <t>000000029150629</t>
  </si>
  <si>
    <t>000000087401729</t>
  </si>
  <si>
    <t>000459318119700</t>
  </si>
  <si>
    <t>008800016691424</t>
  </si>
  <si>
    <t>040624100305000</t>
  </si>
  <si>
    <t>040624100725200</t>
  </si>
  <si>
    <t>315195310512600</t>
  </si>
  <si>
    <t>316200500103600</t>
  </si>
  <si>
    <t>316200500104000</t>
  </si>
  <si>
    <t>316300170217300</t>
  </si>
  <si>
    <t xml:space="preserve">БОЛТ - ШТУЦЕР</t>
  </si>
  <si>
    <t>315190340816300</t>
  </si>
  <si>
    <t>316010340816300</t>
  </si>
  <si>
    <t>316200340706200</t>
  </si>
  <si>
    <t xml:space="preserve">БОЛТ 2М 12Х1,25Х70</t>
  </si>
  <si>
    <t>000000020546729</t>
  </si>
  <si>
    <t xml:space="preserve">БОЛТ M12X35 ШЕСТИГРАННЫЙ</t>
  </si>
  <si>
    <t>008800016289934</t>
  </si>
  <si>
    <t xml:space="preserve">БОЛТ ГОЛОВКИ ЦИЛИНДРОВ</t>
  </si>
  <si>
    <t>040600100305000</t>
  </si>
  <si>
    <t>514000100305020</t>
  </si>
  <si>
    <t>514000100305030</t>
  </si>
  <si>
    <t xml:space="preserve">БОЛТ ГОЛОВКИ ЦИЛИНДРОВ (ДЛЯ А/М УАЗ ПАТРИОТ, ПРОФИ, ХАНТЕР, СГР С ДВ. ЗМЗ)</t>
  </si>
  <si>
    <t>040600100305010</t>
  </si>
  <si>
    <t xml:space="preserve">БОЛТ ЗВЕЗДОЧКИ ВАЛА</t>
  </si>
  <si>
    <t>040600100612700</t>
  </si>
  <si>
    <t xml:space="preserve">БОЛТ КРЕПЛЕНИЯ</t>
  </si>
  <si>
    <t>316300160112800</t>
  </si>
  <si>
    <t xml:space="preserve">БОЛТ КРЕПЛЕНИЯ ГИДРОТРАНСФОРМАТОРА (ДЛЯ А/М УАЗ ПАТРИОТ С 2019 Г.В., АКПП)</t>
  </si>
  <si>
    <t>316380170903200</t>
  </si>
  <si>
    <t xml:space="preserve">БОЛТ КРЕПЛЕНИЯ ЗАДНЕГО ПОДШИПНИКА ПРОМЕЖУТОЧНОГО ВАЛА</t>
  </si>
  <si>
    <t>315100170107700</t>
  </si>
  <si>
    <t xml:space="preserve">БОЛТ КРЕПЛЕНИЯ ЗАМКА ЗАЖИГАНИЯ</t>
  </si>
  <si>
    <t>316000370432495</t>
  </si>
  <si>
    <t xml:space="preserve">БОЛТ КРЕПЛЕНИЯ КАРТЕРА РУЛЕВОГО УПРАВЛЕНИЯ М12Х80</t>
  </si>
  <si>
    <t>046900340114800</t>
  </si>
  <si>
    <t xml:space="preserve">БОЛТ КРЕПЛЕНИЯ КРОНШТЕЙНА РУЛЕВОЙ КОЛОНКИ</t>
  </si>
  <si>
    <t>315120340301300</t>
  </si>
  <si>
    <t xml:space="preserve">БОЛТ КРЕПЛЕНИЯ КРЫШКИ ШАТУНА (ДЛЯ А/М УАЗ, ДВ. IVECO)</t>
  </si>
  <si>
    <t>008800504000828</t>
  </si>
  <si>
    <t xml:space="preserve">БОЛТ КРЕПЛЕНИЯ МЕХАНИЗМА ПЕРЕКЛЮЧЕНИЯ К КАРТЕРУ КОРОБКИ ПЕРЕДАЧ (ДЛЯ А/М УАЗ СГР, ХАНТЕР С КПП BAIC)</t>
  </si>
  <si>
    <t>220600170215300</t>
  </si>
  <si>
    <t xml:space="preserve">БОЛТ КРЕПЛЕНИЯ НЕЙТРАЛИЗАТОРА</t>
  </si>
  <si>
    <t>316020120325501</t>
  </si>
  <si>
    <t xml:space="preserve">БОЛТ КРЕПЛЕНИЯ ПЕРЕДНЕЙ ОПОРЫ ДВИГАТЕЛЯ</t>
  </si>
  <si>
    <t>316000100102700</t>
  </si>
  <si>
    <t xml:space="preserve">БОЛТ КРЕПЛЕНИЯ ПРЕДОХРАНИТЕЛЯ ЗАДНЕГО ХОДА (ДЛЯ А/М УАЗ СГР, ХАНТЕР С КПП BAIC)</t>
  </si>
  <si>
    <t>315195170204500</t>
  </si>
  <si>
    <t xml:space="preserve">БОЛТ КРЕПЛЕНИЯ РУЛЕВОГО МЕХАНИЗМА</t>
  </si>
  <si>
    <t>296600340114500</t>
  </si>
  <si>
    <t xml:space="preserve">БОЛТ КРЕПЛЕНИЯ РУЛЕВОГО УПРАВЛЕНИЯ ДИН 933-М12 Х 35-8,8</t>
  </si>
  <si>
    <t>316300340114500</t>
  </si>
  <si>
    <t xml:space="preserve">БОЛТ КРЫШКИ ЛЮКА МЕХАНИЗМА ПЕРЕКЛЮЧЕНИЯ ПЕРЕДАЧ (ДЛЯ А/М УАЗ СГР, ХАНТЕР С КПП BAIC)</t>
  </si>
  <si>
    <t>315195170215300</t>
  </si>
  <si>
    <t xml:space="preserve">БОЛТ КРЫШКИ ПЕРВИЧНОГО ВАЛА (ДЛЯ А/М УАЗ СГР, ХАНТЕР С КПП BAIC)</t>
  </si>
  <si>
    <t>315195170124500</t>
  </si>
  <si>
    <t xml:space="preserve">БОЛТ М10</t>
  </si>
  <si>
    <t>000000020032929</t>
  </si>
  <si>
    <t xml:space="preserve">БОЛТ М10 (ДЛЯ А/М УАЗ ПАТРИОТ С 2018 Г.В.)</t>
  </si>
  <si>
    <t>316300350213501</t>
  </si>
  <si>
    <t xml:space="preserve">БОЛТ М10-6GX60 ОСТ 37.001.123-96</t>
  </si>
  <si>
    <t>000000020150929</t>
  </si>
  <si>
    <t xml:space="preserve">БОЛТ М10-6GХ110</t>
  </si>
  <si>
    <t>316300170122000</t>
  </si>
  <si>
    <t xml:space="preserve">БОЛТ М10-6GХ20</t>
  </si>
  <si>
    <t>000000029075329</t>
  </si>
  <si>
    <t xml:space="preserve">БОЛТ М10-6GХ40</t>
  </si>
  <si>
    <t>000000020031529</t>
  </si>
  <si>
    <t>000000020654229</t>
  </si>
  <si>
    <t xml:space="preserve">БОЛТ М10-6GХ55</t>
  </si>
  <si>
    <t>000000036000100</t>
  </si>
  <si>
    <t xml:space="preserve">БОЛТ М10-6HХ25</t>
  </si>
  <si>
    <t>000000036000700</t>
  </si>
  <si>
    <t xml:space="preserve">БОЛТ М10X1,25-6GX70</t>
  </si>
  <si>
    <t>000459377168700</t>
  </si>
  <si>
    <t xml:space="preserve">БОЛТ М10X20</t>
  </si>
  <si>
    <t>000100005970521</t>
  </si>
  <si>
    <t xml:space="preserve">БОЛТ М10Х1,5Х25 DIN 6921-Z-M10Х25-8.8 (ДЛЯ А/М УАЗ ПАТРИОТ С 2019 Г.В., АКПП)</t>
  </si>
  <si>
    <t>806921260000500</t>
  </si>
  <si>
    <t xml:space="preserve">БОЛТ М10Х100</t>
  </si>
  <si>
    <t>000000021041829</t>
  </si>
  <si>
    <t xml:space="preserve">БОЛТ М10Х150</t>
  </si>
  <si>
    <t>000000021042329</t>
  </si>
  <si>
    <t xml:space="preserve">БОЛТ М10Х1Х16</t>
  </si>
  <si>
    <t>000000020151429</t>
  </si>
  <si>
    <t xml:space="preserve">БОЛТ М10Х1Х22</t>
  </si>
  <si>
    <t>000000035020400</t>
  </si>
  <si>
    <t xml:space="preserve">БОЛТ М10Х1Х25</t>
  </si>
  <si>
    <t>315100220109200</t>
  </si>
  <si>
    <t xml:space="preserve">БОЛТ М10Х1Х30 (ДЛЯ А/М УАЗ)</t>
  </si>
  <si>
    <t>000000029078429</t>
  </si>
  <si>
    <t xml:space="preserve">БОЛТ М10Х1Х35</t>
  </si>
  <si>
    <t>315120240106000</t>
  </si>
  <si>
    <t xml:space="preserve">БОЛТ М10Х20</t>
  </si>
  <si>
    <t>000000020149529</t>
  </si>
  <si>
    <t>000000021040429</t>
  </si>
  <si>
    <t xml:space="preserve">БОЛТ М10Х22</t>
  </si>
  <si>
    <t>000000020149629</t>
  </si>
  <si>
    <t xml:space="preserve">БОЛТ М10Х28</t>
  </si>
  <si>
    <t>000000020149829</t>
  </si>
  <si>
    <t>000000029077629</t>
  </si>
  <si>
    <t>000000035000700</t>
  </si>
  <si>
    <t xml:space="preserve">БОЛТ М10Х30</t>
  </si>
  <si>
    <t>000000020149929</t>
  </si>
  <si>
    <t xml:space="preserve">БОЛТ М10Х35</t>
  </si>
  <si>
    <t>000000020150129</t>
  </si>
  <si>
    <t xml:space="preserve">БОЛТ М10Х45</t>
  </si>
  <si>
    <t>000000029081329</t>
  </si>
  <si>
    <t xml:space="preserve">БОЛТ М10Х50</t>
  </si>
  <si>
    <t>000000020031929</t>
  </si>
  <si>
    <t xml:space="preserve">БОЛТ М10Х65</t>
  </si>
  <si>
    <t>000000020151029</t>
  </si>
  <si>
    <t xml:space="preserve">БОЛТ М10Х6GХ25</t>
  </si>
  <si>
    <t>000000020149729</t>
  </si>
  <si>
    <t>000000020149733</t>
  </si>
  <si>
    <t xml:space="preserve">БОЛТ М10Х80</t>
  </si>
  <si>
    <t>000000021041629</t>
  </si>
  <si>
    <t xml:space="preserve">БОЛТ М10Х90</t>
  </si>
  <si>
    <t>000000021041729</t>
  </si>
  <si>
    <t xml:space="preserve">БОЛТ М12-6GX65</t>
  </si>
  <si>
    <t>316000240101300</t>
  </si>
  <si>
    <t xml:space="preserve">БОЛТ М12-6GХ35</t>
  </si>
  <si>
    <t>000000020154229</t>
  </si>
  <si>
    <t xml:space="preserve">БОЛТ М12X1,25-6GX40</t>
  </si>
  <si>
    <t>000459318112600</t>
  </si>
  <si>
    <t xml:space="preserve">БОЛТ М12Х1,25 ФЛАНЦЕВЫЙ </t>
  </si>
  <si>
    <t>316300170210200</t>
  </si>
  <si>
    <t xml:space="preserve">БОЛТ М12Х1,25-6GХ30</t>
  </si>
  <si>
    <t>000000020156329</t>
  </si>
  <si>
    <t xml:space="preserve">БОЛТ М12Х1,25-6GХ35</t>
  </si>
  <si>
    <t>000000020156529</t>
  </si>
  <si>
    <t xml:space="preserve">БОЛТ М12Х1,25-6GХ40</t>
  </si>
  <si>
    <t>316300350113500</t>
  </si>
  <si>
    <t xml:space="preserve">БОЛТ М12Х1,25-6GХ45</t>
  </si>
  <si>
    <t>000000020156929</t>
  </si>
  <si>
    <t xml:space="preserve">БОЛТ М12Х1,25-6GХ70</t>
  </si>
  <si>
    <t>000000020157529</t>
  </si>
  <si>
    <t xml:space="preserve">БОЛТ М12Х1,25Х22</t>
  </si>
  <si>
    <t>000000035000429</t>
  </si>
  <si>
    <t xml:space="preserve">БОЛТ М12Х1,25Х25</t>
  </si>
  <si>
    <t>000000020156129</t>
  </si>
  <si>
    <t xml:space="preserve">БОЛТ М12Х25</t>
  </si>
  <si>
    <t>000000020153829</t>
  </si>
  <si>
    <t xml:space="preserve">БОЛТ М12Х30</t>
  </si>
  <si>
    <t>000000020154029</t>
  </si>
  <si>
    <t xml:space="preserve">БОЛТ М14X1,5-6GX90</t>
  </si>
  <si>
    <t>000000020162629</t>
  </si>
  <si>
    <t xml:space="preserve">БОЛТ М14Х1.5-6GХ55.10.9</t>
  </si>
  <si>
    <t>000459318115800</t>
  </si>
  <si>
    <t xml:space="preserve">БОЛТ М14Х70 КРЕПЛЕНИЯ ЗАПАСНОГО КОЛЕСА</t>
  </si>
  <si>
    <t>210500280314200</t>
  </si>
  <si>
    <t xml:space="preserve">БОЛТ М16Х1,5Х85</t>
  </si>
  <si>
    <t>000000020215429</t>
  </si>
  <si>
    <t xml:space="preserve">БОЛТ М4Х4Х2.10 (ДЛЯ А/М УАЗ ПАТРИОТ С 2019 Г.В., ПРОФИ, ДВ. ЗМЗ 409051.10, 409052.10)</t>
  </si>
  <si>
    <t>409061115603500</t>
  </si>
  <si>
    <t xml:space="preserve">БОЛТ М5Х10</t>
  </si>
  <si>
    <t>000100003833171</t>
  </si>
  <si>
    <t xml:space="preserve">БОЛТ М5Х9</t>
  </si>
  <si>
    <t>000000029037729</t>
  </si>
  <si>
    <t xml:space="preserve">БОЛТ М6</t>
  </si>
  <si>
    <t>000000021036629</t>
  </si>
  <si>
    <t xml:space="preserve">БОЛТ М6Х1.0Х16</t>
  </si>
  <si>
    <t>316380180224600</t>
  </si>
  <si>
    <t xml:space="preserve">БОЛТ М6Х1.0Х45</t>
  </si>
  <si>
    <t>316380180224700</t>
  </si>
  <si>
    <t xml:space="preserve">БОЛТ М6Х1.25Х40</t>
  </si>
  <si>
    <t>316380180224810</t>
  </si>
  <si>
    <t xml:space="preserve">БОЛТ М6Х12</t>
  </si>
  <si>
    <t>000000020141629</t>
  </si>
  <si>
    <t xml:space="preserve">БОЛТ М6Х14</t>
  </si>
  <si>
    <t>000000020141729</t>
  </si>
  <si>
    <t xml:space="preserve">БОЛТ М6Х16</t>
  </si>
  <si>
    <t>000000020141829</t>
  </si>
  <si>
    <t xml:space="preserve">БОЛТ М6Х25</t>
  </si>
  <si>
    <t>000000020142229</t>
  </si>
  <si>
    <t xml:space="preserve">БОЛТ М6Х30</t>
  </si>
  <si>
    <t>000000020142429</t>
  </si>
  <si>
    <t xml:space="preserve">БОЛТ М6Х35</t>
  </si>
  <si>
    <t>000000021036129</t>
  </si>
  <si>
    <t xml:space="preserve">БОЛТ М8-6GХ16.68.016</t>
  </si>
  <si>
    <t>000000020145429</t>
  </si>
  <si>
    <t xml:space="preserve">БОЛТ М8-6GХ30</t>
  </si>
  <si>
    <t>000000020146029</t>
  </si>
  <si>
    <t>000004593761123</t>
  </si>
  <si>
    <t xml:space="preserve">БОЛТ М8-6GХ45 ГОЛОВКИ БЛОКА ЦИЛИНДРОВ (ДЛЯ ДВ. ЗМЗ-40904, 40</t>
  </si>
  <si>
    <t>000004593761128</t>
  </si>
  <si>
    <t xml:space="preserve">БОЛТ М8Х 20</t>
  </si>
  <si>
    <t>000000020145629</t>
  </si>
  <si>
    <t xml:space="preserve">БОЛТ М8Х12</t>
  </si>
  <si>
    <t>000000020145229</t>
  </si>
  <si>
    <t xml:space="preserve">БОЛТ М8Х14</t>
  </si>
  <si>
    <t>000000020145329</t>
  </si>
  <si>
    <t xml:space="preserve">БОЛТ М8Х16</t>
  </si>
  <si>
    <t>000459376111700</t>
  </si>
  <si>
    <t xml:space="preserve">БОЛТ М8Х1Х20</t>
  </si>
  <si>
    <t>000000020147629</t>
  </si>
  <si>
    <t xml:space="preserve">БОЛТ М8Х1Х25</t>
  </si>
  <si>
    <t>000000020147829</t>
  </si>
  <si>
    <t xml:space="preserve">БОЛТ М8Х1Х30</t>
  </si>
  <si>
    <t>000000020148029</t>
  </si>
  <si>
    <t xml:space="preserve">БОЛТ М8Х1Х35</t>
  </si>
  <si>
    <t>000000020148229</t>
  </si>
  <si>
    <t xml:space="preserve">БОЛТ М8Х22</t>
  </si>
  <si>
    <t>000000020145729</t>
  </si>
  <si>
    <t xml:space="preserve">БОЛТ М8Х25</t>
  </si>
  <si>
    <t>000000020145829</t>
  </si>
  <si>
    <t xml:space="preserve">БОЛТ М8Х30</t>
  </si>
  <si>
    <t>000000029065916</t>
  </si>
  <si>
    <t xml:space="preserve">БОЛТ М8Х38</t>
  </si>
  <si>
    <t>000000020146329</t>
  </si>
  <si>
    <t xml:space="preserve">БОЛТ М8Х45</t>
  </si>
  <si>
    <t>000000020146629</t>
  </si>
  <si>
    <t xml:space="preserve">БОЛТ М8Х65</t>
  </si>
  <si>
    <t>000000020027229</t>
  </si>
  <si>
    <t>000000021038829</t>
  </si>
  <si>
    <t xml:space="preserve">БОЛТ М8Х75</t>
  </si>
  <si>
    <t>000000021039029</t>
  </si>
  <si>
    <t xml:space="preserve">БОЛТ МЕХАНИЗМА ПЕРЕКЛЮЧЕНИЯ М10Х30-8,8 GF118</t>
  </si>
  <si>
    <t>318100000578733</t>
  </si>
  <si>
    <t xml:space="preserve">БОЛТ НАТЯЖНОЙ</t>
  </si>
  <si>
    <t>316010340708400</t>
  </si>
  <si>
    <t>514300340721200</t>
  </si>
  <si>
    <t xml:space="preserve">БОЛТ РЫЧАГА НАТЯЖНОГО УСТРОЙСТВА</t>
  </si>
  <si>
    <t>040600100609820</t>
  </si>
  <si>
    <t xml:space="preserve">БОЛТ САМОБЛОКИРУЮЩИЙСЯ</t>
  </si>
  <si>
    <t>040620100512700</t>
  </si>
  <si>
    <t xml:space="preserve">БОЛТ СОЕДИНИТЕЛЬНОЙ МУФТЫ КОЛЕСНОГО ЦИЛИНДРА ПЕРЕДНЕГО ТОРМО</t>
  </si>
  <si>
    <t>045200350108200</t>
  </si>
  <si>
    <t xml:space="preserve">БОЛТ СПЕЦИАЛЬНЫЙ</t>
  </si>
  <si>
    <t>514000100207500</t>
  </si>
  <si>
    <t xml:space="preserve">БОЛТ СПЕЦИАЛЬНЫЙ              </t>
  </si>
  <si>
    <t>396200840537000</t>
  </si>
  <si>
    <t xml:space="preserve">БОЛТ СПЕЦИАЛЬНЫЙ-ОГРАНИЧИТЕЛЬ ПОВОРОТА</t>
  </si>
  <si>
    <t>045150300104000</t>
  </si>
  <si>
    <t xml:space="preserve">БОЛТ СТУПИЦЫ М14Х1,5Х42 (ДЛЯ А/М УАЗ ПАТРИОТ, ПРОФИ, СГР, ХАНТЕР)</t>
  </si>
  <si>
    <t>002000310300810</t>
  </si>
  <si>
    <t xml:space="preserve">БОЛТ СТУПИЦЫ ПЕРЕДНЕГО КОЛЕСА (ДЛЯ А/М УАЗ ПРОФИ)</t>
  </si>
  <si>
    <t>236021310300800</t>
  </si>
  <si>
    <t xml:space="preserve">БОЛТ СТЯЖНОЙ КОЛЕНЧАТОГО ВАЛА М16Х1,5</t>
  </si>
  <si>
    <t>000000085302500</t>
  </si>
  <si>
    <t xml:space="preserve">БОЛТ СТЯЖНОЙ ХОМУТИКА</t>
  </si>
  <si>
    <t>006900130304895</t>
  </si>
  <si>
    <t xml:space="preserve">БОЛТ УСПОКОИТЕЛЕЙ</t>
  </si>
  <si>
    <t>040600100609620</t>
  </si>
  <si>
    <t>040600100609720</t>
  </si>
  <si>
    <t xml:space="preserve">БОЛТ ФИКСАЦИИ ВАЛА ВКЛЮЧЕНИЯ ПЕРЕДАЧ (ДЛЯ А/М УАЗ СГР, С КПП BAIC)</t>
  </si>
  <si>
    <t>220600170203000</t>
  </si>
  <si>
    <t xml:space="preserve">БОЛТ ФЛАНЦА</t>
  </si>
  <si>
    <t>316300170124500</t>
  </si>
  <si>
    <t xml:space="preserve">БОЛТ ФЛАНЦЕВЫЙ </t>
  </si>
  <si>
    <t>316300170124600</t>
  </si>
  <si>
    <t xml:space="preserve">БОЛТ ФЛАНЦЕВЫЙ (ОСИ ЗАДНЕГО ХОДА)</t>
  </si>
  <si>
    <t>316300170109400</t>
  </si>
  <si>
    <t xml:space="preserve">БОЛТ ФЛАНЦЕВЫЙ 8Х20</t>
  </si>
  <si>
    <t>316300170104300</t>
  </si>
  <si>
    <t xml:space="preserve">БОЛТ ШАТУНА</t>
  </si>
  <si>
    <t>514000100406201</t>
  </si>
  <si>
    <t xml:space="preserve">БОЛТ ШАТУНА С ГАЙКОЙ КОМПЛЕКТ</t>
  </si>
  <si>
    <t>005300100406004</t>
  </si>
  <si>
    <t>040600100406000</t>
  </si>
  <si>
    <t>БОРТ</t>
  </si>
  <si>
    <t>236300632101001</t>
  </si>
  <si>
    <t>236300632101060</t>
  </si>
  <si>
    <t>236306632101050</t>
  </si>
  <si>
    <t xml:space="preserve">БОРТ (ГРУНТОВАННЫЙ)</t>
  </si>
  <si>
    <t>236306632101010</t>
  </si>
  <si>
    <t xml:space="preserve">БОРТ БОКОВОЙ</t>
  </si>
  <si>
    <t>330360850201000</t>
  </si>
  <si>
    <t>330360850201100</t>
  </si>
  <si>
    <t>390940850201100</t>
  </si>
  <si>
    <t xml:space="preserve">БОРТ БОКОВОЙ                  </t>
  </si>
  <si>
    <t>390940850201000</t>
  </si>
  <si>
    <t xml:space="preserve">БОРТ БОКОВОЙ ЛЕВЫЙ (ДЛЯ А/М УАЗ КАРГО С 2011 Г.В.)</t>
  </si>
  <si>
    <t>236000850201100</t>
  </si>
  <si>
    <t xml:space="preserve">БОРТ БОКОВОЙ ЛЕВЫЙ (ДЛЯ А/М УАЗ ПРОФИ, ДВОЙНАЯ КАБИНА)</t>
  </si>
  <si>
    <t>236324850201100</t>
  </si>
  <si>
    <t xml:space="preserve">БОРТ БОКОВОЙ ПРАВЫЙ           </t>
  </si>
  <si>
    <t>236000850201000</t>
  </si>
  <si>
    <t xml:space="preserve">БОРТ БОКОВОЙ ПРАВЫЙ (ДЛЯ А/М УАЗ ПРОФИ, ДВОЙНАЯ КАБИНА)</t>
  </si>
  <si>
    <t>236324850201000</t>
  </si>
  <si>
    <t xml:space="preserve">БОРТ ГРУНТОВАННЫЙ</t>
  </si>
  <si>
    <t>236306632101020</t>
  </si>
  <si>
    <t>236306632101030</t>
  </si>
  <si>
    <t>236306632101040</t>
  </si>
  <si>
    <t>236306632101060</t>
  </si>
  <si>
    <t xml:space="preserve">БОРТ ЗАДНИЙ (ДЛЯ А/М УАЗ 469, 3151 С ТЕНТОВАННОЙ КРЫШЕЙ, С ПЕТЛЯМИ)</t>
  </si>
  <si>
    <t>315120560401095</t>
  </si>
  <si>
    <t xml:space="preserve">БОРТ ЗАДНИЙ (ДЛЯ А/М УАЗ ХАНТЕР ЭКСПЕДИЦИЯ)</t>
  </si>
  <si>
    <t>292400560401000</t>
  </si>
  <si>
    <t xml:space="preserve">БОРТ ЗАДНИЙ (ДЛЯ А/М УАЗ ХАНТЕР ЮБИЛЕЙНЫЙ "45 ЛЕТ")</t>
  </si>
  <si>
    <t>315140560401010</t>
  </si>
  <si>
    <t xml:space="preserve">БОРТ ЗАДНИЙ ГРУЗОВОЙ ПЛАТФОРМЫ</t>
  </si>
  <si>
    <t>330360850301000</t>
  </si>
  <si>
    <t xml:space="preserve">БОРТ ПЕРЕДНИЙ</t>
  </si>
  <si>
    <t>330360850401010</t>
  </si>
  <si>
    <t xml:space="preserve">БОРТ ПЛАТФОРМЫ БОКОВОЙ ЛЕВЫЙ (ДЛЯ А/М УАЗ ПРОФИ)</t>
  </si>
  <si>
    <t>236022850201100</t>
  </si>
  <si>
    <t xml:space="preserve">БОРТ ПЛАТФОРМЫ БОКОВОЙ ПРАВЫЙ (ДЛЯ А/М УАЗ ПРОФИ)</t>
  </si>
  <si>
    <t>236022850201000</t>
  </si>
  <si>
    <t xml:space="preserve">БОРТ ПЛАТФОРМЫ ЗАДНИЙ (ДЛЯ А/М УАЗ ПРОФИ)</t>
  </si>
  <si>
    <t>236022850301030</t>
  </si>
  <si>
    <t xml:space="preserve">БОРТ ПЛАТФОРМЫ ПЕРЕДНИЙ (ДЛЯ А/М УАЗ ПРОФИ)</t>
  </si>
  <si>
    <t>236022850401030</t>
  </si>
  <si>
    <t xml:space="preserve">БРЕЛОК НИКОГДА НЕ СДАВАЙСЯ</t>
  </si>
  <si>
    <t>000000470113900</t>
  </si>
  <si>
    <t xml:space="preserve">БРУС ПРОТИВООТКАТНЫЙ ЛЕВЫЙ (ДЛЯ А/М УАЗ ПРОФИ, СТАЛЬ)</t>
  </si>
  <si>
    <t>236020473604100</t>
  </si>
  <si>
    <t xml:space="preserve">БРУС ПРОТИВООТКАТНЫЙ ПРАВЫЙ (ДЛЯ А/М УАЗ ПРОФИ, СТАЛЬ)</t>
  </si>
  <si>
    <t>236020473604000</t>
  </si>
  <si>
    <t xml:space="preserve">БРЫЗГОВИК (ДЛЯ А/М УАЗ СГР)</t>
  </si>
  <si>
    <t>045050510731000</t>
  </si>
  <si>
    <t xml:space="preserve">БРЫЗГОВИК ЗАДНИЙ ЛЕВЫЙ (ДЛЯ А/М УАЗ ПАТРИОТ)</t>
  </si>
  <si>
    <t>316000840442100</t>
  </si>
  <si>
    <t xml:space="preserve">БРЫЗГОВИК ЗАДНИЙ ЛЕВЫЙ (ДЛЯ А/М УАЗ ХАНТЕР)</t>
  </si>
  <si>
    <t>046900510751100</t>
  </si>
  <si>
    <t>315140510751500</t>
  </si>
  <si>
    <t xml:space="preserve">БРЫЗГОВИК ЗАДНИЙ ПРАВЫЙ (ДЛЯ А/М УАЗ ПАТРИОТ)</t>
  </si>
  <si>
    <t>316000840442000</t>
  </si>
  <si>
    <t xml:space="preserve">БРЫЗГОВИК ЗАДНИЙ ПРАВЫЙ (ДЛЯ А/М УАЗ ХАНТЕР)</t>
  </si>
  <si>
    <t>046900510751000</t>
  </si>
  <si>
    <t>315140510751400</t>
  </si>
  <si>
    <t xml:space="preserve">БРЫЗГОВИК ПЕРЕДНИЙ (ДЛЯ А/М УАЗ СГР)</t>
  </si>
  <si>
    <t>045150850120011</t>
  </si>
  <si>
    <t xml:space="preserve">БРЫЗГОВИК ПЕРЕДНИЙ ЛЕВЫЙ (ДЛЯ А/М УАЗ ПАТРИОТ)</t>
  </si>
  <si>
    <t>316300840432100</t>
  </si>
  <si>
    <t xml:space="preserve">БРЫЗГОВИК ПЕРЕДНИЙ ПРАВЫЙ (ДЛЯ А/М УАЗ ПАТРИОТ)</t>
  </si>
  <si>
    <t>316300840432000</t>
  </si>
  <si>
    <t xml:space="preserve">БРЫЗГОВИКИ ПЕРЕДНИЕ КОМПЛЕКТ (ДЛЯ А/М УАЗ ПРОФИ, ПАТРИОТ, ПИКАП)</t>
  </si>
  <si>
    <t>236302472801100</t>
  </si>
  <si>
    <t>БУФЕР</t>
  </si>
  <si>
    <t>045200290263400</t>
  </si>
  <si>
    <t>316000500112600</t>
  </si>
  <si>
    <t>316000500112610</t>
  </si>
  <si>
    <t>532000290262400</t>
  </si>
  <si>
    <t xml:space="preserve">БУФЕР ВЕЩЕВОГО ЯЩИКА (ЗАКРЫТИЯ) (ДЛЯ А/М УАЗ ПРОФИ)</t>
  </si>
  <si>
    <t>316390530325600</t>
  </si>
  <si>
    <t xml:space="preserve">БУФЕР ВЕЩЕВОГО ЯЩИКА (ОТКРЫТИЯ) (ДЛЯ А/М УАЗ ПРОФИ)</t>
  </si>
  <si>
    <t>316390530325800</t>
  </si>
  <si>
    <t xml:space="preserve">БУФЕР ДВЕРЦЫ ВЕЩЕВОГО ЯЩИКА</t>
  </si>
  <si>
    <t>374100530304500</t>
  </si>
  <si>
    <t xml:space="preserve">БУФЕР ДЕРЖАТЕЛЯ ЗАПАСНОГО КОЛЕСА</t>
  </si>
  <si>
    <t>046900310508500</t>
  </si>
  <si>
    <t xml:space="preserve">БУФЕР КАПОТА</t>
  </si>
  <si>
    <t>046900840207000</t>
  </si>
  <si>
    <t xml:space="preserve">БУФЕР КАПОТА (2110-8402214)</t>
  </si>
  <si>
    <t>316000840221400</t>
  </si>
  <si>
    <t xml:space="preserve">БУФЕР КРОНШТЕЙНА ЗАПАСНОГО КОЛЕСА</t>
  </si>
  <si>
    <t>046900310508600</t>
  </si>
  <si>
    <t xml:space="preserve">БУФЕР КРЫШКИ ЛЮКА</t>
  </si>
  <si>
    <t>316300840416000</t>
  </si>
  <si>
    <t xml:space="preserve">БУФЕР КРЫШКИ ОБЛИЦОВКИ ТУННЕЛЯ</t>
  </si>
  <si>
    <t>316300510925600</t>
  </si>
  <si>
    <t xml:space="preserve">БУФЕР НАРУЖНОЙ ПАНЕЛИ ЗАДНЕГО БОРТА (ДЛЯ А/М УАЗ 469)</t>
  </si>
  <si>
    <t>046900560402400</t>
  </si>
  <si>
    <t xml:space="preserve">БУФЕР ОГРАНИЧИТЕЛЯ</t>
  </si>
  <si>
    <t>316000630640800</t>
  </si>
  <si>
    <t xml:space="preserve">БУФЕР ОГРАНИЧИТЕЛЯ ДВЕРИ</t>
  </si>
  <si>
    <t>316000610610800</t>
  </si>
  <si>
    <t xml:space="preserve">БУФЕР ОГРАНИЧИТЕЛЯ ПЕРЕДНЕЙ ДВЕРИ</t>
  </si>
  <si>
    <t>045200610608600</t>
  </si>
  <si>
    <t xml:space="preserve">БУФЕР ПЕДАЛЕЙ СЦЕПЛЕНИЯ И ТОРМОЗА</t>
  </si>
  <si>
    <t>005100160207000</t>
  </si>
  <si>
    <t>046900160207000</t>
  </si>
  <si>
    <t xml:space="preserve">БУФЕР ПЕРЕДНЕЙ РЕССОРЫ</t>
  </si>
  <si>
    <t>316000290262400</t>
  </si>
  <si>
    <t xml:space="preserve">БУФЕР РЕССОРЫ</t>
  </si>
  <si>
    <t>006900290262401</t>
  </si>
  <si>
    <t xml:space="preserve">БУФЕР СЖАТИЯ ПОДВЕСКИ</t>
  </si>
  <si>
    <t>046900291262201</t>
  </si>
  <si>
    <t xml:space="preserve">БУФЕР СЖАТИЯ ПОДВЕСКИ (ДЛЯ А/М УАЗ ПРОФИ)</t>
  </si>
  <si>
    <t>236021291262400</t>
  </si>
  <si>
    <t xml:space="preserve">БУФЕР СТОПОРА ОГРАНИЧИТЕЛЯ</t>
  </si>
  <si>
    <t>316000610616800</t>
  </si>
  <si>
    <t>316000630643600</t>
  </si>
  <si>
    <t xml:space="preserve">БУФЕР УПОРА РЕГУЛИРОВОЧНОГО ВИНТА ПЕДАЛИ ТОРМОЗА (ДЛЯ А/М УАЗ ПАТРИОТ КЛАССИК)</t>
  </si>
  <si>
    <t>316310350401800</t>
  </si>
  <si>
    <t xml:space="preserve">БУФЕР УПОРНЫЙ</t>
  </si>
  <si>
    <t>316310372005600</t>
  </si>
  <si>
    <t xml:space="preserve">БУФЕР УПРОНЫЙ</t>
  </si>
  <si>
    <t>316310372005500</t>
  </si>
  <si>
    <t xml:space="preserve">БУФЕР ФИКСАТОРА ЗАДНЕГО СИДЕНЬЯ</t>
  </si>
  <si>
    <t>046900700012600</t>
  </si>
  <si>
    <t xml:space="preserve">ВАЛ В СБОРЕ МЕХАНИЗМА ПЕРЕКЛЮЧЕНИЯ ПЕРЕДАЧ</t>
  </si>
  <si>
    <t>316300170301200</t>
  </si>
  <si>
    <t xml:space="preserve">ВАЛ ВИЛОК (ДЛЯ А/М УАЗ СГР, С КПП BAIC)</t>
  </si>
  <si>
    <t>220600170201500</t>
  </si>
  <si>
    <t xml:space="preserve">ВАЛ ВИЛОК (ДЛЯ А/М УАЗ СГР, ХАНТЕР С КПП BAIC)</t>
  </si>
  <si>
    <t>315195170201500</t>
  </si>
  <si>
    <t xml:space="preserve">ВАЛ ВКЛЮЧЕНИЯ ПЕРЕДНЕГО МОСТА</t>
  </si>
  <si>
    <t>374100180405495</t>
  </si>
  <si>
    <t xml:space="preserve">ВАЛ ВТОРИЧНЫЙ</t>
  </si>
  <si>
    <t>000000460003700</t>
  </si>
  <si>
    <t>316300170110501</t>
  </si>
  <si>
    <t xml:space="preserve">ВАЛ ВТОРИЧНЫЙ КПП</t>
  </si>
  <si>
    <t>316060170110000</t>
  </si>
  <si>
    <t xml:space="preserve">ВАЛ ВТОРИЧНЫЙ КПП (ДЛЯ А/М ГАЗЕЛЬ 3302, NEXT, ВОЛГА, 5 СТ. КПП, Н/О)</t>
  </si>
  <si>
    <t>330270170110500</t>
  </si>
  <si>
    <t xml:space="preserve">ВАЛ ВТОРИЧНЫЙ КПП (ДЛЯ А/М УАЗ СГР, ХАНТЕР С КПП BAIC)</t>
  </si>
  <si>
    <t>315195170110500</t>
  </si>
  <si>
    <t xml:space="preserve">ВАЛ ВХОДНОЙ</t>
  </si>
  <si>
    <t>316380180202500</t>
  </si>
  <si>
    <t xml:space="preserve">ВАЛ ВЫБОРА ПЕРЕДАЧ МЕХАНИЗМА ПЕРЕКЛЮЧЕНИЯ В СБОРЕ (ДЛЯ А/М УАЗ СГР, С КПП BAIC)</t>
  </si>
  <si>
    <t>220600170212000</t>
  </si>
  <si>
    <t xml:space="preserve">ВАЛ ГИБКИЙ</t>
  </si>
  <si>
    <t>000000460000120</t>
  </si>
  <si>
    <t>004601381902000</t>
  </si>
  <si>
    <t>006301381902010</t>
  </si>
  <si>
    <t>030000381902001</t>
  </si>
  <si>
    <t>030020381902020</t>
  </si>
  <si>
    <t>030040381902010</t>
  </si>
  <si>
    <t>030700381902000</t>
  </si>
  <si>
    <t>030700381902005</t>
  </si>
  <si>
    <t>030700381902006</t>
  </si>
  <si>
    <t>030700381902020</t>
  </si>
  <si>
    <t>030700381902030</t>
  </si>
  <si>
    <t>030700381902040</t>
  </si>
  <si>
    <t>030700381902060</t>
  </si>
  <si>
    <t>030710381902000</t>
  </si>
  <si>
    <t>030710381902010</t>
  </si>
  <si>
    <t>030710381902020</t>
  </si>
  <si>
    <t>030720381902010</t>
  </si>
  <si>
    <t>030730381902000</t>
  </si>
  <si>
    <t>030730381902010</t>
  </si>
  <si>
    <t>031001381902000</t>
  </si>
  <si>
    <t>031300381902000</t>
  </si>
  <si>
    <t>031300381902010</t>
  </si>
  <si>
    <t>031700381902000</t>
  </si>
  <si>
    <t>031700381902020</t>
  </si>
  <si>
    <t xml:space="preserve">ВАЛ ГИБКИЙ СПИДОМЕТРА</t>
  </si>
  <si>
    <t>315100381902000</t>
  </si>
  <si>
    <t>374100381902000</t>
  </si>
  <si>
    <t xml:space="preserve">ВАЛ ЗАДНЕЙ ПЕРЕДАЧИ</t>
  </si>
  <si>
    <t>316300170109200</t>
  </si>
  <si>
    <t xml:space="preserve">ВАЛ КАРДАННЫЙ ЗАДНЕГО МОСТА (ДЛЯ А/М УАЗ 3151, 33036, 4-СТ. КПП, СПАЙСЕР, L MAX = 924 ММ , L MIN = 869 ММ)</t>
  </si>
  <si>
    <t>315120220101010</t>
  </si>
  <si>
    <t xml:space="preserve">ВАЛ КАРДАННЫЙ ЗАДНЕГО МОСТА (ДЛЯ А/М УАЗ 3151, 33036, 4-СТ. КПП, ТИМКЕН, L MAX = 985 ММ , L MIN = 931 ММ)</t>
  </si>
  <si>
    <t>315120220101000</t>
  </si>
  <si>
    <t xml:space="preserve">ВАЛ КАРДАННЫЙ ЗАДНЕГО МОСТА (ДЛЯ А/М УАЗ 3151, 33036, 5-СТ. КПП, ТИМКЕН, РЕДУКТОРНЫЙ, L MAX = 882 ММ , L MIN = 827 ММ)</t>
  </si>
  <si>
    <t>330360220101010</t>
  </si>
  <si>
    <t xml:space="preserve">ВАЛ КАРДАННЫЙ ЗАДНЕГО МОСТА (ДЛЯ А/М УАЗ 3151, 4-СТ. КПП, РЕДУКТОРНЫЙ, L MAX = 975 ММ , L MIN = 921 ММ)</t>
  </si>
  <si>
    <t>315100220101001</t>
  </si>
  <si>
    <t xml:space="preserve">ВАЛ КАРДАННЫЙ ЗАДНЕГО МОСТА (ДЛЯ А/М УАЗ 3151, 5-СТ. КПП, СПАЙСЕР, L MAX = 851 ММ , L MIN = 796 ММ)</t>
  </si>
  <si>
    <t>315120220101030</t>
  </si>
  <si>
    <t xml:space="preserve">ВАЛ КАРДАННЫЙ ЗАДНЕГО МОСТА (ДЛЯ А/М УАЗ 3151, 5-СТ. КПП, ТИМКЕН, L MAX = 904 ММ , L MIN = 852 ММ)</t>
  </si>
  <si>
    <t>315120220101020</t>
  </si>
  <si>
    <t xml:space="preserve">ВАЛ КАРДАННЫЙ ЗАДНЕГО МОСТА (ДЛЯ А/М УАЗ 3153, 4-СТ. КПП, ТИМКЕН, L MAX = 1362 ММ , L MIN = 1308 ММ)</t>
  </si>
  <si>
    <t>315300220101000</t>
  </si>
  <si>
    <t>315300220101033</t>
  </si>
  <si>
    <t xml:space="preserve">ВАЛ КАРДАННЫЙ ЗАДНЕГО МОСТА (ДЛЯ А/М УАЗ 3159, L MAX = 1264 ММ , L MIN = 1210 ММ)</t>
  </si>
  <si>
    <t>296600220101097</t>
  </si>
  <si>
    <t xml:space="preserve">ВАЛ КАРДАННЫЙ ЗАДНЕГО МОСТА (ДЛЯ А/М УАЗ 3160, 4-СТ. КПП, L MAX = 948 ММ , L MIN = 893 ММ)</t>
  </si>
  <si>
    <t>316000220101000</t>
  </si>
  <si>
    <t xml:space="preserve">ВАЛ КАРДАННЫЙ ЗАДНЕГО МОСТА (ДЛЯ А/М УАЗ 3160, 5-СТ. КПП, СПАЙСЕР, L MAX = 869 ММ , L MIN = 814 ММ)</t>
  </si>
  <si>
    <t>316010220101000</t>
  </si>
  <si>
    <t xml:space="preserve">ВАЛ КАРДАННЫЙ ЗАДНЕГО МОСТА (ДЛЯ А/М УАЗ 3162, 3153, 5-СТ., СПАЙСЕР, L MAX = 611 ММ , L MIN = 557 ММ)</t>
  </si>
  <si>
    <t>316220220001010</t>
  </si>
  <si>
    <t xml:space="preserve">ВАЛ КАРДАННЫЙ ЗАДНЕГО МОСТА (ДЛЯ А/М УАЗ 3162, 5-СТ. КПП, СПАЙСЕР, L MAX = 1220 ММ , L MIN = 1165 ММ)</t>
  </si>
  <si>
    <t>316210220101000</t>
  </si>
  <si>
    <t xml:space="preserve">ВАЛ КАРДАННЫЙ ЗАДНЕГО МОСТА (ДЛЯ А/М УАЗ 33036, 3909 5-СТ. КПП, СПАЙСЕР, С БЛОКИРОВКОЙ, L MAX = 840 ММ , L MIN = 786 ММ)</t>
  </si>
  <si>
    <t>330360220101020</t>
  </si>
  <si>
    <t xml:space="preserve">ВАЛ КАРДАННЫЙ ЗАДНЕГО МОСТА (ДЛЯ А/М УАЗ 3741, 4-СТ. КПП, СПАЙСЕР, L MAX = 685 ММ , L MIN = 630 ММ)</t>
  </si>
  <si>
    <t>374100220101010</t>
  </si>
  <si>
    <t xml:space="preserve">ВАЛ КАРДАННЫЙ ЗАДНЕГО МОСТА (ДЛЯ А/М УАЗ 3741, 4-СТ. КПП, ТИМКЕН, L MAX = 743 ММ , L MIN = 689 ММ)</t>
  </si>
  <si>
    <t>374100220101000</t>
  </si>
  <si>
    <t>374100220101094</t>
  </si>
  <si>
    <t xml:space="preserve">ВАЛ КАРДАННЫЙ ЗАДНЕГО МОСТА (ДЛЯ А/М УАЗ 3741, 5-СТ. КПП, ТИМКЕН, L MAX = 647 ММ , L MIN = 592 ММ)</t>
  </si>
  <si>
    <t>220600220101010</t>
  </si>
  <si>
    <t xml:space="preserve">ВАЛ КАРДАННЫЙ ЗАДНЕГО МОСТА (ДЛЯ А/М УАЗ 3741, 5-СТ. КПП, ТИМКЕН, L MAX = 723 ММ , L MIN = 669 ММ)</t>
  </si>
  <si>
    <t>220695220101000</t>
  </si>
  <si>
    <t xml:space="preserve">ВАЛ КАРДАННЫЙ ЗАДНЕГО МОСТА (ДЛЯ А/М УАЗ ПАТРИОТ С 2019 Г.В., АКПП, НЕОБСЛУЖИВАЕМЫЙ)</t>
  </si>
  <si>
    <t>316300220101062</t>
  </si>
  <si>
    <t xml:space="preserve">ВАЛ КАРДАННЫЙ ЗАДНЕГО МОСТА (ДЛЯ А/М УАЗ ПАТРИОТ, РК DYMOS, ДВ. ЗМЗ, L MAX = 1056 ММ , L MIN = 1001 ММ)</t>
  </si>
  <si>
    <t>316300220101000</t>
  </si>
  <si>
    <t xml:space="preserve">ВАЛ КАРДАННЫЙ ЗАДНЕГО МОСТА (ДЛЯ А/М УАЗ ПАТРИОТ, РК DYMOS, ДВ. ЗМЗ, L MAX = 1056 ММ , L MIN = 1001 ММ, НЕОБСЛУЖИВАЕМЫЙ)</t>
  </si>
  <si>
    <t>316300220101002</t>
  </si>
  <si>
    <t xml:space="preserve">ВАЛ КАРДАННЫЙ ЗАДНЕГО МОСТА (ДЛЯ А/М УАЗ СГР 2016 М.Г., 5-СТ., МОСТ СПАЙСЕР, С БЛОКИРОВКОЙ, L MAX = 599 ММ , L MIN = 545 ММ)</t>
  </si>
  <si>
    <t>220695220101020</t>
  </si>
  <si>
    <t xml:space="preserve">ВАЛ КАРДАННЫЙ ЗАДНЕГО МОСТА С ПОДВЕСНОЙ ОПОРОЙ (ДЛЯ А/М УАЗ ПАТРИОТ, РК УАЗ, ДВ ЗМЗ, L MAX = 1289 ММ , L MIN = 1251 ММ, НЕОБСЛУЖИВАЕМЫЙ)</t>
  </si>
  <si>
    <t>316220220001012</t>
  </si>
  <si>
    <t xml:space="preserve">ВАЛ КАРДАННЫЙ ЗАДНЕГО МОСТА С ПОДВЕСНОЙ ОПОРОЙ (ДЛЯ А/М УАЗ ПАТРИОТ, РК УАЗ, ДВ. IVECO, L MAX = 611 ММ , L MIN = 557 ММ)</t>
  </si>
  <si>
    <t>316310220001000</t>
  </si>
  <si>
    <t xml:space="preserve">ВАЛ КАРДАННЫЙ ЗАДНЕГО МОСТА С ПОДВЕСНОЙ ОПОРОЙ (ДЛЯ А/М УАЗ ПИКАП С 2018 Г.В., С РК DIVGI WARNER)</t>
  </si>
  <si>
    <t>236300220001032</t>
  </si>
  <si>
    <t xml:space="preserve">ВАЛ КАРДАННЫЙ ЗАДНЕГО МОСТА С ПОДВЕСНОЙ ОПОРОЙ (ДЛЯ А/М УАЗ ПИКАП, РК DYMOS, ДВ. ЗМЗ, L MAX = 1386 ММ , L MIN = 1339 ММ)</t>
  </si>
  <si>
    <t>236300220001022</t>
  </si>
  <si>
    <t xml:space="preserve">ВАЛ КАРДАННЫЙ ЗАДНЕГО МОСТА С ПОДВЕСНОЙ ОПОРОЙ (ДЛЯ А/М УАЗ ПИКАП, РК УАЗ, ДВ. ЗМЗ, L MAX = 849 ММ , L MIN = 794 ММ)</t>
  </si>
  <si>
    <t>236300220001010</t>
  </si>
  <si>
    <t xml:space="preserve">ВАЛ КАРДАННЫЙ ЗАДНЕГО МОСТА С ПОДВЕСНОЙ ОПОРОЙ (ДЛЯ А/М УАЗ ПРОФИ, 5-СТ. КПП, СПАЙСЕР, L MAX = 2035 ММ , L MIN = 1988 ММ, НЕОБСЛУЖИВАЕМЫЙ)</t>
  </si>
  <si>
    <t>236021220001002</t>
  </si>
  <si>
    <t xml:space="preserve">ВАЛ КАРДАННЫЙ ПЕРЕДНЕГО МОСТА (ДЛЯ А/М УАЗ 3151, 3153, 3159, 2966, 5-СТ. КПП, РЕДУКТОРНЫЙ, L MAX = 614 ММ , L MIN = 560 ММ)</t>
  </si>
  <si>
    <t>315900220301033</t>
  </si>
  <si>
    <t xml:space="preserve">ВАЛ КАРДАННЫЙ ПЕРЕДНЕГО МОСТА (ДЛЯ А/М УАЗ 3151, 3153, 3160, 4-СТ. КПП, СПАЙСЕР, L MAX = 483 ММ , L MIN = 428 ММ)</t>
  </si>
  <si>
    <t>316000220301000</t>
  </si>
  <si>
    <t xml:space="preserve">ВАЛ КАРДАННЫЙ ПЕРЕДНЕГО МОСТА (ДЛЯ А/М УАЗ 3151, 4-СТ. КПП, РЕДУКТОРНЫЙ, L MAX = 541 ММ , L MIN = 487 ММ)</t>
  </si>
  <si>
    <t>315100220301001</t>
  </si>
  <si>
    <t xml:space="preserve">ВАЛ КАРДАННЫЙ ПЕРЕДНЕГО МОСТА (ДЛЯ А/М УАЗ 3151, 5-СТ. КПП, ТИМКЕН, L MAX = 619 ММ , L MIN = 565 ММ)</t>
  </si>
  <si>
    <t>315120220301000</t>
  </si>
  <si>
    <t xml:space="preserve">ВАЛ КАРДАННЫЙ ПЕРЕДНЕГО МОСТА (ДЛЯ А/М УАЗ 3741 33036, 4-СТ. КПП, ТИМКЕН, L MAX = 706 ММ , L MIN = 652 ММ)</t>
  </si>
  <si>
    <t>374100220301000</t>
  </si>
  <si>
    <t>374100220301094</t>
  </si>
  <si>
    <t xml:space="preserve">ВАЛ КАРДАННЫЙ ПЕРЕДНЕГО МОСТА (ДЛЯ А/М УАЗ 3741, 33036, 4-СТ. КПП, СПАЙСЕР, L MAX = 648 ММ , L MIN = 593 ММ)</t>
  </si>
  <si>
    <t>374100220301010</t>
  </si>
  <si>
    <t xml:space="preserve">ВАЛ КАРДАННЫЙ ПЕРЕДНЕГО МОСТА (ДЛЯ А/М УАЗ 3741, 33036, 5-СТ. КПП, ТИМКЕН, L MAX = 793 ММ , L MIN = 738 ММ)</t>
  </si>
  <si>
    <t>330360220301010</t>
  </si>
  <si>
    <t xml:space="preserve">ВАЛ КАРДАННЫЙ ПЕРЕДНЕГО МОСТА (ДЛЯ А/М УАЗ 3741, 4-СТ. КПП, ТИМКЕН, L MAX = 720 ММ , L MIN = 665 ММ)</t>
  </si>
  <si>
    <t>220695220301000</t>
  </si>
  <si>
    <t xml:space="preserve">ВАЛ КАРДАННЫЙ ПЕРЕДНЕГО МОСТА (ДЛЯ А/М УАЗ 3741; 5-СТ. КПП, ТИМКЕН, L MAX = 815 ММ , L MIN = 760 ММ)</t>
  </si>
  <si>
    <t>220695220301010</t>
  </si>
  <si>
    <t xml:space="preserve">ВАЛ КАРДАННЫЙ ПЕРЕДНЕГО МОСТА (ДЛЯ А/М УАЗ ПАТРИОТ С 2019 Г.В., АКПП, НЕОБСЛУЖИВАЕМЫЙ)</t>
  </si>
  <si>
    <t>316300220301062</t>
  </si>
  <si>
    <t xml:space="preserve">ВАЛ КАРДАННЫЙ ПЕРЕДНЕГО МОСТА (ДЛЯ А/М УАЗ ПАТРИОТ, ПИКАП, 3151, 3153, 3160, 3162, 5-СТ. КПП, СПАЙСЕР, L MAX = 564 ММ , L MIN = 509 ММ)</t>
  </si>
  <si>
    <t>316010220301000</t>
  </si>
  <si>
    <t xml:space="preserve">ВАЛ КАРДАННЫЙ ПЕРЕДНЕГО МОСТА (ДЛЯ А/М УАЗ ПАТРИОТ, ПИКАП, РК DYMOS, ДВ. ЗМЗ, L MAX = 811 ММ , L MIN = 764 ММ, НЕОБСЛУЖИВАЕМЫЙ)</t>
  </si>
  <si>
    <t>316300220301002</t>
  </si>
  <si>
    <t xml:space="preserve">ВАЛ КАРДАННЫЙ ПЕРЕДНЕГО МОСТА (ДЛЯ А/М УАЗ ПРОФИ, 5-СТ. КПП, СПАЙСЕР, НЕОБСЛУЖИВАЕМЫЙ)</t>
  </si>
  <si>
    <t>316200220301002</t>
  </si>
  <si>
    <t xml:space="preserve">ВАЛ КАРДАННЫЙ ПЕРЕДНЕГО МОСТА (ДЛЯ А/М УАЗ СГР, 5-СТ. КПП, ТИМКЕН, L MAX = 815 ММ , L MIN = 760 ММ, С БЛОКИРОВКОЙ ЗАДНЕГО МОСТА)</t>
  </si>
  <si>
    <t>220695220301020</t>
  </si>
  <si>
    <t xml:space="preserve">ВАЛ КАРДАННЫЙ РУЛЕВОГО УПРАВЛЕНИЯ</t>
  </si>
  <si>
    <t>315120340140010</t>
  </si>
  <si>
    <t xml:space="preserve">ВАЛ КОЛЕНЧАТЫЙ (ДЛЯ А/М ГАЗ, ДВ. ЗМЗ 405, 406, СО ШТИФТОМ)</t>
  </si>
  <si>
    <t>040620100501010</t>
  </si>
  <si>
    <t xml:space="preserve">ВАЛ КОЛЕНЧАТЫЙ (ДЛЯ А/М ГАЗ, ДВ. ЗМЗ 511, 513)</t>
  </si>
  <si>
    <t>006600100501120</t>
  </si>
  <si>
    <t xml:space="preserve">ВАЛ КОЛЕНЧАТЫЙ (ДЛЯ А/М ПАЗ, ДВ. ЗМЗ 523)</t>
  </si>
  <si>
    <t>523300100501100</t>
  </si>
  <si>
    <t xml:space="preserve">ВАЛ КОЛЕНЧАТЫЙ (ДЛЯ А/М УАЗ, ГАЗ, ДВ. ЗМЗ 4092, СО ШТИФТОМ)</t>
  </si>
  <si>
    <t>040920100501010</t>
  </si>
  <si>
    <t xml:space="preserve">ВАЛ КОЛЕНЧАТЫЙ (ДЛЯ А/М УАЗ, ДВ. ЗМЗ 514, С ВТУЛКОЙ)</t>
  </si>
  <si>
    <t>514300100501000</t>
  </si>
  <si>
    <t xml:space="preserve">ВАЛ КОЛЕНЧАТЫЙ (ДЛЯ А/М УАЗ, ДВ. ЗМЗ 514, С ПРОБКАМИ)</t>
  </si>
  <si>
    <t>514300100501100</t>
  </si>
  <si>
    <t xml:space="preserve">ВАЛ КОЛЕНЧАТЫЙ (ДЛЯ А/М УАЗ, ДВ. УМЗ 417, ПОД НАБИВКУ)</t>
  </si>
  <si>
    <t>041700100501100</t>
  </si>
  <si>
    <t xml:space="preserve">ВАЛ КОЛЕНЧАТЫЙ (ДЛЯ А/М УАЗ, ДВ. УМЗ 417, ПОД САЛЬНИК)</t>
  </si>
  <si>
    <t>041730100501100</t>
  </si>
  <si>
    <t xml:space="preserve">ВАЛ КОЛЕНЧАТЫЙ КОМПЛЕКТ (ДЛЯ А/М ГАЗ, ДВ. ЗМЗ 405, 406; СОСТАВ: ВКЛАДЫШИ КОРЕННЫЕ И ШАТУННЫЕ, ШАЙБА, БОЛТ СТЯЖНОЙ)</t>
  </si>
  <si>
    <t>040600100500800</t>
  </si>
  <si>
    <t xml:space="preserve">ВАЛ КОЛЕНЧАТЫЙ КОМПЛЕКТ (ДЛЯ А/М ГАЗ, ДВ. ЗМЗ 511, 513; СОСТАВ: ВКЛАДЫШИ КОРЕННЫЕ И ШАТУННЫЕ, ХРАПОВИК)</t>
  </si>
  <si>
    <t>005300100501301</t>
  </si>
  <si>
    <t xml:space="preserve">ВАЛ КОЛЕНЧАТЫЙ КОМПЛЕКТ (ДЛЯ А/М ПАЗ, ДВ. ЗМЗ 523; СОСТАВ: ВКЛАДЫШИ КОРЕННЫЕ И ШАТУННЫЕ)</t>
  </si>
  <si>
    <t>523000100501400</t>
  </si>
  <si>
    <t xml:space="preserve">ВАЛ КОЛЕНЧАТЫЙ КОМПЛЕКТ (ДЛЯ А/М УАЗ, ГАЗ, ДВ. ЗМЗ 4092; СОСТАВ: ВКЛАДЫШИ КОРЕННЫЕ И ШАТУННЫЕ, ШАЙБА, БОЛТ СТЯЖНОЙ)</t>
  </si>
  <si>
    <t>040920100500800</t>
  </si>
  <si>
    <t xml:space="preserve">ВАЛ КОЛЕНЧАТЫЙ С ВТУЛКОЙ (ДЛЯ А/М УАЗ ПАТРИОТ С 2018 Г.В., ПРОФИ, ДВ. ЗМЗ ПРО)</t>
  </si>
  <si>
    <t>409051100501000</t>
  </si>
  <si>
    <t xml:space="preserve">ВАЛ КОЛЕНЧАТЫЙ С ВТУЛКОЙ (ДЛЯ А/М УАЗ ПАТРИОТ, ПИКАП С 2019 Г.В., ДВ. ЗМЗ 409051, АКПП)</t>
  </si>
  <si>
    <t>409051100500100</t>
  </si>
  <si>
    <t xml:space="preserve">ВАЛ КОЛЕНЧАТЫЙ С МАХОВИКОМ И СЦЕПЛЕНИЕМ (ДЛЯ А/М ГАЗ, ДВ. ЗМЗ 511, 513)</t>
  </si>
  <si>
    <t>005300100501014</t>
  </si>
  <si>
    <t xml:space="preserve">ВАЛ КОЛЕНЧАТЫЙ С МАХОВИКОМ И СЦЕПЛЕНИЕМ (ДЛЯ А/М ПАЗ, ДВ. ЗМЗ 523)</t>
  </si>
  <si>
    <t>523300100501000</t>
  </si>
  <si>
    <t xml:space="preserve">ВАЛ КОЛЕНЧАТЫЙ С МАХОВИКОМ И СЦЕПЛЕНИЕМ (ДЛЯ А/М УАЗ, ДВ. УМЗ 417)</t>
  </si>
  <si>
    <t>041730100501021</t>
  </si>
  <si>
    <t xml:space="preserve">ВАЛ КОЛЕНЧАТЫЙ, МАХОВИК И СЦЕПЛЕНИЕ</t>
  </si>
  <si>
    <t>041700100501020</t>
  </si>
  <si>
    <t xml:space="preserve">ВАЛ МУФТЫ ПЕРЕКЛЮЧЕНИЯ ПЕРЕДАЧ (ДЛЯ А/М УАЗ СГР, С КПП BAIC)</t>
  </si>
  <si>
    <t>220600170212700</t>
  </si>
  <si>
    <t xml:space="preserve">ВАЛ ПЕДАЛИ СЦЕПЛЕНИЯ</t>
  </si>
  <si>
    <t>390900160205495</t>
  </si>
  <si>
    <t xml:space="preserve">ВАЛ ПЕДАЛИ СЦЕПЛЕНИЯ          </t>
  </si>
  <si>
    <t>045200160205400</t>
  </si>
  <si>
    <t xml:space="preserve">ВАЛ ПЕРВИЧНЫЙ</t>
  </si>
  <si>
    <t>316300170102501</t>
  </si>
  <si>
    <t xml:space="preserve">ВАЛ ПЕРВИЧНЫЙ КПП (ДЛЯ А/М ГАЗЕЛЬ 3302, NEXT, Z=25)</t>
  </si>
  <si>
    <t>330200170102200</t>
  </si>
  <si>
    <t xml:space="preserve">ВАЛ ПЕРВИЧНЫЙ КПП В СБОРЕ (ДЛЯ А/М УАЗ СГР, С КПП BAIC, С ЗУБЧАТЫМ ВЕНЦОМ)</t>
  </si>
  <si>
    <t>315195170102900</t>
  </si>
  <si>
    <t xml:space="preserve">ВАЛ ПРИВОДА ВИЛОК</t>
  </si>
  <si>
    <t>316380180305000</t>
  </si>
  <si>
    <t xml:space="preserve">ВАЛ ПРИВОДА ЗАДНЕГО МОСТА</t>
  </si>
  <si>
    <t>045200180205695</t>
  </si>
  <si>
    <t>316380180205600</t>
  </si>
  <si>
    <t xml:space="preserve">ВАЛ ПРИВОДА ЗАДНЕГО МОСТА С ДЕМПФЕРОМ</t>
  </si>
  <si>
    <t>316320180205400</t>
  </si>
  <si>
    <t xml:space="preserve">ВАЛ ПРИВОДА ПЕРЕДНЕГО МОСТА</t>
  </si>
  <si>
    <t>316200180211000</t>
  </si>
  <si>
    <t>316380180211000</t>
  </si>
  <si>
    <t xml:space="preserve">ВАЛ ПРОМЕЖУТОЧНЫЙ</t>
  </si>
  <si>
    <t>040600100626002</t>
  </si>
  <si>
    <t>316200180208510</t>
  </si>
  <si>
    <t>316300340109500</t>
  </si>
  <si>
    <t>316310340109500</t>
  </si>
  <si>
    <t xml:space="preserve">ВАЛ ПРОМЕЖУТОЧНЫЙ 4-СТ. КПП (ДЛЯ А/М УАЗ СГР 2989, 3741, 2206, 3962, 33039, 33036, 39094, 3909, 3151, 469, СИМБИР, ДВ. УМЗ 417, 4178, 4213, ЗМЗ 409, 40911)</t>
  </si>
  <si>
    <t>000000460000089</t>
  </si>
  <si>
    <t xml:space="preserve">ВАЛ ПРОМЕЖУТОЧНЫЙ КПП В СБОРЕ (ДЛЯ А/М УАЗ СГР, ХАНТЕР С КПП BAIC)</t>
  </si>
  <si>
    <t>315195170105000</t>
  </si>
  <si>
    <t xml:space="preserve">ВАЛ РАСПРЕДЕЛИТЕЛЬНЫЙ (ДЛЯ А/М ГАЗ, ПАЗ ДВ. ЗМЗ 511, 523)</t>
  </si>
  <si>
    <t>511000100601500</t>
  </si>
  <si>
    <t xml:space="preserve">ВАЛ РАСПРЕДЕЛИТЕЛЬНЫЙ (ДЛЯ А/М ПАЗ, ДВ. ЗМЗ 5245, С ШЕСТЕРНЕЙ)</t>
  </si>
  <si>
    <t>524500100601000</t>
  </si>
  <si>
    <t xml:space="preserve">ВАЛ РАСПРЕДЕЛИТЕЛЬНЫЙ (ДЛЯ А/М УАЗ, ГАЗ, ДВ. ЗМЗ 402, 410)</t>
  </si>
  <si>
    <t>040220100601520</t>
  </si>
  <si>
    <t xml:space="preserve">ВАЛ РАСПРЕДЕЛИТЕЛЬНЫЙ (ДЛЯ А/М УАЗ, ГАЗ, ДВ. УМЗ 4213, 4216, 420, ИНЖЕКТОР, С ШЕСТЕРНЕЙ)</t>
  </si>
  <si>
    <t>042160100601000</t>
  </si>
  <si>
    <t xml:space="preserve">ВАЛ РАСПРЕДЕЛИТЕЛЬНЫЙ (ДЛЯ А/М УАЗ, ГАЗ, ДВ. УМЗ 4217, 4215, 4218)</t>
  </si>
  <si>
    <t>042160100601515</t>
  </si>
  <si>
    <t xml:space="preserve">ВАЛ РАСПРЕДЕЛИТЕЛЬНЫЙ (ДЛЯ А/М УАЗ, ДВ. ЗМЗ 514)</t>
  </si>
  <si>
    <t>514000100601200</t>
  </si>
  <si>
    <t xml:space="preserve">ВАЛ РАСПРЕДЕЛИТЕЛЬНЫЙ ВПУСКНЫХ КЛАПАНОВ (ДЛЯ А/М УАЗ ПАТРИОТ С 2018 Г.В., ПРОФИ, ДВ. ЗМЗ 409051.10, 409052.10)</t>
  </si>
  <si>
    <t>409051100601100</t>
  </si>
  <si>
    <t xml:space="preserve">ВАЛ РАСПРЕДЕЛИТЕЛЬНЫЙ ВПУСКНЫХ КЛАПАНОВ (ДЛЯ А/М УАЗ, ДВ. IVECO)</t>
  </si>
  <si>
    <t>008800504006993</t>
  </si>
  <si>
    <t xml:space="preserve">ВАЛ РАСПРЕДЕЛИТЕЛЬНЫЙ ВПУСКНЫХ КЛАПАНОВ (ДЛЯ А/М УАЗ, ДВ. ЗМЗ 4091, 40911, ВПУСК/ВЫПУСК: А/М ГАЗ ДВ. ЗМЗ 4061, 4063, 40524, 40525)</t>
  </si>
  <si>
    <t>040610100601510</t>
  </si>
  <si>
    <t xml:space="preserve">ВАЛ РАСПРЕДЕЛИТЕЛЬНЫЙ ВПУСКНЫХ КЛАПАНОВ (ДЛЯ А/М УАЗ, ДВ. ЗМЗ 514)</t>
  </si>
  <si>
    <t>514000100601600</t>
  </si>
  <si>
    <t xml:space="preserve">ВАЛ РАСПРЕДЕЛИТЕЛЬНЫЙ ВПУСКНЫХ КЛАПАНОВ (ДЛЯ А/М УАЗ, ДВ. ЗМЗ 51432 БЕЗ ШЕСТЕРНИ)</t>
  </si>
  <si>
    <t>514320100601600</t>
  </si>
  <si>
    <t xml:space="preserve">ВАЛ РАСПРЕДЕЛИТЕЛЬНЫЙ ВПУСКНЫХ КЛАПАНОВ (ДЛЯ А/М УАЗ, ДВ. ЗМЗ 51432 С ШЕСТЕРНЕЙ)</t>
  </si>
  <si>
    <t>514320100601100</t>
  </si>
  <si>
    <t xml:space="preserve">ВАЛ РАСПРЕДЕЛИТЕЛЬНЫЙ ВЫПУСКНЫХ КЛАПАНОВ (ДЛЯ А/М УАЗ ПАТРИОТ С 2018 Г.В., ПРОФИ, ДВ. ЗМЗ 409051.10, 409052.10)</t>
  </si>
  <si>
    <t>409051100601200</t>
  </si>
  <si>
    <t xml:space="preserve">ВАЛ РАСПРЕДЕЛИТЕЛЬНЫЙ ВЫПУСКНЫХ КЛАПАНОВ (ДЛЯ А/М УАЗ, ДВ. IVECO)</t>
  </si>
  <si>
    <t>008800504006995</t>
  </si>
  <si>
    <t xml:space="preserve">ВАЛ РАСПРЕДЕЛИТЕЛЬНЫЙ ВЫПУСКНЫХ КЛАПАНОВ (ДЛЯ А/М УАЗ, ДВ. ЗМЗ 4091, 40911, ВПУСК/ВЫПУСК: ДЛЯ А/М ГАЗ, УАЗ, ДВ. ЗМЗ 4062, 4052, 40522, 409, 40904, 40905)</t>
  </si>
  <si>
    <t>040600100601510</t>
  </si>
  <si>
    <t xml:space="preserve">ВАЛ РАСПРЕДЕЛИТЕЛЬНЫЙ ВЫПУСКНЫХ КЛАПАНОВ (ДЛЯ А/М УАЗ, ДВ. ЗМЗ 514, 51432 БЕЗ ШЕСТЕРНИ)</t>
  </si>
  <si>
    <t>514000100601500</t>
  </si>
  <si>
    <t xml:space="preserve">ВАЛ РАСПРЕДЕЛИТЕЛЬНЫЙ ВЫПУСКНЫХ КЛАПАНОВ (ДЛЯ А/М УАЗ, ДВ. ЗМЗ 514, 51432 СО ШЕСТЕРНЕЙ)</t>
  </si>
  <si>
    <t>514000100601210</t>
  </si>
  <si>
    <t xml:space="preserve">ВАЛ РУЛЕВОГО УПРАВЛЕНИЯ (ДЛЯ А/М УАЗ ПАТРИОТ ДО 2014 Г.В., РУ DELPHI)</t>
  </si>
  <si>
    <t>316300340140041</t>
  </si>
  <si>
    <t xml:space="preserve">ВАЛ РУЛЕВОГО УПРАВЛЕНИЯ (ДЛЯ А/М УАЗ ПАТРИОТ ДО 2014 Г.В., С ВТУЛКОЙ)</t>
  </si>
  <si>
    <t>316200340103920</t>
  </si>
  <si>
    <t xml:space="preserve">ВАЛ РУЛЕВОГО УПРАВЛЕНИЯ (ДЛЯ А/М УАЗ ПАТРИОТ С 2014 Г.В. ДО 2017 Г.В., С  ПОДШИПНИКОМ И ВТУЛКОЙ)</t>
  </si>
  <si>
    <t>316300340103900</t>
  </si>
  <si>
    <t xml:space="preserve">ВАЛ РУЛЕВОГО УПРАВЛЕНИЯ (ДЛЯ А/М УАЗ ПАТРИОТ С 2014 Г.В.)</t>
  </si>
  <si>
    <t>316310340140000</t>
  </si>
  <si>
    <t xml:space="preserve">ВАЛ РУЛЕВОГО УПРАВЛЕНИЯ (ДЛЯ А/М УАЗ ПАТРИОТ С 2014 ДО 2017 Г.В. БЕЗ ПОДШИПНИКА И ВТУЛКИ)</t>
  </si>
  <si>
    <t>316300340104000</t>
  </si>
  <si>
    <t xml:space="preserve">ВАЛ РУЛЕВОГО УПРАВЛЕНИЯ (ДЛЯ А/М УАЗ СГР С ГУР, С ВТУЛКОЙ)</t>
  </si>
  <si>
    <t>220695340103900</t>
  </si>
  <si>
    <t xml:space="preserve">ВАЛ РУЛЕВОГО УПРАВЛЕНИЯ (ДЛЯ А/М УАЗ ХАНТЕР С ГУР, С ВТУЛКОЙ)</t>
  </si>
  <si>
    <t>315120340103920</t>
  </si>
  <si>
    <t xml:space="preserve">ВАЛ СО ШТИФТАМИ</t>
  </si>
  <si>
    <t>316200180205400</t>
  </si>
  <si>
    <t xml:space="preserve">ВАЛИК АКСЕЛЕРАТОРА</t>
  </si>
  <si>
    <t>315120110801600</t>
  </si>
  <si>
    <t>374100110803197</t>
  </si>
  <si>
    <t xml:space="preserve">ВАЛИК МАСЛЯНОГО НАСОСА</t>
  </si>
  <si>
    <t>002400101104030</t>
  </si>
  <si>
    <t>005311101104000</t>
  </si>
  <si>
    <t xml:space="preserve">ВАЛИК МАСЛЯНОГО НАСОСА С ВЕДУЩЕЙ ШЕСТЕРНЕЙ</t>
  </si>
  <si>
    <t>514000101104000</t>
  </si>
  <si>
    <t xml:space="preserve">ВАЛИК ПРИВОДА ВЕНТИЛЯТОРА</t>
  </si>
  <si>
    <t>514320130832300</t>
  </si>
  <si>
    <t xml:space="preserve">ВАЛИК ПРИВОДА МАСЛЯНОГО НАСОСА</t>
  </si>
  <si>
    <t>001300101122003</t>
  </si>
  <si>
    <t>002400101122011</t>
  </si>
  <si>
    <t>040600101122010</t>
  </si>
  <si>
    <t>042000101121900</t>
  </si>
  <si>
    <t>514000101122000</t>
  </si>
  <si>
    <t>514000101122010</t>
  </si>
  <si>
    <t>514320101122000</t>
  </si>
  <si>
    <t xml:space="preserve">ВАЛИК С АВТОМАТОМ В СБОРЕ</t>
  </si>
  <si>
    <t>011900370620001</t>
  </si>
  <si>
    <t xml:space="preserve">ВАЛИК СО СТОПОРНЫМ КОЛЬЦОМ</t>
  </si>
  <si>
    <t>001400130701901</t>
  </si>
  <si>
    <t xml:space="preserve">ВАЛИК СО СТОПОРНЫМ КОЛЬЦОМ И ВТУЛКОЙ НАБОР</t>
  </si>
  <si>
    <t>511000130700600</t>
  </si>
  <si>
    <t xml:space="preserve">ВАЛИК СО СТОПОРНЫМ КОЛЬЦОМ И СТУПИЦА ВОДЯНОГО НАСОСА НАБОР</t>
  </si>
  <si>
    <t>001400130702200</t>
  </si>
  <si>
    <t xml:space="preserve">ВАЛЫ ПЕРЕКЛЮЧЕНИЯ РАЗДАТОЧНОЙ КОРОБКИ</t>
  </si>
  <si>
    <t>045200180401001</t>
  </si>
  <si>
    <t xml:space="preserve">ВЕДУЩАЯ И ВЕДОМАЯ ШЕСТЕРНИ ГЛАВНОЙ ПЕРЕДАЧИ</t>
  </si>
  <si>
    <t>005300240216500</t>
  </si>
  <si>
    <t xml:space="preserve">ВЕЛОКРЕПЛЕНИЕ БАГАЖНИКА</t>
  </si>
  <si>
    <t>316300472306100</t>
  </si>
  <si>
    <t xml:space="preserve">ВЕНЕЦ ЗУБЧАТЫЙ</t>
  </si>
  <si>
    <t>000104000025300</t>
  </si>
  <si>
    <t>316380180212100</t>
  </si>
  <si>
    <t>ВЕНТИЛЬ</t>
  </si>
  <si>
    <t>316200310603000</t>
  </si>
  <si>
    <t>ВЕНТИЛЯТОР</t>
  </si>
  <si>
    <t>296600130801000</t>
  </si>
  <si>
    <t xml:space="preserve">ВЕНТИЛЯТОР ОТОПИТЕЛЯ</t>
  </si>
  <si>
    <t>004500373000010</t>
  </si>
  <si>
    <t xml:space="preserve">ВЕНТИЛЯТОР ОТОПИТЕЛЯ (ДЛЯ А/М ВАЗ 2101-2107, 2121, 1111)</t>
  </si>
  <si>
    <t>025500373000000</t>
  </si>
  <si>
    <t xml:space="preserve">ВЕНТИЛЯТОР ОТОПИТЕЛЯ (ДЛЯ А/М ВАЗ 2108-2115, ИЖ 2126)</t>
  </si>
  <si>
    <t>004500373000000</t>
  </si>
  <si>
    <t xml:space="preserve">ВЕНТИЛЯТОР ОТОПИТЕЛЯ (ДЛЯ А/М УАЗ 3160 ДО 2005 Г.В., ДВ. УМЗ 4213)</t>
  </si>
  <si>
    <t>004100378000000</t>
  </si>
  <si>
    <t xml:space="preserve">ВЕНТИЛЯТОР ОТОПИТЕЛЯ (ДЛЯ А/М УАЗ ПАТРИОТ, ПИКАП, КАРГО, С КЛИМАТИЧЕСКОЙ СИСТЕМОЙ SANDEN, C КОРПУСОМ)</t>
  </si>
  <si>
    <t>316300810109130</t>
  </si>
  <si>
    <t xml:space="preserve">ВЕНТИЛЯТОР ОТОПИТЕЛЯ (ДЛЯ А/М УАЗ СГР)</t>
  </si>
  <si>
    <t>396200810201001</t>
  </si>
  <si>
    <t xml:space="preserve">ВЕНТИЛЯТОР ОХЛАЖДЕНИЯ</t>
  </si>
  <si>
    <t>003800378000000</t>
  </si>
  <si>
    <t>680200373000000</t>
  </si>
  <si>
    <t xml:space="preserve">ВЕНТИЛЯТОР ОХЛАЖДЕНИЯ  (ДЛЯ А/М УАЗ ПАТРИОТ, ДВ. IVECO)</t>
  </si>
  <si>
    <t>316200130801000</t>
  </si>
  <si>
    <t xml:space="preserve">ВЕНТИЛЯТОР ОХЛАЖДЕНИЯ  (ДЛЯ А/М УАЗ ПАТРИОТ, ПИКАП, КАРГО С 2008 Г.В., МУФТА С КРЫЛЬЧАТКОЙ)</t>
  </si>
  <si>
    <t>236320130800800</t>
  </si>
  <si>
    <t xml:space="preserve">ВЕНТИЛЯТОР ОХЛАЖДЕНИЯ  (ДЛЯ А/М УАЗ СГР, ДВ. ЗМЗ 4091, 40911, МУФТА С КРЫЛЬЧАТКОЙ)</t>
  </si>
  <si>
    <t>390994130800800</t>
  </si>
  <si>
    <t xml:space="preserve">ВЕНТИЛЯТОР ОХЛАЖДЕНИЯ  (ДЛЯ А/М УАЗ ХАНТЕР ДО 2012 Г.В.)</t>
  </si>
  <si>
    <t>315100130801001</t>
  </si>
  <si>
    <t xml:space="preserve">ВЕНТИЛЯТОР ОХЛАЖДЕНИЯ  ЭЛЕКТРИЧЕСКИЙ (ДЛЯ А/М УАЗ ПАТРИОТ, ПИКАП, КАРГО ДО 2014 Г.В. БЕЗ КОНДИЦИОНЕРА)</t>
  </si>
  <si>
    <t>316300130800800</t>
  </si>
  <si>
    <t xml:space="preserve">ВЕНТИЛЯТОР ОХЛАЖДЕНИЯ  ЭЛЕКТРИЧЕСКИЙ (ДЛЯ А/М УАЗ ПАТРИОТ, ПИКАП, КАРГО ДО 2014 Г.В. БЕЗ КОНДИЦИОНЕРА, С КОЖУХОМ И УПЛОТНИТЕЛЕМ)</t>
  </si>
  <si>
    <t>316300130800810</t>
  </si>
  <si>
    <t xml:space="preserve">ВЕНТИЛЯТОР ОХЛАЖДЕНИЯ  ЭЛЕКТРИЧЕСКИЙ (ДЛЯ А/М УАЗ ПАТРИОТ, ПИКАП, КАРГО ДО 2014 Г.В., МОТОР С КРЫЛЬЧАТКОЙ)</t>
  </si>
  <si>
    <t>316000130802400</t>
  </si>
  <si>
    <t xml:space="preserve">ВЕНТИЛЯТОР ОХЛАЖДЕНИЯ  ЭЛЕКТРИЧЕСКИЙ (ДЛЯ А/М УАЗ ПАТРИОТ, ПИКАП, КАРГО ПОСЛЕ 2014 Г.B. БЕЗ КОНДИЦИОНЕРА, ДВОЙНОЙ С 1 ВЕНТИЛЯТОРОМ)</t>
  </si>
  <si>
    <t>316300130800860</t>
  </si>
  <si>
    <t>316300130800870</t>
  </si>
  <si>
    <t>316300130800880</t>
  </si>
  <si>
    <t xml:space="preserve">ВЕНТИЛЯТОР ОХЛАЖДЕНИЯ  ЭЛЕКТРИЧЕСКИЙ (ДЛЯ А/М УАЗ ПАТРИОТ, ПИКАП, КАРГО ПОСЛЕ 2014 Г.B. С КОНДИЦИОНЕРОМ, ДВОЙНОЙ С 2МЯ ВЕНТИЛЯТОРАМИ)</t>
  </si>
  <si>
    <t>316300130800850</t>
  </si>
  <si>
    <t>316300130800851</t>
  </si>
  <si>
    <t>ВЕРТЕЛ</t>
  </si>
  <si>
    <t>236300800023600</t>
  </si>
  <si>
    <t xml:space="preserve">ВИДЕОРЕГИСТРАТОР СКРЫТОЙ УСТАНОВКИ</t>
  </si>
  <si>
    <t>316300472601700</t>
  </si>
  <si>
    <t xml:space="preserve">ВИЛКА ВКЛЮЧЕНИЯ</t>
  </si>
  <si>
    <t>390900180302001</t>
  </si>
  <si>
    <t xml:space="preserve">ВИЛКА ВКЛЮЧЕНИЯ ПЕРЕДАЧ</t>
  </si>
  <si>
    <t>316380180301900</t>
  </si>
  <si>
    <t xml:space="preserve">ВИЛКА ВКЛЮЧЕНИЯ ПЕРЕДНЕГО МОСТА</t>
  </si>
  <si>
    <t>316200180302700</t>
  </si>
  <si>
    <t xml:space="preserve">ВИЛКА ВКЛЮЧЕНИЯ ПЕРЕДНЕГО МОСТА (ДЛЯ А/М УАЗ ПАТРИОТ КЛАССИК)</t>
  </si>
  <si>
    <t>316300180302800</t>
  </si>
  <si>
    <t xml:space="preserve">ВИЛКА ВЫКЛЮЧЕНИЯ СЦЕПЛЕНИЯ С ПЛАСТИНОЙ</t>
  </si>
  <si>
    <t>316000160120000</t>
  </si>
  <si>
    <t xml:space="preserve">ВИЛКА ГЛАВНОГО ЦИЛИНДРА (ДЛЯ А/М УАЗ ПАТРИОТ 2018 Г.В.)</t>
  </si>
  <si>
    <t>316300350504300</t>
  </si>
  <si>
    <t xml:space="preserve">ВИЛКА КОНТАКТНАЯ КНОПКИ ЗВУКОВОГО СИГНАЛА</t>
  </si>
  <si>
    <t>315100340207795</t>
  </si>
  <si>
    <t xml:space="preserve">ВИЛКА КРЕПЛЕНИЯ ОГРАНИЧИТЕЛЯ ОТКРЫВАНИЯ ДВЕРИ</t>
  </si>
  <si>
    <t>316000610615600</t>
  </si>
  <si>
    <t xml:space="preserve">ВИЛКА ОГРАНИЧИТЕЛЯ ОТКРЫВАНИЯ ДВЕРИ ЗАДКА</t>
  </si>
  <si>
    <t>316000630644295</t>
  </si>
  <si>
    <t xml:space="preserve">ВИЛКА ОПОРНАЯ ОТТЯЖНОГО РЫЧАГА</t>
  </si>
  <si>
    <t>005350160110800</t>
  </si>
  <si>
    <t xml:space="preserve">ВИЛКА ОПОРНАЯ ОТТЯЖНОГО РЫЧАГА НАЖИМНОГО ДИСКА СЦЕПЛЕНИЯ</t>
  </si>
  <si>
    <t>005300160110800</t>
  </si>
  <si>
    <t xml:space="preserve">ВИЛКА ПЕРЕДНЕГО МОСТА</t>
  </si>
  <si>
    <t>316300180302700</t>
  </si>
  <si>
    <t>390900180302800</t>
  </si>
  <si>
    <t xml:space="preserve">ВИЛКА ПЕРЕКЛЮЧЕНИЯ</t>
  </si>
  <si>
    <t>316060170203600</t>
  </si>
  <si>
    <t xml:space="preserve">ВИЛКА ПЕРЕКЛЮЧЕНИЯ 1 И 2 ПЕРЕДАЧИ (ДЛЯ А/М УАЗ СГР, ХАНТЕР С КПП BAIC)</t>
  </si>
  <si>
    <t>315195170202000</t>
  </si>
  <si>
    <t xml:space="preserve">ВИЛКА ПЕРЕКЛЮЧЕНИЯ 1,2,3,4 ПЕРЕДАЧ</t>
  </si>
  <si>
    <t>330200170202400</t>
  </si>
  <si>
    <t xml:space="preserve">ВИЛКА ПЕРЕКЛЮЧЕНИЯ 3 И 4 ПЕРЕДАЧ (ДЛЯ А/М УАЗ СГР, ХАНТЕР С КПП BAIC)</t>
  </si>
  <si>
    <t>315195170202300</t>
  </si>
  <si>
    <t xml:space="preserve">ВИЛКА ПЕРЕКЛЮЧЕНИЯ 5 ПЕРЕДАЧИ (ДЛЯ А/М УАЗ СГР, ХАНТЕР С КПП BAIC)</t>
  </si>
  <si>
    <t>315195170202400</t>
  </si>
  <si>
    <t xml:space="preserve">ВИЛКА ПЕРЕКЛЮЧЕНИЯ 5-Й ПЕРЕДАЧИ И ЗАДНЕГО ХОДА</t>
  </si>
  <si>
    <t>330200170209200</t>
  </si>
  <si>
    <t xml:space="preserve">ВИЛКА ПЕРЕКЛЮЧЕНИЯ ПЕРЕДАЧ</t>
  </si>
  <si>
    <t>316380180302700</t>
  </si>
  <si>
    <t xml:space="preserve">ВИЛКА ПЕРЕКЛЮЧЕНИЯ ПОНИЖАЮЩЕЙ ПЕРЕДАЧИ РК (ДЛЯ А/М УАЗ ПАТРИОТ КЛАССИК)</t>
  </si>
  <si>
    <t>316200180301900</t>
  </si>
  <si>
    <t xml:space="preserve">ВИЛКА ПЕРЕКЛЮЧЕНИЯ РАЗДАТОЧНОЙ КОРОБКИ (ДЛЯ А/М УАЗ ПАТРИОТ С 2018 Г.В.)</t>
  </si>
  <si>
    <t>316200180302000</t>
  </si>
  <si>
    <t xml:space="preserve">ВИЛКА ПОВОРОТНОГО КУЛАКА (ДЛЯ А/М УАЗ ПИКАП С 2018 Г.В.)</t>
  </si>
  <si>
    <t>236021300102700</t>
  </si>
  <si>
    <t xml:space="preserve">ВИЛКА ПОДШИПНИКА ВЫКЛЮЧЕНИЯ СЦЕПЛЕНИЯ</t>
  </si>
  <si>
    <t>315100160120000</t>
  </si>
  <si>
    <t>315140160120000</t>
  </si>
  <si>
    <t xml:space="preserve">ВИЛКА ТОЛКАТЕЛЯ</t>
  </si>
  <si>
    <t>045000350504311</t>
  </si>
  <si>
    <t xml:space="preserve">ВИЛКА ТЯГИ ВЫКЛЮЧЕНИЯ СЦЕПЛЕНИЯ</t>
  </si>
  <si>
    <t>045000160211301</t>
  </si>
  <si>
    <t>ВИНТ</t>
  </si>
  <si>
    <t>000000087441029</t>
  </si>
  <si>
    <t>000100003272201</t>
  </si>
  <si>
    <t>040904114824600</t>
  </si>
  <si>
    <t>316300610526800</t>
  </si>
  <si>
    <t xml:space="preserve">ВИНТ (ВНУТРЕННИЙ ШЕСТИГРАННИК)</t>
  </si>
  <si>
    <t>000000087440829</t>
  </si>
  <si>
    <t>000000087441129</t>
  </si>
  <si>
    <t xml:space="preserve">ВИНТ 2-4 Х 10 ОСТ 37.001.188</t>
  </si>
  <si>
    <t>000000024201729</t>
  </si>
  <si>
    <t xml:space="preserve">ВИНТ 4,9X15,9</t>
  </si>
  <si>
    <t>000100007671201</t>
  </si>
  <si>
    <t>000100007671207</t>
  </si>
  <si>
    <t xml:space="preserve">ВИНТ 4Х10</t>
  </si>
  <si>
    <t>000000024081729</t>
  </si>
  <si>
    <t xml:space="preserve">ВИНТ 4Х18</t>
  </si>
  <si>
    <t>000000024062029</t>
  </si>
  <si>
    <t>000000024082029</t>
  </si>
  <si>
    <t xml:space="preserve">ВИНТ 5Х22</t>
  </si>
  <si>
    <t>000000024063929</t>
  </si>
  <si>
    <t xml:space="preserve">ВИНТ 5Х30</t>
  </si>
  <si>
    <t>000000024144129</t>
  </si>
  <si>
    <t xml:space="preserve">ВИНТ ДРОССЕЛЬНОГО ПАТРУБКА</t>
  </si>
  <si>
    <t>040624114824600</t>
  </si>
  <si>
    <t xml:space="preserve">ВИНТ КРЕПЛЕНИЯ ЗАМКА ДВЕРИ</t>
  </si>
  <si>
    <t>316300610526600</t>
  </si>
  <si>
    <t xml:space="preserve">ВИНТ М4,2Х19 (ДЛЯ А/М УАЗ ПАТРИОТ С 2016 Г.В., ПРОФИ)</t>
  </si>
  <si>
    <t>316300532533600</t>
  </si>
  <si>
    <t xml:space="preserve">ВИНТ М4Х25 (КОМПЛЕКТ ТЕНТА)</t>
  </si>
  <si>
    <t>000100003272601</t>
  </si>
  <si>
    <t xml:space="preserve">ВИНТ М4Х6</t>
  </si>
  <si>
    <t>000000022004829</t>
  </si>
  <si>
    <t xml:space="preserve">ВИНТ М4Х8</t>
  </si>
  <si>
    <t>000000022005029</t>
  </si>
  <si>
    <t xml:space="preserve">ВИНТ М5X14</t>
  </si>
  <si>
    <t>000100003310901</t>
  </si>
  <si>
    <t xml:space="preserve">ВИНТ М5Х10</t>
  </si>
  <si>
    <t>000100003273901</t>
  </si>
  <si>
    <t xml:space="preserve">ВИНТ М5Х12</t>
  </si>
  <si>
    <t>000000022303829</t>
  </si>
  <si>
    <t xml:space="preserve">ВИНТ М5Х16</t>
  </si>
  <si>
    <t>000000022304029</t>
  </si>
  <si>
    <t>000100003274207</t>
  </si>
  <si>
    <t xml:space="preserve">ВИНТ М5Х30</t>
  </si>
  <si>
    <t>000000022008629</t>
  </si>
  <si>
    <t xml:space="preserve">ВИНТ М5Х8</t>
  </si>
  <si>
    <t>000000022459629</t>
  </si>
  <si>
    <t xml:space="preserve">ВИНТ М6Х12</t>
  </si>
  <si>
    <t>000000029051529</t>
  </si>
  <si>
    <t>000100003276001</t>
  </si>
  <si>
    <t xml:space="preserve">ВИНТ М6Х14</t>
  </si>
  <si>
    <t>000000022306429</t>
  </si>
  <si>
    <t xml:space="preserve">ВИНТ М6Х16</t>
  </si>
  <si>
    <t>000100003301301</t>
  </si>
  <si>
    <t xml:space="preserve">ВИНТ М6Х25 ОСТ 37.001.126-81</t>
  </si>
  <si>
    <t>000000022306929</t>
  </si>
  <si>
    <t xml:space="preserve">ВИНТ М6Х28</t>
  </si>
  <si>
    <t>000000022011029</t>
  </si>
  <si>
    <t xml:space="preserve">ВИНТ М6Х30</t>
  </si>
  <si>
    <t>000000022463129</t>
  </si>
  <si>
    <t xml:space="preserve">ВИНТ М8Х12</t>
  </si>
  <si>
    <t>000000029060529</t>
  </si>
  <si>
    <t xml:space="preserve">ВИНТ РЕГУЛИРОВОЧНЫЙ</t>
  </si>
  <si>
    <t>511000100707400</t>
  </si>
  <si>
    <t xml:space="preserve">ВИНТ РЕГУЛИРОВОЧНЫЙ (ДЛЯ А/М УАЗ ПАТРИОТ С 2018 Г.В.)</t>
  </si>
  <si>
    <t>045150350708600</t>
  </si>
  <si>
    <t xml:space="preserve">ВИНТ РЕГУЛИРОВОЧНЫЙ ВАЛА СОШКИ РУЛЕВОГО УПРАВЛЕНИЯ</t>
  </si>
  <si>
    <t>315100340106300</t>
  </si>
  <si>
    <t xml:space="preserve">ВИНТ РЕГУЛИРОВОЧНЫЙ КЛАПАНА</t>
  </si>
  <si>
    <t>006600100707502</t>
  </si>
  <si>
    <t xml:space="preserve">ВИНТ САМОНАРЕЗАЮЩИЙ</t>
  </si>
  <si>
    <t>000000087440929</t>
  </si>
  <si>
    <t xml:space="preserve">ВИНТ САМОНАРЕЗАЮЩИЙ 6,3Х19 КРЕПЛЕНИЯ ПЕРЕДНЕГО КРЫЛА</t>
  </si>
  <si>
    <t>316000840306600</t>
  </si>
  <si>
    <t xml:space="preserve">ВИНТ СП М6Х20 (Е39410-01)</t>
  </si>
  <si>
    <t>000600003941001</t>
  </si>
  <si>
    <t xml:space="preserve">ВИНТ СТОПОРНЫЙ</t>
  </si>
  <si>
    <t>045150170109300</t>
  </si>
  <si>
    <t>316060170210800</t>
  </si>
  <si>
    <t xml:space="preserve">ВИНТ СТОПОРНЫЙ ПЕРЕКЛЮЧЕНИЯ ПЕРЕДАЧ</t>
  </si>
  <si>
    <t>046900170211000</t>
  </si>
  <si>
    <t xml:space="preserve">ВИНТ ФОРСУНКИ</t>
  </si>
  <si>
    <t>514000110496700</t>
  </si>
  <si>
    <t>ВКЛАДЫШ</t>
  </si>
  <si>
    <t>000000010300096</t>
  </si>
  <si>
    <t>316300530124404</t>
  </si>
  <si>
    <t xml:space="preserve">ВКЛАДЫШ ВЕРХНИЙ РЫЧАГА ПЕРЕКЛЮЧЕНИЯ ПЕРЕДАЧ (ДЛЯ А/М УАЗ СГР, ХАНТЕР С КПП BAIC)</t>
  </si>
  <si>
    <t>315195170211500</t>
  </si>
  <si>
    <t xml:space="preserve">ВКЛАДЫШ НИЖНИЙ РЫЧАГА ПЕРЕКЛЮЧЕНИЯ ПЕРЕДАЧ (ДЛЯ А/М УАЗ СГР, ХАНТЕР С КПП BAIC)</t>
  </si>
  <si>
    <t>315195170211400</t>
  </si>
  <si>
    <t xml:space="preserve">ВКЛАДЫШ РУКОЯТКИ РЫЧАГА (ДЛЯ А/М УАЗ ХАНТЕР ЮБИЛЕЙНЫЙ "45 ЛЕТ")</t>
  </si>
  <si>
    <t>045100170308900</t>
  </si>
  <si>
    <t xml:space="preserve">ВКЛАДЫШ СКОБЫ ЗАДНЕГО ТРЕХМЕСТНОГО СИДЕНЬЯ</t>
  </si>
  <si>
    <t>045230730001800</t>
  </si>
  <si>
    <t xml:space="preserve">ВКЛАДЫШ ШАТУННЫЙ КОМПРЕССОРНЫЙ</t>
  </si>
  <si>
    <t>013000350909201</t>
  </si>
  <si>
    <t xml:space="preserve">ВКЛАДЫШ ШКВОРНЯ</t>
  </si>
  <si>
    <t>316000230402300</t>
  </si>
  <si>
    <t xml:space="preserve">ВКЛАДЫШ ШКВОРНЯ (БРОНЗА)</t>
  </si>
  <si>
    <t>316000230402312</t>
  </si>
  <si>
    <t xml:space="preserve">ВКЛАДЫШ ШКВОРНЯ (ДЛЯ А/М УАЗ С МОСТАМИ СПАЙСЕР, ХАНТЕР, СГР С МОСТАМИ ТИМКЕН ГИБРИД)</t>
  </si>
  <si>
    <t>316000230402310</t>
  </si>
  <si>
    <t xml:space="preserve">ВКЛАДЫШ ШКВОРНЯ (ЛАТУНЬ)</t>
  </si>
  <si>
    <t>316000230402311</t>
  </si>
  <si>
    <t xml:space="preserve">ВКЛАДЫШ ШУМОИЗОЛЯЦИОННЫЙ</t>
  </si>
  <si>
    <t>316310500723020</t>
  </si>
  <si>
    <t xml:space="preserve">ВКЛЮЧАТЕЛЬ МАССЫ С РУЧНЫМ УПРАВЛЕНИЕМ</t>
  </si>
  <si>
    <t>374100373701095</t>
  </si>
  <si>
    <t xml:space="preserve">ВОБЛЕР "ОРИГИНАЛЬНЫЕ РАСХОДНЫЕ МАТЕРИАЛЫ УАЗ"</t>
  </si>
  <si>
    <t>000000470104800</t>
  </si>
  <si>
    <t xml:space="preserve">ВОБЛЕР ЗМЗ</t>
  </si>
  <si>
    <t>000000470106200</t>
  </si>
  <si>
    <t xml:space="preserve">ВОБЛЕР МАСЛА УАЗ</t>
  </si>
  <si>
    <t>000000470109300</t>
  </si>
  <si>
    <t xml:space="preserve">ВОДИЛО ПОНИЖАЮЩЕЙ ПЕРЕДАЧИ С САТЕЛЛИТАМИ В СБОРЕ</t>
  </si>
  <si>
    <t>316380180208300</t>
  </si>
  <si>
    <t xml:space="preserve">ВОДООТРАЖАТЕЛЬНЫЙ ЩИТОК</t>
  </si>
  <si>
    <t>315100810123100</t>
  </si>
  <si>
    <t>ВОЗДУХОВОД</t>
  </si>
  <si>
    <t>514000111805002</t>
  </si>
  <si>
    <t>514300111805010</t>
  </si>
  <si>
    <t xml:space="preserve">ВОЗДУХОВОД (ДЛЯ А/М УАЗ, ДВ. IVECO)</t>
  </si>
  <si>
    <t>008800504265878</t>
  </si>
  <si>
    <t xml:space="preserve">ВОЗДУХОВОД ОБОГРЕВА НОГ</t>
  </si>
  <si>
    <t>316000810134210</t>
  </si>
  <si>
    <t>316300810134250</t>
  </si>
  <si>
    <t>316300810134330</t>
  </si>
  <si>
    <t>316300810134350</t>
  </si>
  <si>
    <t xml:space="preserve">ВОЗДУХОВОД ОБОГРЕВА НОГ ЗАДНЯЯ ЧАСТЬ (ДЛЯ А/М УАЗ ПРОФИ)</t>
  </si>
  <si>
    <t>236300810134350</t>
  </si>
  <si>
    <t xml:space="preserve">ВОЗДУХОВОД ОБОГРЕВА НОГ ПЕРЕДНЯЯ ЧАСТЬ (ДЛЯ А/М УАЗ ПРОФИ)</t>
  </si>
  <si>
    <t>236300810134250</t>
  </si>
  <si>
    <t>ВОЗДУХОЗАБОРНИК</t>
  </si>
  <si>
    <t>316300811901050</t>
  </si>
  <si>
    <t xml:space="preserve">ВОЗДУХОЗАБОРНИК ВАКУУМНОГО УСИЛИТЕЛЯ</t>
  </si>
  <si>
    <t>374100351021500</t>
  </si>
  <si>
    <t xml:space="preserve">ВОРОНКА ЗАЛИВНАЯ С ГИБКИМ НОСИКОМ-ЛЕЙКОЙ (D 160, ДЛИНА 400 ММ)</t>
  </si>
  <si>
    <t>000000470105800</t>
  </si>
  <si>
    <t>ВСТАВКА</t>
  </si>
  <si>
    <t>001000372222006</t>
  </si>
  <si>
    <t>001000372222020</t>
  </si>
  <si>
    <t>001000372222030</t>
  </si>
  <si>
    <t>001000372222040</t>
  </si>
  <si>
    <t xml:space="preserve">ВСТАВКА ПЛАВКАЯ</t>
  </si>
  <si>
    <t>011800372222002</t>
  </si>
  <si>
    <t>011821372222003</t>
  </si>
  <si>
    <t>011921372222006</t>
  </si>
  <si>
    <t>011921372222010</t>
  </si>
  <si>
    <t xml:space="preserve">ВСТАВКА ПЛАВКАЯ (30АМ) 111.37224 К БЛОКУ ПРЕДОХРАНИТЕЛЕЙ 111.3722 (ДЛЯ С/Х ТЕХНИКА, КАМАЗ)</t>
  </si>
  <si>
    <t>011100372222004</t>
  </si>
  <si>
    <t xml:space="preserve">ВСТАВКА ПЛАВКАЯ (60АМ) 11.37224 К БЛОКУ ПРЕДОХРАНИТЕЛЕЙ 11.3722 (ДЛЯ С/Х ТЕХНИКА, ЛАЗ)</t>
  </si>
  <si>
    <t>001100372222004</t>
  </si>
  <si>
    <t xml:space="preserve">ВСТАВКА РЕЗЬБОВАЯ М6Х15,4 (ДЛЯ А/М УАЗ ПРОФИ)</t>
  </si>
  <si>
    <t>316300532532420</t>
  </si>
  <si>
    <t>ВТУЛКА</t>
  </si>
  <si>
    <t>000000021712023</t>
  </si>
  <si>
    <t>311050170120900</t>
  </si>
  <si>
    <t>316200500102400</t>
  </si>
  <si>
    <t>316300170205900</t>
  </si>
  <si>
    <t>316300376305200</t>
  </si>
  <si>
    <t>316300790305200</t>
  </si>
  <si>
    <t>374100170304697</t>
  </si>
  <si>
    <t>514000100603100</t>
  </si>
  <si>
    <t xml:space="preserve">ВТУЛКА АМОРТИЗАТОРА (ПОЛИУРЕТАН)</t>
  </si>
  <si>
    <t>316000290543207</t>
  </si>
  <si>
    <t xml:space="preserve">ВТУЛКА БОЛТА КРЕПЛЕНИЯ РАДИАТОРА</t>
  </si>
  <si>
    <t>374100130204895</t>
  </si>
  <si>
    <t xml:space="preserve">ВТУЛКА БУФЕРА</t>
  </si>
  <si>
    <t>316000290263000</t>
  </si>
  <si>
    <t xml:space="preserve">ВТУЛКА БУФЕРА                 </t>
  </si>
  <si>
    <t>316000290262300</t>
  </si>
  <si>
    <t xml:space="preserve">ВТУЛКА ВАЛА</t>
  </si>
  <si>
    <t>315120340104102</t>
  </si>
  <si>
    <t xml:space="preserve">ВТУЛКА ВАЛА СОШКИ</t>
  </si>
  <si>
    <t>315100340107600</t>
  </si>
  <si>
    <t xml:space="preserve">ВТУЛКА ВАЛИКА</t>
  </si>
  <si>
    <t>002100101106620</t>
  </si>
  <si>
    <t xml:space="preserve">ВТУЛКА ВАЛИКА АКСЕЛЕРАТОРА</t>
  </si>
  <si>
    <t>046900110804101</t>
  </si>
  <si>
    <t xml:space="preserve">ВТУЛКА ВАЛИКА МАСЛОНАСОСА</t>
  </si>
  <si>
    <t>042100101106600</t>
  </si>
  <si>
    <t xml:space="preserve">ВТУЛКА ВНУТРЕННЯЯ ШАРНИРА АМОРТИЗАТОРА (ДЛЯ А/М УАЗ)</t>
  </si>
  <si>
    <t>316000290542000</t>
  </si>
  <si>
    <t xml:space="preserve">ВТУЛКА ГОЛОВКИ АМОРТИЗАТОРА (ДЛЯ А/М УАЗ)</t>
  </si>
  <si>
    <t>045100290543200</t>
  </si>
  <si>
    <t xml:space="preserve">ВТУЛКА ГОЛОВКИ ШАТУНА</t>
  </si>
  <si>
    <t>000105000051200</t>
  </si>
  <si>
    <t xml:space="preserve">ВТУЛКА ДАТЧИКА ДЕТОНАЦИИ (ДЛЯ ДВ. УМЗ)</t>
  </si>
  <si>
    <t>042000100301700</t>
  </si>
  <si>
    <t xml:space="preserve">ВТУЛКА ДИСТАНЦИОННАЯ</t>
  </si>
  <si>
    <t>316380350409800</t>
  </si>
  <si>
    <t xml:space="preserve">ВТУЛКА ЗАЖИМНАЯ (ДЛЯ А/М УАЗ С МОСТАМИ СПАЙСЕР, ХАНТЕР, СГР С МОСТАМИ ТИМКЕН ГИБРИД)</t>
  </si>
  <si>
    <t>316000230401600</t>
  </si>
  <si>
    <t xml:space="preserve">ВТУЛКА ЗАЩИТНАЯ</t>
  </si>
  <si>
    <t>316000372433700</t>
  </si>
  <si>
    <t xml:space="preserve">ВТУЛКА ИЗОЛЯЦИОННАЯ КОНТАКТНОГО КОЛЬЦА КНОПКИ СИГНАЛА</t>
  </si>
  <si>
    <t>315100340111300</t>
  </si>
  <si>
    <t xml:space="preserve">ВТУЛКА КОЛЕНВАЛА</t>
  </si>
  <si>
    <t>040600100503810</t>
  </si>
  <si>
    <t xml:space="preserve">ВТУЛКА КОМПЕНСИРУЮЩАЯ</t>
  </si>
  <si>
    <t>316000350102700</t>
  </si>
  <si>
    <t xml:space="preserve">ВТУЛКА КОРОМЫСЛА</t>
  </si>
  <si>
    <t>002100100712100</t>
  </si>
  <si>
    <t xml:space="preserve">ВТУЛКА КРЕПЛЕНИЯ ГЕНЕРАТОРА</t>
  </si>
  <si>
    <t>316300370103795</t>
  </si>
  <si>
    <t xml:space="preserve">ВТУЛКА КРЕПЛЕНИЯ ЗАДНЕГО НОМЕРНОГО ЗНАКА (ДЛЯ А/М УАЗ)</t>
  </si>
  <si>
    <t>316000280802000</t>
  </si>
  <si>
    <t xml:space="preserve">ВТУЛКА КРЕПЛЕНИЯ КУЗОВА К РАМЕ</t>
  </si>
  <si>
    <t>046900500102611</t>
  </si>
  <si>
    <t>046900500102695</t>
  </si>
  <si>
    <t>316200500102410</t>
  </si>
  <si>
    <t xml:space="preserve">ВТУЛКА КРЕПЛЕНИЯ ОСИ РЕССОРЫ</t>
  </si>
  <si>
    <t>046900291251800</t>
  </si>
  <si>
    <t xml:space="preserve">ВТУЛКА КРЕПЛЕНИЯ ПОРУЧНЯ N3 (ДЛЯ А/М УАЗ ПАТРИОТ 2018 Г.В.)</t>
  </si>
  <si>
    <t>316300570211700</t>
  </si>
  <si>
    <t xml:space="preserve">ВТУЛКА КРЕПЛЕНИЯ ПОРУЧНЯ N4 (ДЛЯ А/М УАЗ ПАТРИОТ 2018 Г.В.)</t>
  </si>
  <si>
    <t>316300570211710</t>
  </si>
  <si>
    <t xml:space="preserve">ВТУЛКА КРЕПЛЕНИЯ ПОРУЧНЯ №1</t>
  </si>
  <si>
    <t>316300570211500</t>
  </si>
  <si>
    <t xml:space="preserve">ВТУЛКА КРЕПЛЕНИЯ ПОРУЧНЯ №2</t>
  </si>
  <si>
    <t>316300570211900</t>
  </si>
  <si>
    <t xml:space="preserve">ВТУЛКА КРЕПЛЕНИЯ СИДЕНЬЯ (ДЛЯ А/М УАЗ СГР 3962)</t>
  </si>
  <si>
    <t>396295511403200</t>
  </si>
  <si>
    <t xml:space="preserve">ВТУЛКА НАКОНЕЧНИКА ЗАДНЕЙ СВЯЗИ ТЕНТА</t>
  </si>
  <si>
    <t>007600600128200</t>
  </si>
  <si>
    <t xml:space="preserve">ВТУЛКА НАПРАВЛЯЮЩАЯ</t>
  </si>
  <si>
    <t>001300100703331</t>
  </si>
  <si>
    <t xml:space="preserve">ВТУЛКА НАПРАВЛЯЮЩАЯ ВПУСКНОГО КЛАПАНА</t>
  </si>
  <si>
    <t>040220100703300</t>
  </si>
  <si>
    <t xml:space="preserve">ВТУЛКА НАПРАВЛЯЮЩАЯ ВПУСКНОГО КЛАПАНА В СБОРЕ</t>
  </si>
  <si>
    <t>041700100703200</t>
  </si>
  <si>
    <t xml:space="preserve">ВТУЛКА НАПРАВЛЯЮЩАЯ ВЫПУСКНОГО КЛАПАНА</t>
  </si>
  <si>
    <t>040220100703800</t>
  </si>
  <si>
    <t xml:space="preserve">ВТУЛКА НАПРАВЛЯЮЩАЯ КЛАПАНА</t>
  </si>
  <si>
    <t>514000100703201</t>
  </si>
  <si>
    <t xml:space="preserve">ВТУЛКА НАПРАВЛЯЮЩАЯ ПЕРЕДНЕГО ТОРМОЗА</t>
  </si>
  <si>
    <t>316000350102600</t>
  </si>
  <si>
    <t xml:space="preserve">ВТУЛКА НАРУЖНАЯ ШАРНИРА АМОРТИЗАТОРА</t>
  </si>
  <si>
    <t>316000290543200</t>
  </si>
  <si>
    <t xml:space="preserve">ВТУЛКА НАРУЖНАЯ ШАРНИРА АМОРТИЗАТОРА (ДЛЯ А/М УАЗ)</t>
  </si>
  <si>
    <t>316000290543201</t>
  </si>
  <si>
    <t xml:space="preserve">ВТУЛКА ОБЖИМНАЯ</t>
  </si>
  <si>
    <t>316300440805400</t>
  </si>
  <si>
    <t xml:space="preserve">ВТУЛКА ОПОРНАЯ КОНЦА ПРОДОЛЬНОЙ ШТАНГИ (ПОЛИУРИТАН)</t>
  </si>
  <si>
    <t>316000290903307</t>
  </si>
  <si>
    <t xml:space="preserve">ВТУЛКА ОПОРНАЯ ПРОДОЛЬНОЙ ШТАНГИ</t>
  </si>
  <si>
    <t>316000290903300</t>
  </si>
  <si>
    <t xml:space="preserve">ВТУЛКА ОПОРНОГО ПАЛЬЦА КОЛОДОК ТОРМОЗА</t>
  </si>
  <si>
    <t>315100350102810</t>
  </si>
  <si>
    <t xml:space="preserve">ВТУЛКА ОПОРЫ ВАЛА</t>
  </si>
  <si>
    <t>316200340144501</t>
  </si>
  <si>
    <t xml:space="preserve">ВТУЛКА ОПОРЫ ВАЛА             </t>
  </si>
  <si>
    <t>316400340144500</t>
  </si>
  <si>
    <t xml:space="preserve">ВТУЛКА ОПОРЫ РУЛЕВОЙ КОЛОНКИ</t>
  </si>
  <si>
    <t>315120340304200</t>
  </si>
  <si>
    <t xml:space="preserve">ВТУЛКА ОСИ</t>
  </si>
  <si>
    <t>316300350805300</t>
  </si>
  <si>
    <t xml:space="preserve">ВТУЛКА ОСИ ГЕНЕРАТОРА</t>
  </si>
  <si>
    <t>514320111145200</t>
  </si>
  <si>
    <t xml:space="preserve">ВТУЛКА ОСИ РОЛИКА</t>
  </si>
  <si>
    <t>514000111110100</t>
  </si>
  <si>
    <t xml:space="preserve">ВТУЛКА ПЕДАЛЕЙ СЦЕПЛЕНИЯ (ДЛЯ А/М УАЗ ПАТРИОТ С 2018 Г.В.)</t>
  </si>
  <si>
    <t>316310160207200</t>
  </si>
  <si>
    <t xml:space="preserve">ВТУЛКА ПЕДАЛЕЙ СЦЕПЛЕНИЯ И ТОРМОЗА</t>
  </si>
  <si>
    <t>316000160207200</t>
  </si>
  <si>
    <t xml:space="preserve">ВТУЛКА ПЕДАЛИ ТОРМОЗА</t>
  </si>
  <si>
    <t>374100350401200</t>
  </si>
  <si>
    <t xml:space="preserve">ВТУЛКА ПЕРЕХОДНАЯ</t>
  </si>
  <si>
    <t>236300800027000</t>
  </si>
  <si>
    <t>316000291244895</t>
  </si>
  <si>
    <t xml:space="preserve">ВТУЛКА ПРУЖИНЫ СЕРВОПРИВОДА ВЫКЛЮЧЕНИЯ СЦЕПЛЕНИЯ</t>
  </si>
  <si>
    <t>316300160205200</t>
  </si>
  <si>
    <t xml:space="preserve">ВТУЛКА ПРУЖИНЫ ХОМУТА РАСШИРИТЕЛЬНОГО БАЧКА</t>
  </si>
  <si>
    <t>046900131107795</t>
  </si>
  <si>
    <t xml:space="preserve">ВТУЛКА РАЗЖИМНАЯ РЫЧАГА ПОВОРОТНОГО КУЛАКА</t>
  </si>
  <si>
    <t>046900230410100</t>
  </si>
  <si>
    <t xml:space="preserve">ВТУЛКА РАЗРЕЗНАЯ ВЕРХНЕГО ШКВОРНЯ (ДЛЯ А/М УАЗ ПРОФИ)</t>
  </si>
  <si>
    <t>236021300102500</t>
  </si>
  <si>
    <t xml:space="preserve">ВТУЛКА РАСПОРНАЯ</t>
  </si>
  <si>
    <t>040620100532000</t>
  </si>
  <si>
    <t>046900170114200</t>
  </si>
  <si>
    <t>046900240202910</t>
  </si>
  <si>
    <t xml:space="preserve">ВТУЛКА РАСПОРНАЯ ВЕДУЩЕЙ ШЕСТЕРНИ (ДЛЯ А/М УАЗ С МОСТАМИ СПАЙСЕР)</t>
  </si>
  <si>
    <t>316000240202900</t>
  </si>
  <si>
    <t xml:space="preserve">ВТУЛКА РАСПОРНАЯ ПОДВЕСКИ ДВИГАТЕЛЯ</t>
  </si>
  <si>
    <t>046900100103595</t>
  </si>
  <si>
    <t xml:space="preserve">ВТУЛКА РАСПОРНАЯ СТОЙКИ РЫЧАГА РЕГУЛЯТОРА ДАВЛЕНИЯ</t>
  </si>
  <si>
    <t>316000351213500</t>
  </si>
  <si>
    <t xml:space="preserve">ВТУЛКА РЕЗИНОВАЯ</t>
  </si>
  <si>
    <t>316000290902510</t>
  </si>
  <si>
    <t>316000290902900</t>
  </si>
  <si>
    <t xml:space="preserve">ВТУЛКА РЕССОРНАЯ (ПОЛИУРЕТАН)</t>
  </si>
  <si>
    <t>046900290202807</t>
  </si>
  <si>
    <t xml:space="preserve">ВТУЛКА РЕССОРНАЯ (ПОЛИУРИТАН)</t>
  </si>
  <si>
    <t>316000291202807</t>
  </si>
  <si>
    <t xml:space="preserve">ВТУЛКА РУЧКИ РАЗДВИЖНОГО ОКНА НАДСТАВКИ</t>
  </si>
  <si>
    <t>315190611507800</t>
  </si>
  <si>
    <t xml:space="preserve">ВТУЛКА РЫЧАГА</t>
  </si>
  <si>
    <t>374100170303197</t>
  </si>
  <si>
    <t xml:space="preserve">ВТУЛКА САЛЬНИКА СТУПИЦЫ</t>
  </si>
  <si>
    <t>006900240102501</t>
  </si>
  <si>
    <t>046900240716500</t>
  </si>
  <si>
    <t xml:space="preserve">ВТУЛКА САЛЬНИКА СТУПИЦЫ (ДЛЯ А/М УАЗ ПРОФИ)</t>
  </si>
  <si>
    <t>236021240102500</t>
  </si>
  <si>
    <t xml:space="preserve">ВТУЛКА ТЯГИ ПЕДАЛИ АКСЕЛЕРАТОРА</t>
  </si>
  <si>
    <t>045000110806200</t>
  </si>
  <si>
    <t xml:space="preserve">ВТУЛКА УПЛОТНИТЕЛЬНАЯ</t>
  </si>
  <si>
    <t>040600100724300</t>
  </si>
  <si>
    <t>296608372409100</t>
  </si>
  <si>
    <t>316000372409100</t>
  </si>
  <si>
    <t xml:space="preserve">ВТУЛКА УПЛОТНИТЕЛЬНАЯ ПРОВОДОВ</t>
  </si>
  <si>
    <t>045200371703500</t>
  </si>
  <si>
    <t xml:space="preserve">ВТУЛКА УПЛОТНИТЕЛЬНАЯ ПРОВОДОВ ШТЕПСЕЛЬНОЙ РОЗЕТКИ ПРИЦЕПА</t>
  </si>
  <si>
    <t>046900372327000</t>
  </si>
  <si>
    <t xml:space="preserve">ВТУЛКА УПЛОТНИТЕЛЬНАЯ ТРУБКИ БЕНЗИНОПРОВОДА</t>
  </si>
  <si>
    <t>045200110409100</t>
  </si>
  <si>
    <t xml:space="preserve">ВТУЛКА УПОРА КАПОТА</t>
  </si>
  <si>
    <t>316300840712800</t>
  </si>
  <si>
    <t xml:space="preserve">ВТУЛКА УШКА ПЕРЕДНЕЙ РЕССОРЫ</t>
  </si>
  <si>
    <t>046900290202800</t>
  </si>
  <si>
    <t>046900290203200</t>
  </si>
  <si>
    <t xml:space="preserve">ВТУЛКА УШКА РЕССОРЫ</t>
  </si>
  <si>
    <t>316000291202800</t>
  </si>
  <si>
    <t xml:space="preserve">ВТУЛКА ЦАПФЫ</t>
  </si>
  <si>
    <t>006900230408300</t>
  </si>
  <si>
    <t xml:space="preserve">ВТУЛКА ШАТУНА</t>
  </si>
  <si>
    <t>002100100405201</t>
  </si>
  <si>
    <t xml:space="preserve">ВТУЛКА ШАТУНА (ДЛЯ А/М УАЗ, ДВ. ЗМЗ)</t>
  </si>
  <si>
    <t>040600100405210</t>
  </si>
  <si>
    <t xml:space="preserve">ВТУЛКА ШЕСТЕРНИ 2 ПЕРЕДАЧИ (ДЛЯ А/М УАЗ СГР, ХАНТЕР С КПП BAIC)</t>
  </si>
  <si>
    <t>315195170112100</t>
  </si>
  <si>
    <t xml:space="preserve">ВТУЛКА ШКВОРНЯ ПОВОРОТНОГО КУЛАКА</t>
  </si>
  <si>
    <t>045200230401600</t>
  </si>
  <si>
    <t xml:space="preserve">ВЫВЕСКА ВЕРТИКАЛЬНАЯ УАЗ</t>
  </si>
  <si>
    <t>000000470129500</t>
  </si>
  <si>
    <t xml:space="preserve">ВЫВЕСКА ГОРИЗОНТАЛЬНАЯ УАЗ</t>
  </si>
  <si>
    <t>000000470129600</t>
  </si>
  <si>
    <t xml:space="preserve">ВКЛАД. ШКВ. НАБОР (БРОНЗА, 4 ШТ.)</t>
  </si>
  <si>
    <t xml:space="preserve">3160 0 023 0 40 1302</t>
  </si>
  <si>
    <t xml:space="preserve">ВКЛАД. ШКВ. НАБОР (ЛАТУНЬ, 4 ШТ.)</t>
  </si>
  <si>
    <t xml:space="preserve">3160 0 02 304 0 1301</t>
  </si>
  <si>
    <t>ВЫКЛЮЧАТЕЛЬ</t>
  </si>
  <si>
    <t>001500372000001</t>
  </si>
  <si>
    <t>004800371000000</t>
  </si>
  <si>
    <t>040700371005001</t>
  </si>
  <si>
    <t>040900371004000</t>
  </si>
  <si>
    <t>041600371001001</t>
  </si>
  <si>
    <t>041600371001002</t>
  </si>
  <si>
    <t>042400372000000</t>
  </si>
  <si>
    <t>131200373700000</t>
  </si>
  <si>
    <t>315100371002000</t>
  </si>
  <si>
    <t>316200371020000</t>
  </si>
  <si>
    <t>316300371020000</t>
  </si>
  <si>
    <t>316300371031000</t>
  </si>
  <si>
    <t>316300371032000</t>
  </si>
  <si>
    <t>316300371033000</t>
  </si>
  <si>
    <t>316300371036000</t>
  </si>
  <si>
    <t>316300371037000</t>
  </si>
  <si>
    <t>374100373701002</t>
  </si>
  <si>
    <t xml:space="preserve">ВЫКЛЮЧАТЕЛЬ АВАРИЙНОЙ СИГНАЛИЗАЦИИ</t>
  </si>
  <si>
    <t>315100371004001</t>
  </si>
  <si>
    <t>396295371031000</t>
  </si>
  <si>
    <t xml:space="preserve">ВЫКЛЮЧАТЕЛЬ БЛОКИРОВКИ ДИФФЕРЕНЦИАЛА (ДЛЯ А/М УАЗ ПРОФИ)</t>
  </si>
  <si>
    <t>236000370922000</t>
  </si>
  <si>
    <t xml:space="preserve">ВЫКЛЮЧАТЕЛЬ БЛОКИРОВКИ ДИФФЕРЕНЦИАЛА (ДЛЯ А/М УАЗ СГР, ХАНТЕР С 2016 Г.В.)</t>
  </si>
  <si>
    <t>396295371022000</t>
  </si>
  <si>
    <t xml:space="preserve">ВЫКЛЮЧАТЕЛЬ ВК-409</t>
  </si>
  <si>
    <t>316000371004000</t>
  </si>
  <si>
    <t xml:space="preserve">ВЫКЛЮЧАТЕЛЬ ДАТЧИКОВ ТОПЛИВНЫХ БАКОВ</t>
  </si>
  <si>
    <t>315120371004000</t>
  </si>
  <si>
    <t xml:space="preserve">ВЫКЛЮЧАТЕЛЬ ДОПОЛНИТЕЛЬНОГО ОТОПИТЕЛЯ</t>
  </si>
  <si>
    <t>316300371001000</t>
  </si>
  <si>
    <t xml:space="preserve">ВЫКЛЮЧАТЕЛЬ ЗАДНЕГО ПРОТИВОТУМАННОГО ФОНАРЯ ТИПА 26 .3710-27.24А</t>
  </si>
  <si>
    <t>374100371006001</t>
  </si>
  <si>
    <t xml:space="preserve">ВЫКЛЮЧАТЕЛЬ ЗАЖИГАНИЯ</t>
  </si>
  <si>
    <t>236300610500611</t>
  </si>
  <si>
    <t>236300610500621</t>
  </si>
  <si>
    <t>236300610500641</t>
  </si>
  <si>
    <t>315140370401000</t>
  </si>
  <si>
    <t>315190370400595</t>
  </si>
  <si>
    <t>315195370400500</t>
  </si>
  <si>
    <t>316300370400510</t>
  </si>
  <si>
    <t>316300610500621</t>
  </si>
  <si>
    <t>316300610500631</t>
  </si>
  <si>
    <t>374100370401000</t>
  </si>
  <si>
    <t>374100370401095</t>
  </si>
  <si>
    <t xml:space="preserve">ВЫКЛЮЧАТЕЛЬ ЗАЖИГАНИЯ (ДЛЯ А/М УАЗ СГР ЮБИЛЕЙНАЯ СЕРИЯ, ТРОФИ)</t>
  </si>
  <si>
    <t>374195610500600</t>
  </si>
  <si>
    <t xml:space="preserve">ВЫКЛЮЧАТЕЛЬ ЗАЖИГАНИЯ (КОМПЛЕКТ)</t>
  </si>
  <si>
    <t>315196370400500</t>
  </si>
  <si>
    <t xml:space="preserve">ВЫКЛЮЧАТЕЛЬ ЗАЖИГАНИЯ, ВЫКЛЮЧАТЕЛЬ ЗАМКА ДВЕРИ (ДЛЯ А/М УАЗ СКОРАЯ ПОМОЩЬ, ШКОЛЬНЫЙ АВТОБУС, НА БАЗЕ УАЗ ПРОФИ)</t>
  </si>
  <si>
    <t>236022610500600</t>
  </si>
  <si>
    <t xml:space="preserve">ВЫКЛЮЧАТЕЛЬ ЗАЖИГАНИЯ, ВЫКЛЮЧАТЕЛЬ ЗАМКОВ ПЕРЕДНИХ ДВЕРЕЙ</t>
  </si>
  <si>
    <t>316310610500601</t>
  </si>
  <si>
    <t xml:space="preserve">ВЫКЛЮЧАТЕЛЬ ЗАЖИГАНИЯ, ВЫКЛЮЧАТЕЛЬ ЗАМКОВ ПЕРЕДНИХ ДВЕРЕЙ  (ДЛЯ А/М УАЗ ПРОФИ С ГБО)</t>
  </si>
  <si>
    <t>236021610500600</t>
  </si>
  <si>
    <t xml:space="preserve">ВЫКЛЮЧАТЕЛЬ ЗАЖИГАНИЯ, ВЫКЛЮЧАТЕЛЬ ЗАМКОВ ПЕРЕДНИХ ДВЕРЕЙ (ДЛЯ А/М УАЗ ПРОФИ)</t>
  </si>
  <si>
    <t>236021610500610</t>
  </si>
  <si>
    <t xml:space="preserve">ВЫКЛЮЧАТЕЛЬ ИНДИКАЦИИ</t>
  </si>
  <si>
    <t>316300371070000</t>
  </si>
  <si>
    <t xml:space="preserve">ВЫКЛЮЧАТЕЛЬ КОНДИЦИОНЕРА</t>
  </si>
  <si>
    <t>316300371035000</t>
  </si>
  <si>
    <t xml:space="preserve">ВЫКЛЮЧАТЕЛЬ НАРУЖНОГО ОСВЕЩЕНИЯ</t>
  </si>
  <si>
    <t>316000371003000</t>
  </si>
  <si>
    <t xml:space="preserve">ВЫКЛЮЧАТЕЛЬ ОБОГРЕВА ЗЕРКАЛ</t>
  </si>
  <si>
    <t>316300371043000</t>
  </si>
  <si>
    <t xml:space="preserve">ВЫКЛЮЧАТЕЛЬ ОБОГРЕВА СИДЕНИЙ</t>
  </si>
  <si>
    <t>316300371045000</t>
  </si>
  <si>
    <t xml:space="preserve">ВЫКЛЮЧАТЕЛЬ ОБОГРЕВА СИДЕНИЙ (ДЛЯ А/М УАЗ ПРОФИ)</t>
  </si>
  <si>
    <t>236022371022500</t>
  </si>
  <si>
    <t xml:space="preserve">ВЫКЛЮЧАТЕЛЬ ОСВЕЩЕНИЯ САЛОНА</t>
  </si>
  <si>
    <t>315140371005000</t>
  </si>
  <si>
    <t xml:space="preserve">ВЫКЛЮЧАТЕЛЬ ПЛАФОНА ДВЕРНОЙ (ДЛЯ А/М УАЗ ПАТРИОТ, ПРОФИ)</t>
  </si>
  <si>
    <t>316300371005001</t>
  </si>
  <si>
    <t xml:space="preserve">ВЫКЛЮЧАТЕЛЬ ПОДОГРЕВА ТОПЛИВОПРОВОДА</t>
  </si>
  <si>
    <t>315148371013000</t>
  </si>
  <si>
    <t xml:space="preserve">ВЫКЛЮЧАТЕЛЬ ПРЕДПУСКОВОГО ПОДОГРЕВАТЕЛЯ</t>
  </si>
  <si>
    <t>316300371044000</t>
  </si>
  <si>
    <t xml:space="preserve">ВЫКЛЮЧАТЕЛЬ СВЕТА ЗАДНИХ ПРОТИВОТУМАННЫХ ФОНАРЕЙ 3832.3710-1</t>
  </si>
  <si>
    <t>315390371006000</t>
  </si>
  <si>
    <t xml:space="preserve">ВЫКЛЮЧАТЕЛЬ СВЕТА ПЕРЕДНИХ ПРОТИВОТУМАННЫХ ФАР 3832.3710-10.</t>
  </si>
  <si>
    <t>315120371008000</t>
  </si>
  <si>
    <t xml:space="preserve">ВЫКЛЮЧАТЕЛЬ СВЕТА ЩИТКА ПРИБОРОВ С РЕАСТАТОМ (ДЛЯ А/ УАЗ ХАНТЕР С 2004 Г.В.)</t>
  </si>
  <si>
    <t>316000371001000</t>
  </si>
  <si>
    <t xml:space="preserve">ВЫКЛЮЧАТЕЛЬ СИГНАЛА ТОРМОЖЕНИЯ</t>
  </si>
  <si>
    <t>316300372003000</t>
  </si>
  <si>
    <t>396295372001000</t>
  </si>
  <si>
    <t xml:space="preserve">ВЫКЛЮЧАТЕЛЬ ФАРЫ</t>
  </si>
  <si>
    <t>315100371010000</t>
  </si>
  <si>
    <t xml:space="preserve">ВЫКЛЮЧАТЕЛЬ ФОНАРЯ ЗАДНЕГО ХОДА (ДЛЯ А/М УАЗ СГР, ХАНТЕР С КПП BAIC)</t>
  </si>
  <si>
    <t>315195170205000</t>
  </si>
  <si>
    <t xml:space="preserve">ВЫКЛЮЧАТЕЛЬ ЭЛЕКТРООБОГРЕВА ВЕТРОВОГО СТЕКЛА</t>
  </si>
  <si>
    <t>316300371034000</t>
  </si>
  <si>
    <t>ГАЗОПРОВОД</t>
  </si>
  <si>
    <t>002400100801060</t>
  </si>
  <si>
    <t>041700100801000</t>
  </si>
  <si>
    <t>041700100801001</t>
  </si>
  <si>
    <t>041700100801022</t>
  </si>
  <si>
    <t>042150100801001</t>
  </si>
  <si>
    <t>042150100801031</t>
  </si>
  <si>
    <t>ГАЙКА</t>
  </si>
  <si>
    <t>000000025056129</t>
  </si>
  <si>
    <t>000000025097829</t>
  </si>
  <si>
    <t>000000029291729</t>
  </si>
  <si>
    <t>000000035222029</t>
  </si>
  <si>
    <t>000000035222097</t>
  </si>
  <si>
    <t>000000087450529</t>
  </si>
  <si>
    <t>000000087450829</t>
  </si>
  <si>
    <t>000102000071700</t>
  </si>
  <si>
    <t xml:space="preserve">ГАЙКА 2М16Х1,5-6Н-8-016 (ДЛЯ А/М УАЗ ПРОФИ С ГБО)</t>
  </si>
  <si>
    <t>705918021700101</t>
  </si>
  <si>
    <t xml:space="preserve">ГАЙКА КОЛПАЧКОВАЯ             </t>
  </si>
  <si>
    <t>006900340106700</t>
  </si>
  <si>
    <t xml:space="preserve">ГАЙКА КРЕПЛЕНИЯ ВЫКЛЮЧАТЕЛЯ ЗАЖИГАНИЯ</t>
  </si>
  <si>
    <t>315100370402495</t>
  </si>
  <si>
    <t xml:space="preserve">ГАЙКА КРЕПЛЕНИЯ ВЫКЛЮЧАТЕЛЯ ОСВЕЩЕНИЯ</t>
  </si>
  <si>
    <t>316000371034800</t>
  </si>
  <si>
    <t xml:space="preserve">ГАЙКА КРЕПЛЕНИЯ З/КОЛЕСА      </t>
  </si>
  <si>
    <t>315195310512410</t>
  </si>
  <si>
    <t xml:space="preserve">ГАЙКА КРЕПЛЕНИЯ ЗАДНЕГО ФОНАРЯ</t>
  </si>
  <si>
    <t>316000371617600</t>
  </si>
  <si>
    <t xml:space="preserve">ГАЙКА КРЕПЛЕНИЯ ЗАПАСНОГО КОЛЕСА М12Х6Н</t>
  </si>
  <si>
    <t>316000310512400</t>
  </si>
  <si>
    <t xml:space="preserve">ГАЙКА КРЕПЛЕНИЯ КОЛЕСА</t>
  </si>
  <si>
    <t>316300310104070</t>
  </si>
  <si>
    <t xml:space="preserve">ГАЙКА КРЕПЛЕНИЯ КОЛЕСА (ДЛЯ А/М УАЗ ПРОФИ)</t>
  </si>
  <si>
    <t>874361000000100</t>
  </si>
  <si>
    <t xml:space="preserve">ГАЙКА КРЕПЛЕНИЯ ОБОЛОЧКИ ТРОСА</t>
  </si>
  <si>
    <t>316000350809100</t>
  </si>
  <si>
    <t xml:space="preserve">ГАЙКА КРЕПЛЕНИЯ ПЕРЕДНЕГО КОЛЕСА (ДЛЯ А/М УАЗ СО ШТАМПОВАННЫМИ ДИСКАМИ)</t>
  </si>
  <si>
    <t>315100310104000</t>
  </si>
  <si>
    <t xml:space="preserve">ГАЙКА КРЕПЛЕНИЯ ПЕРЕКЛЮЧАТЕЛЯ</t>
  </si>
  <si>
    <t>006900370903000</t>
  </si>
  <si>
    <t xml:space="preserve">ГАЙКА КРЕПЛЕНИЯ ПОДШИПНИКА ЛЕВАЯ</t>
  </si>
  <si>
    <t>046900240713900</t>
  </si>
  <si>
    <t xml:space="preserve">ГАЙКА КРЕПЛЕНИЯ ПОДШИПНИКА ПРАВАЯ</t>
  </si>
  <si>
    <t>046900240713800</t>
  </si>
  <si>
    <t xml:space="preserve">ГАЙКА КРЕПЛЕНИЯ ПОДШИПНИКА ПРОМЕЖУТОЧНОГО ВАЛА</t>
  </si>
  <si>
    <t>045200180209700</t>
  </si>
  <si>
    <t>374100170106700</t>
  </si>
  <si>
    <t xml:space="preserve">ГАЙКА КРЕПЛЕНИЯ ФЛАНЦА</t>
  </si>
  <si>
    <t>316380180207800</t>
  </si>
  <si>
    <t xml:space="preserve">ГАЙКА КРЕПЛЕНИЯ ФЛАНЦА ВАЛА ПРИВОДА ЗАДНЕГО МОСТА, ФЛАНЦА ВЕДУЩЕЙ ШЕСТЕРНИ (ДЛЯ А/М УАЗ С МОСТАМИ СПАЙСЕР, ХАНТЕР, СГР С МОСТАМИ ТИМКЕН)</t>
  </si>
  <si>
    <t>045200180207897</t>
  </si>
  <si>
    <t xml:space="preserve">ГАЙКА М10</t>
  </si>
  <si>
    <t>000000025051229</t>
  </si>
  <si>
    <t>000000025110829</t>
  </si>
  <si>
    <t>000000025151429</t>
  </si>
  <si>
    <t>000000035210029</t>
  </si>
  <si>
    <t xml:space="preserve">ГАЙКА М10 КРЕПЛЕНИЯ БАКА</t>
  </si>
  <si>
    <t>046900110114295</t>
  </si>
  <si>
    <t xml:space="preserve">ГАЙКА М10 КРЕПЛЕНИЯ БАКА      </t>
  </si>
  <si>
    <t>046900110114200</t>
  </si>
  <si>
    <t xml:space="preserve">ГАЙКА М10-6Н DIN 982 -M10-8 A2K (ДЛЯ А/М УАЗ ПАТРИОТ, ПИКАП С 2019 Г.В., АКПП)</t>
  </si>
  <si>
    <t>800982000000200</t>
  </si>
  <si>
    <t xml:space="preserve">ГАЙКА М10-6Н.10.016 (ДЛЯ А/М УАЗ ПАТРИОТ С 2019 Г.В., АКПП)</t>
  </si>
  <si>
    <t>316380170215000</t>
  </si>
  <si>
    <t xml:space="preserve">ГАЙКА М10X1,25-6Н</t>
  </si>
  <si>
    <t>000100002164711</t>
  </si>
  <si>
    <t xml:space="preserve">ГАЙКА М10Х1</t>
  </si>
  <si>
    <t>000000025061329</t>
  </si>
  <si>
    <t>006600100803500</t>
  </si>
  <si>
    <t>511000100800300</t>
  </si>
  <si>
    <t xml:space="preserve">ГАЙКА М10Х1-6Н КРЕПЛЕНИЯ КАРДАННОГО ВАЛА (ДЛЯ А/М УАЗ)</t>
  </si>
  <si>
    <t>315120240105900</t>
  </si>
  <si>
    <t xml:space="preserve">ГАЙКА М11Х1</t>
  </si>
  <si>
    <t>000000029279800</t>
  </si>
  <si>
    <t xml:space="preserve">ГАЙКА М12</t>
  </si>
  <si>
    <t>000000025051429</t>
  </si>
  <si>
    <t xml:space="preserve">ГАЙКА М12X1,25</t>
  </si>
  <si>
    <t>000000025051529</t>
  </si>
  <si>
    <t xml:space="preserve">ГАЙКА М12Х1,25</t>
  </si>
  <si>
    <t>000000025097729</t>
  </si>
  <si>
    <t>000000029212729</t>
  </si>
  <si>
    <t xml:space="preserve">ГАЙКА М12Х1,25-6Н</t>
  </si>
  <si>
    <t>000459563125500</t>
  </si>
  <si>
    <t xml:space="preserve">ГАЙКА М12Х1,5</t>
  </si>
  <si>
    <t>000000035437595</t>
  </si>
  <si>
    <t xml:space="preserve">ГАЙКА М14</t>
  </si>
  <si>
    <t>000000025055929</t>
  </si>
  <si>
    <t>000000025063429</t>
  </si>
  <si>
    <t xml:space="preserve">ГАЙКА М14Х1,5</t>
  </si>
  <si>
    <t>000000025069029</t>
  </si>
  <si>
    <t xml:space="preserve">ГАЙКА М14Х1,5-6H</t>
  </si>
  <si>
    <t>000000025087029</t>
  </si>
  <si>
    <t xml:space="preserve">ГАЙКА М16Х1,5</t>
  </si>
  <si>
    <t>000000025063629</t>
  </si>
  <si>
    <t xml:space="preserve">ГАЙКА М16Х1,5-6Н</t>
  </si>
  <si>
    <t>316000230410300</t>
  </si>
  <si>
    <t xml:space="preserve">ГАЙКА М18Х1,5</t>
  </si>
  <si>
    <t>000000025056329</t>
  </si>
  <si>
    <t>000000025063829</t>
  </si>
  <si>
    <t xml:space="preserve">ГАЙКА М22Х1,5</t>
  </si>
  <si>
    <t>000000035221729</t>
  </si>
  <si>
    <t xml:space="preserve">ГАЙКА М4</t>
  </si>
  <si>
    <t>000000025046229</t>
  </si>
  <si>
    <t>000000025108229</t>
  </si>
  <si>
    <t xml:space="preserve">ГАЙКА М4Х2.10 С ГБО)</t>
  </si>
  <si>
    <t>409061115603600</t>
  </si>
  <si>
    <t xml:space="preserve">ГАЙКА М5</t>
  </si>
  <si>
    <t>000000025108629</t>
  </si>
  <si>
    <t>000000029267529</t>
  </si>
  <si>
    <t>000100000788811</t>
  </si>
  <si>
    <t xml:space="preserve">ГАЙКА М5Х0,8</t>
  </si>
  <si>
    <t>000000025046429</t>
  </si>
  <si>
    <t xml:space="preserve">ГАЙКА М6</t>
  </si>
  <si>
    <t>000000025060829</t>
  </si>
  <si>
    <t>316300840520001</t>
  </si>
  <si>
    <t xml:space="preserve">ГАЙКА М6 (ДЛЯ А/М УАЗ СГР, С КПП BAIC)</t>
  </si>
  <si>
    <t>220600170216000</t>
  </si>
  <si>
    <t xml:space="preserve">ГАЙКА М6-6Н</t>
  </si>
  <si>
    <t>000000025050829</t>
  </si>
  <si>
    <t>000100003832101</t>
  </si>
  <si>
    <t>000459953181800</t>
  </si>
  <si>
    <t xml:space="preserve">ГАЙКА М6Х1</t>
  </si>
  <si>
    <t>000000025151229</t>
  </si>
  <si>
    <t xml:space="preserve">ГАЙКА М8</t>
  </si>
  <si>
    <t>000000025051016</t>
  </si>
  <si>
    <t>000000025061029</t>
  </si>
  <si>
    <t>000100003832201</t>
  </si>
  <si>
    <t>040600100810200</t>
  </si>
  <si>
    <t xml:space="preserve">ГАЙКА М8 (ДЛЯ А/М УАЗ ПАТРИОТ С 2018 Г.В.)</t>
  </si>
  <si>
    <t>316300372459800</t>
  </si>
  <si>
    <t xml:space="preserve">ГАЙКА М8 (ДЛЯ А/М УАЗ СГР, ХАНТЕР С КПП BAIC)</t>
  </si>
  <si>
    <t>315195170215500</t>
  </si>
  <si>
    <t xml:space="preserve">ГАЙКА М8-6Н.6.16</t>
  </si>
  <si>
    <t>000000025051029</t>
  </si>
  <si>
    <t xml:space="preserve">ГАЙКА М8X1-6H</t>
  </si>
  <si>
    <t>000000025053500</t>
  </si>
  <si>
    <t xml:space="preserve">ГАЙКА М8Х1</t>
  </si>
  <si>
    <t>000000025051129</t>
  </si>
  <si>
    <t>000000025061129</t>
  </si>
  <si>
    <t xml:space="preserve">ГАЙКА ПОДШИПНИКА СТУПИЦЫ ЗАДНЕГО КОЛЕСА</t>
  </si>
  <si>
    <t>006900240105200</t>
  </si>
  <si>
    <t xml:space="preserve">ГАЙКА ПРУЖИННАЯ М4,2 ПАНЕЛИ ПРИБОРОВ (ДЛЯ А/М УАЗ ПАТРИОТ, ПРОФИ С 2016 Г.В.)</t>
  </si>
  <si>
    <t>316300532533400</t>
  </si>
  <si>
    <t xml:space="preserve">ГАЙКА РЕГУЛИРОВОЧНАЯ ОТТЯЖНОГО</t>
  </si>
  <si>
    <t>005300160117800</t>
  </si>
  <si>
    <t xml:space="preserve">ГАЙКА РЕГУЛИРОВОЧНОГО ВИНТА</t>
  </si>
  <si>
    <t>511000100707600</t>
  </si>
  <si>
    <t xml:space="preserve">ГАЙКА САМОСТОПОРЯЩАЯСЯ</t>
  </si>
  <si>
    <t>316300120310200</t>
  </si>
  <si>
    <t xml:space="preserve">ГАЙКА СТОПОРНАЯ</t>
  </si>
  <si>
    <t>046900230708800</t>
  </si>
  <si>
    <t xml:space="preserve">ГАЙКА СТРЕМЯНКИ РЕССОРЫ (ДЛЯ А/М УАЗ ПРОФИ)</t>
  </si>
  <si>
    <t>800982000000400</t>
  </si>
  <si>
    <t xml:space="preserve">ГАЙКА СТЯЖНОГО ХОМУТИКА</t>
  </si>
  <si>
    <t>045100110916202</t>
  </si>
  <si>
    <t>045100110916295</t>
  </si>
  <si>
    <t xml:space="preserve">ГАЙКА ФЛАНЦЕВАЯ</t>
  </si>
  <si>
    <t>000100004189776</t>
  </si>
  <si>
    <t xml:space="preserve">ГАЙКА ФЛАНЦЕВАЯ КРЕПЛЕНИЯ ПЕРЕДНЕГО КРЫЛА</t>
  </si>
  <si>
    <t>316000840380400</t>
  </si>
  <si>
    <t xml:space="preserve">ГАЙКА ФЛАНЦЕВАЯ М6</t>
  </si>
  <si>
    <t>316380821210000</t>
  </si>
  <si>
    <t>316380840420010</t>
  </si>
  <si>
    <t xml:space="preserve">ГАЙКА ФЛАНЦЕВАЯ М6 САМОСТОПОРЯЩАЯСЯ</t>
  </si>
  <si>
    <t>316380840420000</t>
  </si>
  <si>
    <t xml:space="preserve">ГАЙКА ШЕСТИГРАННАЯ С ФЛАНЦЕМ</t>
  </si>
  <si>
    <t>000000087450429</t>
  </si>
  <si>
    <t xml:space="preserve">ГАЙКА-ЗАКЛЕПКА М10 (ДЛЯ А/М УАЗ ПАТРИОТ С 2019 Г.В., АКПП)</t>
  </si>
  <si>
    <t>316300110108000</t>
  </si>
  <si>
    <t xml:space="preserve">ГАСИТЕЛЬ ТРОСА SUPERWINCH</t>
  </si>
  <si>
    <t>000000472301000</t>
  </si>
  <si>
    <t xml:space="preserve">ГАСИТЕЛЬ ТРОСА T-MAX</t>
  </si>
  <si>
    <t>000000472301100</t>
  </si>
  <si>
    <t xml:space="preserve">ГЕНЕРАТОР 110А (ДЛЯ А/М УАЗ, ГАЗ, ДВ. ЗМЗ 405, 406, 409 С КРОНШТЕЙНАМИ)</t>
  </si>
  <si>
    <t>040620370100010</t>
  </si>
  <si>
    <t xml:space="preserve">ГЕНЕРАТОР 120А (ДЛЯ А/М УАЗ, ГАЗ, ДВ. ЗМЗ 405, 406, 409 С КРОНШТЕЙНАМИ)</t>
  </si>
  <si>
    <t>051220377100031</t>
  </si>
  <si>
    <t xml:space="preserve">ГЕНЕРАТОР 130А (ДЛЯ А/М УАЗ, ГАЗ, ДВ. ЗМЗ 405, 406, 409 С КРОНШТЕЙНАМИ)</t>
  </si>
  <si>
    <t>051220377100030</t>
  </si>
  <si>
    <t xml:space="preserve">ГЕНЕРАТОР 14V, 110A ДВ,ИВЕКО</t>
  </si>
  <si>
    <t>008800504009977</t>
  </si>
  <si>
    <t xml:space="preserve">ГЕНЕРАТОР 65А (ДЛЯ А/М ГАЗ, ВОЛГА, УАЗ ДВ. ЗМЗ 402, 2 РУЧЕЙКА)</t>
  </si>
  <si>
    <t>019200377101000</t>
  </si>
  <si>
    <t xml:space="preserve">ГЕНЕРАТОР 65А (ДЛЯ А/М ГАЗ, ВОЛГА,УАЗ ДВ. ЗМЗ 402)</t>
  </si>
  <si>
    <t>040210370100000</t>
  </si>
  <si>
    <t xml:space="preserve">ГЕНЕРАТОР 65А (ДЛЯ А/М ГАЗ, ГАЗЕЛЬ, ДВ. ЗМЗ 402, 1 РУЧЕЕК)</t>
  </si>
  <si>
    <t>019100377101000</t>
  </si>
  <si>
    <t xml:space="preserve">ГЕНЕРАТОР 65А (ДЛЯ А/М ГАЗ, ДВ. ЗМЗ 511)</t>
  </si>
  <si>
    <t>511000370100000</t>
  </si>
  <si>
    <t>511000370100001</t>
  </si>
  <si>
    <t xml:space="preserve">ГЕНЕРАТОР 65А (ДЛЯ А/М ГАЗ, ДВ. УМЗ 4215)</t>
  </si>
  <si>
    <t>019300377100000</t>
  </si>
  <si>
    <t xml:space="preserve">ГЕНЕРАТОР 65А (ДЛЯ А/М УАЗ ДВ. ЗМЗ 402, 2 РУЧЕЙКА)</t>
  </si>
  <si>
    <t>016400377101000</t>
  </si>
  <si>
    <t>040210370100051</t>
  </si>
  <si>
    <t xml:space="preserve">ГЕНЕРАТОР 65А (ДЛЯ А/М УАЗ, ДВ. УМЗ 4213)</t>
  </si>
  <si>
    <t>001600377101000</t>
  </si>
  <si>
    <t xml:space="preserve">ГЕНЕРАТОР 75А (ДЛЯ А/М УАЗ, ДВ. УМЗ 417, 421)</t>
  </si>
  <si>
    <t>001610377101000</t>
  </si>
  <si>
    <t xml:space="preserve">ГЕНЕРАТОР 80А (ДЛЯ А/М УАЗ, ДВ. УМЗ 417, 421)</t>
  </si>
  <si>
    <t>315100370100002</t>
  </si>
  <si>
    <t xml:space="preserve">ГЕНЕРАТОР 90A (ДЛЯ А/М ГАЗ ДВ. ЗМЗ 406)</t>
  </si>
  <si>
    <t>040600370100000</t>
  </si>
  <si>
    <t xml:space="preserve">ГЕНЕРАТОР 90А (ДЛЯ А/М ГАЗ УАЗ, ДВ. ЗМЗ 405, 409 ЕВРО-3)</t>
  </si>
  <si>
    <t>321200377100010</t>
  </si>
  <si>
    <t>321200377100011</t>
  </si>
  <si>
    <t xml:space="preserve">ГЕНЕРАТОР 90А (ДЛЯ А/М УАЗ, ГАЗ, ДВ. ЗМЗ 405, 406, 409)</t>
  </si>
  <si>
    <t>040520370100001</t>
  </si>
  <si>
    <t xml:space="preserve">ГЕНЕРАТОР ОГНЕТУШАЩЕГО АЭРОЗОЛЯ (ДЛЯ А/М УАЗ ПАТРИОТ МВД)</t>
  </si>
  <si>
    <t>316315106201000</t>
  </si>
  <si>
    <t xml:space="preserve">ГЕРМЕТИК (СИЛИКОНОВЫЙ ЧЕРНЫЙ 0,08 Л.)</t>
  </si>
  <si>
    <t>316300473407400</t>
  </si>
  <si>
    <t xml:space="preserve">ГЕРМЕТИК ЛЕНТОЧНЫЙ (JET PRO 1ММ ДЛИНА 9М)</t>
  </si>
  <si>
    <t>099300008000039</t>
  </si>
  <si>
    <t xml:space="preserve">ГИДРОАГРЕГАТ ABS9 (ДЛЯ А/М УАЗ ПАТРИОТ, ПИКАП С 2019 Г.В., АКПП)</t>
  </si>
  <si>
    <t>316300353801560</t>
  </si>
  <si>
    <t xml:space="preserve">ГИДРОАГРЕГАТ ESP-9</t>
  </si>
  <si>
    <t>316300353801520</t>
  </si>
  <si>
    <t xml:space="preserve">ГИДРОАГРЕГАТ ESP9 (ДЛЯ А/М УАЗ ПАТРИОТ С 2019 Г.В., АКПП)</t>
  </si>
  <si>
    <t>316300353801550</t>
  </si>
  <si>
    <t xml:space="preserve">ГИДРОАГРЕГАТ АБС 9 (ДЛЯ А/М УАЗ ХАНТЕР С 2019 Г.В., АБС, ЭРА ГЛОНАСС)</t>
  </si>
  <si>
    <t>396200353801510</t>
  </si>
  <si>
    <t xml:space="preserve">ГИДРОАГРЕГАТ АБС-8 ГИДРАВЛИЧЕСКИЙ МОДУЛЯТОР</t>
  </si>
  <si>
    <t>316300353801500</t>
  </si>
  <si>
    <t>396200353801500</t>
  </si>
  <si>
    <t xml:space="preserve">ГИДРОАГРЕГАТ АБС-9 ГИДРАВЛИЧЕСКИЙ МОДУЛЯТОР</t>
  </si>
  <si>
    <t>316300353801310</t>
  </si>
  <si>
    <t>316300353801510</t>
  </si>
  <si>
    <t>ГИДРОКОМПЕНСАТОР</t>
  </si>
  <si>
    <t>524500100705000</t>
  </si>
  <si>
    <t xml:space="preserve">ГИДРОКОМПЕНСАТОР (ДЛЯ А/М ПАЗ, ДВ. ЗМЗ 5245, С ШАЙБОЙ)</t>
  </si>
  <si>
    <t>524500390661600</t>
  </si>
  <si>
    <t xml:space="preserve">ГИДРОКОРРЕКТОР РУЧНОЙ</t>
  </si>
  <si>
    <t>315120371801000</t>
  </si>
  <si>
    <t>374100371801000</t>
  </si>
  <si>
    <t xml:space="preserve">ГИДРООПОРА (ДЛЯ А/М УАЗ ПАТРИОТ, ПИКАП, КАРГО, ХАНТЕР, ДВ. ЗМЗ 5143, 51432) </t>
  </si>
  <si>
    <t>514000100704000</t>
  </si>
  <si>
    <t>ГИДРОТОЛКАТЕЛЬ</t>
  </si>
  <si>
    <t>040600460000106</t>
  </si>
  <si>
    <t xml:space="preserve">ГИДРОТОЛКАТЕЛЬ (ДЛЯ А/М ВАЗ 2110-12, 1117-19, 2170-72, 2190-94, 16 КЛАПАННЫЙ ДВИГАТЕЛЬ)</t>
  </si>
  <si>
    <t>211000100730031</t>
  </si>
  <si>
    <t xml:space="preserve">ГИДРОТОЛКАТЕЛЬ (ДЛЯ А/М ГАЗ, УАЗ, ДВ. ЗМЗ 406, 405, 409, КОМПЛЕКТ, 16 ШТ.)</t>
  </si>
  <si>
    <t>040600100704501</t>
  </si>
  <si>
    <t>040600460000078</t>
  </si>
  <si>
    <t xml:space="preserve">ГИДРОТРАНСФОРМАТОР (ДЛЯ А/М УАЗ ПАТРИОТ, ПИКАП С 2019 Г.В., АКПП, С УПЛОТНИТЕЛЕМ)</t>
  </si>
  <si>
    <t>316340170901210</t>
  </si>
  <si>
    <t>ГИЛЬЗА</t>
  </si>
  <si>
    <t>000000020240060</t>
  </si>
  <si>
    <t xml:space="preserve">ГИЛЬЗА ЦИЛИНДРА</t>
  </si>
  <si>
    <t>002400100202005</t>
  </si>
  <si>
    <t>006600100202004</t>
  </si>
  <si>
    <t xml:space="preserve">ГИЛЬЗА ЦИЛИНДРОВ</t>
  </si>
  <si>
    <t>041000100202300</t>
  </si>
  <si>
    <t>ГЛУШИТЕЛЬ</t>
  </si>
  <si>
    <t>330202120100800</t>
  </si>
  <si>
    <t>330210201008200</t>
  </si>
  <si>
    <t>330230212010080</t>
  </si>
  <si>
    <t xml:space="preserve">ГЛУШИТЕЛЬ (ДЛЯ А/М УАЗ 3151, ДВ. УМЗ 4215, 4213, БЕЗ ФЛАНЦЕВ)</t>
  </si>
  <si>
    <t>315100120101011</t>
  </si>
  <si>
    <t xml:space="preserve">ГЛУШИТЕЛЬ (ДЛЯ А/М УАЗ 3151, ДВ. УМЗ 4215, 4213, С 1 ФЛАНЦЕМ) СЕРИЯ ЭКОНОМ</t>
  </si>
  <si>
    <t>315100120101001</t>
  </si>
  <si>
    <t xml:space="preserve">ГЛУШИТЕЛЬ (ДЛЯ А/М УАЗ 3151, ДВ. УМЗ 4215, 4213, С 2 ФЛАНЦАМИ)</t>
  </si>
  <si>
    <t>315100120101030</t>
  </si>
  <si>
    <t xml:space="preserve">ГЛУШИТЕЛЬ (ДЛЯ А/М УАЗ 3151, ДВ. УМЗ 4215, 4213, С ВЫПУСКНОЙ ТРУБОЙ) СЕРИЯ ЭКОНОМ</t>
  </si>
  <si>
    <t>315100120001207</t>
  </si>
  <si>
    <t xml:space="preserve">ГЛУШИТЕЛЬ (ДЛЯ А/М УАЗ 315123, СГР, ДВ. УМЗ 4215, 4213) СЕРИЯ ЭКОНОМ</t>
  </si>
  <si>
    <t>315123120101002</t>
  </si>
  <si>
    <t xml:space="preserve">ГЛУШИТЕЛЬ (ДЛЯ А/М УАЗ 315123, СГР, ДВ. УМЗ 4215, 4213, НЕРЖАВЕЮЩАЯ СТАЛЬ)</t>
  </si>
  <si>
    <t>315123120101001</t>
  </si>
  <si>
    <t xml:space="preserve">ГЛУШИТЕЛЬ (ДЛЯ А/М УАЗ 315148, ДВ. ЗМЗ 514 ЕВРО-3, НЕРЖАВЕЮЩАЯ СТАЛЬ)</t>
  </si>
  <si>
    <t>315148120101001</t>
  </si>
  <si>
    <t xml:space="preserve">ГЛУШИТЕЛЬ (ДЛЯ А/М УАЗ 315194, ДВ. УМЗ 4213, НЕРЖАВЕЮЩАЯ СТАЛЬ)</t>
  </si>
  <si>
    <t>315194120101000</t>
  </si>
  <si>
    <t xml:space="preserve">ГЛУШИТЕЛЬ (ДЛЯ А/М УАЗ 315195, ДВ. ЗМЗ 40904 ЕВРО-3, НЕРЖАВЕЮЩАЯ СТАЛЬ)</t>
  </si>
  <si>
    <t>315195120101001</t>
  </si>
  <si>
    <t xml:space="preserve">ГЛУШИТЕЛЬ (ДЛЯ А/М УАЗ 315195, ДВ. ЗМЗ 40904 ЕВРО-3, С ГОФРОЙ) СЕРИЯ ЭКОНОМ</t>
  </si>
  <si>
    <t>315195120101004</t>
  </si>
  <si>
    <t xml:space="preserve">ГЛУШИТЕЛЬ (ДЛЯ А/М УАЗ 3160)</t>
  </si>
  <si>
    <t>316000120101095</t>
  </si>
  <si>
    <t xml:space="preserve">ГЛУШИТЕЛЬ (ДЛЯ А/М УАЗ 3160) СЕРИЯ ЭКОНОМ</t>
  </si>
  <si>
    <t>316000120101001</t>
  </si>
  <si>
    <t xml:space="preserve">ГЛУШИТЕЛЬ (ДЛЯ А/М УАЗ 3160, 315195, ДВ. ANDORIA)</t>
  </si>
  <si>
    <t>316040120101000</t>
  </si>
  <si>
    <t xml:space="preserve">ГЛУШИТЕЛЬ (ДЛЯ А/М УАЗ 3162, ДВ. ЗМЗ 409) СЕРИЯ ЭКОНОМ</t>
  </si>
  <si>
    <t>316220120101012</t>
  </si>
  <si>
    <t xml:space="preserve">ГЛУШИТЕЛЬ (ДЛЯ А/М УАЗ 3162, ДВ. ЗМЗ 409, НЕРЖАВЕЮЩАЯ СТАЛЬ)</t>
  </si>
  <si>
    <t>316220120101011</t>
  </si>
  <si>
    <t xml:space="preserve">ГЛУШИТЕЛЬ (ДЛЯ А/М УАЗ 452, 3741) СЕРИЯ ЭКОНОМ</t>
  </si>
  <si>
    <t>045200120001201</t>
  </si>
  <si>
    <t xml:space="preserve">ГЛУШИТЕЛЬ (ДЛЯ А/М УАЗ КАРГО, ПИКАП, НЕРЖАВЕЮЩАЯ СТАЛЬ)</t>
  </si>
  <si>
    <t>236000120101001</t>
  </si>
  <si>
    <t>236000120101011</t>
  </si>
  <si>
    <t xml:space="preserve">ГЛУШИТЕЛЬ (ДЛЯ А/М УАЗ ПАТРИОТ С 2018 Г.В.)</t>
  </si>
  <si>
    <t>316300120100820</t>
  </si>
  <si>
    <t xml:space="preserve">ГЛУШИТЕЛЬ (ДЛЯ А/М УАЗ ПАТРИОТ С 2019 Г.В., КОМПЛЕКТАЦИЯ ПРЕСТИЖ)</t>
  </si>
  <si>
    <t>316300120100861</t>
  </si>
  <si>
    <t xml:space="preserve">ГЛУШИТЕЛЬ (ДЛЯ А/М УАЗ ПАТРИОТ, ДВ. ЗМЗ 40904 ЕВРО-3, НЕРЖАВЕЮЩАЯ СТАЛЬ С ГОФРОЙ)</t>
  </si>
  <si>
    <t>316300120101001</t>
  </si>
  <si>
    <t xml:space="preserve">ГЛУШИТЕЛЬ (ДЛЯ А/М УАЗ ПАТРИОТ, ДВ. ЗМЗ 40904 ЕВРО-3, С ГОФРОЙ) СЕРИЯ ЭКОНОМ</t>
  </si>
  <si>
    <t>316300120101002</t>
  </si>
  <si>
    <t xml:space="preserve">ГЛУШИТЕЛЬ (ДЛЯ А/М УАЗ ПАТРИОТ, ДВ. ЗМЗ 514)</t>
  </si>
  <si>
    <t>316380120100800</t>
  </si>
  <si>
    <t xml:space="preserve">ГЛУШИТЕЛЬ (ДЛЯ А/М УАЗ ПАТРИОТ, НЕРЖАВЕЮЩАЯ СТАЛЬ)</t>
  </si>
  <si>
    <t>316300120101011</t>
  </si>
  <si>
    <t xml:space="preserve">ГЛУШИТЕЛЬ (ДЛЯ А/М УАЗ ПАТРИОТ, ХАНТЕР, ДВ. ЗМЗ 409) СЕРИЯ ЭКОНОМ</t>
  </si>
  <si>
    <t>316020120101012</t>
  </si>
  <si>
    <t xml:space="preserve">ГЛУШИТЕЛЬ (ДЛЯ А/М УАЗ ПАТРИОТ, ХАНТЕР, ДВ. ЗМЗ 409, НЕРЖАВЕЮЩАЯ СТАЛЬ)</t>
  </si>
  <si>
    <t>316020120101011</t>
  </si>
  <si>
    <t xml:space="preserve">ГЛУШИТЕЛЬ (ДЛЯ А/М УАЗ ПАТРИОТ, ХАНТЕР, ДВ. ЗМЗ 409, ПОД 2 БОЛТА) СЕРИЯ ЭКОНОМ</t>
  </si>
  <si>
    <t>316020120101001</t>
  </si>
  <si>
    <t xml:space="preserve">ГЛУШИТЕЛЬ С ВЫПУСКНОЙ ТРУБОЙ (ДЛЯ А/М УАЗ 3151, 469)</t>
  </si>
  <si>
    <t>315100120001206</t>
  </si>
  <si>
    <t xml:space="preserve">ГЛУШИТЕЛЬ С ВЫПУСКНОЙ ТРУБОЙ (ДЛЯ А/М УАЗ КАРГО, ПИКАП, ДВ. ЗМЗ 514)</t>
  </si>
  <si>
    <t>236080120100800</t>
  </si>
  <si>
    <t xml:space="preserve">ГЛУШИТЕЛЬ С ВЫПУСКНОЙ ТРУБОЙ (ДЛЯ А/М УАЗ СГР 3303, 452)</t>
  </si>
  <si>
    <t>330300120001206</t>
  </si>
  <si>
    <t>330300120001207</t>
  </si>
  <si>
    <t xml:space="preserve">ГЛУШИТЕЛЬ С ВЫПУСКНОЙ ТРУБОЙ (ДЛЯ А/М УАЗ СГР 3741, 452)</t>
  </si>
  <si>
    <t>374100120001206</t>
  </si>
  <si>
    <t xml:space="preserve">ГЛУШИТЕЛЬ С РЕЗОНАТОРОМ (ДЛЯ А/М УАЗ ПАТРИОТ С 2019 Г.В., АКПП, С ТЯГАМИ, НЕРЖАВЕЮЩАЯ СТАЛЬ)</t>
  </si>
  <si>
    <t>316300120100840</t>
  </si>
  <si>
    <t xml:space="preserve">ГЛУШИТЕЛЬ С РЕЗОНАТОРОМ (ДЛЯ А/М УАЗ ПАТРИОТ, ДВ. ЗМЗ 409)</t>
  </si>
  <si>
    <t>316300120100801</t>
  </si>
  <si>
    <t xml:space="preserve">ГЛУШИТЕЛЬ С РЕЗОНАТОРОМ (ДЛЯ А/М УАЗ ПАТРИОТ, ПИКАП, КАРГО, ДВ. ЗМЗ 40906, ЕВРО-5, 1 ТОПЛИВНЫЙ БАК)</t>
  </si>
  <si>
    <t>236000120100810</t>
  </si>
  <si>
    <t>316300120100810</t>
  </si>
  <si>
    <t xml:space="preserve">ГЛУШИТЕЛЬ С РЕЗОНАТОРОМ (ДЛЯ А/М УАЗ ПРОФИ)</t>
  </si>
  <si>
    <t>236000120100820</t>
  </si>
  <si>
    <t xml:space="preserve">ГЛУШИТЕЛЬ С РЕЗОНАТОРОМ (ДЛЯ А/М УАЗ СГР, 3303, 3909, ДВ. ЗМЗ 409)</t>
  </si>
  <si>
    <t>220695120100800</t>
  </si>
  <si>
    <t>330365120100800</t>
  </si>
  <si>
    <t xml:space="preserve">ГЛУШИТЕЛЬ С РЕЗОНАТОРОМ (ДЛЯ А/М УАЗ СГР, 3303, 3909, ДВ. ЗМЗ 409, ЕВРО-4) СЕРИЯ ЭКОНОМ</t>
  </si>
  <si>
    <t>220695120100802</t>
  </si>
  <si>
    <t xml:space="preserve">ГЛУШИТЕЛЬ С РЕЗОНАТОРОМ (ДЛЯ А/М УАЗ ХАНТЕР)</t>
  </si>
  <si>
    <t>315195120100802</t>
  </si>
  <si>
    <t xml:space="preserve">ГНЕЗДО ФИКСАТОРА ДВЕРИ ЗАДКА</t>
  </si>
  <si>
    <t>045110632410600</t>
  </si>
  <si>
    <t xml:space="preserve">ГНЕЗДО ШИПА ДВЕРИ ЗАДКА</t>
  </si>
  <si>
    <t>315300630646295</t>
  </si>
  <si>
    <t>316000630646295</t>
  </si>
  <si>
    <t>ГОЛОВКА</t>
  </si>
  <si>
    <t>000000010352050</t>
  </si>
  <si>
    <t xml:space="preserve">ГОЛОВКА ВАЛА ВИЛОК (ДЛЯ А/М УАЗ СГР, С КПП BAIC)</t>
  </si>
  <si>
    <t>220600170202600</t>
  </si>
  <si>
    <t xml:space="preserve">ГОЛОВКА ВАЛА ВИЛОК (ДЛЯ А/М УАЗ СГР, ХАНТЕР С КПП BAIC)</t>
  </si>
  <si>
    <t>315195170202600</t>
  </si>
  <si>
    <t xml:space="preserve">ГОЛОВКА ПЕРЕКЛЮЧЕНИЯ</t>
  </si>
  <si>
    <t>316060170203798</t>
  </si>
  <si>
    <t xml:space="preserve">ГОЛОВКА ПЕРЕКЛЮЧЕНИЯ 1-ОЙ ПЕРЕДАЧИ И ЗАДНЕГО ХОДА</t>
  </si>
  <si>
    <t>316060170203700</t>
  </si>
  <si>
    <t xml:space="preserve">ГОЛОВКА ТЯГИ СОБАЧКИ РЫЧАГА СТОЯНОЧНОГО ТОРМОЗА</t>
  </si>
  <si>
    <t>046900350802610</t>
  </si>
  <si>
    <t xml:space="preserve">ГОЛОВКА ЦИЛИНДРОВ С КЛАПАНАМИ (ДЛЯ А/М ГАЗ 3307, ПАЗ ДВ. 511, 513, 523 АИ-92)</t>
  </si>
  <si>
    <t>006606100300790</t>
  </si>
  <si>
    <t xml:space="preserve">ГОЛОВКА ЦИЛИНДРОВ С КЛАПАНАМИ (ДЛЯ А/М ГАЗЕЛЬ ВОЛГА ДВ.402, 410, АИ-92 / ГАЗ)</t>
  </si>
  <si>
    <t>040200100300790</t>
  </si>
  <si>
    <t xml:space="preserve">ГОЛОВКА ЦИЛИНДРОВ С КЛАПАНАМИ (ДЛЯ А/М ГАЗЕЛЬ ВОЛГА УАЗ ДВ.405, 406, 409, АИ-92, ПЯТИОПОРНАЯ)</t>
  </si>
  <si>
    <t>040600100300740</t>
  </si>
  <si>
    <t xml:space="preserve">ГОЛОВКА ЦИЛИНДРОВ С КЛАПАНАМИ (ДЛЯ А/М УАЗ ДО 08.2008 Г.В., ДВ. ЗМЗ 514)</t>
  </si>
  <si>
    <t>514000100300711</t>
  </si>
  <si>
    <t xml:space="preserve">ГОЛОВКА ЦИЛИНДРОВ С КЛАПАНАМИ (ДЛЯ А/М УАЗ ПАТРИОТ, ПИКАП, ПРОФИ С 2019 Г.В., ДВ. ЗМЗ 409051, 409052)</t>
  </si>
  <si>
    <t>409051100300700</t>
  </si>
  <si>
    <t xml:space="preserve">ГОЛОВКА ЦИЛИНДРОВ С КЛАПАНАМИ (ДЛЯ А/М УАЗ, ДВ. ЗМЗ 51432 ЕВРО-4)</t>
  </si>
  <si>
    <t>514320100300700</t>
  </si>
  <si>
    <t xml:space="preserve">ГОЛОВКА ЦИЛИНДРОВ С ПРОКЛАДКОЙ И КРЕПЕЖОМ КОМПЛЕКТ (ДЛЯ А/М ВОЛГА, ДВ. ЗМЗ 4061.10, 4062.10, 4063.10, ТРЕХОПОРНАЯ)</t>
  </si>
  <si>
    <t>040600390656200</t>
  </si>
  <si>
    <t xml:space="preserve">ГОЛОВКА ЦИЛИНДРОВ С ПРОКЛАДКОЙ И КРЕПЕЖОМ КОМПЛЕКТ (ДЛЯ А/М ГАЗ 3307, ПАЗ, ДВ. ЗМЗ-511, 513, 523, АИ-76)</t>
  </si>
  <si>
    <t>523400390656200</t>
  </si>
  <si>
    <t xml:space="preserve">ГОЛОВКА ЦИЛИНДРОВ С ПРОКЛАДКОЙ И КРЕПЕЖОМ КОМПЛЕКТ (ДЛЯ А/М ГАЗ 3307, ПАЗ, ДВ. ЗМЗ-511, 513, 523, АИ-92/ГАЗ)</t>
  </si>
  <si>
    <t>523400390657100</t>
  </si>
  <si>
    <t xml:space="preserve">ГОЛОВКА ЦИЛИНДРОВ С ПРОКЛАДКОЙ И КРЕПЕЖОМ КОМПЛЕКТ (ДЛЯ А/М ГАЗЕЛЬ,  ДВ. УМЗ-4216-40, АИ-92/ГАЗ)</t>
  </si>
  <si>
    <t>042160100300140</t>
  </si>
  <si>
    <t xml:space="preserve">ГОЛОВКА ЦИЛИНДРОВ С ПРОКЛАДКОЙ И КРЕПЕЖОМ КОМПЛЕКТ (ДЛЯ А/М ГАЗЕЛЬ, ВОЛГА, ДВ. ЗМЗ 402, 410 АИ-92 / ГАЗ)</t>
  </si>
  <si>
    <t>040200390656200</t>
  </si>
  <si>
    <t xml:space="preserve">ГОЛОВКА ЦИЛИНДРОВ С ПРОКЛАДКОЙ И КРЕПЕЖОМ КОМПЛЕКТ (ДЛЯ А/М ГАЗЕЛЬ, ВОЛГА, ДВ. ЗМЗ 4021, 410 АИ-76 )</t>
  </si>
  <si>
    <t>040210390656200</t>
  </si>
  <si>
    <t xml:space="preserve">ГОЛОВКА ЦИЛИНДРОВ С ПРОКЛАДКОЙ И КРЕПЕЖОМ КОМПЛЕКТ (ДЛЯ А/М ГАЗЕЛЬ, ВОЛГА, ДВ. ЗМЗ 4021, 410 АИ-92 )</t>
  </si>
  <si>
    <t>040210390656210</t>
  </si>
  <si>
    <t xml:space="preserve">ГОЛОВКА ЦИЛИНДРОВ С ПРОКЛАДКОЙ И КРЕПЕЖОМ КОМПЛЕКТ (ДЛЯ А/М ГАЗЕЛЬ, ВОЛГА, УАЗ, ДВ. ЗМЗ 405, 406, 409 АИ-92, ПЯТИОПОРНАЯ)</t>
  </si>
  <si>
    <t>040600390656211</t>
  </si>
  <si>
    <t xml:space="preserve">ГОЛОВКА ЦИЛИНДРОВ С ПРОКЛАДКОЙ И КРЕПЕЖОМ КОМПЛЕКТ (ДЛЯ А/М ГАЗЕЛЬ, ВОЛГА, УАЗ, ДВ. ЗМЗ 405, 406, 409 АИ-92/ГАЗ, ПРОКЛАДКА 405, ТРЕХОПОРНАЯ)</t>
  </si>
  <si>
    <t>040600390656210</t>
  </si>
  <si>
    <t xml:space="preserve">ГОЛОВКА ЦИЛИНДРОВ С ПРОКЛАДКОЙ И КРЕПЕЖОМ КОМПЛЕКТ (ДЛЯ А/М ГАЗЕЛЬ, ДВ. УМЗ-4216, -40, 41, 70, 71, 72, ЕВРО 3)</t>
  </si>
  <si>
    <t>042160100300130</t>
  </si>
  <si>
    <t xml:space="preserve">ГОЛОВКА ЦИЛИНДРОВ С ПРОКЛАДКОЙ И КРЕПЕЖОМ КОМПЛЕКТ (ДЛЯ А/М ГАЗЕЛЬ, ДВ. УМЗ-42167, -11 АИ-92)</t>
  </si>
  <si>
    <t>042160100300120</t>
  </si>
  <si>
    <t xml:space="preserve">ГОЛОВКА ЦИЛИНДРОВ С ПРОКЛАДКОЙ И КРЕПЕЖОМ КОМПЛЕКТ (ДЛЯ А/М ГАЗЕЛЬ, УАЗ ДВ. ЗМЗ-40524, 40525, 40904, 40905, АИ-92, ТРЕХОПОРНАЯ ЕВРО-3, С ДЛИННЫМИ БОЛТАМИ)</t>
  </si>
  <si>
    <t>040624390656200</t>
  </si>
  <si>
    <t xml:space="preserve">ГОЛОВКА ЦИЛИНДРОВ С ПРОКЛАДКОЙ И КРЕПЕЖОМ КОМПЛЕКТ (ДЛЯ А/М ГАЗЕЛЬ, УАЗ ДВ. ЗМЗ-40524, 40525, 40904, С 02.2011 Г.В., АИ-92, ТРЕХОПОРНАЯ ЕВРО-3, С КОРОТКИМИ БОЛТАМИ)</t>
  </si>
  <si>
    <t>040624390656210</t>
  </si>
  <si>
    <t xml:space="preserve">ГОЛОВКА ЦИЛИНДРОВ С ПРОКЛАДКОЙ И КРЕПЕЖОМ КОМПЛЕКТ (ДЛЯ А/М ПАЗ, ДВ. ЗМЗ 5245.10, ЕВРО-5)</t>
  </si>
  <si>
    <t>524500390657100</t>
  </si>
  <si>
    <t xml:space="preserve">ГОЛОВКА ЦИЛИНДРОВ С ПРОКЛАДКОЙ И КРЕПЕЖОМ КОМПЛЕКТ (ДЛЯ А/М УАЗ ДВ. ЗМЗ 409.10, 4091.10, 40911.10, АИ-92, ТРЕХОПОРНАЯ)</t>
  </si>
  <si>
    <t>040900390656200</t>
  </si>
  <si>
    <t xml:space="preserve">ГОЛОВКА ЦИЛИНДРОВ С ПРОКЛАДКОЙ И КРЕПЕЖОМ КОМПЛЕКТ (ДЛЯ А/М УАЗ ПАТРИОТ С 2018 Г.В., ПРОФИ, ДВ. ЗМЗ 409051.10, 409052.10 БЕНЗИН / ГАЗ)</t>
  </si>
  <si>
    <t>409051390656200</t>
  </si>
  <si>
    <t xml:space="preserve">ГОЛОВКА ЦИЛИНДРОВ С ПРОКЛАДКОЙ И КРЕПЕЖОМ КОМПЛЕКТ (ДЛЯ А/М УАЗ С 2006 ПО 2008 ГВ, ДВ.5143)</t>
  </si>
  <si>
    <t>514000390656200</t>
  </si>
  <si>
    <t xml:space="preserve">ГОЛОВКА ЦИЛИНДРОВ С ПРОКЛАДКОЙ И КРЕПЕЖОМ КОМПЛЕКТ (ДЛЯ А/М УАЗ, ДВ. ЗМЗ 4021, 410, АИ-76 )</t>
  </si>
  <si>
    <t>040210390656220</t>
  </si>
  <si>
    <t>040210390656230</t>
  </si>
  <si>
    <t xml:space="preserve">ГОЛОВКА ЦИЛИНДРОВ С ПРОКЛАДКОЙ И КРЕПЕЖОМ КОМПЛЕКТ (ДЛЯ А/М УАЗ, ДВ. ЗМЗ-402, АИ-92)</t>
  </si>
  <si>
    <t>041040390657100</t>
  </si>
  <si>
    <t xml:space="preserve">ГОЛОВКА ЦИЛИНДРОВ С ПРОКЛАДКОЙ И КРЕПЕЖОМ КОМПЛЕКТ (ДЛЯ А/М УАЗ, ДВ. ЗМЗ-40524, 40525, 40904, 40905, АИ-92, ТРЕХОПОРНАЯ ЕВРО-4,5)</t>
  </si>
  <si>
    <t>040624390656220</t>
  </si>
  <si>
    <t xml:space="preserve">ГОЛОВКА ЦИЛИНДРОВ С ПРОКЛАДКОЙ И КРЕПЕЖОМ КОМПЛЕКТ (ДЛЯ А/М УАЗ, ДВ. УМЗ-4213, АИ-92)</t>
  </si>
  <si>
    <t>042130100300140</t>
  </si>
  <si>
    <t xml:space="preserve">ГОЛОВКА ЦИЛИНДРОВ С ПРОКЛАДКОЙ И КРЕПЕЖОМ КОМПЛЕКТ (ДЛЯ А/М УАЗ, ДВ. УМЗ-4218, 4178, АИ-76)</t>
  </si>
  <si>
    <t>042100100301011</t>
  </si>
  <si>
    <t xml:space="preserve">ГОЛОВКА ЦИЛИНДРОВ С ПРОКЛАДКОЙ И КРЕПЕЖОМ КОМПЛЕКТ (ДЛЯ А/М УАЗ, ДВ. УМЗ-4218, 4178, АИ-92)</t>
  </si>
  <si>
    <t>042100100301021</t>
  </si>
  <si>
    <t xml:space="preserve">ГОЛОВКА ШТОКА</t>
  </si>
  <si>
    <t>316060170203800</t>
  </si>
  <si>
    <t>316060170203898</t>
  </si>
  <si>
    <t>ГОРЛОВИНА</t>
  </si>
  <si>
    <t>008800504037979</t>
  </si>
  <si>
    <t xml:space="preserve">ГОРЛОВИНА ЗАПРАВОЧНАЯ (ДЛЯ А/М УАЗ ПРОФИ, С ГБО)</t>
  </si>
  <si>
    <t>236021440103000</t>
  </si>
  <si>
    <t xml:space="preserve">ГОРЛОВИНА ПОД ПРОБКУ</t>
  </si>
  <si>
    <t>008800016511214</t>
  </si>
  <si>
    <t>008800504102023</t>
  </si>
  <si>
    <t>ГРЕБЕНКА</t>
  </si>
  <si>
    <t>316000340124600</t>
  </si>
  <si>
    <t xml:space="preserve">ГРУЗОВОЙ ОТСЕК (БЕЛЫЙ)</t>
  </si>
  <si>
    <t>236300500041296BCE</t>
  </si>
  <si>
    <t>236300500043295BCE</t>
  </si>
  <si>
    <t xml:space="preserve">ГРУЗОВОЙ ОТСЕК (ГРУНТОВАННЫЙ, С НАКЛАДКАМИ И ПОДДОНОМ)</t>
  </si>
  <si>
    <t>236300500043210</t>
  </si>
  <si>
    <t xml:space="preserve">ГРУЗОВОЙ ОТСЕК (ГРУНТОВАННЫЙ, С НАКЛАДКАМИ)</t>
  </si>
  <si>
    <t>236300500043220</t>
  </si>
  <si>
    <t xml:space="preserve">ГРУЗОВОЙ ОТСЕК (ГРУНТОВАННЫЙ, С НАКЛАДКАМИ, ДУГАМИ, ТЕНТОМ И НАСТИЛОМ ПОЛА)</t>
  </si>
  <si>
    <t>236300500043271</t>
  </si>
  <si>
    <t xml:space="preserve">ГРУЗОВОЙ ОТСЕК (КОРИЧНЕВЫЙ МЕТАЛЛИК)</t>
  </si>
  <si>
    <t>236300500041296KAM</t>
  </si>
  <si>
    <t xml:space="preserve">ГРУЗОВОЙ ОТСЕК (ОКРАШЕННЫЙ И ОБИТЫЙ) КОМФОРТ</t>
  </si>
  <si>
    <t>236390500041221</t>
  </si>
  <si>
    <t xml:space="preserve">ГРУЗОВОЙ ОТСЕК (С НАКЛАДКАМИ, БЕЗ ДОПОЛНИТЕЛЬНОГО СИГНАЛА, БЕЗ НАКЛЕЕК) (БЕЛЫЙ)</t>
  </si>
  <si>
    <t>236300500041295BCE</t>
  </si>
  <si>
    <t xml:space="preserve">ГРУЗОВОЙ ОТСЕК (С НАКЛАДКАМИ, БЕЗ ДОПОЛНИТЕЛЬНОГО СИГНАЛА, БЕЗ НАКЛЕЕК) (ТЕМНО-ГОЛУБОЙ МЕТАЛЛИК</t>
  </si>
  <si>
    <t>236300500041295OKM</t>
  </si>
  <si>
    <t xml:space="preserve">ГРУЗОВОЙ ОТСЕК (С НАКЛАДКАМИ, БЕЗ ДОПОЛНИТЕЛЬНОГО СИГНАЛА, БЕЗ НАКЛЕЕК) (ТЕМНО-ЗЕЛЕНЫЙ МЕТАЛЛИК)</t>
  </si>
  <si>
    <t>236300500041295AMM</t>
  </si>
  <si>
    <t>236300500041295ZL1</t>
  </si>
  <si>
    <t xml:space="preserve">ГРУЗОВОЙ ОТСЕК (С НАКЛАДКАМИ, БЕЗ ДОПОЛНИТЕЛЬНОГО СИГНАЛА, БЕЗ НАКЛЕЕК) (ЧЕРНЫЙ МЕТАЛЛИК)</t>
  </si>
  <si>
    <t>236300500041295AVM</t>
  </si>
  <si>
    <t xml:space="preserve">ГРУЗОВОЙ ОТСЕК (С НАКЛАДКАМИ, ПОДДОНОМ) (БЕЛЫЙ)</t>
  </si>
  <si>
    <t>236300500043297BCE</t>
  </si>
  <si>
    <t xml:space="preserve">ГРУЗОВОЙ ОТСЕК (С НАКЛАДКАМИ, ПОДДОНОМ) (КОРИЧНЕВЫЙ МЕТАЛЛИК)</t>
  </si>
  <si>
    <t>236300500043297KAM</t>
  </si>
  <si>
    <t xml:space="preserve">ГРУЗОВОЙ ОТСЕК (С НАКЛАДКАМИ, ПОДДОНОМ) (СЕРЕБРИСТЫЙ МЕТАЛЛИК)</t>
  </si>
  <si>
    <t>236300500043297SEB</t>
  </si>
  <si>
    <t xml:space="preserve">ГРУЗОВОЙ ОТСЕК (С НАКЛАДКАМИ, ПОДДОНОМ) (ТЕМНО-ГОЛУБОЙ МЕТАЛЛИК)</t>
  </si>
  <si>
    <t>236300500043297OKM</t>
  </si>
  <si>
    <t xml:space="preserve">ГРУЗОВОЙ ОТСЕК (С НАКЛАДКАМИ, ПОДДОНОМ) (ТЕМНО-ЗЕЛЕНЫЙ МЕТАЛЛИК)</t>
  </si>
  <si>
    <t>236300500043297AMM</t>
  </si>
  <si>
    <t xml:space="preserve">ГРУЗОВОЙ ОТСЕК (С НАКЛАДКАМИ, ПОДДОНОМ) (ТЕМНО-СЕРЫЙ МЕТАЛЛИК)</t>
  </si>
  <si>
    <t>236300500043297TFM</t>
  </si>
  <si>
    <t xml:space="preserve">ГРУЗОВОЙ ОТСЕК (С НАКЛАДКАМИ, ПОДДОНОМ) (ЧЕРНЫЙ МЕТАЛЛИК)</t>
  </si>
  <si>
    <t>236300500043297AVM</t>
  </si>
  <si>
    <t xml:space="preserve">ГРУЗОВОЙ ОТСЕК (ТЕМНО-ЗЕЛЕНЫЙ МЕТАЛЛИК)</t>
  </si>
  <si>
    <t>236300500041296AMM</t>
  </si>
  <si>
    <t>236300500043295AMM</t>
  </si>
  <si>
    <t>236300500043295ZL1</t>
  </si>
  <si>
    <t xml:space="preserve">ГРУЗОВОЙ ОТСЕК (ТЕМНО-СЕРЫЙ МЕТАЛЛИК)</t>
  </si>
  <si>
    <t>236300500041296TFM</t>
  </si>
  <si>
    <t xml:space="preserve">ГРУЗОВОЙ ОТСЕК (ЧЕРНЫЙ МЕТАЛЛИК)</t>
  </si>
  <si>
    <t>236300500041296AVM</t>
  </si>
  <si>
    <t>236300500043295AVM</t>
  </si>
  <si>
    <t xml:space="preserve">ГУБКИ НАПРАВЛЯЮЩИЕ</t>
  </si>
  <si>
    <t>000000472301200</t>
  </si>
  <si>
    <t xml:space="preserve">ДАТЧИК АБСОЛЮТНОГО ДАВЛЕНИЯ (ДЛЯ А/М ГАЗЕЛЬ, СОБОЛЬ БИЗНЕС, ДВ. УМЗ 4216 ЕВРО 3)</t>
  </si>
  <si>
    <t>074400382900000</t>
  </si>
  <si>
    <t xml:space="preserve">ДАТЧИК АБСОЛЮТНОГО ДАВЛЕНИЯ (ДЛЯ А/М ГАЗЕЛЬ, СОБОЛЬ, ДВ. ЗМЗ 4061, 4063)</t>
  </si>
  <si>
    <t>316300382901000</t>
  </si>
  <si>
    <t xml:space="preserve">ДАТЧИК АБСОЛЮТНОГО ДАВЛЕНИЯ (ДЛЯ А/М УАЗ ПАТРИОТ, ПИКАП, КАРГО, ПРОФИ, СГР, ДВ. ЗМЗ 40904, 40905, 40906, 4091, 40911, ZMZ PRO)</t>
  </si>
  <si>
    <t>040905382901000</t>
  </si>
  <si>
    <t xml:space="preserve">ДАТЧИК АВАРИЙНОГО ДАВЛЕНИЯ МАСЛА (ДЛЯ А/М УАЗ 3160, 3162, ПАТРИОТ, ПИКАП, КАРГО, ХАНТЕР, ПРОФИ, СГР, ДВ. ЗМЗ 409, 40904, 40905, 40906, PRO, А/М ГАЗЕЛЬ, СОБОЛЬ, ВОЛГА, ДВ. ЗМЗ 4061, 4062, 4063, 4052, 40522, 40524, АЗЛК, КАМАЗ, ЗИЛ, УРАЛ, БЕЛАЗ, ПОД БО</t>
  </si>
  <si>
    <t>600200382900000</t>
  </si>
  <si>
    <t xml:space="preserve">ДАТЧИК АВАРИЙНОГО ДАВЛЕНИЯ МАСЛА (ДЛЯ А/М УАЗ 3160, 3162, ПАТРИОТ, ПИКАП, КАРГО, ХАНТЕР, ПРОФИ, СГР, ДВ. ЗМЗ 409, 40904, 40905, 40906, PRO, А/М ГАЗЕЛЬ, СОБОЛЬ, ВОЛГА, ДВ. ЗМЗ 4061, 4062, 4063, 4052, 40522, 40524, АЗЛК, КАМАЗ, ЗИЛ, УРАЛ, БЕЛАЗ, ПОД КЛ</t>
  </si>
  <si>
    <t>601200382900000</t>
  </si>
  <si>
    <t xml:space="preserve">ДАТЧИК АКТИВНЫЙ</t>
  </si>
  <si>
    <t>316300383908030</t>
  </si>
  <si>
    <t>316300383908041</t>
  </si>
  <si>
    <t xml:space="preserve">ДАТЧИК АКТИВНЫЙ (БЕЛЫЙ)</t>
  </si>
  <si>
    <t>316300383908030BCE</t>
  </si>
  <si>
    <t xml:space="preserve">ДАТЧИК АКТИВНЫЙ (ЖЕЛТО-СЕРЕБРИСТЫЙ МЕТАЛЛИК)</t>
  </si>
  <si>
    <t>316300383908030ZCM</t>
  </si>
  <si>
    <t xml:space="preserve">ДАТЧИК АКТИВНЫЙ (КОРИЧНЕВО-СЕРЫЙ МЕТАЛЛИК)</t>
  </si>
  <si>
    <t>316300383908030RIM</t>
  </si>
  <si>
    <t xml:space="preserve">ДАТЧИК АКТИВНЫЙ (КОРИЧНЕВЫЙ МЕТАЛЛИК)</t>
  </si>
  <si>
    <t>316300383908030KAM</t>
  </si>
  <si>
    <t xml:space="preserve">ДАТЧИК АКТИВНЫЙ (НЕОКРАШЕННЫЙ)</t>
  </si>
  <si>
    <t>316300383908051</t>
  </si>
  <si>
    <t xml:space="preserve">ДАТЧИК АКТИВНЫЙ (СЕРЕБРИСТЫЙ)</t>
  </si>
  <si>
    <t>316300383908030SEB</t>
  </si>
  <si>
    <t xml:space="preserve">ДАТЧИК АКТИВНЫЙ (СЕРЫЙ МЕТАЛЛИК)</t>
  </si>
  <si>
    <t>316300383908030UBM</t>
  </si>
  <si>
    <t xml:space="preserve">ДАТЧИК АКТИВНЫЙ (ТЕМНО-ЗЕЛЕНЫЙ МЕТАЛЛИК)</t>
  </si>
  <si>
    <t>316300383908030AMM</t>
  </si>
  <si>
    <t xml:space="preserve">ДАТЧИК АКТИВНЫЙ (ТЕМНО-СЕРЫЙ МЕТАЛЛИК)</t>
  </si>
  <si>
    <t>316300383908030TFM</t>
  </si>
  <si>
    <t xml:space="preserve">ДАТЧИК АКТИВНЫЙ (ТЕМНО-СИНИЙ МЕТАЛЛИК)</t>
  </si>
  <si>
    <t>316300383908030OKM</t>
  </si>
  <si>
    <t xml:space="preserve">ДАТЧИК АКТИВНЫЙ (ЧЕРНЫЙ МЕТАЛЛИК)</t>
  </si>
  <si>
    <t>316300383908030AVM</t>
  </si>
  <si>
    <t xml:space="preserve">ДАТЧИК ДАВЛЕНИЯ ВО ВПУСКНОМ КОЛЛЕКТОРЕ (ДЛЯ А/М УАЗ ПАТРИОТ, FIAT, ДВ. IVECO F1A, 2,3 Л.)</t>
  </si>
  <si>
    <t>008800500351377</t>
  </si>
  <si>
    <t xml:space="preserve">ДАТЧИК ДАВЛЕНИЯ МАСЛА (ДЛЯ А/М УАЗ 315148, ДВ. ЗМЗ 5143, 51432, ГАЗ 3307, ДВ. ЗМЗ 511, 513, 523, А/М ПАЗ 3205, 3206, ДВ. ЗМЗ 5234)</t>
  </si>
  <si>
    <t>390200382901000</t>
  </si>
  <si>
    <t xml:space="preserve">ДАТЧИК ДАВЛЕНИЯ МАСЛА (ДЛЯ А/М УАЗ СГР, ХАНТЕР, ДВ. 4091, 40904, 40905, А/М ГАЗЕЛЬ, СОБОЛЬ, ВОЛГА, ДВ. ЗМЗ 4061, 4062, 4063, 40524, АНАЛОГ М100, ПОД БОЛТ)</t>
  </si>
  <si>
    <t>002300382901000</t>
  </si>
  <si>
    <t xml:space="preserve">ДАТЧИК ДАВЛЕНИЯ ПОДАЧИ ТОПЛИВА (ДЛЯ А/М УАЗ ПАТРИОТ, ПИКАП, КАРГО, 315148, ДВ. ЗМЗ 51432)</t>
  </si>
  <si>
    <t>040904385201001</t>
  </si>
  <si>
    <t xml:space="preserve">ДАТЧИК ДАВЛЕНИЯ ПОДАЧИ ТОПЛИВА (ДЛЯ А/М УАЗ, ДВ. IVECO F1A 2,3 Л.)</t>
  </si>
  <si>
    <t>008800281002903</t>
  </si>
  <si>
    <t xml:space="preserve">ДАТЧИК ДАВЛЕНИЯ ТОПЛИВА НА ТОПЛИВНОЙ РЕЙКЕ (ДЛЯ А/М УАЗ, ДВ. IVECO F1A 2,3 Л.)</t>
  </si>
  <si>
    <t>008800504247741</t>
  </si>
  <si>
    <t xml:space="preserve">ДАТЧИК ДАВЛЕНИЯ ХЛАДАГЕНА КОНДИЦИОНЕРА (ДЛЯ А/М УАЗ ПАТРИОТ, ДВ. ЗМЗ 4091, 40904, 40905, 51432)</t>
  </si>
  <si>
    <t>316300813106095</t>
  </si>
  <si>
    <t xml:space="preserve">ДАТЧИК ДЕТОНАЦИИ (ДЛЯ А/М ГАЗЕЛЬ, СОБОЛЬ, ВОЛГА, ДВ. ЗМЗ 4061, 4062, 4063)</t>
  </si>
  <si>
    <t>001800385500001</t>
  </si>
  <si>
    <t xml:space="preserve">ДАТЧИК ДЕТОНАЦИИ (ДЛЯ А/М УАЗ ПАТРИОТ, ПИКАП, ХАНТЕР, СГР, ПРОФИ, ДВ. ЗМЗ 4091, 40911, 40904, 40905, 40906, PRO, А/М ГАЗЕЛЬ, СОБОЛЬ, ДВ. 40524)</t>
  </si>
  <si>
    <t>040904385500000</t>
  </si>
  <si>
    <t xml:space="preserve">ДАТЧИК ДРОССЕЛЬНОЙ ЗАСЛОНКИ (ДЛЯ А/М ВАЗ 2108-15, 2110-12, 1117-19, 2190-92)</t>
  </si>
  <si>
    <t>211200114820000</t>
  </si>
  <si>
    <t xml:space="preserve">ДАТЧИК ЗАДНЕГО ХОДА (ДЛЯ А/М УАЗ ПАТРИОТ, ПИКАП, КАРГО, ПРОФИ, ХАНТЕР, ДВ. ЗМЗ 409, 40904, 40905, 40906, 51432, PRO)</t>
  </si>
  <si>
    <t>316300371050000</t>
  </si>
  <si>
    <t xml:space="preserve">ДАТЧИК ИНДУКТИВНЫЙ СИСТЕМЫ ЗАЖИГАНИЯ </t>
  </si>
  <si>
    <t>014100384701000</t>
  </si>
  <si>
    <t xml:space="preserve">ДАТЧИК КИСЛОРОДА (ДЛЯ А/М УАЗ 3160, 3162, 3151, СГР, ДВ. УМЗ 4213)</t>
  </si>
  <si>
    <t>316020382602095</t>
  </si>
  <si>
    <t xml:space="preserve">ДАТЧИК КИСЛОРОДА (ДЛЯ А/М УАЗ ПАТРИОТ, ПИКАП, КАРГО, ПРОФИ, СГР, ДВ. ЗМЗ 40905, 40906, 409.11, ZMZ PRO)</t>
  </si>
  <si>
    <t>220695382601400</t>
  </si>
  <si>
    <t xml:space="preserve">ДАТЧИК КИСЛОРОДА (ДЛЯ А/М УАЗ ПАТРИОТ, ПИКАП, КАРГО, ХАНТЕР, ДВ. 4091, 40904)</t>
  </si>
  <si>
    <t>316300382601300</t>
  </si>
  <si>
    <t xml:space="preserve">ДАТЧИК КИСЛОРОДА (ДЛЯ А/М УАЗ ПАТРИОТ, ПИКАП, КАРГО, ХАНТЕР, СГР, ДВ. ЗМЗ 409, 4091, УМЗ 4213 ЕВРО 2)</t>
  </si>
  <si>
    <t>316300382601100</t>
  </si>
  <si>
    <t xml:space="preserve">ДАТЧИК НЕРОВНОЙ ДОРОГИ (ДЛЯ А/М УАЗ ПАТРИОТ, ХАНТЕР, СГР, ДВ. 409, 4091)</t>
  </si>
  <si>
    <t>002800385500000</t>
  </si>
  <si>
    <t>316300385501196</t>
  </si>
  <si>
    <t xml:space="preserve">ДАТЧИК ПАРКОВКИ С ПРОВОДОМ 2,5М ЧЕРНЫЙ</t>
  </si>
  <si>
    <t>000000472602100</t>
  </si>
  <si>
    <t xml:space="preserve">ДАТЧИК ПАРКОВКИ С ПРОВОДОМ 7,5М ЧЕРНЫЙ</t>
  </si>
  <si>
    <t>000000472602200</t>
  </si>
  <si>
    <t xml:space="preserve">ДАТЧИК ПОЛОЖЕНИЯ ДРОССЕЛЬНОЙ ЗАСЛОНКИ (ДЛЯ А/М УАЗ ПАТРИОТ, ХАНТЕР, 3160, 3162, ДВ. 409, А/М ГАЗЕЛЬ, СОБОЛЬ, ДВ. ЗМЗ 4062)</t>
  </si>
  <si>
    <t>040600113000001</t>
  </si>
  <si>
    <t xml:space="preserve">ДАТЧИК ПОЛОЖЕНИЯ КОЛЕНЧАТОГО ВАЛА (ДЛЯ А/М ВАЗ 2108-15, 2110-12, 1117-19, 2170-72, 2190-94, НИВА ШЕВРОЛЕ)</t>
  </si>
  <si>
    <t>019100384700000</t>
  </si>
  <si>
    <t xml:space="preserve">ДАТЧИК ПОЛОЖЕНИЯ КОЛЕНЧАТОГО ВАЛА (ДЛЯ А/М УАЗ ПАТРИОТ, ДВ. IVECO)</t>
  </si>
  <si>
    <t>008800500371540</t>
  </si>
  <si>
    <t>316310387701000</t>
  </si>
  <si>
    <t xml:space="preserve">ДАТЧИК РАСХОДА ВОЗДУХА (ДЛЯ А/М УАЗ ПАТРИОТ, ПИКАП, КАРГО, 315148, ДВ. ЗМЗ 51432)</t>
  </si>
  <si>
    <t>316380387701000</t>
  </si>
  <si>
    <t xml:space="preserve">ДАТЧИК РАСХОДА ВОЗДУХА (ДЛЯ А/М УАЗ ПАТРИОТ, ПИКАП, КАРГО, ХАНТЕР, ДВ. ЗМЗ 4091, 40904)</t>
  </si>
  <si>
    <t>316300387701300</t>
  </si>
  <si>
    <t xml:space="preserve">ДАТЧИК СБП (ЧЕРНЫЙ МАТОВЫЙ)</t>
  </si>
  <si>
    <t>316300383908151</t>
  </si>
  <si>
    <t xml:space="preserve">ДАТЧИК СИГНАЛИЗАТОРА ТЕМПЕРАТУРЫ (ДЛЯ А/М УАЗ СГР, ХАНТЕР, ДВ. ЗМЗ 4091, 40911, 40904, 5143, 51432)</t>
  </si>
  <si>
    <t>374107380800001</t>
  </si>
  <si>
    <t xml:space="preserve">ДАТЧИК СИНХРОНИЗАЦИИ (ДЛЯ А/М УАЗ ПАТРИОТ, ДВ. IVECO F1A 2,3 Л.)</t>
  </si>
  <si>
    <t>008800500374763</t>
  </si>
  <si>
    <t xml:space="preserve">ДАТЧИК СИНХРОНИЗАЦИИ (ДЛЯ А/М УАЗ ПАТРИОТ, ПИКАП, КАРГО, ПРОФИ, СГР, ДВ. ЗМЗ 4091, 40911, 40904, 40905, 40906, 51432, PRO, А/М ГАЗЕЛЬ, СОБОЛЬ, ВОЛГА, ДВ. ЗМЗ 40524, 40525, ПАЗ 3205, 3206, ДВ. ЗМЗ 5245)</t>
  </si>
  <si>
    <t>040904384701001</t>
  </si>
  <si>
    <t xml:space="preserve">ДАТЧИК СИНХРОНИЗАЦИИ (ДЛЯ А/М УАЗ ПАТРИОТ, ХАНТЕР, 3160, 3162, ПАТРИОТ, ХАНТЕР, ДВ. ЗМЗ 409, А/М ГАЗЕЛЬ, СОБОЛЬ, ВОЛГА, ДВ. ЗМЗ 4061, 4062, 4063)</t>
  </si>
  <si>
    <t>040600384706001</t>
  </si>
  <si>
    <t xml:space="preserve">ДАТЧИК СКОРОСТИ (ДЛЯ А/М УАЗ ПАТРИОТ, ПИКАП, КАРГО, ХАНТЕР, СГР, ДВ. 409, 4091, 40911, 40904, 40905, 40906, 5143, 51432)</t>
  </si>
  <si>
    <t>316300384301000</t>
  </si>
  <si>
    <t xml:space="preserve">ДАТЧИК СКОРОСТИ БЛОКА УПРАВЛЕНИЯ РАЗДАТОЧНОЙ КОРОБКИ (ДЛЯ А/М УАЗ ПАТРИОТ, ПИКАП, ДВ. ЗМЗ 40905, 40906, РК DYMOS)</t>
  </si>
  <si>
    <t>316300384301100</t>
  </si>
  <si>
    <t xml:space="preserve">ДАТЧИК СКОРОСТИ КОЛЕСА ЗАДНИЙ (ДЛЯ А/М УАЗ ПАТРИОТ, ПИКАП, КАРГО, ПРОФИ С ABS 9/9.1, ESP 9.1)</t>
  </si>
  <si>
    <t>316300384311000</t>
  </si>
  <si>
    <t>316300384311200</t>
  </si>
  <si>
    <t xml:space="preserve">ДАТЧИК СКОРОСТИ КОЛЕСА ЗАДНИЙ (ДЛЯ А/М УАЗ УАЗ СГР 4091, 40911)</t>
  </si>
  <si>
    <t>396200384311200</t>
  </si>
  <si>
    <t xml:space="preserve">ДАТЧИК СКОРОСТИ КОЛЕСА ПЕРЕДНИЙ (ДЛЯ А/М УАЗ СГР, ДВ. ЗМЗ 4091, 40911)</t>
  </si>
  <si>
    <t>396200384311000</t>
  </si>
  <si>
    <t xml:space="preserve">ДАТЧИК СКОРОСТИ РАЗДАТОЧНОЙ КОРОБКИ НИЖНИЙ (ДЛЯ А/М УАЗ ПАТРИОТ ДО 2016 Г.В. С РК DYMOS)</t>
  </si>
  <si>
    <t>316300384301020</t>
  </si>
  <si>
    <t xml:space="preserve">ДАТЧИК СОЛНЕЧНОЙ РАДИАЦИИ (ДЛЯ А/М УАЗ ПАТРИОТ, ПИКАП С 2016 Г.В.)</t>
  </si>
  <si>
    <t>316300810923070</t>
  </si>
  <si>
    <t xml:space="preserve">ДАТЧИК ТЕМПЕРАТУРЫ ВКЛЮЧЕНИЯ ВЕНТИЛЯТОРА (ДЛЯ А/М ВАЗ 2108-2115, 2110-12, Т=99/94 С)</t>
  </si>
  <si>
    <t>006600371000000</t>
  </si>
  <si>
    <t xml:space="preserve">ДАТЧИК ТЕМПЕРАТУРЫ ГАЗОВОГО РЕДУКТОРА (ДЛЯ А/М УАЗ ПРОФИ С ГБО)</t>
  </si>
  <si>
    <t>316300382810000</t>
  </si>
  <si>
    <t xml:space="preserve">ДАТЧИК ТЕМПЕРАТУРЫ ОКРУЖАЮЩЕЙ СРЕДЫ (ДЛЯ А/М УАЗ ПАТРИОТ ПИКАП, КАРГО С 2014 Г.В., ПРОФИ)</t>
  </si>
  <si>
    <t>316300382805000</t>
  </si>
  <si>
    <t xml:space="preserve">ДАТЧИК ТЕМПЕРАТУРЫ ОХЛАЖДАЮЩЕЙ ЖИДКОСТИ (ДЛЯ А/М ВАЗ 1117-1119)</t>
  </si>
  <si>
    <t>111700382800081</t>
  </si>
  <si>
    <t xml:space="preserve">ДАТЧИК ТЕМПЕРАТУРЫ ОХЛАЖДАЮЩЕЙ ЖИДКОСТИ (ДЛЯ А/М ВАЗ 2108-15)</t>
  </si>
  <si>
    <t>210800380800011</t>
  </si>
  <si>
    <t>210800380800021</t>
  </si>
  <si>
    <t xml:space="preserve">ДАТЧИК ТЕМПЕРАТУРЫ ОХЛАЖДАЮЩЕЙ ЖИДКОСТИ (ДЛЯ А/М ГАЗ 3307, 3308, 66, ДВ. ЗМЗ 511, 513, 523, ВОЛГА ДВ. ЗМЗ 402) </t>
  </si>
  <si>
    <t>011100380800002</t>
  </si>
  <si>
    <t xml:space="preserve">ДАТЧИК ТЕМПЕРАТУРЫ ОХЛАЖДАЮЩЕЙ ЖИДКОСТИ (ДЛЯ А/М ГАЗ, ВАЗ, КАМАЗ, АНАЛОГ ТМ 111-06, ПОД КЛЕММУ)</t>
  </si>
  <si>
    <t>011100380800006</t>
  </si>
  <si>
    <t xml:space="preserve">ДАТЧИК ТЕМПЕРАТУРЫ ОХЛАЖДАЮЩЕЙ ЖИДКОСТИ (ДЛЯ А/М ГАЗЕЛЬ, СОБОЛЬ, ВОЛГА, ДВ. ГАЗ 560 ШТАЙЕР)</t>
  </si>
  <si>
    <t>002900382800000</t>
  </si>
  <si>
    <t xml:space="preserve">ДАТЧИК ТЕМПЕРАТУРЫ ОХЛАЖДАЮЩЕЙ ЖИДКОСТИ (ДЛЯ А/М ГАЗЕЛЬ, СОБОЛЬ, ВОЛГА, ДВ. ЗМЗ 4052, 40522, 4062, УМЗ 4216)</t>
  </si>
  <si>
    <t>316300382800200</t>
  </si>
  <si>
    <t xml:space="preserve">ДАТЧИК ТЕМПЕРАТУРЫ ОХЛАЖДАЮЩЕЙ ЖИДКОСТИ (ДЛЯ А/М УАЗ 315148, 3160, 3162, ПАТРИОТ, ХАНТЕР, А/М ГАЗЕЛЬ, СОБОЛЬ, ДВ. ЗМЗ 4062, 409, 5143, АНАЛОГ ТМ-106)</t>
  </si>
  <si>
    <t>010600380800012</t>
  </si>
  <si>
    <t xml:space="preserve">ДАТЧИК ТЕМПЕРАТУРЫ ОХЛАЖДАЮЩЕЙ ЖИДКОСТИ (ДЛЯ А/М УАЗ 315148, ДВ. 5143, А/М ГАЗЕЛЬ, СОБОЛЬ, ВОЛГА, ДВ. ЗМЗ 4052, 40522, 4061, 4062, 4063)</t>
  </si>
  <si>
    <t>040600382801000</t>
  </si>
  <si>
    <t xml:space="preserve">ДАТЧИК ТЕМПЕРАТУРЫ ОХЛАЖДАЮЩЕЙ ЖИДКОСТИ (ДЛЯ А/М УАЗ ПАТРИОТ, ДВ. IVECO)</t>
  </si>
  <si>
    <t>008800504127558</t>
  </si>
  <si>
    <t xml:space="preserve">ДАТЧИК ТЕМПЕРАТУРЫ ОХЛАЖДАЮЩЕЙ ЖИДКОСТИ (ДЛЯ А/М УАЗ ПАТРИОТ, ПИКАП, КАРГО, ХАНТЕР, ДВ. ЗМЗ 40904, 40905, 40906, 409.10, 409.11, ZMZ PRO, 514.32), А/М ГАЗЕЛЬ, СОБОЛЬ, ВОЛГА, ДВ. 40524, 40525)</t>
  </si>
  <si>
    <t>040904382800000</t>
  </si>
  <si>
    <t xml:space="preserve">ДАТЧИК ТЕМПЕРАТУРЫ ОХЛАЖДАЮЩЕЙ ЖИДКОСТИ (ДЛЯ А/М УАЗ СГР, 3151, 3160, 3162, ДВ. ЗМЗ 5143, УМЗ 4213, А/М ГАЗЕЛЬ, СОБОЛЬ, ВОЛГА, ДВ. ЗМЗ 4062)</t>
  </si>
  <si>
    <t>040523382800000</t>
  </si>
  <si>
    <t xml:space="preserve">ДАТЧИК ТЕМПЕРАТУРЫ ОХЛАЖДАЮЩЕЙ ЖИДКОСТИ (ДЛЯ А/М УАЗ, ГАЗ, ПАЗ, КАМАЗ, ЗИЛ, КРАЗ, УРАЛ, КОМБАЙНЫ, ТРАКТОРЫ)</t>
  </si>
  <si>
    <t>000000468000021</t>
  </si>
  <si>
    <t xml:space="preserve">ДАТЧИК ТЕМПЕРАТУРЫ ПРЕДПУСКОВОГО ПОДОГРЕВАТЕЛЯ (ДЛЯ А/М УРАЛ 4320, КАМАЗ 5320)</t>
  </si>
  <si>
    <t>001900372200000</t>
  </si>
  <si>
    <t xml:space="preserve">ДАТЧИК ТЕМПЕРАТУРЫ РЕЦИРКУЛЯЦИИ ОТРАБОТАВШИХ ГАЗОВ (ДЛЯ А/М УАЗ 31604, ДВ. VM MOTORI 425LTRU, А/М CHRYSLER)</t>
  </si>
  <si>
    <t>000000045962029</t>
  </si>
  <si>
    <t xml:space="preserve">ДАТЧИК ТЕМПЕРАТУРЫ САЛОНА (ДЛЯ А/М ПАТРИОТ, ПИКАП С 2016 Г.В.)</t>
  </si>
  <si>
    <t>316300810922070</t>
  </si>
  <si>
    <t xml:space="preserve">ДАТЧИК ТЕРМОСИЛОВОЙ (ДЛЯ А/М УАЗ 3160, 3162, ПАТРИОТ, ПИКАП, КАРГО, СГР, ДВ. ЗМЗ 409, 4091, 40911, 40904, 40905, А/М ГАЗЕЛЬ, СОБОЛЬ, ВОЛГА, ДВ. ЗМЗ 4052, 40522, 40524, 4061, 4062, 4063)</t>
  </si>
  <si>
    <t>040600101309000</t>
  </si>
  <si>
    <t xml:space="preserve">ДАТЧИК УГЛА ПОВОРОТА (ДЛЯ А/М УАЗ ПАТРИОТ, ПИКАП, КАРГО, ДВ 40906)</t>
  </si>
  <si>
    <t>316300386201000</t>
  </si>
  <si>
    <t xml:space="preserve">ДАТЧИК УКАЗАТЕЛЯ ДАВЛЕНИЯ МАСЛА (ДЛЯ А/М УАЗ ПАТРИОТ, ДВ. IVECO F1A 2,3 Л.)</t>
  </si>
  <si>
    <t>008800504025457</t>
  </si>
  <si>
    <t xml:space="preserve">ДАТЧИК УРОВНЯ ТОПЛИВА (ДЛЯ А/М УАЗ 469, 3151, 31512, 31514, ДВ. ЗМЗ 402, УМЗ 417, 421)</t>
  </si>
  <si>
    <t>046900382701001</t>
  </si>
  <si>
    <t xml:space="preserve">ДАТЧИК УРОВНЯ ТОПЛИВА (ДЛЯ А/М УАЗ ПАТРИОТ, ПИКАП, КАРГО, ДВ. ЗМЗ 409, 40904, 40905, 51432)</t>
  </si>
  <si>
    <t>316000382701000</t>
  </si>
  <si>
    <t xml:space="preserve">ДАТЧИК УРОВНЯ ТОПЛИВА (ДЛЯ А/М УАЗ СГР, ДВ. ЗМЗ 402, УМЗ 421, 417 КАРБЮРАТОР)</t>
  </si>
  <si>
    <t>045200382701001</t>
  </si>
  <si>
    <t xml:space="preserve">ДАТЧИК УРОВНЯ ТОПЛИВА (ДЛЯ А/М УАЗ СГР, ДВ. ЗМЗ 402, УМЗ 421, 417 КАРБЮРАТОР, С ТОПЛИВОПРИЕМНИКОМ ПОД ШТЕКЕР)</t>
  </si>
  <si>
    <t>374100382701000</t>
  </si>
  <si>
    <t xml:space="preserve">ДАТЧИК УРОВНЯ ТОПЛИВА (ДЛЯ А/М УАЗ СГР, ДВ. ЗМЗ 4091, 40911, УМЗ 4213, ДОПОЛНИТЕЛЬНОГО БАКА)</t>
  </si>
  <si>
    <t>374100382710000</t>
  </si>
  <si>
    <t xml:space="preserve">ДАТЧИК УРОВНЯ ТОПЛИВА (ДЛЯ А/М УАЗ ХАНТЕР, ДВ. ЗМЗ 4091, 40904, 40905, 5143, 51432, ДОПОЛНИТЕЛЬНЫЙ БАК)</t>
  </si>
  <si>
    <t>315100382701000</t>
  </si>
  <si>
    <t xml:space="preserve">ДАТЧИК УСКОРЕНИЯ (ДЛЯ А/М УАЗ ПАТРИОТ, ПИКАП, СГР, ДВ. 4091, 40911, 4094, 40905, ABS 8)</t>
  </si>
  <si>
    <t>316300385901010</t>
  </si>
  <si>
    <t xml:space="preserve">ДАТЧИК ФАЗЫ (ДЛЯ А/М УАЗ ПАТРИОТ, ПИКАП, КАРГО, СГР, 315148, ДВ. ЗМЗ 409, 4091, 40904, 51432, А/М ГАЗЕЛЬ, СОБОЛЬ, ВОЛГА, ДВ. ЗМЗ 40524, 40525, А/М ПАЗ 3205, 3206, ДВ. ЗМЗ 5245)</t>
  </si>
  <si>
    <t>040904384700001</t>
  </si>
  <si>
    <t xml:space="preserve">ДАТЧИК ФАЗЫ (ДЛЯ А/М УАЗ ПАТРИОТ, ПИКАП, КАРГО, СГР, ДВ. ЗМЗ 409, 4091, 40904, А/М ГАЗЕЛЬ, СОБОЛЬ, ВОЛГА, ДВ. ЗМЗ 4062)</t>
  </si>
  <si>
    <t>040600384705006</t>
  </si>
  <si>
    <t>316300385505000</t>
  </si>
  <si>
    <t xml:space="preserve">ДАТЧИК ФАЗЫ ГАЗОРАСПРЕДЕЛЕНИЯ (ДЛЯ А/М УАЗ ПАТРИОТ, ДВ. IVECO F1A 2,3 Л.)</t>
  </si>
  <si>
    <t>008800504052598</t>
  </si>
  <si>
    <t xml:space="preserve">ДАТЧИК-РАСПРЕДЕЛИТЕЛЬ ЗАЖИГАНИЯ (ДЛЯ А/М ВОЛГА, ДВ. 402)</t>
  </si>
  <si>
    <t>190800370600000</t>
  </si>
  <si>
    <t xml:space="preserve">ДАТЧИК-РАСПРЕДЕЛИТЕЛЬ ЗАЖИГАНИЯ (ДЛЯ А/М ГАЗЕ 3307, 3308, 66, ДВ. ЗМЗ 511, 513, 523, А/М ПАЗ 3205, 3206, ДВ. 5234)</t>
  </si>
  <si>
    <t>240200370600010</t>
  </si>
  <si>
    <t xml:space="preserve">ДАТЧИК-РАСПРЕДЕЛИТЕЛЬ ЗАЖИГАНИЯ (ДЛЯ А/М УАЗ СГР, ХАНТЕР, ДВ. УМЗ 4178)</t>
  </si>
  <si>
    <t>331200370600000</t>
  </si>
  <si>
    <t xml:space="preserve">ДВЕРЦА ВЕЩЕВОГО ЯЩИКА</t>
  </si>
  <si>
    <t>045150530301610</t>
  </si>
  <si>
    <t xml:space="preserve">ДВЕРЬ ЗАДКА (ДЛЯ А/М УАЗ ПАТРИОТ С 2017 Г.В., ГРУНТОВАННАЯ)</t>
  </si>
  <si>
    <t>316386630002010</t>
  </si>
  <si>
    <t xml:space="preserve">ДВЕРЬ ЗАДКА (ДЛЯ А/М УАЗ ПАТРИОТ С 2017 Г.В., ГРУНТОВАННАЯ, С ПЕТЛЯМИ)</t>
  </si>
  <si>
    <t>316386630002000</t>
  </si>
  <si>
    <t xml:space="preserve">ДВЕРЬ ЗАДКА (ДЛЯ А/М УАЗ ХАНТЕР, 3153, ГРУНТОВАННАЯ)</t>
  </si>
  <si>
    <t>315300630001220</t>
  </si>
  <si>
    <t xml:space="preserve">ДВЕРЬ ЗАДКА ЛЕВАЯ (ДЛЯ А/М УАЗ СГР АВТОБУС, С ПРОЕМОМ ПОД ОКНО, ГРУНТОВАННАЯ)</t>
  </si>
  <si>
    <t>045110632001300</t>
  </si>
  <si>
    <t>396255632001500</t>
  </si>
  <si>
    <t xml:space="preserve">ДВЕРЬ ЗАДКА ЛЕВАЯ (ДЛЯ А/М УАЗ, АВТОЗАК, БЕЛЫЙ НЕМЕТАЛЛИК)</t>
  </si>
  <si>
    <t>396255632001300</t>
  </si>
  <si>
    <t xml:space="preserve">ДВЕРЬ ЗАДКА ПРАВАЯ (ДЛЯ А/М УАЗ СГР АВТОБУС, С ПРОЕМОМ ПОД ОКНО, ГРУНТОВАННАЯ)</t>
  </si>
  <si>
    <t>045100632001200</t>
  </si>
  <si>
    <t>396255632001400</t>
  </si>
  <si>
    <t xml:space="preserve">ДВЕРЬ ЗАДНЯЯ ЛЕВАЯ (ДЛЯ А/М УАЗ ПАТРИОТ ДО 2014 Г.В., ГРУНТОВАННАЯ)</t>
  </si>
  <si>
    <t>316200620001300</t>
  </si>
  <si>
    <t xml:space="preserve">ДВЕРЬ ЗАДНЯЯ ЛЕВАЯ (ДЛЯ А/М УАЗ ПАТРИОТ, ПИКАП, С 2017 Г.В., ПРОФИ, ГРУНТОВАННАЯ)</t>
  </si>
  <si>
    <t>316306620001500</t>
  </si>
  <si>
    <t xml:space="preserve">ДВЕРЬ ЗАДНЯЯ ЛЕВАЯ (ДЛЯ А/М УАЗ ХАНТЕР, 3153, ГРУНТОВАННАЯ)</t>
  </si>
  <si>
    <t>315140620001910</t>
  </si>
  <si>
    <t xml:space="preserve">ДВЕРЬ ЗАДНЯЯ ПРАВАЯ (ДЛЯ А/М УАЗ ПАТРИОТ ДО 2014 Г.В., ГРУНТОВАННАЯ)</t>
  </si>
  <si>
    <t>316200620001200</t>
  </si>
  <si>
    <t xml:space="preserve">ДВЕРЬ ЗАДНЯЯ ПРАВАЯ (ДЛЯ А/М УАЗ ПАТРИОТ, ПИКАП, ПРОФИ С 2017 Г.В., ГРУНТОВАННАЯ)</t>
  </si>
  <si>
    <t>316306620001400</t>
  </si>
  <si>
    <t xml:space="preserve">ДВЕРЬ ЗАДНЯЯ ПРАВАЯ (ДЛЯ А/М УАЗ ХАНТЕР, 3153, ГРУНТОВАННАЯ)</t>
  </si>
  <si>
    <t>315140620001810</t>
  </si>
  <si>
    <t xml:space="preserve">ДВЕРЬ ПЕРЕДНЯЯ ЛЕВАЯ (ДЛЯ А/М УАЗ ПАТРИОТ ДО 2014 Г.В., ГРУНТОВАННАЯ)</t>
  </si>
  <si>
    <t>316000610001300</t>
  </si>
  <si>
    <t xml:space="preserve">ДВЕРЬ ПЕРЕДНЯЯ ЛЕВАЯ (ДЛЯ А/М УАЗ ПАТРИОТ, ПИКАП, КАРГО С 2017 Г.В., ПРОФИ, ГРУНТОВАННАЯ)</t>
  </si>
  <si>
    <t>316306610001500</t>
  </si>
  <si>
    <t xml:space="preserve">ДВЕРЬ ПЕРЕДНЯЯ ЛЕВАЯ (ДЛЯ А/М УАЗ ПРОФИ)</t>
  </si>
  <si>
    <t>236000610001500</t>
  </si>
  <si>
    <t xml:space="preserve">ДВЕРЬ ПЕРЕДНЯЯ ЛЕВАЯ (ДЛЯ А/М УАЗ СГР, ГРУНТОВАННАЯ)</t>
  </si>
  <si>
    <t>045150610001300</t>
  </si>
  <si>
    <t xml:space="preserve">ДВЕРЬ ПЕРЕДНЯЯ ЛЕВАЯ (ДЛЯ А/М УАЗ ХАНТЕР, 3153, ГРУНТОВАННАЯ)</t>
  </si>
  <si>
    <t>315140610001910</t>
  </si>
  <si>
    <t xml:space="preserve">ДВЕРЬ ПЕРЕДНЯЯ ПРАВАЯ (ДЛЯ А/М УАЗ ПАТРИОТ ДО 2014 Г.В., ГРУНТОВАННАЯ)</t>
  </si>
  <si>
    <t>316000610001200</t>
  </si>
  <si>
    <t xml:space="preserve">ДВЕРЬ ПЕРЕДНЯЯ ПРАВАЯ (ДЛЯ А/М УАЗ ПАТРИОТ, ПИКАП, КАРГО С 2017 Г.В., ПРОФИ, ГРУНТОВАННАЯ)</t>
  </si>
  <si>
    <t>316306610001400</t>
  </si>
  <si>
    <t xml:space="preserve">ДВЕРЬ ПЕРЕДНЯЯ ПРАВАЯ (ДЛЯ А/М УАЗ ПРОФИ)</t>
  </si>
  <si>
    <t>236000610001400</t>
  </si>
  <si>
    <t xml:space="preserve">ДВЕРЬ ПЕРЕДНЯЯ ПРАВАЯ (ДЛЯ А/М УАЗ СГР, ГРУНТОВАННАЯ)</t>
  </si>
  <si>
    <t>045150610001200</t>
  </si>
  <si>
    <t xml:space="preserve">ДВЕРЬ ПЕРЕДНЯЯ ПРАВАЯ (ДЛЯ А/М УАЗ ХАНТЕР, 3153, ГРУНТОВАННАЯ)</t>
  </si>
  <si>
    <t>315140610001810</t>
  </si>
  <si>
    <t xml:space="preserve">ДВЕРЬ САЛОНА (ДЛЯ А/М УАЗ СГР АВТОБУС, БЕЗ ПРОЕМА ПОД ОКНО, ГРУНТОВАННАЯ)</t>
  </si>
  <si>
    <t>045100620001200</t>
  </si>
  <si>
    <t xml:space="preserve">ДВЕРЬ САЛОНА (ДЛЯ А/М УАЗ СГР АВТОБУС, С ПРОЕМОМ ПОД ОКНО, ГРУНТОВАННАЯ)</t>
  </si>
  <si>
    <t>045110620001200</t>
  </si>
  <si>
    <t xml:space="preserve">ДЕМПФЕР КОЛЕНВАЛА</t>
  </si>
  <si>
    <t>041730100507011</t>
  </si>
  <si>
    <t>042130100507003</t>
  </si>
  <si>
    <t>042160100507000</t>
  </si>
  <si>
    <t xml:space="preserve">ДЕМПФЕР РУЛЕВОГО УПРАВЛЕНИЯ (ДЛЯ А/М УАЗ ПАТРИОТ 2018 Г.В.)</t>
  </si>
  <si>
    <t>316300341420000</t>
  </si>
  <si>
    <t>ДЕРЖАТЕЛЬ</t>
  </si>
  <si>
    <t>045212804701000</t>
  </si>
  <si>
    <t>316300350810100</t>
  </si>
  <si>
    <t>374100821412000</t>
  </si>
  <si>
    <t xml:space="preserve">ДЕРЖАТЕЛЬ                     </t>
  </si>
  <si>
    <t>316300370308000</t>
  </si>
  <si>
    <t xml:space="preserve">ДЕРЖАТЕЛЬ (ВЫК.1)             </t>
  </si>
  <si>
    <t>045110632413001</t>
  </si>
  <si>
    <t xml:space="preserve">ДЕРЖАТЕЛЬ БАЧКА ОМЫВАТЕЛЯ ВЕТРОВОГО СТЕКЛА</t>
  </si>
  <si>
    <t>045200520817010</t>
  </si>
  <si>
    <t xml:space="preserve">ДЕРЖАТЕЛЬ БУТЫЛОК (ДЛЯ А/М УАЗ ПРОФИ)</t>
  </si>
  <si>
    <t>236000820711000</t>
  </si>
  <si>
    <t xml:space="preserve">ДЕРЖАТЕЛЬ БУФЕРА КАПОТА</t>
  </si>
  <si>
    <t>046900840207200</t>
  </si>
  <si>
    <t xml:space="preserve">ДЕРЖАТЕЛЬ ВТУЛКИ ВАЛИКА АКСЕЛЕРАТОРА</t>
  </si>
  <si>
    <t>046900110804395</t>
  </si>
  <si>
    <t xml:space="preserve">ДЕРЖАТЕЛЬ ДАТЧИКОВ</t>
  </si>
  <si>
    <t>524500384701200</t>
  </si>
  <si>
    <t xml:space="preserve">ДЕРЖАТЕЛЬ ДОКУМЕНТОВ А4</t>
  </si>
  <si>
    <t>236021474400401</t>
  </si>
  <si>
    <t xml:space="preserve">ДЕРЖАТЕЛЬ ЗАЖИМА</t>
  </si>
  <si>
    <t>045000390162100</t>
  </si>
  <si>
    <t xml:space="preserve">ДЕРЖАТЕЛЬ ЗАПАСНОГО КОЛЕСА</t>
  </si>
  <si>
    <t>045150310501000</t>
  </si>
  <si>
    <t>315100310501000</t>
  </si>
  <si>
    <t>315195310501020</t>
  </si>
  <si>
    <t>330360310504500</t>
  </si>
  <si>
    <t xml:space="preserve">ДЕРЖАТЕЛЬ ЗАПАСНОГО КОЛЕСА (ДЛЯ А/М УАЗ ХАНТЕР ЮБИЛЕЙНЫЙ "45 ЛЕТ")</t>
  </si>
  <si>
    <t>315190310501000</t>
  </si>
  <si>
    <t xml:space="preserve">ДЕРЖАТЕЛЬ ЗАПАСНОГО КОЛЕСА С БОЛТАМИ</t>
  </si>
  <si>
    <t>316300310501010</t>
  </si>
  <si>
    <t>316300310501020</t>
  </si>
  <si>
    <t xml:space="preserve">ДЕРЖАТЕЛЬ ЗАПАСНОГО КОЛЕСА С ОПОРАМИ</t>
  </si>
  <si>
    <t>374100310504500</t>
  </si>
  <si>
    <t xml:space="preserve">ДЕРЖАТЕЛЬ ЗЕРКАЛА</t>
  </si>
  <si>
    <t>315100820104200</t>
  </si>
  <si>
    <t xml:space="preserve">ДЕРЖАТЕЛЬ КЛАПАНОВ (ДЛЯ А/М УАЗ ПАТРИОТ С 2018 Г.В., ПРОФИ, ДВ. ЗМЗ 409052.10)</t>
  </si>
  <si>
    <t>040910118101810</t>
  </si>
  <si>
    <t xml:space="preserve">ДЕРЖАТЕЛЬ КРЫШКИ ЛЮКА НАЛИВНОЙ ГОРЛОВИНЫ</t>
  </si>
  <si>
    <t>316300840416600</t>
  </si>
  <si>
    <t xml:space="preserve">ДЕРЖАТЕЛЬ МАНЖЕТЫ</t>
  </si>
  <si>
    <t>041730100516000</t>
  </si>
  <si>
    <t xml:space="preserve">ДЕРЖАТЕЛЬ НАСОСА ГИДРОУСИЛИТЕЛ</t>
  </si>
  <si>
    <t>220695340707600</t>
  </si>
  <si>
    <t xml:space="preserve">ДЕРЖАТЕЛЬ НАСОСА С ГАЙКАМИ    </t>
  </si>
  <si>
    <t>316300340707000</t>
  </si>
  <si>
    <t xml:space="preserve">ДЕРЖАТЕЛЬ НИЖНИХ КОНТАКТНЫХ КОЛЕЦ</t>
  </si>
  <si>
    <t>316300340204000</t>
  </si>
  <si>
    <t xml:space="preserve">ДЕРЖАТЕЛЬ НОМЕРНОГО ЗНАКА ПЕРЕДНИЙ (ДЛЯ А/М УАЗ СГР)</t>
  </si>
  <si>
    <t>374195280701700</t>
  </si>
  <si>
    <t xml:space="preserve">ДЕРЖАТЕЛЬ ОБИВКИ</t>
  </si>
  <si>
    <t>220600540225401</t>
  </si>
  <si>
    <t>220600540225402</t>
  </si>
  <si>
    <t>220600540225406</t>
  </si>
  <si>
    <t xml:space="preserve">ДЕРЖАТЕЛЬ ОБИВКИ (ДЛЯ А/М УАЗ ПАТРИОТ С 2018 Г.В.)</t>
  </si>
  <si>
    <t>220600540225411</t>
  </si>
  <si>
    <t xml:space="preserve">ДЕРЖАТЕЛЬ ПРОТИВОСОЛНЕЧНОГО КОЗЫРЬКА</t>
  </si>
  <si>
    <t>316300820409600</t>
  </si>
  <si>
    <t xml:space="preserve">ДЕРЖАТЕЛЬ ПРУЖИНЫ             </t>
  </si>
  <si>
    <t>316000350116700</t>
  </si>
  <si>
    <t xml:space="preserve">ДЕРЖАТЕЛЬ РЕМНЯ ПОДВЕСКИ НОСИЛОК</t>
  </si>
  <si>
    <t>045210803614000</t>
  </si>
  <si>
    <t xml:space="preserve">ДЕРЖАТЕЛЬ С ГАЙКОЙ</t>
  </si>
  <si>
    <t>316300350822510</t>
  </si>
  <si>
    <t xml:space="preserve">ДЕРЖАТЕЛЬ СЕТКИ</t>
  </si>
  <si>
    <t>316300811901900</t>
  </si>
  <si>
    <t xml:space="preserve">ДЕРЖАТЕЛЬ ТЕЛЕФОНА АВТОМОБИЛЬНЫЙ</t>
  </si>
  <si>
    <t>000000470105900</t>
  </si>
  <si>
    <t xml:space="preserve">ДЕРЖАТЕЛЬ ТОПЛИВНОГО БАКА</t>
  </si>
  <si>
    <t>045150110110010</t>
  </si>
  <si>
    <t>330350110110000</t>
  </si>
  <si>
    <t xml:space="preserve">ДЕРЖАТЕЛЬ УПЛОТНИТЕЛЯ         </t>
  </si>
  <si>
    <t>046900840329400</t>
  </si>
  <si>
    <t xml:space="preserve">ДЕРЖАТЕЛЬ УПЛОТНИТЕЛЯ (ДЛЯ А/М УАЗ ХАНТЕР ЮБИЛЕЙНЫЙ "45 ЛЕТ")</t>
  </si>
  <si>
    <t>046900511304010</t>
  </si>
  <si>
    <t xml:space="preserve">ДЕРЖАТЕЛЬ УПЛОТНИТЕЛЯ БРЫЗГОВИКА КОРОТКИЙ</t>
  </si>
  <si>
    <t>046900840329600</t>
  </si>
  <si>
    <t xml:space="preserve">ДЕРЖАТЕЛЬ УПЛОТНИТЕЛЯ БРЫЗГОВИКА ПРАВЫЙ</t>
  </si>
  <si>
    <t>046900840329800</t>
  </si>
  <si>
    <t xml:space="preserve">ДЕРЖАТЕЛЬ УПЛОТНИТЕЛЯ ЗАДНЕГО БОРТА НИЖНИЙ</t>
  </si>
  <si>
    <t>046900560404600</t>
  </si>
  <si>
    <t xml:space="preserve">ДЕРЖАТЕЛЬ УПЛОТНИТЕЛЯ НАДСТАВКИ ДВЕРИ ВЕРТИКАЛЬНЫЙ ЛЕВЫЙ</t>
  </si>
  <si>
    <t>046900611704500</t>
  </si>
  <si>
    <t xml:space="preserve">ДЕРЖАТЕЛЬ УПЛОТНИТЕЛЯ НАДСТАВКИ ДВЕРИ ВЕРТИКАЛЬНЫЙ ПРАВЫЙ</t>
  </si>
  <si>
    <t>046900611704400</t>
  </si>
  <si>
    <t xml:space="preserve">ДЕРЖАТЕЛЬ УПЛОТНИТЕЛЯ НАДСТАВКИ ДВЕРИ ВЕРХНИЙ</t>
  </si>
  <si>
    <t>046900611704200</t>
  </si>
  <si>
    <t xml:space="preserve">ДЕРЖАТЕЛЬ УПЛОТНИТЕЛЯ НАДСТАВКИ ДВЕРИ НАКЛОННЫЙ ЛЕВЫЙ</t>
  </si>
  <si>
    <t>046900611704100</t>
  </si>
  <si>
    <t xml:space="preserve">ДЕРЖАТЕЛЬ УПЛОТНИТЕЛЯ НАДСТАВКИ ДВЕРИ НАКЛОННЫЙ ПРАВЫЙ</t>
  </si>
  <si>
    <t>046900611704000</t>
  </si>
  <si>
    <t xml:space="preserve">ДЕРЖАТЕЛЬ УПЛОТНИТЕЛЯ ПОЛА ПОД РЫЧАГИ КП И РК (ДЛЯ А/М УАЗ ПАТРИОТ 2018 Г.В.)</t>
  </si>
  <si>
    <t>316300513002000</t>
  </si>
  <si>
    <t xml:space="preserve">ДЕРЖАТЕЛЬ УПЛОТНИТЕЛЯ ПОЛА РЫЧАГА ПЕРЕКЛЮЧЕНИЯ ПЕРЕДАЧ</t>
  </si>
  <si>
    <t>316000513002000</t>
  </si>
  <si>
    <t>316000513002010</t>
  </si>
  <si>
    <t xml:space="preserve">ДЕРЖАТЕЛЬ УПОРА КАПОТА</t>
  </si>
  <si>
    <t>316300840713800</t>
  </si>
  <si>
    <t xml:space="preserve">ДЕРЖАТЕЛЬУПЛОТНИТЕЛЯ ЗАДНЕГО БОРТА БОКОВОЙ</t>
  </si>
  <si>
    <t>046900560404800</t>
  </si>
  <si>
    <t xml:space="preserve">ДЕТАЛИ ЖИДКОСТНОГО НАСОСА НАБОР ДЛЯ ОБСЛУЖИВАНИЯ №1</t>
  </si>
  <si>
    <t xml:space="preserve">51 1 000 390 66 3300</t>
  </si>
  <si>
    <t xml:space="preserve">ДЕТАЛИ ЖИДКОСТНОГО НАСОСА НАБОР ДЛЯ ОБСЛУЖИВАНИЯ №2</t>
  </si>
  <si>
    <t xml:space="preserve">51 10 00 390 66 34 00</t>
  </si>
  <si>
    <t xml:space="preserve">ДЕФЛЕКТОР БОКОВОЙ ЛЕВЫЙ (ДЛЯ А/М УАЗ ПРОФИ)</t>
  </si>
  <si>
    <t>236000810430100</t>
  </si>
  <si>
    <t xml:space="preserve">ДЕФЛЕКТОР БОКОВОЙ ПРАВЫЙ (ДЛЯ А/М УАЗ ПРОФИ)</t>
  </si>
  <si>
    <t>236000810430000</t>
  </si>
  <si>
    <t xml:space="preserve">ДЕФЛЕКТОР КАПОТА (ДЛЯ А/М УАЗ ПАТРИОТ, ПИКАП)</t>
  </si>
  <si>
    <t>316300472700500</t>
  </si>
  <si>
    <t xml:space="preserve">ДЕФЛЕКТОР ПРИБОРНОЙ ПАНЕЛИ</t>
  </si>
  <si>
    <t>316300810430001</t>
  </si>
  <si>
    <t>316300810431001</t>
  </si>
  <si>
    <t xml:space="preserve">ДЕФЛЕКТОР ПРИБОРНОЙ ПАНЕЛИ БОКОВОЙ ЛЕВЫЙ (ДЛЯ А/М УАЗ ПАТРИОТ, ПИКАП С 2016 Г.В.)</t>
  </si>
  <si>
    <t>316390810430100</t>
  </si>
  <si>
    <t xml:space="preserve">ДЕФЛЕКТОР ПРИБОРНОЙ ПАНЕЛИ БОКОВОЙ ПРАВЫЙ (ДЛЯ А/М УАЗ ПАТРИОТ, ПИКАП С 2016 Г.В.)</t>
  </si>
  <si>
    <t>316390810430000</t>
  </si>
  <si>
    <t xml:space="preserve">ДЕФЛЕКТОР ПРИБОРНОЙ ПАНЕЛИ ЦЕНТРАЛЬНЫЙ ЛЕВЫЙ (ДЛЯ А/М УАЗ ПАТРИОТ, ПИКАП С 2016 Г.В.)</t>
  </si>
  <si>
    <t>316390810450100</t>
  </si>
  <si>
    <t xml:space="preserve">ДЕФЛЕКТОР ПРИБОРНОЙ ПАНЕЛИ ЦЕНТРАЛЬНЫЙ ПРАВЫЙ (ДЛЯ А/М УАЗ ПАТРИОТ, ПИКАП С 2016 Г.В.)</t>
  </si>
  <si>
    <t>316390810450000</t>
  </si>
  <si>
    <t xml:space="preserve">ДЕФЛЕКТОР ЦЕНТРАЛЬНЫЙ ЛЕВЫЙ (ДЛЯ А/М УАЗ ПРОФИ)</t>
  </si>
  <si>
    <t>236000810450100</t>
  </si>
  <si>
    <t xml:space="preserve">ДЕФЛЕКТОР ЦЕНТРАЛЬНЫЙ ПРАВЫЙ (ДЛЯ А/М УАЗ ПРОФИ)</t>
  </si>
  <si>
    <t>236000810450000</t>
  </si>
  <si>
    <t>ДИАФРАГМА</t>
  </si>
  <si>
    <t>041700101409000</t>
  </si>
  <si>
    <t>ДИНАМИК</t>
  </si>
  <si>
    <t>316300790903010</t>
  </si>
  <si>
    <t xml:space="preserve">ДИНАМИК (ДЛЯ А/М УАЗ ПАТРИОТ)</t>
  </si>
  <si>
    <t>316300790902015</t>
  </si>
  <si>
    <t xml:space="preserve">ДИНАМИК (ДЛЯ А/М УАЗ ПАТРИОТ, ПИКАП С 2016 Г.В., ПЕРЕДНЯЯ ДВЕРЬ)</t>
  </si>
  <si>
    <t>316300790902030</t>
  </si>
  <si>
    <t xml:space="preserve">ДИНАМИК ВЫСОКОЧАСТОТНЫЙ (ДЛЯ А/М УАЗ ПАТРИОТ, ПИКАП С 2016 Г.В.)</t>
  </si>
  <si>
    <t>316300790902130</t>
  </si>
  <si>
    <t xml:space="preserve">ДИСК ИМПУЛЬСНЫЙ ПЕРЕДНЕЙ СТУПИЦЫ</t>
  </si>
  <si>
    <t>316300353803001</t>
  </si>
  <si>
    <t xml:space="preserve">ДИСК ИМПУЛЬСНЫЙ СТУПИЦЫ</t>
  </si>
  <si>
    <t>316300353803201</t>
  </si>
  <si>
    <t xml:space="preserve">ДИСК ЛИТОЙ 7JXR16H2 ET-35 5X139,7 (ДЛЯ А/М УАЗ ПИКАП 2017 Г.В.)</t>
  </si>
  <si>
    <t>236300310101510</t>
  </si>
  <si>
    <t xml:space="preserve">ДИСК ЛИТОЙ 7JХ18H2 (ДЛЯ А/М УАЗ ПАТРИОТ С 2019 Г.В., АКПП)</t>
  </si>
  <si>
    <t>316300310101526</t>
  </si>
  <si>
    <t xml:space="preserve">ДИСК ЛИТОЙ 7JХR16H2 ET-35 5X139,7 (ДЛЯ А/М УАЗ ПАТРИОТ С АКПП, FOOTBALL 2018)</t>
  </si>
  <si>
    <t>316300310101573</t>
  </si>
  <si>
    <t xml:space="preserve">ДИСК СЦЕПЛЕНИЯ ВЕДОМЫЙ (ДЛЯ А/М ГАЗ, ДВ. 511, 513)</t>
  </si>
  <si>
    <t>005311160113015</t>
  </si>
  <si>
    <t xml:space="preserve">ДИСК СЦЕПЛЕНИЯ ВЕДОМЫЙ (ДЛЯ А/М ГАЗ, ДВ. ЗМЗ 402, 406, 409, А/М УАЗ ДВ. УМЗ 4213, 4216)</t>
  </si>
  <si>
    <t>040630160113090</t>
  </si>
  <si>
    <t xml:space="preserve">ДИСК СЦЕПЛЕНИЯ ВЕДОМЫЙ (ДЛЯ А/М ГАЗ, ДВ. ЗМЗ 511, 513, 523, С ДИАФРАГМЕННЫМ СЦЕПЛЕНИЕМ)</t>
  </si>
  <si>
    <t>511000463000000</t>
  </si>
  <si>
    <t xml:space="preserve">ДИСК СЦЕПЛЕНИЯ ВЕДОМЫЙ (ДЛЯ А/М ГАЗ, ПАЗ, 5233, 5234)</t>
  </si>
  <si>
    <t>004100160113003</t>
  </si>
  <si>
    <t xml:space="preserve">ДИСК СЦЕПЛЕНИЯ ВЕДОМЫЙ (ДЛЯ А/М ГАЗ, ПАЗ, ДВ. 5233.10, 5234.10 ЕВРО-3)</t>
  </si>
  <si>
    <t>523300160113002</t>
  </si>
  <si>
    <t xml:space="preserve">ДИСК СЦЕПЛЕНИЯ ВЕДОМЫЙ (ДЛЯ А/М ГАЗ, УАЗ, ДВ. ЗМЗ 402, 4026, 4052, 40522, 40524, 40525, 4061, 4062, 40621, 4063, 409, 40904, 40905, 4091, 40911, 4092)</t>
  </si>
  <si>
    <t>040630160113004</t>
  </si>
  <si>
    <t xml:space="preserve">ДИСК СЦЕПЛЕНИЯ ВЕДОМЫЙ (ДЛЯ А/М ГАЗ, УАЗ, ДВ. УМЗ 421, ЛЕПЕСТКОВАЯ КОРЗИНА, D 240 ММ, ВАЛ 29 ММ)</t>
  </si>
  <si>
    <t>042100160113000</t>
  </si>
  <si>
    <t xml:space="preserve">ДИСК СЦЕПЛЕНИЯ ВЕДОМЫЙ (ДЛЯ А/М ГАЗЕЛЬ, ДВ. CUMMINS)</t>
  </si>
  <si>
    <t>000201878005456</t>
  </si>
  <si>
    <t xml:space="preserve">ДИСК СЦЕПЛЕНИЯ ВЕДОМЫЙ (ДЛЯ А/М УАЗ ПАТРИОТ, ДВ. ЗМЗ 409)</t>
  </si>
  <si>
    <t>316380160113000</t>
  </si>
  <si>
    <t xml:space="preserve">ДИСК СЦЕПЛЕНИЯ ВЕДОМЫЙ (ДЛЯ А/М УАЗ СГР, ДВ. УМЗ 421, 417, РЫЧАЖНОЕ СЦЕПЛЕНИЕ)</t>
  </si>
  <si>
    <t>045101160113000</t>
  </si>
  <si>
    <t xml:space="preserve">ДИСК СЦЕПЛЕНИЯ ВЕДОМЫЙ (ДЛЯ А/М УАЗ, ДВ. ЗМЗ 514)</t>
  </si>
  <si>
    <t>514000160113000</t>
  </si>
  <si>
    <t xml:space="preserve">ДИСК СЦЕПЛЕНИЯ ВЕДОМЫЙ (ДЛЯ А/М УАЗ, ДВ. УМЗ 417, 421, ЛЕПЕСТКОВОЕ)</t>
  </si>
  <si>
    <t>045100160113007</t>
  </si>
  <si>
    <t xml:space="preserve">ДИСК СЦЕПЛЕНИЯ ВЕДОМЫЙ (ДЛЯ А/М УАЗ, ДВ. УМЗ 4178, 4218, D 254 ММ, ШИРОКИЙ ВАЛ, 4-СТ. КПП)</t>
  </si>
  <si>
    <t>045101160113002</t>
  </si>
  <si>
    <t xml:space="preserve">ДИСК СЦЕПЛЕНИЯ ВЕДОМЫЙ (ДЛЯ ГАЗ, УАЗ ХАНТЕР, СГР, ДВ. ЗМЗ 402, 410)</t>
  </si>
  <si>
    <t>402100160113002</t>
  </si>
  <si>
    <t xml:space="preserve">ДИСК СЦЕПЛЕНИЯ НАЖИМНОЙ (ДЛЯ А/М ГАЗ, ДВ. ЗМЗ 511, 513, 523)</t>
  </si>
  <si>
    <t>511000160109028</t>
  </si>
  <si>
    <t xml:space="preserve">ДИСК СЦЕПЛЕНИЯ НАЖИМНОЙ (ДЛЯ А/М ГАЗ, ДВ. ЗМЗ 511, 513, РЫЧАЖНОЕ СЦЕПЛЕНИЕ)</t>
  </si>
  <si>
    <t>005300160109011</t>
  </si>
  <si>
    <t xml:space="preserve">ДИСК СЦЕПЛЕНИЯ НАЖИМНОЙ (ДЛЯ А/М ГАЗ, ПАЗ, ДВ. ЗМЗ 523, 5234, С КОЖУХОМ)</t>
  </si>
  <si>
    <t>523300160109000</t>
  </si>
  <si>
    <t xml:space="preserve">ДИСК СЦЕПЛЕНИЯ НАЖИМНОЙ (ДЛЯ А/М ГАЗ, УАЗ, ДВ. ЗМЗ 402, 4026, 4052, 40522, 40524, 40525, 4061, 4062, 40621, 4063, 409, 40904, 40905, 4091, 40911, 4092, 514, 5141, 5143, 51431, 51432, УСИЛЕННЫЙ )</t>
  </si>
  <si>
    <t>040640160109004</t>
  </si>
  <si>
    <t xml:space="preserve">ДИСК СЦЕПЛЕНИЯ НАЖИМНОЙ (ДЛЯ А/М ГАЗ, УАЗ, ДВ. ЗМЗ 4052, 40522, 40524, 40525, 4061, 4062, 4063, 409)</t>
  </si>
  <si>
    <t>040640160109003</t>
  </si>
  <si>
    <t xml:space="preserve">ДИСК СЦЕПЛЕНИЯ НАЖИМНОЙ (ДЛЯ А/М ГАЗЕЛЬ, ДВ. CUMMINS)</t>
  </si>
  <si>
    <t>000063082001150</t>
  </si>
  <si>
    <t xml:space="preserve">ДИСК СЦЕПЛЕНИЯ НАЖИМНОЙ (ДЛЯ А/М УАЗ, ДВ. ЗМЗ 402, 4021, 4026, 4104, 4052, 40522, 40524, 40525, 4061, 4062, 40621, 4063, 409, 40904, 40905, 4091, 40911, 4092)</t>
  </si>
  <si>
    <t>040600160109005</t>
  </si>
  <si>
    <t xml:space="preserve">ДИСК СЦЕПЛЕНИЯ НАЖИМНОЙ (ДЛЯ А/М УАЗ, ДВ. ЗМЗ 409, 5-СТ. КПП)</t>
  </si>
  <si>
    <t>316050160109000</t>
  </si>
  <si>
    <t xml:space="preserve">ДИСК СЦЕПЛЕНИЯ НАЖИМНОЙ (ДЛЯ А/М УАЗ, ДВ. УМЗ 417, 421 С РЫЧАЖНЫМ СЦЕПЛЕНИЕМ)</t>
  </si>
  <si>
    <t>045100160109033</t>
  </si>
  <si>
    <t xml:space="preserve">ДИСК СЦЕПЛЕНИЯ НАЖИМНОЙ (ДЛЯ А/М УАЗ, ДВ. УМЗ 417, 421, ЛЕПЕСТКОВОЕ)</t>
  </si>
  <si>
    <t>045100160119007</t>
  </si>
  <si>
    <t xml:space="preserve">ДИСК СЦЕПЛЕНИЯ НАЖИМНОЙ (ДЛЯ ДВ. УМЗ 4215, ЛЕПЕСТКОВОЕ СЦЕПЛЕНИЕ, 4-СТ. )</t>
  </si>
  <si>
    <t>042150160109000</t>
  </si>
  <si>
    <t xml:space="preserve">ДИСК СЦЕПЛЕНИЯ НАЖИМНОЙ (ДЛЯ ДВ. УМЗ 4218, 4213, ЛЕПЕСТКОВОЕ СЦЕПЛЕНИЕ, 5-СТ. КПП)</t>
  </si>
  <si>
    <t>041730160109002</t>
  </si>
  <si>
    <t xml:space="preserve">ДИСК ТОРМОЗНОЙ (ДЛЯ А/М ВАЗ 2101 - 2107)</t>
  </si>
  <si>
    <t>000000460004200</t>
  </si>
  <si>
    <t xml:space="preserve">ДИСК ТОРМОЗНОЙ (ДЛЯ А/М УАЗ ПАТРИОТ, ХАНТЕР, СГР С ПЕРЕДНИМИ ДИСКОВЫМИ ТОРМОЗАМИ)</t>
  </si>
  <si>
    <t>316000350107602</t>
  </si>
  <si>
    <t xml:space="preserve">ДИСК ТОРМОЗНОЙ (ДЛЯ А/М УАЗ ПРОФИ)</t>
  </si>
  <si>
    <t>236020350107601</t>
  </si>
  <si>
    <t xml:space="preserve">ДИСК ТОРМОЗНОЙ ПЕРЕДНИЙ (ДЛЯ А/М ВАЛДАЙ)</t>
  </si>
  <si>
    <t>331040350107801</t>
  </si>
  <si>
    <t xml:space="preserve">ДИСК ТОРМОЗНОЙ ПЕРЕДНИЙ (ДЛЯ А/М ВОЛГА)</t>
  </si>
  <si>
    <t>311000350107701</t>
  </si>
  <si>
    <t xml:space="preserve">ДИСК ТОРМОЗНОЙ ПЕРЕДНИЙ (ДЛЯ А/М ГАЗЕЛЬ NEXT)</t>
  </si>
  <si>
    <t>212300350107800</t>
  </si>
  <si>
    <t xml:space="preserve">ДИСК ТОРМОЗНОЙ ПЕРЕДНИЙ (ДЛЯ А/М ГАЗЕЛЬ, Н/О 104 ММ)</t>
  </si>
  <si>
    <t>330200350107701</t>
  </si>
  <si>
    <t xml:space="preserve">ДИСК ТОРМОЗНОЙ ПЕРЕДНИЙ (ДЛЯ А/М СОБОЛЬ)</t>
  </si>
  <si>
    <t>221700350107701</t>
  </si>
  <si>
    <t xml:space="preserve">ДИСК ШТАМПОВАННЫЙ 6,5JX16H2 (ДЛЯ А/М УАЗ ХАНТЕР ЭКСПЕДИЦИЯ, СГР)</t>
  </si>
  <si>
    <t>316220310101511</t>
  </si>
  <si>
    <t xml:space="preserve">ДИСК ШТАМПОВАННЫЙ 6,5JХ16Н2 ET40 6Х139,7 (СТАЛЬНОЙ, ЦВЕТ СЕРЕБРИСТЫЙ) (ДЛЯ А/М УАЗ ПРОФИ)</t>
  </si>
  <si>
    <t>236020310101500</t>
  </si>
  <si>
    <t xml:space="preserve">ДИСК ЭЛЕКТРОДВИГАТЕЛЯ ОБДУВА ВЕТРОВОГО СТЕКЛА</t>
  </si>
  <si>
    <t>001300810223800</t>
  </si>
  <si>
    <t xml:space="preserve">ДИСК ЛИТОЙ 7JXR16H2 ET-35 5X139,7 (ДЛЯ А/М УАЗ ПАТРИОТ, ПИКАП)</t>
  </si>
  <si>
    <t>316300310101510</t>
  </si>
  <si>
    <t xml:space="preserve">ДИСК ЛИТОЙ 7JXR18H2 ET-35 5X139,7 (ДЛЯ А/М УАЗ ПАТРИОТ, ПИКАП, САХАРА)</t>
  </si>
  <si>
    <t>316300310101521</t>
  </si>
  <si>
    <t xml:space="preserve">ДИСК ЛИТОЙ 7JXR16H2 ET-35 5X139,7 (ДЛЯ А/М УАЗ ПАТРИОТ, ПИКАП, АЛМАЗ)</t>
  </si>
  <si>
    <t>316300310101572</t>
  </si>
  <si>
    <t xml:space="preserve">ДИСК ЛИТОЙ 7JXR18H2 ET-35 5X139,7 (ДЛЯ А/М УАЗ ПАТРИОТ, ПИКАП, КАЛАХАРИ)</t>
  </si>
  <si>
    <t>316300310101520</t>
  </si>
  <si>
    <t xml:space="preserve">ДИСК ЛИТОЙ 7JXR18H2 ET-35 5X139,7 (ДЛЯ А/М УАЗ ПАТРИОТ, ПИКАП, КАРУ)</t>
  </si>
  <si>
    <t>316300310101522</t>
  </si>
  <si>
    <t xml:space="preserve">ДИСК ШТАМПОВАННЫЙ 6,5JX16H2 5X139,7 ET40 (ДЛЯ А/М УАЗ СГР, СЕРЕБРО)</t>
  </si>
  <si>
    <t>316220310101506</t>
  </si>
  <si>
    <t>316220310101509</t>
  </si>
  <si>
    <t xml:space="preserve">ДИСК ШТАМПОВАННЫЙ 6,5JХ16Н2 5X139,7 ET40 (ДЛЯ А/М УАЗ ПАТРИОТ, ПИКАП С 2018 Г.В., КОМПЛЕКТАЦИЯ FLEET, ЧЕРНЫЙ МАТОВЫЙ)</t>
  </si>
  <si>
    <t>316220310101507</t>
  </si>
  <si>
    <t xml:space="preserve">ДИСК ШТАМПОВАННЫЙ 6,5JХ16Н2 5X139,7 ET40 (ДЛЯ А/М УАЗ СГР,  БЕЛЫЙ, ЮБИЛЕЙНАЯ СЕРИЯ)</t>
  </si>
  <si>
    <t>316220310101510</t>
  </si>
  <si>
    <t>ДИСПЕНСЕР</t>
  </si>
  <si>
    <t>316300470100800</t>
  </si>
  <si>
    <t xml:space="preserve">ДИФФЕРЕНЦИАЛ В СБОРЕ (ДЛЯ А/М ГАЗЕЛЬ 3302, NEXT, ВОЛГА)</t>
  </si>
  <si>
    <t>330200240301100</t>
  </si>
  <si>
    <t xml:space="preserve">ДИФФЕРЕНЦИАЛ ЗАДНЕГО МОСТА (ДЛЯ А/М УАЗ ПАТРИОТ, СГР, 2017 М.Г., МОСТ СПАЙСЕР, С ЭЛЕКТРОБЛОКИРОВКОЙ, БЕЗ ШЕСТЕРЕН ГЛАВНОЙ ПАРЫ)</t>
  </si>
  <si>
    <t>316300240301100</t>
  </si>
  <si>
    <t xml:space="preserve">ДИФФЕРЕНЦИАЛ ЗАДНЕГО МОСТА (ДЛЯ А/М УАЗ ПАТРИОТ, ХАНТЕР, СГР, МОСТ СПАЙСЕР, БЕЗ ПАРЫ ГЛАВНОЙ)</t>
  </si>
  <si>
    <t>316000240301110</t>
  </si>
  <si>
    <t xml:space="preserve">ДИФФЕРЕНЦИАЛ ЗАДНЕГО МОСТА (ДЛЯ А/М УАЗ ПАТРИОТ, ХАНТЕР, СГР, МОСТ СПАЙСЕР, ПАРА ГЛАВНАЯ 4,625)</t>
  </si>
  <si>
    <t>316000240301011</t>
  </si>
  <si>
    <t xml:space="preserve">ДИФФЕРЕНЦИАЛ ЗАДНЕГО МОСТА (ДЛЯ А/М УАЗ ХАНТЕР, МОСТ РЕДУКТОРНЫЙ, ПАРА ГЛАВНАЯ 3,57, 7/25 ЗУБЬЕВ)</t>
  </si>
  <si>
    <t>046900240301001</t>
  </si>
  <si>
    <t xml:space="preserve">ДИФФЕРЕНЦИАЛ ЗАДНЕГО МОСТА (ДЛЯ А/М УАЗ ХАНТЕР, СГР, МОСТ ТИМКЕН, ПАРА ГЛАВНАЯ 4,625)</t>
  </si>
  <si>
    <t>374100240301010</t>
  </si>
  <si>
    <t xml:space="preserve">ДИФФЕРЕНЦИАЛ ЗАДНЕГО МОСТА (ДЛЯ А/М УАЗ ХАНТЕР, СГР, МОСТ ТИМКЕН, С КОЛЬЦОМ КОМПЕНСАТОРОМ, БЕЗ ШЕСТЕРЕН ГЛАВНОЙ ПЕРЕДАЧИ)</t>
  </si>
  <si>
    <t>374100240301200</t>
  </si>
  <si>
    <t xml:space="preserve">ДИФФЕРЕНЦИАЛ ЗАДНЕГО МОСТА САМОБЛОКИРУЮЩИЙСЯ (ДЛЯ А/М УАЗ, МОСТ РЕДУКТОРНЫЙ)</t>
  </si>
  <si>
    <t>046900240301104</t>
  </si>
  <si>
    <t xml:space="preserve">ДИФФЕРЕНЦИАЛ ЗАДНЕГО МОСТА САМОБЛОКИРУЮЩИЙСЯ (ДЛЯ А/М УАЗ, МОСТ СПАЙСЕР)</t>
  </si>
  <si>
    <t>316000240301113</t>
  </si>
  <si>
    <t xml:space="preserve">ДИФФЕРЕНЦИАЛ ЗАДНЕГО МОСТА САМОБЛОКИРУЮЩИЙСЯ (ДЛЯ А/М УАЗ, МОСТ ТИМКЕН)</t>
  </si>
  <si>
    <t>374100240301103</t>
  </si>
  <si>
    <t xml:space="preserve">ДИФФУЗОР ОБЛИЦОВКИ БАМПЕРА ЗАДНЕЙ (КОМПЛЕКТ GRAND PATRIOT, ЦЕНТРАЛЬНЫЙ, СЪЕМНЫЙ)</t>
  </si>
  <si>
    <t>316355471500302</t>
  </si>
  <si>
    <t xml:space="preserve">ДОМКРАТ (ДЛЯ А/М УАЗ)</t>
  </si>
  <si>
    <t>315100391301003</t>
  </si>
  <si>
    <t xml:space="preserve">ДОМКРАТ РЕЕЧНЫЙ 120 СМ. T-MAX</t>
  </si>
  <si>
    <t>000000472305200</t>
  </si>
  <si>
    <t xml:space="preserve">ДРОССЕЛЬ С ДАТЧИКОМ</t>
  </si>
  <si>
    <t>040620114810002</t>
  </si>
  <si>
    <t>040620114810013</t>
  </si>
  <si>
    <t>040620114810033</t>
  </si>
  <si>
    <t xml:space="preserve">ДРОССЕЛЬНЫЙ МОДУЛЬ</t>
  </si>
  <si>
    <t>040904114809000</t>
  </si>
  <si>
    <t xml:space="preserve">ДУГА N1 КРЕПЛЕНИЯ ОБИВКИ КРЫШИ</t>
  </si>
  <si>
    <t>315140570203810</t>
  </si>
  <si>
    <t xml:space="preserve">ДУГА N2 КРЕПЛЕНИЯ ОБИВКИ КРЫШИ</t>
  </si>
  <si>
    <t>315140570204200</t>
  </si>
  <si>
    <t xml:space="preserve">ДУГА В КУЗОВ 76 С КРЕПЛЕНИЯМИ ПОД ПТФ (ДЛЯ А/М УАЗ ПИКАП)</t>
  </si>
  <si>
    <t>316300471504200</t>
  </si>
  <si>
    <t xml:space="preserve">ДУГА КРЕПЛЕНИЯ ОБИВКИ КРЫШИ N1</t>
  </si>
  <si>
    <t>045110570205000</t>
  </si>
  <si>
    <t xml:space="preserve">ДУГА КРЕПЛЕНИЯ ОБИВКИ КРЫШИ N2</t>
  </si>
  <si>
    <t>045110570206000</t>
  </si>
  <si>
    <t xml:space="preserve">ДУГА КРЕПЛЕНИЯ ОБИВКИ КРЫШИ N3</t>
  </si>
  <si>
    <t>045110570206510</t>
  </si>
  <si>
    <t xml:space="preserve">ДУГА КРЕПЛЕНИЯ ОБИВКИ КРЫШИ N4</t>
  </si>
  <si>
    <t>045130570207500</t>
  </si>
  <si>
    <t xml:space="preserve">ДУГА ПЕРЕДНЕГО БОРТА (ДЛЯ А/М УАЗ ПРОФИ)</t>
  </si>
  <si>
    <t>236022850405210</t>
  </si>
  <si>
    <t xml:space="preserve">ДУГА ТЕНТА ЗАДНЯЯ</t>
  </si>
  <si>
    <t>046900600123020</t>
  </si>
  <si>
    <t xml:space="preserve">ЖГУТ ГАЗОВЫХ ФОРСУНОК (ДЛЯ А/М УАЗ ПАТРИОТ С 2018 Г.В., ПРОФИ, 409052.10)</t>
  </si>
  <si>
    <t>236021372412675</t>
  </si>
  <si>
    <t xml:space="preserve">ЖГУТ ПРОВОДОВ</t>
  </si>
  <si>
    <t>220695372401600</t>
  </si>
  <si>
    <t>316300372403026</t>
  </si>
  <si>
    <t>316300372403044</t>
  </si>
  <si>
    <t>316300372404050</t>
  </si>
  <si>
    <t>524500372400000</t>
  </si>
  <si>
    <t>524500372400010</t>
  </si>
  <si>
    <t xml:space="preserve">ЖГУТ ПРОВОДОВ (ДЛЯ А/М ПАТРИОТ, ПИКАП)</t>
  </si>
  <si>
    <t>316300372402461</t>
  </si>
  <si>
    <t>316300372411031</t>
  </si>
  <si>
    <t xml:space="preserve">ЖГУТ ПРОВОДОВ (ДЛЯ А/М СГР С 2016 Г.В., ДЕЖУРНАЯ ЧАСТЬ)</t>
  </si>
  <si>
    <t>220695372401609</t>
  </si>
  <si>
    <t xml:space="preserve">ЖГУТ ПРОВОДОВ (ДЛЯ А/М УАЗ 3151)</t>
  </si>
  <si>
    <t>315120372401500</t>
  </si>
  <si>
    <t>315120372401580</t>
  </si>
  <si>
    <t xml:space="preserve">ЖГУТ ПРОВОДОВ (ДЛЯ А/М УАЗ 3153)</t>
  </si>
  <si>
    <t>315390372406700</t>
  </si>
  <si>
    <t xml:space="preserve">ЖГУТ ПРОВОДОВ (ДЛЯ А/М УАЗ 3160)</t>
  </si>
  <si>
    <t>316000372403000</t>
  </si>
  <si>
    <t>316020372402622</t>
  </si>
  <si>
    <t xml:space="preserve">ЖГУТ ПРОВОДОВ (ДЛЯ А/М УАЗ 3163)</t>
  </si>
  <si>
    <t>316300372412100</t>
  </si>
  <si>
    <t xml:space="preserve">ЖГУТ ПРОВОДОВ (ДЛЯ А/М УАЗ 3909 С 11.2008 ПО 11.2016 ГВ)</t>
  </si>
  <si>
    <t>390945372402281</t>
  </si>
  <si>
    <t xml:space="preserve">ЖГУТ ПРОВОДОВ (ДЛЯ А/М УАЗ КАРГО С 07.2009 ПО 01.2012 ГВ)</t>
  </si>
  <si>
    <t>220695372412252</t>
  </si>
  <si>
    <t xml:space="preserve">ЖГУТ ПРОВОДОВ (ДЛЯ А/М УАЗ ПАТРИОТ , ПИКАП, КАРГО С 2013 ПО 2014 Г.В., БЕЗ ДХО, ЗИМНИЙ ПАКЕТ, ПИТАЮЩИЙ ПРОВОД)</t>
  </si>
  <si>
    <t>316300372402228</t>
  </si>
  <si>
    <t xml:space="preserve">ЖГУТ ПРОВОДОВ (ДЛЯ А/М УАЗ ПАТРИОТ 2017 М.Г., ДВ. ЗМЗ 409)</t>
  </si>
  <si>
    <t>316300372402245</t>
  </si>
  <si>
    <t xml:space="preserve">ЖГУТ ПРОВОДОВ (ДЛЯ А/М УАЗ ПАТРИОТ ДО 2017 Г.В.)</t>
  </si>
  <si>
    <t>316300372403046</t>
  </si>
  <si>
    <t xml:space="preserve">ЖГУТ ПРОВОДОВ (ДЛЯ А/М УАЗ ПАТРИОТ С 2018 Г.В.)</t>
  </si>
  <si>
    <t>316300372402653</t>
  </si>
  <si>
    <t xml:space="preserve">ЖГУТ ПРОВОДОВ (ДЛЯ А/М УАЗ ПАТРИОТ С 2019 Г.В., АКПП)</t>
  </si>
  <si>
    <t>316300372402296</t>
  </si>
  <si>
    <t xml:space="preserve">ЖГУТ ПРОВОДОВ (ДЛЯ А/М УАЗ ПАТРИОТ, ПИКАП С 2012 ПО 2013 Г.В., ДВ. ЗМЗ 409, СИГНАЛИЗАЦИЯ)</t>
  </si>
  <si>
    <t>316300372401000</t>
  </si>
  <si>
    <t xml:space="preserve">ЖГУТ ПРОВОДОВ (ДЛЯ А/М УАЗ ПИКАП С 2018 Г.В.)</t>
  </si>
  <si>
    <t>236320372401062</t>
  </si>
  <si>
    <t xml:space="preserve">ЖГУТ ПРОВОДОВ (ДЛЯ А/М УАЗ ПРОФИ)</t>
  </si>
  <si>
    <t>236021372402653</t>
  </si>
  <si>
    <t xml:space="preserve">ЖГУТ ПРОВОДОВ (ДЛЯ А/М УАЗ СГР 3909)</t>
  </si>
  <si>
    <t>390945372401600</t>
  </si>
  <si>
    <t xml:space="preserve">ЖГУТ ПРОВОДОВ (ДЛЯ А/М УАЗ СГР БЕНЗИН 3741 С 11.2008 ПО 11.2016, 3962 10.1998 ПО 12.2012, 2206 С 12.2002 ПО 11.2016, 3909 С 10.2008 ПО 11.2015 ГВ)</t>
  </si>
  <si>
    <t>374195372402530</t>
  </si>
  <si>
    <t xml:space="preserve">ЖГУТ ПРОВОДОВ (ДЛЯ А/М УАЗ СГР БЕНЗИН 3909 С 11.2008 ПО 11.2016 ГВ)</t>
  </si>
  <si>
    <t>390945372402262</t>
  </si>
  <si>
    <t xml:space="preserve">ЖГУТ ПРОВОДОВ (ДЛЯ А/М УАЗ СГР С 2019 Г.В., БЕЗ АБС, ЭРА-ГЛОНАСС)</t>
  </si>
  <si>
    <t>220695372402400</t>
  </si>
  <si>
    <t xml:space="preserve">ЖГУТ ПРОВОДОВ (ДЛЯ А/М УАЗ ХАНТЕР БЕНЗИН С 05.2009 ПО 05.2010 ГВ)</t>
  </si>
  <si>
    <t>315195372406712</t>
  </si>
  <si>
    <t>315195372406720</t>
  </si>
  <si>
    <t xml:space="preserve">ЖГУТ ПРОВОДОВ (ДЛЯ А/М УАЗ ХАНТЕР БЕНЗИН С 06.2007 ПО 08.2007 ГВ)</t>
  </si>
  <si>
    <t>315194372403000</t>
  </si>
  <si>
    <t xml:space="preserve">ЖГУТ ПРОВОДОВ (ДЛЯ А/М УАЗ ХАНТЕР)</t>
  </si>
  <si>
    <t>315195372401600</t>
  </si>
  <si>
    <t xml:space="preserve">ЖГУТ ПРОВОДОВ (ДЛЯ А/М ХАНТЕР)</t>
  </si>
  <si>
    <t>315195372404000</t>
  </si>
  <si>
    <t xml:space="preserve">ЖГУТ ПРОВОДОВ ABS ПО РАМЕ (ДЛЯ А/М УАЗ ПРОФИ)</t>
  </si>
  <si>
    <t>236021372409500</t>
  </si>
  <si>
    <t xml:space="preserve">ЖГУТ ПРОВОДОВ ESP (ДЛЯ А/М УАЗ ПАТРИОТ БЕНЗИН С 02.2016 ПО 11.2016, ПИКАП С 02.2016 ПО 11.2016 ГВ)</t>
  </si>
  <si>
    <t>316300372409030</t>
  </si>
  <si>
    <t xml:space="preserve">ЖГУТ ПРОВОДОВ N2 (ДЛЯ А/М УАЗ ХАНТЕР С 2019 Г.В., АБС, ЭРА ГЛОНАСС)</t>
  </si>
  <si>
    <t>315195372420210</t>
  </si>
  <si>
    <t xml:space="preserve">ЖГУТ ПРОВОДОВ №1 ОСНОВНОЙ (ДЛЯ А/М УАЗ ХАНТЕР ДИЗЕЛЬ С 11.2006 ПО 11.2016 ГВ)</t>
  </si>
  <si>
    <t>315148372402500</t>
  </si>
  <si>
    <t xml:space="preserve">ЖГУТ ПРОВОДОВ №2 ОСНОВНОЙ (ДЛЯ А/М УАЗ ХАНТЕР)</t>
  </si>
  <si>
    <t>315140372401575</t>
  </si>
  <si>
    <t xml:space="preserve">ЖГУТ ПРОВОДОВ №2 СИГНАЛА ТОРМОЖЕНИЯ (ДЛЯ А/М УАЗ ХАНТЕР ЮБИЛЕЙНЫЙ "45 ЛЕТ")</t>
  </si>
  <si>
    <t>315140372413100</t>
  </si>
  <si>
    <t xml:space="preserve">ЖГУТ ПРОВОДОВ №2 ЭЛЕКТРОПРИВОДА ВЕНТИЛЯЦИОННОГО ЛЮКА (ДЛЯ А/М УАЗ ПАТРИОТ БЕНЗИН С 06.2005 ПО 04.2012 ГВ)</t>
  </si>
  <si>
    <t>316000372401401</t>
  </si>
  <si>
    <t xml:space="preserve">ЖГУТ ПРОВОДОВ АБС ПО РАМЕ (ДЛЯ А/М УАЗ КАРГО БЕНЗИН 07.2016 ПО 11.2016, ПИКАП БЕНЗИН С 02.2016 ПО 11.2016 ГВ)</t>
  </si>
  <si>
    <t>236320372409525</t>
  </si>
  <si>
    <t xml:space="preserve">ЖГУТ ПРОВОДОВ АБС ПО РАМЕ (ДЛЯ А/М УАЗ КАРГО БЕНЗИН 12.2014 ПО 09.2016, ПИКАП БЕНЗИН С 06.2014 ПО 09.2016 ГВ)</t>
  </si>
  <si>
    <t>236320372409510</t>
  </si>
  <si>
    <t xml:space="preserve">ЖГУТ ПРОВОДОВ АБС ПО РАМЕ (ДЛЯ А/М УАЗ ПАТРИОТ С 02.2016 ПО 11.2016 ГВ, ПИКАП С 04.2016 ГВ)</t>
  </si>
  <si>
    <t>316300372409525</t>
  </si>
  <si>
    <t xml:space="preserve">ЖГУТ ПРОВОДОВ АБС ПО РАМЕ (ДЛЯ А/М УАЗ СГР 2206, 3962 С 2015 Г.В., С АБС-8)</t>
  </si>
  <si>
    <t>220695372402015</t>
  </si>
  <si>
    <t xml:space="preserve">ЖГУТ ПРОВОДОВ АБС-8 ПО КУЗОВУ (ДЛЯ А/М УАЗ ПАТРИОТ БЕНЗИН С 08.2007 ПО 05.2008 ГВ)</t>
  </si>
  <si>
    <t>316300372409010</t>
  </si>
  <si>
    <t xml:space="preserve">ЖГУТ ПРОВОДОВ АБС-8 ПО КУЗОВУ (ДЛЯ А/М УАЗ ПАТРИОТ С 04.2009 ПО 10.2014 ГВ)</t>
  </si>
  <si>
    <t>316300372409020</t>
  </si>
  <si>
    <t xml:space="preserve">ЖГУТ ПРОВОДОВ АБС-8 ПО КУЗОВУ (ДЛЯ А/М УАЗ СГР БЕНЗИН 3962 С 10.1998 ПО 12.2015, 2206 С 10.2008 ПО 11.2016 ГВ)</t>
  </si>
  <si>
    <t>220695372401910</t>
  </si>
  <si>
    <t>220695372401911</t>
  </si>
  <si>
    <t xml:space="preserve">ЖГУТ ПРОВОДОВ АБС-8 ПО РАМЕ (ДЛЯ А/М УАЗ 2989 БЕНЗИН С 11.2013 ПО 03.2014, 3962 С 10.1998 ПО 11.2016, 2206 С 12.2002 ПО 11.2016 ГВ)</t>
  </si>
  <si>
    <t>220695372402010</t>
  </si>
  <si>
    <t xml:space="preserve">ЖГУТ ПРОВОДОВ АБС-8 ПО РАМЕ (ДЛЯ А/М УАЗ ПАТРИОТ С 06.2012 ПО 2017 ГВ)</t>
  </si>
  <si>
    <t>316300372409510</t>
  </si>
  <si>
    <t xml:space="preserve">ЖГУТ ПРОВОДОВ АБС-9 ПО КУЗОВУ (ДЛЯ А/М УАЗ ПАТРИОТ С 05.2013 ПО 11.2016 ГВ, ПИКАП С 06.2014 ПО 11.2016, КАРГО С 12.2014 ПО 11.2016 ГВ)</t>
  </si>
  <si>
    <t>316300372409025</t>
  </si>
  <si>
    <t xml:space="preserve">ЖГУТ ПРОВОДОВ АБС-9 ПО РАМЕ (ДЛЯ А/М УАЗ ХАНТЕР С 2019 Г.В., АБС, ЭРА ГЛОНАСС)</t>
  </si>
  <si>
    <t>315195372402095</t>
  </si>
  <si>
    <t xml:space="preserve">ЖГУТ ПРОВОДОВ АКБ (ДЛЯ А/М УАЗ ПАТРИОТ, ПИКАП, КАРГО С 2005 Г.В.)</t>
  </si>
  <si>
    <t>316300372405000</t>
  </si>
  <si>
    <t xml:space="preserve">ЖГУТ ПРОВОДОВ БИП (ДЛЯ А/М УАЗ ПАТРИОТ С 2019 Г.В., АКПП)</t>
  </si>
  <si>
    <t>316300372411200</t>
  </si>
  <si>
    <t xml:space="preserve">ЖГУТ ПРОВОДОВ БЛОКИРОВКИ ДИФФЕРЕНЦИАЛА (ДЛЯ А/М УАЗ СГР БЕНЗИН, 3909 С 09.2016 ПО 11.2016 ГВ)</t>
  </si>
  <si>
    <t>220695372408101</t>
  </si>
  <si>
    <t xml:space="preserve">ЖГУТ ПРОВОДОВ БЛОКОВ ПРЕДОХРАНИТЕЛЕЙ (ДЛЯ А/М УАЗ ХАНТЕР БЕНЗИН С 10.1998 ПО 03.2013 ГВ)</t>
  </si>
  <si>
    <t>315196372401400</t>
  </si>
  <si>
    <t xml:space="preserve">ЖГУТ ПРОВОДОВ ВТЯГИВАЮЩЕГО РЕЛЕ СТАРТЕРА (ДЛЯ А/М УАЗ СГР БЕНЗИН 3303 С 10.2008 ПО 11.2016, 11.2013 ПО 10.2014 ГВ)</t>
  </si>
  <si>
    <t>396295372402000</t>
  </si>
  <si>
    <t xml:space="preserve">ЖГУТ ПРОВОДОВ ВЫСОКОГО НАПРЯЖЕНИЯ С НАКОНЕЧНИКОМ</t>
  </si>
  <si>
    <t>524500370724600</t>
  </si>
  <si>
    <t xml:space="preserve">ЖГУТ ПРОВОДОВ ГЕНЕРАТОР - СТАРТЕР (ДЛЯ А/М УАЗ ХАНТЕР БЕНЗИН С 09.2006 ПО 2010 ГВ, С 06.2012 ПО 11.2013 ГВ)</t>
  </si>
  <si>
    <t>315148372402000</t>
  </si>
  <si>
    <t xml:space="preserve">ЖГУТ ПРОВОДОВ ГЕНЕРАТОРА ДАТЧИКОВ ДАВЛЕНИЯ МАСЛА (ДЛЯ А/М УАЗ СГР 2206 С 12.2002 ПО 11.2016, 3303 С 07.2007 ПО 12.2009, 3741 С 07.2007 ПО 11.2016, 3909 С 02.2005 ПО 11.2016, 3962 С 10.1998 ПО 08.2002 ГВ)</t>
  </si>
  <si>
    <t>374100372401500</t>
  </si>
  <si>
    <t xml:space="preserve">ЖГУТ ПРОВОДОВ ДАТЧИКА ТЕМПЕРАТУРЫ (ДЛЯ А/М УАЗ ПИКАП С 2019 Г.В., АКПП, КОМПЛЕКТАЦИЯ СТАТУС, ПРЕМИУМ)</t>
  </si>
  <si>
    <t>316300372403400</t>
  </si>
  <si>
    <t xml:space="preserve">ЖГУТ ПРОВОДОВ ДАТЧИКОВ</t>
  </si>
  <si>
    <t>316300372404200</t>
  </si>
  <si>
    <t>316300372404250</t>
  </si>
  <si>
    <t xml:space="preserve">ЖГУТ ПРОВОДОВ ДАТЧИКОВ (ДЛЯ А/М УАЗ ПАТРИОТ С 2015 ПО 2016 Г.В., СБП СПЕКТР)</t>
  </si>
  <si>
    <t>316300372404030</t>
  </si>
  <si>
    <t xml:space="preserve">ЖГУТ ПРОВОДОВ ДАТЧИКОВ ПАРКОВКИ (ДЛЯ А/М УАЗ ПАТРИОТ С 06.2012 ДО 2017 ГВ, КАРГО 11.2013 ПО 11.2016 ГВ)</t>
  </si>
  <si>
    <t>316300372404020</t>
  </si>
  <si>
    <t xml:space="preserve">ЖГУТ ПРОВОДОВ ДАТЧИКОВ ПАРКОВКИ (ДЛЯ А/М УАЗ ПАТРИОТ С 09.2007 ПО 10.2014 ГВ)</t>
  </si>
  <si>
    <t>316300372404010</t>
  </si>
  <si>
    <t xml:space="preserve">ЖГУТ ПРОВОДОВ ДАТЧИКОВ СПБ</t>
  </si>
  <si>
    <t>316300372404251</t>
  </si>
  <si>
    <t xml:space="preserve">ЖГУТ ПРОВОДОВ ДВЕРИ ЗАДКА (ДЛЯ А/М УАЗ ПАТРИОТ С 06.2012 ПО 2017 ГВ, ПИКАП С 11.2013 ПО 11.2016 ГВ)</t>
  </si>
  <si>
    <t>316300372407430</t>
  </si>
  <si>
    <t xml:space="preserve">ЖГУТ ПРОВОДОВ ДВЕРИ ЗАДКА (ДЛЯ А/М УАЗ ПАТРИОТ С 2019 Г.В., АКПП)</t>
  </si>
  <si>
    <t>316300372407444</t>
  </si>
  <si>
    <t xml:space="preserve">ЖГУТ ПРОВОДОВ ЗАДНЕЙ ДВЕРИ (ДЛЯ А/М УАЗ ПАТРИОТ С 06.2012 ПО 2017 ГВ, ПИКАП С 11.2013 ГВ)</t>
  </si>
  <si>
    <t>316300372407330</t>
  </si>
  <si>
    <t xml:space="preserve">ЖГУТ ПРОВОДОВ ЗАДНЕЙ ДВЕРИ (ДЛЯ А/М УАЗ ПАТРИОТ С 07.2012 ПО 06.2013 ГВ, ПИКАП С 01.2013 ПО 07.2013 ГВ)</t>
  </si>
  <si>
    <t>316300372407310</t>
  </si>
  <si>
    <t xml:space="preserve">ЖГУТ ПРОВОДОВ ЗАДНЕЙ ДВЕРИ (ДЛЯ А/М УАЗ ПАТРИОТ С 2019 Г.В., АКПП)</t>
  </si>
  <si>
    <t>316300372407344</t>
  </si>
  <si>
    <t xml:space="preserve">ЖГУТ ПРОВОДОВ ЗАДНИЙ (ДЛЯ А/М УАЗ ХАНТЕР БЕНЗИН 05.2009 ПО 05.2010 ГВ)</t>
  </si>
  <si>
    <t>315195372403013</t>
  </si>
  <si>
    <t xml:space="preserve">ЖГУТ ПРОВОДОВ ЗАДНИЙ (ДЛЯ А/М УАЗ ХАНТЕР БЕНЗИН 09.2010 ПО 03.2013 ГВ)</t>
  </si>
  <si>
    <t>315195372403014</t>
  </si>
  <si>
    <t xml:space="preserve">ЖГУТ ПРОВОДОВ ЗАДНИЙ (ДЛЯ А/М УАЗ ХАНТЕР БЕНЗИН С 12.07 ПО 12.2008 ГВ)</t>
  </si>
  <si>
    <t>315195372403025</t>
  </si>
  <si>
    <t xml:space="preserve">ЖГУТ ПРОВОДОВ ЗАДНИЙ (ДЛЯ А/М УАЗ ХАНТЕР БЕНЗИН)</t>
  </si>
  <si>
    <t>315190372403040</t>
  </si>
  <si>
    <t xml:space="preserve">ЖГУТ ПРОВОДОВ ЗАДНИЙ (ДЛЯ А/М УАЗ ХАНТЕР ДИЗЕЛЬ 05.2012 ПО 12.2015 ГВ)</t>
  </si>
  <si>
    <t>315148372403065</t>
  </si>
  <si>
    <t xml:space="preserve">ЖГУТ ПРОВОДОВ ЗАДНИЙ (ДЛЯ А/М УАЗ ХАНТЕР С 2019 Г.В., АБС, ЭРА ГЛОНАСС)</t>
  </si>
  <si>
    <t>315195372403095</t>
  </si>
  <si>
    <t xml:space="preserve">ЖГУТ ПРОВОДОВ ЗАДНИЙ (ДЛЯ А/М УАЗ ХАНТЕР С 2019 Г.В., КОМПЛЕКТАЦИЯ КЛАССИК, БЕЗ ЭРА ГЛОНАСС)</t>
  </si>
  <si>
    <t>315195372403093</t>
  </si>
  <si>
    <t xml:space="preserve">ЖГУТ ПРОВОДОВ ЗАДНИЙ (ДЛЯ А/М УАЗ ХАНТЕР ЮБИЛЕЙНЫЙ "45 ЛЕТ")</t>
  </si>
  <si>
    <t>315195372403066</t>
  </si>
  <si>
    <t xml:space="preserve">ЖГУТ ПРОВОДОВ ЗАДНИЙ (ДЛЯ А/М УАЗ ХАНТЕР)</t>
  </si>
  <si>
    <t>315195372403067</t>
  </si>
  <si>
    <t xml:space="preserve">ЖГУТ ПРОВОДОВ К ГАЗОВОМУ БАЛЛОНУ (ДЛЯ А/М УАЗ ПРОФИ С 2018 Г.В.)</t>
  </si>
  <si>
    <t>236021372402677</t>
  </si>
  <si>
    <t>236021372402678</t>
  </si>
  <si>
    <t xml:space="preserve">ЖГУТ ПРОВОДОВ К ДОПОЛНИТЕЛЬНОМУ БАЛЛОНУ (ДЛЯ А/М ПИКАП С 2019 Г.В., КОМПЛЕКТАЦИЯ ОПТИМУМ, LPG, ГЛОНАСС)</t>
  </si>
  <si>
    <t>316300372402679</t>
  </si>
  <si>
    <t xml:space="preserve">ЖГУТ ПРОВОДОВ КАМЕРЫ ЗАДНЕГО ВИДА (ДЛЯ А/М УАЗ ПАТРИОТ ПИКАП ДО 2017 ГВ)</t>
  </si>
  <si>
    <t>316300377511060</t>
  </si>
  <si>
    <t xml:space="preserve">ЖГУТ ПРОВОДОВ КАМЕРЫ ЗАДНЕГО ВИДА (ДЛЯ А/М УАЗ ПИКАП БЕНЗИН С 12.2008 ПО 11.2016 ГВ , ДИЗЕЛЬ С 12.2008 ПО 11.2016 ГВ)</t>
  </si>
  <si>
    <t>236300377511260</t>
  </si>
  <si>
    <t xml:space="preserve">ЖГУТ ПРОВОДОВ КАМЕРЫ ЗАДНЕГО ВИДА (ДЛЯ А/М УАЗ ПИКАП)</t>
  </si>
  <si>
    <t>236300377511460</t>
  </si>
  <si>
    <t xml:space="preserve">ЖГУТ ПРОВОДОВ КМПСУД</t>
  </si>
  <si>
    <t>390945372402285</t>
  </si>
  <si>
    <t xml:space="preserve">ЖГУТ ПРОВОДОВ КМПСУД (ДЛЯ А/М УАЗ БЕНЗИН ЕВРО-3, 2206 С 12.2002 ПО 11.2016 ГВ, 3303 С 07.2007 ПО 12.2009 ГВ, 3909 С 02.2005 ПО 11.2015 ГВ)</t>
  </si>
  <si>
    <t>220694372402250</t>
  </si>
  <si>
    <t xml:space="preserve">ЖГУТ ПРОВОДОВ КМПСУД (ДЛЯ А/М УАЗ КАРГО БЕНЗИН ЕВРО-3 С 12.2008 ПО 11.2016 ГВ)</t>
  </si>
  <si>
    <t>236020372402610</t>
  </si>
  <si>
    <t xml:space="preserve">ЖГУТ ПРОВОДОВ КМПСУД (ДЛЯ А/М УАЗ КАРГО БЕНЗИН ЕВРО-4 С 01.2013 ПО 09.2014 ГВ)</t>
  </si>
  <si>
    <t>236020372402612</t>
  </si>
  <si>
    <t xml:space="preserve">ЖГУТ ПРОВОДОВ КМПСУД (ДЛЯ А/М УАЗ ПАТРИОТ , ПИКАП БЕНЗИН ЕВРО-3, С 06.2005 ПО 2017 ГВ, КАРГО С 09.2007 ПО 01.2012 ГВ)</t>
  </si>
  <si>
    <t>316300372402655</t>
  </si>
  <si>
    <t xml:space="preserve">ЖГУТ ПРОВОДОВ КМПСУД (ДЛЯ А/М УАЗ ПАТРИОТ БЕНЗИН ЕВРО-2, 07.2007)</t>
  </si>
  <si>
    <t>316300372402630</t>
  </si>
  <si>
    <t xml:space="preserve">ЖГУТ ПРОВОДОВ КМПСУД (ДЛЯ А/М УАЗ ПАТРИОТ БЕНЗИН ЕВРО-3, С 05.2012 ПО 06.2013 ГВ)</t>
  </si>
  <si>
    <t>316300372402610</t>
  </si>
  <si>
    <t xml:space="preserve">ЖГУТ ПРОВОДОВ КМПСУД (ДЛЯ А/М УАЗ ПАТРИОТ БЕНЗИН ЕВРО-4, С 02.2014 ПО 12.2016 ГВ, ПИКАП 09.2007 ПО 09.2016 ГВ)</t>
  </si>
  <si>
    <t>236020372402613</t>
  </si>
  <si>
    <t xml:space="preserve">ЖГУТ ПРОВОДОВ КМПСУД (ДЛЯ А/М УАЗ ПАТРИОТ БЕНЗИН ЕВРО-4, С 05.2013 ПО 08.2016 ГВ)</t>
  </si>
  <si>
    <t>316300372402613</t>
  </si>
  <si>
    <t xml:space="preserve">ЖГУТ ПРОВОДОВ КМПСУД (ДЛЯ А/М УАЗ ПАТРИОТ ЕВРО-4, С 07.2012 ПО 10.2014 ГВ)</t>
  </si>
  <si>
    <t>316300372402612</t>
  </si>
  <si>
    <t xml:space="preserve">ЖГУТ ПРОВОДОВ КМПСУД (ДЛЯ А/М УАЗ ПАТРИОТ С 2019 Г.В., АКПП)</t>
  </si>
  <si>
    <t>316300372402625</t>
  </si>
  <si>
    <t xml:space="preserve">ЖГУТ ПРОВОДОВ КМПСУД (ДЛЯ А/М УАЗ ПАТРИОТ, ДВ. ИВЕКО С 07.2009 ПО 03.2012 ГВ)</t>
  </si>
  <si>
    <t>008800504253961</t>
  </si>
  <si>
    <t xml:space="preserve">ЖГУТ ПРОВОДОВ КМПСУД (ДЛЯ А/М УАЗ ПАТРИОТ, ПИКАП ДИЗЕЛЬ ЕВРО-4 С 10.2012 ПО 09.2016, КАРГО С 09.2013 ПО 05.2014 ГВ)</t>
  </si>
  <si>
    <t>316380372402610</t>
  </si>
  <si>
    <t xml:space="preserve">ЖГУТ ПРОВОДОВ КМПСУД (ДЛЯ А/М УАЗ ПИКАП)</t>
  </si>
  <si>
    <t>236320372402260</t>
  </si>
  <si>
    <t xml:space="preserve">ЖГУТ ПРОВОДОВ КМПСУД (ДЛЯ А/М УАЗ ПРОФИ С ГБО)</t>
  </si>
  <si>
    <t>236021372402615</t>
  </si>
  <si>
    <t xml:space="preserve">ЖГУТ ПРОВОДОВ КМПСУД (ДЛЯ А/М УАЗ ПРОФИ)</t>
  </si>
  <si>
    <t>236021372402663</t>
  </si>
  <si>
    <t xml:space="preserve">ЖГУТ ПРОВОДОВ КМПСУД (ДЛЯ А/М УАЗ СГР 22095, С 2016 Г.В.)</t>
  </si>
  <si>
    <t>220695372402285</t>
  </si>
  <si>
    <t xml:space="preserve">ЖГУТ ПРОВОДОВ КМПСУД (ДЛЯ А/М УАЗ СГР 3303 БЕНЗИН ЕВРО-3, С 10.2008 ПО 11.2016, 3962 С 10.1998 ПО 12.2015, 2206 С 10.2008 ПО 11.2016, 3303 С 11.2008 ПО 12.2009, 3741 С 11.2008 ПО 11.2016, 3909 С 10.2008 ПО 11.2015 ГВ)</t>
  </si>
  <si>
    <t>220695372402250</t>
  </si>
  <si>
    <t xml:space="preserve">ЖГУТ ПРОВОДОВ КМПСУД (ДЛЯ А/М УАЗ СГР 3909 БЕНЗИН ЕВРО-3 С 05.2010 ПО 11.2015 ГВ)</t>
  </si>
  <si>
    <t>390945372402260</t>
  </si>
  <si>
    <t xml:space="preserve">ЖГУТ ПРОВОДОВ КМПСУД (ДЛЯ А/М УАЗ СГР БЕНЗИН ЕВРО 2, 3909 С 06.2007 ПО 07.2009 ГВ)</t>
  </si>
  <si>
    <t>390944372402210</t>
  </si>
  <si>
    <t xml:space="preserve">ЖГУТ ПРОВОДОВ КМПСУД (ДЛЯ А/М УАЗ СГР БЕНЗИН ЕВРО 3, 3909 С 11.2008 ПО 11.2016 ГВ)</t>
  </si>
  <si>
    <t>390945372402250</t>
  </si>
  <si>
    <t xml:space="preserve">ЖГУТ ПРОВОДОВ КМПСУД (ДЛЯ А/М УАЗ СГР БЕНЗИН ЕВРО-2, 2206 С 05.2007 ПО 12.2008, 3303 С 07.2007 ПО 12.2009, 3741 С 04.2008 ПО 05.2009, 3909 с 04.2007 ПО 12.2008, С 3962 05.2007 ПО 04.2009 ГВ)</t>
  </si>
  <si>
    <t>220604372402210</t>
  </si>
  <si>
    <t xml:space="preserve">ЖГУТ ПРОВОДОВ КМПСУД (ДЛЯ А/М УАЗ СГР БЕНЗИН ЕВРО-3, 2206 С 10.1998 ПО 11.2016 ГВ)</t>
  </si>
  <si>
    <t>220695372402281</t>
  </si>
  <si>
    <t xml:space="preserve">ЖГУТ ПРОВОДОВ КМПСУД (ДЛЯ А/М УАЗ СГР БЕНЗИН ЕВРО-3, 3303 С 10.2008 ПО 11.2016, 3962 С 10.1998 ПО 12.2015, 2206 С 10.2008 ПО 11.2016, 3741 С 11.2008 ПО 11.2016, 3909 С 10.2008 ПО 11.2015 ГВ)</t>
  </si>
  <si>
    <t>220695372402260</t>
  </si>
  <si>
    <t>220695372402262</t>
  </si>
  <si>
    <t xml:space="preserve">ЖГУТ ПРОВОДОВ КМПСУД (ДЛЯ А/М УАЗ СГР БЕНЗИН ЕВРО-3, 3909 С 08.2008 ПО 07.2009 ГВ)</t>
  </si>
  <si>
    <t>390944372402250</t>
  </si>
  <si>
    <t xml:space="preserve">ЖГУТ ПРОВОДОВ КМПСУД (ДЛЯ А/М УАЗ СГР БЕНЗИН ЕВРО-3, 3909 С 08.2008 ПО 12.2008 ГВ)</t>
  </si>
  <si>
    <t>236320372402000</t>
  </si>
  <si>
    <t xml:space="preserve">ЖГУТ ПРОВОДОВ КМПСУД (ДЛЯ А/М УАЗ СГР БЕНЗИН ЕВРО-3, 3962 С 05.2011 ПО 08.2013, 2206 С 05.2011 ПО 05.2012 ГВ)</t>
  </si>
  <si>
    <t>220695372402265</t>
  </si>
  <si>
    <t xml:space="preserve">ЖГУТ ПРОВОДОВ КМПСУД (ДЛЯ А/М УАЗ ХАНТЕР БЕНЗИН 05.2009 ПО 05.2010 ГВ)</t>
  </si>
  <si>
    <t>315195372406766</t>
  </si>
  <si>
    <t xml:space="preserve">ЖГУТ ПРОВОДОВ КМПСУД (ДЛЯ А/М УАЗ ХАНТЕР БЕНЗИН ЕВРО-3, С 03.2010 ПО 03.2013 ГВ)</t>
  </si>
  <si>
    <t>315196372406700</t>
  </si>
  <si>
    <t xml:space="preserve">ЖГУТ ПРОВОДОВ КМПСУД (ДЛЯ А/М УАЗ ХАНТЕР БЕНЗИН ЕВРО-4 С 04.2008 ПО 08.2010 ПО 05.2015 ГВ)</t>
  </si>
  <si>
    <t>315195372406750</t>
  </si>
  <si>
    <t xml:space="preserve">ЖГУТ ПРОВОДОВ КМПСУД (ДЛЯ А/М УАЗ ХАНТЕР БЕНЗИН ЕВРО-4, С 08.2010 ПО 05.2015 ГВ)</t>
  </si>
  <si>
    <t>315195372406762</t>
  </si>
  <si>
    <t xml:space="preserve">ЖГУТ ПРОВОДОВ КОНДИЦИОНЕРА (ДЛЯ А/М УАЗ ПАТРИОТ С 12.2009 ПО 2017, ПИКАП С 10.2012 ПО 2017 ГВ, КАРГО С 09.2007 ПО 11.2016 ГВ)</t>
  </si>
  <si>
    <t>316300372408400</t>
  </si>
  <si>
    <t xml:space="preserve">ЖГУТ ПРОВОДОВ КОНТРОЛЬНЫХ ЛАМП (ДЛЯ А/М УАЗ ХАНТЕР БЕНЗИН С 06.2007 ПО 08.2007 ГВ)</t>
  </si>
  <si>
    <t>315194372401000</t>
  </si>
  <si>
    <t xml:space="preserve">ЖГУТ ПРОВОДОВ КОНТРОЛЬНЫХ ЛАМП №1 (ДЛЯ А/М УАЗ ХАНТЕР БЕНЗИН ДО 2017 ГВ)</t>
  </si>
  <si>
    <t>315300372420110</t>
  </si>
  <si>
    <t xml:space="preserve">ЖГУТ ПРОВОДОВ КОНТРОЛЬНЫХ ЛАМП №1 (ДЛЯ А/М УАЗ ХАНТЕР БЕНЗИН С 05.2009 ПО 11.2013 ГВ)</t>
  </si>
  <si>
    <t>315195372420100</t>
  </si>
  <si>
    <t xml:space="preserve">ЖГУТ ПРОВОДОВ КОНТРОЛЬНЫХ ЛАМП №2 (ДЛЯ А/М УАЗ ХАНТЕР БЕНЗИН С 09.2010 ПО 09.2016 ГВ)</t>
  </si>
  <si>
    <t>315300372420210</t>
  </si>
  <si>
    <t xml:space="preserve">ЖГУТ ПРОВОДОВ КОНТУРНЫХ ОГНЕЙ (ДЛЯ А/М УАЗ ПРОФИ)</t>
  </si>
  <si>
    <t>236021372403600</t>
  </si>
  <si>
    <t xml:space="preserve">ЖГУТ ПРОВОДОВ ЛЕВОЙ ПЕРЕДНЕЙ ДВЕРИ (ДЛЯ А/М УАЗ ПАТРИОТ С 06.2012 ПО 2017 ГВ, ПИКАП ДО 2017 ГВ)</t>
  </si>
  <si>
    <t>316300372407030</t>
  </si>
  <si>
    <t xml:space="preserve">ЖГУТ ПРОВОДОВ ЛЕВОЙ ПЕРЕДНЕЙ ДВЕРИ (ДЛЯ А/М УАЗ ПАТРИОТ С 06.2012 ПО 2017 ГВ, ПИКАП С 10.2012 ПО 10.2016 ГВ)</t>
  </si>
  <si>
    <t>236022372407000</t>
  </si>
  <si>
    <t xml:space="preserve">ЖГУТ ПРОВОДОВ ЛЕВОЙ ПЕРЕДНЕЙ ДВЕРИ (ДЛЯ А/М УАЗ ПАТРИОТ С 11.2008 ПО 2017, ПИКАП ДО 2017 ГВ, КАРГО С 09.2007 ПО 11.2016)</t>
  </si>
  <si>
    <t>316300372407000</t>
  </si>
  <si>
    <t xml:space="preserve">ЖГУТ ПРОВОДОВ ЛЕВОЙ ПЕРЕДНЕЙ ДВЕРИ (ДЛЯ А/М УАЗ ПАТРИОТ С 2019 Г.В., АКПП)</t>
  </si>
  <si>
    <t>316300372407044</t>
  </si>
  <si>
    <t xml:space="preserve">ЖГУТ ПРОВОДОВ ЛЕВОЙ ПЕРЕДНЕЙ ДВЕРИ (ДЛЯ А/М УАЗ ПАТРИОТ, ПИКАП ДО 2017 ГВ)</t>
  </si>
  <si>
    <t>316300372407040</t>
  </si>
  <si>
    <t xml:space="preserve">ЖГУТ ПРОВОДОВ МОДУЛЯ (ДЛЯ А/М УАЗ ПРОФИ С ГБО С 2018 Г.В.)</t>
  </si>
  <si>
    <t>236021372402685</t>
  </si>
  <si>
    <t xml:space="preserve">ЖГУТ ПРОВОДОВ МОДУЛЯ MP ГАЗ (ДЛЯ А/М ПАТРИОТ)</t>
  </si>
  <si>
    <t>316300372402685</t>
  </si>
  <si>
    <t xml:space="preserve">ЖГУТ ПРОВОДОВ МОДУЛЯ MR ГАЗ (ДЛЯ А/М УАЗ ПРОФИ С ГБО)</t>
  </si>
  <si>
    <t>236021372402675</t>
  </si>
  <si>
    <t xml:space="preserve">ЖГУТ ПРОВОДОВ МОТОРНОГО ОТСЕКА (ДЛЯ А/М УАЗ ПАТРИОТ БЕНЗИН С 09.2007 ПО 08.2010 ГВ)</t>
  </si>
  <si>
    <t>316300372402045</t>
  </si>
  <si>
    <t xml:space="preserve">ЖГУТ ПРОВОДОВ МОТОРНОГО ОТСЕКА (ДЛЯ А/М УАЗ ПАТРИОТ С 2018 Г.В.)</t>
  </si>
  <si>
    <t>316300372402451</t>
  </si>
  <si>
    <t xml:space="preserve">ЖГУТ ПРОВОДОВ МОТОРНОГО ОТСЕКА (ДЛЯ А/М УАЗ ПИКАП С 2018 Г.В.)</t>
  </si>
  <si>
    <t>236320372402453</t>
  </si>
  <si>
    <t xml:space="preserve">ЖГУТ ПРОВОДОВ МОТОРНОГО ОТСЕКА ЛЕВЫЙ (ДЛЯ А/М УАЗ КАРГО)</t>
  </si>
  <si>
    <t>236020372402255</t>
  </si>
  <si>
    <t xml:space="preserve">ЖГУТ ПРОВОДОВ МОТОРНОГО ОТСЕКА ЛЕВЫЙ (ДЛЯ А/М УАЗ ПАТРИОТ С 2016 Г.В.)</t>
  </si>
  <si>
    <t>316300372402256</t>
  </si>
  <si>
    <t xml:space="preserve">ЖГУТ ПРОВОДОВ МОТОРНОГО ОТСЕКА ЛЕВЫЙ (ДЛЯ А/М УАЗ ПАТРИОТ С 2019 Г.В., АКПП)</t>
  </si>
  <si>
    <t>316300372402295</t>
  </si>
  <si>
    <t xml:space="preserve">ЖГУТ ПРОВОДОВ МОТОРНОГО ОТСЕКА ЛЕВЫЙ (ДЛЯ А/М УАЗ ПАТРИОТ)</t>
  </si>
  <si>
    <t>316300372402255</t>
  </si>
  <si>
    <t xml:space="preserve">ЖГУТ ПРОВОДОВ МОТОРНОГО ОТСЕКА ЛЕВЫЙ (ДЛЯ А/М УАЗ ПРОФИ С ГБО)</t>
  </si>
  <si>
    <t>236021372402210</t>
  </si>
  <si>
    <t xml:space="preserve">ЖГУТ ПРОВОДОВ МОТОРНОГО ОТСЕКА ЛЕВЫЙ, С БЛОКОМ ПРЕДОХРАНИТЕЛЕЙ (ДЛЯ А/М УАЗ КАРГО БЕНЗИН С 08.2013 ПО 11.2013, ПАТРИОТ С 09.2013 ПО 09.2014 ГВ)</t>
  </si>
  <si>
    <t>316300372402225</t>
  </si>
  <si>
    <t xml:space="preserve">ЖГУТ ПРОВОДОВ МОТОРНОГО ОТСЕКА ЛЕВЫЙ, С БЛОКОМ ПРЕДОХРАНИТЕЛЕЙ (ДЛЯ А/М УАЗ КАРГО БЕНЗИН С 10.2014 ПО 12.2015)</t>
  </si>
  <si>
    <t>236020372402234</t>
  </si>
  <si>
    <t xml:space="preserve">ЖГУТ ПРОВОДОВ МОТОРНОГО ОТСЕКА ЛЕВЫЙ, С БЛОКОМ ПРЕДОХРАНИТЕЛЕЙ (ДЛЯ А/М УАЗ ПАТРИОТ БЕНЗИН ДО 2017 ГВ)</t>
  </si>
  <si>
    <t>316300372402241</t>
  </si>
  <si>
    <t xml:space="preserve">ЖГУТ ПРОВОДОВ МОТОРНОГО ОТСЕКА ЛЕВЫЙ, С БЛОКОМ ПРЕДОХРАНИТЕЛЕЙ (ДЛЯ А/М УАЗ ПАТРИОТ ДИЗЕЛЬ С 06.2012 ПО 06.2013 ГВ, ПИКАП ДИЗЕЛЬ С 05.2012 ПО 05.2014 ГВ)</t>
  </si>
  <si>
    <t>316380372402200</t>
  </si>
  <si>
    <t xml:space="preserve">ЖГУТ ПРОВОДОВ МОТОРНОГО ОТСЕКА ЛЕВЫЙ, С БЛОКОМ ПРЕДОХРАНИТЕЛЕЙ (ДЛЯ А/М УАЗ ПИКАП БЕНЗИН 09.2013 ПО 11.2016 ГВ, ПАТРИОТ 08.2012 ПО 12.2013 ГВ)</t>
  </si>
  <si>
    <t>316300372402200</t>
  </si>
  <si>
    <t xml:space="preserve">ЖГУТ ПРОВОДОВ МОТОРНОГО ОТСЕКА ЛЕВЫЙ, С БЛОКОМ ПРЕДОХРАНИТЕЛЕЙ (ДЛЯ А/М УАЗ ПИКАП БЕНЗИН С 09.2013 ПО 11.2016 ГВ, ПАТРИОТ С 07.2012 ПО 05.2013 ГВ)</t>
  </si>
  <si>
    <t>316200372403021</t>
  </si>
  <si>
    <t xml:space="preserve">ЖГУТ ПРОВОДОВ МОТОРНОГО ОТСЕКА ЛЕВЫЙ, С БЛОКОМ ПРЕДОХРАНИТЕЛЕЙ (ДЛЯ А/М УАЗ ПИКАП БЕНЗИН С 11.2014 ПО 11.2016 ГВ, ПАТРИОТ С 02.2014 ПО 08.2016 ГВ)</t>
  </si>
  <si>
    <t>316300372402240</t>
  </si>
  <si>
    <t xml:space="preserve">ЖГУТ ПРОВОДОВ МОТОРНОГО ОТСЕКА ЛЕВЫЙ, С БЛОКОМ ПРЕДОХРАНИТЕЛЕЙ (ДЛЯ А/М УАЗ ПРОФИ)</t>
  </si>
  <si>
    <t>236021372402200</t>
  </si>
  <si>
    <t xml:space="preserve">ЖГУТ ПРОВОДОВ МОТОРНОГО ОТСЕКА ПРАВЫЙ (ДЛЯ А/М УАЗ ПАТРИОТ БЕНЗИН 05.2012 ПО 12.2013 ГВ)</t>
  </si>
  <si>
    <t>316300372402400</t>
  </si>
  <si>
    <t xml:space="preserve">ЖГУТ ПРОВОДОВ МОТОРНОГО ОТСЕКА ПРАВЫЙ (ДЛЯ А/М УАЗ ПАТРИОТ БЕНЗИН 05.2013 ПО 10.2014 ГВ)</t>
  </si>
  <si>
    <t>316300372402430</t>
  </si>
  <si>
    <t xml:space="preserve">ЖГУТ ПРОВОДОВ МОТОРНОГО ОТСЕКА ПРАВЫЙ (ДЛЯ А/М УАЗ ПАТРИОТ БЕНЗИН С 07.2012 ПО 10.2014 ГВ)</t>
  </si>
  <si>
    <t>316300372402412</t>
  </si>
  <si>
    <t xml:space="preserve">ЖГУТ ПРОВОДОВ МОТОРНОГО ОТСЕКА ПРАВЫЙ (ДЛЯ А/М УАЗ ПАТРИОТ ДИЗЕЛЬ С 07.2013 ПО 10.2014 ГВ, ПИКАП ДИЗЕЛЬ 10.2013 ПО 11.2013 ГВ)</t>
  </si>
  <si>
    <t>316380372402430</t>
  </si>
  <si>
    <t xml:space="preserve">ЖГУТ ПРОВОДОВ МОТОРНОГО ОТСЕКА ПРАВЫЙ (ДЛЯ А/М УАЗ ПАТРИОТ С 06.2012 ПО 09.2016, ПИКАП ДИЗЕЛЬ С 10.2012 ПО 07.2016 ГВ)</t>
  </si>
  <si>
    <t>316380372402412</t>
  </si>
  <si>
    <t xml:space="preserve">ЖГУТ ПРОВОДОВ МОТОРНОГО ОТСЕКА ПРАВЫЙ (ДЛЯ А/М УАЗ ПАТРИОТ С 2019 Г.В., АКПП)</t>
  </si>
  <si>
    <t>316300372402495</t>
  </si>
  <si>
    <t xml:space="preserve">ЖГУТ ПРОВОДОВ МОТОРНОГО ОТСЕКА ПРАВЫЙ (ДЛЯ А/М УАЗ ПАТРИОТ, ПИКАП БЕНЗИН ДО 2017 ГВ)</t>
  </si>
  <si>
    <t>316300372402440</t>
  </si>
  <si>
    <t xml:space="preserve">ЖГУТ ПРОВОДОВ МОТОРНОГО ОТСЕКА ПРАВЫЙ (ДЛЯ А/М УАЗ ПАТРИОТ, ПИКАП ДИЗЕЛЬ С 06.2014 ПО 09.2016 ГВ)</t>
  </si>
  <si>
    <t>316380372402240</t>
  </si>
  <si>
    <t xml:space="preserve">ЖГУТ ПРОВОДОВ МОТОРНОГО ОТСЕКА ПРАВЫЙ (ДЛЯ А/М УАЗ ПИКАП)</t>
  </si>
  <si>
    <t>236320372402463</t>
  </si>
  <si>
    <t xml:space="preserve">ЖГУТ ПРОВОДОВ МОТОРНОГО ОТСЕКА ПРАВЫЙ (ДЛЯ А/М УАЗ ПРОФИ С ГБО)</t>
  </si>
  <si>
    <t>236021372402413</t>
  </si>
  <si>
    <t xml:space="preserve">ЖГУТ ПРОВОДОВ ОСВЕЩЕНИЯ САЛОНА (ДЛЯ А/М СГР БЕНЗИН С 10.1998 ПО 11.2016 ГВ)</t>
  </si>
  <si>
    <t>236300372403545</t>
  </si>
  <si>
    <t xml:space="preserve">ЖГУТ ПРОВОДОВ ОСВЕЩЕНИЯ САЛОНА (ДЛЯ А/М УАЗ ПАТРИОТ БЕНЗИН С 02.2016 ПО 11.2016, ПИКАП БЕНЗИН С 07.2016 ПО 11.2016 ГВ)</t>
  </si>
  <si>
    <t>316300372403542</t>
  </si>
  <si>
    <t xml:space="preserve">ЖГУТ ПРОВОДОВ ОСВЕЩЕНИЯ САЛОНА (ДЛЯ А/М УАЗ ПАТРИОТ С 04.2009 ПО 06.2013 ГВ)</t>
  </si>
  <si>
    <t>316300372403545</t>
  </si>
  <si>
    <t xml:space="preserve">ЖГУТ ПРОВОДОВ ОСВЕЩЕНИЯ САЛОНА (ДЛЯ А/М УАЗ ПАТРИОТ С 06.2012 ПО 2017 ГВ, ПИКАП С 06.2012 ПО 2017 ГВ)</t>
  </si>
  <si>
    <t>316300372403530</t>
  </si>
  <si>
    <t xml:space="preserve">ЖГУТ ПРОВОДОВ ОСВЕЩЕНИЯ САЛОНА (ДЛЯ А/М УАЗ ПАТРИОТ С 06.2012 ПО 2017 ГВ, ПИКАП С 10.2012 ПО 2017 ГВ)</t>
  </si>
  <si>
    <t>316300372403532</t>
  </si>
  <si>
    <t>316300372403540</t>
  </si>
  <si>
    <t xml:space="preserve">ЖГУТ ПРОВОДОВ ОСВЕЩЕНИЯ САЛОНА (ДЛЯ А/М УАЗ ПАТРИОТ С 12.2009 ПО 03.2011 ГВ)</t>
  </si>
  <si>
    <t>316420372403500</t>
  </si>
  <si>
    <t xml:space="preserve">ЖГУТ ПРОВОДОВ ОСВЕЩЕНИЯ САЛОНА (ДЛЯ А/М УАЗ ПРОФИ С ГБО)</t>
  </si>
  <si>
    <t>236021372403500</t>
  </si>
  <si>
    <t xml:space="preserve">ЖГУТ ПРОВОДОВ ОСНОВНОЙ</t>
  </si>
  <si>
    <t>316300372401057</t>
  </si>
  <si>
    <t xml:space="preserve">ЖГУТ ПРОВОДОВ ОСНОВНОЙ (ДЛЯ А/М УАЗ ПАТРИОТ С 2016 Г.В., С БЛОКИРОВКОЙ ДИФФЕРЕНЦИАЛА МОСТА)</t>
  </si>
  <si>
    <t>390995372401615</t>
  </si>
  <si>
    <t xml:space="preserve">ЖГУТ ПРОВОДОВ ОСНОВНОЙ (ДЛЯ А/М УАЗ ПАТРИОТ С 2018 Г.В., ЭКСПЕДИЦИОННЫЙ)</t>
  </si>
  <si>
    <t>316300372401061</t>
  </si>
  <si>
    <t xml:space="preserve">ЖГУТ ПРОВОДОВ ОСНОВНОЙ (ДЛЯ А/М УАЗ СГР КОМБИ С 2019 Г.В., БЕЗ АБС, БЕЗ БЛОКИРОВКИ ЗАДНЕГО МОСТА, ЭРА-ГЛОНАСС)</t>
  </si>
  <si>
    <t>390995372401630</t>
  </si>
  <si>
    <t xml:space="preserve">ЖГУТ ПРОВОДОВ ОСНОВНОЙ (ДЛЯ А/М УАЗ СГР КОМБИ С 2019 Г.В., БЕЗ АБС, С БЛОКИРОВКОЙ ЗАДНЕГО МОСТА, ЭРА-ГЛОНАСС)</t>
  </si>
  <si>
    <t>390995372401635</t>
  </si>
  <si>
    <t xml:space="preserve">ЖГУТ ПРОВОДОВ ОСНОВНОЙ (ДЛЯ А/М УАЗ СГР С 2019 Г.В., БЕЗ АБС БЕЗ БЛОКИРОВКИ ЗАДНЕГО МОСТА, ЭРА-ГЛОНАСС)</t>
  </si>
  <si>
    <t>390945372401630</t>
  </si>
  <si>
    <t xml:space="preserve">ЖГУТ ПРОВОДОВ ОСНОВНОЙ (ДЛЯ А/М УАЗ СГР С 2019 Г.В., БЕЗ АБС, С БЛОКИРОВКОЙ ЗАДНЕГО МОСТА, ЭРА-ГЛОНАСС)</t>
  </si>
  <si>
    <t>390945372401635</t>
  </si>
  <si>
    <t xml:space="preserve">ЖГУТ ПРОВОДОВ ОСНОВНОЙ (ДЛЯ А/М УАЗ СГР ФУРГОН С 2019 Г.В., БЕЗ АБС БЕЗ БЛОКИРОВКИ ЗАДНЕГО МОСТА, ЭРА-ГЛОНАСС)</t>
  </si>
  <si>
    <t>330365372401630</t>
  </si>
  <si>
    <t>374195372401630</t>
  </si>
  <si>
    <t xml:space="preserve">ЖГУТ ПРОВОДОВ ОСНОВНОЙ (ДЛЯ А/М УАЗ СГР ФУРГОН С 2019 Г.В., БЕЗ АБС, С БЛОКИРОВКОЙ ЗАДНЕГО МОСТА, ЭРА-ГЛОНАСС)</t>
  </si>
  <si>
    <t>330365372401635</t>
  </si>
  <si>
    <t>374195372401635</t>
  </si>
  <si>
    <t xml:space="preserve">ЖГУТ ПРОВОДОВ ОСНОВНОЙ (ДЛЯ А/М УАЗ СГР)</t>
  </si>
  <si>
    <t>220695372401645</t>
  </si>
  <si>
    <t xml:space="preserve">ЖГУТ ПРОВОДОВ ОСНОВНОЙ N2 (ДЛЯ А/М УАЗ ХАНТЕР С 2019 Г.В., АБС, ЭРА ГЛОНАСС)</t>
  </si>
  <si>
    <t>315195372401595</t>
  </si>
  <si>
    <t xml:space="preserve">ЖГУТ ПРОВОДОВ ОСНОВНОЙ N2 (ДЛЯ А/М УАЗ ХАНТЕР С 2019 Г.В., КОМПЛЕКТАЦИЯ КЛАССИК, БЕЗ ЭРА ГЛОНАСС)</t>
  </si>
  <si>
    <t>292400372401501</t>
  </si>
  <si>
    <t>292400372401503</t>
  </si>
  <si>
    <t xml:space="preserve">ЖГУТ ПРОВОДОВ ОСНОВНОЙ N2 (ДЛЯ А/М УАЗ ХАНТЕР С 2019 Г.В., КОМПЛЕКТАЦИЯ КЛАССИК, С ЭРА ГЛОНАСС)</t>
  </si>
  <si>
    <t>292400372401514</t>
  </si>
  <si>
    <t xml:space="preserve">ЖГУТ ПРОВОДОВ ОСНОВНОЙ N2 (ДЛЯ А/М УАЗ ХАНТЕР С 2019 Г.В., С БЛОКИРОВКОЙ ДИФФЕРЕНЦИАЛА)</t>
  </si>
  <si>
    <t>292400372401505</t>
  </si>
  <si>
    <t xml:space="preserve">ЖГУТ ПРОВОДОВ ОСНОВНОЙ №1 (ДЛЯ А/М УАЗ 330365 БЕНЗИН С 12.2015 ПО 11.2016 ГВ)</t>
  </si>
  <si>
    <t>330365372401600</t>
  </si>
  <si>
    <t xml:space="preserve">ЖГУТ ПРОВОДОВ ОСНОВНОЙ №1 (ДЛЯ А/М УАЗ 330365, 3009 БЕНЗИН С 06.2014 ПО 12.2015 ГВ)</t>
  </si>
  <si>
    <t>330395372401510</t>
  </si>
  <si>
    <t xml:space="preserve">ЖГУТ ПРОВОДОВ ОСНОВНОЙ №1 (ДЛЯ А/М УАЗ СГР 2206 С 12.2002 ПО 11.2016, 3741 С 07.2007 ПО 11.2016, 3909 С 02.2005 ПО 11.2015, 3962 С 05.2007 ПО 12.2008 ГВ)</t>
  </si>
  <si>
    <t>374100372401725</t>
  </si>
  <si>
    <t xml:space="preserve">ЖГУТ ПРОВОДОВ ОСНОВНОЙ №1 (ДЛЯ А/М УАЗ СГР 3303 07.2007 ПО 12.2009, 3909 С 06.2007 ПО 07.2009 ГВ)</t>
  </si>
  <si>
    <t>330394372401730</t>
  </si>
  <si>
    <t xml:space="preserve">ЖГУТ ПРОВОДОВ ОСНОВНОЙ №1 (ДЛЯ А/М УАЗ СГР 3303 С 07.2007 ПО 12.2009, 3741 С 07.2007 ПО 11.2016, 3909 С 02.2005 ПО 11.2015 ГВ)</t>
  </si>
  <si>
    <t>374100372401794</t>
  </si>
  <si>
    <t xml:space="preserve">ЖГУТ ПРОВОДОВ ОСНОВНОЙ №1 (ДЛЯ А/М УАЗ СГР 3741 БЕНЗИН С 12.2015 ПО 11.2016, 2889 С 11.2013 ПО 10.2014, 3909 С 12.2015 ПО 11.2016 Г.В., БЕЗ БЛОКИРОВКИ ДИФФЕРЕНЦИАЛА МОСТА)</t>
  </si>
  <si>
    <t>390995372401600</t>
  </si>
  <si>
    <t xml:space="preserve">ЖГУТ ПРОВОДОВ ОСНОВНОЙ №1 (ДЛЯ А/М УАЗ СГР 3909 С 02.2005 ПО 11.2015, 2206 С 12.2002 ПО 11.2016 ГВ)</t>
  </si>
  <si>
    <t>396295372400620</t>
  </si>
  <si>
    <t xml:space="preserve">ЖГУТ ПРОВОДОВ ОСНОВНОЙ №1 (ДЛЯ А/М УАЗ СГР 3909, БЕНЗИН, С 05.2011 ПО 11.2015 ГВ)</t>
  </si>
  <si>
    <t>390995372401510</t>
  </si>
  <si>
    <t xml:space="preserve">ЖГУТ ПРОВОДОВ ОСНОВНОЙ №1 (ДЛЯ А/М УАЗ СГР БЕНЗИН 3909 С 02.2005 ПО 11.2015, 3962 С 10.1998 ПО 12.2011, 2206 С 12.2002 ПО 11.2016 ГВ)</t>
  </si>
  <si>
    <t>396200372401794</t>
  </si>
  <si>
    <t xml:space="preserve">ЖГУТ ПРОВОДОВ ОСНОВНОЙ №1 (ДЛЯ А/М УАЗ СГР БЕНЗИН 3962 С 10.1998 ПО 12.2012, 2206 С 12.2002 ПО 11.2016, 2989 С 11.2013 ПО 06.2014 ГВ)</t>
  </si>
  <si>
    <t>396295372401720</t>
  </si>
  <si>
    <t xml:space="preserve">ЖГУТ ПРОВОДОВ ОСНОВНОЙ №1 (ДЛЯ А/М УАЗ СГР БЕНЗИН 3962 С 10.1998 ПО 12.2015, 2206 С 12.2002 ПО 11.2016, 3909 С 10.2008 ПО 11.2015 ГВ)</t>
  </si>
  <si>
    <t>396295372401740</t>
  </si>
  <si>
    <t xml:space="preserve">ЖГУТ ПРОВОДОВ ОСНОВНОЙ №1 (ДЛЯ А/М УАЗ СГР БЕНЗИН С 10.2008 ПО 11.2016 ГВ)</t>
  </si>
  <si>
    <t>220695372401940</t>
  </si>
  <si>
    <t xml:space="preserve">ЖГУТ ПРОВОДОВ ОСНОВНОЙ №1 (ДЛЯ А/М УАЗ СГР, ДВ. ЗМЗ)</t>
  </si>
  <si>
    <t>315195372401067</t>
  </si>
  <si>
    <t xml:space="preserve">ЖГУТ ПРОВОДОВ ОСНОВНОЙ №1 (ДЛЯ А/М УАЗ ХАНТЕР БЕНЗИН С 01.2007 ПО 12.2011 ГВ)</t>
  </si>
  <si>
    <t>315195372401020</t>
  </si>
  <si>
    <t xml:space="preserve">ЖГУТ ПРОВОДОВ ОСНОВНОЙ №1 (ДЛЯ А/М УАЗ ХАНТЕР БЕНЗИН С 05.2009 ПО 05.2010 ГВ)</t>
  </si>
  <si>
    <t>315195372401050</t>
  </si>
  <si>
    <t xml:space="preserve">ЖГУТ ПРОВОДОВ ОСНОВНОЙ №1 (ДЛЯ А/М УАЗ ХАНТЕР БЕНЗИН)</t>
  </si>
  <si>
    <t>315190372401000</t>
  </si>
  <si>
    <t xml:space="preserve">ЖГУТ ПРОВОДОВ ОСНОВНОЙ №1 (ДЛЯ А/М УАЗ ХАНТЕР ДИЗЕЛЬ С 03.2007 ПО 06.2013 ГВ)</t>
  </si>
  <si>
    <t>315148372401020</t>
  </si>
  <si>
    <t xml:space="preserve">ЖГУТ ПРОВОДОВ ОСНОВНОЙ №1 (ДЛЯ А/М УАЗ ХАНТЕР, БЕНЗИН С 03.2014 ПО 12.2015 ГВ)</t>
  </si>
  <si>
    <t>315195372401562</t>
  </si>
  <si>
    <t xml:space="preserve">ЖГУТ ПРОВОДОВ ОСНОВНОЙ №2 (ДЛЯ А/М УАЗ СГР 3303 С 07.2007 ПО 12.2009, 2206 С 12.2002 ПО 11.2016, 3741 С 07.2007 ПО 11.2016, 3909 С 06.2007 ПО 07.2009, 3962 С 05.2007 ПО 04.2009 ГВ)</t>
  </si>
  <si>
    <t>374100372401825</t>
  </si>
  <si>
    <t xml:space="preserve">ЖГУТ ПРОВОДОВ ОСНОВНОЙ №2 (ДЛЯ А/М УАЗ СГР 3303 С 07.2009 ПО 12.2009, 2206 С 12.2002 ПО 11.2016, 3909 С 02.2005 ПО 11.2015, 3962 С 11.2004 ПО 12.2008 ГВ)</t>
  </si>
  <si>
    <t>374100372401866</t>
  </si>
  <si>
    <t xml:space="preserve">ЖГУТ ПРОВОДОВ ОСНОВНОЙ №2 (ДЛЯ А/М УАЗ СГР БЕНЗИН 3303 10.2008 ПО 11.2016 ГВ)</t>
  </si>
  <si>
    <t>374195372401810</t>
  </si>
  <si>
    <t xml:space="preserve">ЖГУТ ПРОВОДОВ ОСНОВНОЙ №2 (ДЛЯ А/М УАЗ ХАНТЕР БЕНЗИН С 01.2007 ПО 12.2001 ГВ)</t>
  </si>
  <si>
    <t>315195372401577</t>
  </si>
  <si>
    <t xml:space="preserve">ЖГУТ ПРОВОДОВ ОСНОВНОЙ №2 (ДЛЯ А/М УАЗ ХАНТЕР БЕНЗИН С 03.2005 ПО 09.2016 ГВ)</t>
  </si>
  <si>
    <t>315120372401576</t>
  </si>
  <si>
    <t xml:space="preserve">ЖГУТ ПРОВОДОВ ОСНОВНОЙ №2 (ДЛЯ А/М УАЗ ХАНТЕР БЕНЗИН С 03.2010 ПО 03.2013 ГВ)</t>
  </si>
  <si>
    <t>315196372401500</t>
  </si>
  <si>
    <t>315196372401510</t>
  </si>
  <si>
    <t xml:space="preserve">ЖГУТ ПРОВОДОВ ОСНОВНОЙ №2 (ДЛЯ А/М УАЗ ХАНТЕР БЕНЗИН С 05.2009 ПО 05.2010 ГВ)</t>
  </si>
  <si>
    <t>315195372401580</t>
  </si>
  <si>
    <t xml:space="preserve">ЖГУТ ПРОВОДОВ ОСНОВНОЙ №2 (ДЛЯ А/М УАЗ ХАНТЕР БЕНЗИН С 06.2007 ПО 08.2007 ГВ)</t>
  </si>
  <si>
    <t>315194372401510</t>
  </si>
  <si>
    <t xml:space="preserve">ЖГУТ ПРОВОДОВ ОСНОВНОЙ №2 (ДЛЯ А/М УАЗ ХАНТЕР ДИЗЕЛЬ С 02.2014 ПО 12.2015 ГВ)</t>
  </si>
  <si>
    <t>315148372401563</t>
  </si>
  <si>
    <t xml:space="preserve">ЖГУТ ПРОВОДОВ ОСНОВНОЙ №2 (ДЛЯ А/М УАЗ ХАНТЕР ДИЗЕЛЬ С 09.2008 ПО 06.2012 ГВ)</t>
  </si>
  <si>
    <t>315148372401555</t>
  </si>
  <si>
    <t xml:space="preserve">ЖГУТ ПРОВОДОВ ОСНОВНОЙ №2 (ДЛЯ А/М УАЗ ХАНТЕР ДИЗЕЛЬ С 11.2006 ПО 06.2013 ГВ)</t>
  </si>
  <si>
    <t>315148372401520</t>
  </si>
  <si>
    <t xml:space="preserve">ЖГУТ ПРОВОДОВ ОСНОВНОЙ №2 (ДЛЯ А/М УАЗ ХАНТЕР)</t>
  </si>
  <si>
    <t>315195372401567</t>
  </si>
  <si>
    <t xml:space="preserve">ЖГУТ ПРОВОДОВ ОСНОВНОЙ ПАНЕЛИ ПРИБОРОВ (ДЛЯ А/М УАЗ ПАТРИОТ КЛАССИК)</t>
  </si>
  <si>
    <t>316300372401044</t>
  </si>
  <si>
    <t xml:space="preserve">ЖГУТ ПРОВОДОВ ОСНОВНОЙ С БЛОКОМ ПРЕДОХРАНИТЕЛЕЙ (ДЛЯ А/М УАЗ ПАТРИОТ, КАРГО БЕНЗИН С 01.2013 ПО 07.2013 ГВ)</t>
  </si>
  <si>
    <t>316300372401012</t>
  </si>
  <si>
    <t xml:space="preserve">ЖГУТ ПРОВОДОВ ОСНОВНОЙ С БЛОКОМ РЕЛЕ И ПРЕДОХРАНИТЕЛЕЙ (ДЛЯ А/М УАЗ ПИКАП)</t>
  </si>
  <si>
    <t>236323372401015</t>
  </si>
  <si>
    <t xml:space="preserve">ЖГУТ ПРОВОДОВ ОТ ГЕНЕРАТОРА К СТАРТЕРУ (ДЛЯ А/М УАЗ ПАТРИОТ БЕНЗИН С 11.2014 ПО 10.2016, ПИКАП С 11.2013 ПО 2017 ГВ, КАРГО С 06.2009 ПО 10.2016 ГВ)</t>
  </si>
  <si>
    <t>316300372405210</t>
  </si>
  <si>
    <t xml:space="preserve">ЖГУТ ПРОВОДОВ ОТ ГЕНЕРАТОРА К СТАРТЕРУ (ДЛЯ А/М УАЗ ПИКАП С 10.2012 ПО 2017 ГВ, КАРГО С 07.2009 ПО 11.2016 ГВ, СГР 3303, 2206С 10.2008 ПО 11.2016, 3909 С 10.2008 ПО 11.2015 ГВ, 3962 С 06.2016 ПО 08.2016 ГВ)</t>
  </si>
  <si>
    <t>316300372405200</t>
  </si>
  <si>
    <t xml:space="preserve">ЖГУТ ПРОВОДОВ ОТОПИТЕЛЯ САЛОНА (ДЛЯ А/М УАЗ СГР)</t>
  </si>
  <si>
    <t>390945372418230</t>
  </si>
  <si>
    <t xml:space="preserve">ЖГУТ ПРОВОДОВ ПАНЕЛИ ПРИБОРОВ (ДЛЯ А/М УАЗ КАРГО 2016 Г.В.)</t>
  </si>
  <si>
    <t>236020372401035</t>
  </si>
  <si>
    <t xml:space="preserve">ЖГУТ ПРОВОДОВ ПАНЕЛИ ПРИБОРОВ (ДЛЯ А/М УАЗ КАРГО С 2016 Г.В.)</t>
  </si>
  <si>
    <t>236020372401055</t>
  </si>
  <si>
    <t xml:space="preserve">ЖГУТ ПРОВОДОВ ПАНЕЛИ ПРИБОРОВ (ДЛЯ А/М УАЗ КАРГО)</t>
  </si>
  <si>
    <t>236020372401061</t>
  </si>
  <si>
    <t xml:space="preserve">ЖГУТ ПРОВОДОВ ПАНЕЛИ ПРИБОРОВ (ДЛЯ А/М УАЗ КАРГО, БЕНЗИН, С 10.2014 ПО 09.2016 ГВ)</t>
  </si>
  <si>
    <t>236020372401034</t>
  </si>
  <si>
    <t xml:space="preserve">ЖГУТ ПРОВОДОВ ПАНЕЛИ ПРИБОРОВ (ДЛЯ А/М УАЗ КАРГО, БЕНЗИН, С 12.2008 ПО 01.2012 ГВ)</t>
  </si>
  <si>
    <t>236020372401000</t>
  </si>
  <si>
    <t xml:space="preserve">ЖГУТ ПРОВОДОВ ПАНЕЛИ ПРИБОРОВ (ДЛЯ А/М УАЗ КАРГО, ДИЗЕЛЬ, С 10.2014 ПО 09.2016 ГВ)</t>
  </si>
  <si>
    <t>236080372401032</t>
  </si>
  <si>
    <t xml:space="preserve">ЖГУТ ПРОВОДОВ ПАНЕЛИ ПРИБОРОВ (ДЛЯ А/М УАЗ ПАТРИОТ С 2018 Г.В.)</t>
  </si>
  <si>
    <t>316300372401065</t>
  </si>
  <si>
    <t xml:space="preserve">ЖГУТ ПРОВОДОВ ПАНЕЛИ ПРИБОРОВ (ДЛЯ А/М УАЗ ПАТРИОТ, БЕЗ ЭРА-ГЛОНАСС, С ПРЕДПУСКОВЫМ ПОДОГРЕВАТЕЛЕМ)</t>
  </si>
  <si>
    <t>316300372401046</t>
  </si>
  <si>
    <t xml:space="preserve">ЖГУТ ПРОВОДОВ ПАНЕЛИ ПРИБОРОВ (ДЛЯ А/М УАЗ ПАТРИОТ, БЕНЗИН, 05.2013 ПО 10.2014, ПИКАП С 07.2013 ПО 11.2014 ГВ)</t>
  </si>
  <si>
    <t>316300372401025</t>
  </si>
  <si>
    <t xml:space="preserve">ЖГУТ ПРОВОДОВ ПАНЕЛИ ПРИБОРОВ (ДЛЯ А/М УАЗ ПАТРИОТ, БЕНЗИН, 07.2013 ПО 10.2014, ПИКАП С 07.2013 ПО 09.2014 ГВ)</t>
  </si>
  <si>
    <t>316300372401035</t>
  </si>
  <si>
    <t xml:space="preserve">ЖГУТ ПРОВОДОВ ПАНЕЛИ ПРИБОРОВ (ДЛЯ А/М УАЗ ПАТРИОТ, БЕНЗИН, С 03.2008 ПО 11.2016 ГВ)</t>
  </si>
  <si>
    <t>316300372401055</t>
  </si>
  <si>
    <t xml:space="preserve">ЖГУТ ПРОВОДОВ ПАНЕЛИ ПРИБОРОВ (ДЛЯ А/М УАЗ ПАТРИОТ, ДИЗЕЛЬ 12.2012 ПО 06.2013, ПИКАП С 01.2013 ПО 06.2013 ГВ) </t>
  </si>
  <si>
    <t>316380372401012</t>
  </si>
  <si>
    <t xml:space="preserve">ЖГУТ ПРОВОДОВ ПАНЕЛИ ПРИБОРОВ (ДЛЯ А/М УАЗ ПАТРИОТ, ДИЗЕЛЬ С 06.20012 ПО 07.2016, КАРГО ДИЗЕЛЬ С 10.2012 ПО 09.2016 ГВ)</t>
  </si>
  <si>
    <t>316380372401022</t>
  </si>
  <si>
    <t xml:space="preserve">ЖГУТ ПРОВОДОВ ПАНЕЛИ ПРИБОРОВ (ДЛЯ А/М УАЗ ПАТРИОТ, ДИЗЕЛЬ С 07.2013 ПО 10.2014 ГВ)</t>
  </si>
  <si>
    <t>316380372401030</t>
  </si>
  <si>
    <t xml:space="preserve">ЖГУТ ПРОВОДОВ ПАНЕЛИ ПРИБОРОВ (ДЛЯ А/М УАЗ ПАТРИОТ, ПИКАП БЕНЗИН ДО 2017 ГВ)</t>
  </si>
  <si>
    <t>316300372401041</t>
  </si>
  <si>
    <t xml:space="preserve">ЖГУТ ПРОВОДОВ ПАНЕЛИ ПРИБОРОВ (ДЛЯ А/М УАЗ ПАТРИОТ, ПИКАП С 2019 Г.В., АКПП)</t>
  </si>
  <si>
    <t>316300372401095</t>
  </si>
  <si>
    <t xml:space="preserve">ЖГУТ ПРОВОДОВ ПАНЕЛИ ПРИБОРОВ (ДЛЯ А/М УАЗ ПИКАП С 2018 Г.В., КОМПЛЕКТАЦИЯ ОПТИМУМ)</t>
  </si>
  <si>
    <t>316300372401063</t>
  </si>
  <si>
    <t xml:space="preserve">ЖГУТ ПРОВОДОВ ПАНЕЛИ ПРИБОРОВ (ДЛЯ А/М УАЗ ПИКАП)</t>
  </si>
  <si>
    <t>236320372401060</t>
  </si>
  <si>
    <t xml:space="preserve">ЖГУТ ПРОВОДОВ ПАНЕЛИ ПРИБОРОВ (ДЛЯ А/М УАЗ ПИКАП, БЕНЗИН С 11.2008 ПО 05.2012 ГВ)</t>
  </si>
  <si>
    <t>236320372401020</t>
  </si>
  <si>
    <t xml:space="preserve">ЖГУТ ПРОВОДОВ ПАНЕЛИ ПРИБОРОВ (ДЛЯ А/М УАЗ ПИКАП, ДИЗЕЛЬ 07.2012 ПО 12.2013 ГВ, ПАТРИОТ С 05.2012 ПО 12.2013 ГВ)</t>
  </si>
  <si>
    <t>316300372401010</t>
  </si>
  <si>
    <t xml:space="preserve">ЖГУТ ПРОВОДОВ ПАНЕЛИ ПРИБОРОВ (ДЛЯ А/М УАЗ ПРОФИ С ГБО)</t>
  </si>
  <si>
    <t>236021372401015</t>
  </si>
  <si>
    <t xml:space="preserve">ЖГУТ ПРОВОДОВ ПАНЕЛИ ПРИБОРОВ (ДЛЯ А/М УАЗ ПРОФИ)</t>
  </si>
  <si>
    <t>236021372401000</t>
  </si>
  <si>
    <t xml:space="preserve">ЖГУТ ПРОВОДОВ ПАНЕЛИ ПРИБОРОВ (ДЛЯ А/М УАЗ СКОРАЯ ПОМОЩЬ, ШКОЛЬНЫЙ АВТОБУС, НА БАЗЕ УАЗ ПРОФИ)</t>
  </si>
  <si>
    <t>236021372401020</t>
  </si>
  <si>
    <t xml:space="preserve">ЖГУТ ПРОВОДОВ ПАНЕЛИ ПРИБОРОВ (П/П) (ДЛЯ А/М УАЗ ПАТРИОТ, ПИКАП С 2019 Г.В., АКПП)</t>
  </si>
  <si>
    <t>316300372401096</t>
  </si>
  <si>
    <t xml:space="preserve">ЖГУТ ПРОВОДОВ ПЛАТФОРМЫ</t>
  </si>
  <si>
    <t>236000372403255</t>
  </si>
  <si>
    <t xml:space="preserve">ЖГУТ ПРОВОДОВ ПЛАТФОРМЫ (ДЛЯ А/М УАЗ КАРГО БЕНЗИН, С 12.2008 ПО 01.2012 ГВ)</t>
  </si>
  <si>
    <t>236000372403210</t>
  </si>
  <si>
    <t xml:space="preserve">ЖГУТ ПРОВОДОВ ПЛАТФОРМЫ (ДЛЯ А/М УАЗ КАРГО БЕНЗИН, С 12.2008 ПО 12.2010 ГВ)</t>
  </si>
  <si>
    <t>236000372403200</t>
  </si>
  <si>
    <t xml:space="preserve">ЖГУТ ПРОВОДОВ ПО КУЗОВУ  (ДЛЯ А/М УАЗ ПАТРИОТ С 2018 Г.В. С ЭРА-ГЛОНАСС, КОМПЛЕКТАЦИЯ ПРЕСТИЖ, МАКСИМУМ)</t>
  </si>
  <si>
    <t>316300372403077</t>
  </si>
  <si>
    <t xml:space="preserve">ЖГУТ ПРОВОДОВ ПО КУЗОВУ (ДЛЯ А/М УАЗ 2989 БЕНЗИН С 11.2013 ПО 06.2014 ГВ, 3962 С 10.1998 ПО 12.2015 ГВ, 2206 С 12.2002 ПО 11.2016 ГВ, 3962 С 10.1998 ПО 08.2016 ГВ)</t>
  </si>
  <si>
    <t>396295372402540</t>
  </si>
  <si>
    <t xml:space="preserve">ЖГУТ ПРОВОДОВ ПО КУЗОВУ (ДЛЯ А/М УАЗ КАРГО БЕНЗИН С 12.2008 ПО 01.2012 ГВ)</t>
  </si>
  <si>
    <t>236020372403000</t>
  </si>
  <si>
    <t xml:space="preserve">ЖГУТ ПРОВОДОВ ПО КУЗОВУ (ДЛЯ А/М УАЗ КАРГО С 01.2013 ПО 09.2016 ГВ)</t>
  </si>
  <si>
    <t>236320372403012</t>
  </si>
  <si>
    <t xml:space="preserve">ЖГУТ ПРОВОДОВ ПО КУЗОВУ (ДЛЯ А/М УАЗ КАРГО С 07.2013 ПО 10.2014 ГВ)</t>
  </si>
  <si>
    <t>236320372403026</t>
  </si>
  <si>
    <t xml:space="preserve">ЖГУТ ПРОВОДОВ ПО КУЗОВУ (ДЛЯ А/М УАЗ ПАТРИОТ EXPEDITION 2018)</t>
  </si>
  <si>
    <t>316300372403070</t>
  </si>
  <si>
    <t xml:space="preserve">ЖГУТ ПРОВОДОВ ПО КУЗОВУ (ДЛЯ А/М УАЗ ПАТРИОТ БЕНЗИН 12.2013 ПО 10.2014 ГВ)</t>
  </si>
  <si>
    <t>316300372403030</t>
  </si>
  <si>
    <t xml:space="preserve">ЖГУТ ПРОВОДОВ ПО КУЗОВУ (ДЛЯ А/М УАЗ ПАТРИОТ БЕНЗИН С 02.2014 ПО 11.2016, ПИКАП С 04.2016 ПО 05.2016 ГВ)</t>
  </si>
  <si>
    <t>316300372403042</t>
  </si>
  <si>
    <t xml:space="preserve">ЖГУТ ПРОВОДОВ ПО КУЗОВУ (ДЛЯ А/М УАЗ ПАТРИОТ БЕНЗИН С 05.2013 ПО 10.2014 Г.В.)</t>
  </si>
  <si>
    <t>316300372403024</t>
  </si>
  <si>
    <t xml:space="preserve">ЖГУТ ПРОВОДОВ ПО КУЗОВУ (ДЛЯ А/М УАЗ ПАТРИОТ БЕНЗИН С 05.2013 ПО 11.2013 ГВ)</t>
  </si>
  <si>
    <t>316300372403025</t>
  </si>
  <si>
    <t xml:space="preserve">ЖГУТ ПРОВОДОВ ПО КУЗОВУ (ДЛЯ А/М УАЗ ПАТРИОТ БЕНЗИН С 06.2005 ПО 11.2006 ГВ)</t>
  </si>
  <si>
    <t>316300372403020</t>
  </si>
  <si>
    <t xml:space="preserve">ЖГУТ ПРОВОДОВ ПО КУЗОВУ (ДЛЯ А/М УАЗ ПАТРИОТ БЕНЗИН С 09.2007 ПО 11.2016 ГВ, ПИКАП С 04.2016 ПО 11.2016 ГВ)</t>
  </si>
  <si>
    <t>316300372403067</t>
  </si>
  <si>
    <t xml:space="preserve">ЖГУТ ПРОВОДОВ ПО КУЗОВУ (ДЛЯ А/М УАЗ ПАТРИОТ ДИЗЕЛЬ, С 06.2012 ПО 09.2016 ГВ)</t>
  </si>
  <si>
    <t>316380372403042</t>
  </si>
  <si>
    <t xml:space="preserve">ЖГУТ ПРОВОДОВ ПО КУЗОВУ (ДЛЯ А/М УАЗ ПАТРИОТ С 10.2012 ПО 12.2013 ГВ)</t>
  </si>
  <si>
    <t>316300372403012</t>
  </si>
  <si>
    <t xml:space="preserve">ЖГУТ ПРОВОДОВ ПО КУЗОВУ (ДЛЯ А/М УАЗ ПАТРИОТ С 2018 Г.В. С ЭРА-ГЛОНАСС, КОМПЛЕКТАЦИЯ КЛАССИК)</t>
  </si>
  <si>
    <t>316300372403069</t>
  </si>
  <si>
    <t xml:space="preserve">ЖГУТ ПРОВОДОВ ПО КУЗОВУ (ДЛЯ А/М УАЗ ПАТРИОТ С 2018 Г.В. С ЭРА-ГЛОНАСС, КОМПЛЕКТАЦИЯ ОПТИМУМ)</t>
  </si>
  <si>
    <t>316300372403075</t>
  </si>
  <si>
    <t xml:space="preserve">ЖГУТ ПРОВОДОВ ПО КУЗОВУ (ДЛЯ А/М УАЗ ПАТРИОТ С 2018 Г.В.)</t>
  </si>
  <si>
    <t>316300372403059</t>
  </si>
  <si>
    <t>316300372403065</t>
  </si>
  <si>
    <t xml:space="preserve">ЖГУТ ПРОВОДОВ ПО КУЗОВУ (ДЛЯ А/М УАЗ ПАТРИОТ С 2019 Г.В., АКПП)</t>
  </si>
  <si>
    <t>316300372403095</t>
  </si>
  <si>
    <t xml:space="preserve">ЖГУТ ПРОВОДОВ ПО КУЗОВУ (ДЛЯ А/М УАЗ ПАТРИОТ С 2019 Г.В., КОМПЛЕКТАЦИЯ LIFE STYLE)</t>
  </si>
  <si>
    <t>316300372403078</t>
  </si>
  <si>
    <t xml:space="preserve">ЖГУТ ПРОВОДОВ ПО КУЗОВУ (ДЛЯ А/М УАЗ ПАТРИОТ)</t>
  </si>
  <si>
    <t>316300372403073</t>
  </si>
  <si>
    <t>316300372413031</t>
  </si>
  <si>
    <t xml:space="preserve">ЖГУТ ПРОВОДОВ ПО КУЗОВУ (ДЛЯ А/М УАЗ ПИКАП ДИЗЕЛЬ С 07.2013 ПО 10.2014 ГВ)</t>
  </si>
  <si>
    <t>236380372403024</t>
  </si>
  <si>
    <t>236380372403030</t>
  </si>
  <si>
    <t xml:space="preserve">ЖГУТ ПРОВОДОВ ПО КУЗОВУ (ДЛЯ А/М УАЗ ПИКАП С 02.2016 ПО 11.2016 ГВ)</t>
  </si>
  <si>
    <t>236320372403067</t>
  </si>
  <si>
    <t xml:space="preserve">ЖГУТ ПРОВОДОВ ПО КУЗОВУ (ДЛЯ А/М УАЗ ПИКАП С 2018 Г.В.)</t>
  </si>
  <si>
    <t>236320372403059</t>
  </si>
  <si>
    <t>236320372403063</t>
  </si>
  <si>
    <t>236320372403074</t>
  </si>
  <si>
    <t xml:space="preserve">ЖГУТ ПРОВОДОВ ПО КУЗОВУ (ДЛЯ А/М УАЗ ПИКАП)</t>
  </si>
  <si>
    <t>236320372403060</t>
  </si>
  <si>
    <t>236320372413037</t>
  </si>
  <si>
    <t xml:space="preserve">ЖГУТ ПРОВОДОВ ПО КУЗОВУ (ДЛЯ А/М УАЗ ПИКАП, БЕНЗИН 11.2014 ПО 09.2016 ГВ)</t>
  </si>
  <si>
    <t>236320372403040</t>
  </si>
  <si>
    <t xml:space="preserve">ЖГУТ ПРОВОДОВ ПО КУЗОВУ (ДЛЯ А/М УАЗ ПИКАП, КОМПЛЕКТАЦИЯ КЛАССИК)</t>
  </si>
  <si>
    <t>236320372403069</t>
  </si>
  <si>
    <t xml:space="preserve">ЖГУТ ПРОВОДОВ ПО КУЗОВУ (ДЛЯ А/М УАЗ ПИКАП, КОМПЛЕКТАЦИЯ ОПТИМУМ, ПРЕСТИЖ, МАКСИМУМ)</t>
  </si>
  <si>
    <t>236320372403077</t>
  </si>
  <si>
    <t xml:space="preserve">ЖГУТ ПРОВОДОВ ПО КУЗОВУ (ДЛЯ А/М УАЗ ПРОФИ)</t>
  </si>
  <si>
    <t>236021372403000</t>
  </si>
  <si>
    <t>236021372403010</t>
  </si>
  <si>
    <t xml:space="preserve">ЖГУТ ПРОВОДОВ ПО КУЗОВУ (ДЛЯ А/М УАЗ ПРОФИ, ДВОЙНАЯ КАБИНА)</t>
  </si>
  <si>
    <t>236323372403015</t>
  </si>
  <si>
    <t xml:space="preserve">ЖГУТ ПРОВОДОВ ПО КУЗОВУ (ДЛЯ А/М УАЗ СГР 3741 С 07.2007 ПО 11.2016, 2206 С 12.2002 ПО 11.2016, 3909 С 02.2005 ПО 11.2016, 3962 С 10.1998 ПО 04.2009 ГВ)</t>
  </si>
  <si>
    <t>374100372402511</t>
  </si>
  <si>
    <t xml:space="preserve">ЖГУТ ПРОВОДОВ ПО КУЗОВУ (ДЛЯ А/М УАЗ СГР БЕНЗИН 3962 С 10.1998 ПО 12.2015, 3147 С 07.2007 ПО 11.2016, 3909 С 02.2005 ПО 11.2016 ГВ)</t>
  </si>
  <si>
    <t>374195372402510</t>
  </si>
  <si>
    <t xml:space="preserve">ЖГУТ ПРОВОДОВ ПО КУЗОВУ (ДЛЯ А/М УАЗ СГР БЕНЗИН ДИЗЕЛЬ, 3741 С 07.2007 ПО 11.2016, 3962 С 04.2007 ПО 06.2013 ГВ)</t>
  </si>
  <si>
    <t>374110372402510</t>
  </si>
  <si>
    <t xml:space="preserve">ЖГУТ ПРОВОДОВ ПО КУЗОВУ (ДЛЯ А/М УАЗ СГР)</t>
  </si>
  <si>
    <t>236320372413031</t>
  </si>
  <si>
    <t xml:space="preserve">ЖГУТ ПРОВОДОВ ПО КУЗОВУ (ДЛЯ А/М УАЗ СКОРАЯ ПОМОЩЬ, ШКОЛЬНЫЙ АВТОБУС, НА БАЗЕ УАЗ ПРОФИ)</t>
  </si>
  <si>
    <t>236022372403020</t>
  </si>
  <si>
    <t xml:space="preserve">ЖГУТ ПРОВОДОВ ПО РАМЕ (ДЛЯ А/М СГР С 2014 Г.В., ДЕЖУРНАЯ ЧАСТЬ)</t>
  </si>
  <si>
    <t>396255372402501</t>
  </si>
  <si>
    <t xml:space="preserve">ЖГУТ ПРОВОДОВ ПО РАМЕ (ДЛЯ А/М УАЗ ПАТРИОТ С 2019 Г.В., АКПП)</t>
  </si>
  <si>
    <t>316300372403300</t>
  </si>
  <si>
    <t xml:space="preserve">ЖГУТ ПРОВОДОВ ПО РАМЕ (ДЛЯ А/М УАЗ ПИКАП С 2016 Г.В.)</t>
  </si>
  <si>
    <t>236300372403255</t>
  </si>
  <si>
    <t xml:space="preserve">ЖГУТ ПРОВОДОВ ПО РАМЕ (ДЛЯ А/М УАЗ ПРОФИ С ГБО)</t>
  </si>
  <si>
    <t>236021372403200</t>
  </si>
  <si>
    <t xml:space="preserve">ЖГУТ ПРОВОДОВ ПО РАМЕ (ДЛЯ А/М УАЗ ПРОФИ С ГБО, ДВОЙНАЯ КАБИНА)</t>
  </si>
  <si>
    <t>236323372403200</t>
  </si>
  <si>
    <t xml:space="preserve">ЖГУТ ПРОВОДОВ ПО РАМЕ (ДЛЯ А/М УАЗ ПРОФИ)</t>
  </si>
  <si>
    <t>236021372403210</t>
  </si>
  <si>
    <t xml:space="preserve">ЖГУТ ПРОВОДОВ ПО РАМЕ (ДЛЯ А/М УАЗ СГР 3303 БЕНЗИН С 05.2008 ПО 05.2009 ГВ)</t>
  </si>
  <si>
    <t>236300372403200</t>
  </si>
  <si>
    <t xml:space="preserve">ЖГУТ ПРОВОДОВ ПО РАМЕ (ДЛЯ А/М УАЗ СГР 3303 БЕНЗИН С 07.2007 ПО 12.2009 ГВ)</t>
  </si>
  <si>
    <t>330300372403012</t>
  </si>
  <si>
    <t>330365372403020</t>
  </si>
  <si>
    <t xml:space="preserve">ЖГУТ ПРОВОДОВ ПОДКАПОТНОЙ ЛАМПЫ (ДЛЯ А/М ХАНТЕР ДО 2017 ГВ, БЕНЗИН)</t>
  </si>
  <si>
    <t>315900372402600</t>
  </si>
  <si>
    <t xml:space="preserve">ЖГУТ ПРОВОДОВ ПРАВОЙ ПЕРЕДНЕЙ ДВЕРИ (ДЛЯ А/М УАЗ ПАТРИОТ С 06.2012 ПО 11.2016 ГВ, ПИКАП С 10.2012 ПО 2017 ГВ)</t>
  </si>
  <si>
    <t>316300372407240</t>
  </si>
  <si>
    <t xml:space="preserve">ЖГУТ ПРОВОДОВ ПРАВОЙ ПЕРЕДНЕЙ ДВЕРИ (ДЛЯ А/М УАЗ ПАТРИОТ С 2019 Г.В., АКПП)</t>
  </si>
  <si>
    <t>316300372407244</t>
  </si>
  <si>
    <t xml:space="preserve">ЖГУТ ПРОВОДОВ ПРАВОЙ ПЕРЕДНЕЙ ДВЕРИ (ДЛЯ А/М УАЗ ПАТРИОТ, ПИКАП С 09.2007 ПО 11.2016 ГВ)</t>
  </si>
  <si>
    <t>316300372407200</t>
  </si>
  <si>
    <t xml:space="preserve">ЖГУТ ПРОВОДОВ СВЕЧЕЙ НАКАЛИВАНИЯ (ДЛЯ А/М УАЗ СГР ДИЗЕЛЬ 07.2007 ПО 11.2016 ГВ)</t>
  </si>
  <si>
    <t>374118372401900</t>
  </si>
  <si>
    <t xml:space="preserve">ЖГУТ ПРОВОДОВ СВЕЧЕЙ НАКАЛИВАНИЯ (ДЛЯ А/М УАЗ ХАНТЕР ДИЗЕЛЬ С 11.2006 ПО 11.2016 ГВ)</t>
  </si>
  <si>
    <t>315148372401800</t>
  </si>
  <si>
    <t xml:space="preserve">ЖГУТ ПРОВОДОВ СИСТЕМЫ УПРАВЛЕНИЯ ЭПХХ (ДЛЯ А/М УАЗ БЕНЗИН 2206 С 12.2002 ПО 11.2016, 3303 С 07.2007 ПО 12.2009, 3741 С 07.2007 ПО 12.2009, 3909 С 02.2005 ПО 11.2015, 3962 С 10.1998 ПО 08.2002 ГВ)</t>
  </si>
  <si>
    <t>374100372402804</t>
  </si>
  <si>
    <t xml:space="preserve">ЖГУТ ПРОВОДОВ СТЕКЛООЧИСТИТЕЛЯ (ДЛЯ А/М УАЗ СГР 12.2002 ПО 11.2016 ГВ)</t>
  </si>
  <si>
    <t>374100372426000</t>
  </si>
  <si>
    <t xml:space="preserve">ЖГУТ ПРОВОДОВ СУД (ДЛЯ А/М УАЗ ХАНТЕР БЕНЗИН ЕВРО-4, С 05.2012 ПО 11.2016 ГВ)</t>
  </si>
  <si>
    <t>315148372402610</t>
  </si>
  <si>
    <t xml:space="preserve">ЖГУТ ПРОВОДОВ СУД (ДЛЯ А/М УАЗ ХАНТЕР ДИЗЕЛЬ ЕВРО-2 С 11.2006 ПО 06.2013 ГВ)</t>
  </si>
  <si>
    <t>315148372406720</t>
  </si>
  <si>
    <t xml:space="preserve">ЖГУТ ПРОВОДОВ СУД (ДЛЯ А/М УАЗ ХАНТЕР ДИЗЕЛЬ ЕВРО-2 С 11.2006 ПО 12.2011 ГВ)</t>
  </si>
  <si>
    <t>315148372406760</t>
  </si>
  <si>
    <t xml:space="preserve">ЖГУТ ПРОВОДОВ СУД (ДЛЯ А/М УАЗ ХАНТЕР ДИЗЕЛЬ С 08.2008 ПО 06.2013 ГВ)</t>
  </si>
  <si>
    <t>315148372406783</t>
  </si>
  <si>
    <t xml:space="preserve">ЖГУТ ПРОВОДОВ ТСУ (ДЛЯ А/М УАЗ ПАТРИОТ EXPEDITION 2018)</t>
  </si>
  <si>
    <t>316300372403200</t>
  </si>
  <si>
    <t xml:space="preserve">ЖГУТ ПРОВОДОВ ФОРСУНОК (ДЛЯ А/М УАЗ СГР БЕНЗИН 2989 С 11.2013 ПО 06.2014, 3303 С 10.2008 ПО 12.2015, 3962 С 10.1998 ПО 12.2015 ГВ)</t>
  </si>
  <si>
    <t>220695372412250</t>
  </si>
  <si>
    <t xml:space="preserve">ЖГУТ ПРОВОДОВ ЩИТКА ПРИБОРОВ (ДЛЯ А/М УАЗ ХАНТЕР БЕНЗИН 05.2009 ПО 11.2013 ГВ)</t>
  </si>
  <si>
    <t>315195372411100</t>
  </si>
  <si>
    <t xml:space="preserve">ЖГУТ ПРОВОДОВ ЩИТКА ПРИБОРОВ (ДЛЯ А/М УАЗ ХАНТЕР БЕНЗИН 10.1998 ПО 09.2016 ГВ)</t>
  </si>
  <si>
    <t>315100380500810</t>
  </si>
  <si>
    <t xml:space="preserve">ЖГУТ СОЕДИНИТЕЛЬНЫЙ (ДЛЯ А/М УАЗ СГР ЮБИЛЕЙНАЯ СЕРИЯ)</t>
  </si>
  <si>
    <t>220600610703200</t>
  </si>
  <si>
    <t xml:space="preserve">ЖИДКОСТЬ ТОРМОЗНАЯ UAZ DOT-4 0,5 Л.</t>
  </si>
  <si>
    <t>000000473402400</t>
  </si>
  <si>
    <t xml:space="preserve">ЖИДКОСТЬ ГУР (1л)</t>
  </si>
  <si>
    <t xml:space="preserve">Жидкость омывателя (1л)</t>
  </si>
  <si>
    <t xml:space="preserve">ГЕРМЕТИК-ПРОКЛАДКА 85 ГР СЕРЫЙ</t>
  </si>
  <si>
    <t xml:space="preserve">9-AB-R ABRO</t>
  </si>
  <si>
    <t xml:space="preserve">СМАЗКА СУПЕРФИТ Superfit 100мл.</t>
  </si>
  <si>
    <t>5000000150</t>
  </si>
  <si>
    <t xml:space="preserve">Жидкий ключ с дисульфидом молибдена 650мл</t>
  </si>
  <si>
    <t>A9628</t>
  </si>
  <si>
    <t>ЖИКЛЁР</t>
  </si>
  <si>
    <t>120200520850001</t>
  </si>
  <si>
    <t xml:space="preserve">ЖИКЛЕР ОМЫВАТЕЛЯ</t>
  </si>
  <si>
    <t>315100520802000</t>
  </si>
  <si>
    <t>316000520808000</t>
  </si>
  <si>
    <t>316300631806000</t>
  </si>
  <si>
    <t>ЗАГЛУШКА</t>
  </si>
  <si>
    <t>040600100203000</t>
  </si>
  <si>
    <t>040610384705800</t>
  </si>
  <si>
    <t>041700100218500</t>
  </si>
  <si>
    <t>042100100208200</t>
  </si>
  <si>
    <t>042100100208900</t>
  </si>
  <si>
    <t>042100100209000</t>
  </si>
  <si>
    <t>236000810134160</t>
  </si>
  <si>
    <t>236300280405000</t>
  </si>
  <si>
    <t>315177110830200</t>
  </si>
  <si>
    <t>315300630603200</t>
  </si>
  <si>
    <t>316000500709000</t>
  </si>
  <si>
    <t>316020110109300</t>
  </si>
  <si>
    <t>316300170204200</t>
  </si>
  <si>
    <t>316300376930300</t>
  </si>
  <si>
    <t>316310540223600</t>
  </si>
  <si>
    <t xml:space="preserve">ЗАГЛУШКА (ДЛЯ А/М УАЗ ПРОФИ С ГБО)</t>
  </si>
  <si>
    <t>236323510916200</t>
  </si>
  <si>
    <t xml:space="preserve">ЗАГЛУШКА (ДЛЯ А/М УАЗ ХАНТЕР С 2019 Г.В., АБС, ЭРА ГЛОНАСС)</t>
  </si>
  <si>
    <t>316000371060400</t>
  </si>
  <si>
    <t xml:space="preserve">ЗАГЛУШКА (ДЛЯ А/М УАЗ ХАНТЕР ТРОФИ)</t>
  </si>
  <si>
    <t>316300370980300</t>
  </si>
  <si>
    <t xml:space="preserve">ЗАГЛУШКА 12Х13</t>
  </si>
  <si>
    <t>000000026030329</t>
  </si>
  <si>
    <t xml:space="preserve">ЗАГЛУШКА 16Х20 ОСТ 37.00.173-82</t>
  </si>
  <si>
    <t>000000026030529</t>
  </si>
  <si>
    <t xml:space="preserve">ЗАГЛУШКА 18Х23</t>
  </si>
  <si>
    <t>000000026030629</t>
  </si>
  <si>
    <t xml:space="preserve">ЗАГЛУШКА 35Х50</t>
  </si>
  <si>
    <t>000000026031400</t>
  </si>
  <si>
    <t xml:space="preserve">ЗАГЛУШКА 65Х105</t>
  </si>
  <si>
    <t>000000026032529</t>
  </si>
  <si>
    <t xml:space="preserve">ЗАГЛУШКА №2</t>
  </si>
  <si>
    <t>316200840505500</t>
  </si>
  <si>
    <t xml:space="preserve">ЗАГЛУШКА O55</t>
  </si>
  <si>
    <t>000000029699729</t>
  </si>
  <si>
    <t xml:space="preserve">ЗАГЛУШКА АНТЕННЫ</t>
  </si>
  <si>
    <t>316300790302700</t>
  </si>
  <si>
    <t xml:space="preserve">ЗАГЛУШКА БОКОВАЯ ЛЕВАЯ</t>
  </si>
  <si>
    <t>316200532522500</t>
  </si>
  <si>
    <t xml:space="preserve">ЗАГЛУШКА БОКОВАЯ ПРАВАЯ</t>
  </si>
  <si>
    <t>316200532522600</t>
  </si>
  <si>
    <t xml:space="preserve">ЗАГЛУШКА ВАЛА ВИЛОК (ДЛЯ А/М УАЗ СГР, ХАНТЕР С КПП BAIC)</t>
  </si>
  <si>
    <t>315195170215700</t>
  </si>
  <si>
    <t xml:space="preserve">ЗАГЛУШКА ВАЛА МУФТЫ ПЕРЕКЛЮЧЕНИЯ ПЕРЕДАЧ (ДЛЯ А/М УАЗ СГР, С КПП BAIC)</t>
  </si>
  <si>
    <t>220600170216700</t>
  </si>
  <si>
    <t xml:space="preserve">ЗАГЛУШКА ВЕНТИЛЯЦИИ (ДЛЯ А/М УАЗ ПАТРИОТ КЛАССИК)</t>
  </si>
  <si>
    <t>316300813121240</t>
  </si>
  <si>
    <t xml:space="preserve">ЗАГЛУШКА ГНЕЗДА ФИКСАТОРА</t>
  </si>
  <si>
    <t>045110632413800</t>
  </si>
  <si>
    <t xml:space="preserve">ЗАГЛУШКА ДЕФЛЕКТОРА ЗАДНЕГО ОТОПИТЕЛЯ</t>
  </si>
  <si>
    <t>316380510916800</t>
  </si>
  <si>
    <t xml:space="preserve">ЗАГЛУШКА КОРПУСА МЕХАНИЗМА СТОЯНОЧНОГО ТОРМОЗА (ДЛЯ А/М УАЗ ПАТРИОТ КЛАССИК)</t>
  </si>
  <si>
    <t>045150350708500</t>
  </si>
  <si>
    <t xml:space="preserve">ЗАГЛУШКА КПП (ДЛЯ А/М УАЗ ПАТРИОТ КЛАССИК)</t>
  </si>
  <si>
    <t>316380180220000</t>
  </si>
  <si>
    <t xml:space="preserve">ЗАГЛУШКА КРЕПЛЕНИЯ ОБЛИЦОВКИ П/С</t>
  </si>
  <si>
    <t>316386821277200</t>
  </si>
  <si>
    <t xml:space="preserve">ЗАГЛУШКА МАГНИТОЛЫ</t>
  </si>
  <si>
    <t>316300532601200</t>
  </si>
  <si>
    <t xml:space="preserve">ЗАГЛУШКА НАДУВНОЙ ПОДУШКИ БЕЗОПАСНОСТИ ПАССАЖИРА</t>
  </si>
  <si>
    <t>316390532522100</t>
  </si>
  <si>
    <t xml:space="preserve">ЗАГЛУШКА НАКОНЕЧНИКА</t>
  </si>
  <si>
    <t>045100341407100</t>
  </si>
  <si>
    <t xml:space="preserve">ЗАГЛУШКА ОТВЕРСТИЯ БРЫЗГОВИКА (ДЛЯ А/М УАЗ ПАТРИОТ КЛАССИК)</t>
  </si>
  <si>
    <t>045200101530700</t>
  </si>
  <si>
    <t xml:space="preserve">ЗАГЛУШКА ОТВЕРСТИЯ ПОЛА</t>
  </si>
  <si>
    <t>316000510129000</t>
  </si>
  <si>
    <t xml:space="preserve">ЗАГЛУШКА ОТВЕРСТИЯ ПОРОГА ПОЛА</t>
  </si>
  <si>
    <t>046900510129000</t>
  </si>
  <si>
    <t xml:space="preserve">ЗАГЛУШКА ОТВЕРСТИЯ ПРОВОДОВ В КАПОТЕ (ДЛЯ А/М УАЗ ПАТРИОТ С 2018 Г.В.)</t>
  </si>
  <si>
    <t>045200372408000</t>
  </si>
  <si>
    <t xml:space="preserve">ЗАГЛУШКА ОТВЕРСТИЯ ТРУБКИ ОТОПИТЕЛЯ</t>
  </si>
  <si>
    <t>045150810117200</t>
  </si>
  <si>
    <t xml:space="preserve">ЗАГЛУШКА ПАНЕЛИ БОКОВИНЫ КАПОТА</t>
  </si>
  <si>
    <t>045200131102500</t>
  </si>
  <si>
    <t xml:space="preserve">ЗАГЛУШКА ПЕРЕКЛЮЧАТЕЛЯ НАРУЖНЫХ ЗЕРКАЛ</t>
  </si>
  <si>
    <t>316000370925300</t>
  </si>
  <si>
    <t xml:space="preserve">ЗАГЛУШКА ПОЛКИ ДЛЯ ДОКУМЕНТОВ (ДЛЯ А/М УАЗ ПРОФИ)</t>
  </si>
  <si>
    <t>236000570207000</t>
  </si>
  <si>
    <t xml:space="preserve">ЗАГЛУШКА ПОРУЧНЯ</t>
  </si>
  <si>
    <t>316300820204300</t>
  </si>
  <si>
    <t xml:space="preserve">ЗАГЛУШКА ПОРУЧНЯ ВЕРХНЯЯ (ДЛЯ А/М УАЗ ПАТРИОТ 2018 Г.В.)</t>
  </si>
  <si>
    <t>316300540215400</t>
  </si>
  <si>
    <t xml:space="preserve">ЗАГЛУШКА ПОРУЧНЯ НИЖНЯЯ (ДЛЯ А/М УАЗ ПАТРИОТ 2018 Г.В.)</t>
  </si>
  <si>
    <t>316300540215500</t>
  </si>
  <si>
    <t xml:space="preserve">ЗАГЛУШКА ПОРУЧНЯ ЦЕНТРАЛЬНОЙ ЛЕВОЙ СТОЙКИ ВЕРХНЯЯ (ДЛЯ А/М УАЗ ПАТРИОТ 2018 Г.В.)</t>
  </si>
  <si>
    <t>316300820206300</t>
  </si>
  <si>
    <t xml:space="preserve">ЗАГЛУШКА ПОРУЧНЯ ЦЕНТРАЛЬНОЙ ЛЕВОЙ СТОЙКИ НИЖНЯЯ (ДЛЯ А/М УАЗ ПАТРИОТ 2018 Г.В.)</t>
  </si>
  <si>
    <t>316300820206500</t>
  </si>
  <si>
    <t xml:space="preserve">ЗАГЛУШКА ПОРУЧНЯ ЦЕНТРАЛЬНОЙ ПРАВОЙ СТОЙКИ ВЕРХНЯЯ (ДЛЯ А/М УАЗ ПАТРИОТ 2018 Г.В.)</t>
  </si>
  <si>
    <t>316300820206200</t>
  </si>
  <si>
    <t xml:space="preserve">ЗАГЛУШКА ПОРУЧНЯ ЦЕНТРАЛЬНОЙ ПРАВОЙ СТОЙКИ НИЖНЯЯ (ДЛЯ А/М УАЗ ПАТРИОТ 2018 Г.В.)</t>
  </si>
  <si>
    <t>316300820206400</t>
  </si>
  <si>
    <t xml:space="preserve">ЗАГЛУШКА ПРИВОДА РАСПРЕДЕЛИТЕЛЯ</t>
  </si>
  <si>
    <t>524500370603600</t>
  </si>
  <si>
    <t xml:space="preserve">ЗАГЛУШКА ПРОСТАВКИ СИДЕНЬЯ (ДЛЯ А/М УАЗ ПАТРИОТ КЛАССИК)</t>
  </si>
  <si>
    <t>316300682735000</t>
  </si>
  <si>
    <t xml:space="preserve">ЗАГЛУШКА РАДИОПРИЕМНИКА</t>
  </si>
  <si>
    <t>316390532601200</t>
  </si>
  <si>
    <t xml:space="preserve">ЗАГЛУШКА РАМЫ (ДЛЯ А/М УАЗ ПАТРИОТ КЛАССИК)</t>
  </si>
  <si>
    <t>316000280405000</t>
  </si>
  <si>
    <t xml:space="preserve">ЗАГЛУШКА ТОПЛИВНОГО БАКА</t>
  </si>
  <si>
    <t>374100110109400</t>
  </si>
  <si>
    <t xml:space="preserve">ЗАГЛУШКА ЦАПФЫ (ДЛЯ А/М УАЗ ПРОФИ)</t>
  </si>
  <si>
    <t>236021300108300</t>
  </si>
  <si>
    <t xml:space="preserve">ЗАГЛУШКА ЩИТА ЗАДНЕГО ТОРМОЗА (ДЛЯ А/М УАЗ ПАТРИОТ КЛАССИК)</t>
  </si>
  <si>
    <t>316300350202500</t>
  </si>
  <si>
    <t xml:space="preserve">ЗАГЛУШКА ЭЛЕКТРОПРОВОДКИ (ДЛЯ А/М УАЗ ПАТРИОТ КЛАССИК)</t>
  </si>
  <si>
    <t>045250372408200</t>
  </si>
  <si>
    <t xml:space="preserve">ЗАГЛУШКА ЭЛЕКТРОПРОВОДКИ ПЕРЕКЛЮЧАТЕЛЯ БЛОКИРОВКИ ДИФФЕРЕНЦИАЛА (ДЛЯ А/М УАЗ ПАТРИОТ КЛАССИК)</t>
  </si>
  <si>
    <t>390940370960800</t>
  </si>
  <si>
    <t xml:space="preserve">ЗАДВИЖКА ЗАМКА ДВЕРИ ЗАДКА</t>
  </si>
  <si>
    <t>045110632320000</t>
  </si>
  <si>
    <t>ЗАДОК</t>
  </si>
  <si>
    <t>045150560001020</t>
  </si>
  <si>
    <t xml:space="preserve">ЗАЖИМ УПОРА КАПОТА ВЕРХНИЙ</t>
  </si>
  <si>
    <t>046900840706201</t>
  </si>
  <si>
    <t xml:space="preserve">ЗАЖИМ УПОРА КАПОТА НИЖНИЙ</t>
  </si>
  <si>
    <t>046900840706401</t>
  </si>
  <si>
    <t>ЗАКЛЕПКА</t>
  </si>
  <si>
    <t>315100350110700</t>
  </si>
  <si>
    <t>315190611020000</t>
  </si>
  <si>
    <t xml:space="preserve">ЗАКЛЕПКА 2Х45</t>
  </si>
  <si>
    <t>000100002841990</t>
  </si>
  <si>
    <t xml:space="preserve">ЗАКЛЕПКА 3Х12</t>
  </si>
  <si>
    <t>000000025631629</t>
  </si>
  <si>
    <t xml:space="preserve">ЗАКЛЕПКА 3Х16</t>
  </si>
  <si>
    <t>000000025631829</t>
  </si>
  <si>
    <t xml:space="preserve">ЗАКЛЕПКА 4Х8</t>
  </si>
  <si>
    <t>000100003767701</t>
  </si>
  <si>
    <t xml:space="preserve">ЗАКЛЕПКА 9Х19</t>
  </si>
  <si>
    <t>000000029439629</t>
  </si>
  <si>
    <t xml:space="preserve">ЗАКЛЕПКА ДЕРЖАТЕЛЯ ПРУЖИНЫ</t>
  </si>
  <si>
    <t>316000350117000</t>
  </si>
  <si>
    <t xml:space="preserve">ЗАКЛЕПКА УПОРА КЛИНА</t>
  </si>
  <si>
    <t>316300350827400</t>
  </si>
  <si>
    <t>ЗАМОК</t>
  </si>
  <si>
    <t>315100610501100</t>
  </si>
  <si>
    <t xml:space="preserve">ЗАМОК ВЕЩЕВОГО ЯЩИКА</t>
  </si>
  <si>
    <t>045150530305200</t>
  </si>
  <si>
    <t xml:space="preserve">ЗАМОК ВНУТРЕННИЙ ЗАДНЕЙ ДВЕРИ ЛЕВЫЙ</t>
  </si>
  <si>
    <t>316000620501300</t>
  </si>
  <si>
    <t xml:space="preserve">ЗАМОК ВНУТРЕННИЙ ЗАДНЕЙ ДВЕРИ ПРАВЫЙ</t>
  </si>
  <si>
    <t>316000620501200</t>
  </si>
  <si>
    <t xml:space="preserve">ЗАМОК ДВЕРИ ЗАДКА (ДЛЯ А/М УАЗ СГР ЮБИЛЕЙНАЯ СЕРИЯ)</t>
  </si>
  <si>
    <t>374100632301200</t>
  </si>
  <si>
    <t xml:space="preserve">ЗАМОК ДВЕРИ ЗАДКА В СБОРЕ</t>
  </si>
  <si>
    <t>045110632301200</t>
  </si>
  <si>
    <t xml:space="preserve">ЗАМОК ДВЕРИ НАРУЖНЫЙ</t>
  </si>
  <si>
    <t>316000610501400</t>
  </si>
  <si>
    <t>316000610501500</t>
  </si>
  <si>
    <t xml:space="preserve">ЗАМОК ЗАДНЕЙ ДВЕРИ</t>
  </si>
  <si>
    <t>374100620501200</t>
  </si>
  <si>
    <t xml:space="preserve">ЗАМОК КАПОТА</t>
  </si>
  <si>
    <t>316000840601000</t>
  </si>
  <si>
    <t xml:space="preserve">ЗАМОК КАПОТА STARLINE L10</t>
  </si>
  <si>
    <t>000000473110500</t>
  </si>
  <si>
    <t xml:space="preserve">ЗАМОК КАПОТА STARLINE L11</t>
  </si>
  <si>
    <t>000000473110600</t>
  </si>
  <si>
    <t xml:space="preserve">ЗАМОК КАПОТА STARLINE L11+</t>
  </si>
  <si>
    <t>000000473110700</t>
  </si>
  <si>
    <t xml:space="preserve">ЗАМОК КАПОТА В СБОРЕ С ТЯГОЙ</t>
  </si>
  <si>
    <t>046900840601200</t>
  </si>
  <si>
    <t>315140840601200</t>
  </si>
  <si>
    <t xml:space="preserve">ЗАМОК КРЫШИ (ДЛЯ А/М УАЗ ХАНТЕР ЮБИЛЕЙНЫЙ "45 ЛЕТ")</t>
  </si>
  <si>
    <t>315140570601200</t>
  </si>
  <si>
    <t xml:space="preserve">ЗАМОК ЛЕВЫЙ</t>
  </si>
  <si>
    <t>236300632501110</t>
  </si>
  <si>
    <t xml:space="preserve">ЗАМОК НАРУЖНОЙ ДВЕРИ ЛЕВЫЙ</t>
  </si>
  <si>
    <t>316000610501501</t>
  </si>
  <si>
    <t xml:space="preserve">ЗАМОК НАРУЖНОЙ ДВЕРИ ПРАВЫЙ</t>
  </si>
  <si>
    <t>316000610501401</t>
  </si>
  <si>
    <t xml:space="preserve">ЗАМОК ПЕРЕДНЕЙ ДВЕРИ ВНУТРЕННИЙ ЛЕВЫЙ</t>
  </si>
  <si>
    <t>316000610501310</t>
  </si>
  <si>
    <t xml:space="preserve">ЗАМОК ПЕРЕДНЕЙ ДВЕРИ ВНУТРЕННИЙ ПРАВЫЙ</t>
  </si>
  <si>
    <t>316000610501210</t>
  </si>
  <si>
    <t xml:space="preserve">ЗАМОК ПЕРЕДНЕЙ ДВЕРИ ЛЕВЫЙ</t>
  </si>
  <si>
    <t>374100610501395</t>
  </si>
  <si>
    <t xml:space="preserve">ЗАМОК ПЕРЕДНЕЙ ДВЕРИ ПРАВЫЙ</t>
  </si>
  <si>
    <t>374100610501295</t>
  </si>
  <si>
    <t xml:space="preserve">ЗАМОК ПЕРЕДНЕЙ ДВЕРИ ПРАВЫЙ   </t>
  </si>
  <si>
    <t>374100610501200</t>
  </si>
  <si>
    <t xml:space="preserve">ЗАМОК ПРАВЫЙ</t>
  </si>
  <si>
    <t>236300632501010</t>
  </si>
  <si>
    <t xml:space="preserve">ЗАМОК РБ ЛЕВЫЙ (С СИГНАЛИЗАТОРОМ)</t>
  </si>
  <si>
    <t>316380821711520</t>
  </si>
  <si>
    <t>316386821711520</t>
  </si>
  <si>
    <t xml:space="preserve">ЗАМОК РБ ПРАВЫЙ (БЕЗ  СИГНАЛИЗАТОРА)</t>
  </si>
  <si>
    <t>316386821711420</t>
  </si>
  <si>
    <t xml:space="preserve">ЗАМОК РЕМЕНЯ БЕЗОПАСНОСТИ ПРАВЫЙ (ДЛЯ А/М УАЗ ПИКАП С 2018 Г.В., КОМПЛЕКТАЦИЯ КЛАССИК, БЕЗ СИГНАЛИЗАТОРА)</t>
  </si>
  <si>
    <t>316380821711410</t>
  </si>
  <si>
    <t xml:space="preserve">ЗАМОК РЕМНЯ БЕЗОПАСНОСТИ ЛЕВЫЙ (ДЛЯ А/М УАЗ ПРОФИ, С СИГНАЛИЗАТОРОМ)</t>
  </si>
  <si>
    <t>316380821711510</t>
  </si>
  <si>
    <t xml:space="preserve">ЗАМОК С УСИЛИТЕЛЕМ ЛЕВЫЙ</t>
  </si>
  <si>
    <t>315177610510100</t>
  </si>
  <si>
    <t xml:space="preserve">ЗАМОК С УСИЛИТЕЛЕМ ПРАВЫЙ</t>
  </si>
  <si>
    <t>315177610510000</t>
  </si>
  <si>
    <t xml:space="preserve">ЗАМОК СРЕДНЕГО И ЗАДНЕГО ПРАВОГО РЕМНЯ БЕЗОПАСНОСТИ</t>
  </si>
  <si>
    <t>316380821720400</t>
  </si>
  <si>
    <t xml:space="preserve">ЗАМОК УПЛОТНИТЕЛЯ ВЕТРОГОГО СТЕКЛА</t>
  </si>
  <si>
    <t>045000520601400</t>
  </si>
  <si>
    <t xml:space="preserve">ЗАПОР БОРТА</t>
  </si>
  <si>
    <t>046900560619001</t>
  </si>
  <si>
    <t>330360850501200</t>
  </si>
  <si>
    <t xml:space="preserve">ЗАПОР БОРТОВ ПЛАТФОРМЫ</t>
  </si>
  <si>
    <t>045050850502000</t>
  </si>
  <si>
    <t xml:space="preserve">ЗАПОР РАМЫ ВЕТРОВОГО ОКНА</t>
  </si>
  <si>
    <t>046900520106000</t>
  </si>
  <si>
    <t xml:space="preserve">ЗАПРАВОЧНАЯ ГОРЛОВИНА</t>
  </si>
  <si>
    <t>316300440103000</t>
  </si>
  <si>
    <t xml:space="preserve">ЗАСЛОНКА ДРОССЕЛЬНАЯ В СБОРЕ</t>
  </si>
  <si>
    <t>000002203075020</t>
  </si>
  <si>
    <t xml:space="preserve">ЗАСЛОНКА ПОДОГРЕВА СМЕСИ</t>
  </si>
  <si>
    <t>002400100803800</t>
  </si>
  <si>
    <t>ЗАХВАТ</t>
  </si>
  <si>
    <t>005700000356900</t>
  </si>
  <si>
    <t>ЗАЩЕЛКА</t>
  </si>
  <si>
    <t>374100840268095</t>
  </si>
  <si>
    <t xml:space="preserve">ЗАЩЕЛКА ЗАДВИЖКИ ЗАМКА</t>
  </si>
  <si>
    <t>046931570610495</t>
  </si>
  <si>
    <t xml:space="preserve">ЗАЩЕЛКА ЗАДВИЖКИ ЗАМКА ВЕРХНЯЯ</t>
  </si>
  <si>
    <t>045210632310400</t>
  </si>
  <si>
    <t xml:space="preserve">ЗАЩЕЛКА ЗАДВИЖКИ ЗАМКА НИЖНЯЯ</t>
  </si>
  <si>
    <t>045210632311000</t>
  </si>
  <si>
    <t xml:space="preserve">ЗАЩЕЛКА ЗАМКА</t>
  </si>
  <si>
    <t>374100610504000</t>
  </si>
  <si>
    <t>374100610504100</t>
  </si>
  <si>
    <t xml:space="preserve">ЗАЩЕЛКА ЗАМКА ДВЕРИ</t>
  </si>
  <si>
    <t>315177610509000</t>
  </si>
  <si>
    <t>315177610509100</t>
  </si>
  <si>
    <t xml:space="preserve">ЗАЩЕЛКА ЗАМКА ЗАДНЕЙ ДВЕРИ (ДЛЯ А/М УАЗ СГР ЮБИЛЕЙНАЯ СЕРИЯ)</t>
  </si>
  <si>
    <t>374100620504010</t>
  </si>
  <si>
    <t xml:space="preserve">ЗАЩЕЛКА ЗАМКА КАПОТА          </t>
  </si>
  <si>
    <t>046900840610400</t>
  </si>
  <si>
    <t xml:space="preserve">ЗАЩЕЛКА КРЫШКИ КОРПУСА ТУННЕЛЯ ПОЛА</t>
  </si>
  <si>
    <t>316000510928200</t>
  </si>
  <si>
    <t xml:space="preserve">ЗАЩЕЛКА КРЫШКИ ЛЮКА НАЛИВНОЙ ГОРЛОВИНЫ (ДЛЯ А/М УАЗ ПАТРИОТ 2018 Г.В.)</t>
  </si>
  <si>
    <t>316300541301800</t>
  </si>
  <si>
    <t xml:space="preserve">ЗАЩЕЛКА ПРЕДОХРАНИТЕЛЬНАЯ КАПОТА</t>
  </si>
  <si>
    <t>046900840614095</t>
  </si>
  <si>
    <t xml:space="preserve">ЗАЩЕЛКА ФИКСАТОРА КАПОТА      </t>
  </si>
  <si>
    <t>046900840707210</t>
  </si>
  <si>
    <t xml:space="preserve">ЗАЩИТА ЗАДНЕГО БАМПЕРА 76 УАЗ ПИКАП</t>
  </si>
  <si>
    <t>316300471501800</t>
  </si>
  <si>
    <t xml:space="preserve">ЗАЩИТА ЗАДНЕГО БАМПЕРА 76+42 (ДЛЯ А/М УАЗ ПИКАП)</t>
  </si>
  <si>
    <t>316300471504000</t>
  </si>
  <si>
    <t xml:space="preserve">ЗАЩИТА КАРТЕРА И КПП (ДЛЯ А/М УАЗ СГР 3303, ШТАМПОВАННЫЙ СТАЛЬНОЙ ЛИСТ)</t>
  </si>
  <si>
    <t>330300473600300</t>
  </si>
  <si>
    <t xml:space="preserve">ЗАЩИТА КПП (ДЛЯ А/М УАЗ ПРОФИ, ШТАМПОВАННЫЙ СТАЛЬНОЙ ЛИСТ, 3 ММ)</t>
  </si>
  <si>
    <t>236020473603900</t>
  </si>
  <si>
    <t xml:space="preserve">ЗАЩИТА КПП И РАЗДАТКИ (ДЛЯ А/М УАЗ ПАТРИОТ ДО 2014 Г.В., БЕНЗИН, ШТАМПОВАННЫЙ СТАЛЬНОЙ ЛИСТ)</t>
  </si>
  <si>
    <t>316300473600500</t>
  </si>
  <si>
    <t xml:space="preserve">ЗАЩИТА КПП И РАЗДАТКИ (ДЛЯ А/М УАЗ ПАТРИОТ ДО 2014 Г.В., ДИЗЕЛЬ, ШТАМПОВАННЫЙ СТАЛЬНОЙ ЛИСТ)</t>
  </si>
  <si>
    <t>316300473600700</t>
  </si>
  <si>
    <t xml:space="preserve">ЗАЩИТА КПП И РАЗДАТКИ (ДЛЯ А/М УАЗ ПАТРИОТ С 2016 Г.В., ШТАМПОВАННЫЙ СТАЛЬНОЙ ЛИСТ)</t>
  </si>
  <si>
    <t>316300473602900</t>
  </si>
  <si>
    <t xml:space="preserve">ЗАЩИТА КПП И РАЗДАТКИ (ДЛЯ А/М УАЗ ХАНТЕР С 2004 Г.В., ШТАМПОВАННЫЙ СТАЛЬНОЙ ЛИСТ)</t>
  </si>
  <si>
    <t>315100473600600</t>
  </si>
  <si>
    <t xml:space="preserve">ЗАЩИТА ПЕРЕДНЕГО БАМПЕРА 57+57 ДВОЙНАЯ (ДЛЯ А/М УАЗ ПАТРИОТ, ПИКАП 2014 М.Г.)</t>
  </si>
  <si>
    <t>316300471502500</t>
  </si>
  <si>
    <t xml:space="preserve">ЗАЩИТА ПЕРЕДНЕГО БАМПЕРА 76+57 ДВОЙНАЯ (ДЛЯ А/М УАЗ ПАТРИОТ, ПИКАП 2014 М.Г.)</t>
  </si>
  <si>
    <t>316300471502400</t>
  </si>
  <si>
    <t xml:space="preserve">ЗАЩИТА ПЕРЕДНЕГО БАМПЕРА D57 (ДЛЯ А/М УАЗ ПАТРИОТ, ПИКАП 2014 М.Г.)</t>
  </si>
  <si>
    <t>316300471502600</t>
  </si>
  <si>
    <t xml:space="preserve">ЗАЩИТА ПЕРЕДНЕГО БАМПЕРА D76 (ДЛЯ А/М УАЗ ПАТРИОТ, ПИКАП)</t>
  </si>
  <si>
    <t>316300471502000</t>
  </si>
  <si>
    <t xml:space="preserve">ЗАЩИТА РУЛЕВЫХ ТЯГ (ДЛЯ А/М УАЗ ПАТРИОТ С 2014 Г.В., УСИЛЕННАЯ, СТАЛЬНЫЕ ТРУБЫ)</t>
  </si>
  <si>
    <t>316300473602700</t>
  </si>
  <si>
    <t xml:space="preserve">ЗАЩИТА РУЛЕВЫХ ТЯГ (ДЛЯ А/М УАЗ ПАТРИОТ С 2014 Г.В., ШТАМПОВАННЫЙ СТАЛЬНОЙ ЛИСТ)</t>
  </si>
  <si>
    <t>316300473601801</t>
  </si>
  <si>
    <t xml:space="preserve">ЗАЩИТА РУЛЕВЫХ ТЯГ (ДЛЯ А/М УАЗ ПРОФИ, УСИЛЕННАЯ, СТАЛЬНЫЕ ТРУБЫ)</t>
  </si>
  <si>
    <t>236020473603600</t>
  </si>
  <si>
    <t xml:space="preserve">ЗАЩИТА РУЛЕВЫХ ТЯГ (ДЛЯ А/М УАЗ ПРОФИ, ШТАМПОВАННЫЙ СТАЛЬНОЙ ЛИСТ, СТАЛЬ 3 ММ)</t>
  </si>
  <si>
    <t>236020473603700</t>
  </si>
  <si>
    <t xml:space="preserve">ЗАЩИТА РУЛЕВЫХ ТЯГ (ДЛЯ А/М УАЗ СГР 2206, 3962 С 1985 Г.В., УСИЛЕННАЯ, СТАЛЬНЫЕ ТРУБЫ)</t>
  </si>
  <si>
    <t>220600473601600</t>
  </si>
  <si>
    <t xml:space="preserve">ЗАЩИТА РУЛЕВЫХ ТЯГ (ДЛЯ А/М УАЗ СГР 2206, 3962 С 1985 Г.В., ШТАМПОВАННЫЙ СТАЛЬНОЙ ЛИСТ)</t>
  </si>
  <si>
    <t>220600473602000</t>
  </si>
  <si>
    <t xml:space="preserve">ЗАЩИТА РУЛЕВЫХ ТЯГ (ДЛЯ А/М УАЗ СГР 3303, 3741, 3909, УСИЛЕННАЯ, СТАЛЬНЫЕ ТРУБЫ)</t>
  </si>
  <si>
    <t>330300473601700</t>
  </si>
  <si>
    <t xml:space="preserve">ЗАЩИТА РУЛЕВЫХ ТЯГ (ДЛЯ А/М УАЗ СГР 3303, 3741, 3909, ШТАМПОВАННЫЙ СТАЛЬНОЙ ЛИСТ)</t>
  </si>
  <si>
    <t>330300473602100</t>
  </si>
  <si>
    <t xml:space="preserve">ЗАЩИТА РУЛЕВЫХ ТЯГ (ДЛЯ А/М УАЗ СГР ЭКСПЕДИЦИЯ С 2019 Г.В., КОМПЛЕКТ, СТАЛЬНЫЕ ТРУБЫ)</t>
  </si>
  <si>
    <t>390995472205000</t>
  </si>
  <si>
    <t xml:space="preserve">ЗАЩИТА РУЛЕВЫХ ТЯГ (ДЛЯ А/М УАЗ ХАНТЕР С 2004 Г.В., УСИЛЕННАЯ, СТАЛЬНЫЕ ТРУБЫ)</t>
  </si>
  <si>
    <t>315100473601500</t>
  </si>
  <si>
    <t xml:space="preserve">ЗАЩИТА РУЛЕВЫХ ТЯГ (ДЛЯ А/М УАЗ ХАНТЕР С 2004 Г.В., ШТАМПОВАННЫЙ СТАЛЬНОЙ ЛИСТ)</t>
  </si>
  <si>
    <t>315100473601900</t>
  </si>
  <si>
    <t xml:space="preserve">ЗАЩИТА РУЛЕВЫХ ТЯГ КОМПЛЕКТ (ДЛЯ А/М УАЗ ХАНТЕР ЭКСПЕДИЦИЯ)</t>
  </si>
  <si>
    <t>315195472205000</t>
  </si>
  <si>
    <t xml:space="preserve">ЗАЩИТА ТОПЛИВНОГО БАКА (ДЛЯ А/М УАЗ ПАТРИОТ С 2016 Г.В., ШТАМПОВАННЫЙ СТАЛЬНОЙ ЛИСТ 1,5 ММ)</t>
  </si>
  <si>
    <t>316300473603400</t>
  </si>
  <si>
    <t xml:space="preserve">ЗАЩИТА ТОПЛИВНОГО БАКА (ДЛЯ А/М УАЗ ПИКАП С 2016 Г.В., ШТАМПОВАННЫЙ СТАЛЬНОЙ ЛИСТ 1,5 ММ)</t>
  </si>
  <si>
    <t>316300473603500</t>
  </si>
  <si>
    <t xml:space="preserve">ЗАЩИТА ТОПЛИВНОГО БАКА (ДЛЯ А/М УАЗ ПРОФИ, СТАЛЬ 3 ММ)</t>
  </si>
  <si>
    <t>236020473603800</t>
  </si>
  <si>
    <t xml:space="preserve">ЗАЩИТА ТОПЛИВНОГО БАКА ЛЕВАЯ (ДЛЯ А/М УАЗ ПАТРИОТ С 2016 Г.В., ШТАМПОВАННЫЙ СТАЛЬНОЙ ЛИСТ)</t>
  </si>
  <si>
    <t>316300473602200</t>
  </si>
  <si>
    <t xml:space="preserve">ЗАЩИТА ТОПЛИВНОГО БАКА ПРАВАЯ (ДЛЯ А/М УАЗ ПАТРИОТ С 2016 Г.В., ШТАМПОВАННЫЙ СТАЛЬНОЙ ЛИСТ)</t>
  </si>
  <si>
    <t>316300473602300</t>
  </si>
  <si>
    <t xml:space="preserve">ЗАЩИТА ФАР НА ПЕРЕДНИЙ БАМПЕР (ДЛЯ А/М УАЗ СГР С 1985 Г.В.)</t>
  </si>
  <si>
    <t>220695471401100</t>
  </si>
  <si>
    <t xml:space="preserve">ЗАЩИТА ФАР НА ПЕРЕДНИЙ БАМПЕР (ДЛЯ А/М УАЗ ХАНТЕР С 2004 Г.В.)</t>
  </si>
  <si>
    <t>315195471401000</t>
  </si>
  <si>
    <t xml:space="preserve">ЗАЩИТА ШТАТНОГО ПОРОГА D42 (ДЛЯ А/М УАЗ ПАТРИОТ, ПИКАП)</t>
  </si>
  <si>
    <t>316300471502100</t>
  </si>
  <si>
    <t xml:space="preserve">ЗВЕЗДОЧКА КОЛЕНЧАТОГО ВАЛА</t>
  </si>
  <si>
    <t>040600100503310</t>
  </si>
  <si>
    <t xml:space="preserve">ЗВЁЗДОЧКА КОЛЕНЧАТОГО ВАЛА</t>
  </si>
  <si>
    <t>040904100503300</t>
  </si>
  <si>
    <t xml:space="preserve">ЗВЕЗДОЧКА ПРОМЕЖУТОЧНОГО ВАЛА ВЕДОМАЯ</t>
  </si>
  <si>
    <t>040600100603510</t>
  </si>
  <si>
    <t>040904100603500</t>
  </si>
  <si>
    <t xml:space="preserve">ЗВЁЗДОЧКА ПРОМЕЖУТОЧНОГО ВАЛА ВЕДОМАЯ</t>
  </si>
  <si>
    <t>040904100601800</t>
  </si>
  <si>
    <t xml:space="preserve">ЗВЕЗДОЧКА ПРОМЕЖУТОЧНОГО ВАЛА ВЕДУЩАЯ</t>
  </si>
  <si>
    <t>040600100601810</t>
  </si>
  <si>
    <t xml:space="preserve">ЗВЕЗДОЧКА РАСПРЕДЕЛИТЕЛЬНОГО ВАЛА</t>
  </si>
  <si>
    <t>514000100603000</t>
  </si>
  <si>
    <t>514000100603010</t>
  </si>
  <si>
    <t xml:space="preserve">ЗВЁЗДОЧКА РАСПРЕДЕЛИТЕЛЬНОГО ВАЛА</t>
  </si>
  <si>
    <t>040904100603000</t>
  </si>
  <si>
    <t>040904100603010</t>
  </si>
  <si>
    <t xml:space="preserve">ЗВЕЗДОЧКА РАСПРЕДЕЛИТЕЛЬНОГО ВАЛА </t>
  </si>
  <si>
    <t>040600100603040</t>
  </si>
  <si>
    <t xml:space="preserve">ЗВЕНО ПЕТЛИ</t>
  </si>
  <si>
    <t>236300632601400</t>
  </si>
  <si>
    <t xml:space="preserve">ЗВЕНО ПЕТЛИ ДВЕРИ ЗАДКА НЕПОДВИЖНОЕ ВЕРХНЕЕ</t>
  </si>
  <si>
    <t>316000630601897</t>
  </si>
  <si>
    <t xml:space="preserve">ЗВЕНО ПЕТЛИ КАПОТА ПОДВИЖНОЕ ЛЕВОЕ</t>
  </si>
  <si>
    <t>316300840701710</t>
  </si>
  <si>
    <t xml:space="preserve">ЗВЕНО ПЕТЛИ КАПОТА ПОДВИЖНОЕ ПРАВОЕ</t>
  </si>
  <si>
    <t>316300840701610</t>
  </si>
  <si>
    <t xml:space="preserve">ЗВЕНО ПЕТЛИ НЕПОДВИЖНОЕ</t>
  </si>
  <si>
    <t>236300632601610</t>
  </si>
  <si>
    <t xml:space="preserve">ЗВЕНО ПЕТЛИ НЕПОДВИЖНОЕ ПЕРЕДНЕЙ ДВЕРИ - ПОКОВКА</t>
  </si>
  <si>
    <t>316000610601601</t>
  </si>
  <si>
    <t xml:space="preserve">ЗВЕНО РАЗЖИМНОЕ</t>
  </si>
  <si>
    <t>316300350825600</t>
  </si>
  <si>
    <t>316300350825700</t>
  </si>
  <si>
    <t xml:space="preserve">ЗЕРКАЛО ЗАДНЕГО ВИДА ВНУТРЕННЕЕ</t>
  </si>
  <si>
    <t>315100820101003</t>
  </si>
  <si>
    <t>316300820101000</t>
  </si>
  <si>
    <t xml:space="preserve">ЗЕРКАЛО ЗАДНЕГО ВИДА ЛЕВОЕ</t>
  </si>
  <si>
    <t>236300820107100</t>
  </si>
  <si>
    <t>315100820150310</t>
  </si>
  <si>
    <t>374100820130110</t>
  </si>
  <si>
    <t>374100820130111</t>
  </si>
  <si>
    <t xml:space="preserve">ЗЕРКАЛО ЗАДНЕГО ВИДА ЛЕВОЕ (БЕЛЫЙ)</t>
  </si>
  <si>
    <t>316300820107100BCE</t>
  </si>
  <si>
    <t xml:space="preserve">ЗЕРКАЛО ЗАДНЕГО ВИДА ЛЕВОЕ (ДЛЯ А/М УАЗ ПАТРИОТ КЛАССИК, ЧЕРНЫЙ МЕТАЛЛИК)</t>
  </si>
  <si>
    <t>316300820107111AVM</t>
  </si>
  <si>
    <t xml:space="preserve">ЗЕРКАЛО ЗАДНЕГО ВИДА ЛЕВОЕ (ДЛЯ А/М УАЗ ПАТРИОТ С 2014 Г.В., С КРЫШКОЙ, ПОД ОКРАСКУ)</t>
  </si>
  <si>
    <t>316300820107100</t>
  </si>
  <si>
    <t xml:space="preserve">ЗЕРКАЛО ЗАДНЕГО ВИДА ЛЕВОЕ (ДЛЯ А/М УАЗ ПРОФИ, СТАНДАРТНАЯ ПЛАТФОРМА, С ОБОГРЕВОМ И РЕГУЛИРОВКОЙ ЗЕРКАЛЬНОГО ЭЛЕМЕНТА)</t>
  </si>
  <si>
    <t>236000820107100</t>
  </si>
  <si>
    <t xml:space="preserve">ЗЕРКАЛО ЗАДНЕГО ВИДА ЛЕВОЕ (ДЛЯ А/М УАЗ ПРОФИ, ШИРОКАЯ ПЛАТФОРМА, С ОБОГРЕВОМ)</t>
  </si>
  <si>
    <t>236000820106120</t>
  </si>
  <si>
    <t xml:space="preserve">ЗЕРКАЛО ЗАДНЕГО ВИДА ЛЕВОЕ (ДЛЯ А/М УАЗ ПРОФИ, ШИРОКАЯ ПЛАТФОРМА, УВЕЛИЧЕННАЯ ОПОРА С МЕХАНИЧЕСКИМ КРЕПЛЕНИЕМ)</t>
  </si>
  <si>
    <t>236000820106121</t>
  </si>
  <si>
    <t xml:space="preserve">ЗЕРКАЛО ЗАДНЕГО ВИДА ЛЕВОЕ (ЖЕЛТО-СЕРЕБРИСТЫЙ МЕТАЛЛИК)</t>
  </si>
  <si>
    <t>316300820107100ZCM</t>
  </si>
  <si>
    <t xml:space="preserve">ЗЕРКАЛО ЗАДНЕГО ВИДА ЛЕВОЕ (ЗЕЛЕНЫЙ НЕМЕТАЛЛИК)</t>
  </si>
  <si>
    <t>316300820107100ZAH</t>
  </si>
  <si>
    <t xml:space="preserve">ЗЕРКАЛО ЗАДНЕГО ВИДА ЛЕВОЕ (КОРИЧНЕВО-СЕРЫЙ МЕТАЛЛИК)</t>
  </si>
  <si>
    <t>316300820107100RIM</t>
  </si>
  <si>
    <t xml:space="preserve">ЗЕРКАЛО ЗАДНЕГО ВИДА ЛЕВОЕ (КОРИЧНЕВЫЙ МЕТАЛЛИК)</t>
  </si>
  <si>
    <t>316300820107100KAM</t>
  </si>
  <si>
    <t xml:space="preserve">ЗЕРКАЛО ЗАДНЕГО ВИДА ЛЕВОЕ (СЕРЕБРИСТЫЙ)</t>
  </si>
  <si>
    <t>316300820107100SEB</t>
  </si>
  <si>
    <t xml:space="preserve">ЗЕРКАЛО ЗАДНЕГО ВИДА ЛЕВОЕ (СЕРЫЙ МЕТАЛЛИК)</t>
  </si>
  <si>
    <t>316300820107100UBM</t>
  </si>
  <si>
    <t xml:space="preserve">ЗЕРКАЛО ЗАДНЕГО ВИДА ЛЕВОЕ (ТЕМНО-ГОЛУБОЙ МЕТАЛЛИК)</t>
  </si>
  <si>
    <t>316300820107100OKM</t>
  </si>
  <si>
    <t xml:space="preserve">ЗЕРКАЛО ЗАДНЕГО ВИДА ЛЕВОЕ (ТЕМНО-ЗЕЛЕНЫЙ МЕТАЛЛИК) (ДЛЯ А/М УАЗ ПАТРИОТ)</t>
  </si>
  <si>
    <t>316300820107100AMM</t>
  </si>
  <si>
    <t xml:space="preserve">ЗЕРКАЛО ЗАДНЕГО ВИДА ЛЕВОЕ (ТЕМНО-СЕРЫЙ МЕТАЛЛИК)</t>
  </si>
  <si>
    <t>316300820107100TFM</t>
  </si>
  <si>
    <t xml:space="preserve">ЗЕРКАЛО ЗАДНЕГО ВИДА ЛЕВОЕ (ЧЕРНЫЙ МЕТАЛЛИК)</t>
  </si>
  <si>
    <t>316300820107100AVM</t>
  </si>
  <si>
    <t xml:space="preserve">ЗЕРКАЛО ЗАДНЕГО ВИДА ПРАВОЕ</t>
  </si>
  <si>
    <t>236300820107000</t>
  </si>
  <si>
    <t>315100820150210</t>
  </si>
  <si>
    <t>374100820130010</t>
  </si>
  <si>
    <t>374100820130011</t>
  </si>
  <si>
    <t xml:space="preserve">ЗЕРКАЛО ЗАДНЕГО ВИДА ПРАВОЕ (БЕЛЫЙ)</t>
  </si>
  <si>
    <t>316300820107000BCE</t>
  </si>
  <si>
    <t xml:space="preserve">ЗЕРКАЛО ЗАДНЕГО ВИДА ПРАВОЕ (ДЛЯ А/М УАЗ ПАТРИОТ КЛАССИК)</t>
  </si>
  <si>
    <t>316300820107011AVM</t>
  </si>
  <si>
    <t xml:space="preserve">ЗЕРКАЛО ЗАДНЕГО ВИДА ПРАВОЕ (ДЛЯ А/М УАЗ ПАТРИОТ С 2014 Г.В., С КРЫШКОЙ, ПОД ОКРАСКУ)</t>
  </si>
  <si>
    <t>316300820107000</t>
  </si>
  <si>
    <t xml:space="preserve">ЗЕРКАЛО ЗАДНЕГО ВИДА ПРАВОЕ (ДЛЯ А/М УАЗ ПРОФИ, СТАНДАРТНАЯ ПЛАТФОРМА, С ОБОГРЕВОМ И РЕГУЛИРОВКОЙ ЗЕРКАЛЬНОГО ЭЛЕМЕНТА)</t>
  </si>
  <si>
    <t>236000820107000</t>
  </si>
  <si>
    <t xml:space="preserve">ЗЕРКАЛО ЗАДНЕГО ВИДА ПРАВОЕ (ДЛЯ А/М УАЗ ПРОФИ, ШИРОКАЯ ПЛАТФОРМА, С ОБОГРЕВОМ)</t>
  </si>
  <si>
    <t>236000820106020</t>
  </si>
  <si>
    <t xml:space="preserve">ЗЕРКАЛО ЗАДНЕГО ВИДА ПРАВОЕ (ДЛЯ А/М УАЗ ПРОФИ, ШИРОКАЯ ПЛАТФОРМА, УВЕЛИЧЕННАЯ ОПОРА С МЕХАНИЧЕСКИМ КРЕПЛЕНИЕМ)</t>
  </si>
  <si>
    <t>236000820106021</t>
  </si>
  <si>
    <t xml:space="preserve">ЗЕРКАЛО ЗАДНЕГО ВИДА ПРАВОЕ (ЖЕЛТО-СЕРЕБРИСТЫЙ МЕТАЛЛИК)</t>
  </si>
  <si>
    <t>316300820107000ZCM</t>
  </si>
  <si>
    <t xml:space="preserve">ЗЕРКАЛО ЗАДНЕГО ВИДА ПРАВОЕ (ЗОЛОТОЙ МЕТАЛЛИК)</t>
  </si>
  <si>
    <t>316300820107000ZLM</t>
  </si>
  <si>
    <t xml:space="preserve">ЗЕРКАЛО ЗАДНЕГО ВИДА ПРАВОЕ (КОРИЧНЕВО-СЕРЫЙ МЕТАЛЛИК)</t>
  </si>
  <si>
    <t>316300820107000RIM</t>
  </si>
  <si>
    <t xml:space="preserve">ЗЕРКАЛО ЗАДНЕГО ВИДА ПРАВОЕ (КОРИЧНЕВЫЙ МЕТАЛЛИК)</t>
  </si>
  <si>
    <t>316300820107000KAM</t>
  </si>
  <si>
    <t xml:space="preserve">ЗЕРКАЛО ЗАДНЕГО ВИДА ПРАВОЕ (СЕРЕБРИСТЫЙ)</t>
  </si>
  <si>
    <t>316300820107000SEB</t>
  </si>
  <si>
    <t xml:space="preserve">ЗЕРКАЛО ЗАДНЕГО ВИДА ПРАВОЕ (СЕРЫЙ МЕТАЛЛИК)</t>
  </si>
  <si>
    <t>316300820107000UBM</t>
  </si>
  <si>
    <t xml:space="preserve">ЗЕРКАЛО ЗАДНЕГО ВИДА ПРАВОЕ (ТЕМНО-ГОЛУБОЙ МЕТАЛЛИК)</t>
  </si>
  <si>
    <t>316300820107000OKM</t>
  </si>
  <si>
    <t xml:space="preserve">ЗЕРКАЛО ЗАДНЕГО ВИДА ПРАВОЕ (ТЕМНО-ЗЕЛЕНЫЙ МЕТАЛЛИК) (ДЛЯ А/М УАЗ ПАТРИОТ)</t>
  </si>
  <si>
    <t>316300820107000AMM</t>
  </si>
  <si>
    <t xml:space="preserve">ЗЕРКАЛО ЗАДНЕГО ВИДА ПРАВОЕ (ТЕМНО-СЕРЫЙ МЕТАЛЛИК)</t>
  </si>
  <si>
    <t>316300820107000TFM</t>
  </si>
  <si>
    <t xml:space="preserve">ЗЕРКАЛО ЗАДНЕГО ВИДА ПРАВОЕ (ЧЕРНЫЙ МЕТАЛЛИК)</t>
  </si>
  <si>
    <t>316300820107000AVM</t>
  </si>
  <si>
    <t xml:space="preserve">ЗНАК АВАРИЙНОЙ ОСТАНОВКИ</t>
  </si>
  <si>
    <t>045300820801000</t>
  </si>
  <si>
    <t xml:space="preserve">ЗНАК ЗАВОДСКОЙ</t>
  </si>
  <si>
    <t>316000821202200</t>
  </si>
  <si>
    <t>316380821202200</t>
  </si>
  <si>
    <t xml:space="preserve">ЗНАК ИНТЕРЬЕРНЫЙ EDITION 1</t>
  </si>
  <si>
    <t>316300510951000</t>
  </si>
  <si>
    <t xml:space="preserve">ЗНАЧОК УАЗ ПРОФИ ВСЕ ПО ДЕЛУ</t>
  </si>
  <si>
    <t>000000470113300</t>
  </si>
  <si>
    <t xml:space="preserve">ЗУММЕР ЗВУКОВОЙ СИГНАЛИЗАЦИИ</t>
  </si>
  <si>
    <t>316300383907020</t>
  </si>
  <si>
    <t>316300383907030</t>
  </si>
  <si>
    <t xml:space="preserve">ИММОБИЛАЙЗЕР (ДЛЯ А/М УАЗ ПРОФИ С ГБО)</t>
  </si>
  <si>
    <t>236021377701300</t>
  </si>
  <si>
    <t xml:space="preserve">ИММОБИЛАЙЗЕР SMARTRA (ДЛЯ А/М УАЗ ПАТРИОТ, ПИКАП, КАРГО, ПРОФИ, ХАНТЕР, ДВ. ЗМЗ 409.10, 40904, 40905, 409051, 409052, 51432)</t>
  </si>
  <si>
    <t>316300377701300</t>
  </si>
  <si>
    <t>ИСПАРИТЕЛЬ</t>
  </si>
  <si>
    <t>316300813105030</t>
  </si>
  <si>
    <t>КАБЕЛЬ</t>
  </si>
  <si>
    <t>000000028852009</t>
  </si>
  <si>
    <t xml:space="preserve">КАБЕЛЬ ПЕРЕХОДНИК (ДЛЯ А/М УАЗ С DIVGI WARNER)</t>
  </si>
  <si>
    <t>316300474501600</t>
  </si>
  <si>
    <t xml:space="preserve">КАБИНА (ДЛЯ А/М УАЗ ПИКАП С 2016 ПО 2018 Г.В., ДВ. ЗМЗ 40905, ОКРАШЕННАЯ БЕЗ ОБИВКИ, АБС, РК ДАЙМОС, БЕЛЫЙ)</t>
  </si>
  <si>
    <t>236326500003261BCE</t>
  </si>
  <si>
    <t xml:space="preserve">КАБИНА (ДЛЯ А/М УАЗ ПИКАП С 2016 ПО 2018 Г.В., ДВ. ЗМЗ 40905, ОКРАШЕННАЯ БЕЗ ОБИВКИ, АБС, РК ДАЙМОС, КОРИЧНЕВО-СЕРЫЙ МЕТАЛЛИК)</t>
  </si>
  <si>
    <t>236326500003261RIM</t>
  </si>
  <si>
    <t xml:space="preserve">КАБИНА (ДЛЯ А/М УАЗ ПИКАП С 2016 ПО 2018 Г.В., ДВ. ЗМЗ 40905, ОКРАШЕННАЯ БЕЗ ОБИВКИ, АБС, РК ДАЙМОС, КОРИЧНЕВЫЙ МЕТАЛЛИК)</t>
  </si>
  <si>
    <t>236326500003261KAM</t>
  </si>
  <si>
    <t xml:space="preserve">КАБИНА (ДЛЯ А/М УАЗ ПИКАП С 2016 ПО 2018 Г.В., ДВ. ЗМЗ 40905, ОКРАШЕННАЯ БЕЗ ОБИВКИ, АБС, РК ДАЙМОС, СЕРЕБРИСТЫЙ МЕТАЛЛИК)</t>
  </si>
  <si>
    <t>236326500003261SEB</t>
  </si>
  <si>
    <t xml:space="preserve">КАБИНА (ДЛЯ А/М УАЗ ПИКАП С 2016 ПО 2018 Г.В., ДВ. ЗМЗ 40905, ОКРАШЕННАЯ БЕЗ ОБИВКИ, АБС, РК ДАЙМОС, ТЕМНО-ЗЕЛЕНЫЙ МЕТАЛЛИК)</t>
  </si>
  <si>
    <t>236326500003261AMM</t>
  </si>
  <si>
    <t xml:space="preserve">КАБИНА (ДЛЯ А/М УАЗ ПИКАП С 2016 ПО 2018 Г.В., ДВ. ЗМЗ 40905, ОКРАШЕННАЯ БЕЗ ОБИВКИ, АБС, РК ДАЙМОС, ТЕМНО-СЕРЫЙ МЕТАЛЛИК)</t>
  </si>
  <si>
    <t>236326500003261TFM</t>
  </si>
  <si>
    <t xml:space="preserve">КАБИНА (ДЛЯ А/М УАЗ ПРОФИ, ДВОЙНАЯ КАБИНА, 4Х4) (БЕЛЫЙ)</t>
  </si>
  <si>
    <t>236324500003295BCE</t>
  </si>
  <si>
    <t xml:space="preserve">КАБИНА (ДЛЯ А/М УАЗ ПРОФИ, ДВОЙНАЯ КАБИНА, 4Х4) (СЕРЕБРИСТЫЙ МЕТАЛЛИК)</t>
  </si>
  <si>
    <t>236324500003295SEB</t>
  </si>
  <si>
    <t xml:space="preserve">КАБИНА (ДЛЯ А/М УАЗ ПРОФИ, ДВОЙНАЯ КАБИНА, 4Х4) (СЕРЫЙ МЕТАЛЛИК)</t>
  </si>
  <si>
    <t>236324500003295UBM</t>
  </si>
  <si>
    <t xml:space="preserve">КАБИНА (ДЛЯ А/М УАЗ ПРОФИ, ДВОЙНАЯ КАБИНА, 4Х4) (ТЕМНО-СЕРЫЙ МЕТАЛЛИК)</t>
  </si>
  <si>
    <t>236324500003295TFM</t>
  </si>
  <si>
    <t xml:space="preserve">КАБИНА (ДЛЯ А/М УАЗ ПРОФИ, ДВОЙНАЯ КАБИНА, 4Х4) (ЧЕРНЫЙ МЕТАЛЛИК)</t>
  </si>
  <si>
    <t>236324500003295AVM</t>
  </si>
  <si>
    <t xml:space="preserve">КАБИНА (ДЛЯ А/М УАЗ ПРОФИ, ДВОЙНАЯ КАБИНА, 4Х4, ДВ. ZMZ PRO, ОКРАШЕННАЯ БЕЗ ОБИВКИ, ЗЕЛЕНЫЙ МЕТАЛЛИК)</t>
  </si>
  <si>
    <t>236324500003295AMM</t>
  </si>
  <si>
    <t xml:space="preserve">КАБИНА (ДЛЯ А/М УАЗ ПРОФИ, ОДИНАРНАЯ КАБИНА, 4Х2, ОКРАШЕННАЯ С ОБИВКОЙ, КОМПЛЕКТАЦИЯ СТАНДАРТ, ЭБУ ИТЕЛМА, ЗЕЛЕНЫЙ МЕТАЛЛИК)</t>
  </si>
  <si>
    <t>236021500001208AMM</t>
  </si>
  <si>
    <t xml:space="preserve">КАБИНА (ДЛЯ А/М УАЗ СГР 3303 БОРТОВОЙ, ДВ. ЗМЗ 40217, БЕЗ ОКРАСКИ И ОБИВКИ)</t>
  </si>
  <si>
    <t>330300500002097</t>
  </si>
  <si>
    <t xml:space="preserve">КАБИНА (ДЛЯ А/М УАЗ СГР БОРТОВОЙ 1994 - , ОКРАШЕННАЯ БЕЗ ОБИВКИ, ДВ. УМЗ 4178, 4218,  ЕВРО-0, БЕЗ ГУР)</t>
  </si>
  <si>
    <t>330300500001485ZAH</t>
  </si>
  <si>
    <t xml:space="preserve">КАБИНА (ДЛЯ А/М УАЗ СГР БОРТОВОЙ 1994 - , ОКРАШЕННАЯ БЕЗ ОБИВКИ, ДВ. УМЗ 4178, 4218, ЕВРО-0, БЕЗ ГУР, , СВЕТЛО-СЕРЫЙ НЕМЕТАЛЛИК)</t>
  </si>
  <si>
    <t>330300500001485BNA</t>
  </si>
  <si>
    <t xml:space="preserve">КАБИНА (ДЛЯ А/М УАЗ СГР БОРТОВОЙ 2007 - , ОКРАШЕННАЯ БЕЗ ОБИВКИ, ДВ. УМЗ 4213, ЕВРО-2, БЕЗ ГУР, ЭСУД SIEMENS, СВЕТЛО-СЕРЫЙ НЕМЕТАЛЛИК)</t>
  </si>
  <si>
    <t>330300500001495BNA</t>
  </si>
  <si>
    <t xml:space="preserve">КАБИНА (ДЛЯ А/М УАЗ СГР БОРТОВОЙ 2008 - 2013 Г.В., ОКРАШЕННАЯ БЕЗ ОБИВКИ, ДВ. ЗМЗ 409.10, ЕВРО-3,БЕЗ ГУР, ЭСУД BOSCH,  ЗЕЛЕНЫЙ НЕМЕТАЛЛИК)</t>
  </si>
  <si>
    <t>330365500001495ZAH</t>
  </si>
  <si>
    <t xml:space="preserve">КАБИНА (ДЛЯ А/М УАЗ СГР БОРТОВОЙ 2013 - 2016 Г.В., ОКРАШЕННАЯ БЕЗ ОБИВКИ, ДВ. ЗМЗ 40911, ЕВРО-4, С ГУР, ЭСУД BOSCH, ЗЕЛЕНЫЙ НЕМЕТАЛЛИК)</t>
  </si>
  <si>
    <t>330366500001444ZAH</t>
  </si>
  <si>
    <t xml:space="preserve">КАБИНА (ДЛЯ А/М УАЗ СГР БОРТОВОЙ 2013 - 2016 Г.В., ОКРАШЕННАЯ БЕЗ ОБИВКИ, ДВ. ЗМЗ 40911, ЕВРО-4, С ГУР, ЭСУД BOSCH, СВЕТЛО-СЕРЫЙ НЕМЕТАЛЛИК)</t>
  </si>
  <si>
    <t>330366500001444BNA</t>
  </si>
  <si>
    <t xml:space="preserve">КАБИНА (ДЛЯ А/М УАЗ СГР БОРТОВОЙ 2015 Г.В., ОКРАШЕННАЯ БЕЗ ОБИВКИ, ДВ. ЗМЗ 40911, СВЕТЛО-СЕРЫЙ НЕМЕТАЛЛИК)</t>
  </si>
  <si>
    <t>330366500001440BNA</t>
  </si>
  <si>
    <t xml:space="preserve">КАБИНА (ДЛЯ А/М УАЗ СГР БОРТОВОЙ 2015 Г.В., ОКРАШЕННАЯ С ОБИВКОЙ, ДВ. ЗМЗ 40911, ЗЕЛЕНЫЙ НЕМЕТАЛЛИК)</t>
  </si>
  <si>
    <t>330365500001020ZAH</t>
  </si>
  <si>
    <t xml:space="preserve">КАБИНА (ДЛЯ А/М УАЗ СГР БОРТОВОЙ 2015 Г.В., ОКРАШЕННАЯ С ОБИВКОЙ, ДВ. ЗМЗ 40911, СВЕТЛО-СЕРЫЙ НЕМЕТАЛЛИК)</t>
  </si>
  <si>
    <t>330365500001020BNA</t>
  </si>
  <si>
    <t xml:space="preserve">КАБИНА (ДЛЯ А/М УАЗ СГР БОРТОВОЙ С 2007 Г.В., ДВ. УМЗ 4213, ЕВРО-2, БЕЗ ГУР, ЭСУД SIEMENS, ОКРАШЕННАЯ БЕЗ ОБИВКИ, ЗЕЛЕНЫЙ НЕМЕТАЛЛИК)</t>
  </si>
  <si>
    <t>330300500001495ZAH</t>
  </si>
  <si>
    <t xml:space="preserve">КАБИНА (ДЛЯ А/М УАЗ СГР САНИТАРНЫЙ 2013 - 2016 Г.В., ДВ. 40911, ЕВРО-4, С ГУР, ЭСУД BOSCH, ОКРАШЕННАЯ БЕЗ ОБИВКИ, СВЕТЛО-СЕРЫЙ НЕМЕТАЛЛИК)</t>
  </si>
  <si>
    <t>396256500001420BNA</t>
  </si>
  <si>
    <t xml:space="preserve">КАБИНА (ДЛЯ А/М УАЗ СГР САНИТАРНЫЙ 2013-2016 Г.В., ДВ. ЗМЗ 40911, ЕВРО-4, С ГУР, ЭСУД BOSCH, ОКРАШЕННАЯ БЕЗ ОБИВКИ, ЗЕЛЕНЫЙ НЕМЕТАЛЛИК)</t>
  </si>
  <si>
    <t>396256500001420ZAH</t>
  </si>
  <si>
    <t xml:space="preserve">КАБИНА (ДЛЯ А/М УАЗ СГР ФЕРМЕР 2007 - , ОКРАШЕННАЯ БЕЗ ОБИВКИ, ДВ. УМЗ 4213, ЕВРО-2, БЕЗ ГУР,  СВЕТЛО-СЕРЫЙ НЕМЕТАЛЛИК)</t>
  </si>
  <si>
    <t>390940500001485BNA</t>
  </si>
  <si>
    <t xml:space="preserve">КАБИНА (ДЛЯ А/М УАЗ СГР ФЕРМЕР 2008 - , ДВ. УМЗ 4213, ЕВРО-2, БЕЗ ГУР, ЭСУД SIEMENS, ОКРАШЕННАЯ БЕЗ ОБИВКИ, ЗЕЛЕНЫЙ НЕМЕТАЛЛИК)</t>
  </si>
  <si>
    <t>390940500001495ZAH</t>
  </si>
  <si>
    <t xml:space="preserve">КАБИНА (ДЛЯ А/М УАЗ СГР ФЕРМЕР 2008 - , ОКРАШЕННАЯ БЕЗ ОБИВКИ, ДВ. УМЗ 4213, ЕВРО-2, БЕЗ ГУР, ЭСУД SIEMENS, СВЕТЛО-СЕРЫЙ НЕМЕТАЛЛИК)</t>
  </si>
  <si>
    <t>390940500001495BNA</t>
  </si>
  <si>
    <t xml:space="preserve">КАБИНА (ДЛЯ А/М УАЗ СГР ФЕРМЕР 2008 - 2013 Г.В., ДВ. ЗМЗ 4091.10, ЕВРО-3, БЕЗ ГУР, ЭСУД BOSCH, ОКРАШЕННАЯ БЕЗ ОБИВКИ, ЗЕЛЕНЫЙ НЕМЕТАЛЛИК)</t>
  </si>
  <si>
    <t>390946500001460ZAH</t>
  </si>
  <si>
    <t xml:space="preserve">КАБИНА (ДЛЯ А/М УАЗ СГР ФЕРМЕР 2008 - 2013 Г.В., ДВ. ЗМЗ 4091.10, ЕВРО-3, БЕЗ ГУР, ЭСУД BOSCH, ОКРАШЕННАЯ БЕЗ ОБИВКИ, СВЕТЛО-СЕРЫЙ НЕМЕТАЛЛИК)</t>
  </si>
  <si>
    <t>390946500001460BNA</t>
  </si>
  <si>
    <t xml:space="preserve">КАБИНА (ДЛЯ А/М УАЗ СГР ФЕРМЕР 2013 - 2016 Г.В., ОКРАШЕННАЯ БЕЗ ОБИВКИ, ДВ. ЗМЗ 40911, ЕВРО-4, ГУР, ЭСУД BOSCH,  СВЕТЛО-СЕРЫЙ НЕМЕТАЛЛИК)</t>
  </si>
  <si>
    <t>390946500001444BNA</t>
  </si>
  <si>
    <t xml:space="preserve">КАБИНА (ДЛЯ А/М УАЗ СГР ФЕРМЕР 2013 - 2016 Г.В., ОКРАШЕННАЯ С ОБИВКОЙ, ДВ. ЗМЗ 40911.10, ЕВРО-4, ГУР, ЭСУД BOSCH, СВЕТЛО-СЕРЫЙ НЕМЕТАЛЛИК)</t>
  </si>
  <si>
    <t>390945500001046BNA</t>
  </si>
  <si>
    <t xml:space="preserve">КАБИНА (ДЛЯ А/М УАЗ СГР ФЕРМЕР 2013-2016 Г.В., ДВ. 40911.10, ЕВРО-4, ГУР, ЭСУД BOSCH, ОКРАШЕННАЯ БЕЗ ОБИВКИ, ЗЕЛЕНЫЙ НЕМЕТАЛЛИК)</t>
  </si>
  <si>
    <t>390946500001444ZAH</t>
  </si>
  <si>
    <t xml:space="preserve">КАБИНА (ДЛЯ А/М УАЗ СГР ФЕРМЕР С 2016 Г.В., ДВ. 40911, ЕВРО-4, С ГУР, ЭСУД BOSCH, ОКРАШЕННАЯ БЕЗ ОБИВКИ, СВЕТЛО-СЕРЫЙ НЕМЕТАЛЛИК)</t>
  </si>
  <si>
    <t>390946500001400BNA</t>
  </si>
  <si>
    <t xml:space="preserve">КАБИНА (ДЛЯ А/М УАЗ СГР ФЕРМЕР С 2016 Г.В., ДВ. ЗМЗ 40911, ЕВРО-4, С ГУР, ЭСУД BOSCH, ОКРАШЕННАЯ БЕЗ ОБИВКИ, ЗЕЛЕНЫЙ НЕМЕТАЛЛИК)</t>
  </si>
  <si>
    <t>390946500001400ZAH</t>
  </si>
  <si>
    <t xml:space="preserve">КАБИНА ОКРАШЕННАЯ БЕЗ ОБИВКИ (СВЕТЛО-СЕРЫЙ НЕМЕТАЛЛИК)</t>
  </si>
  <si>
    <t>330365500001495BNA</t>
  </si>
  <si>
    <t xml:space="preserve">КАМЕРА ЗАДНЕГО ВИДА (ДЛЯ А/М УАЗ ПАТРИОТ С 2014 ДО 2016 Г.В.)</t>
  </si>
  <si>
    <t>316300377502010</t>
  </si>
  <si>
    <t xml:space="preserve">КАМЕРА ЗАДНЕГО ВИДА К ШТАТНОМУ ГОЛОВНОМУ УСТРОЙСТВУ (ДЛЯ А/М УАЗ ПРОФИ)</t>
  </si>
  <si>
    <t>236021472603200</t>
  </si>
  <si>
    <t xml:space="preserve">КАПОТ (ДЛЯ А/М УАЗ ПАТРИОТ, ГРУНТОВАННЫЙ)</t>
  </si>
  <si>
    <t>316306840201000</t>
  </si>
  <si>
    <t xml:space="preserve">КАПОТ (ДЛЯ А/М УАЗ СГР)</t>
  </si>
  <si>
    <t>374100840210800</t>
  </si>
  <si>
    <t xml:space="preserve">КАПОТ (ДЛЯ А/М УАЗ ХАНТЕР С ТЕНТОВАННОЙ КРЫШЕЙ)</t>
  </si>
  <si>
    <t>315300840201800</t>
  </si>
  <si>
    <t xml:space="preserve">КАПОТ (ДЛЯ А/М УАЗ ХАНТЕР С ЦЕЛЬНОМЕТАЛИЧЕСКОЙ КРЫШЕЙ)</t>
  </si>
  <si>
    <t>046900840201800</t>
  </si>
  <si>
    <t>КАРБЮРАТОР</t>
  </si>
  <si>
    <t>017500110701000</t>
  </si>
  <si>
    <t xml:space="preserve">КАРБЮРАТОР 135 (ДЛЯ А/М ГАЗ 53, 66, 3307, ПАЗ, ДВ. ЗМЗ)</t>
  </si>
  <si>
    <t>013500110701081</t>
  </si>
  <si>
    <t xml:space="preserve">КАРБЮРАТОР К126 ГМ (ДЛЯ А/М ГАЗ-2410, 3110, РАФ, ЕРА)</t>
  </si>
  <si>
    <t>012600110701010</t>
  </si>
  <si>
    <t xml:space="preserve">КАРБЮРАТОР К-126ГУ (ДЛЯ А/М УАЗ, ДВ. УМЗ 417)</t>
  </si>
  <si>
    <t>012600110701000</t>
  </si>
  <si>
    <t xml:space="preserve">КАРБЮРАТОР К131А (ДЛЯ А/М УАЗ 469, 452, ДВ. УМЗ 451)</t>
  </si>
  <si>
    <t>013110110701000</t>
  </si>
  <si>
    <t xml:space="preserve">КАРБЮРАТОР К135 (ДЛЯ А/М ГАЗ 53, 66, 71, 3402, 4905 И ИХ МОДИФИКАЦИИ, ПАЗ-672, 3205 И ИХ МОДИФИКАЦИИ, САЗ)</t>
  </si>
  <si>
    <t>013550110701095</t>
  </si>
  <si>
    <t xml:space="preserve">КАРБЮРАТОР К135МУ (ДЛЯ А/М ГРУЗОВЫЕ ГАЗ И АВТОБУСЫ ПАЗ, КАВЗ, САЗ)</t>
  </si>
  <si>
    <t>013560110701095</t>
  </si>
  <si>
    <t xml:space="preserve">КАРБЮРАТОР К151 (ДЛЯ А/М ГАЗ 3102, 31029, 3110 ВОЛГА, ГАЗ 3302 ГАЗЕЛЬ)</t>
  </si>
  <si>
    <t>015100110701095</t>
  </si>
  <si>
    <t xml:space="preserve">КАРБЮРАТОР К-151Д (ДЛЯ А/М ГАЗ 3302 ДВ. ЗМЗ 406)</t>
  </si>
  <si>
    <t>015150110701095</t>
  </si>
  <si>
    <t xml:space="preserve">КАРБЮРАТОР К-151Е-12</t>
  </si>
  <si>
    <t>015110110701010</t>
  </si>
  <si>
    <t xml:space="preserve">КАРБЮРАТОР К-151Л (ДЛЯ А/М УАЗ 31601, ДВ. УМЗ 421)</t>
  </si>
  <si>
    <t>015130110701000</t>
  </si>
  <si>
    <t xml:space="preserve">КАРБЮРАТОР К151С (ДЛЯ А/М ГАЗЕЛЬ, ВОЛГА, ДВ. ЗМЗ 402)</t>
  </si>
  <si>
    <t>015160110701095</t>
  </si>
  <si>
    <t xml:space="preserve">КАРБЮРАТОР К151Т (ДЛЯ А/М ГАЗ 3302 ГАЗЕЛЬ)</t>
  </si>
  <si>
    <t>015170110701000</t>
  </si>
  <si>
    <t xml:space="preserve">КАРБЮРАТОР К151У (ДЛЯ А/М УАЗ ХАНТЕР, ДВ. ЗМЗ 402)</t>
  </si>
  <si>
    <t>015100110701000</t>
  </si>
  <si>
    <t xml:space="preserve">КАРБЮРАТОР К151Ц-1107010 (ДЛЯ А/М УАЗ 33036, 31512, 469)</t>
  </si>
  <si>
    <t>015120110701000</t>
  </si>
  <si>
    <t xml:space="preserve">КАРКАС БОКОВИНЫ ЗАДНИЙ ЛЕВЫЙ</t>
  </si>
  <si>
    <t>236300540101900</t>
  </si>
  <si>
    <t xml:space="preserve">КАРКАС БОКОВИНЫ ЗАДНИЙ ПРАВЫЙ</t>
  </si>
  <si>
    <t>236300540101800</t>
  </si>
  <si>
    <t xml:space="preserve">КАРКАС БОКОВИНЫ ЛЕВЫЙ (ДЛЯ А/М УАЗ ПАТРИОТ 2018 Г.В.)</t>
  </si>
  <si>
    <t>316300540101120</t>
  </si>
  <si>
    <t xml:space="preserve">КАРКАС БОКОВИНЫ ЛЕВЫЙ (ДЛЯ А/М УАЗ ПАТРИОТ С 2018 Г.В.)</t>
  </si>
  <si>
    <t>316200540101510</t>
  </si>
  <si>
    <t xml:space="preserve">КАРКАС БОКОВИНЫ ПРАВЫЙ</t>
  </si>
  <si>
    <t>316300540101000</t>
  </si>
  <si>
    <t xml:space="preserve">КАРКАС БОКОВИНЫ ПРАВЫЙ (ГРУНТОВАННАЯ)</t>
  </si>
  <si>
    <t>316206540101400</t>
  </si>
  <si>
    <t xml:space="preserve">КАРКАС БОКОВИНЫ ПРАВЫЙ (ДЛЯ А/М УАЗ ПАТРИОТ 2018 Г.В.)</t>
  </si>
  <si>
    <t>316300540101020</t>
  </si>
  <si>
    <t xml:space="preserve">КАРКАС БОКОВИНЫ ПРАВЫЙ (ДЛЯ А/М УАЗ ПАТРИОТ С 2017 Г.В.)</t>
  </si>
  <si>
    <t>316300540101010</t>
  </si>
  <si>
    <t xml:space="preserve">КАРКАС КРЕПЛЕНИЯ ЧЕХЛА</t>
  </si>
  <si>
    <t>316300510912900</t>
  </si>
  <si>
    <t xml:space="preserve">КАРКАС КУЗОВА (ТЕМНО-ЗЕЛЕНЫЙ МЕТАЛЛИК)</t>
  </si>
  <si>
    <t>315148500001495AMM</t>
  </si>
  <si>
    <t xml:space="preserve">КАРКАС ПАНЕЛИ ПРИБОРОВ (ДЛЯ А/М УАЗ ПРОФИ)</t>
  </si>
  <si>
    <t>236000532504600</t>
  </si>
  <si>
    <t xml:space="preserve">КАРКАС ПЕРЕДНЕГО БАМПЕРА</t>
  </si>
  <si>
    <t>315900280301200</t>
  </si>
  <si>
    <t xml:space="preserve">КАРКАС РАМКИ</t>
  </si>
  <si>
    <t>316300840105000</t>
  </si>
  <si>
    <t xml:space="preserve">КАРКАС РАМКИ (ДЛЯ А/М УАЗ ПАТРИОТ С 2019 Г.В., АКПП)</t>
  </si>
  <si>
    <t>316300840105090</t>
  </si>
  <si>
    <t xml:space="preserve">КАРКАС РАМКИ РАДИАТОРА (ДЛЯ А/М УАЗ ПРОФИ)</t>
  </si>
  <si>
    <t>236000840105000</t>
  </si>
  <si>
    <t>КАРКАС-КОЛЬЦО</t>
  </si>
  <si>
    <t>236300800020000</t>
  </si>
  <si>
    <t xml:space="preserve">КАРТА МИКРО SD </t>
  </si>
  <si>
    <t>316300790105000</t>
  </si>
  <si>
    <t xml:space="preserve">КАРТЕР ЗАДНЕГО МОСТА (ДЛЯ А/М УАЗ ПРОФИ, СПАЙСЕР, КОЛЕЯ 1 600 ММ, ПЕР. ОТНОШ. 4Х25, БАРАБАННЫЕ ТОРМОЗА, БЕЗ БЛОКИРОВКИ)</t>
  </si>
  <si>
    <t>236021240101000</t>
  </si>
  <si>
    <t xml:space="preserve">КАРТЕР ЗАДНЕГО МОСТА С КОЖУХАМИ ПОЛУОСЕЙ (ДЛЯ А/М УАЗ 3160, МОСТ СПАЙСЕР, КОЛЕЯ 1445 ММ)</t>
  </si>
  <si>
    <t>316000240101010</t>
  </si>
  <si>
    <t xml:space="preserve">КАРТЕР ЗАДНЕГО МОСТА С КОЖУХАМИ ПОЛУОСЕЙ (ДЛЯ А/М УАЗ ПАТРИОТ, ПИКАП, КАРГО 2017 М.Г., C АБС, РК УАЗ, КОЛЕЯ 1600 ММ)</t>
  </si>
  <si>
    <t>316380240101010</t>
  </si>
  <si>
    <t xml:space="preserve">КАРТЕР ЗАДНЕГО МОСТА С КОЖУХАМИ ПОЛУОСЕЙ (ДЛЯ А/М УАЗ ПАТРИОТ, ПИКАП, КАРГО 2017 М.Г., С АБС, РК DYMOS, КОЛЕЯ 1600 ММ)</t>
  </si>
  <si>
    <t>316380240101040</t>
  </si>
  <si>
    <t xml:space="preserve">КАРТЕР ЗАДНЕГО МОСТА С КОЖУХАМИ ПОЛУОСЕЙ (ДЛЯ А/М УАЗ ПАТРИОТ, ПИКАП, КАРГО 2017 М.Г., С АБС, РК DYMOS, КОЛЕЯ 1600 ММ, C БЛОКИРОВКОЙ ДИФФЕРЕНЦИАЛА)</t>
  </si>
  <si>
    <t>316380240101050</t>
  </si>
  <si>
    <t xml:space="preserve">КАРТЕР ЗАДНЕГО МОСТА С КОЖУХАМИ ПОЛУОСЕЙ (ДЛЯ А/М УАЗ ПАТРИОТ, ПИКАП, КАРГО, БЕЗ АБС, КОЛЕЯ 1600 ММ, СО СТАБИЛИЗАТОРОМ)</t>
  </si>
  <si>
    <t>236000240101020</t>
  </si>
  <si>
    <t xml:space="preserve">КАРТЕР ЗАДНЕГО МОСТА С КОЖУХАМИ ПОЛУОСЕЙ (ДЛЯ А/М УАЗ ПАТРИОТ, ПИКАП, КАРГО, БЕЗ АБС, РК DYMOS, КОЛЕЯ 1600 ММ, БЕЗ СТАБИЛИЗАТОРА)</t>
  </si>
  <si>
    <t>316200240101020</t>
  </si>
  <si>
    <t xml:space="preserve">КАРТЕР ЗАДНЕГО МОСТА С КОЖУХАМИ ПОЛУОСЕЙ (ДЛЯ А/М УАЗ ПАТРИОТ, ПИКАП, КАРГО, БЕЗ АБС, РК УАЗ, КОЛЕЯ 1600 ММ, БЕЗ СТАБИЛИЗАТОРА)</t>
  </si>
  <si>
    <t>316200240101010</t>
  </si>
  <si>
    <t xml:space="preserve">КАРТЕР ЗАДНЕГО МОСТА С КОЖУХАМИ ПОЛУОСЕЙ (ДЛЯ А/М УАЗ ПАТРИОТ, ПИКАП, КАРГО, С АБС, БЕЗ СТАБИЛИЗАТОРА, РК DYMOS, КОЛЕЯ 1600 ММ)</t>
  </si>
  <si>
    <t>316300240101020</t>
  </si>
  <si>
    <t xml:space="preserve">КАРТЕР ЗАДНЕГО МОСТА С КОЖУХАМИ ПОЛУОСЕЙ (ДЛЯ А/М УАЗ ПАТРИОТ, ПИКАП, КАРГО, С АБС, БЕЗ СТАБИЛИЗАТОРА, РК УАЗ, КОЛЕЯ 1600 ММ)</t>
  </si>
  <si>
    <t>316300240101000</t>
  </si>
  <si>
    <t xml:space="preserve">КАРТЕР ЗАДНЕГО МОСТА С КОЖУХАМИ ПОЛУОСЕЙ (ДЛЯ А/М УАЗ ПАТРИОТ, ПИКАП, КАРГО, С АБС, СО СТАБИЛИЗАТОРОМ, РК DYMOS, КОЛЕЯ 1600 ММ)</t>
  </si>
  <si>
    <t>316300240101030</t>
  </si>
  <si>
    <t xml:space="preserve">КАРТЕР ЗАДНЕГО МОСТА С КОЖУХАМИ ПОЛУОСЕЙ (ДЛЯ А/М УАЗ СГР 2206, 3962, БЕЗ АБС, КОЛЕЯ 1445 ММ)</t>
  </si>
  <si>
    <t>374100240101030</t>
  </si>
  <si>
    <t xml:space="preserve">КАРТЕР ЗАДНЕГО МОСТА С КОЖУХАМИ ПОЛУОСЕЙ (ДЛЯ А/М УАЗ СГР С 2016 Г.В., С БЛОКИРОВКОЙ ДИФФРЕНЦИАЛА)</t>
  </si>
  <si>
    <t>220600240101030</t>
  </si>
  <si>
    <t xml:space="preserve">КАРТЕР ЗАДНЕГО МОСТА С КОЖУХАМИ ПОЛУОСЕЙ (ДЛЯ А/М УАЗ СГР С 2019 Г.В., БЕЗ АБС, МОСТ СПАЙСЕР)</t>
  </si>
  <si>
    <t>374195240101030</t>
  </si>
  <si>
    <t xml:space="preserve">КАРТЕР ЗАДНЕГО МОСТА С КОЖУХАМИ ПОЛУОСЕЙ (ДЛЯ А/М УАЗ СГР, БЕЗ АБС, МОСТ СПАЙСЕР, КОЛЕЯ 1465 ММ)</t>
  </si>
  <si>
    <t>374195240101020</t>
  </si>
  <si>
    <t xml:space="preserve">КАРТЕР ЗАДНЕГО МОСТА С КОЖУХАМИ ПОЛУОСЕЙ (ДЛЯ А/М УАЗ СГР, С АБС, МОСТ ТИМКЕН, КОЛЕЯ 1465 ММ)</t>
  </si>
  <si>
    <t>220600240101000</t>
  </si>
  <si>
    <t xml:space="preserve">КАРТЕР ЗАДНЕГО МОСТА С КОЖУХАМИ ПОЛУОСЕЙ (ДЛЯ А/М УАЗ ХАНТЕР, МОСТ СПАЙСЕР, КОЛЕЯ 1445 ММ)</t>
  </si>
  <si>
    <t>316050240101000</t>
  </si>
  <si>
    <t xml:space="preserve">КАРТЕР ЗАДНЕГО МОСТА С КОЖУХАМИ ПОЛУОСЕЙ (ДЛЯ А/М УАЗ ХАНТЕР, МОСТ СПАЙСЕР, КОЛЕЯ 1465 ММ)</t>
  </si>
  <si>
    <t>315196240101020</t>
  </si>
  <si>
    <t xml:space="preserve">КАРТЕР ЗАДНЕГО МОСТА С КОЖУХАМИ ПОЛУОСЕЙ (ДЛЯ А/М УАЗ ХАНТЕР, МОСТ ТИМКЕН, КОЛЕЯ 1465 ММ)</t>
  </si>
  <si>
    <t>315196240101000</t>
  </si>
  <si>
    <t xml:space="preserve">КАРТЕР ЗАДНЕГО МОСТА С КОЖУХАМИ ПОЛУОСЕЙ И ПОДШИПНИКОМ (ДЛЯ А/М УАЗ СГР, ХАНТЕР, МОСТ ТИМКЕН, КОЛЕЯ 1445 ММ)</t>
  </si>
  <si>
    <t>055200240010401</t>
  </si>
  <si>
    <t xml:space="preserve">КАРТЕР ЗАДНЕГО МОСТА С КОЖУХАМИ ПОЛУОСЕЙ И ПОДШИПНИКОМ (ДЛЯ А/М УАЗ, МОСТ РЕДУКТОРНЫЙ, КОЛЕЯ 1453 ММ)</t>
  </si>
  <si>
    <t>056900240010411</t>
  </si>
  <si>
    <t xml:space="preserve">КАРТЕР ЗАДНЕГО МОСТА С КОЖУХОМ (ДЛЯ А/М УАЗ ХАНТЕР С 2019 Г.В., АБС, ЭРА ГЛОНАСС, С БЛОКИРОВКОЙ ДИФФЕРЕНЦИАЛА ЗАДНЕГО МОСТА)</t>
  </si>
  <si>
    <t>315196240101040</t>
  </si>
  <si>
    <t xml:space="preserve">КАРТЕР ЗАДНЕГО МОСТА С КОЖУХОМ ПОЛУОСИ (ДЛЯ А/М УАЗ СГР С 2019 Г.В., БЕЗ АБС, МОСТ ТИМКЕН)</t>
  </si>
  <si>
    <t>374195240101000</t>
  </si>
  <si>
    <t xml:space="preserve">КАРТЕР ЗАДНЕГО МОСТА С ПОДШИПНИКОМ БЕЗ КОЖУХА ПОЛУОСИ (ДЛЯ А/М УАЗ СГР, БЕЗ АБС, МОСТ ТИМКЕН, КОЛЕЯ 1465 ММ)</t>
  </si>
  <si>
    <t>055200240011100</t>
  </si>
  <si>
    <t xml:space="preserve">КАРТЕР ЗАДНЕГО МОСТА С ПОДШИПНИКОМ БЕЗ КОЖУХА ПОЛУОСИ (ДЛЯ А/М УАЗ, МОСТ РЕДУКТОРНЫЙ, КОЛЕЯ 1453 ММ)</t>
  </si>
  <si>
    <t>056900240011101</t>
  </si>
  <si>
    <t xml:space="preserve">КАРТЕР ЗАДНЕГО МОСТА С ПОДШИПНИКОМ БЕЗ КОЖУХА ПОЛУОСИ (ДЛЯ А/М ХАНТЕР, МОСТ ТИМКЕН, КОЛЕЯ 1445 ММ)</t>
  </si>
  <si>
    <t>315120240010400</t>
  </si>
  <si>
    <t xml:space="preserve">КАРТЕР КОРОБКИ ПЕРЕДАЧ (ДЛЯ А/М УАЗ 3160, 4 СТ. КПП, 4-Х ТОЧЕЧНОЕ КРЕПЛЕНИЕ)</t>
  </si>
  <si>
    <t>316000170101500</t>
  </si>
  <si>
    <t xml:space="preserve">КАРТЕР КОРОБКИ ПЕРЕДАЧ (ДЛЯ А/М УАЗ СГР, ХАНТЕР С КПП BAIC)</t>
  </si>
  <si>
    <t>315195170101500</t>
  </si>
  <si>
    <t xml:space="preserve">КАРТЕР КОРОБКИ ПЕРЕДАЧ ЗАДНИЙ (ДЛЯ А/М УАЗ ПАТРИОТ, ХАНТЕР, КПП DYMOS)</t>
  </si>
  <si>
    <t>316300170101700</t>
  </si>
  <si>
    <t xml:space="preserve">КАРТЕР КОРОБКИ ПЕРЕДАЧ ПЕРЕДНИЙ (ДЛЯ А/М УАЗ ПАТРИОТ, ХАНТЕР, КПП DYMOS)</t>
  </si>
  <si>
    <t>316300170101600</t>
  </si>
  <si>
    <t xml:space="preserve">КАРТЕР МАСЛЯНЫЙ (ДЛЯ А/М ГАЗ 3307, ДВ. ЗМЗ 511, 513, 523)</t>
  </si>
  <si>
    <t>005361100901010</t>
  </si>
  <si>
    <t xml:space="preserve">КАРТЕР МАСЛЯНЫЙ (ДЛЯ А/М ГАЗ 3308, 513, 523)</t>
  </si>
  <si>
    <t>006656100901010</t>
  </si>
  <si>
    <t xml:space="preserve">КАРТЕР МАСЛЯНЫЙ (ДЛЯ А/М ГАЗЕЛЬ, ДВ. УМЗ 4216, ЕВРО 3, 4, 1 ШТУЦЕР)</t>
  </si>
  <si>
    <t>042160100901004</t>
  </si>
  <si>
    <t xml:space="preserve">КАРТЕР МАСЛЯНЫЙ (ДЛЯ А/М ГАЗЕЛЬ, ДВ. УМЗ 4216, ЕВРО 3, 4, 2 ШТУЦЕРА)</t>
  </si>
  <si>
    <t>042160100901021</t>
  </si>
  <si>
    <t xml:space="preserve">КАРТЕР МАСЛЯНЫЙ (ДЛЯ А/М ГАЗЕЛЬ, СОБОЛЬ, ВОЛГА, ДВ. ЗМЗ 4062, 40522)</t>
  </si>
  <si>
    <t>040600100901013</t>
  </si>
  <si>
    <t xml:space="preserve">КАРТЕР МАСЛЯНЫЙ (ДЛЯ А/М УАЗ 315148, ДВ. ЗМЗ 514 ЕВРО 2)</t>
  </si>
  <si>
    <t>514000100901001</t>
  </si>
  <si>
    <t xml:space="preserve">КАРТЕР МАСЛЯНЫЙ (ДЛЯ А/М УАЗ ПАТРИОТ, ПИКАП, КАРГО, 315148, ДВ. ЗМЗ 51432 ЕВРО 4)</t>
  </si>
  <si>
    <t>514000100901010</t>
  </si>
  <si>
    <t xml:space="preserve">КАРТЕР МАСЛЯНЫЙ (ДЛЯ А/М УАЗ СГР, 3151, ДВ. УМЗ 417)</t>
  </si>
  <si>
    <t>041700100901000</t>
  </si>
  <si>
    <t xml:space="preserve">КАРТЕР МАСЛЯНЫЙ (ДЛЯ А/М УАЗ СГР, ДВ. ЗМЗ 409)</t>
  </si>
  <si>
    <t>040900100901001</t>
  </si>
  <si>
    <t xml:space="preserve">КАРТЕР ПЕРЕДНЕГО МОСТА (ДЛЯ А/М УАЗ ПРОФИ, СПАЙСЕР, КОЛЕЯ 1 600 ММ, ПЕР. ОТНОШ. 4Х25, ДИСКОВЫЕ ТОРМОЗА)</t>
  </si>
  <si>
    <t>236022230101001</t>
  </si>
  <si>
    <t xml:space="preserve">КАРТЕР ПЕРЕДНЕГО МОСТА (ДЛЯ А/М УАЗ ХАНТЕР С 2019 Г.В., АБС, ЭРА ГЛОНАСС)</t>
  </si>
  <si>
    <t>315196230101040</t>
  </si>
  <si>
    <t xml:space="preserve">КАРТЕР ПЕРЕДНЕГО МОСТА С КОЖУХОМ ПОЛУОСИ (ДЛЯ А/М УАЗ 31512, 31519, 3151, МОСТ РЕДУКТОРНЫЙ, РЕССОРНАЯ ПОДВЕСКА, КОЛЕЯ 1454 ММ)</t>
  </si>
  <si>
    <t>046900230101030</t>
  </si>
  <si>
    <t xml:space="preserve">КАРТЕР ПЕРЕДНЕГО МОСТА С КОЖУХОМ ПОЛУОСИ (ДЛЯ А/М УАЗ 31512, 31519, 3151, МОСТ ТИМКЕН, КОЛЕЯ 1445 ММ)</t>
  </si>
  <si>
    <t>046920230101095</t>
  </si>
  <si>
    <t xml:space="preserve">КАРТЕР ПЕРЕДНЕГО МОСТА С КОЖУХОМ ПОЛУОСИ (ДЛЯ А/М УАЗ ПАТРИОТ, ПИКАП, КАРГО С ГУР, БЕЗ АБС, КОЛЕЯ 1600 ММ)</t>
  </si>
  <si>
    <t>316200230101000</t>
  </si>
  <si>
    <t xml:space="preserve">КАРТЕР ПЕРЕДНЕГО МОСТА С КОЖУХОМ ПОЛУОСИ (ДЛЯ А/М УАЗ ПАТРИОТ, ПИКАП, КАРГО С ГУР, С АБС, КОЛЕЯ 1600 ММ)</t>
  </si>
  <si>
    <t>316300230101000</t>
  </si>
  <si>
    <t xml:space="preserve">КАРТЕР ПЕРЕДНЕГО МОСТА С КОЖУХОМ ПОЛУОСИ (ДЛЯ А/М УАЗ СГР С 2019 Г.В., БЕЗ АБС, МОСТ СПАЙСЕР)</t>
  </si>
  <si>
    <t>220600230101030</t>
  </si>
  <si>
    <t xml:space="preserve">КАРТЕР ПЕРЕДНЕГО МОСТА С КОЖУХОМ ПОЛУОСИ (ДЛЯ А/М УАЗ СГР С 2019 Г.В., БЕЗ АБС, МОСТ ТИМКЕН)</t>
  </si>
  <si>
    <t>220600230101010</t>
  </si>
  <si>
    <t xml:space="preserve">КАРТЕР ПЕРЕДНЕГО МОСТА С КОЖУХОМ ПОЛУОСИ (ДЛЯ А/М УАЗ СГР, МОСТ СПАЙСЕР, ДИСКОВЫЕ ТОРМОЗА, КОЛЕЯ 1445 ММ)</t>
  </si>
  <si>
    <t>374100230101030</t>
  </si>
  <si>
    <t xml:space="preserve">КАРТЕР ПЕРЕДНЕГО МОСТА С КОЖУХОМ ПОЛУОСИ (ДЛЯ А/М УАЗ СГР, МОСТ СПАЙСЕР, ДИСКОВЫЕ ТОРМОЗА, КОЛЕЯ 1465 ММ)</t>
  </si>
  <si>
    <t>374195230101020</t>
  </si>
  <si>
    <t xml:space="preserve">КАРТЕР ПЕРЕДНЕГО МОСТА С КОЖУХОМ ПОЛУОСИ (ДЛЯ А/М УАЗ СГР, МОСТ ТИМКЕН, ДИСКОВЫЕ ТОРМОЗА, КОЛЕЯ 1465 ММ)</t>
  </si>
  <si>
    <t>374195230101010</t>
  </si>
  <si>
    <t xml:space="preserve">КАРТЕР ПЕРЕДНЕГО МОСТА С КОЖУХОМ ПОЛУОСИ (ДЛЯ А/М УАЗ СГР, МОСТ ТИМКЕН, КОЛЕЯ 1465/1445 ММ)</t>
  </si>
  <si>
    <t>374100230101060</t>
  </si>
  <si>
    <t xml:space="preserve">КАРТЕР ПЕРЕДНЕГО МОСТА С КОЖУХОМ ПОЛУОСИ (ДЛЯ А/М УАЗ СГР, С АБС, С ГУР, МОСТ СПАЙСЕР, ДИСКОВЫЕ ТОРМОЗА, КОЛЕЯ 1465 ММ)</t>
  </si>
  <si>
    <t>220600230101020</t>
  </si>
  <si>
    <t xml:space="preserve">КАРТЕР ПЕРЕДНЕГО МОСТА С КОЖУХОМ ПОЛУОСИ (ДЛЯ А/М УАЗ СГР, С АБС, С ГУР, МОСТ ТИМКЕН, ДИСКОВЫЕ ТОРМОЗА, КОЛЕЯ 1465 ММ)</t>
  </si>
  <si>
    <t>220600230101000</t>
  </si>
  <si>
    <t xml:space="preserve">КАРТЕР ПЕРЕДНЕГО МОСТА С КОЖУХОМ ПОЛУОСИ (ДЛЯ А/М УАЗ ХАНТЕР, МОСТ СПАЙСЕР, КОЛЕЯ 1445 ММ)</t>
  </si>
  <si>
    <t>316050230101000</t>
  </si>
  <si>
    <t xml:space="preserve">КАРТЕР ПЕРЕДНЕГО МОСТА С КОЖУХОМ ПОЛУОСИ (ДЛЯ А/М УАЗ ХАНТЕР, МОСТ СПАЙСЕР, ПРУЖИННАЯ ПОДВЕСКА, КОЛЕЯ 1465 ММ)</t>
  </si>
  <si>
    <t>315196230101020</t>
  </si>
  <si>
    <t xml:space="preserve">КАРТЕР ПЕРЕДНЕГО МОСТА С КОЖУХОМ ПОЛУОСИ (ДЛЯ А/М УАЗ ХАНТЕР, МОСТ ТИМКЕН, ПРУЖИННАЯ ПОДВЕСКА, КОЛЕЯ 1465 ММ)</t>
  </si>
  <si>
    <t>315196230101000</t>
  </si>
  <si>
    <t xml:space="preserve">КАРТЕР ПЕРЕДНЕГО МОСТА С КОЖУХОМ ПОЛУОСИ И ПОДШИПНИКОМ (ДЛЯ А/М УАЗ 31512, 31519, 3151, МОСТ ТИМКЕН, КОЛЕЯ 1445 ММ)</t>
  </si>
  <si>
    <t>056920230010402</t>
  </si>
  <si>
    <t xml:space="preserve">КАРТЕР ПЕРЕДНЕГО МОСТА С КОЖУХОМ ПОЛУОСИ С ПОДШИПНИКОМ (ДЛЯ А/М УАЗ СГР, МОСТ ТИМКЕН, С БАРАБАННЫМИ ТОРМОЗАМИ, КОЛЕЯ 1445 ММ)</t>
  </si>
  <si>
    <t>055200230010401</t>
  </si>
  <si>
    <t xml:space="preserve">КАРТЕР РАЗДАТОЧНОЙ КОРОБКИ (ДЛЯ А/М УАЗ С КПП DYMOS, РК УАЗ)</t>
  </si>
  <si>
    <t>045200180201010</t>
  </si>
  <si>
    <t xml:space="preserve">КАРТЕР РАЗДАТОЧНОЙ КОРОБКИ ЗАДНИЙ (ДЛЯ А/М УАЗ С КПП DYMOS)</t>
  </si>
  <si>
    <t>316380180201400</t>
  </si>
  <si>
    <t xml:space="preserve">КАРТЕР РАЗДАТОЧНОЙ КОРОБКИ ПЕРЕДНИЙ (ДЛЯ А/М УАЗ С КПП DYMOS)</t>
  </si>
  <si>
    <t>316380180201210</t>
  </si>
  <si>
    <t xml:space="preserve">КАРТЕР РАЗДАТОЧНОЙ КОРОБКИ С ПРОБКАМИ (ДЛЯ А/М УАЗ ПАТРИОТ С 2004 ПО 2007 Г.В., РК УАЗ, ХАНТЕР С КПП DYMOS)</t>
  </si>
  <si>
    <t>316300180200900</t>
  </si>
  <si>
    <t xml:space="preserve">КАРТЕР РАЗДАТОЧНОЙ КОРОБКИ С ПРОБКАМИ (ДЛЯ А/М УАЗ ПАТРИОТ С 2007 Г.В., РК УАЗ)</t>
  </si>
  <si>
    <t>316310180200900</t>
  </si>
  <si>
    <t xml:space="preserve">КАРТЕР РАЗДАТОЧНОЙ КОРОБКИ С ПРОБКАМИ (ДЛЯ А/М УАЗ С КПП КРОМЕ DYMOS, РК УАЗ)</t>
  </si>
  <si>
    <t>045200180200901</t>
  </si>
  <si>
    <t xml:space="preserve">КАРТЕР РУЛЕВОГО УПРАВЛЕНИЯ СО ВТУЛКОЙ</t>
  </si>
  <si>
    <t>006900340101011</t>
  </si>
  <si>
    <t>045100340101001</t>
  </si>
  <si>
    <t>045346113500192</t>
  </si>
  <si>
    <t xml:space="preserve">КАРТЕР СЦЕПЛЕНИЯ (ДЛЯ А/М ГАЗЕЛЬ, СОБОЛЬ, ВОЛГА, ДВ. ЗМЗ 4062, 4063, 40522, 40524, 40525)</t>
  </si>
  <si>
    <t>040620160101511</t>
  </si>
  <si>
    <t xml:space="preserve">КАРТЕР СЦЕПЛЕНИЯ (ДЛЯ А/М ГАЗЕЛЬ, СОБОЛЬ, ВОЛГА, ДВ. ЗМЗ 514)</t>
  </si>
  <si>
    <t>514000160101500</t>
  </si>
  <si>
    <t xml:space="preserve">КАРТЕР СЦЕПЛЕНИЯ ВЕРХНЯЯ ЧАСТЬ (ДЛЯ А/М ГАЗ 3307, 3308, ПАЗ 3205, 3206, ДВ. ЗМЗ 513,523 5-СТ. КПП)</t>
  </si>
  <si>
    <t>523300160101500</t>
  </si>
  <si>
    <t xml:space="preserve">КАРТЕР СЦЕПЛЕНИЯ ВЕРХНЯЯ ЧАСТЬ (ДЛЯ А/М ГАЗ 66)</t>
  </si>
  <si>
    <t>006600160101511</t>
  </si>
  <si>
    <t xml:space="preserve">КАРТЕР СЦЕПЛЕНИЯ ВЕРХНЯЯ ЧАСТЬ (ДЛЯ А/М ГАЗЕЛЬ, СОБОЛЬ, ДВ. УМЗ 4216, ЕВРО 3,4)</t>
  </si>
  <si>
    <t>042150160101511</t>
  </si>
  <si>
    <t xml:space="preserve">КАРТЕР СЦЕПЛЕНИЯ ВЕРХНЯЯ ЧАСТЬ (ДЛЯ А/М УАЗ СГР, ХАНТЕР, 3162, 3160, 3151, ДВ. УМЗ 4178, 4218, 4213)</t>
  </si>
  <si>
    <t>042000160101501</t>
  </si>
  <si>
    <t xml:space="preserve">КАРТЕР СЦЕПЛЕНИЯ ВЕРХНЯЯ ЧАСТЬ (ДЛЯ А/М УАЗ СГР, ХАНТЕР, 3164, ДВ. ЗМЗ 4091, 40911)</t>
  </si>
  <si>
    <t>040900160101500</t>
  </si>
  <si>
    <t xml:space="preserve">КАРТЕР СЦЕПЛЕНИЯ ВЕРХНЯЯ ЧАСТЬ (ДЛЯ А/М УАЗ, ДВ. УМЗ 4178, СТАРОГО ОБРАЗЦА)</t>
  </si>
  <si>
    <t>041700160101521</t>
  </si>
  <si>
    <t xml:space="preserve">КАРТЕР СЦЕПЛЕНИЯ НИЖНЯЯ ЧАСТЬ (ДЛЯ А/М ГАЗ 24)</t>
  </si>
  <si>
    <t>002400160101801</t>
  </si>
  <si>
    <t xml:space="preserve">КАРТЕР СЦЕПЛЕНИЯ НИЖНЯЯ ЧАСТЬ (ДЛЯ А/М ГАЗ, ДВ. ЗМЗ 511, 513, 523)</t>
  </si>
  <si>
    <t>006650160101802</t>
  </si>
  <si>
    <t xml:space="preserve">КАРТЕР СЦЕПЛЕНИЯ НИЖНЯЯ ЧАСТЬ (ДЛЯ А/М ГАЗ, ДВ. ЗМЗ 511, 513, 523, В КОМПЛЕКТЕ С КРЕПЕЖОМ)</t>
  </si>
  <si>
    <t>511000160100100</t>
  </si>
  <si>
    <t xml:space="preserve">КАРТЕР СЦЕПЛЕНИЯ НИЖНЯЯ ЧАСТЬ (ДЛЯ А/М ГАЗЕЛЬ, СОБОЛЬ, ДВ. УМЗ 4216, ЕВРО 3,4)</t>
  </si>
  <si>
    <t>042150160101711</t>
  </si>
  <si>
    <t xml:space="preserve">КАРТЕР СЦЕПЛЕНИЯ НИЖНЯЯ ЧАСТЬ (ДЛЯ А/М УАЗ ХАНТЕР, СГР 2206, 3303, ДВ. УМЗ 4178, 4218, 4213)</t>
  </si>
  <si>
    <t>042000160101810</t>
  </si>
  <si>
    <t xml:space="preserve">КАТАЛОГ АКСЕССУАРОВ УАЗ ХАНТЕР</t>
  </si>
  <si>
    <t>000000470104900</t>
  </si>
  <si>
    <t xml:space="preserve">КАТАЛОГ ДВИГАТЕЛЬНОЙ ГРУППЫ</t>
  </si>
  <si>
    <t>000000470129100</t>
  </si>
  <si>
    <t xml:space="preserve">КАТАЛОГ КАРДАННЫХ ВАЛОВ ДЛЯ АВТОМОБИЛЕЙ УАЗ</t>
  </si>
  <si>
    <t>000000470113700</t>
  </si>
  <si>
    <t xml:space="preserve">КАТАЛОГ ОРИГИНАЛЬНЫЕ РАСХОДНЫЕ МАТЕРИАЛЫ ДЛЯ РОССИЙСКИХ АВТОМОБИЛЕЙ</t>
  </si>
  <si>
    <t>000000470105000</t>
  </si>
  <si>
    <t xml:space="preserve">КАТАЛОГ ОРИГИНАЛЬНЫХ АКСЕССУАРОВ УАЗ ПАТРИОТ</t>
  </si>
  <si>
    <t>316300470101400</t>
  </si>
  <si>
    <t xml:space="preserve">КАТАЛОГ ОРИГИНАЛЬНЫХ АКСЕССУАРОВ УАЗ ПИКАП</t>
  </si>
  <si>
    <t>316300470101900</t>
  </si>
  <si>
    <t xml:space="preserve">КАТАЛОГ ОРИГИНАЛЬНЫХ АКСЕССУАРОВ УАЗ ПРОФИ</t>
  </si>
  <si>
    <t>236000470106900</t>
  </si>
  <si>
    <t xml:space="preserve">КАТАЛОГ РЕЗИНО-ТЕХНИЧЕСКИХ ИЗДЕЛИЙ ДЛЯ РЕМОНТА ОТЕЧЕСТВЕННЫХ АВТОМОБИЛЕЙ</t>
  </si>
  <si>
    <t>000000470113800</t>
  </si>
  <si>
    <t xml:space="preserve">КАТАЛОГ УАЗ ПАТРИОТ</t>
  </si>
  <si>
    <t>316320470111800</t>
  </si>
  <si>
    <t xml:space="preserve">КАТАЛОГ УАЗ ПИКАП</t>
  </si>
  <si>
    <t>236320470111800</t>
  </si>
  <si>
    <t xml:space="preserve">КАТАЛОГ УАЗ ПРОФИ</t>
  </si>
  <si>
    <t>236020470111800</t>
  </si>
  <si>
    <t xml:space="preserve">КАТАФОТ БАМПЕРА ЗАДНИЙ ЛЕВЫЙ (КОМПЛЕКТ GRAND PATRIOT, ПРОЗРАЧНОЕ СТЕКЛО)</t>
  </si>
  <si>
    <t>316355471500403</t>
  </si>
  <si>
    <t xml:space="preserve">КАТАФОТ БАМПЕРА ЗАДНИЙ ПРАВЫЙ (КОМПЛЕКТ GRAND PATRIOT, ПРОЗРАЧНОЕ СТЕКЛО)</t>
  </si>
  <si>
    <t>316355471500504</t>
  </si>
  <si>
    <t xml:space="preserve">КАТУШКА ЗАЖИГАНИЯ (ДЛЯ А/М ГАЗ, ЗИЛ, ЛИАЗ)</t>
  </si>
  <si>
    <t>011400370500001</t>
  </si>
  <si>
    <t xml:space="preserve">КАТУШКА ЗАЖИГАНИЯ (ДЛЯ А/М ПАЗ, ДВ. ЗМЗ 5245)</t>
  </si>
  <si>
    <t>040700370500010</t>
  </si>
  <si>
    <t xml:space="preserve">КАТУШКА ЗАЖИГАНИЯ (ДЛЯ А/М УАЗ ПАТРИОТ С АКПП TOYOTA 2TR-FE)</t>
  </si>
  <si>
    <t>000009091902260</t>
  </si>
  <si>
    <t xml:space="preserve">КАТУШКА ЗАЖИГАНИЯ (ДЛЯ А/М УАЗ СГР, ХАНТЕР, ДВ. ЗМЗ 4091, 40911, ГАЗ, ДВ. УМЗ, ЗМЗ)</t>
  </si>
  <si>
    <t>040500370500010</t>
  </si>
  <si>
    <t xml:space="preserve">КАТУШКА ЗАЖИГАНИЯ (ДЛЯ А/М УАЗ СГР, ХАНТЕР, ДВ. УМЗ,  ГАЗ 24, 3307, ПАЗ)</t>
  </si>
  <si>
    <t>315120370500002</t>
  </si>
  <si>
    <t xml:space="preserve">КАТУШКА ЗАЖИГАНИЯ (ДЛЯ А/М УАЗ, ГАЗ, ДВ. ЗМЗ 405.10, 406.10, 409.10)</t>
  </si>
  <si>
    <t>040700370500000</t>
  </si>
  <si>
    <t xml:space="preserve">КАТУШКА ЗАЖИГАНИЯ (ДЛЯ А/М УАЗ, ГАЗ, ДВ. ЗМЗ 40522, УМЗ 4213, 4216 ИНЖЕКТОР, 1 РАЗЪЕМ)</t>
  </si>
  <si>
    <t>303200370500000</t>
  </si>
  <si>
    <t xml:space="preserve">КАТУШКА ЗАЖИГАНИЯ (ДЛЯ А/М УАЗ, ГАЗ, МОСКВИЧ)</t>
  </si>
  <si>
    <t>011500370500001</t>
  </si>
  <si>
    <t xml:space="preserve">КАТУШКА ЗАЖИГАНИЯ (ДЛЯ А/М УАЗ, ГАЗ, ОКА ДВ. ЗМЗ 406, 409, 2 РАЗЪЕМА)</t>
  </si>
  <si>
    <t>301200370500000</t>
  </si>
  <si>
    <t xml:space="preserve">КАТУШКА ЗАЖИГАНИЯ (ДЛЯ А/М УАЗ, ДВ. ЗМЗ 40904, 40905, 40906, ГАЗ, ДВ. ЗМЗ 40524, 40525 ЕВРО-3)</t>
  </si>
  <si>
    <t>040904370500000</t>
  </si>
  <si>
    <t>КЛАВИША-ЗАГЛУШКА</t>
  </si>
  <si>
    <t>316300371011200</t>
  </si>
  <si>
    <t>316300371060700</t>
  </si>
  <si>
    <t xml:space="preserve">КЛАВИША-ЗАГЛУШКА (ДЛЯ А/М УАЗ ПРОФИ С ГБО)</t>
  </si>
  <si>
    <t>236020371099600</t>
  </si>
  <si>
    <t>КЛАПАН</t>
  </si>
  <si>
    <t>000000039012004</t>
  </si>
  <si>
    <t>000000049002009</t>
  </si>
  <si>
    <t xml:space="preserve">КЛАПАН (2108-5301390-02)</t>
  </si>
  <si>
    <t>316000811939000</t>
  </si>
  <si>
    <t xml:space="preserve">КЛАПАН БЕНЗОБАКА</t>
  </si>
  <si>
    <t>315120110119200</t>
  </si>
  <si>
    <t>316000116406000</t>
  </si>
  <si>
    <t xml:space="preserve">КЛАПАН ВПУСКНОЙ (ДЛЯ А/М УАЗ, ГАЗ 66, 307, 3308, ДВ. ЗМЗ 513)</t>
  </si>
  <si>
    <t>001300100701022</t>
  </si>
  <si>
    <t xml:space="preserve">КЛАПАН ВПУСКНОЙ (ДЛЯ А/М УАЗ, ГАЗ, ДВ. ЗМЗ 4061, 4062, 4063, 40621, 409, 4091, 40911, 4092, 4052, 40522, 40624, 40524, 40525, 40904, 40905, 40906)</t>
  </si>
  <si>
    <t>040600100701000</t>
  </si>
  <si>
    <t xml:space="preserve">КЛАПАН ВПУСКНОЙ (ДЛЯ А/М УАЗ, ДВ. IVECO)</t>
  </si>
  <si>
    <t>008800500362855</t>
  </si>
  <si>
    <t xml:space="preserve">КЛАПАН ВПУСКНОЙ (ДЛЯ А/М УАЗ, ДВ. ЗМЗ 514, 5143, 51432)</t>
  </si>
  <si>
    <t>514000100701021</t>
  </si>
  <si>
    <t xml:space="preserve">КЛАПАН ВЫПУСКНОЙ</t>
  </si>
  <si>
    <t>040600100701200</t>
  </si>
  <si>
    <t xml:space="preserve">КЛАПАН ВЫПУСКНОЙ (ДЛЯ А/М ГАЗ, ПАЗ, ДВ. ЗМЗ 5234, 511, 513, 5231, 5233, 5245)</t>
  </si>
  <si>
    <t>511000100701500</t>
  </si>
  <si>
    <t xml:space="preserve">КЛАПАН ВЫПУСКНОЙ (ДЛЯ А/М УАЗ, ДВ. IVECO)</t>
  </si>
  <si>
    <t>008800500362856</t>
  </si>
  <si>
    <t xml:space="preserve">КЛАПАН ВЫПУСКНОЙ (ДЛЯ А/М УАЗ, ДВ. ЗМЗ 514, 5143, 51432)</t>
  </si>
  <si>
    <t>514000100701221</t>
  </si>
  <si>
    <t xml:space="preserve">КЛАПАН МАСЛЯНОГО РАДИАТОРА</t>
  </si>
  <si>
    <t>511000101309500</t>
  </si>
  <si>
    <t xml:space="preserve">КЛАПАН МАСЛЯНОГО РАДИАТОРА В СБОРЕ</t>
  </si>
  <si>
    <t>006300101309500</t>
  </si>
  <si>
    <t xml:space="preserve">КЛАПАН МУЛЬТИФУНКЦИОНАЛЬНЫЙ С ДАТЧИКОМ УРОВНЯ ТОПЛИВА (ДЛЯ А/М УАЗ ПРОФИ С 2018 Г.В., ГБО)</t>
  </si>
  <si>
    <t>236022441003000</t>
  </si>
  <si>
    <t xml:space="preserve">КЛАПАН МУЛЬТИФУНКЦИОНАЛЬНЫЙ С ДАТЧИКОМ УРОВНЯ ТОПЛИВА (ДЛЯ А/М УАЗ ПРОФИ С ГБО)</t>
  </si>
  <si>
    <t>236021441003000</t>
  </si>
  <si>
    <t xml:space="preserve">КЛАПАН ОХЛАЖДЕНИЯ ВЕЩЕВОГО ЯЩИ</t>
  </si>
  <si>
    <t>316390530315000</t>
  </si>
  <si>
    <t xml:space="preserve">КЛАПАН ПЕРЕПУСКНОЙ КОЛЕСНОГО ЦИЛИНДРА</t>
  </si>
  <si>
    <t>316000350104800</t>
  </si>
  <si>
    <t xml:space="preserve">КЛАПАН ПРЕДОХРАНИТЕЛЬНЫЙ</t>
  </si>
  <si>
    <t>374100240103000</t>
  </si>
  <si>
    <t xml:space="preserve">КЛАПАН ПРЕДОХРАНИТЕЛЬНЫЙ (ДЛЯ А/М УАЗ ПАТРИОТ С 2019 Г.В., АКПП)</t>
  </si>
  <si>
    <t>316380171435000</t>
  </si>
  <si>
    <t xml:space="preserve">КЛАПАН ПРОДУВКИ АДСОРБЕРА</t>
  </si>
  <si>
    <t>316300116420000</t>
  </si>
  <si>
    <t xml:space="preserve">КЛАПАН РЕДУКЦИОННЫЙ (ДЛЯ А/М УАЗ, ДВ. IVECO)</t>
  </si>
  <si>
    <t>008800504015971</t>
  </si>
  <si>
    <t xml:space="preserve">КЛАПАН РЕДУКЦИОННЫЙ МАСЛЯНОГО НАСОСА</t>
  </si>
  <si>
    <t>045160101106200</t>
  </si>
  <si>
    <t xml:space="preserve">КЛАПАН РЕЦИРКУЛЯЦИИ КАРТЕРНЫХ ГАЗОВ</t>
  </si>
  <si>
    <t>000002571075015</t>
  </si>
  <si>
    <t xml:space="preserve">КЛАПАН РЕЦИРКУЛЯЦИИ ОТРАБОТАВШИХ ГАЗОВ</t>
  </si>
  <si>
    <t>040200121301000</t>
  </si>
  <si>
    <t>514320121300800</t>
  </si>
  <si>
    <t xml:space="preserve">КЛАПАН ФОРСУНКИ ОХЛАЖДЕНИЯ ПОР</t>
  </si>
  <si>
    <t>514000100410000</t>
  </si>
  <si>
    <t xml:space="preserve">КЛАПАН ЭЛЕКТРОМАГНИТНЫЙ</t>
  </si>
  <si>
    <t>069500111601000</t>
  </si>
  <si>
    <t>190200374100000</t>
  </si>
  <si>
    <t>210300110742000</t>
  </si>
  <si>
    <t>316310122301000</t>
  </si>
  <si>
    <t>420200111601000</t>
  </si>
  <si>
    <t xml:space="preserve">КЛАПАНЫ ВПУСКНЫЕ (ДЛЯ А/М УАЗ, ГАЗ, ДВ. ЗМЗ 402, 4021, 4025, 4026, 410, 4101, 4102, 4103, 4104, ДВ. УМЗ 417, 420, 421)</t>
  </si>
  <si>
    <t>040210390659300</t>
  </si>
  <si>
    <t xml:space="preserve">КЛАПАНЫ ВПУСКНЫЕ КОМПЛЕКТ (ДЛЯ А/М ВАЗ 2101-2107, 2121, КАРБЮРАТОР)</t>
  </si>
  <si>
    <t>210100100701011</t>
  </si>
  <si>
    <t xml:space="preserve">КЛАПАНЫ ВПУСКНЫЕ КОМПЛЕКТ (ДЛЯ А/М ВАЗ 2108-2115)</t>
  </si>
  <si>
    <t>210800100701021</t>
  </si>
  <si>
    <t xml:space="preserve">КЛАПАНЫ ВПУСКНЫЕ КОМПЛЕКТ (ДЛЯ А/М ВАЗ 2112)</t>
  </si>
  <si>
    <t>211200100701031</t>
  </si>
  <si>
    <t xml:space="preserve">КЛАПАНЫ ВПУСКНЫЕ КОМПЛЕКТ (ДЛЯ А/М УАЗ, ГАЗ, ДВ. ЗМЗ 402, 4021, 4025, 4026, 410, 4101, 4102, 4103, 4104, ДВ. УМЗ 417, 420, 421)</t>
  </si>
  <si>
    <t>040210390659303</t>
  </si>
  <si>
    <t xml:space="preserve">КЛАПАНЫ ВПУСКНЫЕ КОМПЛЕКТ (ДЛЯ А/М УАЗ, ГАЗ, ДВ. ЗМЗ 4052, 40522, 4061, 4062, 4063, 409, 4091 С МАСЛОСЪЕМНЫМИ КОЛПАЧКАМИ)</t>
  </si>
  <si>
    <t>040600390659403</t>
  </si>
  <si>
    <t xml:space="preserve">КЛАПАНЫ ВПУСКНЫЕ КОМПЛЕКТ (ДЛЯ А/М УАЗ, ГАЗ, ДВ. ЗМЗ 4052, 40522, 4061, 4062, 4063, 409, 4091)</t>
  </si>
  <si>
    <t>040600390659301</t>
  </si>
  <si>
    <t xml:space="preserve">КЛАПАНЫ ВЫПУСКНЫЕ (ДЛЯ А/М ВАЗ 2110-2112, V-12)</t>
  </si>
  <si>
    <t>211010070123100</t>
  </si>
  <si>
    <t xml:space="preserve">КЛАПАНЫ ВЫПУСКНЫЕ (ДЛЯ А/М УАЗ, ГАЗ, ДВ. ЗМЗ 402, 4021, 4025, 4026, 410, 4101, 4102, 4103, 4104)</t>
  </si>
  <si>
    <t>040210390659700</t>
  </si>
  <si>
    <t xml:space="preserve">КЛАПАНЫ ВЫПУСКНЫЕ КОМПЛЕКТ (ДЛЯ А/М ВАЗ 2101-2107, 2121, КАРБЮРАТОР)</t>
  </si>
  <si>
    <t>210100100701211</t>
  </si>
  <si>
    <t xml:space="preserve">КЛАПАНЫ ВЫПУСКНЫЕ КОМПЛЕКТ (ДЛЯ А/М ВАЗ 2108-2115)</t>
  </si>
  <si>
    <t>210800100701221</t>
  </si>
  <si>
    <t xml:space="preserve">КЛАПАНЫ ВЫПУСКНЫЕ КОМПЛЕКТ (ДЛЯ А/М ВАЗ 2112)</t>
  </si>
  <si>
    <t>211200100701231</t>
  </si>
  <si>
    <t xml:space="preserve">КЛАПАНЫ ВЫПУСКНЫЕ КОМПЛЕКТ (ДЛЯ А/М ГАЗ, ПАЗ, ДВ. ЗМЗ 5234, 511, 513, 5231, 5233, 5245)</t>
  </si>
  <si>
    <t>511000390659720</t>
  </si>
  <si>
    <t xml:space="preserve">КЛАПАНЫ ВЫПУСКНЫЕ КОМПЛЕКТ (ДЛЯ А/М УАЗ, ГАЗ, ДВ. ЗМЗ 402, 4021, 4025, 4026, 410, 4101, 4102, 4103, 4104)</t>
  </si>
  <si>
    <t>040210390659703</t>
  </si>
  <si>
    <t xml:space="preserve">КЛАПАНЫ ВЫПУСКНЫЕ КОМПЛЕКТ (ДЛЯ А/М УАЗ, ГАЗ, ДВ. ЗМЗ 4052, 40522, 4061, 4062, 4063, 409, 4091 С МАСЛОСЪЕМНЫМИ КОЛПАЧКАМИ)</t>
  </si>
  <si>
    <t>040600390659800</t>
  </si>
  <si>
    <t xml:space="preserve">КЛАПАНЫ ВЫПУСКНЫЕ КОМПЛЕКТ (ДЛЯ А/М УАЗ, ГАЗ, ДВ. ЗМЗ 4052, 40522, 4061, 4062, 4063, 409, 4091)</t>
  </si>
  <si>
    <t>040600390659701</t>
  </si>
  <si>
    <t xml:space="preserve">КЛЕЙ ДЛЯ ФИКСАЦИИ ПОДШИПНИКОВ (АНАЭРОБНЫЙ 0,05Л.)</t>
  </si>
  <si>
    <t>316300473407500</t>
  </si>
  <si>
    <t xml:space="preserve">КЛЕММА АКБ "+" (ДЛЯ А/М УАЗ ПАТРИОТ С 2019 Г.В., АКПП)</t>
  </si>
  <si>
    <t>316330372405100</t>
  </si>
  <si>
    <t xml:space="preserve">КЛЕММА РЫЧАГА ПРИВОДА РЕГУЛЯТОРА</t>
  </si>
  <si>
    <t>316000351212300</t>
  </si>
  <si>
    <t xml:space="preserve">КЛИН КАРДАННОГО ШАРНИРА</t>
  </si>
  <si>
    <t>316010340115500</t>
  </si>
  <si>
    <t xml:space="preserve">КЛИН РЕГУЛИРОВОЧНЫЙ</t>
  </si>
  <si>
    <t>316300350826610</t>
  </si>
  <si>
    <t>КЛИПСА</t>
  </si>
  <si>
    <t>000000013355001</t>
  </si>
  <si>
    <t>316300383910820</t>
  </si>
  <si>
    <t xml:space="preserve">КЛИПСА УПЛОТНИТЕЛЬНАЯ</t>
  </si>
  <si>
    <t>316300682010600</t>
  </si>
  <si>
    <t xml:space="preserve">КЛЮЧ БАЛОННЫЙ 19</t>
  </si>
  <si>
    <t>316300390144010</t>
  </si>
  <si>
    <t xml:space="preserve">КЛЮЧ ДЛЯ ГАЕК "19"</t>
  </si>
  <si>
    <t>315100390144020</t>
  </si>
  <si>
    <t xml:space="preserve">КЛЮЧ ДЛЯ ГАЕК КОЛЕС "22"</t>
  </si>
  <si>
    <t>315100390144010</t>
  </si>
  <si>
    <t xml:space="preserve">КЛЮЧ ДЛЯ ПРОБОК</t>
  </si>
  <si>
    <t>315100390132410</t>
  </si>
  <si>
    <t xml:space="preserve">КЛЮЧ ТОРЦОВЫЙ "55"</t>
  </si>
  <si>
    <t>315100390114310</t>
  </si>
  <si>
    <t xml:space="preserve">КНИЖКА СЕРВИСНАЯ (ДЛЯ А/М УАЗ ПАТРИОТ)</t>
  </si>
  <si>
    <t>316300390200115</t>
  </si>
  <si>
    <t xml:space="preserve">КНИЖКА СЕРВИСНАЯ (ДЛЯ А/М УАЗ ПРОФИ)</t>
  </si>
  <si>
    <t>236020390200117</t>
  </si>
  <si>
    <t xml:space="preserve">КНИЖКА СЕРВИСНАЯ (ДЛЯ А/М УАЗ СГР)</t>
  </si>
  <si>
    <t>374100390200115</t>
  </si>
  <si>
    <t xml:space="preserve">КНИЖКА СЕРВИСНАЯ (ДЛЯ А/М УАЗ ХАНТЕР)</t>
  </si>
  <si>
    <t>000580860003913</t>
  </si>
  <si>
    <t>315195390200115</t>
  </si>
  <si>
    <t>КНОПКА</t>
  </si>
  <si>
    <t>316000610205300</t>
  </si>
  <si>
    <t xml:space="preserve">КНОПКА ВКЛЮЧЕНИЯ БЛОКИРОВКИ ЗАДНЕГО МОСТА (ДЛЯ А/М УАЗ ПРОФИ)</t>
  </si>
  <si>
    <t>236022371022000</t>
  </si>
  <si>
    <t xml:space="preserve">КНОПКА ВЫКЛЮЧЕНИЯ ЗАМКА ДВЕРИ</t>
  </si>
  <si>
    <t>316300610512500</t>
  </si>
  <si>
    <t>316380610512500</t>
  </si>
  <si>
    <t xml:space="preserve">КНОПКА ЗАМКА КАПОТА</t>
  </si>
  <si>
    <t>046900840603001</t>
  </si>
  <si>
    <t xml:space="preserve">КНОПКА ЗВУКОВОГО СИГНАЛА</t>
  </si>
  <si>
    <t>045200372102000</t>
  </si>
  <si>
    <t xml:space="preserve">КНОПКА КРЕПЛЕНИЯ ОБИВКИ</t>
  </si>
  <si>
    <t>374100540225411</t>
  </si>
  <si>
    <t xml:space="preserve">КНОПКА РЫЧАГА</t>
  </si>
  <si>
    <t>316300350803910</t>
  </si>
  <si>
    <t xml:space="preserve">КНОПКА РЫЧАГА ПРИВОДА РУЧНОГО ТОРМОЗА</t>
  </si>
  <si>
    <t>316000350803900</t>
  </si>
  <si>
    <t>316300350803900</t>
  </si>
  <si>
    <t xml:space="preserve">КОВЕР БАГАЖНИКА (ДЛЯ А/М УАЗ ПИКАП, ПОЛИУРЕТАН)</t>
  </si>
  <si>
    <t>236000472800100</t>
  </si>
  <si>
    <t xml:space="preserve">КОВЕР БАГАЖНИКА (ДЛЯ А/М УАЗ ХАНТЕР, ТЭП)</t>
  </si>
  <si>
    <t>315100472800300</t>
  </si>
  <si>
    <t xml:space="preserve">КОВЕР БАГАЖНИКА (ПАТРИОТ) ПОЛИУРЕТАН</t>
  </si>
  <si>
    <t>316300472800200</t>
  </si>
  <si>
    <t xml:space="preserve">КОВЕР БАГАЖНОЙ ПОЛКИ</t>
  </si>
  <si>
    <t>316200532524200</t>
  </si>
  <si>
    <t xml:space="preserve">КОВРИК ДЛЯ ТЕЛЕФОНА НА ПРИБОРНУЮ ПАНЕЛЬ СИЛИКОНОВЫЙ</t>
  </si>
  <si>
    <t>000000470106100</t>
  </si>
  <si>
    <t xml:space="preserve">КОВРИК ЗАДНЕГО ПОЛА           </t>
  </si>
  <si>
    <t>045110510905500</t>
  </si>
  <si>
    <t>390995510905400</t>
  </si>
  <si>
    <t>396200510905000</t>
  </si>
  <si>
    <t xml:space="preserve">КОВРИК КОЖУХА МЯГКИЙ ЛЕВЫЙ (ДЛЯ А/М УАЗ ХАНТЕР ЮБИЛЕЙНЫЙ "45 ЛЕТ")</t>
  </si>
  <si>
    <t>315140510909120</t>
  </si>
  <si>
    <t xml:space="preserve">КОВРИК КОЖУХА МЯГКИЙ ПРАВЫЙ (ДЛЯ А/М УАЗ ХАНТЕР ЮБИЛЕЙНЫЙ "45 ЛЕТ")</t>
  </si>
  <si>
    <t>315140510909020</t>
  </si>
  <si>
    <t xml:space="preserve">КОВРИК НАСТИЛА ПОЛА ПЕРЕДНИЙ  </t>
  </si>
  <si>
    <t>390900510905010</t>
  </si>
  <si>
    <t xml:space="preserve">КОВРИК ПОЛА ЗАДНИЙ</t>
  </si>
  <si>
    <t>046900510905001</t>
  </si>
  <si>
    <t>315195510907621</t>
  </si>
  <si>
    <t>316300510904500</t>
  </si>
  <si>
    <t>316310510904500</t>
  </si>
  <si>
    <t xml:space="preserve">КОВРИК ПОЛА ЗАДНИЙ            </t>
  </si>
  <si>
    <t>220695510905000</t>
  </si>
  <si>
    <t>220695510905500</t>
  </si>
  <si>
    <t xml:space="preserve">КОВРИК ПОЛА ЗАДНИЙ ЛЕВЫЙ</t>
  </si>
  <si>
    <t>316000510904500</t>
  </si>
  <si>
    <t xml:space="preserve">КОВРИК ПОЛА ЛЕВЫЙ</t>
  </si>
  <si>
    <t>045250510901500</t>
  </si>
  <si>
    <t>374195510901500</t>
  </si>
  <si>
    <t xml:space="preserve">КОВРИК ПОЛА ПЕРЕДНИЙ</t>
  </si>
  <si>
    <t>316300510901023</t>
  </si>
  <si>
    <t>316320510900800</t>
  </si>
  <si>
    <t xml:space="preserve">КОВРИК ПОЛА ПЕРЕДНИЙ ЛЕВЫЙ</t>
  </si>
  <si>
    <t>046900510901510</t>
  </si>
  <si>
    <t>210500510901500</t>
  </si>
  <si>
    <t>316000510901500</t>
  </si>
  <si>
    <t>316300510901500</t>
  </si>
  <si>
    <t>316300510901501</t>
  </si>
  <si>
    <t xml:space="preserve">КОВРИК ПОЛА ПЕРЕДНИЙ ПРАВЫЙ</t>
  </si>
  <si>
    <t>046900510901400</t>
  </si>
  <si>
    <t>316300510901400</t>
  </si>
  <si>
    <t>316300510901401</t>
  </si>
  <si>
    <t xml:space="preserve">КОВРИК ПОЛА ПЕРЕДНИЙ СРЕДНИЙ</t>
  </si>
  <si>
    <t>236020510907000</t>
  </si>
  <si>
    <t xml:space="preserve">КОВРИК ПОЛА ПРАВЫЙ</t>
  </si>
  <si>
    <t>045250510901400</t>
  </si>
  <si>
    <t xml:space="preserve">КОВРИК ПОЛА СРЕДНИЙ</t>
  </si>
  <si>
    <t>236310510902000</t>
  </si>
  <si>
    <t>316310510902000</t>
  </si>
  <si>
    <t xml:space="preserve">АКАМУЛЯТОР СНАРЯЖЕННЫЙ 60АЧ</t>
  </si>
  <si>
    <t xml:space="preserve">АКАМУЛЯТОР СНАРЯЖЕННЫЙ 63АЧ</t>
  </si>
  <si>
    <t xml:space="preserve">АКАМУЛЯТОР СНАРЯЖЕННЫЙ 70АЧ</t>
  </si>
  <si>
    <t xml:space="preserve">АКАМУЛЯТОР СНАРЯЖЕННЫЙ 74АЧ</t>
  </si>
  <si>
    <t xml:space="preserve">АКАМУЛЯТОР СНАРЯЖЕННЫЙ 95АЧ</t>
  </si>
  <si>
    <t xml:space="preserve">КОВРИК ПОЛА ШУМОИЗОЛЯЦИОННЫЙ (ДЛЯ А/М УАЗ ПАТРИОТ С 2019 Г.В., АКПП)</t>
  </si>
  <si>
    <t>316300510901469</t>
  </si>
  <si>
    <t>316300510901569</t>
  </si>
  <si>
    <t>316300510904569</t>
  </si>
  <si>
    <t xml:space="preserve">КОВРИК ПОЛА ШУМОИЗОЛЯЦИОННЫЙ (ДЛЯ А/М УАЗ ПАТРИОТ, ПИКАП С 2019 Г.В., АКПП)</t>
  </si>
  <si>
    <t>316320510900840</t>
  </si>
  <si>
    <t xml:space="preserve">КОД ДОСТУПА (ДЛЯ МОДУЛЯ ОБНОВЛЕНИЯ УАЗ ESP 9.1 2018, ДСТ-14Т-УП)</t>
  </si>
  <si>
    <t>000000474502710</t>
  </si>
  <si>
    <t xml:space="preserve">КОД ДОСТУПА (ДЛЯ МОДУЛЯ ОБНОВЛЕНИЯ УАЗ ESP 9.1 2018, МТ10С-УАЗ)</t>
  </si>
  <si>
    <t>000000474502700</t>
  </si>
  <si>
    <t xml:space="preserve">КОД ДОСТУПА (ДЛЯ МОДУЛЯ ОБНОВЛЕНИЯ УАЗ ИММОБИЛАЙЗЕР, ДСТ-14Т-УП)</t>
  </si>
  <si>
    <t>000000474502610</t>
  </si>
  <si>
    <t xml:space="preserve">КОД ДОСТУПА (ДЛЯ МОДУЛЯ ОБНОВЛЕНИЯ УАЗ ИММОБИЛАЙЗЕР, МТ10С-УАЗ)</t>
  </si>
  <si>
    <t>000000474502600</t>
  </si>
  <si>
    <t xml:space="preserve">КОД ДОСТУПА (ДЛЯ МОДУЛЯ ОБНОВЛЕНИЯ УАЗ М86 ДЛЯ ДСТ-14Т-УП)</t>
  </si>
  <si>
    <t>000000474503200</t>
  </si>
  <si>
    <t xml:space="preserve">КОД ДОСТУПА (ДЛЯ МОДУЛЯ ОБНОВЛЕНИЯ УАЗ, РК DIVGI, ДСТ-14Т-УП)</t>
  </si>
  <si>
    <t>000000474502510</t>
  </si>
  <si>
    <t xml:space="preserve">КОД ДОСТУПА (ДЛЯ МОДУЛЯ ОБНОВЛЕНИЯ УАЗ, РК DIVGI, МТ10С-УАЗ)</t>
  </si>
  <si>
    <t>000000474502500</t>
  </si>
  <si>
    <t xml:space="preserve">КОД ДОСТУПА ДЛЯ МОДУЛЯ ОБНОВЛЕНИЯ УАЗ ESP 9.1 2019 (ДЛЯ ДСТ14Т-УП)</t>
  </si>
  <si>
    <t>000000472404500</t>
  </si>
  <si>
    <t xml:space="preserve">КОД ДОСТУПА ДЛЯ МОДУЛЯ ОБНОВЛЕНИЯ УАЗ ESP 9.1 2019 (ДЛЯ МТ10СОМ)</t>
  </si>
  <si>
    <t>000000472404400</t>
  </si>
  <si>
    <t xml:space="preserve">КОД ДОСТУПА ДЛЯ МОДУЛЯ ОБНОВЛЕНИЯ УАЗ ESP 9.1 2019 (ДЛЯ МТ10Ц)</t>
  </si>
  <si>
    <t>000000472404300</t>
  </si>
  <si>
    <t xml:space="preserve">КОД ДОСТУПА ДЛЯ МОДУЛЯ ОБНОВЛЕНИЯ УАЗ SHIFTER (ДЛЯ ДСТ14Т-УП)</t>
  </si>
  <si>
    <t>000000472404800</t>
  </si>
  <si>
    <t xml:space="preserve">КОД ДОСТУПА ДЛЯ МОДУЛЯ ОБНОВЛЕНИЯ УАЗ SHIFTER (ДЛЯ МТ10СОМ)</t>
  </si>
  <si>
    <t>000000472404700</t>
  </si>
  <si>
    <t xml:space="preserve">КОД ДОСТУПА ДЛЯ МОДУЛЯ ОБНОВЛЕНИЯ УАЗ SHIFTER (ДЛЯ МТ10Ц)</t>
  </si>
  <si>
    <t>000000472404600</t>
  </si>
  <si>
    <t xml:space="preserve">КОД ДОСТУПА ДЛЯ МОДУЛЯ ОБНОВЛЕНИЯ УАЗ VS38 (ДЛЯ ДСТ14Т-УП)</t>
  </si>
  <si>
    <t>000000472404200</t>
  </si>
  <si>
    <t xml:space="preserve">КОД ДОСТУПА ДЛЯ МОДУЛЯ ОБНОВЛЕНИЯ УАЗ VS38 (ДЛЯ МТ10СОМ)</t>
  </si>
  <si>
    <t>000000472404100</t>
  </si>
  <si>
    <t xml:space="preserve">КОД ДОСТУПА ДЛЯ МОДУЛЯ ОБНОВЛЕНИЯ УАЗ VS38 (ДЛЯ МТ10Ц)</t>
  </si>
  <si>
    <t>000000472404000</t>
  </si>
  <si>
    <t xml:space="preserve">КОД ДОСТУПА ДЛЯ МОДУЛЯ ОБНОВЛЕНИЯ УАЗ АКП PUNCH + ЗАПИСЬ КАЛИБРОВОК (ДЛЯ ДСТ14Т-УП)</t>
  </si>
  <si>
    <t>000000472403900</t>
  </si>
  <si>
    <t xml:space="preserve">КОД ДОСТУПА ДЛЯ МОДУЛЯ ОБНОВЛЕНИЯ УАЗ АКП PUNCH + ЗАПИСЬ КАЛИБРОВОК (ДЛЯ МТ10СОМ)</t>
  </si>
  <si>
    <t>000000472403800</t>
  </si>
  <si>
    <t xml:space="preserve">КОД ДОСТУПА ДЛЯ МОДУЛЯ ОБНОВЛЕНИЯ УАЗ АКП PUNCH + ЗАПИСЬ КАЛИБРОВОК (ДЛЯ МТ10Ц)</t>
  </si>
  <si>
    <t>000000472403700</t>
  </si>
  <si>
    <t xml:space="preserve">КОД ДОСТУПА ДЛЯ МОДУЛЯ ПЕРЕПРОГРАММИРОВАНИЯ УАЗ BOSCH ME 17.9.71 (БЛОК 316300-3763015-10) (ДЛЯ ДСТ14Т-УП)</t>
  </si>
  <si>
    <t>000000472405100</t>
  </si>
  <si>
    <t xml:space="preserve">КОД ДОСТУПА ДЛЯ МОДУЛЯ ПЕРЕПРОГРАММИРОВАНИЯ УАЗ BOSCH ME 17.9.71 (БЛОК 316300-3763015-10) (ДЛЯ МТ10СОМ)</t>
  </si>
  <si>
    <t>000000472405000</t>
  </si>
  <si>
    <t xml:space="preserve">КОД ДОСТУПА ДЛЯ МОДУЛЯ ПЕРЕПРОГРАММИРОВАНИЯ УАЗ BOSCH ME 17.9.71 (БЛОК 316300-3763015-10) (ДЛЯ МТ10Ц)</t>
  </si>
  <si>
    <t>000000472404900</t>
  </si>
  <si>
    <t xml:space="preserve">КОЖУХ ВЕНТИЛЯТОРА</t>
  </si>
  <si>
    <t>046900130901010</t>
  </si>
  <si>
    <t>316000130901230</t>
  </si>
  <si>
    <t>316300130901000</t>
  </si>
  <si>
    <t>316300130901010</t>
  </si>
  <si>
    <t>374100130901210</t>
  </si>
  <si>
    <t>374195130901200</t>
  </si>
  <si>
    <t xml:space="preserve">КОЖУХ ВЕНТИЛЯТОРА С КРОНШТЕЙНОМ</t>
  </si>
  <si>
    <t>316300130901020</t>
  </si>
  <si>
    <t>374100130901000</t>
  </si>
  <si>
    <t xml:space="preserve">КОЖУХ ВЕНТИЛЯТОРА С НАКЛАДКАМИ</t>
  </si>
  <si>
    <t>315148130901000</t>
  </si>
  <si>
    <t xml:space="preserve">КОЖУХ ВЕНТИЛЯТОРА С НАКЛАДКОЙ</t>
  </si>
  <si>
    <t>236080130901000</t>
  </si>
  <si>
    <t xml:space="preserve">КОЖУХ ВЕНТИЛЯЦИОННЫЙ</t>
  </si>
  <si>
    <t>390945440107000</t>
  </si>
  <si>
    <t xml:space="preserve">КОЖУХ ВОЗДУХОВОДА (ДЛЯ А/М СГР)</t>
  </si>
  <si>
    <t>374195840202000</t>
  </si>
  <si>
    <t xml:space="preserve">КОЖУХ ГАЗОПРОВОДА (ДЛЯ А/М ГАЗ 66, ДВ. V-8)</t>
  </si>
  <si>
    <t>006600100809001</t>
  </si>
  <si>
    <t xml:space="preserve">КОЖУХ ГОРЛОВИНЫ БЕНЗОБАКА</t>
  </si>
  <si>
    <t>045110510726200</t>
  </si>
  <si>
    <t xml:space="preserve">КОЖУХ ЗАДНЕГО КОЛЕСА</t>
  </si>
  <si>
    <t>045130510722000</t>
  </si>
  <si>
    <t>220600510722000</t>
  </si>
  <si>
    <t>396200510722000</t>
  </si>
  <si>
    <t>396295510722070</t>
  </si>
  <si>
    <t xml:space="preserve">КОЖУХ ЗАДНЕГО КОЛЕСА ЛЕВЫЙ</t>
  </si>
  <si>
    <t>045130510722100</t>
  </si>
  <si>
    <t>220600510722100</t>
  </si>
  <si>
    <t>315146510722110</t>
  </si>
  <si>
    <t>396295510722170</t>
  </si>
  <si>
    <t xml:space="preserve">КОЖУХ ЗАДНЕГО КОЛЕСА ЛЕВЫЙ (ДЛЯ А/М УАЗ ХАНТЕР ЭКСПЕДИЦИЯ)</t>
  </si>
  <si>
    <t>292400510722100</t>
  </si>
  <si>
    <t xml:space="preserve">КОЖУХ ЗАДНЕГО КОЛЕСА ЛЕВЫЙ (ДЛЯ А/М УАЗ ХАНТЕР)</t>
  </si>
  <si>
    <t>292400510722110</t>
  </si>
  <si>
    <t xml:space="preserve">КОЖУХ ЗАДНЕГО КОЛЕСА ПРАВЫЙ</t>
  </si>
  <si>
    <t>315146510722010</t>
  </si>
  <si>
    <t xml:space="preserve">КОЖУХ ЗАДНЕГО КОЛЕСА ПРАВЫЙ (ДЛЯ А/М УАЗ ХАНТЕР ЭКСПЕДИЦИЯ)</t>
  </si>
  <si>
    <t>292400510722000</t>
  </si>
  <si>
    <t xml:space="preserve">КОЖУХ ЗАЩИТНЫЙ ММС (ДЛЯ А/М УАЗ ПАТРИОТ, ПИКАП С 2016 Г.В., ПРОФИ)</t>
  </si>
  <si>
    <t>316390532601400</t>
  </si>
  <si>
    <t xml:space="preserve">КОЖУХ ЗАЩИТНЫЙ ПРОВОДОВ ПЕРЕКЛЮЧАТЕЛЯ</t>
  </si>
  <si>
    <t>045200372621001</t>
  </si>
  <si>
    <t xml:space="preserve">КОЖУХ ПЕРЕДНЕГО КОЛЕСА ЛЕВЫЙ (ГРУНТОВАННЫЙ)</t>
  </si>
  <si>
    <t>045156510721110</t>
  </si>
  <si>
    <t xml:space="preserve">КОЖУХ ПЕРЕДНЕГО КОЛЕСА ПРАВЫЙ</t>
  </si>
  <si>
    <t>045150510721010</t>
  </si>
  <si>
    <t>045150510721410</t>
  </si>
  <si>
    <t xml:space="preserve">КОЖУХ ПЕРЕДНЕГО ПОЛА</t>
  </si>
  <si>
    <t>046900510702000</t>
  </si>
  <si>
    <t xml:space="preserve">КОЖУХ ПЕРЕДНЕГО ПОЛА (ДЛЯ А/М УАЗ ХАНТЕР)</t>
  </si>
  <si>
    <t>292400510702000</t>
  </si>
  <si>
    <t xml:space="preserve">КОЖУХ ПОДШИПНИКА</t>
  </si>
  <si>
    <t>316000160118600</t>
  </si>
  <si>
    <t xml:space="preserve">КОЖУХ ПОЛА (ДЛЯ А/М УАЗ ПАТРИОТ С 2019 Г.В., АКПП)</t>
  </si>
  <si>
    <t>316300510106060</t>
  </si>
  <si>
    <t xml:space="preserve">КОЖУХ ПОЛА (ДЛЯ А/М УАЗ ПАТРИОТ, ПИКАП С 2019 Г.В., АКПП)</t>
  </si>
  <si>
    <t>316300510106160</t>
  </si>
  <si>
    <t xml:space="preserve">КОЖУХ ПОЛУОСИ - ЛЕВЫЙ</t>
  </si>
  <si>
    <t>374100230101760</t>
  </si>
  <si>
    <t>374195230101710</t>
  </si>
  <si>
    <t xml:space="preserve">КОЖУХ ПОЛУОСИ - ПРАВЫЙ</t>
  </si>
  <si>
    <t>374195230101610</t>
  </si>
  <si>
    <t xml:space="preserve">КОЖУХ ПОЛУОСИ ЗАДНЕГО МОСТА</t>
  </si>
  <si>
    <t>374100240101630</t>
  </si>
  <si>
    <t>374100240101730</t>
  </si>
  <si>
    <t xml:space="preserve">КОЖУХ ПОЛУОСИ ЗАДНЕГО МОСТА ЛЕВЫЙ</t>
  </si>
  <si>
    <t>236000240101700</t>
  </si>
  <si>
    <t>316300240101700</t>
  </si>
  <si>
    <t>316300240101730</t>
  </si>
  <si>
    <t xml:space="preserve">КОЖУХ ПОЛУОСИ ЗАДНЕГО МОСТА ПРАВЫЙ</t>
  </si>
  <si>
    <t>236000240101620</t>
  </si>
  <si>
    <t>316300240101600</t>
  </si>
  <si>
    <t>316300240101630</t>
  </si>
  <si>
    <t xml:space="preserve">КОЖУХ ПОЛУОСИ ПЕРЕДНЕГНО МОСТА</t>
  </si>
  <si>
    <t>374100230101730</t>
  </si>
  <si>
    <t xml:space="preserve">КОЖУХ ПОЛУОСИ ПЕРЕДНЕГО МОСТА</t>
  </si>
  <si>
    <t>374100230101630</t>
  </si>
  <si>
    <t xml:space="preserve">КОЖУХ ПОЛУОСИ ПЕРЕДНЕГО МОСТА С КРОНШТЕЙНАМИ ПРАВЫЙ</t>
  </si>
  <si>
    <t>316200230101601</t>
  </si>
  <si>
    <t>316300230101601</t>
  </si>
  <si>
    <t xml:space="preserve">КОЖУХ ПОЛУОСИ С КРОНШТЕЙНОМ ЛЕВЫЙ</t>
  </si>
  <si>
    <t>316200230101700</t>
  </si>
  <si>
    <t>316300230101700</t>
  </si>
  <si>
    <t xml:space="preserve">КОЖУХ РУЛЕВОЙ КОЛОНКИ</t>
  </si>
  <si>
    <t>315120340110710</t>
  </si>
  <si>
    <t>315120340110810</t>
  </si>
  <si>
    <t>316300340110800</t>
  </si>
  <si>
    <t>316300340110810</t>
  </si>
  <si>
    <t xml:space="preserve">КОЖУХ РУЛЕВОЙ КОЛОНКИ (ДЛЯ А/М УАЗ ПАТРИОТ КЛАССИК)</t>
  </si>
  <si>
    <t>316300340110610</t>
  </si>
  <si>
    <t xml:space="preserve">КОЖУХ РУЛЕВОЙ КОЛОНКИ ВЕРХНИЙ</t>
  </si>
  <si>
    <t>316300340110700</t>
  </si>
  <si>
    <t>374100340110710</t>
  </si>
  <si>
    <t xml:space="preserve">КОЖУХ РУЛЕВОЙ КОЛОНКИ НИЖНИЙ</t>
  </si>
  <si>
    <t>316300340110900</t>
  </si>
  <si>
    <t>374100340110810</t>
  </si>
  <si>
    <t xml:space="preserve">КОЖУХ СВЕТОВОЗВРАЩАТЕЛЯ (ДЛЯ А/М УАЗ 374195 С 2016 Г.В.)</t>
  </si>
  <si>
    <t>374100820810010</t>
  </si>
  <si>
    <t xml:space="preserve">КОЖУХ СЕПАРАТОРА (ДЛЯ А/М УАЗ СГР ФЕРМЕР 2017 Г.В.)</t>
  </si>
  <si>
    <t>330394116402800</t>
  </si>
  <si>
    <t xml:space="preserve">КОЖУХ ТЯГИ</t>
  </si>
  <si>
    <t>315190840601200</t>
  </si>
  <si>
    <t xml:space="preserve">КОЗЫРЕК ВЕРХНЕЙ ПАНЕЛИ ПЕРЕДКА (ДЛЯ А/М УАЗ СГР)</t>
  </si>
  <si>
    <t>045150530101800</t>
  </si>
  <si>
    <t xml:space="preserve">КОЗЫРЕК ЗАЩИТНЫЙ              </t>
  </si>
  <si>
    <t>005100371005040</t>
  </si>
  <si>
    <t xml:space="preserve">КОЗЫРЕК ПРОТИВОСОЛНЕЧНЫЙ</t>
  </si>
  <si>
    <t>046900820401000</t>
  </si>
  <si>
    <t xml:space="preserve">КОЗЫРЕК ПРОТИВОСОЛНЕЧНЫЙ ЛЕВЫЙ В СБОРЕ (ДЛЯ А/М УАЗ ПАТРИОТ)</t>
  </si>
  <si>
    <t>316300820401110</t>
  </si>
  <si>
    <t xml:space="preserve">КОЗЫРЕК ПРОТИВОСОЛНЕЧНЫЙ ПРАВЫЙ В СБОРЕ (ДЛЯ А/М УАЗ ПАТРИОТ)</t>
  </si>
  <si>
    <t>316300820401010</t>
  </si>
  <si>
    <t xml:space="preserve">КОЛЕСО 6,5JX16H2 ЕТ40 5X139,7 (СТАЛЬНОЕ, ЦВЕТ СЕРЕБРИСТЫЙ) С ШИНОЙ 225/75R16 КАМА 219 </t>
  </si>
  <si>
    <t>220600310101103</t>
  </si>
  <si>
    <t xml:space="preserve">КОЛЕСО 7JX16H2 ET35 5X139,7 (ЛЕГКОСПЛАВНОЕ) С ШИНОЙ 235/70R16 КАМА 221</t>
  </si>
  <si>
    <t>316300310101123</t>
  </si>
  <si>
    <t xml:space="preserve">КОЛЕСО 7JX18H2 ET35 5X139,7 (ЛЕГКОСПЛАВНОЕ) С ШИНОЙ 245/60R18 NANKANG SP-7 </t>
  </si>
  <si>
    <t>316300310101130</t>
  </si>
  <si>
    <t xml:space="preserve">КОЛЕСО РУЛЕВОГО УПРАВЛЕНИЯ (ДЛЯ А/М УАЗ ПАТРИОТ, ПИКАП, КАРГО С 2011 ПО 2016 Г.В., БЕЗ КРЫШКИ ЗВУКОВОГО СИГНАЛА)</t>
  </si>
  <si>
    <t>316300340201210</t>
  </si>
  <si>
    <t xml:space="preserve">КОЛЕСО РУЛЕВОГО УПРАВЛЕНИЯ (ДЛЯ А/М УАЗ ПАТРИОТ, ПИКАП, КАРГО С 2011 ПО 2016 Г.В., С КРЫШКОЙ ЗВУКОВОГО СИГНАЛА, В СБОРЕ)</t>
  </si>
  <si>
    <t>316300340201010</t>
  </si>
  <si>
    <t xml:space="preserve">КОЛЕСО РУЛЕВОГО УПРАВЛЕНИЯ (ДЛЯ А/М УАЗ ПАТРИОТ, ПИКАП, КАРГО С 2016 Г.В., ПРОФИ С 2017 Г.В., БЕЗ КЛАВИШ УПРАВЛЕНИЯ)</t>
  </si>
  <si>
    <t>316300340201240</t>
  </si>
  <si>
    <t xml:space="preserve">КОЛЕСО РУЛЕВОГО УПРАВЛЕНИЯ (ДЛЯ А/М УАЗ ПАТРИОТ, ПИКАП, КАРГО С 2016 Г.В., С КЛАВИШАМИ УПРАВЛЕНИЯ)</t>
  </si>
  <si>
    <t>316300340201220</t>
  </si>
  <si>
    <t xml:space="preserve">КОЛЕСО РУЛЕВОГО УПРАВЛЕНИЯ (ДЛЯ А/М УАЗ ХАНТЕР С 2011 Г.В., СГР С 2016 Г.В.)</t>
  </si>
  <si>
    <t>315190340201000</t>
  </si>
  <si>
    <t xml:space="preserve">КОЛЕСО С ШИНОЙ (ДЛЯ А/М УАЗ ПАТРИОТ С 2019 Г.В., R18)</t>
  </si>
  <si>
    <t>316300310101142</t>
  </si>
  <si>
    <t xml:space="preserve">КОЛЕСО С ШИНОЙ 225/75 R16C</t>
  </si>
  <si>
    <t>236020310101100</t>
  </si>
  <si>
    <t xml:space="preserve">КОЛЕСО С ШИНОЙ К-155</t>
  </si>
  <si>
    <t>315195310101113</t>
  </si>
  <si>
    <t>КОЛЛЕКТОР</t>
  </si>
  <si>
    <t>000000021052043</t>
  </si>
  <si>
    <t>000000021052049</t>
  </si>
  <si>
    <t xml:space="preserve">КОЛЛЕКТОР ВПУСКНОЙ (ДЛЯ А/М УАЗ, ДВ. IVECO)</t>
  </si>
  <si>
    <t>008800504248225</t>
  </si>
  <si>
    <t xml:space="preserve">КОЛЛЕКТОР ВПУСКНОЙ ПАТРУБОК (ДЛЯ А/М УАЗ, ДВ. IVECO)</t>
  </si>
  <si>
    <t>008800504029420</t>
  </si>
  <si>
    <t>008800504034251</t>
  </si>
  <si>
    <t xml:space="preserve">КОЛЛЕКТОР ВЫПУСКНОЙ</t>
  </si>
  <si>
    <t>040620100802520</t>
  </si>
  <si>
    <t>040620100802542</t>
  </si>
  <si>
    <t>040620100802551</t>
  </si>
  <si>
    <t>040620100802590</t>
  </si>
  <si>
    <t>041400100802500</t>
  </si>
  <si>
    <t>042130100802401</t>
  </si>
  <si>
    <t>042160100802526</t>
  </si>
  <si>
    <t>514000100802501</t>
  </si>
  <si>
    <t>514310100802500</t>
  </si>
  <si>
    <t>514320100802500</t>
  </si>
  <si>
    <t xml:space="preserve">КОЛЛЕКТОР ВЫПУСКНОЙ (ДЛЯ А/М УАЗ 40904.10,  40905.10, 409051.10)</t>
  </si>
  <si>
    <t>040900100802520</t>
  </si>
  <si>
    <t xml:space="preserve">КОЛЛЕКТОР ВЫПУСКНОЙ (ДЛЯ А/М УАЗ, ДВ. 409.1)</t>
  </si>
  <si>
    <t>040900100802500</t>
  </si>
  <si>
    <t xml:space="preserve">КОЛЛЕКТОР ВЫПУСКНОЙ (ДЛЯ А/М УАЗ, ДВ. 409.10, 40911.10, 40906.10)</t>
  </si>
  <si>
    <t>040900100802510</t>
  </si>
  <si>
    <t xml:space="preserve">КОЛЛЕКТОР ВЫПУСКНОЙ (ДЛЯ А/М УАЗ, ДВ. IVECO)</t>
  </si>
  <si>
    <t>008800504092116</t>
  </si>
  <si>
    <t xml:space="preserve">КОЛЛЕКТОР ВЫПУСКНОЙ ЛЕВЫЙ</t>
  </si>
  <si>
    <t>005300100802500</t>
  </si>
  <si>
    <t xml:space="preserve">КОЛЛЕКТОР ВЫПУСКНОЙ ПРАВЫЙ</t>
  </si>
  <si>
    <t>005300100803000</t>
  </si>
  <si>
    <t>511000100802900</t>
  </si>
  <si>
    <t xml:space="preserve">КОЛОНКА РУЛЕВОГО УПРАВЛЕНИЯ</t>
  </si>
  <si>
    <t>316300340109630</t>
  </si>
  <si>
    <t xml:space="preserve">КОЛОНКА РУЛЕВОГО УПРАВЛЕНИЯ С ВАЛОМ</t>
  </si>
  <si>
    <t>220695340109400</t>
  </si>
  <si>
    <t>220695340109800</t>
  </si>
  <si>
    <t>315100340109800</t>
  </si>
  <si>
    <t xml:space="preserve">КОЛОНКА РУЛЕВОГО УПРАВЛЕНИЯ С МЕХАНИЗМОМ РЕГУЛИРОВКИ</t>
  </si>
  <si>
    <t>316300340109620</t>
  </si>
  <si>
    <t xml:space="preserve">КОЛОНКА РУЛЕВОГО УПРАВЛЕНИЯ С МЕХАНИЗМОМ РЕГУЛИРОВКИ (ДЛЯ А/М УАЗ ПАТРИОТ, ПИКАП ДО 2014 Г.В.)</t>
  </si>
  <si>
    <t>316300340109610</t>
  </si>
  <si>
    <t xml:space="preserve">КОЛПАК ЗАЩИТНЫЙ ВЕРХНЕЙ ПОДУШКИ ОПОРЫ ДВИГАТЕЛЯ</t>
  </si>
  <si>
    <t>315100100102495</t>
  </si>
  <si>
    <t xml:space="preserve">КОЛПАК ЗАЩИТНЫЙ НИЖНЕГО РЫЧАГА ПЕРЕКЛЮЧЕНИЯ (ДЛЯ А/М УАЗ СГР, ХАНТЕР С КПП BAIC)</t>
  </si>
  <si>
    <t>315195170212500</t>
  </si>
  <si>
    <t xml:space="preserve">КОЛПАК КОЛЕСА</t>
  </si>
  <si>
    <t>316200310210000</t>
  </si>
  <si>
    <t>316200310210001</t>
  </si>
  <si>
    <t>316300310201010</t>
  </si>
  <si>
    <t>316300310201020</t>
  </si>
  <si>
    <t xml:space="preserve">КОЛПАК КОЛЕСА (ДЛЯ А/М УАЗ PATRIOT FOOTBALL 2018)</t>
  </si>
  <si>
    <t>316300310201073</t>
  </si>
  <si>
    <t xml:space="preserve">КОЛПАК КОЛЕСА (ДЛЯ А/М УАЗ ПАТРИОТ)</t>
  </si>
  <si>
    <t>316300310201074</t>
  </si>
  <si>
    <t xml:space="preserve">КОЛПАК КОЛЕСА (ДЛЯ А/М УАЗ ПРОФИ)</t>
  </si>
  <si>
    <t>236021310210000</t>
  </si>
  <si>
    <t xml:space="preserve">КОЛПАК КОЛЕСА (ХРОМ)</t>
  </si>
  <si>
    <t>316300310201072</t>
  </si>
  <si>
    <t xml:space="preserve">КОЛПАК КОРПУСА БУКСИРНОГО ПРИБОРА</t>
  </si>
  <si>
    <t>045150280505000</t>
  </si>
  <si>
    <t xml:space="preserve">КОЛПАК КОРПУСА РАЗЖИМНОГО МЕХАНИЗМА (ДЛЯ А/М УАЗ ПАТРИОТ КЛАССИК)</t>
  </si>
  <si>
    <t>045150350708400</t>
  </si>
  <si>
    <t xml:space="preserve">КОЛПАК ПРОВОДА ВЫСОКОГО НАПРЯЖЕНИЯ</t>
  </si>
  <si>
    <t>046900370721000</t>
  </si>
  <si>
    <t xml:space="preserve">КОЛПАК СТУПИЦЫ ПЕРЕДНЕГО КОЛЕСА</t>
  </si>
  <si>
    <t>045200310306500</t>
  </si>
  <si>
    <t xml:space="preserve">КОЛПАЧКИ МАСЛООТРАЖАТЕЛЬНЫЕ (КОМПЛЕКТ)</t>
  </si>
  <si>
    <t>040600390660101</t>
  </si>
  <si>
    <t xml:space="preserve">КОЛПАЧКИ МАСЛООТРАЖАТЕЛЬНЫЕ КОМПЛЕКТ (ДЛЯ А/М УАЗ, ГАЗ, ДВ. ЗМЗ 406, 409)</t>
  </si>
  <si>
    <t>040600390660111</t>
  </si>
  <si>
    <t xml:space="preserve">КОЛПАЧОК ДЕКОРАТИВНЫЙ</t>
  </si>
  <si>
    <t>316380821705400</t>
  </si>
  <si>
    <t xml:space="preserve">КОЛПАЧОК ЗАМКА ЯЩИКА</t>
  </si>
  <si>
    <t>001100040572695</t>
  </si>
  <si>
    <t xml:space="preserve">КОЛПАЧОК ЗАЩИТНЫЙ ПЕРЕПУСКНОГО КЛАПАНА КОЛЕСНОГО ЦИЛИНДРА (ДЛЯ А/М УАЗ ПАТРИОТ КЛАССИК)</t>
  </si>
  <si>
    <t>046900350104900</t>
  </si>
  <si>
    <t xml:space="preserve">КОЛПАЧОК ЗАЩИТНЫЙ ПОРШНЯ КОЛЕСНОГО ЦИЛИНДРА ПЕРЕДНЕГО МОСТА</t>
  </si>
  <si>
    <t>210800350105800</t>
  </si>
  <si>
    <t xml:space="preserve">КОЛПАЧОК ЗАЩИТНЫЙ ШАРА ФАРКОПА</t>
  </si>
  <si>
    <t>000000472301500</t>
  </si>
  <si>
    <t xml:space="preserve">КОЛПАЧОК МАСЛООТРАЖАТЕЛЬНЫЙ</t>
  </si>
  <si>
    <t>514000100702600</t>
  </si>
  <si>
    <t xml:space="preserve">КОЛПАЧОК МАСЛООТРАЖАТЕЛЬНЫЙ (ДЛЯ А/М УАЗ ПАТРИОТ, ХАНТЕР, СГР, ДВ. ЗМЗ)</t>
  </si>
  <si>
    <t>040600100702604</t>
  </si>
  <si>
    <t xml:space="preserve">КОЛПАЧОК МАСЛООТРАЖАТЕЛЬНЫЙ КЛАПАНА С ПРУЖИНОЙ</t>
  </si>
  <si>
    <t>040210100702600</t>
  </si>
  <si>
    <t xml:space="preserve">КОЛЬЦА СИНХРОНИЗАТОРА 1-ОЙ ПЕРЕДАЧИ В СБОРЕ (ДЛЯ А/М УАЗ СГР, ХАНТЕР С КПП BAIC)</t>
  </si>
  <si>
    <t>315195170111500</t>
  </si>
  <si>
    <t xml:space="preserve">КОЛЬЦА СИНХРОНИЗАТОРА В СБОРЕ</t>
  </si>
  <si>
    <t>316380180212000</t>
  </si>
  <si>
    <t>КОЛЬЦО</t>
  </si>
  <si>
    <t>000000046320240</t>
  </si>
  <si>
    <t>000000046320532</t>
  </si>
  <si>
    <t>040600114707610</t>
  </si>
  <si>
    <t>040900114707400</t>
  </si>
  <si>
    <t>316000240203800</t>
  </si>
  <si>
    <t>316000371810000</t>
  </si>
  <si>
    <t>713940020010100</t>
  </si>
  <si>
    <t xml:space="preserve">КОЛЬЦО БЛОКИРУЮЩЕЕ СИНХРОНИЗАТОРА (ДЛЯ А/М УАЗ СГР, ХАНТЕР С КПП BAIC)</t>
  </si>
  <si>
    <t>315195170114300</t>
  </si>
  <si>
    <t xml:space="preserve">КОЛЬЦО БЛОКИРУЮЩЕЕ СИНХРОНИЗАТОРА КПП (ДЛЯ А/М ГАЗЕЛЬ, ВОЛГА, C/О)</t>
  </si>
  <si>
    <t>310290170117900</t>
  </si>
  <si>
    <t xml:space="preserve">КОЛЬЦО БЛОКИРУЮЩЕЕ СИНХРОНИЗАТОРА КПП (ДЛЯ А/М ГАЗЕЛЬ, ВОЛГА, Н/О)</t>
  </si>
  <si>
    <t>330200170117800</t>
  </si>
  <si>
    <t xml:space="preserve">КОЛЬЦО ВАКУУМНОГО НАСОСА</t>
  </si>
  <si>
    <t>514320354804800</t>
  </si>
  <si>
    <t xml:space="preserve">КОЛЬЦО ВНУТРЕННЕЕ ПОДШИПНИКА ДИФФЕРЕНЦИАЛА (ДЛЯ А/М УАЗ С МОСТАМИ СПАЙСЕР, ХАНТЕР, СГР С МОСТАМИ ТИМКЕН ГИБРИД)</t>
  </si>
  <si>
    <t>045200240303800</t>
  </si>
  <si>
    <t xml:space="preserve">КОЛЬЦО ДИСТАНЦИОННОЕ ПОДШИПНИКА ПРОМЕЖУТОЧНОЙ ШЕСТЕРНИ ЗАДНЕГО ХОДА (ДЛЯ А/М УАЗ СГР, ХАНТЕР С КПП BAIC)</t>
  </si>
  <si>
    <t>315195170102000</t>
  </si>
  <si>
    <t xml:space="preserve">КОЛЬЦО ЗАМКА УПЛОТНИТЕЛЯ (ДЛЯ А/М УАЗ СГР ЮБИЛЕЙНАЯ СЕРИЯ)</t>
  </si>
  <si>
    <t>220600540324000</t>
  </si>
  <si>
    <t xml:space="preserve">КОЛЬЦО ЗАЩИТНОЕ</t>
  </si>
  <si>
    <t>046900341407800</t>
  </si>
  <si>
    <t>316300372432100</t>
  </si>
  <si>
    <t>316300372433700</t>
  </si>
  <si>
    <t xml:space="preserve">КОЛЬЦО КОНТАКТНОЕ ЗВУКОВОГО СИГНАЛА</t>
  </si>
  <si>
    <t>315100340111400</t>
  </si>
  <si>
    <t xml:space="preserve">КОЛЬЦО КРЕПЕЖНОЕ УНИВЕРСАЛЬНОЕ САМОХВАТ-К1</t>
  </si>
  <si>
    <t>000000473700600</t>
  </si>
  <si>
    <t xml:space="preserve">КОЛЬЦО КРЕПЛЕНИЯ ЗАЩИТНОГО ЧЕХЛА</t>
  </si>
  <si>
    <t>045240371135800</t>
  </si>
  <si>
    <t xml:space="preserve">КОЛЬЦО МАСЛООТГОННОЕ</t>
  </si>
  <si>
    <t>006900240203701</t>
  </si>
  <si>
    <t xml:space="preserve">КОЛЬЦО МАСЛООТРАЖАТЕЛЬНОЕ ЗАДНЕГО ПОДШИПНИКА ВТОРИЧНОГО ВАЛА (ДЛЯ А/М УАЗ СГР, ХАНТЕР С КПП BAIC)</t>
  </si>
  <si>
    <t>315195170115700</t>
  </si>
  <si>
    <t xml:space="preserve">КОЛЬЦО МАСЛООТРАЖАЮЩЕЕ</t>
  </si>
  <si>
    <t>316000230205097</t>
  </si>
  <si>
    <t xml:space="preserve">КОЛЬЦО МАСЛОСЪЕМНОЕ</t>
  </si>
  <si>
    <t>000251000016600</t>
  </si>
  <si>
    <t xml:space="preserve">КОЛЬЦО НАРУЖНОЕ ПОДШИПНИКА ДИФФЕРЕНЦИАЛА (ДЛЯ А/М УАЗ С МОСТАМИ СПАЙСЕР, ХАНТЕР, СГР С МОСТАМИ ТИМКЕН ГИБРИД)</t>
  </si>
  <si>
    <t>045200240303700</t>
  </si>
  <si>
    <t xml:space="preserve">КОЛЬЦО ПРИЖИМНОЕ УПЛОТНИТЕЛЯ ПОЛА У РУЛЕВОЙ КОЛОНКИ</t>
  </si>
  <si>
    <t>045150510725210</t>
  </si>
  <si>
    <t xml:space="preserve">КОЛЬЦО ПРУЖИННОЕ</t>
  </si>
  <si>
    <t>316050170117000</t>
  </si>
  <si>
    <t xml:space="preserve">КОЛЬЦО РАЗЖИМНОЕ</t>
  </si>
  <si>
    <t>315120340112800</t>
  </si>
  <si>
    <t xml:space="preserve">КОЛЬЦО РАСПОРНОЕ ВЕНТИЛЯТОРА</t>
  </si>
  <si>
    <t>006600130803200</t>
  </si>
  <si>
    <t>040250130803200</t>
  </si>
  <si>
    <t xml:space="preserve">КОЛЬЦО РАСПОРНОЕ ПОДШИПНИКА ВЕДУЩЕЙ ШЕСТЕРНИ ГЛАВНОЙ ПЕРЕДАЧ</t>
  </si>
  <si>
    <t>374100240202900</t>
  </si>
  <si>
    <t xml:space="preserve">КОЛЬЦО РАСПОРНОЕ РАСПРЕДЕЛИТЕЛЬНОГО ВАЛА</t>
  </si>
  <si>
    <t>040220100602900</t>
  </si>
  <si>
    <t>042160100601100</t>
  </si>
  <si>
    <t xml:space="preserve">КОЛЬЦО РЕГУЛИРОВОЧНОЕ</t>
  </si>
  <si>
    <t>316000240309001</t>
  </si>
  <si>
    <t>316000240309002</t>
  </si>
  <si>
    <t>316000240309003</t>
  </si>
  <si>
    <t>316300170123300</t>
  </si>
  <si>
    <t xml:space="preserve">КОЛЬЦО РЕГУЛИРОВОЧНОЕ 3,05ММ</t>
  </si>
  <si>
    <t>316000240309000</t>
  </si>
  <si>
    <t xml:space="preserve">КОЛЬЦО РЕГУЛИРОВОЧНОЕ 3,10ММ</t>
  </si>
  <si>
    <t>316000240309100</t>
  </si>
  <si>
    <t xml:space="preserve">КОЛЬЦО РЕГУЛИРОВОЧНОЕ 3,15ММ</t>
  </si>
  <si>
    <t>316000240309200</t>
  </si>
  <si>
    <t xml:space="preserve">КОЛЬЦО РЕГУЛИРОВОЧНОЕ 3,20ММ</t>
  </si>
  <si>
    <t>316000240309300</t>
  </si>
  <si>
    <t xml:space="preserve">КОЛЬЦО РЕГУЛИРОВОЧНОЕ 3,25ММ</t>
  </si>
  <si>
    <t>316000240309400</t>
  </si>
  <si>
    <t xml:space="preserve">КОЛЬЦО РЕГУЛИРОВОЧНОЕ 3,30ММ</t>
  </si>
  <si>
    <t>316000240309500</t>
  </si>
  <si>
    <t xml:space="preserve">КОЛЬЦО РЕГУЛИРОВОЧНОЕ 3,35ММ</t>
  </si>
  <si>
    <t>316000240309600</t>
  </si>
  <si>
    <t xml:space="preserve">КОЛЬЦО РЕГУЛИРОВОЧНОЕ 3,40ММ</t>
  </si>
  <si>
    <t>316000240309700</t>
  </si>
  <si>
    <t xml:space="preserve">КОЛЬЦО РЕГУЛИРОВОЧНОЕ 3,45ММ</t>
  </si>
  <si>
    <t>316000240309800</t>
  </si>
  <si>
    <t xml:space="preserve">КОЛЬЦО РЕГУЛИРОВОЧНОЕ 3,50ММ</t>
  </si>
  <si>
    <t>316000240309900</t>
  </si>
  <si>
    <t xml:space="preserve">КОЛЬЦО РЕГУЛИРОВОЧНОЕ 3,55ММ</t>
  </si>
  <si>
    <t>316000240310000</t>
  </si>
  <si>
    <t xml:space="preserve">КОЛЬЦО РЕГУЛИРОВОЧНОЕ 3,60ММ</t>
  </si>
  <si>
    <t>316000240310100</t>
  </si>
  <si>
    <t xml:space="preserve">КОЛЬЦО РЕГУЛИРОВОЧНОЕ 3,65ММ</t>
  </si>
  <si>
    <t>316000240310200</t>
  </si>
  <si>
    <t xml:space="preserve">КОЛЬЦО РЕГУЛИРОВОЧНОЕ 3,70ММ</t>
  </si>
  <si>
    <t>316000240310300</t>
  </si>
  <si>
    <t xml:space="preserve">КОЛЬЦО РЕГУЛИРОВОЧНОЕ 3,75ММ</t>
  </si>
  <si>
    <t>316000240310400</t>
  </si>
  <si>
    <t xml:space="preserve">КОЛЬЦО РЕГУЛИРОВОЧНОЕ 3,80ММ</t>
  </si>
  <si>
    <t>316000240310500</t>
  </si>
  <si>
    <t xml:space="preserve">КОЛЬЦО РЕГУЛИРОВОЧНОЕ 3,85ММ</t>
  </si>
  <si>
    <t>316000240310600</t>
  </si>
  <si>
    <t xml:space="preserve">КОЛЬЦО РЕГУЛИРОВОЧНОЕ 3,90ММ</t>
  </si>
  <si>
    <t>316000240310700</t>
  </si>
  <si>
    <t xml:space="preserve">КОЛЬЦО РЕГУЛИРОВОЧНОЕ ЗАДНЕГО ПОДШИПНИКА ПРОМЕЖУТОЧНОГО ВАЛА. (ДЛЯ А/М УАЗ СГР, ХАНТЕР С КПП BAIC)</t>
  </si>
  <si>
    <t>315195170106000</t>
  </si>
  <si>
    <t xml:space="preserve">КОЛЬЦО РЕГУЛИРОВОЧНОЕ Т.1,58</t>
  </si>
  <si>
    <t>046900240207200</t>
  </si>
  <si>
    <t xml:space="preserve">КОЛЬЦО РЕГУЛИРОВОЧНОЕ Т.1,63</t>
  </si>
  <si>
    <t>046900240207500</t>
  </si>
  <si>
    <t xml:space="preserve">КОЛЬЦО РЕГУЛИРОВОЧНОЕ Т.1,73</t>
  </si>
  <si>
    <t>046900240207700</t>
  </si>
  <si>
    <t xml:space="preserve">КОЛЬЦО РЕГУЛИРОВОЧНОЕ Т.1,83</t>
  </si>
  <si>
    <t>046900240207800</t>
  </si>
  <si>
    <t xml:space="preserve">КОЛЬЦО РЕГУЛИРОВОЧНОЕ Т.1,88</t>
  </si>
  <si>
    <t>046900240207900</t>
  </si>
  <si>
    <t xml:space="preserve">КОЛЬЦО РЕГУЛИРОВОЧНОЕ Т.1.73</t>
  </si>
  <si>
    <t>046900240207600</t>
  </si>
  <si>
    <t xml:space="preserve">КОЛЬЦО СИНХРОНИЗАТОРА (ДЛЯ А/М ГАЗ 3309, 33081, 33104, ГАЗОН NEXT)</t>
  </si>
  <si>
    <t>330900170114800</t>
  </si>
  <si>
    <t xml:space="preserve">КОЛЬЦО СИНХРОНИЗАТОРА 5-ОЙ ПЕРЕДАЧИ</t>
  </si>
  <si>
    <t>316300170116500</t>
  </si>
  <si>
    <t xml:space="preserve">КОЛЬЦО СОЕДИНИТЕЛЬНОЕ</t>
  </si>
  <si>
    <t>316200340131701</t>
  </si>
  <si>
    <t xml:space="preserve">КОЛЬЦО СТОПОРНОЕ</t>
  </si>
  <si>
    <t>002000170103400</t>
  </si>
  <si>
    <t>002000170118300</t>
  </si>
  <si>
    <t>002000170119200</t>
  </si>
  <si>
    <t>041460100402200</t>
  </si>
  <si>
    <t>210800350105700</t>
  </si>
  <si>
    <t>315177611305601</t>
  </si>
  <si>
    <t>316300170122500</t>
  </si>
  <si>
    <t>316300170122600</t>
  </si>
  <si>
    <t>316300170122700</t>
  </si>
  <si>
    <t>316300170122800</t>
  </si>
  <si>
    <t>316300170122900</t>
  </si>
  <si>
    <t>316300170123000</t>
  </si>
  <si>
    <t>316300170123100</t>
  </si>
  <si>
    <t>316300170123200</t>
  </si>
  <si>
    <t>316300170304600</t>
  </si>
  <si>
    <t xml:space="preserve">КОЛЬЦО СТОПОРНОЕ ЗАДНЕГО ПОДШИПНИКА ВТОРИЧНОГО ВАЛА (ДЛЯ А/М УАЗ СГР, ХАНТЕР С КПП BAIC, НА ВАЛ)</t>
  </si>
  <si>
    <t>315195170119200</t>
  </si>
  <si>
    <t xml:space="preserve">КОЛЬЦО СТОПОРНОЕ ЗАДНЕГО ПОДШИПНИКА ВТОРИЧНОГО ВАЛА (ДЛЯ А/М УАЗ СГР, ХАНТЕР С КПП BAIC, НА ПОДШИПНИК)</t>
  </si>
  <si>
    <t>315195170115600</t>
  </si>
  <si>
    <t xml:space="preserve">КОЛЬЦО СТОПОРНОЕ ЗАДНЕГО ПОДШИПНИКА ВХОДНОГО ВАЛА</t>
  </si>
  <si>
    <t>316380180210800</t>
  </si>
  <si>
    <t xml:space="preserve">КОЛЬЦО СТОПОРНОЕ ЗАДНЕГО ПОДШИПНИКА ПРОМЕЖУТОЧНОГО ВАЛА. (ДЛЯ А/М УАЗ СГР, ХАНТЕР С КПП BAIC)</t>
  </si>
  <si>
    <t>315195170107600</t>
  </si>
  <si>
    <t xml:space="preserve">КОЛЬЦО СТОПОРНОЕ ЗАДНЕЕ ВАЛА ПРИВОДА ЗАДНЕГО МОСТА</t>
  </si>
  <si>
    <t>316380180228600</t>
  </si>
  <si>
    <t xml:space="preserve">КОЛЬЦО СТОПОРНОЕ ЗУБЧАТОГО ВЕНЦА</t>
  </si>
  <si>
    <t>316380180212200</t>
  </si>
  <si>
    <t xml:space="preserve">КОЛЬЦО СТОПОРНОЕ КОРОННОЙ ШЕСТЕРНИ</t>
  </si>
  <si>
    <t>316380180227400</t>
  </si>
  <si>
    <t xml:space="preserve">КОЛЬЦО СТОПОРНОЕ НАПРАВЛЯЮЩЕЙ ВТУЛКИ КЛАПАНА</t>
  </si>
  <si>
    <t>514000100703500</t>
  </si>
  <si>
    <t xml:space="preserve">КОЛЬЦО СТОПОРНОЕ НАРУЖНЕЕ ЗАДНЕГО ПОДШИПНИКА ВХОДНОГО ВАЛА</t>
  </si>
  <si>
    <t>316380180227200</t>
  </si>
  <si>
    <t xml:space="preserve">КОЛЬЦО СТОПОРНОЕ НАРУЖНЕЕ ПЕРЕДНЕГО ПОДШИПНИКА ВХОДНОГО ВАЛА</t>
  </si>
  <si>
    <t>316380180227300</t>
  </si>
  <si>
    <t xml:space="preserve">КОЛЬЦО СТОПОРНОЕ НИЖНЕГО РЫЧАГА ПЕРЕКЛЮЧЕНИЯ ПЕРЕДАЧ (ДЛЯ А/М УАЗ СГР, ХАНТЕР С КПП BAIC)</t>
  </si>
  <si>
    <t>315195170215200</t>
  </si>
  <si>
    <t xml:space="preserve">КОЛЬЦО СТОПОРНОЕ ПЕРЕДНЕГО ПОДШИПНИКА ВАЛА ПРИВОДА ПЕРЕДНЕГО</t>
  </si>
  <si>
    <t>316380180227700</t>
  </si>
  <si>
    <t xml:space="preserve">КОЛЬЦО СТОПОРНОЕ ПЕРЕДНЕГО ПОДШИПНИКА ВХОДНОГО ВАЛА</t>
  </si>
  <si>
    <t>316380180227100</t>
  </si>
  <si>
    <t xml:space="preserve">КОЛЬЦО СТОПОРНОЕ ПОДШИПНИКА</t>
  </si>
  <si>
    <t>045150170108600</t>
  </si>
  <si>
    <t>045150240204400</t>
  </si>
  <si>
    <t xml:space="preserve">КОЛЬЦО СТОПОРНОЕ ПОДШИПНИКА ВОДЯНОГО НАСОСА</t>
  </si>
  <si>
    <t>006600130702800</t>
  </si>
  <si>
    <t xml:space="preserve">КОЛЬЦО СТОПОРНОЕ ПОДШИПНИКА КАРДАННОГО ВАЛА</t>
  </si>
  <si>
    <t>315100220104300</t>
  </si>
  <si>
    <t xml:space="preserve">КОЛЬЦО СТОПОРНОЕ ПОДШИПНИКА ПЕРВИЧНОГО ВАЛА (ДЛЯ А/М УАЗ СГР, ХАНТЕР С КПП BAIC)</t>
  </si>
  <si>
    <t>315195170103400</t>
  </si>
  <si>
    <t xml:space="preserve">КОЛЬЦО СТОПОРНОЕ ПОРШНЕВОГО ПАЛЬЦА (ДЛЯ ДВ. ЗМЗ-406,409)</t>
  </si>
  <si>
    <t>040600100402200</t>
  </si>
  <si>
    <t xml:space="preserve">КОЛЬЦО СТОПОРНОЕ ПОРШНЕВОГО ПАЛЬЦА (ДЛЯ ДВ. ЗМЗ-514)</t>
  </si>
  <si>
    <t>514000100402220</t>
  </si>
  <si>
    <t xml:space="preserve">КОЛЬЦО СТОПОРНОЕ ПРЕДОХРАНИТЕЛЯ</t>
  </si>
  <si>
    <t>046900170214800</t>
  </si>
  <si>
    <t xml:space="preserve">КОЛЬЦО СТОПОРНОЕ ПРУЖИННОЕ</t>
  </si>
  <si>
    <t>008800016873574</t>
  </si>
  <si>
    <t xml:space="preserve">КОЛЬЦО СТОПОРНОЕ РУЧКИ ДВЕРИ ЗАДКА</t>
  </si>
  <si>
    <t>045000632315400</t>
  </si>
  <si>
    <t xml:space="preserve">КОЛЬЦО СТОПОРНОЕ СТУПИЦЫ МУФТЫ ПЕРЕКЛЮЧЕНИЯ 3-ЕЙ И 4-ОЙ ПЕРЕДАЧ (ДЛЯ А/М УАЗ СГР, ХАНТЕР С КПП BAIC)</t>
  </si>
  <si>
    <t>315195170116200</t>
  </si>
  <si>
    <t xml:space="preserve">КОЛЬЦО СТОПОРНОЕ ШЕСТЕРЕН</t>
  </si>
  <si>
    <t>046900170105800</t>
  </si>
  <si>
    <t xml:space="preserve">КОЛЬЦО СТОПОРНОЕ ШЕСТЕРНИ 5-ОЙ ПЕРЕДАЧИ ПРОМЕЖУТОЧНОГО ВАЛА. (ДЛЯ А/М УАЗ СГР, ХАНТЕР С КПП BAIC)</t>
  </si>
  <si>
    <t>315195170105600</t>
  </si>
  <si>
    <t xml:space="preserve">КОЛЬЦО ТЯГИ КРЕПЛЕНИЯ РАДИАТОРА</t>
  </si>
  <si>
    <t>315100130204200</t>
  </si>
  <si>
    <t xml:space="preserve">КОЛЬЦО УПЛОТНИТЕЛЬНОЕ</t>
  </si>
  <si>
    <t>005311101706200</t>
  </si>
  <si>
    <t>006900230405500</t>
  </si>
  <si>
    <t>040600100504400</t>
  </si>
  <si>
    <t>315120340304400</t>
  </si>
  <si>
    <t>316200340144400</t>
  </si>
  <si>
    <t>316300810108500</t>
  </si>
  <si>
    <t>316300813121410</t>
  </si>
  <si>
    <t>374100170215700</t>
  </si>
  <si>
    <t>514320100302900</t>
  </si>
  <si>
    <t>514320111807800</t>
  </si>
  <si>
    <t xml:space="preserve">КОЛЬЦО УПЛОТНИТЕЛЬНОЕ (ДЛЯ А/М УАЗ ПАТРИОТ, КПП DYMOS)</t>
  </si>
  <si>
    <t>316300170119100</t>
  </si>
  <si>
    <t xml:space="preserve">КОЛЬЦО УПЛОТНИТЕЛЬНОЕ ВНУТРЕННЕЕ</t>
  </si>
  <si>
    <t>006900230405200</t>
  </si>
  <si>
    <t xml:space="preserve">КОЛЬЦО УПЛОТНИТЕЛЬНОЕ ВТОРИЧНОГО ВАЛА (ДЛЯ А/М УАЗ ПАТРИОТ, ПИКАП С 2019 Г.В., АКПП)</t>
  </si>
  <si>
    <t>316340170130000</t>
  </si>
  <si>
    <t xml:space="preserve">КОЛЬЦО УПЛОТНИТЕЛЬНОЕ ВТУЛКИ</t>
  </si>
  <si>
    <t>514000100301900</t>
  </si>
  <si>
    <t xml:space="preserve">КОЛЬЦО УПЛОТНИТЕЛЬНОЕ КАРТЕРА ГЛАВНОГО ЦИЛИНДРА ТОРМОЗА</t>
  </si>
  <si>
    <t>220600350512000</t>
  </si>
  <si>
    <t xml:space="preserve">КОЛЬЦО УПЛОТНИТЕЛЬНОЕ КОЛЕСА СТУПИЦЫ НАСОСА (ДЛЯ А/М УАЗ ПАТРИОТ, ПИКАП С 2019 Г.В., АКПП)</t>
  </si>
  <si>
    <t>316340170906000</t>
  </si>
  <si>
    <t xml:space="preserve">КОЛЬЦО УПЛОТНИТЕЛЬНОЕ КРЫШКИ ПОДШИПНИКА ПРОМЕЖУТОЧНОГО ВАЛА (ДЛЯ А/М УАЗ СГР, ХАНТЕР С КПП BAIC)</t>
  </si>
  <si>
    <t>315195170104500</t>
  </si>
  <si>
    <t xml:space="preserve">КОЛЬЦО УПЛОТНИТЕЛЬНОЕ ПОВОРОТНОГО КУЛАКА (ДЛЯ А/М УАЗ С МОСТАМИ СПАЙСЕР, ХАНТЕР, СГР С МОСТАМИ ТИМКЕН ГИБРИД)</t>
  </si>
  <si>
    <t>316000230405500</t>
  </si>
  <si>
    <t xml:space="preserve">КОЛЬЦО УПЛОТНИТЕЛЬНОЕ ПОРШНЯ КОЛЕСНОГО ЦИЛИНДРА ПЕРЕДНЕГО ТО</t>
  </si>
  <si>
    <t>210100350105100</t>
  </si>
  <si>
    <t xml:space="preserve">КОЛЬЦО УПЛОТНИТЕЛЬНОЕ ТОПЛИВНОГО НАСОСА (ДЛЯ А/М УАЗ ПАТРИОТ ДО 2016 Г.В., СГР)</t>
  </si>
  <si>
    <t>316220113902201</t>
  </si>
  <si>
    <t xml:space="preserve">КОЛЬЦО УПЛОТНИТЕЛЬНОЕ ФИЛЬТРУЮЩЕГО ЭЛЕМЕНТА</t>
  </si>
  <si>
    <t>002400101706210</t>
  </si>
  <si>
    <t xml:space="preserve">КОЛЬЦО УПЛОТНИТЕЛЬНОЕ ФЛАНЦА</t>
  </si>
  <si>
    <t>316380180222600</t>
  </si>
  <si>
    <t xml:space="preserve">КОЛЬЦО УПЛОТНИТЕЛЬНОЕ ШТУЦЕРА СПИДОМЕТРА (ДЛЯ А/М УАЗ ХАНТЕР, СГР, 469, ПАТРИОТ ДО 2011 Г.В. С РК УАЗ)</t>
  </si>
  <si>
    <t>006900380203200</t>
  </si>
  <si>
    <t xml:space="preserve">КОЛЬЦО УПОРНОЕ</t>
  </si>
  <si>
    <t>045200170119801</t>
  </si>
  <si>
    <t>315100340112220</t>
  </si>
  <si>
    <t xml:space="preserve">КОЛЬЦО УПОРНОЕ ПОДШИПНИКА</t>
  </si>
  <si>
    <t>316000160118700</t>
  </si>
  <si>
    <t xml:space="preserve">КОЛЬЦО УПОРНОЕ ПОДШИПНИКА (ДЛЯ А/М УАЗ ПАТРИОТ, ХАНТЕР, СГР С МОСТАМИ СПАЙСЕР, ПРОФИ)</t>
  </si>
  <si>
    <t>316000240205097</t>
  </si>
  <si>
    <t xml:space="preserve">КОЛЬЦО УПОРНОЕ ПОДШИПНИКА ПЕРВИЧНОГО ВАЛА (ДЛЯ А/М УАЗ СГР, ХАНТЕР С КПП BAIC)</t>
  </si>
  <si>
    <t>315195170103600</t>
  </si>
  <si>
    <t xml:space="preserve">КОЛЬЦО УПОРНОЕ ПОДШИПНИКОВ СТУПИЦЫ КОЛЕСА</t>
  </si>
  <si>
    <t>006900310302400</t>
  </si>
  <si>
    <t>374100310302400</t>
  </si>
  <si>
    <t xml:space="preserve">КОЛЬЦО ЦЕПОЧКИ ПРОБКИ ТОПЛИВНОГ</t>
  </si>
  <si>
    <t>046900110308500</t>
  </si>
  <si>
    <t xml:space="preserve">КОЛЬЦО ЧЕХЛА ЗАЩИТНОГО (ДЛЯ А/М УАЗ ПАТРИОТ КЛАССИК)</t>
  </si>
  <si>
    <t>316000350105010</t>
  </si>
  <si>
    <t>КОЛЬЦО-КОМПЕНСАТОР</t>
  </si>
  <si>
    <t>374100240302100</t>
  </si>
  <si>
    <t xml:space="preserve">КОЛЬЦО-ПЕРЕГОРОДКА САЛЬНИКА ПОВОРОТНОГО КУЛАКА</t>
  </si>
  <si>
    <t>045200230405400</t>
  </si>
  <si>
    <t xml:space="preserve">КОМБИНАЦИЯ ПРИБОРОВ (ДЛЯ А/М ПАТРИОТ, ПИКАП, КАРГО С 2014 ПО 2016, ДВ. ЗМЗ 40905, 40906, КОМПЛЕКТАЦИЯ СТАНДАРТ)</t>
  </si>
  <si>
    <t>316300380101082</t>
  </si>
  <si>
    <t xml:space="preserve">КОМБИНАЦИЯ ПРИБОРОВ (ДЛЯ А/М УАЗ КАРГО С 2016 ПО 2017 Г.В., ДВ. ЗМЗ 40906)</t>
  </si>
  <si>
    <t>236000380102020</t>
  </si>
  <si>
    <t xml:space="preserve">КОМБИНАЦИЯ ПРИБОРОВ (ДЛЯ А/М УАЗ ПАТРИОТ 2018 Г.В., КОМПЛЕКТАЦИИ КЛАССИК, ОПТИМУМ)</t>
  </si>
  <si>
    <t>316300380102050</t>
  </si>
  <si>
    <t xml:space="preserve">КОМБИНАЦИЯ ПРИБОРОВ (ДЛЯ А/М УАЗ ПАТРИОТ 2018 Г.В., КОМПЛЕКТАЦИИ ПРЕСТИЖ, МАКСИМУМ)</t>
  </si>
  <si>
    <t>316300380102040</t>
  </si>
  <si>
    <t xml:space="preserve">КОМБИНАЦИЯ ПРИБОРОВ (ДЛЯ А/М УАЗ ПАТРИОТ, ПИКАП С 2014 ПО 2016 Г.В., ДВ. ЗМЗ 40905, 40906, КОМПЛЕКТАЦИЯ КОМФОРТ)</t>
  </si>
  <si>
    <t>316300380101080</t>
  </si>
  <si>
    <t xml:space="preserve">КОМБИНАЦИЯ ПРИБОРОВ (ДЛЯ А/М УАЗ ПАТРИОТ, ПИКАП С 2014 ПО 2016 Г.В., ДВ. ЗМЗ 51432, КОМПЛЕКТАЦИЯ КОМФОРТ)</t>
  </si>
  <si>
    <t>316380380101081</t>
  </si>
  <si>
    <t xml:space="preserve">КОМБИНАЦИЯ ПРИБОРОВ (ДЛЯ А/М УАЗ ПАТРИОТ, ПИКАП С 2014 ПО 2016 Г.В., ДВ. ЗМЗ 51432, КОМПЛЕКТАЦИЯ ЛИМИТЕД)</t>
  </si>
  <si>
    <t>316380380101080</t>
  </si>
  <si>
    <t xml:space="preserve">КОМБИНАЦИЯ ПРИБОРОВ (ДЛЯ А/М УАЗ ПАТРИОТ, ПИКАП С 2016 Г.В., ДВ. ЗМЗ 40906, КОМПЛЕКТАЦИЯ ПРИВИЛЕГИЯ, СТИЛЬ)</t>
  </si>
  <si>
    <t>316300380102000</t>
  </si>
  <si>
    <t xml:space="preserve">КОМБИНАЦИЯ ПРИБОРОВ (ДЛЯ А/М УАЗ ПАТРИОТ, ПИКАП С 2016 ПО 2017 Г.В., ДВ. ЗМЗ 40906, КОМПЛЕКТАЦИЯ КОМФОРТ)</t>
  </si>
  <si>
    <t>236300380102010</t>
  </si>
  <si>
    <t xml:space="preserve">КОМБИНАЦИЯ ПРИБОРОВ (ДЛЯ А/М УАЗ ПАТРИОТ, ПИКАП С 2017 Г.В., ДВ. ЗМЗ 40906, КОМПЛЕКТАЦИЯ КОМФОРТ)</t>
  </si>
  <si>
    <t>316300380102010</t>
  </si>
  <si>
    <t xml:space="preserve">КОМБИНАЦИЯ ПРИБОРОВ (ДЛЯ А/М УАЗ ПАТРИОТ, ПИКАП С 2017 Г.В., ДВ. ЗМЗ 51432, КОМПЛЕКТАЦИЯ ОПТИМУМ)</t>
  </si>
  <si>
    <t>316380380102010</t>
  </si>
  <si>
    <t xml:space="preserve">КОМБИНАЦИЯ ПРИБОРОВ (ДЛЯ А/М УАЗ ПАТРИОТ, ПИКАП С 2019 Г.В., АКПП)</t>
  </si>
  <si>
    <t>316300380102030</t>
  </si>
  <si>
    <t>316300380102060</t>
  </si>
  <si>
    <t xml:space="preserve">КОМБИНАЦИЯ ПРИБОРОВ (ДЛЯ А/М УАЗ ПАТРИОТ, ПИКАП, КАРГО С 2014 ПО 2016 Г.В., ДВ. ЗМЗ 40905, 40906, КОМПЛЕКТАЦИЯ КОМФОРТ)</t>
  </si>
  <si>
    <t>316300380101081</t>
  </si>
  <si>
    <t xml:space="preserve">КОМБИНАЦИЯ ПРИБОРОВ (ДЛЯ А/М УАЗ ПАТРИОТ, ПИКАП, КАРГО С 2014 ПО 2016 Г.В., ДВ. ЗМЗ 51432, КОМПЛЕКТАЦИЯ СТАНДАРТ)</t>
  </si>
  <si>
    <t>316380380101082</t>
  </si>
  <si>
    <t xml:space="preserve">КОМБИНАЦИЯ ПРИБОРОВ (ДЛЯ А/М УАЗ ПАТРИОТ, ПИКАП, КАРГО С 2016 Г.В., ДВ. ЗМЗ 40906, КОМПЛЕКТАЦИЯ СТАНДАРТ)</t>
  </si>
  <si>
    <t>236300380102020</t>
  </si>
  <si>
    <t xml:space="preserve">КОМБИНАЦИЯ ПРИБОРОВ (ДЛЯ А/М УАЗ ПАТРИОТ, ПИКАП, КАРГО, ПРОФИ С 2017 Г.В., ДВ. ЗМЗ 40906, 409051, 409052, КОМПЛЕКТАЦИЯ СТАНДАРТ)</t>
  </si>
  <si>
    <t>316300380102020</t>
  </si>
  <si>
    <t xml:space="preserve">КОМБИНАЦИЯ ПРИБОРОВ (ДЛЯ А/М УАЗ ПАТРИОТ, С 2008 ПО 2012 Г.В., ДВ. IVECO, БЕЗ АБС)</t>
  </si>
  <si>
    <t>316310380101011</t>
  </si>
  <si>
    <t xml:space="preserve">КОМБИНАЦИЯ ПРИБОРОВ (ДЛЯ А/М УАЗ ПРОФИ, КОМПЛЕКТАЦИЯ КОМФОРТ)</t>
  </si>
  <si>
    <t>236000380102010</t>
  </si>
  <si>
    <t xml:space="preserve">КОМБИНАЦИЯ ПРИБОРОВ (ДЛЯ А/М УАЗ СГР)</t>
  </si>
  <si>
    <t>374195380101000</t>
  </si>
  <si>
    <t>374195380101010</t>
  </si>
  <si>
    <t>КОММУТАТОР</t>
  </si>
  <si>
    <t>316010373401005</t>
  </si>
  <si>
    <t xml:space="preserve">КОММУТАТОР (МАЛОГАБАРИТНЫЙ)</t>
  </si>
  <si>
    <t>013100373400001</t>
  </si>
  <si>
    <t xml:space="preserve">КОМПЕНСАТОР ОБИВКИ КРЫШИ</t>
  </si>
  <si>
    <t>316310570213000</t>
  </si>
  <si>
    <t xml:space="preserve">КОМПЕНСАТОР ОБИВКИ КРЫШИ БОЛЬШОЙ (ДЛЯ А/М УАЗ ПАТРИОТ КЛАССИК)</t>
  </si>
  <si>
    <t>316380570212400</t>
  </si>
  <si>
    <t xml:space="preserve">КОМПЕНСАТОР ОБИВКИ КРЫШИ ПЛОСКИЙ (ДЛЯ А/М УАЗ ПАТРИОТ КЛАССИК)</t>
  </si>
  <si>
    <t>316380570212500</t>
  </si>
  <si>
    <t xml:space="preserve">КОМПЕНСАТОР ОБИВКИ КРЫШИ СРЕДНИЙ (ДЛЯ А/М УАЗ ПАТРИОТ КЛАССИК)</t>
  </si>
  <si>
    <t>316300570212500</t>
  </si>
  <si>
    <t xml:space="preserve">КОМПЕНСАТОР ОБИВКИ КРЫШИ УДЛИНЕННЫЙ (ДЛЯ А/М УАЗ ПАТРИОТ КЛАССИК)</t>
  </si>
  <si>
    <t>316300570212600</t>
  </si>
  <si>
    <t xml:space="preserve">КОМПЛЕКТ АККУМУЛЯТОРНЫХ ПРОВОДОВ</t>
  </si>
  <si>
    <t>315120372000100</t>
  </si>
  <si>
    <t>374100372000100</t>
  </si>
  <si>
    <t xml:space="preserve">КОМПЛЕКТ АККУМУЛЯТОРНЫХ ПРОВОДОВ (ДЛЯ А/М УАЗ ХАНТЕР, 3151, 315195, 315196, ДВ. ЗМЗ 409, 40904, 40905, 40906)</t>
  </si>
  <si>
    <t>315100372000100</t>
  </si>
  <si>
    <t xml:space="preserve">КОМПЛЕКТ АКЦИОННЫЙ (ТОРМОЗНЫЕ ДИСКИ 2ШТ. + КОМПЛЕКТ ПЕРЕДНИХ ТОРМОЗНЫХ КОЛОДОК В ПОДАРОК)</t>
  </si>
  <si>
    <t>000000473411900</t>
  </si>
  <si>
    <t xml:space="preserve">КОМПЛЕКТ АЭРОДИНАМИЧЕСКОГО ДЕКОРАТИВНОГО ОБВЕСА УАЗ GRAND PATRIOT (ДЛЯ А/М УАЗ ПАТРИОТ С 2017 Г.В., АБС ПЛАСТИК)</t>
  </si>
  <si>
    <t>316355471500055</t>
  </si>
  <si>
    <t xml:space="preserve">КОМПЛЕКТ ВЕНТИЛЯЦИИ КАРТЕРА КПП И МОСТОВ (ДЛЯ А/М УАЗ)</t>
  </si>
  <si>
    <t>000000473704100</t>
  </si>
  <si>
    <t xml:space="preserve">КОМПЛЕКТ ВКЛАДЫШЕЙ</t>
  </si>
  <si>
    <t>210800100010213</t>
  </si>
  <si>
    <t xml:space="preserve">КОМПЛЕКТ ВТУЛОК ПРОМЕЖУТОЧНОГО ВАЛА</t>
  </si>
  <si>
    <t>040600100010300</t>
  </si>
  <si>
    <t xml:space="preserve">КОМПЛЕКТ ВТУЛОК РАСПРЕДЕЛИТЕЛЬНОГО ВАЛА (ДЛЯ А/М ГАЗ 53)</t>
  </si>
  <si>
    <t>001300100010301</t>
  </si>
  <si>
    <t xml:space="preserve">КОМПЛЕКТ ГРМ (ДЛЯ А/М УАЗ, ДВ. ЗМЗ 514.30)</t>
  </si>
  <si>
    <t>514300390662500</t>
  </si>
  <si>
    <t xml:space="preserve">КОМПЛЕКТ ГРМ (ДЛЯ А/М УАЗ, ДВ. ЗМЗ 514.32)</t>
  </si>
  <si>
    <t>514320390662500</t>
  </si>
  <si>
    <t xml:space="preserve">КОМПЛЕКТ ДЕТАЛЕЙ ДЛЯ УСТАНОВКИ ДВИГАТЕЛЯ НА АВТОМОБИЛЬ</t>
  </si>
  <si>
    <t>315100100110000</t>
  </si>
  <si>
    <t xml:space="preserve">КОМПЛЕКТ ДЛЯ ВКЛЕЙКИ СТЕКОЛ (КЛЕЙ, ПРАЙМЕР, АПЛИКАТОР, САЛФЕТКА, СТРУНА)</t>
  </si>
  <si>
    <t>316300473407700</t>
  </si>
  <si>
    <t xml:space="preserve">КОМПЛЕКТ ДЛЯ УСТАНОВКИ ПОДОГРЕВАТЕЛЯ HYDRONIC 2,2 ДИЗЕЛЬ</t>
  </si>
  <si>
    <t>316320101580000</t>
  </si>
  <si>
    <t xml:space="preserve">КОМПЛЕКТ ЗАГЛУШЕК ДЛЯ УСТАНОВКИ БАГАЖНИКА</t>
  </si>
  <si>
    <t>316300472305700</t>
  </si>
  <si>
    <t xml:space="preserve">КОМПЛЕКТ ЗАМЕНЫ ВАЛА ПЕРЕКЛЮЧЕНИЯ РЕЖИМОВ КОРОБКИ ПЕРЕДАЧ (ДЛЯ А/М УАЗ ПАТРИОТ, ПИКАП С 2019 Г.В., АКПП, СОСТАВ: ВАЛ, УПЛОТНИТЕЛИ, ШТИФТ, САЛЬНИК)</t>
  </si>
  <si>
    <t>316340171231200</t>
  </si>
  <si>
    <t xml:space="preserve">КОМПЛЕКТ ЗАМЕНЫ РАСШИРИТЕЛЬНОГО БАЧКА (ДЛЯ А/М УАЗ КАРГО, ПИКАП С 2015 ПО 2017 Г., ДВ. ЗМЗ 409)</t>
  </si>
  <si>
    <t>316300131120000</t>
  </si>
  <si>
    <t xml:space="preserve">КОМПЛЕКТ ЗАПАСНЫХ ЧАСТЕЙ ВЕДУЩЕГО ФЛАНЦА ЗАДНЕГО МОСТА (ДЛЯ </t>
  </si>
  <si>
    <t>374100240222000</t>
  </si>
  <si>
    <t xml:space="preserve">КОМПЛЕКТ ЗАПАСНЫХ ЧАСТЕЙ ПЕРЕДНЕЙ ОСИ РЕССОРЫ 315195</t>
  </si>
  <si>
    <t>315195291247000</t>
  </si>
  <si>
    <t xml:space="preserve">КОМПЛЕКТ ЗАПАСНЫХ ЧАСТЕЙ СЕРЬГИ РЕССОРЫ (ДЛЯ АВТ. УАЗ-3151; </t>
  </si>
  <si>
    <t>315100290246000</t>
  </si>
  <si>
    <t xml:space="preserve">КОМПЛЕКТ ЗАПАСНЫХ ЧАСТЕЙ СЕРЬГИ РЕССОРЫ 315195</t>
  </si>
  <si>
    <t>315195291246000</t>
  </si>
  <si>
    <t xml:space="preserve">КОМПЛЕКТ ЗАПАСНЫХ ЧАСТЕЙ СТРЕМЯНОК ЗАДНЕЙ РЕССОРЫ 315195</t>
  </si>
  <si>
    <t>315195291240000</t>
  </si>
  <si>
    <t xml:space="preserve">КОМПЛЕКТ ЗАПАСНЫХ ЧАСТЕЙ СТРЕМЯНОК ЗАДНЕЙ РЕССОРЫ 3741</t>
  </si>
  <si>
    <t>374100291240000</t>
  </si>
  <si>
    <t xml:space="preserve">КОМПЛЕКТ ЗАПАСНЫХ ЧАСТЕЙ СТРЕМЯНОК ПЕРЕДНЕЙ РЕССОРЫ (ДЛЯ АВТ</t>
  </si>
  <si>
    <t>374100290240000</t>
  </si>
  <si>
    <t xml:space="preserve">КОМПЛЕКТ ЗАПАСНЫХ ЧАСТЕЙ СТРЕМЯНОК РЕССОРЫ (ДЛЯ АВТ. УАЗ-315</t>
  </si>
  <si>
    <t>315100290240000</t>
  </si>
  <si>
    <t xml:space="preserve">КОМПЛЕКТ ЗАПЧАСТЕЙ ВАЛА</t>
  </si>
  <si>
    <t>005312170110100</t>
  </si>
  <si>
    <t xml:space="preserve">КОМПЛЕКТ ЗАПЧАСТЕЙ ДИФФЕРЕНЦИАЛА</t>
  </si>
  <si>
    <t>330200240362000</t>
  </si>
  <si>
    <t xml:space="preserve">КОМПЛЕКТ ЗАЩИТНЫХ РЕШЕТОК ФАР (ДЛЯ А/М УАЗ СГР, ХРОМИРОВАННОЕ ГАЛЬВАНИЧЕСКОЕ ПОКРЫТИЕ)</t>
  </si>
  <si>
    <t>220695471401501</t>
  </si>
  <si>
    <t xml:space="preserve">КОМПЛЕКТ ЗАЩИТНЫХ РЕШЕТОК ФАР (ДЛЯ А/М УАЗ СГР, ЧЕРНОЕ ПОРОШКОВОЕ ПОКРЫТИЕ)</t>
  </si>
  <si>
    <t>220695471401500</t>
  </si>
  <si>
    <t xml:space="preserve">КОМПЛЕКТ ЗАЩИТНЫХ РЕШЕТОК ФАР (ДЛЯ А/М УАЗ ХАНТЕР, ХРОМИРОВАННОЕ ГАЛЬВАНИЧЕСКОЕ ПОКРЫТИЕ)</t>
  </si>
  <si>
    <t>315195471401401</t>
  </si>
  <si>
    <t xml:space="preserve">КОМПЛЕКТ ЗАЩИТНЫХ РЕШЕТОК ФАР (ДЛЯ А/М УАЗ ХАНТЕР,ЧЕРНОЕ ПОРОШКОВОЕ ПОКРЫТИЕ)</t>
  </si>
  <si>
    <t>315195471401400</t>
  </si>
  <si>
    <t xml:space="preserve">КОМПЛЕКТ ЗВЕЗД ГРМ</t>
  </si>
  <si>
    <t>040600100600101</t>
  </si>
  <si>
    <t>040600100600103</t>
  </si>
  <si>
    <t xml:space="preserve">КОМПЛЕКТ ИЗ ТРЕХ НАКИДНЫХ КЛЮЧЕЙ С ВСТАВКОЙ (14, 17, 19)</t>
  </si>
  <si>
    <t>008800993179150</t>
  </si>
  <si>
    <t xml:space="preserve">КОМПЛЕКТ КАМЕРЫ ЗАДНЕГО ВИДА (ДЛЯ А/М УАЗ ПРОФИ, КАМЕРА, МОНИТОР 4,3 INCH TFT)</t>
  </si>
  <si>
    <t>236021472603300</t>
  </si>
  <si>
    <t xml:space="preserve">КОМПЛЕКТ КЛАПАНА</t>
  </si>
  <si>
    <t>316300813107095</t>
  </si>
  <si>
    <t xml:space="preserve">КОМПЛЕКТ КОВРОВ САЛОНА (ДЛЯ А/М УАЗ ПАТРИОТ ДО 2016 Г.В., ПОЛИУРЕТАН)</t>
  </si>
  <si>
    <t>316300472800600</t>
  </si>
  <si>
    <t xml:space="preserve">КОМПЛЕКТ КОВРОВ САЛОНА (ДЛЯ А/М УАЗ ПАТРИОТ С 2017 Г.В., ВОРСОВЫЕ)</t>
  </si>
  <si>
    <t>316300472800800</t>
  </si>
  <si>
    <t xml:space="preserve">КОМПЛЕКТ КОВРОВ САЛОНА (ДЛЯ А/М УАЗ ПРОФИ 4Х2, ПОЛИУРЕТАН)</t>
  </si>
  <si>
    <t>236302472801000</t>
  </si>
  <si>
    <t xml:space="preserve">КОМПЛЕКТ КОВРОВ САЛОНА (ДЛЯ А/М УАЗ ПРОФИ 4Х4, ПОЛИУРЕТАН)</t>
  </si>
  <si>
    <t>236302472800900</t>
  </si>
  <si>
    <t xml:space="preserve">КОМПЛЕКТ КОВРОВ САЛОНА (ДЛЯ А/М УАЗ ХАНТЕР, 3D ТЭП)</t>
  </si>
  <si>
    <t>315100472800400</t>
  </si>
  <si>
    <t xml:space="preserve">КОМПЛЕКТ КОЛЕЦ, ШАТУННЫЙ ПОДШИПНИК 0,254 (ДЛЯ А/М УАЗ, ДВ. IVECO)</t>
  </si>
  <si>
    <t>008800002992540</t>
  </si>
  <si>
    <t xml:space="preserve">КОМПЛЕКТ КОЛЕЦ, ШАТУННЫЙ ПОДШИПНИК 0,508 (ДЛЯ А/М УАЗ, ДВ. IVECO)</t>
  </si>
  <si>
    <t>008800002992541</t>
  </si>
  <si>
    <t xml:space="preserve">КОМПЛЕКТ КОЛОДОК ЗАДНИХ ТОРМОЗОВ (ДЛЯ А/М ВОЛГА, БАРАБАННЫЕ, 4 ШТ.)</t>
  </si>
  <si>
    <t>311000350280000</t>
  </si>
  <si>
    <t xml:space="preserve">КОМПЛЕКТ КОЛОДОК ЗАДНИХ ТОРМОЗОВ (ДЛЯ А/М ГАЗЕЛЬ, БАРАБАННАЯ, 4 ШТ.)</t>
  </si>
  <si>
    <t>330200350209000</t>
  </si>
  <si>
    <t xml:space="preserve">КОМПЛЕКТ КОЛОДОК ЗАДНИХ ТОРМОЗОВ (ДЛЯ А/М УАЗ ПАТРИОТ (РК УАЗ) + СГР, ХАНТЕР С 2013 ГВ)</t>
  </si>
  <si>
    <t>220600350208200</t>
  </si>
  <si>
    <t xml:space="preserve">КОМПЛЕКТ КОЛОДОК ЗАДНИХ ТОРМОЗОВ (ДЛЯ А/М УАЗ ПАТРИОТ, ПИКАП C 2013 ГВ)</t>
  </si>
  <si>
    <t>316300350208200</t>
  </si>
  <si>
    <t xml:space="preserve">КОМПЛЕКТ КОЛОДОК ЗАДНИХ ТОРМОЗОВ (ДЛЯ А/М УАЗ ПАТРИОТ, ПИКАП C 2016 ГВ)</t>
  </si>
  <si>
    <t>316300350208230</t>
  </si>
  <si>
    <t xml:space="preserve">КОМПЛЕКТ КОЛОДОК ЗАДНИХ ТОРМОЗОВ (ДЛЯ А/М УАЗ ПРОФИ)</t>
  </si>
  <si>
    <t>236021350208200</t>
  </si>
  <si>
    <t xml:space="preserve">КОМПЛЕКТ КОЛОДОК ЗАДНИХ ТОРМОЗОВ (ДЛЯ А/М ХАНТЕР, СГР, БАРАБАННЫЕ)</t>
  </si>
  <si>
    <t>315100350208201</t>
  </si>
  <si>
    <t xml:space="preserve">КОМПЛЕКТ КОЛОДОК ПЕРЕДНИХ ТОРМОЗОВ (ДЛЯ А/М ГАЗЕЛЬ, ВОЛГА, ДИСКОВЫЕ)</t>
  </si>
  <si>
    <t>330200350180002</t>
  </si>
  <si>
    <t xml:space="preserve">КОМПЛЕКТ КОЛОДОК ПЕРЕДНИХ ТОРМОЗОВ (ДЛЯ А/М НИВА ШЕВРОЛЕ)</t>
  </si>
  <si>
    <t>212300350180001</t>
  </si>
  <si>
    <t xml:space="preserve">КОМПЛЕКТ КОЛОДОК ПЕРЕДНИХ ТОРМОЗОВ (ДЛЯ А/М СОБОЛЬ, ДИСКОВЫЕ)</t>
  </si>
  <si>
    <t>221700350180002</t>
  </si>
  <si>
    <t xml:space="preserve">КОМПЛЕКТ КОЛОДОК ПЕРЕДНИХ ТОРМОЗОВ (ДЛЯ А/М УАЗ 469, СГР, БАРАБАННЫЕ)</t>
  </si>
  <si>
    <t>046900350109001</t>
  </si>
  <si>
    <t xml:space="preserve">КОМПЛЕКТ КОЛОДОК ПЕРЕДНИХ ТОРМОЗОВ (ДЛЯ А/М УАЗ ПАТРИОТ, СГР)</t>
  </si>
  <si>
    <t>316300350108800</t>
  </si>
  <si>
    <t xml:space="preserve">КОМПЛЕКТ КОЛОДОК ПЕРЕДНИХ ТОРМОЗОВ (ДЛЯ А/М УАЗ ПАТРИОТ, СГР, УЛУЧШЕННЫЕ, С МЕХАНИЧЕСКИМ ДАТЧИКОМ ИЗНОСА)</t>
  </si>
  <si>
    <t>316300350108805</t>
  </si>
  <si>
    <t xml:space="preserve">КОМПЛЕКТ КОЛОДОК СТОЯНОЧНОГО ТОРМОЗА (ДЛЯ А/М С РК УАЗ)</t>
  </si>
  <si>
    <t>316000350701300</t>
  </si>
  <si>
    <t xml:space="preserve">КОМПЛЕКТ КОЛОДОК СТОЯНОЧНОГО ТОРМОЗА (ДЛЯ А/М УАЗ ПРОФИ)</t>
  </si>
  <si>
    <t>236021350701300</t>
  </si>
  <si>
    <t xml:space="preserve">КОМПЛЕКТ КОРЕННЫХ ВКЛАДЫШЕЙ</t>
  </si>
  <si>
    <t>005000465000000</t>
  </si>
  <si>
    <t>014400465000000</t>
  </si>
  <si>
    <t>014400465000001</t>
  </si>
  <si>
    <t>014400465000002</t>
  </si>
  <si>
    <t>024500465000002</t>
  </si>
  <si>
    <t>026000465000001</t>
  </si>
  <si>
    <t>026000465000002</t>
  </si>
  <si>
    <t>041200100010203</t>
  </si>
  <si>
    <t>041200100010213</t>
  </si>
  <si>
    <t>041200100010223</t>
  </si>
  <si>
    <t>041200100010233</t>
  </si>
  <si>
    <t>041200100010243</t>
  </si>
  <si>
    <t>041200100010253</t>
  </si>
  <si>
    <t>041200100010263</t>
  </si>
  <si>
    <t>041200100010273</t>
  </si>
  <si>
    <t>111100100010221</t>
  </si>
  <si>
    <t>130001000102224</t>
  </si>
  <si>
    <t>210100100010216</t>
  </si>
  <si>
    <t xml:space="preserve">КОМПЛЕКТ КОРЕННЫХ ВКЛАДЫШЕЙ (0,05) (ДЛЯ А/М ГАЗ, УАЗ, ДВ. ЗМЗ 402, 410, УМЗ 417, 421)</t>
  </si>
  <si>
    <t>002400100010211</t>
  </si>
  <si>
    <t xml:space="preserve">КОМПЛЕКТ КОРЕННЫХ ВКЛАДЫШЕЙ (0,25)</t>
  </si>
  <si>
    <t>210800100010221</t>
  </si>
  <si>
    <t xml:space="preserve">КОМПЛЕКТ КОРЕННЫХ ВКЛАДЫШЕЙ (0,25) (ДЛЯ А/М ВАЗ 2101, 2107, 2110, 2112, 2123, 2130)</t>
  </si>
  <si>
    <t>210100100010211</t>
  </si>
  <si>
    <t xml:space="preserve">КОМПЛЕКТ КОРЕННЫХ ВКЛАДЫШЕЙ (0,25) (ДЛЯ А/М ВАЗ 2108, 2111, 2112, 1118, 1119)</t>
  </si>
  <si>
    <t>210800100010211</t>
  </si>
  <si>
    <t xml:space="preserve">КОМПЛЕКТ КОРЕННЫХ ВКЛАДЫШЕЙ (0,25) (ДЛЯ А/М ГАЗ, ДВ. ЗМЗ 53, 66, 41, 73, 511, 513, 523, 4905)</t>
  </si>
  <si>
    <t>130001000102222</t>
  </si>
  <si>
    <t xml:space="preserve">КОМПЛЕКТ КОРЕННЫХ ВКЛАДЫШЕЙ (0,25) (ДЛЯ А/М ГАЗ, УАЗ, ДВ. ЗМЗ 402, 410, УМЗ 417, 421)</t>
  </si>
  <si>
    <t>002400100010221</t>
  </si>
  <si>
    <t xml:space="preserve">КОМПЛЕКТ КОРЕННЫХ ВКЛАДЫШЕЙ (0,25) (ДЛЯ ДВ. Д-245)</t>
  </si>
  <si>
    <t>024500465000000</t>
  </si>
  <si>
    <t xml:space="preserve">КОМПЛЕКТ КОРЕННЫХ ВКЛАДЫШЕЙ (0,25) (ДЛЯ ДВ. ЗМЗ 406, 405, 409, 514)</t>
  </si>
  <si>
    <t>040600100010220</t>
  </si>
  <si>
    <t xml:space="preserve">КОМПЛЕКТ КОРЕННЫХ ВКЛАДЫШЕЙ (0,50) (ДЛЯ А/М ВАЗ 2108, 2111, 2112, 1118, 1119)</t>
  </si>
  <si>
    <t>210800100010212</t>
  </si>
  <si>
    <t xml:space="preserve">КОМПЛЕКТ КОРЕННЫХ ВКЛАДЫШЕЙ (0,50) (ДЛЯ А/М ГАЗ, ДВ. ЗМЗ 53, 66, 41, 73, 511, 513, 523, 4905)</t>
  </si>
  <si>
    <t>130001000102223</t>
  </si>
  <si>
    <t xml:space="preserve">КОМПЛЕКТ КОРЕННЫХ ВКЛАДЫШЕЙ (0,50) (ДЛЯ А/М ГАЗ, УАЗ, ДВ. ЗМЗ 402, 410, УМЗ 417, 421)</t>
  </si>
  <si>
    <t>002400100010231</t>
  </si>
  <si>
    <t xml:space="preserve">КОМПЛЕКТ КОРЕННЫХ ВКЛАДЫШЕЙ (0,50) (ДЛЯ ДВ. ЗМЗ 406, 405, 409, 514)</t>
  </si>
  <si>
    <t>040600100010221</t>
  </si>
  <si>
    <t xml:space="preserve">КОМПЛЕКТ КОРЕННЫХ ВКЛАДЫШЕЙ (0,75) (ДЛЯ А/М ГАЗ, УАЗ, ДВ. ЗМЗ 402, 410, УМЗ 417, 421)</t>
  </si>
  <si>
    <t>002400100010241</t>
  </si>
  <si>
    <t xml:space="preserve">КОМПЛЕКТ КОРЕННЫХ ВКЛАДЫШЕЙ (0,75) (ДЛЯ ДВ. Д-245)</t>
  </si>
  <si>
    <t>024500465000001</t>
  </si>
  <si>
    <t xml:space="preserve">КОМПЛЕКТ КОРЕННЫХ ВКЛАДЫШЕЙ (0,75) (ДЛЯ ДВ. ЗМЗ 406, 405, 409, 514)</t>
  </si>
  <si>
    <t>040600100010222</t>
  </si>
  <si>
    <t xml:space="preserve">КОМПЛЕКТ КОРЕННЫХ ВКЛАДЫШЕЙ (0.05)</t>
  </si>
  <si>
    <t>005300100010221</t>
  </si>
  <si>
    <t xml:space="preserve">КОМПЛЕКТ КОРЕННЫХ ВКЛАДЫШЕЙ (0.25)</t>
  </si>
  <si>
    <t>005300468000037</t>
  </si>
  <si>
    <t xml:space="preserve">КОМПЛЕКТ КОРЕННЫХ ВКЛАДЫШЕЙ (0.50)</t>
  </si>
  <si>
    <t>005300100010223</t>
  </si>
  <si>
    <t xml:space="preserve">КОМПЛЕКТ КОРЕННЫХ ВКЛАДЫШЕЙ (0.75)</t>
  </si>
  <si>
    <t>040600465000002</t>
  </si>
  <si>
    <t xml:space="preserve">КОМПЛЕКТ КОРЕННЫХ ВКЛАДЫШЕЙ (1,00) (ДЛЯ А/М ГАЗ, УАЗ, ДВ. ЗМЗ 402, 410, УМЗ 417, 421)</t>
  </si>
  <si>
    <t>002400100010251</t>
  </si>
  <si>
    <t xml:space="preserve">КОМПЛЕКТ КОРЕННЫХ ВКЛАДЫШЕЙ (1,25) (ДЛЯ А/М ГАЗ, УАЗ, ДВ. ЗМЗ 402, 410, УМЗ 417, 421)</t>
  </si>
  <si>
    <t>002400100010261</t>
  </si>
  <si>
    <t xml:space="preserve">КОМПЛЕКТ КОРЕННЫХ ВКЛАДЫШЕЙ (1,50) (ДЛЯ А/М ГАЗ, УАЗ, ДВ. ЗМЗ 402, 410, УМЗ 417, 421)</t>
  </si>
  <si>
    <t>002400100010271</t>
  </si>
  <si>
    <t xml:space="preserve">КОМПЛЕКТ КОРЕННЫХ ВКЛАДЫШЕЙ (1.0)</t>
  </si>
  <si>
    <t>005300100010225</t>
  </si>
  <si>
    <t xml:space="preserve">КОМПЛЕКТ КОРЕННЫХ ВКЛАДЫШЕЙ (1.25)</t>
  </si>
  <si>
    <t>005300100010226</t>
  </si>
  <si>
    <t xml:space="preserve">КОМПЛЕКТ КОРЕННЫХ ВКЛАДЫШЕЙ (1.5)</t>
  </si>
  <si>
    <t>005300100010227</t>
  </si>
  <si>
    <t xml:space="preserve">КОМПЛЕКТ КОРЕННЫХ ВКЛАДЫШЕЙ (1.50)</t>
  </si>
  <si>
    <t>002400468000004</t>
  </si>
  <si>
    <t xml:space="preserve">КОМПЛЕКТ КОРЕННЫХ ВКЛАДЫШЕЙ (ДЛЯ А/М УАЗ ПАТРИОТ, ДВ. IVECO)</t>
  </si>
  <si>
    <t>008800002996449</t>
  </si>
  <si>
    <t xml:space="preserve">КОМПЛЕКТ КОРЕННЫХ ВКЛАДЫШЕЙ (ДЛЯ ДВ. ЗМЗ 409, 514)</t>
  </si>
  <si>
    <t>040600100010200</t>
  </si>
  <si>
    <t xml:space="preserve">КОМПЛЕКТ КОРЕННЫХ ВКЛАДЫШЕЙ (СТ) (ДЛЯ А/М ВАЗ 2101, 2107, 2110, 2112, 2123, 2130)</t>
  </si>
  <si>
    <t>210100100010201</t>
  </si>
  <si>
    <t xml:space="preserve">КОМПЛЕКТ КОРЕННЫХ ВКЛАДЫШЕЙ (СТ) (ДЛЯ А/М ВАЗ 2108, 2111, 2112, 1118, 1119)</t>
  </si>
  <si>
    <t>210800100010201</t>
  </si>
  <si>
    <t xml:space="preserve">КОМПЛЕКТ КОРЕННЫХ ВКЛАДЫШЕЙ (СТ) (ДЛЯ А/М ГАЗ, ДВ. ЗМЗ 53, 66, 41, 73, 511, 513, 523, 4905)</t>
  </si>
  <si>
    <t>013000100010220</t>
  </si>
  <si>
    <t xml:space="preserve">КОМПЛЕКТ КОРЕННЫХ ВКЛАДЫШЕЙ (СТ) (ДЛЯ А/М ГАЗ, УАЗ, ДВ. ЗМЗ 402, 410, УМЗ 417, 421)</t>
  </si>
  <si>
    <t>002400100010201</t>
  </si>
  <si>
    <t>024500100510000</t>
  </si>
  <si>
    <t xml:space="preserve">КОМПЛЕКТ КОРЕННЫХ ВКЛАДЫШЕЙ (СТ) (ДЛЯ Д-50, Д-565, Д-566 МТЗ-50/52/54, ЭТЦ-202А)</t>
  </si>
  <si>
    <t>005000465000001</t>
  </si>
  <si>
    <t xml:space="preserve">КОМПЛЕКТ КОРЕННЫХ ВКЛАДЫШЕЙ С УПОРНЫМИ ПОДШИПНИКАМИ (0,05) (ДЛЯ А/М ГАЗ, ДВ. ЗМЗ 53, 66, 41, 73, 511, 513, 523, 4905)</t>
  </si>
  <si>
    <t>005300100010212</t>
  </si>
  <si>
    <t xml:space="preserve">КОМПЛЕКТ КОРЕННЫХ ВКЛАДЫШЕЙ С УПОРНЫМИ ПОДШИПНИКАМИ (0,25) (ДЛЯ А/М ГАЗ, ДВ. ЗМЗ 53, 66, 41, 73, 511, 513, 523, 4905)</t>
  </si>
  <si>
    <t>005300100010222</t>
  </si>
  <si>
    <t xml:space="preserve">КОМПЛЕКТ КОРЕННЫХ ВКЛАДЫШЕЙ С УПОРНЫМИ ПОДШИПНИКАМИ (0,50) (ДЛЯ А/М ГАЗ, ДВ. ЗМЗ 53, 66, 41, 73, 511, 513, 523, 4905)</t>
  </si>
  <si>
    <t>005300100010232</t>
  </si>
  <si>
    <t xml:space="preserve">КОМПЛЕКТ КОРЕННЫХ ВКЛАДЫШЕЙ С УПОРНЫМИ ПОДШИПНИКАМИ (0,75) (ДЛЯ А/М ГАЗ, ДВ. ЗМЗ 53, 66, 41, 73, 511, 513, 523, 4905)</t>
  </si>
  <si>
    <t>005300100010242</t>
  </si>
  <si>
    <t xml:space="preserve">КОМПЛЕКТ КОРЕННЫХ ВКЛАДЫШЕЙ С УПОРНЫМИ ПОДШИПНИКАМИ (1,00) (ДЛЯ А/М ГАЗ, ДВ. ЗМЗ 53, 66, 41, 73, 511, 513, 523, 4905)</t>
  </si>
  <si>
    <t>005300100010252</t>
  </si>
  <si>
    <t xml:space="preserve">КОМПЛЕКТ КОРЕННЫХ ВКЛАДЫШЕЙ С УПОРНЫМИ ПОДШИПНИКАМИ (1,25) (ДЛЯ А/М ГАЗ, ДВ. ЗМЗ 53, 66, 41, 73, 511, 513, 523, 4905)</t>
  </si>
  <si>
    <t>005300100010262</t>
  </si>
  <si>
    <t xml:space="preserve">КОМПЛЕКТ КОРЕННЫХ ВКЛАДЫШЕЙ С УПОРНЫМИ ПОДШИПНИКАМИ (1,50) (ДЛЯ А/М ГАЗ, ДВ. ЗМЗ 53, 66, 41, 73, 511, 513, 523, 4905)</t>
  </si>
  <si>
    <t>005300100010272</t>
  </si>
  <si>
    <t xml:space="preserve">КОМПЛЕКТ КОРЕННЫХ ВКЛАДЫШЕЙ С УПОРНЫМИ ПОДШИПНИКАМИ (СТ) (ДЛЯ А/М ГАЗ, ДВ. ЗМЗ 53, 66, 41, 73, 511, 513, 523, 4905)</t>
  </si>
  <si>
    <t>005300100010202</t>
  </si>
  <si>
    <t xml:space="preserve">КОМПЛЕКТ КОРЕННЫХ И УПОРНЫХ ВКЛАДЫШЕЙ</t>
  </si>
  <si>
    <t>210100100010227</t>
  </si>
  <si>
    <t xml:space="preserve">КОМПЛЕКТ КОРЕННЫХ И УПОРНЫХ ПОДШИПНИКОВ</t>
  </si>
  <si>
    <t>024500100010200</t>
  </si>
  <si>
    <t>024500100010211</t>
  </si>
  <si>
    <t>041200100010234</t>
  </si>
  <si>
    <t>041200100010244</t>
  </si>
  <si>
    <t>041200100010254</t>
  </si>
  <si>
    <t>210100100010225</t>
  </si>
  <si>
    <t>210100100010226</t>
  </si>
  <si>
    <t>210800100010220</t>
  </si>
  <si>
    <t>210800100010222</t>
  </si>
  <si>
    <t>210800100010223</t>
  </si>
  <si>
    <t>210800100010225</t>
  </si>
  <si>
    <t xml:space="preserve">КОМПЛЕКТ КОРЕННЫХ ПОДШИПНИКОВ КОЛЕНЧАТОГО ВАЛА 0,5 (ДЛЯ А/М УАЗ, ДВ. IVECO)</t>
  </si>
  <si>
    <t>008800504049318</t>
  </si>
  <si>
    <t xml:space="preserve">КОМП. КРЕП. БЛОКА ЭЛЕКТРОМАГНИТНЫХ КЛАПАНОВ  (ДЛЯ А/М УАЗ ПАТРИОТ С 2018 Г.В., ПРОФИ, С ГБО, С КРЕПЕЖОМ)</t>
  </si>
  <si>
    <t xml:space="preserve">4090523-9066 6800</t>
  </si>
  <si>
    <t xml:space="preserve">КОМП. КРЕП. Г.Б.Ц.</t>
  </si>
  <si>
    <t xml:space="preserve">0406003 9065 7400</t>
  </si>
  <si>
    <t xml:space="preserve">КОМПЛЕКТ КРЕПЛЕНИЯ ГЛУШИТЕЛЯ</t>
  </si>
  <si>
    <t>315195120000800</t>
  </si>
  <si>
    <t xml:space="preserve">КОМПЛЕКТ КРЕПЛЕНИЯ ГЛУШИТЕЛЯ СТРЕМЯНКИ (ДЛЯ АВТ. УАЗ-3151; К</t>
  </si>
  <si>
    <t>315120120000800</t>
  </si>
  <si>
    <t xml:space="preserve">КОМПЛЕКТ КРЕПЛЕНИЯ ПЛИТЫ УПРАВЛЕНИЯ (ДЛЯ А/М УАЗ ПАТРИОТ, ПИКАП С 2019 Г.В., АКПП)</t>
  </si>
  <si>
    <t>316340171221200</t>
  </si>
  <si>
    <t xml:space="preserve">КОМПЛЕКТ КРЕПЛЕНИЯ ПОДДОНА АКПП (ДЛЯ А/М УАЗ ПАТРИОТ, ПИКАП С 2019 Г.В., АКПП)</t>
  </si>
  <si>
    <t>316340170134000</t>
  </si>
  <si>
    <t xml:space="preserve">КОМПЛЕКТ КРЕПЛЕНИЯ РЕЗОНАТОРА (ДЛЯ АВТ. УАЗ-3151; КАРБЮРАТОР</t>
  </si>
  <si>
    <t>315120120000900</t>
  </si>
  <si>
    <t xml:space="preserve">КОМПЛЕКТ КРЕПЛЕНИЯ РЕЗОНАТОРА (ДЛЯ АВТ. УАЗ-PATRIOT)</t>
  </si>
  <si>
    <t>316300120000800</t>
  </si>
  <si>
    <t xml:space="preserve">КОМПЛЕКТ ЛИФТА ПОДВЕСКИ (ДЛЯ А/М УАЗ ПАТРИОТ)</t>
  </si>
  <si>
    <t>316300471401600</t>
  </si>
  <si>
    <t xml:space="preserve">КОМПЛЕКТ ЛИФТА ПОДВЕСКИ (ДЛЯ А/М УАЗ СГР, ДЛЯ УЗКИХ РЕССОР)</t>
  </si>
  <si>
    <t>220600471401600</t>
  </si>
  <si>
    <t xml:space="preserve">КОМПЛЕКТ ЛИФТА ПОДВЕСКИ (ДЛЯ А/М УАЗ ХАНТЕР)</t>
  </si>
  <si>
    <t>315100471401600</t>
  </si>
  <si>
    <t xml:space="preserve">КОМПЛЕКТ МОДУЛЯ ОБНОВЛЕНИЯ УАЗ ЭРА-ГЛОНАСС + ПЕРВИЧНАЯ АКТИВАЦИЯ (ДЛЯ СКАНЕРА-ТЕСТЕРА ДИАГНОСТИЧЕСКОГО МТ10С-УАЗ)+ КОДЫ ДОСТУПА ДЛЯ МОДУЛЯ ОБНОВЛЕНИЯ РК, ИММОБИЛАЙЗЕРА, ESP)</t>
  </si>
  <si>
    <t>000000474503300</t>
  </si>
  <si>
    <t xml:space="preserve">КОМПЛЕКТ МОЛДИНГОВ НА ДВЕРИ ХРОМ (ДЛЯ А/М УАЗ ПАТРИОТ 2017 М.Г.)</t>
  </si>
  <si>
    <t>316300474400002</t>
  </si>
  <si>
    <t xml:space="preserve">КОМПЛЕКТ МУФТ ОТКЛЮЧЕНИЯ КОЛЕСА</t>
  </si>
  <si>
    <t>315120230440003</t>
  </si>
  <si>
    <t xml:space="preserve">КОМПЛЕКТ МУФТ ОТКЛЮЧЕНИЯ КОЛЕСА (БЕЗ КОЛПАКА, СТАЛЬ)</t>
  </si>
  <si>
    <t>315120230440002</t>
  </si>
  <si>
    <t xml:space="preserve">КОМПЛЕКТ НАКИДКИ ДЛЯ ОБОГРЕВА СИДЕНЬЯ И СПИНКИ (НА ОДНО СИДЕ</t>
  </si>
  <si>
    <t>006300821200800</t>
  </si>
  <si>
    <t xml:space="preserve">КОМПЛЕКТ НАКЛАДОК КУЗОВА (ДЛЯ А/М УАЗ ПАТРИОТ С 2014 Г.В.)</t>
  </si>
  <si>
    <t>316300472245000</t>
  </si>
  <si>
    <t xml:space="preserve">КОМПЛЕКТ НАКЛАДОК НА ПОРОГ БАГАЖНОЙ ДВЕРИ (ДЛЯ А/М УАЗ ПАТРИОТ)</t>
  </si>
  <si>
    <t>316300474400005</t>
  </si>
  <si>
    <t xml:space="preserve">КОМПЛЕКТ НОРМАЛЕЙ ДЛЯ КРЕПЛЕНИЯ ТЕНТА (ДЛЯ А/М УАЗ ПРОФИ)</t>
  </si>
  <si>
    <t>236022803701230</t>
  </si>
  <si>
    <t xml:space="preserve">КОМПЛЕКТ ОБНОВЛЕНИЯ (ДЛЯ ПРИБОРА ДИАГНОСТИЧЕСКОГО ДСТ-14Т-УП, ИММОБИЛАЙЗЕР, РК, ESP)</t>
  </si>
  <si>
    <t>000000474504200</t>
  </si>
  <si>
    <t xml:space="preserve">КОМПЛЕКТ ОБОГРЕВА СИДЕНИЙ УАЗ</t>
  </si>
  <si>
    <t>006300821200400</t>
  </si>
  <si>
    <t xml:space="preserve">КОМПЛЕКТ ОТДЕЛКИ САЛОНА ИЗ НАТУРАЛЬНОГО ДЕРЕВА (ДЛЯ УАЗ ПАТРИОТ С 2014 ПО 2016 Г.В.)</t>
  </si>
  <si>
    <t>316300471501400</t>
  </si>
  <si>
    <t xml:space="preserve">КОМПЛЕКТ ПОДВЕСКИ ГЛУШИТЕЛЯ (ДЛЯ АВТ. УАЗ-PATRIOT)</t>
  </si>
  <si>
    <t>316300120000900</t>
  </si>
  <si>
    <t xml:space="preserve">КОМПЛЕКТ ПОЛУОБРАБОТАННЫХ ВТУЛОК РАСПРЕДЕЛИТЕЛЬНОГО ВАЛА</t>
  </si>
  <si>
    <t>002400100010301</t>
  </si>
  <si>
    <t xml:space="preserve">КОМПЛЕКТ ПОРШНЕВЫХ КОЛЕЦ 100,0 MM (ДЛЯ ДВ. ЗМЗ-410; УМЗ-421, ШИРОКИЕ, ОРИГИНАЛЬНАЯ СЕРИЯ)</t>
  </si>
  <si>
    <t>041001000100371</t>
  </si>
  <si>
    <t xml:space="preserve">КОМПЛЕКТ ПОРШНЕВЫХ КОЛЕЦ 100,0 MM (ДЛЯ ДВ. ЗМЗ-410; УМЗ-421, ШИРОКИЕ, ПРОФЕССИОНАЛЬНАЯ СЕРИЯ)</t>
  </si>
  <si>
    <t>041000100010000</t>
  </si>
  <si>
    <t xml:space="preserve">КОМПЛЕКТ ПОРШНЕВЫХ КОЛЕЦ 100,5 MM (ДЛЯ ДВ. ЗМЗ-410; УМЗ-421, ШИРОКИЕ, ОРИГИНАЛЬНАЯ СЕРИЯ)</t>
  </si>
  <si>
    <t>041001000100372</t>
  </si>
  <si>
    <t xml:space="preserve">КОМПЛЕКТ ПОРШНЕВЫХ КОЛЕЦ 100,5 MM (ДЛЯ ДВ. ЗМЗ-410; УМЗ-421, ШИРОКИЕ, ПРОФЕССИОНАЛЬНАЯ СЕРИЯ)</t>
  </si>
  <si>
    <t>041000464000000</t>
  </si>
  <si>
    <t xml:space="preserve">КОМПЛЕКТ ПОРШНЕВЫХ КОЛЕЦ 101,0 MM (ДЛЯ ДВ. ЗМЗ-410; УМЗ-421, ШИРОКИЕ, ОРИГИНАЛЬНАЯ СЕРИЯ)</t>
  </si>
  <si>
    <t>041001000100373</t>
  </si>
  <si>
    <t xml:space="preserve">КОМПЛЕКТ ПОРШНЕВЫХ КОЛЕЦ 101,0 MM (ДЛЯ ДВ. ЗМЗ-410; УМЗ-421, ШИРОКИЕ, ПРОФЕССИОНАЛЬНАЯ СЕРИЯ)</t>
  </si>
  <si>
    <t>041000464000001</t>
  </si>
  <si>
    <t xml:space="preserve">КОМПЛЕКТ ПОРШНЕВЫХ КОЛЕЦ 76,0 MM (ДЛЯ А/М ВАЗ 2101, 2108)</t>
  </si>
  <si>
    <t>000900000280200</t>
  </si>
  <si>
    <t xml:space="preserve">КОМПЛЕКТ ПОРШНЕВЫХ КОЛЕЦ 76,0 ММ (ДЛЯ А/М ВАЗ 2101 - 2107)</t>
  </si>
  <si>
    <t>210100100010011</t>
  </si>
  <si>
    <t xml:space="preserve">КОМПЛЕКТ ПОРШНЕВЫХ КОЛЕЦ 76,4 MM (ДЛЯ А/М ВАЗ 2101, 2108)</t>
  </si>
  <si>
    <t>000900000280240</t>
  </si>
  <si>
    <t xml:space="preserve">КОМПЛЕКТ ПОРШНЕВЫХ КОЛЕЦ 76,4 ММ (ДЛЯ А/М ВАЗ 2101, 2108)</t>
  </si>
  <si>
    <t>210100100010012</t>
  </si>
  <si>
    <t xml:space="preserve">КОМПЛЕКТ ПОРШНЕВЫХ КОЛЕЦ 76,6 MM (ДЛЯ А/М ВАЗ 2101, 2108)</t>
  </si>
  <si>
    <t>000900000280260</t>
  </si>
  <si>
    <t xml:space="preserve">КОМПЛЕКТ ПОРШНЕВЫХ КОЛЕЦ 76,8 MM (ДЛЯ А/М ВАЗ 2101, 2108)</t>
  </si>
  <si>
    <t>000900000280280</t>
  </si>
  <si>
    <t xml:space="preserve">КОМПЛЕКТ ПОРШНЕВЫХ КОЛЕЦ 76,8 ММ (ДЛЯ А/М ВАЗ 2101, 2108)</t>
  </si>
  <si>
    <t>210100100010013</t>
  </si>
  <si>
    <t xml:space="preserve">КОМПЛЕКТ ПОРШНЕВЫХ КОЛЕЦ 79,0 ММ (ДЛЯ А/М ВАЗ 21011)</t>
  </si>
  <si>
    <t>210100100010015</t>
  </si>
  <si>
    <t xml:space="preserve">КОМПЛЕКТ ПОРШНЕВЫХ КОЛЕЦ 79,4 MM (ДЛЯ А/М ВАЗ 21011)</t>
  </si>
  <si>
    <t>000900000280340</t>
  </si>
  <si>
    <t xml:space="preserve">КОМПЛЕКТ ПОРШНЕВЫХ КОЛЕЦ 79,4 ММ (ДЛЯ А/М ВАЗ 21011)</t>
  </si>
  <si>
    <t>210100100010016</t>
  </si>
  <si>
    <t xml:space="preserve">КОМПЛЕКТ ПОРШНЕВЫХ КОЛЕЦ 79,7 MM (ДЛЯ А/М ВАЗ 21011)</t>
  </si>
  <si>
    <t>000900000280370</t>
  </si>
  <si>
    <t xml:space="preserve">КОМПЛЕКТ ПОРШНЕВЫХ КОЛЕЦ 79,8 MM (ДЛЯ А/М ВАЗ 2101, 2121)</t>
  </si>
  <si>
    <t>000900000280380</t>
  </si>
  <si>
    <t xml:space="preserve">КОМПЛЕКТ ПОРШНЕВЫХ КОЛЕЦ 79,8 ММ (ДЛЯ А/М ВАЗ 2101 - 2107)</t>
  </si>
  <si>
    <t>210100100010017</t>
  </si>
  <si>
    <t xml:space="preserve">КОМПЛЕКТ ПОРШНЕВЫХ КОЛЕЦ 80,0 ММ (ДЛЯ А/М ВАЗ 2101, 2108 )</t>
  </si>
  <si>
    <t>000900000280310</t>
  </si>
  <si>
    <t xml:space="preserve">КОМПЛЕКТ ПОРШНЕВЫХ КОЛЕЦ 82,0 ММ (ДЛЯ А/М ВАЗ 21083,21213)</t>
  </si>
  <si>
    <t>210800100010021</t>
  </si>
  <si>
    <t xml:space="preserve">КОМПЛЕКТ ПОРШНЕВЫХ КОЛЕЦ 82,4 ММ (ДЛЯ А/М ВАЗ 21083,21213)</t>
  </si>
  <si>
    <t>210800100010022</t>
  </si>
  <si>
    <t xml:space="preserve">КОМПЛЕКТ ПОРШНЕВЫХ КОЛЕЦ 82,8 MM (ДЛЯ А/М ВАЗ 21083,21213)</t>
  </si>
  <si>
    <t>000900000280480</t>
  </si>
  <si>
    <t xml:space="preserve">КОМПЛЕКТ ПОРШНЕВЫХ КОЛЕЦ 82,8 ММ (ДЛЯ А/М ВАЗ 21083,21213)</t>
  </si>
  <si>
    <t>210800100010023</t>
  </si>
  <si>
    <t xml:space="preserve">КОМПЛЕКТ ПОРШНЕВЫХ КОЛЕЦ 87,0 MM (ДЛЯ ДВ. ЗМЗ-514.10)</t>
  </si>
  <si>
    <t>514000100010000</t>
  </si>
  <si>
    <t xml:space="preserve">КОМПЛЕКТ ПОРШНЕВЫХ КОЛЕЦ 92,0 MM (ДЛЯ ДВ. ЗМЗ-402, 406, 511, 513, 523, 524, УЗКИЕ)</t>
  </si>
  <si>
    <t>040600100010010</t>
  </si>
  <si>
    <t xml:space="preserve">КОМПЛЕКТ ПОРШНЕВЫХ КОЛЕЦ 92,0 MM (ДЛЯ ДВ. ЗМЗ-402, 406, 511, 513, ШИРОКИЕ, ОРИГИНАЛЬНАЯ СЕРИЯ)</t>
  </si>
  <si>
    <t>040200464000000</t>
  </si>
  <si>
    <t xml:space="preserve">КОМПЛЕКТ ПОРШНЕВЫХ КОЛЕЦ 92,0 ММ (ДЛЯ ДВ. ЗМЗ-402, 406, 511, 513, ШИРОКИЕ, ОРИГИНАЛЬНАЯ СЕРИЯ)</t>
  </si>
  <si>
    <t>040600100010002</t>
  </si>
  <si>
    <t xml:space="preserve">КОМПЛЕКТ ПОРШНЕВЫХ КОЛЕЦ 92,5 MM (ДЛЯ ДВ. ЗМЗ-402, 406, 511, 513, 523, 524, УЗКИЕ)</t>
  </si>
  <si>
    <t>040600464000000</t>
  </si>
  <si>
    <t xml:space="preserve">КОМПЛЕКТ ПОРШНЕВЫХ КОЛЕЦ 92,5 MM (ДЛЯ ДВ. ЗМЗ-402, 406, 511, 513, ШИРОКИЕ, ОРИГИНАЛЬНАЯ СЕРИЯ)</t>
  </si>
  <si>
    <t>040200464000001</t>
  </si>
  <si>
    <t xml:space="preserve">КОМПЛЕКТ ПОРШНЕВЫХ КОЛЕЦ 92,5 ММ (ДЛЯ ДВ. ЗМЗ-402, 406, 511, 513, ШИРОКИЕ, ОРИГИНАЛЬНАЯ СЕРИЯ)</t>
  </si>
  <si>
    <t>040600100010002AR</t>
  </si>
  <si>
    <t xml:space="preserve">КОМПЛЕКТ ПОРШНЕВЫХ КОЛЕЦ 93,0 MM (ДЛЯ ДВ. ЗМЗ-402, 406, 511, 513, 523, 524, УЗКИЕ)</t>
  </si>
  <si>
    <t>040600464000001</t>
  </si>
  <si>
    <t xml:space="preserve">КОМПЛЕКТ ПОРШНЕВЫХ КОЛЕЦ 93,0 MM (ДЛЯ ДВ. ЗМЗ-402, 406, 511, 513, ШИРОКИЕ, ОРИГИНАЛЬНАЯ СЕРИЯ)</t>
  </si>
  <si>
    <t>040200464000002</t>
  </si>
  <si>
    <t xml:space="preserve">КОМПЛЕКТ ПОРШНЕВЫХ КОЛЕЦ 93,0 ММ (ДЛЯ ДВ. ЗМЗ-402, 406, 511, 513, ШИРОКИЕ, ОРИГИНАЛЬНАЯ СЕРИЯ)</t>
  </si>
  <si>
    <t>040600100010002BR</t>
  </si>
  <si>
    <t xml:space="preserve">КОМПЛЕКТ ПОРШНЕВЫХ КОЛЕЦ 95,5 MM (ДЛЯ ДВ. ЗМЗ-405, 409, ЕВРО 0-2, ШИРОКИЕ, ОРИГИНАЛЬНАЯ СЕРИЯ)</t>
  </si>
  <si>
    <t>040500464000000</t>
  </si>
  <si>
    <t xml:space="preserve">КОМПЛЕКТ ПОРШНЕВЫХ КОЛЕЦ 95,5 ММ (ДЛЯ ДВ. ЗМЗ-405, 409, ЕВРО 0-2, ШИРОКИЕ, ОРИГИНАЛЬНАЯ СЕРИЯ)</t>
  </si>
  <si>
    <t>040500100010002</t>
  </si>
  <si>
    <t xml:space="preserve">КОМПЛЕКТ ПОРШНЕВЫХ КОЛЕЦ 95,5 ММ (ДЛЯ ДВ. ЗМЗ-405, 409, УЗКИЕ, ОРИГИНАЛЬНАЯ СЕРИЯ)</t>
  </si>
  <si>
    <t>040524100010012</t>
  </si>
  <si>
    <t xml:space="preserve">КОМПЛЕКТ ПОРШНЕВЫХ КОЛЕЦ 96,0 MM (ДЛЯ ДВ. ЗМЗ-405, 409, ЕВРО 0-2, ШИРОКИЕ, ОРИГИНАЛЬНАЯ СЕРИЯ)</t>
  </si>
  <si>
    <t>040500010001062</t>
  </si>
  <si>
    <t xml:space="preserve">КОМПЛЕКТ ПОРШНЕВЫХ КОЛЕЦ 96,0 ММ (ДЛЯ ДВ. ЗМЗ-405, 409, ЕВРО 0-2, ШИРОКИЕ, ОРИГИНАЛЬНАЯ СЕРИЯ)</t>
  </si>
  <si>
    <t>040500100010012AR</t>
  </si>
  <si>
    <t xml:space="preserve">КОМПЛЕКТ ПОРШНЕВЫХ КОЛЕЦ 96,0 ММ (ДЛЯ ДВ. ЗМЗ-405, 409, УЗКИЕ, ОРИГИНАЛЬНАЯ СЕРИЯ)</t>
  </si>
  <si>
    <t>040524100010012AR</t>
  </si>
  <si>
    <t xml:space="preserve">КОМПЛЕКТ ПОРШНЕВЫХ КОЛЕЦ 96,5 MM (ДЛЯ ДВ. ЗМЗ-405, 409, ЕВРО 0-2, ШИРОКИЕ, ОРИГИНАЛЬНАЯ СЕРИЯ)</t>
  </si>
  <si>
    <t>040500010001063</t>
  </si>
  <si>
    <t xml:space="preserve">КОМПЛЕКТ ПОРШНЕВЫХ КОЛЕЦ 96,5 ММ (ДЛЯ ДВ. ЗМЗ-405, 409, ЕВРО 0-2, ШИРОКИЕ, ОРИГИНАЛЬНАЯ СЕРИЯ)</t>
  </si>
  <si>
    <t>040500100010012BR</t>
  </si>
  <si>
    <t xml:space="preserve">КОМПЛЕКТ ПОРШНЕВЫХ КОЛЕЦ 96,5 ММ (ДЛЯ ДВ. ЗМЗ-405, 409, УЗКИЕ, ОРИГИНАЛЬНАЯ СЕРИЯ)</t>
  </si>
  <si>
    <t>040524100010012BR</t>
  </si>
  <si>
    <t xml:space="preserve">КОМПЛЕКТ ПОРШНЕЙ 100 ММ (ДЛЯ А/М ГАЗЕЛЬ  ДВ. УМЗ 42164, ЕВРО 4)</t>
  </si>
  <si>
    <t>042164100401700</t>
  </si>
  <si>
    <t xml:space="preserve">КОМПЛЕКТ ПОРШНЕЙ 100,0 ММ (ДЛЯ ДВ. УМЗ-421, БЕНЗИН, ГБО)</t>
  </si>
  <si>
    <t>042164100401800</t>
  </si>
  <si>
    <t xml:space="preserve">КОМПЛЕКТ ПОРШНЕЙ 100,5 ММ (ДЛЯ ДВ. УМЗ-421, БЕНЗИН)</t>
  </si>
  <si>
    <t>042100100401720</t>
  </si>
  <si>
    <t xml:space="preserve">КОМПЛЕКТ ПРИВОДА МАСЛОНАСОСА С ВЕДУЩЕЙ ШЕСТЕРНЕЙ</t>
  </si>
  <si>
    <t>040600390665800</t>
  </si>
  <si>
    <t xml:space="preserve">КОМПЛЕКТ ПРОВОДОВ</t>
  </si>
  <si>
    <t>390995372400646</t>
  </si>
  <si>
    <t xml:space="preserve">КОМПЛЕКТ ПРОВОДОВ С ПРИБОРАМИ</t>
  </si>
  <si>
    <t>330395372400646</t>
  </si>
  <si>
    <t>396295372400612</t>
  </si>
  <si>
    <t>396295372400621</t>
  </si>
  <si>
    <t>396295372400644</t>
  </si>
  <si>
    <t xml:space="preserve">КОМПЛЕКТ ПРОВОДОВ С ПРИБОРАМИ (ДЛЯ А/М УАЗ 330395, 330365, 390995 С 2007 ПО 2010 Г.В., ЕВРО 3)</t>
  </si>
  <si>
    <t>330395372400610</t>
  </si>
  <si>
    <t xml:space="preserve">КОМПЛЕКТ ПРОВОДОВ С ПРИБОРАМИ (ДЛЯ А/М УАЗ СГР С 2013 ПО 2015 Г.В., ДВ. ЗМЗ 40911)</t>
  </si>
  <si>
    <t>396295372400640</t>
  </si>
  <si>
    <t xml:space="preserve">КОМПЛЕКТ ПРОКЛАДОК</t>
  </si>
  <si>
    <t>041700100015000</t>
  </si>
  <si>
    <t>042100100015000</t>
  </si>
  <si>
    <t xml:space="preserve">КОМПЛЕКТ ПРОМЕЖУТОЧНОГО ВАЛА (ДЛЯ А/М ГАЗЕЛЬ, Z=36)</t>
  </si>
  <si>
    <t>330200170131000</t>
  </si>
  <si>
    <t xml:space="preserve">КОМПЛЕКТ РАМОК ДЛЯ НОМЕРНОГО ЗНАКА PARTS.UAZ.RU</t>
  </si>
  <si>
    <t>000000470128600</t>
  </si>
  <si>
    <t xml:space="preserve">КОМПЛЕКТ РЕМНЕЙ</t>
  </si>
  <si>
    <t>006600130801900</t>
  </si>
  <si>
    <t xml:space="preserve">КОМПЛЕКТ РЕМОНТНЫЙ ДВИГАТЕЛЯ (ДЛЯ А/М ГАЗ 3302, 2705, 2752, 3221, ДВ. ЗМЗ 40524, ЕВРО-3, АИ-92, С ГУР, СОСТАВ: ДВИГАТЕЛЬ БЕЗ ОБОРУДОВАНИЯ)</t>
  </si>
  <si>
    <t>405240390617010</t>
  </si>
  <si>
    <t xml:space="preserve">КОМПЛЕКТ РУЧЕК НАРУЖНЫХ ДВЕРЕЙ</t>
  </si>
  <si>
    <t>315190610004001</t>
  </si>
  <si>
    <t xml:space="preserve">КОМПЛЕКТ СВЕЧЕЙ ЗАЖИГАНИЯ (ДЛЯ А/М ГАЗ, ВОЛГА, ДВ. ЗМЗ 4052, 4062, 4063, ЕВРО 0-2, ПОД КЛЮЧ 20 ММ)</t>
  </si>
  <si>
    <t>040620370700800</t>
  </si>
  <si>
    <t xml:space="preserve">КОМПЛЕКТ СВЕЧЕЙ ЗАЖИГАНИЯ (ДЛЯ А/М УАЗ, ГАЗЕЛЬ, ВОЛГА ДВ. ЗМЗ 402,410)</t>
  </si>
  <si>
    <t>040200370700800</t>
  </si>
  <si>
    <t xml:space="preserve">КОМПЛЕКТ СВЕЧЕЙ ЗАЖИГАНИЯ (ДЛЯ А/М УАЗ, ДВ. 40904, 40905, 40906, ГАЗЕЛЬ, ДВ. ЗМЗ 40524 ЕВРО 3, ПОД КЛЮЧ 16 ММ)</t>
  </si>
  <si>
    <t>040520370700810</t>
  </si>
  <si>
    <t xml:space="preserve">КОМПЛЕКТ СОСТАВНЫХ ЧАСТЕЙ ХОЛОДИЛЬНОЙ УСТАНОВКИ ЭЛИНЖ С2Т (ДЛЯ А/М УАЗ ПРОФИ ФУРГОН ИЗОТЕРМИЧЕСКИЙ)</t>
  </si>
  <si>
    <t>236021471010000</t>
  </si>
  <si>
    <t xml:space="preserve">КОМПЛЕКТ СПЕЦПОКРЫТИЯ БАГАЖНИКА ИЗ АЛЮМИНИЯ (ДЛЯ А/М УАЗ СГР)</t>
  </si>
  <si>
    <t>220600474400100</t>
  </si>
  <si>
    <t xml:space="preserve">КОМПЛЕКТ СПЕЦПОКРЫТИЯ БАГАЖНИКА ИЗ АЛЮМИНИЯ (ДЛЯ А/М УАЗ ХАНТЕР, ВЫСОКИЙ)</t>
  </si>
  <si>
    <t>315100474400200</t>
  </si>
  <si>
    <t xml:space="preserve">КОМПЛЕКТ СПЕЦПОКРЫТИЯ БАГАЖНИКА ИЗ АЛЮМИНИЯ (ДЛЯ А/М УАЗ ХАНТЕР, НИЗКИЙ)</t>
  </si>
  <si>
    <t>315100474400100</t>
  </si>
  <si>
    <t xml:space="preserve">КОМПЛЕКТ СТЯЖНЫХ РЕМНЕЙ ДЛЯ ФИКСАЦИИ ГРУЗА 25ММХ5М (1000 КГ)</t>
  </si>
  <si>
    <t>000000472305700</t>
  </si>
  <si>
    <t xml:space="preserve">КОМПЛЕКТ СЦЕПЛЕНИЯ (ДЛЯ А/М ГАЗ 2705, 3302, 3110, ДВ. ЗМЗ 402, 406)</t>
  </si>
  <si>
    <t>040600160100000</t>
  </si>
  <si>
    <t xml:space="preserve">КОМПЛЕКТ СЦЕПЛЕНИЯ (ДЛЯ А/М ГАЗ, ДВ. ЗМЗ-4052.10, 40522.10, 40524.10, 40525.10, 4061.10, 4062.10, 4063.10, 4092.10 УСИЛЕННОЕ)</t>
  </si>
  <si>
    <t>040540390660500</t>
  </si>
  <si>
    <t xml:space="preserve">КОМПЛЕКТ СЦЕПЛЕНИЯ (ДЛЯ А/М ГАЗ, ДВ. ЗМЗ-4052.10, 40522.10, 40524.10, 40525.10, 4061.10, 4062.10, 4063.10, 4092.10)</t>
  </si>
  <si>
    <t>040610390660500</t>
  </si>
  <si>
    <t xml:space="preserve">КОМПЛЕКТ СЦЕПЛЕНИЯ (ДЛЯ А/М ГАЗ, ДВ. ЗМЗ-511, 513, 523)</t>
  </si>
  <si>
    <t>511000160100028</t>
  </si>
  <si>
    <t xml:space="preserve">КОМПЛЕКТ СЦЕПЛЕНИЯ (ДЛЯ А/М ГАЗЕЛЬ, ДВ. CUMMINS, УМЗ EVOTECH)</t>
  </si>
  <si>
    <t>000003000950503</t>
  </si>
  <si>
    <t xml:space="preserve">КОМПЛЕКТ СЦЕПЛЕНИЯ (ДЛЯ А/М УАЗ ПАТРИОТ, ДВ. ЗМЗ 409, УСИЛЕННОЕ)</t>
  </si>
  <si>
    <t>316380160100600</t>
  </si>
  <si>
    <t xml:space="preserve">КОМПЛЕКТ СЦЕПЛЕНИЯ (ДЛЯ А/М УАЗ ПАТРИОТ, ДВ. ЗМЗ-514)</t>
  </si>
  <si>
    <t>514300390660500</t>
  </si>
  <si>
    <t xml:space="preserve">КОМПЛЕКТ СЦЕПЛЕНИЯ (ДЛЯ А/М УАЗ ПРОФИ, ДВ. 409051.10, 409052.10)</t>
  </si>
  <si>
    <t>409051390660500</t>
  </si>
  <si>
    <t xml:space="preserve">КОМПЛЕКТ СЦЕПЛЕНИЯ (ДЛЯ А/М УАЗ ХАНТЕР ДВ. ЗМЗ-409)</t>
  </si>
  <si>
    <t>040900390660501</t>
  </si>
  <si>
    <t xml:space="preserve">КОМПЛЕКТ СЦЕПЛЕНИЯ (ДЛЯ А/М УАЗ, ГАЗ, ДВ. ЗМЗ 405, 406, 409, СОСТАВ: ДИСК НАЖИМНОЙ, ДИСК ВЕДОМЫЙ)</t>
  </si>
  <si>
    <t>409050390660400</t>
  </si>
  <si>
    <t xml:space="preserve">КОМПЛЕКТ СЦЕПЛЕНИЯ (ДЛЯ А/М УАЗ, ДВ. УМЗ-417, 421, ЛЕПЕСТКОВОЕ)</t>
  </si>
  <si>
    <t>045100160101005</t>
  </si>
  <si>
    <t xml:space="preserve">КОМПЛЕКТ УКЛАДКИ КАРКАСА ТЕНТА (ДЛЯ А/ УАЗ СГР 3909)</t>
  </si>
  <si>
    <t>390940803701000</t>
  </si>
  <si>
    <t xml:space="preserve">КОМПЛЕКТ УКЛАДКИ КАРКАСА ТЕНТА (ДЛЯ А/М УАЗ ПРОФИ)</t>
  </si>
  <si>
    <t>236022803701000</t>
  </si>
  <si>
    <t xml:space="preserve">КОМПЛЕКТ УКЛАДКИ КАРКАСА ТЕНТА (ДЛЯ А/М УАЗ ПРОФИ, ДВОЙНАЯ КАБИНА)</t>
  </si>
  <si>
    <t>236324803701000</t>
  </si>
  <si>
    <t xml:space="preserve">КОМПЛЕКТ УКЛАДКИ КАРКАСА ТЕНТА (ДЛЯ А/М УАЗ ПРОФИ, КРЕПЕЖОМ)</t>
  </si>
  <si>
    <t>236022803701030</t>
  </si>
  <si>
    <t xml:space="preserve">КОМПЛЕКТ УКЛАДКИ КАРКАСА ТЕНТА (ДЛЯ А/М УАЗ СГР 3303)</t>
  </si>
  <si>
    <t>330360803701000</t>
  </si>
  <si>
    <t xml:space="preserve">КОМПЛЕКТ УКЛАДКИ ТЕНТА (ДЛЯ А/М УАЗ КАРГО)</t>
  </si>
  <si>
    <t>236000803701100</t>
  </si>
  <si>
    <t xml:space="preserve">КОМПЛЕКТ УКЛАДКИ ТЕНТА (ДЛЯ А/М УАЗ ПРОФИ, ДВОЙНАЯ КАБИНА, СОСТАВ: ТЕНТ, ШНУР, РЕМЕНЬ КРЕПЛЕНИЯ)</t>
  </si>
  <si>
    <t>236324803701100</t>
  </si>
  <si>
    <t xml:space="preserve">КОМПЛЕКТ УКЛАДКИ ТЕНТА (ДЛЯ А/М УАЗ ПРОФИ, КАРГО, 3160Х1930Х1320)</t>
  </si>
  <si>
    <t>236022850802000</t>
  </si>
  <si>
    <t xml:space="preserve">КОМПЛЕКТ УКЛАДКИ ТЕНТА (ДЛЯ А/М УАЗ ПРОФИ, КАРГО, ШИРОКАЯ ПЛАТФОРМА, 3160Х2120Х1320, ДЛЯ ПРОМО, БЕЗ КАРКАСА)</t>
  </si>
  <si>
    <t>236022803701190</t>
  </si>
  <si>
    <t xml:space="preserve">КОМПЛЕКТ УКЛАДКИ ТЕНТА (ДЛЯ А/М УАЗ ПРОФИ, С ФОНАРЯМИ, КРЕПЕЖОМ)</t>
  </si>
  <si>
    <t>236022803701130</t>
  </si>
  <si>
    <t xml:space="preserve">КОМПЛЕКТ УКЛАДКИ ТЕНТА (ДЛЯ А/М УАЗ ПРОФИ, СТАНДАРТНАЯ ПЛАТФОРМА, СОСТАВ: ТЕНТ, ШНУРЫ, РЕМНИ)</t>
  </si>
  <si>
    <t>236022803701100</t>
  </si>
  <si>
    <t xml:space="preserve">КОМПЛЕКТ УКЛАДКИ ТЕНТА (ДЛЯ А/М УАЗ СГР 33036 С 2010 Г.В., 2766Х1940Х1065)</t>
  </si>
  <si>
    <t>330360850802050</t>
  </si>
  <si>
    <t xml:space="preserve">КОМПЛЕКТ УКЛАДКИ ТЕНТА (ДЛЯ А/М УАЗ СГР 33036 С 2010 Г.В., МЕТАЛЛИЧЕСКИЙ БОРТ, 2766Х1940Х1065)</t>
  </si>
  <si>
    <t>330360850802095</t>
  </si>
  <si>
    <t xml:space="preserve">КОМПЛЕКТ УКЛАДКИ ТЕНТА (ДЛЯ А/М УАЗ СГР 39094 С 2010 Г.В., 2113Х1940Х1065)</t>
  </si>
  <si>
    <t>390940850802050</t>
  </si>
  <si>
    <t>390940850802095</t>
  </si>
  <si>
    <t xml:space="preserve">КОМПЛЕКТ УПЛОТНИТЕЛЕЙ ГИДРОТРАНСФОРМАТОРА (ДЛЯ А/М УАЗ ПАТРИОТ, ПИКАП С 2019 Г.В., АКПП)</t>
  </si>
  <si>
    <t>316340170931200</t>
  </si>
  <si>
    <t xml:space="preserve">КОМПЛЕКТ ЧЕХЛОВ САЛОНА ЭКОКОЖА ЧЕРНЫЙ (ДЛЯ А/М УАЗ ПАТРИОТ LIMITED)</t>
  </si>
  <si>
    <t>316300473500400</t>
  </si>
  <si>
    <t xml:space="preserve">КОМПЛЕКТ ЧЕХЛОВ САЛОНА ЭКОКОЖА ЧЕРНЫЙ (ДЛЯ А/М УАЗ ПАТРИОТ)</t>
  </si>
  <si>
    <t>316300473500200</t>
  </si>
  <si>
    <t xml:space="preserve">КОМПЛЕКТ ЧЕХЛОВ САЛОНА ЭКОКОЖА ЧЕРНЫЙ (ДЛЯ А/М УАЗ ПИКАП)</t>
  </si>
  <si>
    <t>316300473500300</t>
  </si>
  <si>
    <t xml:space="preserve">КОМПЛЕКТ ЧЕХЛОВ САЛОНА ЭКОКОЖА ЧЕРНЫЙ (ДЛЯ А/М УАЗ ПРОФИ)</t>
  </si>
  <si>
    <t>236021473500200</t>
  </si>
  <si>
    <t xml:space="preserve">КОМПЛЕКТ ЧЕХЛОВ САЛОНА ЭКОКОЖА ЧЕРНЫЙ (ДЛЯ А/М УАЗ ХАНТЕР)</t>
  </si>
  <si>
    <t>315100473500100</t>
  </si>
  <si>
    <t xml:space="preserve">КОМПЛЕКТ ШАТУННЫХ ВКЛАДЫШЕЙ</t>
  </si>
  <si>
    <t>002400100010428</t>
  </si>
  <si>
    <t>002400100010429</t>
  </si>
  <si>
    <t>005000465000003</t>
  </si>
  <si>
    <t>013001000104291</t>
  </si>
  <si>
    <t>014400465000004</t>
  </si>
  <si>
    <t>014400465000005</t>
  </si>
  <si>
    <t>014400465000006</t>
  </si>
  <si>
    <t>014400465000007</t>
  </si>
  <si>
    <t>014400465000008</t>
  </si>
  <si>
    <t>014400465000009</t>
  </si>
  <si>
    <t>024500465000006</t>
  </si>
  <si>
    <t>026000465000003</t>
  </si>
  <si>
    <t>041200100010413</t>
  </si>
  <si>
    <t>041200100010423</t>
  </si>
  <si>
    <t>041200100010433</t>
  </si>
  <si>
    <t>041200100010443</t>
  </si>
  <si>
    <t>041200100010463</t>
  </si>
  <si>
    <t>210100100010414</t>
  </si>
  <si>
    <t>210100100010415</t>
  </si>
  <si>
    <t>210100100010417</t>
  </si>
  <si>
    <t xml:space="preserve">КОМПЛЕКТ ШАТУННЫХ ВКЛАДЫШЕЙ (0,05) (ДЛЯ А/М ГАЗ, ДВ. ЗМЗ 53, 66, 41, 73, 511, 513, 523, 4905)</t>
  </si>
  <si>
    <t>013001000104221</t>
  </si>
  <si>
    <t xml:space="preserve">КОМПЛЕКТ ШАТУННЫХ ВКЛАДЫШЕЙ (0,05) (ДЛЯ А/М ГАЗ, УАЗ, ДВ. ЗМЗ 402, 410, УМЗ 417, 421)</t>
  </si>
  <si>
    <t>002400100010420</t>
  </si>
  <si>
    <t xml:space="preserve">КОМПЛЕКТ ШАТУННЫХ ВКЛАДЫШЕЙ (0,25) (ДЛЯ А/М ВАЗ 2101, 2107, 2110, 2112, 2123, 2130)</t>
  </si>
  <si>
    <t>210100100010411</t>
  </si>
  <si>
    <t xml:space="preserve">КОМПЛЕКТ ШАТУННЫХ ВКЛАДЫШЕЙ (0,25) (ДЛЯ А/М ГАЗ, ДВ. ЗМЗ 53, 66, 41, 73, 511, 513, 523, 4905)</t>
  </si>
  <si>
    <t>013000100010462</t>
  </si>
  <si>
    <t>013001000104231</t>
  </si>
  <si>
    <t xml:space="preserve">КОМПЛЕКТ ШАТУННЫХ ВКЛАДЫШЕЙ (0,25) (ДЛЯ А/М ГАЗ, УАЗ, ДВ. ЗМЗ 402, 410, УМЗ 417, 421)</t>
  </si>
  <si>
    <t>002400100010423</t>
  </si>
  <si>
    <t xml:space="preserve">КОМПЛЕКТ ШАТУННЫХ ВКЛАДЫШЕЙ (0,25) (ДЛЯ ДВ. Д-245)</t>
  </si>
  <si>
    <t>024500465000004</t>
  </si>
  <si>
    <t xml:space="preserve">КОМПЛЕКТ ШАТУННЫХ ВКЛАДЫШЕЙ (0,25) (ДЛЯ ДВ. ЗМЗ 409)</t>
  </si>
  <si>
    <t>040600100010420</t>
  </si>
  <si>
    <t xml:space="preserve">КОМПЛЕКТ ШАТУННЫХ ВКЛАДЫШЕЙ (0,25) (ДЛЯ ДВ. ЗМЗ 514)</t>
  </si>
  <si>
    <t>514000100010410</t>
  </si>
  <si>
    <t xml:space="preserve">КОМПЛЕКТ ШАТУННЫХ ВКЛАДЫШЕЙ (0,50) (ДЛЯ А/М ВАЗ 2101, 2107, 2110, 2112, 2123, 2130)</t>
  </si>
  <si>
    <t>210100100010412</t>
  </si>
  <si>
    <t xml:space="preserve">КОМПЛЕКТ ШАТУННЫХ ВКЛАДЫШЕЙ (0,50) (ДЛЯ А/М ГАЗ, ДВ. ЗМЗ 53, 66, 41, 73, 511, 513, 523, 4905)</t>
  </si>
  <si>
    <t>013000100010463</t>
  </si>
  <si>
    <t>013001000104251</t>
  </si>
  <si>
    <t xml:space="preserve">КОМПЛЕКТ ШАТУННЫХ ВКЛАДЫШЕЙ (0,50) (ДЛЯ А/М ГАЗ, УАЗ, ДВ. ЗМЗ 402, 410, УМЗ 417, 421)</t>
  </si>
  <si>
    <t>002400100010425</t>
  </si>
  <si>
    <t xml:space="preserve">КОМПЛЕКТ ШАТУННЫХ ВКЛАДЫШЕЙ (0,50) (ДЛЯ ДВ. ЗМЗ 409)</t>
  </si>
  <si>
    <t>040600100010421</t>
  </si>
  <si>
    <t xml:space="preserve">КОМПЛЕКТ ШАТУННЫХ ВКЛАДЫШЕЙ (0,75) (ДЛЯ А/М ВАЗ 2101, 2107, 2110, 2112, 2123, 2130)</t>
  </si>
  <si>
    <t>210100100010413</t>
  </si>
  <si>
    <t xml:space="preserve">КОМПЛЕКТ ШАТУННЫХ ВКЛАДЫШЕЙ (0,75) (ДЛЯ А/М ГАЗ, ДВ. ЗМЗ 53, 66, 41, 73, 511, 513, 523, 4905)</t>
  </si>
  <si>
    <t>013000100010464</t>
  </si>
  <si>
    <t>013001000104261</t>
  </si>
  <si>
    <t xml:space="preserve">КОМПЛЕКТ ШАТУННЫХ ВКЛАДЫШЕЙ (0,75) (ДЛЯ А/М ГАЗ, УАЗ, ДВ. ЗМЗ 402, 410, УМЗ 417, 421)</t>
  </si>
  <si>
    <t>002400100010426</t>
  </si>
  <si>
    <t xml:space="preserve">КОМПЛЕКТ ШАТУННЫХ ВКЛАДЫШЕЙ (0,75) (ДЛЯ ДВ. ЗМЗ 409)</t>
  </si>
  <si>
    <t>040600100010422</t>
  </si>
  <si>
    <t xml:space="preserve">КОМПЛЕКТ ШАТУННЫХ ВКЛАДЫШЕЙ (0.05)</t>
  </si>
  <si>
    <t>001300100010411</t>
  </si>
  <si>
    <t>002400100010411</t>
  </si>
  <si>
    <t xml:space="preserve">КОМПЛЕКТ ШАТУННЫХ ВКЛАДЫШЕЙ (0.25)</t>
  </si>
  <si>
    <t>001300100010421</t>
  </si>
  <si>
    <t xml:space="preserve">КОМПЛЕКТ ШАТУННЫХ ВКЛАДЫШЕЙ (0.50)</t>
  </si>
  <si>
    <t>040600465000001</t>
  </si>
  <si>
    <t xml:space="preserve">КОМПЛЕКТ ШАТУННЫХ ВКЛАДЫШЕЙ (0.75)</t>
  </si>
  <si>
    <t>040600460000001</t>
  </si>
  <si>
    <t xml:space="preserve">КОМПЛЕКТ ШАТУННЫХ ВКЛАДЫШЕЙ (1,00) (ДЛЯ А/М ГАЗ, ДВ. ЗМЗ 53, 66, 41, 73, 511, 513, 523, 4905)</t>
  </si>
  <si>
    <t>013001000104271</t>
  </si>
  <si>
    <t xml:space="preserve">КОМПЛЕКТ ШАТУННЫХ ВКЛАДЫШЕЙ (1,00) (ДЛЯ А/М ГАЗ, УАЗ, ДВ. ЗМЗ 402, 410, УМЗ 417, 421)</t>
  </si>
  <si>
    <t>002400100010427</t>
  </si>
  <si>
    <t xml:space="preserve">КОМПЛЕКТ ШАТУННЫХ ВКЛАДЫШЕЙ (1.00)</t>
  </si>
  <si>
    <t>002400100010451</t>
  </si>
  <si>
    <t xml:space="preserve">КОМПЛЕКТ ШАТУННЫХ ВКЛАДЫШЕЙ (1.25)</t>
  </si>
  <si>
    <t>002400100010461</t>
  </si>
  <si>
    <t xml:space="preserve">КОМПЛЕКТ ШАТУННЫХ ВКЛАДЫШЕЙ (1.50)</t>
  </si>
  <si>
    <t>002400100010471</t>
  </si>
  <si>
    <t xml:space="preserve">КОМПЛЕКТ ШАТУННЫХ ВКЛАДЫШЕЙ (СТ)</t>
  </si>
  <si>
    <t>001300100010401</t>
  </si>
  <si>
    <t xml:space="preserve">КОМПЛЕКТ ШАТУННЫХ ВКЛАДЫШЕЙ (СТ) (ДЛЯ А/М ВАЗ 2101, 2107, 2110, 2112, 2123, 2130)</t>
  </si>
  <si>
    <t>210100100010401</t>
  </si>
  <si>
    <t xml:space="preserve">КОМПЛЕКТ ШАТУННЫХ ВКЛАДЫШЕЙ (СТ) (ДЛЯ А/М ГАЗ, ДВ. ЗМЗ 53, 66, 41, 73, 511, 513, 523, 4905)</t>
  </si>
  <si>
    <t>001300100010410</t>
  </si>
  <si>
    <t>013000100010402</t>
  </si>
  <si>
    <t xml:space="preserve">КОМПЛЕКТ ШАТУННЫХ ВКЛАДЫШЕЙ (СТ) (ДЛЯ А/М ГАЗ, УАЗ, ДВ. ЗМЗ 402, 410, УМЗ 417, 421)</t>
  </si>
  <si>
    <t>002400100010400</t>
  </si>
  <si>
    <t xml:space="preserve">КОМПЛЕКТ ШАТУННЫХ ВКЛАДЫШЕЙ (СТ) (ДЛЯ ДВ. Д-245)</t>
  </si>
  <si>
    <t>024500465000003</t>
  </si>
  <si>
    <t xml:space="preserve">КОМПЛЕКТ ШАТУННЫХ ВКЛАДЫШЕЙ (СТ) (ДЛЯ ДВ. ЗМЗ 409)</t>
  </si>
  <si>
    <t>040600100010400</t>
  </si>
  <si>
    <t xml:space="preserve">КОМПЛЕКТ ШАТУННЫХ ВКЛАДЫШЕЙ (СТ) (ДЛЯ ДВ. ЗМЗ 514)</t>
  </si>
  <si>
    <t>514000100010400</t>
  </si>
  <si>
    <t xml:space="preserve">КОМПЛЕКТ ШАТУННЫХ ВКЛАДЫШЕЙ 0.5</t>
  </si>
  <si>
    <t>001300100010431</t>
  </si>
  <si>
    <t xml:space="preserve">КОМПЛЕКТ ШАТУННЫХ ВКЛАДЫШЕЙ 0.75</t>
  </si>
  <si>
    <t>001300100010441</t>
  </si>
  <si>
    <t xml:space="preserve">КОМПЛЕКТ ШАТУННЫХ ВКЛАДЫШЕЙ 1.0</t>
  </si>
  <si>
    <t>001300100010451</t>
  </si>
  <si>
    <t xml:space="preserve">КОМПЛЕКТ ШАТУННЫХ ВКЛАДЫШЕЙ 1.25</t>
  </si>
  <si>
    <t>001300100010461</t>
  </si>
  <si>
    <t xml:space="preserve">КОМПЛЕКТ ШАТУННЫХ ВКЛАДЫШЕЙ 1.5</t>
  </si>
  <si>
    <t>001300100010471</t>
  </si>
  <si>
    <t xml:space="preserve">КОМПЛЕКТ ШАТУННЫХ ПОДШИПНИКОВ</t>
  </si>
  <si>
    <t>024500100010400</t>
  </si>
  <si>
    <t>111100100010421</t>
  </si>
  <si>
    <t xml:space="preserve">КОМПЛЕКТ ШЛАНГОВ НА РАДИАТОР (ДЛЯ А/М УАЗ ПАТРИОТ С 2018 Г.В.)</t>
  </si>
  <si>
    <t>316300130325000</t>
  </si>
  <si>
    <t xml:space="preserve">КОМПЛЕКТ ШТАНГ ТОЛКАТЕЛЕЙ КЛАПАНА</t>
  </si>
  <si>
    <t>042160100702400</t>
  </si>
  <si>
    <t xml:space="preserve">КОМПЛЕКТ ШТАНГ ТОЛКАТЕЛЕЙ КЛАПАНА С РЕГУЛИРОВОЧНЫМИ ВИНТАМИ </t>
  </si>
  <si>
    <t>042100100702400</t>
  </si>
  <si>
    <t xml:space="preserve">КОМПЛЕКТ ЩЕТОК (Щ-ПОС-1030)</t>
  </si>
  <si>
    <t>315100390169000</t>
  </si>
  <si>
    <t xml:space="preserve">КОМПРЕССОР КОНДИЦИОНЕРА (ДЛЯ А/М УАЗ ПАТРИОТ С 2016 Г.В., ПРОФИ, ERAE)</t>
  </si>
  <si>
    <t>316300813101050</t>
  </si>
  <si>
    <t xml:space="preserve">КОМПРЕССОР КОНДИЦИОНЕРА (ДЛЯ А/М УАЗ ПАТРИОТ, С 2012 ПО 2016 Г.В., ДВ. ЗМЗ 409, SANDEN)</t>
  </si>
  <si>
    <t>316300813101030</t>
  </si>
  <si>
    <t xml:space="preserve">КОМПРЕССОР КОНДИЦИОНЕРА (ДЛЯ А/М УАЗ ПАТРИОТ, С 2012 ПО 2016 Г.В., ДВ. ЗМЗ 514, SANDEN)</t>
  </si>
  <si>
    <t>316380813101030</t>
  </si>
  <si>
    <t xml:space="preserve">КОМПРЕССОР УАЗ 10 АТМ (SPEC 15)</t>
  </si>
  <si>
    <t>000000472600201</t>
  </si>
  <si>
    <t xml:space="preserve">КОМПРЕССОР УАЗ 10 АТМ. (R15)</t>
  </si>
  <si>
    <t>000000472600200</t>
  </si>
  <si>
    <t xml:space="preserve">КОМПРЕССОР УАЗ 7 АТМ. (К50)</t>
  </si>
  <si>
    <t>000000472600100</t>
  </si>
  <si>
    <t>КОНДЕНСАТОР</t>
  </si>
  <si>
    <t>316300813102030</t>
  </si>
  <si>
    <t>316300813102050</t>
  </si>
  <si>
    <t xml:space="preserve">КОНДУКТОР ГРМ</t>
  </si>
  <si>
    <t>001700022235300</t>
  </si>
  <si>
    <t xml:space="preserve">КОНДУКТОР ДЛЯ СВЕРЛЕНИЯ ДОПОЛНИТЕЛЬНЫХ ОТВЕРСТИЙ В ЗВЕЗДОЧКАХ РАСПРЕДЕЛИТЕЛЬНЫХ ВАЛОВ (ДЛЯ А/М УАЗ, ДВ. ЗМЗ)</t>
  </si>
  <si>
    <t>001700022234900</t>
  </si>
  <si>
    <t xml:space="preserve">КОНСОЛЬ ПОТОЛОЧНАЯ (ДЛЯ А/М УАЗ ПАТРИОТ)</t>
  </si>
  <si>
    <t>316300474000000</t>
  </si>
  <si>
    <t xml:space="preserve">КОНСОЛЬ ПОТОЛОЧНАЯ (ДЛЯ А/М УАЗ СГР)</t>
  </si>
  <si>
    <t>220600474000000</t>
  </si>
  <si>
    <t xml:space="preserve">КОНСОЛЬ ПОТОЛОЧНАЯ (ДЛЯ А/М УАЗ ХАНТЕР)</t>
  </si>
  <si>
    <t>315100474000000</t>
  </si>
  <si>
    <t xml:space="preserve">КОНТАКТНАЯ ГРУППА ЗАМКА ЗАЖИГАНИЯ</t>
  </si>
  <si>
    <t>315190370401100</t>
  </si>
  <si>
    <t>330200370401100</t>
  </si>
  <si>
    <t xml:space="preserve">КОНТЕЙНЕР ВЫКЛЮЧЕНИЯ ЗАЖИГАНИЯ</t>
  </si>
  <si>
    <t>316300370420500</t>
  </si>
  <si>
    <t xml:space="preserve">КОНТЕЙНЕР ВЫКЛЮЧЕНИЯ ЗАЖИГАНИЯ (ДЛЯ А/М УАЗ ПРОФИ С ГБО)</t>
  </si>
  <si>
    <t>236021370420500</t>
  </si>
  <si>
    <t xml:space="preserve">КОНТЕЙНЕР ЗАПАСНОГО КОЛЕСА "PATRIOT" (БЕЛЫЙ)</t>
  </si>
  <si>
    <t>316300390185007BCE</t>
  </si>
  <si>
    <t xml:space="preserve">КОНТЕЙНЕР ЗАПАСНОГО КОЛЕСА "PATRIOT" (КОРИЧНЕВО-СЕРЫЙ МЕТАЛЛИК)</t>
  </si>
  <si>
    <t>316300390185007RIM</t>
  </si>
  <si>
    <t xml:space="preserve">КОНТЕЙНЕР ЗАПАСНОГО КОЛЕСА "PATRIOT" (КОРИЧНЕВЫЙ МЕТАЛЛИК)</t>
  </si>
  <si>
    <t>316300390185007KAM</t>
  </si>
  <si>
    <t xml:space="preserve">КОНТЕЙНЕР ЗАПАСНОГО КОЛЕСА "PATRIOT" (СЕРЕБРИСТЫЙ)</t>
  </si>
  <si>
    <t>316300390185007SEB</t>
  </si>
  <si>
    <t xml:space="preserve">КОНТЕЙНЕР ЗАПАСНОГО КОЛЕСА "PATRIOT" (ТЕМНО-ЗЕЛЕНЫЙ МЕТАЛЛИК)</t>
  </si>
  <si>
    <t>316300390185007AMM</t>
  </si>
  <si>
    <t xml:space="preserve">КОНТЕЙНЕР ЗАПАСНОГО КОЛЕСА "PATRIOT" (ТЕМНО-СЕРЫЙ МЕТАЛЛИК)</t>
  </si>
  <si>
    <t>316300390185007TFM</t>
  </si>
  <si>
    <t xml:space="preserve">КОНТЕЙНЕР ЗАПАСНОГО КОЛЕСА "PATRIOT" (ТЕМНО-СИНИЙ МЕТАЛЛИК)</t>
  </si>
  <si>
    <t>316300390185007TSM</t>
  </si>
  <si>
    <t xml:space="preserve">КОНТЕЙНЕР ЗАПАСНОГО КОЛЕСА "PATRIOT" (ЧЕРНЫЙ МЕТАЛЛИК)</t>
  </si>
  <si>
    <t>316300390185007AVM</t>
  </si>
  <si>
    <t>КОНТРОЛЛЕР</t>
  </si>
  <si>
    <t>220694376301195</t>
  </si>
  <si>
    <t>220695376301300</t>
  </si>
  <si>
    <t>220695376301400</t>
  </si>
  <si>
    <t>220695376301420</t>
  </si>
  <si>
    <t>220695376301430</t>
  </si>
  <si>
    <t>315195376301420</t>
  </si>
  <si>
    <t>315195376301430</t>
  </si>
  <si>
    <t>316300376301420</t>
  </si>
  <si>
    <t>316300376301500</t>
  </si>
  <si>
    <t xml:space="preserve">КОНТРОЛЛЕР (ДЛЯ А/М УАЗ ПАТРИОТ 2018 Г.В.)</t>
  </si>
  <si>
    <t>316300376301510</t>
  </si>
  <si>
    <t xml:space="preserve">КОНТРОЛЛЕР (ДЛЯ А/М УАЗ ПАТРИОТ С 2019 Г.В. С АКПП)</t>
  </si>
  <si>
    <t>316300376301520</t>
  </si>
  <si>
    <t xml:space="preserve">КОНТРОЛЛЕР (ДЛЯ А/М УАЗ ПАТРИОТ, ПИКАП ДО 2016 Г.В., БЕЗ ДАТЧИКА ФАЗЫ)</t>
  </si>
  <si>
    <t>316300376301430</t>
  </si>
  <si>
    <t xml:space="preserve">КОНТРОЛЛЕР (ДЛЯ А/М УАЗ ПРОФИ С ГБО)</t>
  </si>
  <si>
    <t>236021376301500</t>
  </si>
  <si>
    <t>236021376301510</t>
  </si>
  <si>
    <t xml:space="preserve">КОНТРОЛЛЕР (ДЛЯ А/М УАЗ СГР С 2017 Г.В., ДВ. ЗМЗ 40911, ЕВРО 5)</t>
  </si>
  <si>
    <t>220695376301500</t>
  </si>
  <si>
    <t xml:space="preserve">КОНТРОЛЛЕР (ДЛЯ А/М УАЗ ХАНТЕР С ГБО)</t>
  </si>
  <si>
    <t>315195376301500</t>
  </si>
  <si>
    <t xml:space="preserve">КОНТРОЛЛЕР РАЗДАТОЧНОЙ КОРОБКИ В СБОРЕ (ДЛЯ А/М УАЗ С РК DIVGI WARNER)</t>
  </si>
  <si>
    <t>316300376501300</t>
  </si>
  <si>
    <t xml:space="preserve">КОРОБ ВЕНТИЛЯЦИИ ПЕРЕДКА</t>
  </si>
  <si>
    <t>374100530410010</t>
  </si>
  <si>
    <t xml:space="preserve">КОРОБ РАДИОСТАНЦИИ</t>
  </si>
  <si>
    <t>184600471541200</t>
  </si>
  <si>
    <t xml:space="preserve">КОРОБКА ДИФФЕРЕНЦИАЛА</t>
  </si>
  <si>
    <t>316000240301510</t>
  </si>
  <si>
    <t>374100240301701</t>
  </si>
  <si>
    <t xml:space="preserve">КОРОБКА ДЛЯ МЕЛКИХ ВЕЩЕЙ</t>
  </si>
  <si>
    <t>316300532601600</t>
  </si>
  <si>
    <t xml:space="preserve">КОРОМЫСЛО КЛАПАНА С ВТУЛКОЙ</t>
  </si>
  <si>
    <t>001300100711403</t>
  </si>
  <si>
    <t>001300100711404</t>
  </si>
  <si>
    <t xml:space="preserve">КОРОМЫСЛО КЛАПАНА С РЕГУЛИРОВОЧНЫМ ВИНТОМ</t>
  </si>
  <si>
    <t>001300100711201</t>
  </si>
  <si>
    <t xml:space="preserve">КОРОМЫСЛО КЛАПАНА СО ВТУЛКОЙ</t>
  </si>
  <si>
    <t>001300100711490</t>
  </si>
  <si>
    <t xml:space="preserve">КОРПУС ВОЗДУШНОГО ФИЛЬТРА</t>
  </si>
  <si>
    <t>220600110905200</t>
  </si>
  <si>
    <t>315120110905200</t>
  </si>
  <si>
    <t>316000110905010</t>
  </si>
  <si>
    <t>316000110905020</t>
  </si>
  <si>
    <t xml:space="preserve">КОРПУС ВОЗДУШНОГО ФИЛЬТРА В СБОРЕ</t>
  </si>
  <si>
    <t>220600110901000</t>
  </si>
  <si>
    <t xml:space="preserve">КОРПУС ЗАСТЕЖКИ</t>
  </si>
  <si>
    <t>000100002019101</t>
  </si>
  <si>
    <t xml:space="preserve">КОРПУС МЕХАНИЗМА (ДЛЯ А/М УАЗ ПАТРИОТ С 2018 Г.В.)</t>
  </si>
  <si>
    <t>316000180301200</t>
  </si>
  <si>
    <t xml:space="preserve">КОРПУС ПОВОРОТНОГО КУЛАКА ЛЕВЫЙ (ДЛЯ А/М УАЗ 31512, 31514, СГР ДО 2008 Г.В., МОСТ ТИМКЕН)</t>
  </si>
  <si>
    <t>045200230404195</t>
  </si>
  <si>
    <t xml:space="preserve">КОРПУС ПОВОРОТНОГО КУЛАКА ЛЕВЫЙ (ДЛЯ А/М УАЗ ПАТРИОТ, ПИКАП, ХАНТЕР С 2008 Г.В., МОСТ СПАЙСЕР, ГИБРИД)</t>
  </si>
  <si>
    <t>316200230404195</t>
  </si>
  <si>
    <t xml:space="preserve">КОРПУС ПОВОРОТНОГО КУЛАКА ЛЕВЫЙ (ДЛЯ А/М УАЗ ПАТРИОТ, ПРОФИ С 2017 Г.В.)</t>
  </si>
  <si>
    <t>236021230404110</t>
  </si>
  <si>
    <t xml:space="preserve">КОРПУС ПОВОРОТНОГО КУЛАКА ЛЕВЫЙ (ДЛЯ А/М УАЗ ПРОФИ)</t>
  </si>
  <si>
    <t>236021230404100</t>
  </si>
  <si>
    <t xml:space="preserve">КОРПУС ПОВОРОТНОГО КУЛАКА ЛЕВЫЙ (ДЛЯ А/М УАЗ СГР С 2008 Г.В., МОСТ ТИМКЕН)</t>
  </si>
  <si>
    <t>374100230404195</t>
  </si>
  <si>
    <t xml:space="preserve">КОРПУС ПОВОРОТНОГО КУЛАКА ПРАВЫЙ (ДЛЯ А/М УАЗ 31512, 31514, СГР ДО 2008 Г.В., МОСТ ТИМКЕН)</t>
  </si>
  <si>
    <t>045200230404095</t>
  </si>
  <si>
    <t xml:space="preserve">КОРПУС ПОВОРОТНОГО КУЛАКА ПРАВЫЙ (ДЛЯ А/М УАЗ ПАТРИОТ, ПИКАП, ХАНТЕР ДО 2008 Г.В., МОСТ СПАЙСЕР, ГИБРИД)</t>
  </si>
  <si>
    <t>316200230404095</t>
  </si>
  <si>
    <t xml:space="preserve">КОРПУС ПОВОРОТНОГО КУЛАКА ПРАВЫЙ (ДЛЯ А/М УАЗ ПАТРИОТ, ПРОФИ С 2017 Г.В.)</t>
  </si>
  <si>
    <t>236021230404010</t>
  </si>
  <si>
    <t xml:space="preserve">КОРПУС ПОВОРОТНОГО КУЛАКА ПРАВЫЙ (ДЛЯ А/М УАЗ СГР С 2008 Г.В., МОСТ ТИМКЕН)</t>
  </si>
  <si>
    <t>374100230404095</t>
  </si>
  <si>
    <t xml:space="preserve">КОРПУС ПОДШИПНИКА ВАЛИКА ПЕДАЛЕЙ</t>
  </si>
  <si>
    <t>045150160206595</t>
  </si>
  <si>
    <t xml:space="preserve">КОРПУС ПРИВОДА ВЕНТИЛЯТОРА</t>
  </si>
  <si>
    <t>042100130810000</t>
  </si>
  <si>
    <t xml:space="preserve">КОРПУС ПРИВОДА ЗАМКА ДВЕРИ</t>
  </si>
  <si>
    <t>316000620510000</t>
  </si>
  <si>
    <t>316000620510100</t>
  </si>
  <si>
    <t xml:space="preserve">КОРПУС ПРОБКИ                 </t>
  </si>
  <si>
    <t>316000131106600</t>
  </si>
  <si>
    <t xml:space="preserve">КОРПУС ПРОБКИ РАСШИРИТЕЛЬНОГО БАЧКА</t>
  </si>
  <si>
    <t>316000131106695</t>
  </si>
  <si>
    <t xml:space="preserve">КОРПУС РАСПРЕДЕЛИТЕЛЯ</t>
  </si>
  <si>
    <t>045346113037110</t>
  </si>
  <si>
    <t>045346113337150</t>
  </si>
  <si>
    <t xml:space="preserve">КОРПУС СМЕСИТЕЛЬНЫХ КАМЕР</t>
  </si>
  <si>
    <t>015150110710000</t>
  </si>
  <si>
    <t xml:space="preserve">КОРПУС СТОПОРА ОГРАНИЧИТЕЛЯ</t>
  </si>
  <si>
    <t>316000610616400</t>
  </si>
  <si>
    <t xml:space="preserve">КОРПУС СТОПОРА ОГРАНИЧИТЕЛЯ ОТКРЫВАНИЯ ДВЕРИ ЗАДКА</t>
  </si>
  <si>
    <t>316000630642200</t>
  </si>
  <si>
    <t xml:space="preserve">КОРПУС ТЕРМОСТАТА (ДЛЯ А/М ГАЗЕЛЬ, СОБОЛЬ 2007 ПО 2011 Г.В., ДВ. УМЗ 4216)</t>
  </si>
  <si>
    <t>042160130603110</t>
  </si>
  <si>
    <t xml:space="preserve">КОРПУС ТЕРМОСТАТА (ДЛЯ А/М ГАЗЕЛЬ, СОБОЛЬ, ВОЛГА, ДВ. ЗМЗ 4062, 4063, 40522)</t>
  </si>
  <si>
    <t>040600130603120</t>
  </si>
  <si>
    <t xml:space="preserve">КОРПУС ТЕРМОСТАТА (ДЛЯ А/М УАЗ ВОЛГА, УАЗ ПАТРИОТ, ДВ. ЗМЗ 40524)</t>
  </si>
  <si>
    <t>040900130603100</t>
  </si>
  <si>
    <t xml:space="preserve">КОРПУС ТЕРМОСТАТА (ДЛЯ А/М УАЗ ПАТРИОТ, СГР, ХАНТЕР, ДВ. ЗМЗ 40904)</t>
  </si>
  <si>
    <t>040904130603100</t>
  </si>
  <si>
    <t xml:space="preserve">КОРПУС ТЕРМОСТАТА (ДЛЯ А/М УАЗ СГР, ХАНТЕР, ДВ. ЗМЗ 4021, 4104, ВОЛГА, ГАЗЕЛЬ, ДВ. ЗМЗ 402, 4021, 4025, 4026)</t>
  </si>
  <si>
    <t>040210130603130</t>
  </si>
  <si>
    <t xml:space="preserve">КОРПУС ТЕРМОСТАТА (ДЛЯ А/М УАЗ СГР, ХАНТЕР, ДВ. ЗМЗ 40911, 4091)</t>
  </si>
  <si>
    <t>040624130603100</t>
  </si>
  <si>
    <t xml:space="preserve">КОРПУС ТЕРМОСТАТА (ДЛЯ А/М УАЗ ХАНТЕР, ДВ. ANDORIA)</t>
  </si>
  <si>
    <t>000107000324300</t>
  </si>
  <si>
    <t xml:space="preserve">КОРПУС ТОПЛИВНОГО БАКА ВЕРХНЯЯ ЧАСТЬ С ПЕРЕГОРОДКОЙ ПРАВЫЙ</t>
  </si>
  <si>
    <t>316200110101200</t>
  </si>
  <si>
    <t xml:space="preserve">КОРПУС ТОПЛИВНОГО БАКА НИЖНЯЯ ЧАСТЬ</t>
  </si>
  <si>
    <t>316200110104200</t>
  </si>
  <si>
    <t xml:space="preserve">КОРПУС ТОПЛИВНОГО ФИЛЬТРА В СБОРЕ (ДЛЯ А/М УАЗ, ГАЗ, ПАЗ, ДВ. УМЗ 4215, 421)</t>
  </si>
  <si>
    <t>511000111701010</t>
  </si>
  <si>
    <t xml:space="preserve">КОРПУС ТОПЛИВНОГО ФИЛЬТРА В СБОРЕ С ДАТЧИКОМ (ДЛЯ А/М УАЗ, ДВ. IVECO)</t>
  </si>
  <si>
    <t>000145743431000</t>
  </si>
  <si>
    <t xml:space="preserve">КОРПУС ФАРЫ ПРОТИВОТУМАННОЙ ЛЕВОЙ (КОМПЛЕКТ GRAND PATRIOT, С ДЕКОРАТИВНОЙ СЕТКОЙ И КРЕПЕЖОМ)</t>
  </si>
  <si>
    <t>316355471500605</t>
  </si>
  <si>
    <t xml:space="preserve">КОРПУС ФАРЫ ПРОТИВОТУМАННОЙ ПРАВОЙ (КОМПЛЕКТ GRAND PATRIOT, С ДЕКОРАТИВНОЙ СЕТКОЙ И КРЕПЕЖОМ)</t>
  </si>
  <si>
    <t>316355471500706</t>
  </si>
  <si>
    <t xml:space="preserve">КОРПУС ФИКСАТОРА ЗАМКА</t>
  </si>
  <si>
    <t>236300632520800</t>
  </si>
  <si>
    <t xml:space="preserve">КОРПУС ФИКСАТОРА ЗАМКА ДВЕРИ</t>
  </si>
  <si>
    <t>316000610520800</t>
  </si>
  <si>
    <t xml:space="preserve">КОРПУС ФИЛЬТРА ВЕРХНЯЯ ЧАСТЬ</t>
  </si>
  <si>
    <t>005311101701600</t>
  </si>
  <si>
    <t xml:space="preserve">КОРПУС ФОРСУНКИ С ТРУБКОЙ</t>
  </si>
  <si>
    <t>514000100411000</t>
  </si>
  <si>
    <t>514320100411000</t>
  </si>
  <si>
    <t xml:space="preserve">КОРПУС ШАРИКОВ РАЗЖИМНОГО МЕХАНИЗМА (ДЛЯ А/М УАЗ ПАТРИОТ КЛАССИК)</t>
  </si>
  <si>
    <t>045150350707200</t>
  </si>
  <si>
    <t xml:space="preserve">КОСЫНКА УГЛОВОЙ ПАНЕЛИ        </t>
  </si>
  <si>
    <t>045200540130700</t>
  </si>
  <si>
    <t xml:space="preserve">КОСЫНКА УГЛОВОЙ ПАНЕЛИ БОКОВИНЫ</t>
  </si>
  <si>
    <t>045200540130600</t>
  </si>
  <si>
    <t xml:space="preserve">КОТЕЛ ПУСКОВОГО ПОДОГРЕВАТЕЛЯ</t>
  </si>
  <si>
    <t>315100101501000</t>
  </si>
  <si>
    <t xml:space="preserve">КРАН ВОДЯНОЙ</t>
  </si>
  <si>
    <t>315100101530801</t>
  </si>
  <si>
    <t xml:space="preserve">КРАН ЗАПОРНЫЙ МАСЛЯНОГО РАДИАТОРА</t>
  </si>
  <si>
    <t>040600101314000</t>
  </si>
  <si>
    <t xml:space="preserve">КРАН ОТОПИТЕЛЯ</t>
  </si>
  <si>
    <t>316200811005001</t>
  </si>
  <si>
    <t>316300810115000</t>
  </si>
  <si>
    <t>316300811005000</t>
  </si>
  <si>
    <t>374100810115400</t>
  </si>
  <si>
    <t xml:space="preserve">КРАН ОТОПИТЕЛЯ КЕРАМИЧЕСКИЙ</t>
  </si>
  <si>
    <t>310290812002000</t>
  </si>
  <si>
    <t xml:space="preserve">КРАН ПРОБКОВЫЙ ПРОХОДНОЙ</t>
  </si>
  <si>
    <t>315100101314002</t>
  </si>
  <si>
    <t xml:space="preserve">КРАН СЛИВНОЙ</t>
  </si>
  <si>
    <t>511000130504000</t>
  </si>
  <si>
    <t xml:space="preserve">КРАН ТОПЛИВНЫЙ </t>
  </si>
  <si>
    <t>315100110416001</t>
  </si>
  <si>
    <t xml:space="preserve">КРАН УПРАВЛЕНИЯ ОТОПИТЕЛЕМ</t>
  </si>
  <si>
    <t>316000810115000</t>
  </si>
  <si>
    <t xml:space="preserve">КРЕПЛЕНИЕ ДЛЯ ДОМКРАТА ВЕРТИКАЛЬНОЕ</t>
  </si>
  <si>
    <t>000000472301600</t>
  </si>
  <si>
    <t xml:space="preserve">КРЕПЛЕНИЕ ДЛЯ ТЕЛЕФОНА УНИВЕРСАЛЬНОЕ</t>
  </si>
  <si>
    <t>000000470102500</t>
  </si>
  <si>
    <t xml:space="preserve">КРЕПЛЕНИЕ ДОМКРАТА</t>
  </si>
  <si>
    <t>000000472301700</t>
  </si>
  <si>
    <t xml:space="preserve">КРЕПЛЕНИЕ ДОМКРАТА К ТРУБЧАТОМУ ОСНОВАНИЮ</t>
  </si>
  <si>
    <t>000000472301800</t>
  </si>
  <si>
    <t xml:space="preserve">КРЕПЛЕНИЕ ЗАПАСНОГО КОЛЕСА НА ЭКСПЕДИЦИОННЫЙ БАГАЖНИК (ДЛЯ А/М УАЗ)</t>
  </si>
  <si>
    <t>316300473603200</t>
  </si>
  <si>
    <t xml:space="preserve">КРЕПЛЕНИЕ КАБИНЫ К РАМЕ</t>
  </si>
  <si>
    <t>330300500100500</t>
  </si>
  <si>
    <t xml:space="preserve">КРЕПЛЕНИЕ КУЗОВА К РАМЕ</t>
  </si>
  <si>
    <t>046900500100900</t>
  </si>
  <si>
    <t xml:space="preserve">КРЕПЛЕНИЕ ЛОПАТЫ НА ЭКСПЕДИЦИОННЫЙ БАГАЖНИК (ДЛЯ А/М УАЗ)</t>
  </si>
  <si>
    <t>316300473603101</t>
  </si>
  <si>
    <t xml:space="preserve">КРЕПЛЕНИЕ РЕЕЧНОГО ДОМКРАТА НА ЭКСПЕДИЦИОННЫЙ БАГАЖНИК (ДЛЯ А/М УАЗ)</t>
  </si>
  <si>
    <t>316300473603300</t>
  </si>
  <si>
    <t xml:space="preserve">КРЕСТОВИНА КАРДАННОГО ВАЛА (ДЛЯ А/М ГАЗ 53, 66, ПАЗ)</t>
  </si>
  <si>
    <t>005301220102522</t>
  </si>
  <si>
    <t xml:space="preserve">КРЕСТОВИНА КАРДАННОГО ВАЛА (ДЛЯ А/М ГАЗЕЛЬ, ВОЛГА)</t>
  </si>
  <si>
    <t>310200220102522</t>
  </si>
  <si>
    <t xml:space="preserve">КРЕСТОВИНА КАРДАННОГО ВАЛА (ДЛЯ А/М ГАЗОН NEXT)</t>
  </si>
  <si>
    <t>411300453030700</t>
  </si>
  <si>
    <t xml:space="preserve">КРЕСТОВИНА КАРДАННОГО ВАЛА (ДЛЯ А/М УАЗ, С МАСЛЕНКОЙ, СТОПОРНЫМИ КОЛЬЦАМИ ДЛЯ ВЕРХНЕЙ ФИКСАЦИИ, D 28 ММ)</t>
  </si>
  <si>
    <t>212110220203000</t>
  </si>
  <si>
    <t xml:space="preserve">КРЕСТОВИНА КАРДАННОГО ВАЛА (ДЛЯ А/М УАЗ, С МАСЛЕНКОЙ, СТОПОРНЫМИ КОЛЬЦАМИ ДЛЯ ВЕРХНЕЙ ФИКСАЦИИ, D 29 ММ)</t>
  </si>
  <si>
    <t>046900220102515</t>
  </si>
  <si>
    <t xml:space="preserve">КРЕСТОВИНА КАРДАННОГО ВАЛА (ДЛЯ А/М УАЗ, С МАСЛЕНКОЙ, СТОПОРНЫМИ КОЛЬЦАМИ)</t>
  </si>
  <si>
    <t>046900220102501</t>
  </si>
  <si>
    <t xml:space="preserve">КРОНШТЕЙ КРЕПЛЕНИЯ</t>
  </si>
  <si>
    <t>236300500125200</t>
  </si>
  <si>
    <t>КРОНШТЕЙН</t>
  </si>
  <si>
    <t>042160370502001</t>
  </si>
  <si>
    <t>045240371112200</t>
  </si>
  <si>
    <t>236300800011100</t>
  </si>
  <si>
    <t>315101130203900</t>
  </si>
  <si>
    <t>315101131105400</t>
  </si>
  <si>
    <t>315120340705995</t>
  </si>
  <si>
    <t>316000520805100</t>
  </si>
  <si>
    <t>316020120302500</t>
  </si>
  <si>
    <t>316200113930100</t>
  </si>
  <si>
    <t>316200290554011</t>
  </si>
  <si>
    <t>316200290554111</t>
  </si>
  <si>
    <t>316300130203995</t>
  </si>
  <si>
    <t>316300371127000</t>
  </si>
  <si>
    <t>316300374303000</t>
  </si>
  <si>
    <t>316300374303095</t>
  </si>
  <si>
    <t>316300383910950</t>
  </si>
  <si>
    <t>316300383911050</t>
  </si>
  <si>
    <t>316300383911150</t>
  </si>
  <si>
    <t>316300383911250</t>
  </si>
  <si>
    <t>316300385502000</t>
  </si>
  <si>
    <t>316300813102495</t>
  </si>
  <si>
    <t>316300813120100</t>
  </si>
  <si>
    <t>316380180228000</t>
  </si>
  <si>
    <t>316380840443000</t>
  </si>
  <si>
    <t>374100500105200</t>
  </si>
  <si>
    <t>396200291244000</t>
  </si>
  <si>
    <t xml:space="preserve">КРОНШТЕЙН                     </t>
  </si>
  <si>
    <t>315196120302300</t>
  </si>
  <si>
    <t>316200811004400</t>
  </si>
  <si>
    <t>316300811004400</t>
  </si>
  <si>
    <t xml:space="preserve">КРОНШТЕЙН (ДЛЯ А/М УАЗ ПАТРИОТ С 2019 Г.В., АКПП)</t>
  </si>
  <si>
    <t>316300510913600</t>
  </si>
  <si>
    <t>316300510913700</t>
  </si>
  <si>
    <t xml:space="preserve">КРОНШТЕЙН (ДЛЯ А/М УАЗ СГР 390945 С 2015 Г.В.)</t>
  </si>
  <si>
    <t>390945500104800</t>
  </si>
  <si>
    <t xml:space="preserve">КРОНШТЕЙН N2</t>
  </si>
  <si>
    <t>316200500104300</t>
  </si>
  <si>
    <t xml:space="preserve">КРОНШТЕЙН N4 ЛЕВЫЙ</t>
  </si>
  <si>
    <t>316200500108200</t>
  </si>
  <si>
    <t xml:space="preserve">КРОНШТЕЙН N4 ПРАВЫЙ</t>
  </si>
  <si>
    <t>316200500108300</t>
  </si>
  <si>
    <t xml:space="preserve">КРОНШТЕЙН N5 ПРАВЫЙ</t>
  </si>
  <si>
    <t>316200500110400</t>
  </si>
  <si>
    <t xml:space="preserve">КРОНШТЕЙН № 1</t>
  </si>
  <si>
    <t>330365500101800</t>
  </si>
  <si>
    <t>330365500101900</t>
  </si>
  <si>
    <t xml:space="preserve">КРОНШТЕЙН АДСОРБЕРА</t>
  </si>
  <si>
    <t>315195116408000</t>
  </si>
  <si>
    <t>316300116408095</t>
  </si>
  <si>
    <t xml:space="preserve">КРОНШТЕЙН АДСОРБЕРА (ДЛЯ А/М УАЗ ПАТРИОТ КЛАССИК)</t>
  </si>
  <si>
    <t>316300116408030</t>
  </si>
  <si>
    <t xml:space="preserve">КРОНШТЕЙН АМОРТИЗАТОРА</t>
  </si>
  <si>
    <t>045100290554110</t>
  </si>
  <si>
    <t>046900291553412</t>
  </si>
  <si>
    <t>316200290555100</t>
  </si>
  <si>
    <t>316200291553410</t>
  </si>
  <si>
    <t xml:space="preserve">КРОНШТЕЙН АМОРТИЗАТОРА        </t>
  </si>
  <si>
    <t>316200290555000</t>
  </si>
  <si>
    <t xml:space="preserve">КРОНШТЕЙН АМОРТИЗАТОРА ВЕРХНИЙ</t>
  </si>
  <si>
    <t>316200291554010</t>
  </si>
  <si>
    <t xml:space="preserve">КРОНШТЕЙН АМОРТИЗАТОРА ЗАДНЕЙ ПОДВЕСКИ НИЖНИЙ</t>
  </si>
  <si>
    <t>045240291551000</t>
  </si>
  <si>
    <t>315120291551000</t>
  </si>
  <si>
    <t xml:space="preserve">КРОНШТЕЙН АМОРТИЗАТОРА ЛЕВЫЙ</t>
  </si>
  <si>
    <t>046900290553502</t>
  </si>
  <si>
    <t>316200291555100</t>
  </si>
  <si>
    <t xml:space="preserve">КРОНШТЕЙН АМОРТИЗАТОРА НИЖНИЙ</t>
  </si>
  <si>
    <t>316000290555000</t>
  </si>
  <si>
    <t xml:space="preserve">КРОНШТЕЙН АМОРТИЗАТОРА НИЖНИЙ ЛЕВЫЙ (ДЛЯ А/М УАЗ ПРОФИ)</t>
  </si>
  <si>
    <t>236021291555100</t>
  </si>
  <si>
    <t xml:space="preserve">КРОНШТЕЙН АМОРТИЗАТОРА НИЖНИЙ ПРАВЫЙ (ДЛЯ А/М УАЗ ПРОФИ)</t>
  </si>
  <si>
    <t>236021291555000</t>
  </si>
  <si>
    <t xml:space="preserve">КРОНШТЕЙН АМОРТИЗАТОРА ПЕРЕДНЕЙ ПОДВЕСКИ ЛЕВЫЙ</t>
  </si>
  <si>
    <t>316000290554100</t>
  </si>
  <si>
    <t>316200290554110</t>
  </si>
  <si>
    <t xml:space="preserve">КРОНШТЕЙН АМОРТИЗАТОРА ПЕРЕДНЕЙ ПОДВЕСКИ ПРАВЫЙ</t>
  </si>
  <si>
    <t>316000290554000</t>
  </si>
  <si>
    <t>316200290554010</t>
  </si>
  <si>
    <t xml:space="preserve">КРОНШТЕЙН АМОРТИЗАТОРА ПРАВЫЙ</t>
  </si>
  <si>
    <t>046900290553402</t>
  </si>
  <si>
    <t>316200291555000</t>
  </si>
  <si>
    <t xml:space="preserve">КРОНШТЕЙН БАЧКА ГИДРОУСИЛИТЕЛЯ</t>
  </si>
  <si>
    <t>315140341001410</t>
  </si>
  <si>
    <t>316010341001410</t>
  </si>
  <si>
    <t>316300341001400</t>
  </si>
  <si>
    <t xml:space="preserve">КРОНШТЕЙН БАЧКА ГИДРОУСИЛИТЕЛЯ (ДЛЯ А/М УАЗ ХАНТЕР С 2019 Г.В., АБС, ЭРА ГЛОНАСС)</t>
  </si>
  <si>
    <t>315195341001300</t>
  </si>
  <si>
    <t xml:space="preserve">КРОНШТЕЙН БЛОКА ГЛАВНОГО ЦИЛИНДРА С БОЛТАМИ (ДЛЯ А/М УАЗ ПАТРИОТ 2018 Г.В.)</t>
  </si>
  <si>
    <t>316300350507010</t>
  </si>
  <si>
    <t xml:space="preserve">КРОНШТЕЙН БЛОКА ГЛАВНОГО ЦИЛИНДРА С БОЛТОМ</t>
  </si>
  <si>
    <t>316300350507000</t>
  </si>
  <si>
    <t xml:space="preserve">КРОНШТЕЙН БЛОКА РЕЛЕ (ДЛЯ А/М УАЗ ПАТРИОТ КЛАССИК)</t>
  </si>
  <si>
    <t>316300372211200</t>
  </si>
  <si>
    <t xml:space="preserve">КРОНШТЕЙН БРЫЗГОВИКА</t>
  </si>
  <si>
    <t>316300840443000</t>
  </si>
  <si>
    <t xml:space="preserve">КРОНШТЕЙН БРЫЗГОВИКА ПЕРЕДНЕГО КРЫЛА ПРАВЫЙ (ДЛЯ А/М УАЗ ПАТРИОТ КЛАССИК)</t>
  </si>
  <si>
    <t>316300811004300</t>
  </si>
  <si>
    <t xml:space="preserve">КРОНШТЕЙН БУФЕРА ЗАДНЕЙ ПОДВЕСКИ (ДЛЯ А/М УАЗ ПРОФИ)</t>
  </si>
  <si>
    <t>236021291263000</t>
  </si>
  <si>
    <t xml:space="preserve">КРОНШТЕЙН ВАКУУМНОГО УСИЛИТЕЛЯ</t>
  </si>
  <si>
    <t>374100351021000</t>
  </si>
  <si>
    <t xml:space="preserve">КРОНШТЕЙН ВАЛИКА АКСЕЛЕРАТОРА</t>
  </si>
  <si>
    <t>045200110803910</t>
  </si>
  <si>
    <t>046900110803995</t>
  </si>
  <si>
    <t xml:space="preserve">КРОНШТЕЙН ВЕРХНИЙ ЛЕВЫЙ</t>
  </si>
  <si>
    <t>316380280303400</t>
  </si>
  <si>
    <t xml:space="preserve">КРОНШТЕЙН ВЕРХНИЙ ПРАВЫЙ</t>
  </si>
  <si>
    <t>316380280303500</t>
  </si>
  <si>
    <t xml:space="preserve">КРОНШТЕЙН ВЕРХНИЙ ШЛАНГОВ (ДЛЯ А/М УАЗ ХАНТЕР С 2019 Г.В., АБС, ЭРА ГЛОНАСС)</t>
  </si>
  <si>
    <t>315195350607200</t>
  </si>
  <si>
    <t xml:space="preserve">КРОНШТЕЙН ВНУТРЕННИЙ</t>
  </si>
  <si>
    <t>316380280307400</t>
  </si>
  <si>
    <t>316380280307500</t>
  </si>
  <si>
    <t xml:space="preserve">КРОНШТЕЙН ВНУТРЕННИЙ ЗАДНИЙ</t>
  </si>
  <si>
    <t>316380280306000</t>
  </si>
  <si>
    <t>316380280306100</t>
  </si>
  <si>
    <t xml:space="preserve">КРОНШТЕЙН ВЫКЛЮЧАТЕЛЯ (ДЛЯ А/М УАЗ ПАТРИОТ КЛАССИК)</t>
  </si>
  <si>
    <t>316000350805400</t>
  </si>
  <si>
    <t xml:space="preserve">КРОНШТЕЙН ВЫКЛЮЧАТЕЛЯ ОХРАННОЙ СИГНАЛИЗАЦИИ (ДЛЯ А/М УАЗ ПАТРИОТ КЛАССИК)</t>
  </si>
  <si>
    <t>316300371020200</t>
  </si>
  <si>
    <t xml:space="preserve">КРОНШТЕЙН ВЫКЛЮЧАТЕЛЯ СИГНАЛА (ДЛЯ А/М УАЗ ПАТРИОТ КЛАССИК)</t>
  </si>
  <si>
    <t>316380350412000</t>
  </si>
  <si>
    <t xml:space="preserve">КРОНШТЕЙН ВЫКЛЮЧАТЕЛЯ СИГНАЛА ТОРМОЖЕНИЯ</t>
  </si>
  <si>
    <t>316380350412200</t>
  </si>
  <si>
    <t xml:space="preserve">КРОНШТЕЙН ГАЗОВОГО РЕДУКТОРА ВЕРХНИЙ (ДЛЯ А/М УАЗ ПРОФИ)</t>
  </si>
  <si>
    <t>236021440407800</t>
  </si>
  <si>
    <t xml:space="preserve">КРОНШТЕЙН ГАЗОВОГО РЕДУКТОРА НИЖНИЙ (ДЛЯ А/М УАЗ ПРОФИ)</t>
  </si>
  <si>
    <t>236021440407700</t>
  </si>
  <si>
    <t xml:space="preserve">КРОНШТЕЙН ГЕНЕРАТОРА</t>
  </si>
  <si>
    <t>005300370103020</t>
  </si>
  <si>
    <t>006600370103040</t>
  </si>
  <si>
    <t xml:space="preserve">КРОНШТЕЙН ГЕНЕРАТОРА  ЗАДНИЙ</t>
  </si>
  <si>
    <t>002400370105902</t>
  </si>
  <si>
    <t xml:space="preserve">КРОНШТЕЙН ГЕНЕРАТОРА ВЕРХНИЙ</t>
  </si>
  <si>
    <t>040600370103000</t>
  </si>
  <si>
    <t xml:space="preserve">КРОНШТЕЙН ГЕНЕРАТОРА НИЖНИЙ</t>
  </si>
  <si>
    <t>040600370102821</t>
  </si>
  <si>
    <t>040620370102800</t>
  </si>
  <si>
    <t>040900370102810</t>
  </si>
  <si>
    <t>514000370102800</t>
  </si>
  <si>
    <t>514320370102800</t>
  </si>
  <si>
    <t xml:space="preserve">КРОНШТЕЙН ГЕНЕРАТОРА ПЕРЕДНИЙ</t>
  </si>
  <si>
    <t>002400370105803</t>
  </si>
  <si>
    <t xml:space="preserve">КРОНШТЕЙН ГЕНЕРАТОРА С ПАЛЬЦЕМ ЛАПЫ КОМПЛЕКТ</t>
  </si>
  <si>
    <t>511000370100600</t>
  </si>
  <si>
    <t xml:space="preserve">КРОНШТЕЙН ГЛУШИТЕЛЯ (ДЛЯ А/М УАЗ ПАТРИОТ КЛАССИК)</t>
  </si>
  <si>
    <t>316300120304100</t>
  </si>
  <si>
    <t xml:space="preserve">КРОНШТЕЙН ГЛУШИТЕЛЯ (ДЛЯ А/М УАЗ ПАТРИОТ С 2019 Г.В., АКПП)</t>
  </si>
  <si>
    <t>316300120304110</t>
  </si>
  <si>
    <t xml:space="preserve">КРОНШТЕЙН ДВИГАТЕЛЯ</t>
  </si>
  <si>
    <t>000001231175090</t>
  </si>
  <si>
    <t>000001231575090</t>
  </si>
  <si>
    <t xml:space="preserve">КРОНШТЕЙН ДЛЯ ЛЕБЕДКИ S9000, X9, TS 9500, LP 8500, HEW-8500</t>
  </si>
  <si>
    <t>316300472301900</t>
  </si>
  <si>
    <t xml:space="preserve">КРОНШТЕЙН ДЛЯ ЛЕБЕДКИ ЛПЭ38В, TS 9500, LP 8500, HEW-8500</t>
  </si>
  <si>
    <t>316300472302000</t>
  </si>
  <si>
    <t xml:space="preserve">КРОНШТЕЙН ЗАВОДНОЙ РУКОЯТКИ</t>
  </si>
  <si>
    <t>045100280109300</t>
  </si>
  <si>
    <t xml:space="preserve">КРОНШТЕЙН ЗАДНЕГО АМОРТИЗАТОРА</t>
  </si>
  <si>
    <t>045200291553411</t>
  </si>
  <si>
    <t xml:space="preserve">КРОНШТЕЙН ЗАДНЕГО БАМПЕРА</t>
  </si>
  <si>
    <t>316380280404400</t>
  </si>
  <si>
    <t xml:space="preserve">КРОНШТЕЙН ЗАДНЕГО ОТОПИТЕЛЯ КУЗОВА</t>
  </si>
  <si>
    <t>316300811001100</t>
  </si>
  <si>
    <t>316300811001110</t>
  </si>
  <si>
    <t xml:space="preserve">КРОНШТЕЙН ЗАДНЕГО СИДЕНЬЯ</t>
  </si>
  <si>
    <t>316380683505110</t>
  </si>
  <si>
    <t xml:space="preserve">КРОНШТЕЙН ЗАДНЕЙ ОПОРЫ ДВИГАТЕЛЯ</t>
  </si>
  <si>
    <t>045200100104200</t>
  </si>
  <si>
    <t xml:space="preserve">КРОНШТЕЙН ЗАДНЕЙ ПОДВЕСКИ ДВИГАТЕЛЯ</t>
  </si>
  <si>
    <t>045200100104300</t>
  </si>
  <si>
    <t xml:space="preserve">КРОНШТЕЙН ЗАДНИЙ КРЕПЛЕНИЯ ТУННЕЛЯ ПОЛА (ДЛЯ А/М УАЗ ПАТРИОТ КЛАССИК)</t>
  </si>
  <si>
    <t>316300510913510</t>
  </si>
  <si>
    <t xml:space="preserve">КРОНШТЕЙН ЗАДНИЙ ЛЕВЫЙ ТОПЛИВНОГО БАКА (ДЛЯ А/М УАЗ ПАТРИОТ КЛАССИК)</t>
  </si>
  <si>
    <t>316300110141600</t>
  </si>
  <si>
    <t xml:space="preserve">КРОНШТЕЙН ЗАДНИЙ ПРАВЫЙ ТОПЛИВНОГО БАКА (ДЛЯ А/М УАЗ ПАТРИОТ КЛАССИК)</t>
  </si>
  <si>
    <t>316300110141400</t>
  </si>
  <si>
    <t xml:space="preserve">КРОНШТЕЙН ЗАДНИХ ТРОСОВ       </t>
  </si>
  <si>
    <t>236300350809100</t>
  </si>
  <si>
    <t xml:space="preserve">КРОНШТЕЙН ЗАМКА               </t>
  </si>
  <si>
    <t>236300560604400</t>
  </si>
  <si>
    <t xml:space="preserve">КРОНШТЕЙН ЗАМКА ЛЕВЫЙ         </t>
  </si>
  <si>
    <t>236300560604500</t>
  </si>
  <si>
    <t xml:space="preserve">КРОНШТЕЙН КАБЕЛЯ ДАТЧИКА ЛЕВЫЙ НА ПОВОРОТНОМ КУЛАКЕ (ДЛЯ А/М УАЗ ПАТРИОТ КЛАССИК)</t>
  </si>
  <si>
    <t>316300384322100</t>
  </si>
  <si>
    <t xml:space="preserve">КРОНШТЕЙН КАБЕЛЯ ДАТЧИКА ПРАВЫЙ НА ПОВОРОТНОМ КУЛАКЕ (ДЛЯ А/М УАЗ ПАТРИОТ КЛАССИК)</t>
  </si>
  <si>
    <t>316300384322000</t>
  </si>
  <si>
    <t xml:space="preserve">КРОНШТЕЙН КАБЕЛЯ ДАТЧИКА СКОРО</t>
  </si>
  <si>
    <t>316300384322097</t>
  </si>
  <si>
    <t xml:space="preserve">КРОНШТЕЙН КАБЕЛЯ ДАТЧИКА СКОРОСТИ КОЛЕСА</t>
  </si>
  <si>
    <t>316300384322600</t>
  </si>
  <si>
    <t>316300384322700</t>
  </si>
  <si>
    <t xml:space="preserve">КРОНШТЕЙН КАБЕЛЯ ДАТЧИКА СКОРОСТИ КОЛЕСА ЗАДНИЙ (ДЛЯ А/М УАЗ ПАТРИОТ КЛАССИК)</t>
  </si>
  <si>
    <t>316300384321800</t>
  </si>
  <si>
    <t xml:space="preserve">КРОНШТЕЙН КАБЕЛЯ ДАТЧИКА СКОРОСТИ КОЛЕСА ПЕРЕДНИЙ (ДЛЯ А/М УАЗ ПАТРИОТ КЛАССИК)</t>
  </si>
  <si>
    <t>316300384321200</t>
  </si>
  <si>
    <t xml:space="preserve">КРОНШТЕЙН КАТУШЕК ЗАЖИГАНИЯ</t>
  </si>
  <si>
    <t>524500370502600</t>
  </si>
  <si>
    <t xml:space="preserve">КРОНШТЕЙН КАТУШЕК ЗАЖИГАНИЯ И ГАЗОВЫХ КЛАПАНОВ</t>
  </si>
  <si>
    <t>524500118101800</t>
  </si>
  <si>
    <t xml:space="preserve">КРОНШТЕЙН КЛАПАНА ПРОДУВКИ АДСОРБЕРА (ДЛЯ А/М УАЗ ПАТРИОТ КЛАССИК)</t>
  </si>
  <si>
    <t>316300116412010</t>
  </si>
  <si>
    <t xml:space="preserve">КРОНШТЕЙН КЛАПАНА ПРОДУВКИ АДСОРБЕРА (ДЛЯ А/М УАЗ ПАТРИОТ С 2018 Г.В.)</t>
  </si>
  <si>
    <t>316300116412011</t>
  </si>
  <si>
    <t xml:space="preserve">КРОНШТЕЙН КОНТРОЛЛЕРА (ДЛЯ А/М УАЗ ПРОФИ)</t>
  </si>
  <si>
    <t>236021376303000</t>
  </si>
  <si>
    <t xml:space="preserve">КРОНШТЕЙН КРЕПЛЕНИЯ</t>
  </si>
  <si>
    <t>316300130206600</t>
  </si>
  <si>
    <t>316300790913020</t>
  </si>
  <si>
    <t>316300790913120</t>
  </si>
  <si>
    <t xml:space="preserve">КРОНШТЕЙН КРЕПЛЕНИЯ (ДЛЯ А/М УАЗ ПАТРИОТ С 2019 Г.В., АКПП)</t>
  </si>
  <si>
    <t>316300376501630</t>
  </si>
  <si>
    <t>316300382401620</t>
  </si>
  <si>
    <t xml:space="preserve">КРОНШТЕЙН КРЕПЛЕНИЯ АГРЕГАТОВ</t>
  </si>
  <si>
    <t>040900102901810</t>
  </si>
  <si>
    <t>040900102901820</t>
  </si>
  <si>
    <t xml:space="preserve">КРОНШТЕЙН КРЕПЛЕНИЯ АККУМУЛЯТОРНОЙ БАТАРЕИ</t>
  </si>
  <si>
    <t>315100370308200</t>
  </si>
  <si>
    <t xml:space="preserve">КРОНШТЕЙН КРЕПЛЕНИЯ АНТЕННЫ ГЛОНАСС/GPS (ДЛЯ А/М УАЗ СКОРАЯ ПОМОЩЬ, ШКОЛЬНЫЙ АВТОБУС, НА БАЗЕ УАЗ ПРОФИ)</t>
  </si>
  <si>
    <t>316300791810400</t>
  </si>
  <si>
    <t xml:space="preserve">КРОНШТЕЙН КРЕПЛЕНИЯ БАМПЕРА</t>
  </si>
  <si>
    <t>316380280403200</t>
  </si>
  <si>
    <t>316380280403400</t>
  </si>
  <si>
    <t xml:space="preserve">КРОНШТЕЙН КРЕПЛЕНИЯ БАТАРЕИ АККУМУЛЯТОРНОЙ</t>
  </si>
  <si>
    <t>315148370308000</t>
  </si>
  <si>
    <t xml:space="preserve">КРОНШТЕЙН КРЕПЛЕНИЯ БЛОК УПРАВЛЕНИЯ ПОДУШКАМИ БЕЗОПАСНОСТИ (ДЛЯ А/М УАЗ ПАТРИОТ КЛАССИК)</t>
  </si>
  <si>
    <t>316300382401600</t>
  </si>
  <si>
    <t xml:space="preserve">КРОНШТЕЙН КРЕПЛЕНИЯ БЛОКА ИНТЕРФЕЙСОВ ПОЛЬЗОВАТЕЛЯ (ДЛЯ А/М УАЗ ХАНТЕР С 2019 Г.В., АБС, ЭРА ГЛОНАСС)</t>
  </si>
  <si>
    <t>315195791810200</t>
  </si>
  <si>
    <t xml:space="preserve">КРОНШТЕЙН КРЕПЛЕНИЯ БЛОКА УПРАВЛЕНИЯ</t>
  </si>
  <si>
    <t>316300651202200</t>
  </si>
  <si>
    <t xml:space="preserve">КРОНШТЕЙН КРЕПЛЕНИЯ БЛОК-ФАРЫ</t>
  </si>
  <si>
    <t>316300371128100</t>
  </si>
  <si>
    <t xml:space="preserve">КРОНШТЕЙН КРЕПЛЕНИЯ БЛОК-ФАРЫ ЛЕВЫЙ</t>
  </si>
  <si>
    <t>316310371125100</t>
  </si>
  <si>
    <t>316310371126195</t>
  </si>
  <si>
    <t xml:space="preserve">КРОНШТЕЙН КРЕПЛЕНИЯ БЛОК-ФАРЫ ПРАВЫЙ</t>
  </si>
  <si>
    <t>316310371125095</t>
  </si>
  <si>
    <t>316310371126000</t>
  </si>
  <si>
    <t xml:space="preserve">КРОНШТЕЙН КРЕПЛЕНИЯ БРЫЗГОВИКА В СБОРЕ (ДЛЯ А/М УАЗ ПАТРИОТ, ПИКАП С 2019 Г.В., АКПП)</t>
  </si>
  <si>
    <t>316300280202700</t>
  </si>
  <si>
    <t xml:space="preserve">КРОНШТЕЙН КРЕПЛЕНИЯ БРЫЗГОВИКОВ (ДЛЯ А/М УАЗ ПАТРИОТ КЛАССИК)</t>
  </si>
  <si>
    <t>316300280202310</t>
  </si>
  <si>
    <t xml:space="preserve">КРОНШТЕЙН КРЕПЛЕНИЯ БУФЕРА ЗАДНЕЙ ПОДВЕСКИ</t>
  </si>
  <si>
    <t>316000291263000</t>
  </si>
  <si>
    <t xml:space="preserve">КРОНШТЕЙН КРЕПЛЕНИЯ ВАЛИКА АКСЕЛЕРАТОРА</t>
  </si>
  <si>
    <t>316000110803900</t>
  </si>
  <si>
    <t>374100110803900</t>
  </si>
  <si>
    <t xml:space="preserve">КРОНШТЕЙН КРЕПЛЕНИЯ ВОЗДУШНОГО ФИЛЬТРА</t>
  </si>
  <si>
    <t>315120110913800</t>
  </si>
  <si>
    <t>316300110913800</t>
  </si>
  <si>
    <t xml:space="preserve">КРОНШТЕЙН КРЕПЛЕНИЯ ГАЗОВОГО БАЛЛОНА (ДЛЯ А/М УАЗ ПРОФИ)</t>
  </si>
  <si>
    <t>236021440110300</t>
  </si>
  <si>
    <t xml:space="preserve">КРОНШТЕЙН КРЕПЛЕНИЯ ГЕНЕРАТОРА</t>
  </si>
  <si>
    <t>045160370105900</t>
  </si>
  <si>
    <t xml:space="preserve">КРОНШТЕЙН КРЕПЛЕНИЯ ГЕНЕРАТОРА ПЕРЕДНИЙ</t>
  </si>
  <si>
    <t>045160370105800</t>
  </si>
  <si>
    <t xml:space="preserve">КРОНШТЕЙН КРЕПЛЕНИЯ ГИБКОГО ШЛАНГА ГИДРОТОРМОЗОВ (ДЛЯ А/М УАЗ ПАТРИОТ С 2018 Г.В.)</t>
  </si>
  <si>
    <t>006900350604800</t>
  </si>
  <si>
    <t xml:space="preserve">КРОНШТЕЙН КРЕПЛЕНИЯ ГИБКОГО ШЛАНГА ЗАДНИХ ГИДРОТОРМОЗОВ</t>
  </si>
  <si>
    <t>045000350604900</t>
  </si>
  <si>
    <t xml:space="preserve">КРОНШТЕЙН КРЕПЛЕНИЯ ГЛУШИТЕЛЯ</t>
  </si>
  <si>
    <t>046900120304100</t>
  </si>
  <si>
    <t xml:space="preserve">КРОНШТЕЙН КРЕПЛЕНИЯ ГЛУШИТЕЛЯ (ДЛЯ А/М УАЗ ПАТРИОТ КЛАССИК)</t>
  </si>
  <si>
    <t>316300101571000</t>
  </si>
  <si>
    <t xml:space="preserve">КРОНШТЕЙН КРЕПЛЕНИЯ ДОЗИРУЮЩЕГО НАСОСА (ДЛЯ А/М УАЗ ПАТРИОТ КЛАССИК)</t>
  </si>
  <si>
    <t>316300101540500</t>
  </si>
  <si>
    <t xml:space="preserve">КРОНШТЕЙН КРЕПЛЕНИЯ ЗАДНЕГО НОМЕРНОГО ЗНАКА</t>
  </si>
  <si>
    <t>315100280801000</t>
  </si>
  <si>
    <t>330300280801000</t>
  </si>
  <si>
    <t xml:space="preserve">КРОНШТЕЙН КРЕПЛЕНИЯ ЗАДНЕГО ПРОТИВОТУМАННОГО ФОНАРЯ</t>
  </si>
  <si>
    <t>315120371603000</t>
  </si>
  <si>
    <t xml:space="preserve">КРОНШТЕЙН КРЕПЛЕНИЯ ЗАДНЕГО ФОНАРЯ</t>
  </si>
  <si>
    <t>330300371632400</t>
  </si>
  <si>
    <t>330300371632500</t>
  </si>
  <si>
    <t xml:space="preserve">КРОНШТЕЙН КРЕПЛЕНИЯ ЗАДНЕЙ ОПОРЫ</t>
  </si>
  <si>
    <t>316000100104800</t>
  </si>
  <si>
    <t>316020100104800</t>
  </si>
  <si>
    <t>316310100104800</t>
  </si>
  <si>
    <t xml:space="preserve">КРОНШТЕЙН КРЕПЛЕНИЯ ЗАДНИХ ФОНАРЕЙ (ДЛЯ А/М УАЗ ПРОФИ)</t>
  </si>
  <si>
    <t>236021371632400</t>
  </si>
  <si>
    <t xml:space="preserve">КРОНШТЕЙН КРЕПЛЕНИЯ ЗАПРАВОЧНОЙ ГОРЛОВИНЫ (ДЛЯ А/М УАЗ ПРОФИ)</t>
  </si>
  <si>
    <t>390945440113000</t>
  </si>
  <si>
    <t xml:space="preserve">КРОНШТЕЙН КРЕПЛЕНИЯ ЗАЩИТНОЙ ТРУБКИ</t>
  </si>
  <si>
    <t>374100350809800</t>
  </si>
  <si>
    <t xml:space="preserve">КРОНШТЕЙН КРЕПЛЕНИЯ ЗАЩИТЫ ЛЕВЫЙ В СБОРЕ (ОПЦИОНАЛЬНЫЙ ПАКЕТ УАЗ ПАТРИОТ OFF-ROAD)</t>
  </si>
  <si>
    <t>316300281411300</t>
  </si>
  <si>
    <t xml:space="preserve">КРОНШТЕЙН КРЕПЛЕНИЯ ЗАЩИТЫ ПРАВЫЙ В СБОРЕ (ОПЦИОНАЛЬНЫЙ ПАКЕТ УАЗ ПАТРИОТ OFF-ROAD)</t>
  </si>
  <si>
    <t>316300281411200</t>
  </si>
  <si>
    <t xml:space="preserve">КРОНШТЕЙН КРЕПЛЕНИЯ ЗЕРКАЛА   </t>
  </si>
  <si>
    <t>220695820104200</t>
  </si>
  <si>
    <t xml:space="preserve">КРОНШТЕЙН КРЕПЛЕНИЯ КАБИНЫ К Р (ДЛЯ А/М УАЗ ПРОФИ)</t>
  </si>
  <si>
    <t>236300500110210</t>
  </si>
  <si>
    <t xml:space="preserve">КРОНШТЕЙН КРЕПЛЕНИЯ КАТУШКИ ЗАДНЕГО РЕМНЯ БЕЗОПАСНОСТИ</t>
  </si>
  <si>
    <t>315120821729600</t>
  </si>
  <si>
    <t>315120821729700</t>
  </si>
  <si>
    <t xml:space="preserve">КРОНШТЕЙН КРЕПЛЕНИЯ КАТУШКИ РЕМНЯ БЕЗОПАСНОСТИ ВОДИТЕЛЯ</t>
  </si>
  <si>
    <t>315195821713500</t>
  </si>
  <si>
    <t xml:space="preserve">КРОНШТЕЙН КРЕПЛЕНИЯ КОЛОНКИ (ДЛЯ А/М УАЗ ПАТРИОТ КЛАССИК)</t>
  </si>
  <si>
    <t>316300340301010</t>
  </si>
  <si>
    <t xml:space="preserve">КРОНШТЕЙН КРЕПЛЕНИЯ КОЛОНКИ РУЛЕВОГО УПРАВЛЕНИЯ</t>
  </si>
  <si>
    <t>045100340301001</t>
  </si>
  <si>
    <t>315120340301100</t>
  </si>
  <si>
    <t>316000340301000</t>
  </si>
  <si>
    <t>316300340301000</t>
  </si>
  <si>
    <t xml:space="preserve">КРОНШТЕЙН КРЕПЛЕНИЯ КОНТРОЛЛЕРА</t>
  </si>
  <si>
    <t>316300376303000</t>
  </si>
  <si>
    <t>316300376304400</t>
  </si>
  <si>
    <t xml:space="preserve">КРОНШТЕЙН КРЕПЛЕНИЯ КРЫЛА ПЕРЕДНЕГО НИЖНИЙ ЛЕВЫЙ</t>
  </si>
  <si>
    <t>316300840315595</t>
  </si>
  <si>
    <t xml:space="preserve">КРОНШТЕЙН КРЕПЛЕНИЯ КРЫЛА ПЕРЕДНЕГО НИЖНИЙ ПРАВЫЙ</t>
  </si>
  <si>
    <t>316300840315495</t>
  </si>
  <si>
    <t xml:space="preserve">КРОНШТЕЙН КРЕПЛЕНИЯ КУЗОВА    </t>
  </si>
  <si>
    <t>236300500110200</t>
  </si>
  <si>
    <t xml:space="preserve">КРОНШТЕЙН КРЕПЛЕНИЯ КУЗОВА №6 (ДЛЯ А/М УАЗ ПАТРИОТ С 2018 Г.В.)</t>
  </si>
  <si>
    <t>316300500110800</t>
  </si>
  <si>
    <t xml:space="preserve">КРОНШТЕЙН КРЕПЛЕНИЯ КУЗОВА К РАМЕ</t>
  </si>
  <si>
    <t>315100500104200</t>
  </si>
  <si>
    <t xml:space="preserve">КРОНШТЕЙН КРЕПЛЕНИЯ КУЗОВА К РАМЕ ЗАДНИЙ</t>
  </si>
  <si>
    <t>315100500108200</t>
  </si>
  <si>
    <t xml:space="preserve">КРОНШТЕЙН КРЕПЛЕНИЯ КУЗОВА К РАМЕ ЗАДНИЙ ЛЕВЫЙ</t>
  </si>
  <si>
    <t>315100500108300</t>
  </si>
  <si>
    <t xml:space="preserve">КРОНШТЕЙН КРЕПЛЕНИЯ КУЗОВА К РАМЕ ЗАДНИЙ ЛЕВЫЙ (ДЛЯ А/М УАЗ ПАТРИОТ С 2018 Г.В.)</t>
  </si>
  <si>
    <t>316200500108310</t>
  </si>
  <si>
    <t xml:space="preserve">КРОНШТЕЙН КРЕПЛЕНИЯ КУЗОВА К РАМЕ СРЕДНИЙ</t>
  </si>
  <si>
    <t>315100500106200</t>
  </si>
  <si>
    <t xml:space="preserve">КРОНШТЕЙН КРЕПЛЕНИЯ ЛЕВЫЙ (ДЛЯ А/М УАЗ ПАТРИОТ С 2018 Г.В.)</t>
  </si>
  <si>
    <t>316200500108210</t>
  </si>
  <si>
    <t xml:space="preserve">КРОНШТЕЙН КРЕПЛЕНИЯ ЛЕВЫЙ (ДЛЯ А/М УАЗ СГР 374195 С 2016 Г.В.)</t>
  </si>
  <si>
    <t>374100500103900</t>
  </si>
  <si>
    <t xml:space="preserve">КРОНШТЕЙН КРЕПЛЕНИЯ МАСЛЯННОГО РАДИАТОРА</t>
  </si>
  <si>
    <t>316000101308300</t>
  </si>
  <si>
    <t xml:space="preserve">КРОНШТЕЙН КРЕПЛЕНИЯ МАСЛЯНОГО РАДИАТОРА</t>
  </si>
  <si>
    <t>316000101308200</t>
  </si>
  <si>
    <t xml:space="preserve">КРОНШТЕЙН КРЕПЛЕНИЯ МОДУЛЯ МР (ДЛЯ А/М УАЗ ПРОФИ)</t>
  </si>
  <si>
    <t>236021376307500</t>
  </si>
  <si>
    <t xml:space="preserve">КРОНШТЕЙН КРЕПЛЕНИЯ МОДУЛЯ ПОДУШКИ БЕЗОПАСНОСТИ (ДЛЯ А/М УАЗ ПАТРИОТ КЛАССИК)</t>
  </si>
  <si>
    <t>316300823303000</t>
  </si>
  <si>
    <t xml:space="preserve">КРОНШТЕЙН КРЕПЛЕНИЯ МОНТАЖНОГО БЛОКА</t>
  </si>
  <si>
    <t>316000372202010</t>
  </si>
  <si>
    <t xml:space="preserve">КРОНШТЕЙН КРЕПЛЕНИЯ НАДСТАВКИ ОБЛИЦОВКИ РАДИАТОРА</t>
  </si>
  <si>
    <t>316310840104000</t>
  </si>
  <si>
    <t>316310840104100</t>
  </si>
  <si>
    <t xml:space="preserve">КРОНШТЕЙН КРЕПЛЕНИЯ НАКЛАДКИ  </t>
  </si>
  <si>
    <t>374100280303400</t>
  </si>
  <si>
    <t xml:space="preserve">КРОНШТЕЙН КРЕПЛЕНИЯ НАСОСА</t>
  </si>
  <si>
    <t>220695340705900</t>
  </si>
  <si>
    <t>316020340705910</t>
  </si>
  <si>
    <t>316020340705995</t>
  </si>
  <si>
    <t xml:space="preserve">КРОНШТЕЙН КРЕПЛЕНИЯ НЕЙТРАЛИЗАТОРА</t>
  </si>
  <si>
    <t>315148120302500</t>
  </si>
  <si>
    <t>316300120310095</t>
  </si>
  <si>
    <t xml:space="preserve">КРОНШТЕЙН КРЕПЛЕНИЯ НЕЙТРАЛИЗАТОРА (ДЛЯ А/М УАЗ ПАТРИОТ С 2019 Г.В., АКПП)</t>
  </si>
  <si>
    <t>316300120310010</t>
  </si>
  <si>
    <t xml:space="preserve">КРОНШТЕЙН КРЕПЛЕНИЯ ОРГАНАЙЗЕРА</t>
  </si>
  <si>
    <t>236000391905400</t>
  </si>
  <si>
    <t>236000391906000</t>
  </si>
  <si>
    <t xml:space="preserve">КРОНШТЕЙН КРЕПЛЕНИЯ ПЕРЕДНЕГО БАМПЕРА ЛЕВЫЙ</t>
  </si>
  <si>
    <t>316300280302700</t>
  </si>
  <si>
    <t xml:space="preserve">КРОНШТЕЙН КРЕПЛЕНИЯ ПЕРЕДНЕГО БАМПЕРА ПРАВЫЙ</t>
  </si>
  <si>
    <t>316300280302600</t>
  </si>
  <si>
    <t xml:space="preserve">КРОНШТЕЙН КРЕПЛЕНИЯ ПЕРЕДНЕЙ ОБЛИЦОВКИ БАМПЕРА ДОПОЛНИТЕЛЬНЫЙ (КОМПЛЕКТ GRAND PATRIOT, С КРЕПЕЖОМ)</t>
  </si>
  <si>
    <t>316355471500807</t>
  </si>
  <si>
    <t xml:space="preserve">КРОНШТЕЙН КРЕПЛЕНИЯ ПЕРЕДНЕЙ ОПОРЫ ДВИГАТЕЛЯ К БЛОКУ ЛЕВЫЙ</t>
  </si>
  <si>
    <t>316000100101497</t>
  </si>
  <si>
    <t>316020100101497</t>
  </si>
  <si>
    <t>316020100101597</t>
  </si>
  <si>
    <t xml:space="preserve">КРОНШТЕЙН КРЕПЛЕНИЯ ПЛАТФОРМЫ ЗАДНИЙ ЛЕВЫЙ</t>
  </si>
  <si>
    <t>330360852105700</t>
  </si>
  <si>
    <t xml:space="preserve">КРОНШТЕЙН КРЕПЛЕНИЯ ПЛАТФОРМЫ ЗАДНИЙ ПРАВЫЙ</t>
  </si>
  <si>
    <t>330360852105600</t>
  </si>
  <si>
    <t xml:space="preserve">КРОНШТЕЙН КРЕПЛЕНИЯ ПЛАТФОРМЫ ЛЕВЫЙ</t>
  </si>
  <si>
    <t>330360852105500</t>
  </si>
  <si>
    <t xml:space="preserve">КРОНШТЕЙН КРЕПЛЕНИЯ ПЛАТФОРМЫ ЛЕВЫЙ (ДЛЯ А/М УАЗ ПИКАП)</t>
  </si>
  <si>
    <t>236300500126300</t>
  </si>
  <si>
    <t>236300500127300</t>
  </si>
  <si>
    <t xml:space="preserve">КРОНШТЕЙН КРЕПЛЕНИЯ ПЛАТФОРМЫ ПРАВЫЙ</t>
  </si>
  <si>
    <t>330360852105400</t>
  </si>
  <si>
    <t xml:space="preserve">КРОНШТЕЙН КРЕПЛЕНИЯ ПЛАТФОРМЫ ПРАВЫЙ (ДЛЯ А/М УАЗ ПИКАП)</t>
  </si>
  <si>
    <t>236300500126200</t>
  </si>
  <si>
    <t>236300500127200</t>
  </si>
  <si>
    <t xml:space="preserve">КРОНШТЕЙН КРЕПЛЕНИЯ ПЛАФОНА</t>
  </si>
  <si>
    <t>045200371424200</t>
  </si>
  <si>
    <t>316200371401500</t>
  </si>
  <si>
    <t xml:space="preserve">КРОНШТЕЙН КРЕПЛЕНИЯ ПОДНОЖКИ</t>
  </si>
  <si>
    <t>316300840510000</t>
  </si>
  <si>
    <t xml:space="preserve">КРОНШТЕЙН КРЕПЛЕНИЯ ПОДУШКИ ПЕРЕДНЕЙ ОПОРЫ ДВИГАТЕЛЯ К БЛОКУ</t>
  </si>
  <si>
    <t>040210100101400</t>
  </si>
  <si>
    <t>316000100101597</t>
  </si>
  <si>
    <t xml:space="preserve">КРОНШТЕЙН КРЕПЛЕНИЯ ПОЛКИ ДЛЯ ДОКУМЕНТОВ ПРАВЫЙ (ДЛЯ А/М УАЗ ПРОФИ)</t>
  </si>
  <si>
    <t>236000570206000</t>
  </si>
  <si>
    <t xml:space="preserve">КРОНШТЕЙН КРЕПЛЕНИЯ ПОПЕРЕЧИНЫ</t>
  </si>
  <si>
    <t>316000280111410</t>
  </si>
  <si>
    <t xml:space="preserve">КРОНШТЕЙН КРЕПЛЕНИЯ ПОПЕРЕЧИНЫ №2 РАМЫ ЛЕВЫЙ (ДЛЯ А/М УАЗ ПАТРИОТ КЛАССИК)</t>
  </si>
  <si>
    <t>316300280111500</t>
  </si>
  <si>
    <t xml:space="preserve">КРОНШТЕЙН КРЕПЛЕНИЯ ПОПЕРЕЧИНЫ №2 РАМЫ ПРАВЫЙ (ДЛЯ А/М УАЗ ПАТРИОТ КЛАССИК)</t>
  </si>
  <si>
    <t>316300280111400</t>
  </si>
  <si>
    <t xml:space="preserve">КРОНШТЕЙН КРЕПЛЕНИЯ ПОПЕРЕЧИНЫ ЛЕВЫЙ (ДЛЯ А/М УАЗ ПАТРИОТ С 2018 Г.В.)</t>
  </si>
  <si>
    <t>316300280111300</t>
  </si>
  <si>
    <t xml:space="preserve">КРОНШТЕЙН КРЕПЛЕНИЯ ПОПЕРЕЧИНЫ ПРАВЫЙ (ДЛЯ А/М УАЗ ПАТРИОТ С 2018 Г.В.)</t>
  </si>
  <si>
    <t>316300280111200</t>
  </si>
  <si>
    <t xml:space="preserve">КРОНШТЕЙН КРЕПЛЕНИЯ ПРАВЫЙ (ДЛЯ А/М УАЗ СГР 374195 С 2016 Г.В.)</t>
  </si>
  <si>
    <t>374100500103800</t>
  </si>
  <si>
    <t xml:space="preserve">КРОНШТЕЙН КРЕПЛЕНИЯ ПРИЕМНОЙ ТРУБЫ</t>
  </si>
  <si>
    <t>220695120302595</t>
  </si>
  <si>
    <t>316310120302500</t>
  </si>
  <si>
    <t xml:space="preserve">КРОНШТЕЙН КРЕПЛЕНИЯ ПРИЕМНОЙ ТРУБЫ ГЛУШИТЕЛЯ</t>
  </si>
  <si>
    <t>236080120302595</t>
  </si>
  <si>
    <t>315120120302597</t>
  </si>
  <si>
    <t>374100120302500</t>
  </si>
  <si>
    <t xml:space="preserve">КРОНШТЕЙН КРЕПЛЕНИЯ ПРОВОДА</t>
  </si>
  <si>
    <t>316300520552000</t>
  </si>
  <si>
    <t xml:space="preserve">КРОНШТЕЙН КРЕПЛЕНИЯ ПРОДОЛЬНОЙ ШТАНГИ ЛЕВЫЙ</t>
  </si>
  <si>
    <t>315120290909100</t>
  </si>
  <si>
    <t xml:space="preserve">КРОНШТЕЙН КРЕПЛЕНИЯ ПРОЕМА ДВЕРИ ЗАДКА БОКОВОЙ</t>
  </si>
  <si>
    <t>315300560135800</t>
  </si>
  <si>
    <t xml:space="preserve">КРОНШТЕЙН КРЕПЛЕНИЯ ПРОТИВОТУМАННОЙ ФАРЫ</t>
  </si>
  <si>
    <t>315300374302110</t>
  </si>
  <si>
    <t xml:space="preserve">КРОНШТЕЙН КРЕПЛЕНИЯ РАДИАТОРА</t>
  </si>
  <si>
    <t>374103130206600</t>
  </si>
  <si>
    <t xml:space="preserve">КРОНШТЕЙН КРЕПЛЕНИЯ РАДИАТОРА ЛЕВЫЙ (ДЛЯ А/М УАЗ ПАТРИОТ, ПИКАП С 2019 Г.В., АКПП)</t>
  </si>
  <si>
    <t>316380171424000</t>
  </si>
  <si>
    <t xml:space="preserve">КРОНШТЕЙН КРЕПЛЕНИЯ РАДИАТОРА ЛЕВЫЙ В СБОРЕ (ДЛЯ А/М УАЗ ПАТРИОТ С 2019 Г.В., АКПП)</t>
  </si>
  <si>
    <t>316380171423800</t>
  </si>
  <si>
    <t xml:space="preserve">КРОНШТЕЙН КРЕПЛЕНИЯ РАДИАТОРА ПРАВЫЙ (ДЛЯ А/М УАЗ ПАТРИОТ, ПИКАП С 2019 Г.В., АКПП)</t>
  </si>
  <si>
    <t>316380171424500</t>
  </si>
  <si>
    <t xml:space="preserve">КРОНШТЕЙН КРЕПЛЕНИЯ РАДИАТОРА ПРАВЫЙ В СБОРЕ (ДЛЯ А/М УАЗ ПАТРИОТ С 2019 Г.В., АКПП)</t>
  </si>
  <si>
    <t>316380171424200</t>
  </si>
  <si>
    <t xml:space="preserve">КРОНШТЕЙН КРЕПЛЕНИЯ РАМЫ      </t>
  </si>
  <si>
    <t>315140520113010</t>
  </si>
  <si>
    <t>315140520113110</t>
  </si>
  <si>
    <t xml:space="preserve">КРОНШТЕЙН КРЕПЛЕНИЯ РАМЫ ВЕТРОВОГО ОКНА</t>
  </si>
  <si>
    <t>315140520113000</t>
  </si>
  <si>
    <t>315140520113100</t>
  </si>
  <si>
    <t xml:space="preserve">КРОНШТЕЙН КРЕПЛЕНИЯ РАСШИРИТЕЛЬНОГО БАЧКА</t>
  </si>
  <si>
    <t>045200131105200</t>
  </si>
  <si>
    <t>046900131105000</t>
  </si>
  <si>
    <t>046900131105200</t>
  </si>
  <si>
    <t xml:space="preserve">КРОНШТЕЙН КРЕПЛЕНИЯ РЕГУЛЯТОРА ВЫСОТЫ РЕМНЯ БЕЗОПАСНОСТИ (ДЛЯ А/М УАЗ ПАТРИОТ С 2018 Г.В.)</t>
  </si>
  <si>
    <t>316300821710010</t>
  </si>
  <si>
    <t xml:space="preserve">КРОНШТЕЙН КРЕПЛЕНИЯ РЕМНЯ БЕЗОПАСНОСТИ ЛЕВЫЙ (ДЛЯ А/М УАЗ ПАТРИОТ КЛАССИК)</t>
  </si>
  <si>
    <t>316300821713510</t>
  </si>
  <si>
    <t xml:space="preserve">КРОНШТЕЙН КРЕПЛЕНИЯ РЕМНЯ БЕЗОПАСНОСТИ ПРАВЫЙ (ДЛЯ А/М УАЗ ПАТРИОТ КЛАССИК)</t>
  </si>
  <si>
    <t>316300821713410</t>
  </si>
  <si>
    <t xml:space="preserve">КРОНШТЕЙН КРЕПЛЕНИЯ РЕСИВЕРА</t>
  </si>
  <si>
    <t>040624100818400</t>
  </si>
  <si>
    <t>040904100818400</t>
  </si>
  <si>
    <t xml:space="preserve">КРОНШТЕЙН КРЕПЛЕНИЯ РУЛЕВОГО МЕХАНИЗМА</t>
  </si>
  <si>
    <t>045200280123400</t>
  </si>
  <si>
    <t xml:space="preserve">КРОНШТЕЙН КРЕПЛЕНИЯ РУЛЕВОЙ КОЛОНКИ</t>
  </si>
  <si>
    <t>046900340301000</t>
  </si>
  <si>
    <t xml:space="preserve">КРОНШТЕЙН КРЕПЛЕНИЯ СЕЛЕКТОРА В СБОРЕ (ДЛЯ А/М УАЗ ПАТРИОТ С 2019 Г.В., АКПП)</t>
  </si>
  <si>
    <t>316380170306600</t>
  </si>
  <si>
    <t xml:space="preserve">КРОНШТЕЙН КРЕПЛЕНИЯ СИДЕНИЯ</t>
  </si>
  <si>
    <t>046900685002000</t>
  </si>
  <si>
    <t xml:space="preserve">КРОНШТЕЙН КРЕПЛЕНИЯ СТОЙКИ СТАБИЛИЗАТОРА ЛЕВЫЙ (ДЛЯ А/М УАЗ ПИКАП С 2018 Г.В.)</t>
  </si>
  <si>
    <t>316200290603010</t>
  </si>
  <si>
    <t xml:space="preserve">КРОНШТЕЙН КРЕПЛЕНИЯ ТОПЛИВНОГО БАКА (ДЛЯ А/М УАЗ ПАТРИОТ С 2018 Г.В.)</t>
  </si>
  <si>
    <t>316300110114700</t>
  </si>
  <si>
    <t>316300110114900</t>
  </si>
  <si>
    <t xml:space="preserve">КРОНШТЕЙН КРЕПЛЕНИЯ ТРОЙНИКА ТРУБОПРОВОДОВ К ПЕРЕДНИМ ТОРМОЗАМ (ДЛЯ А/М УАЗ ПАТРИОТ КЛАССИК)</t>
  </si>
  <si>
    <t>316020350614000</t>
  </si>
  <si>
    <t xml:space="preserve">КРОНШТЕЙН КРЕПЛЕНИЯ ТРОСА СТОЯНОЧНОГО ТОРМОЗА</t>
  </si>
  <si>
    <t>045200350809810</t>
  </si>
  <si>
    <t xml:space="preserve">КРОНШТЕЙН КРЕПЛЕНИЯ ТРОСИКА</t>
  </si>
  <si>
    <t>042100110783000</t>
  </si>
  <si>
    <t xml:space="preserve">КРОНШТЕЙН КРЕПЛЕНИЯ ТРУБОК (ДЛЯ А/М УАЗ ХАНТЕР С 2019 Г.В., АБС, ЭРА ГЛОНАСС)</t>
  </si>
  <si>
    <t>315195350607300</t>
  </si>
  <si>
    <t xml:space="preserve">КРОНШТЕЙН КРЕПЛЕНИЯ ТРУБЫ     </t>
  </si>
  <si>
    <t>220695120302501</t>
  </si>
  <si>
    <t xml:space="preserve">КРОНШТЕЙН КРЕПЛЕНИЯ ФАРТУКА (ДЛЯ А/М УАЗ ПИКАП С 2009 Г.В.)</t>
  </si>
  <si>
    <t>236300840443000</t>
  </si>
  <si>
    <t>236300840443100</t>
  </si>
  <si>
    <t xml:space="preserve">КРОНШТЕЙН КРЕПЛЕНИЯ ФАРТУКА ВЕРХНИЙ ЛЕВЫЙ (ДЛЯ А/М УАЗ ПАТРИОТ 2018 Г.В.)</t>
  </si>
  <si>
    <t>316380840445110</t>
  </si>
  <si>
    <t xml:space="preserve">КРОНШТЕЙН КРЕПЛЕНИЯ ФАРТУКА ВЕРХНИЙ ПРАВЫЙ (ДЛЯ А/М УАЗ ПАТРИОТ 2018 Г.В.)</t>
  </si>
  <si>
    <t>316380840445010</t>
  </si>
  <si>
    <t xml:space="preserve">КРОНШТЕЙН КРЕПЛЕНИЯ ФАРТУКА ЗАДНИЙ ЛЕВЫЙ</t>
  </si>
  <si>
    <t>316380840443100</t>
  </si>
  <si>
    <t xml:space="preserve">КРОНШТЕЙН КРЕПЛЕНИЯ ФИЛЬТРА</t>
  </si>
  <si>
    <t>316040111719000</t>
  </si>
  <si>
    <t>316380111719100</t>
  </si>
  <si>
    <t xml:space="preserve">КРОНШТЕЙН КРЕПЛЕНИЯ ФИЛЬТРА ГАЗА (ДЛЯ А/М УАЗ ПРОФИ)</t>
  </si>
  <si>
    <t>316300441108300</t>
  </si>
  <si>
    <t xml:space="preserve">КРОНШТЕЙН КРЕПЛЕНИЯ ФИЛЬТРА ТОНКОЙ ОЧИСТКИ ТОПЛИВА (ДЛЯ А/М УАЗ ПАТРИОТ КЛАССИК)</t>
  </si>
  <si>
    <t>316300111730000</t>
  </si>
  <si>
    <t xml:space="preserve">КРОНШТЕЙН КРЕПЛЕНИЯ ФОНАРЯ    </t>
  </si>
  <si>
    <t>316300371603100</t>
  </si>
  <si>
    <t>330300371603100</t>
  </si>
  <si>
    <t xml:space="preserve">КРОНШТЕЙН КРЕПЛЕНИЯ ФОНАРЯ (ДЛЯ А/М УАЗ ПАТРИОТ КЛАССИК)</t>
  </si>
  <si>
    <t>316300371603000</t>
  </si>
  <si>
    <t xml:space="preserve">КРОНШТЕЙН КРЕПЛЕНИЯ ФТОТ</t>
  </si>
  <si>
    <t>042100111707595</t>
  </si>
  <si>
    <t xml:space="preserve">КРОНШТЕЙН КРЕПЛЕНИЯ ЦЕНТРАЛЬНОГО СОЕДИНИТЕЛЯ (ДЛЯ А/М УАЗ ПАТРИОТ КЛАССИК)</t>
  </si>
  <si>
    <t>374100350614000</t>
  </si>
  <si>
    <t xml:space="preserve">КРОНШТЕЙН КРЕПЛЕНИЯ ЦИЛИНДРА ДЕМПФЕРА РУЛЕВОГО УПРАВЛЕНИЯ (ДЛЯ А/М УАЗ ПАТРИОТ 2018 Г.В.)</t>
  </si>
  <si>
    <t>316300341420100</t>
  </si>
  <si>
    <t xml:space="preserve">КРОНШТЕЙН КРЕПЛЕНИЯ ШТОКА ДЕМП (ДЛЯ А/М УАЗ ПИКАП С 2018 Г.В.)</t>
  </si>
  <si>
    <t>316300341420200</t>
  </si>
  <si>
    <t xml:space="preserve">КРОНШТЕЙН КРЕПЛЕНИЯ ЭРА-ГЛОНАСС (ДЛЯ А/М УАЗ ПАТРИОТ С 2018 Г.В.)</t>
  </si>
  <si>
    <t>374195791810100</t>
  </si>
  <si>
    <t xml:space="preserve">КРОНШТЕЙН ЛЕБЕДКИ</t>
  </si>
  <si>
    <t>316300000718000</t>
  </si>
  <si>
    <t xml:space="preserve">КРОНШТЕЙН МАСЛЯНЫХ ШЛАНГОВ РАДИАТОРА (ДЛЯ А/М УАЗ ПАТРИОТ С 2019 Г.В., АКПП)</t>
  </si>
  <si>
    <t>316380171421900</t>
  </si>
  <si>
    <t xml:space="preserve">КРОНШТЕЙН МЕХАНИЗМА УПРАВЛЕНИЯ ПЕРЕКЛЮЧЕНИЕМ ПЕРЕДАЧ</t>
  </si>
  <si>
    <t>374100170306500</t>
  </si>
  <si>
    <t xml:space="preserve">КРОНШТЕЙН МОДУЛЯТОРА</t>
  </si>
  <si>
    <t>220600353802000</t>
  </si>
  <si>
    <t>316300353802000</t>
  </si>
  <si>
    <t>316300353802010</t>
  </si>
  <si>
    <t xml:space="preserve">КРОНШТЕЙН НАВЕСКИ ЗАДНЕГО БАМПЕРА</t>
  </si>
  <si>
    <t>315300280402600</t>
  </si>
  <si>
    <t xml:space="preserve">КРОНШТЕЙН НАДСТАВКИ ОБЛИЦОВКИ</t>
  </si>
  <si>
    <t>316310840102995</t>
  </si>
  <si>
    <t xml:space="preserve">КРОНШТЕЙН НАДСТАВКИ ОБЛИЦОВКИ РАДИАТОРА</t>
  </si>
  <si>
    <t>316310840102895</t>
  </si>
  <si>
    <t xml:space="preserve">КРОНШТЕЙН НАРУЖНЫЙ</t>
  </si>
  <si>
    <t>316380280305100</t>
  </si>
  <si>
    <t xml:space="preserve">КРОНШТЕЙН НАСОСА УСИЛИТЕЛЯ РУЛЕВОГО УПРАВЛЕНИЯ</t>
  </si>
  <si>
    <t>514300340720800</t>
  </si>
  <si>
    <t>514320340720800</t>
  </si>
  <si>
    <t xml:space="preserve">КРОНШТЕЙН НАТЯЖНОГО РОЛИКА</t>
  </si>
  <si>
    <t>040600130807901</t>
  </si>
  <si>
    <t xml:space="preserve">КРОНШТЕЙН НАТЯЖНОЙ</t>
  </si>
  <si>
    <t>514300340720901</t>
  </si>
  <si>
    <t xml:space="preserve">КРОНШТЕЙН НАТЯЖНЫХ РОЛИКОВ</t>
  </si>
  <si>
    <t>374100610408020</t>
  </si>
  <si>
    <t xml:space="preserve">КРОНШТЕЙН ОГРАНИЧИТЕЛЯ ПЕРЕДНЕЙ ДВЕРИ</t>
  </si>
  <si>
    <t>045200610608801</t>
  </si>
  <si>
    <t xml:space="preserve">КРОНШТЕЙН ОПОРЫ ДВИГАТЕЛЯ</t>
  </si>
  <si>
    <t>042150100101400</t>
  </si>
  <si>
    <t>042160100101510</t>
  </si>
  <si>
    <t>316020100103800</t>
  </si>
  <si>
    <t xml:space="preserve">КРОНШТЕЙН ОПОРЫ ДВИГАТЕЛЯ     </t>
  </si>
  <si>
    <t>220694100103800</t>
  </si>
  <si>
    <t>220694100103900</t>
  </si>
  <si>
    <t xml:space="preserve">КРОНШТЕЙН ОПОРЫ ДВИГАТЕЛЯ С ПОДУШКОЙ (ДЛЯ А/М ГАЗ, ПАЗ, ДВ. ЗМЗ 524, 523, 511, 513)</t>
  </si>
  <si>
    <t>524500100101200</t>
  </si>
  <si>
    <t xml:space="preserve">КРОНШТЕЙН ОПОРЫ РЕССОРЫ</t>
  </si>
  <si>
    <t>045150290244400</t>
  </si>
  <si>
    <t>045150290244500</t>
  </si>
  <si>
    <t>045150290244610</t>
  </si>
  <si>
    <t>045150290244710</t>
  </si>
  <si>
    <t xml:space="preserve">КРОНШТЕЙН ОТКИДНОГО СИДЕНЬЯ</t>
  </si>
  <si>
    <t>045210800604600</t>
  </si>
  <si>
    <t xml:space="preserve">КРОНШТЕЙН ОТТЯЖНОЙ ПРУЖИНЫ (ДЛЯ А/М УАЗ ХАНТЕР ЮБИЛЕЙНЫЙ "45 ЛЕТ")</t>
  </si>
  <si>
    <t>316300180201900</t>
  </si>
  <si>
    <t xml:space="preserve">КРОНШТЕЙН ОТТЯЖНОЙ ПРУЖИНЫ СТОЯНОЧНОГО ТОРМОЗА (ДЛЯ А/М УАЗ СГР, ХАНТЕР С КПП BAIC)</t>
  </si>
  <si>
    <t>315195170206000</t>
  </si>
  <si>
    <t xml:space="preserve">КРОНШТЕЙН ПАНЕЛИ ПРИБОРОВ ЛЕВЫЙ (ДЛЯ А/М УАЗ ПАТРИОТ КЛАССИК)</t>
  </si>
  <si>
    <t>316300532501700</t>
  </si>
  <si>
    <t xml:space="preserve">КРОНШТЕЙН ПАНЕЛИ ПРИБОРОВ ПРАВЫЙ (ДЛЯ А/М УАЗ ПАТРИОТ КЛАССИК)</t>
  </si>
  <si>
    <t>316300532501600</t>
  </si>
  <si>
    <t xml:space="preserve">КРОНШТЕЙН ПЕДАЛЕЙ</t>
  </si>
  <si>
    <t>315100160206210</t>
  </si>
  <si>
    <t>315100160206250</t>
  </si>
  <si>
    <t xml:space="preserve">КРОНШТЕЙН ПЕДАЛЕЙ             </t>
  </si>
  <si>
    <t>390900160206000</t>
  </si>
  <si>
    <t xml:space="preserve">КРОНШТЕЙН ПЕДАЛЕЙ С ГЛАВНЫМ ЦИЛИНДРОМ</t>
  </si>
  <si>
    <t>045200160206010</t>
  </si>
  <si>
    <t xml:space="preserve">КРОНШТЕЙН ПЕДАЛИ АКСЕЛЕРАТОРА</t>
  </si>
  <si>
    <t>316300110804300</t>
  </si>
  <si>
    <t xml:space="preserve">КРОНШТЕЙН ПЕДАЛИ СЦЕПЛЕНИЯ (ДЛЯ А/М УАЗ ПАТРИОТ 2018 Г.В.)</t>
  </si>
  <si>
    <t>316310160206220</t>
  </si>
  <si>
    <t xml:space="preserve">КРОНШТЕЙН ПЕДАЛИ СЦЕПЛЕНИЯ (ДЛЯ А/М УАЗ ПАТРИОТ С 2018 Г.В.)</t>
  </si>
  <si>
    <t>316310160206210</t>
  </si>
  <si>
    <t xml:space="preserve">КРОНШТЕЙН ПЕДАЛИ ТОРМОЗА      </t>
  </si>
  <si>
    <t>316380350406400</t>
  </si>
  <si>
    <t xml:space="preserve">КРОНШТЕЙН ПЕДАЛИ ТОРМОЗА (ДЛЯ А/М УАЗ ПАТРИОТ С 2019 Г.В., АКПП)</t>
  </si>
  <si>
    <t>316380350400850</t>
  </si>
  <si>
    <t xml:space="preserve">КРОНШТЕЙН ПЕДАЛИ ТОРМОЗА (ДЛЯ А/М УАЗ ПИКАП С 2018 Г.В.)</t>
  </si>
  <si>
    <t>316380350400810</t>
  </si>
  <si>
    <t>316380350406410</t>
  </si>
  <si>
    <t xml:space="preserve">КРОНШТЕЙН ПЕРЕДНЕГО АМОРТИЗАТОРА</t>
  </si>
  <si>
    <t>045100290553401</t>
  </si>
  <si>
    <t xml:space="preserve">КРОНШТЕЙН ПЕРЕДНЕГО АМОРТИЗАТОРА ЛЕВЫЙ</t>
  </si>
  <si>
    <t>045100290553501</t>
  </si>
  <si>
    <t xml:space="preserve">КРОНШТЕЙН ПЕРЕДНЕГО БАМПЕРА (ДЛЯ А/М УАЗ СГР 2017 Г.В.)</t>
  </si>
  <si>
    <t>045150280301610</t>
  </si>
  <si>
    <t xml:space="preserve">КРОНШТЕЙН ПЕРЕДНЕГО ДАТЧИКА ЛЕВЫЙ</t>
  </si>
  <si>
    <t>316300384311501</t>
  </si>
  <si>
    <t xml:space="preserve">КРОНШТЕЙН ПЕРЕДНЕГО ДАТЧИКА ПРАВЫЙ</t>
  </si>
  <si>
    <t>316300384311401</t>
  </si>
  <si>
    <t xml:space="preserve">КРОНШТЕЙН ПЕРЕДНЕГО КОНЦА ПЕРЕДНЕЙ РЕССОРЫ С ОСЬЮ</t>
  </si>
  <si>
    <t>046900290244000</t>
  </si>
  <si>
    <t xml:space="preserve">КРОНШТЕЙН ПЕРЕДНЕГО ЛОКЕРА</t>
  </si>
  <si>
    <t>236000840403000</t>
  </si>
  <si>
    <t xml:space="preserve">КРОНШТЕЙН ПЕРЕДНЕГО ЛОКЕРА </t>
  </si>
  <si>
    <t>236000840403100</t>
  </si>
  <si>
    <t xml:space="preserve">КРОНШТЕЙН ПЕРЕДНЕГО ТРОСА (ДЛЯ А/М УАЗ ПАТРИОТ С 2019 Г.В., АКПП)</t>
  </si>
  <si>
    <t>316300350810150</t>
  </si>
  <si>
    <t xml:space="preserve">КРОНШТЕЙН ПЕРЕДНЕГО ТРОСА С БОЛТАМИ</t>
  </si>
  <si>
    <t>316300350810000</t>
  </si>
  <si>
    <t xml:space="preserve">КРОНШТЕЙН ПЕРЕДНЕГО ШЛАНГА (ДЛЯ А/М УАЗ ПАТРИОТ КЛАССИК)</t>
  </si>
  <si>
    <t>316050350605800</t>
  </si>
  <si>
    <t xml:space="preserve">КРОНШТЕЙН ПЕРЕДНЕЙ ОПОРЫ ДВИГА</t>
  </si>
  <si>
    <t>042160100102500</t>
  </si>
  <si>
    <t xml:space="preserve">КРОНШТЕЙН ПЕРЕДНЕЙ ОПОРЫ ДВИГАТЕЛЯ</t>
  </si>
  <si>
    <t>040620100101410</t>
  </si>
  <si>
    <t>040620100101610</t>
  </si>
  <si>
    <t>045100100103801</t>
  </si>
  <si>
    <t>045100100103901</t>
  </si>
  <si>
    <t xml:space="preserve">КРОНШТЕЙН ПЕРЕДНЕЙ ОПОРЫ ДВИГАТЕЛЯ (ДЛЯ А/М УАЗ ПАТРИОТ КЛАССИК)</t>
  </si>
  <si>
    <t>315148100104000</t>
  </si>
  <si>
    <t xml:space="preserve">КРОНШТЕЙН ПЕРЕДНЕЙ ОПОРЫ ДВИГАТЕЛЯ ЛЕВЫЙ</t>
  </si>
  <si>
    <t>040524100101500</t>
  </si>
  <si>
    <t xml:space="preserve">КРОНШТЕЙН ПЕРЕДНЕЙ ОПОРЫ ДВИГАТЕЛЯ ЛЕВЫЙ (ДЛЯ А/М УАЗ ПАТРИОТ КЛАССИК)</t>
  </si>
  <si>
    <t>315148100104100</t>
  </si>
  <si>
    <t xml:space="preserve">КРОНШТЕЙН ПЕРЕДНЕЙ ОПОРЫ ДВИГАТЕЛЯ ПРАВЫЙ</t>
  </si>
  <si>
    <t>040524100101400</t>
  </si>
  <si>
    <t>042160100103000</t>
  </si>
  <si>
    <t xml:space="preserve">КРОНШТЕЙН ПЕРЕДНЕЙ ОСИ ПЕРЕДНЕЙ РЕССОРЫ ЛЕВЫЙ</t>
  </si>
  <si>
    <t>396200290244700</t>
  </si>
  <si>
    <t xml:space="preserve">КРОНШТЕЙН ПЕРЕДНЕЙ ОСИ ПЕРЕДНЕЙ РЕССОРЫ ЛЕВЫЙ </t>
  </si>
  <si>
    <t>396200290244100</t>
  </si>
  <si>
    <t xml:space="preserve">КРОНШТЕЙН ПЕРЕДНЕЙ ОСИ ПЕРЕДНЕЙ РЕССОРЫ ПРАВЫЙ</t>
  </si>
  <si>
    <t>396200290244000</t>
  </si>
  <si>
    <t>396200290244600</t>
  </si>
  <si>
    <t xml:space="preserve">КРОНШТЕЙН ПЕРЕДНЕЙ РЕССОРЫ</t>
  </si>
  <si>
    <t>046900290244033</t>
  </si>
  <si>
    <t xml:space="preserve">КРОНШТЕЙН ПЕРЕДНЕЙ РЕССОРЫ    </t>
  </si>
  <si>
    <t>046900290244610</t>
  </si>
  <si>
    <t xml:space="preserve">КРОНШТЕЙН ПЕРЕДНИЙ (ДЛЯ А/М УАЗ ПАТРИОТ С 2018 Г.В.)</t>
  </si>
  <si>
    <t>316300110141001</t>
  </si>
  <si>
    <t xml:space="preserve">КРОНШТЕЙН ПЕРЕДНИЙ (ДЛЯ А/М УАЗ ПАТРИОТ С 2019 Г.В., АКПП)</t>
  </si>
  <si>
    <t>316300110141100</t>
  </si>
  <si>
    <t xml:space="preserve">КРОНШТЕЙН ПЕРЕДНИЙ КРЕПЛЕНИЯ РЕССОРЫ ЛЕВЫЙ (ДЛЯ А/М УАЗ ПРОФИ)</t>
  </si>
  <si>
    <t>236021291245100</t>
  </si>
  <si>
    <t xml:space="preserve">КРОНШТЕЙН ПЕРЕДНИЙ КРЕПЛЕНИЯ РЕССОРЫ ПРАВЫЙ (ДЛЯ А/М УАЗ ПРОФИ)</t>
  </si>
  <si>
    <t>236021291245000</t>
  </si>
  <si>
    <t xml:space="preserve">КРОНШТЕЙН ПЕРЕДНИЙ ЛЕВЫЙ (ДЛЯ А/М УАЗ ПАТРИОТ КЛАССИК)</t>
  </si>
  <si>
    <t>236320110141200</t>
  </si>
  <si>
    <t xml:space="preserve">КРОНШТЕЙН ПЕРЕДНИЙ ЛЕВЫЙ (ДЛЯ А/М УАЗ ПРОФИ)</t>
  </si>
  <si>
    <t>236000280303500</t>
  </si>
  <si>
    <t xml:space="preserve">КРОНШТЕЙН ПЕРЕДНИЙ ПРАВЫЙ (ДЛЯ А/М УАЗ ПАТРИОТ КЛАССИК)</t>
  </si>
  <si>
    <t>316300110142000</t>
  </si>
  <si>
    <t xml:space="preserve">КРОНШТЕЙН ПЕРЕДНИЙ ПРАВЫЙ (ДЛЯ А/М УАЗ ПРОФИ)</t>
  </si>
  <si>
    <t>236000280303400</t>
  </si>
  <si>
    <t xml:space="preserve">КРОНШТЕЙН ПЕРЕДНИХ ШЛАНГОВ ПРОМЕЖУТОЧНЫЙ (ДЛЯ А/М УАЗ ПРОФИ)</t>
  </si>
  <si>
    <t>316300350605820</t>
  </si>
  <si>
    <t xml:space="preserve">КРОНШТЕЙН ПЕТЛИ</t>
  </si>
  <si>
    <t>236300560503400</t>
  </si>
  <si>
    <t xml:space="preserve">КРОНШТЕЙН ПЕТЛИ КАПОТА ВЫК.№ 1</t>
  </si>
  <si>
    <t>316300840702000</t>
  </si>
  <si>
    <t xml:space="preserve">КРОНШТЕЙН ПНЕВМОПРУЖИНЫ (ДЛЯ А/М УАЗ ПИКАП С 2018 Г.В.)</t>
  </si>
  <si>
    <t>236300560513000</t>
  </si>
  <si>
    <t xml:space="preserve">КРОНШТЕЙН ПНЕВМОПРУЖИНЫ ВЕРХНИЙ</t>
  </si>
  <si>
    <t>236300560513600</t>
  </si>
  <si>
    <t xml:space="preserve">КРОНШТЕЙН ПНЕВМОПРУЖИНЫ ВЕРХНЙ</t>
  </si>
  <si>
    <t>236300560513400</t>
  </si>
  <si>
    <t xml:space="preserve">КРОНШТЕЙН ПОВОРОТНЫЙ НА ЗАДНИЙ БАМПЕР (ДЛЯ А/М УАЗ СГР)</t>
  </si>
  <si>
    <t>220695471400900</t>
  </si>
  <si>
    <t xml:space="preserve">КРОНШТЕЙН ПОВОРОТНЫЙ НА ЗАДНИЙ БАМПЕР (ДЛЯ А/М УАЗ ХАНТЕР)</t>
  </si>
  <si>
    <t>315195471400800</t>
  </si>
  <si>
    <t xml:space="preserve">КРОНШТЕЙН ПОДВЕСКИ ГЛУШИТЕЛЯ</t>
  </si>
  <si>
    <t>046900120306800</t>
  </si>
  <si>
    <t>220695120306800</t>
  </si>
  <si>
    <t>236000120304100</t>
  </si>
  <si>
    <t>330300120306800</t>
  </si>
  <si>
    <t xml:space="preserve">КРОНШТЕЙН ПОДВЕСКИ КУЗОВА №1 (ДЛЯ А/М УАЗ ПАТРИОТ КЛАССИК)</t>
  </si>
  <si>
    <t>316310500103200</t>
  </si>
  <si>
    <t xml:space="preserve">КРОНШТЕЙН ПОДВЕСКИ КУЗОВА №3 (ДЛЯ А/М УАЗ ПАТРИОТ КЛАССИК)</t>
  </si>
  <si>
    <t>316200500106400</t>
  </si>
  <si>
    <t xml:space="preserve">КРОНШТЕЙН ПОДВЕСКИ КУЗОВА №5 ЛЕВЫЙ (ДЛЯ А/М УАЗ ПАТРИОТ КЛАССИК)</t>
  </si>
  <si>
    <t>316200500110300</t>
  </si>
  <si>
    <t xml:space="preserve">КРОНШТЕЙН ПОДВЕСКИ РЕЗОНАТОРА </t>
  </si>
  <si>
    <t>236000120306800</t>
  </si>
  <si>
    <t xml:space="preserve">КРОНШТЕЙН ПОДЪЕМА ДВИГАТЕЛЯ</t>
  </si>
  <si>
    <t>040600100235610</t>
  </si>
  <si>
    <t xml:space="preserve">КРОНШТЕЙН ПОДЪЕМА ДВИГАТЕЛЯ ЗАДНИЙ</t>
  </si>
  <si>
    <t>040600100235010</t>
  </si>
  <si>
    <t xml:space="preserve">КРОНШТЕЙН ПОПЕРЕЧИНЫ N2 ЛЕВЫЙ</t>
  </si>
  <si>
    <t>045200280111510</t>
  </si>
  <si>
    <t xml:space="preserve">КРОНШТЕЙН ПОПЕРЕЧИНЫ N2 ПРАВЫЙ</t>
  </si>
  <si>
    <t>045200280111410</t>
  </si>
  <si>
    <t xml:space="preserve">КРОНШТЕЙН ПОПЕРЕЧИНЫ РАМЫ ЛЕВЫЙ</t>
  </si>
  <si>
    <t>316000280111510</t>
  </si>
  <si>
    <t xml:space="preserve">КРОНШТЕЙН ПОПЕРЕЧНОЙ ТЯГИ</t>
  </si>
  <si>
    <t>296600290908000</t>
  </si>
  <si>
    <t>316050290907000</t>
  </si>
  <si>
    <t>316200290908000</t>
  </si>
  <si>
    <t xml:space="preserve">КРОНШТЕЙН ПОПЕРЕЧНОЙ ТЯГИ (ДЛЯ А/М УАЗ ПРОФИ)</t>
  </si>
  <si>
    <t>236021290907400</t>
  </si>
  <si>
    <t xml:space="preserve">КРОНШТЕЙН ПОРУЧНЯ ЦЕНТРАЛЬНОЙ СТОЙКИ ВЕРХНИЙ (ДЛЯ А/М УАЗ ПАТРИОТ 2018 Г.В.)</t>
  </si>
  <si>
    <t>316300820211200</t>
  </si>
  <si>
    <t xml:space="preserve">КРОНШТЕЙН ПОРУЧНЯ ЦЕНТРАЛЬНОЙ СТОЙКИ НИЖНИЙ (ДЛЯ А/М УАЗ ПАТРИОТ 2018 Г.В.)</t>
  </si>
  <si>
    <t>316300820212000</t>
  </si>
  <si>
    <t xml:space="preserve">КРОНШТЕЙН ПРЕДОХРАНИТЕЛЯ КАПОТА</t>
  </si>
  <si>
    <t>046900840612400</t>
  </si>
  <si>
    <t xml:space="preserve">КРОНШТЕЙН ПРИВОДА</t>
  </si>
  <si>
    <t>316200350808700</t>
  </si>
  <si>
    <t xml:space="preserve">КРОНШТЕЙН ПРИВОДА      </t>
  </si>
  <si>
    <t>316300350808700</t>
  </si>
  <si>
    <t xml:space="preserve">КРОНШТЕЙН ПРИВОДА (ДЛЯ А/М УАЗ ПАТРИОТ КЛАССИК)</t>
  </si>
  <si>
    <t>316200350808900</t>
  </si>
  <si>
    <t xml:space="preserve">КРОНШТЕЙН ПРИВОДА ЖАЛЮЗИ</t>
  </si>
  <si>
    <t>046900131023010</t>
  </si>
  <si>
    <t xml:space="preserve">КРОНШТЕЙН ПРИВОДА СТОЯНОЧНОГО ТОРМОЗА С ОПОРОЙ</t>
  </si>
  <si>
    <t>316200350808600</t>
  </si>
  <si>
    <t>316300350808600</t>
  </si>
  <si>
    <t xml:space="preserve">КРОНШТЕЙН ПРОДОЛЬНОГО СИДЕНЬЯ ЗАДНИЙ</t>
  </si>
  <si>
    <t>316200687002200</t>
  </si>
  <si>
    <t xml:space="preserve">КРОНШТЕЙН ПРОДОЛЬНОГО СИДЕНЬЯ ПЕРЕДНИЙ</t>
  </si>
  <si>
    <t>316200687001200</t>
  </si>
  <si>
    <t xml:space="preserve">КРОНШТЕЙН ПРОДОЛЬНОЙ ТЯГИ</t>
  </si>
  <si>
    <t>316000290906001</t>
  </si>
  <si>
    <t xml:space="preserve">КРОНШТЕЙН ПРОДОЛЬНОЙ ШТАНГИ   </t>
  </si>
  <si>
    <t>315120290909000</t>
  </si>
  <si>
    <t xml:space="preserve">КРОНШТЕЙН ПРОДОЛЬНОЙ ШТАНГИ (ДЛЯ А/М УАЗ ПРОФИ)</t>
  </si>
  <si>
    <t>236021290906000</t>
  </si>
  <si>
    <t xml:space="preserve">КРОНШТЕЙН ПРОМЕЖУТОЧНЫХ РЫЧАГОВ</t>
  </si>
  <si>
    <t>045100170310397</t>
  </si>
  <si>
    <t>374100170310500</t>
  </si>
  <si>
    <t xml:space="preserve">КРОНШТЕЙН ПРУЖИНЫ ЛЕВЫЙ</t>
  </si>
  <si>
    <t>316000290272100</t>
  </si>
  <si>
    <t>316300290272700</t>
  </si>
  <si>
    <t xml:space="preserve">КРОНШТЕЙН ПРУЖИНЫ ПРАВЫЙ</t>
  </si>
  <si>
    <t>316000290272000</t>
  </si>
  <si>
    <t>316300290272600</t>
  </si>
  <si>
    <t xml:space="preserve">КРОНШТЕЙН ПРУЖИНЫ ПРАВЫЙ (ДЛЯ А/М УАЗ ХАНТЕР С 2019 Г.В., АБС, ЭРА ГЛОНАСС)</t>
  </si>
  <si>
    <t>315196290272610</t>
  </si>
  <si>
    <t xml:space="preserve">КРОНШТЕЙН РАСШИРИТЕЛЬНОГО БАЧКА</t>
  </si>
  <si>
    <t>316300131105001</t>
  </si>
  <si>
    <t>316300131105410</t>
  </si>
  <si>
    <t xml:space="preserve">КРОНШТЕЙН РОЛИКА</t>
  </si>
  <si>
    <t>040900102903010</t>
  </si>
  <si>
    <t xml:space="preserve">КРОНШТЕЙН РУЧКИ ПОДЛОКОТНИКА ЛЕВЫЙ (ДЛЯ А/М УАЗ ПАТРИОТ КЛАССИК)</t>
  </si>
  <si>
    <t>316310682604100</t>
  </si>
  <si>
    <t xml:space="preserve">КРОНШТЕЙН РУЧКИ ПОДЛОКОТНИКА ПЕРЕДНИЙ ЛЕВЫЙ</t>
  </si>
  <si>
    <t>316200681604100</t>
  </si>
  <si>
    <t xml:space="preserve">КРОНШТЕЙН РУЧКИ ПОДЛОКОТНИКА ПРАВЫЙ (ДЛЯ А/М УАЗ ПАТРИОТ КЛАССИК)</t>
  </si>
  <si>
    <t>316310682604000</t>
  </si>
  <si>
    <t xml:space="preserve">КРОНШТЕЙН РЫЧАГОВ ПЕРЕКЛЮЧЕНИЯ</t>
  </si>
  <si>
    <t>046900180306897</t>
  </si>
  <si>
    <t xml:space="preserve">КРОНШТЕЙН РЫЧАГОВ ПРИВОДА ЗАМКОВ</t>
  </si>
  <si>
    <t>236300560611800</t>
  </si>
  <si>
    <t xml:space="preserve">КРОНШТЕЙН С ОСНОВАНИЕМ (ДЛЯ А/М УАЗ ПАТРИОТ КЛАССИК)</t>
  </si>
  <si>
    <t>316300353802020</t>
  </si>
  <si>
    <t xml:space="preserve">КРОНШТЕЙН С ОСНОВАНИЕМ (ДЛЯ А/М УАЗ ХАНТЕР С 2019 Г.В., АБС, ЭРА ГЛОНАСС)</t>
  </si>
  <si>
    <t>315195353802000</t>
  </si>
  <si>
    <t xml:space="preserve">КРОНШТЕЙН С ПЕДАЛЬЮ СЦЕПЛЕНИЯ (ДЛЯ А/М УАЗ ПАТРИОТ 2018 Г.В.)</t>
  </si>
  <si>
    <t>316310160200820</t>
  </si>
  <si>
    <t xml:space="preserve">КРОНШТЕЙН С ПЕДАЛЬЮ СЦЕПЛЕНИЯ (ДЛЯ А/М УАЗ ПАТРИОТ)</t>
  </si>
  <si>
    <t>316310160200801</t>
  </si>
  <si>
    <t xml:space="preserve">КРОНШТЕЙН С ПЕДАЛЯМИ</t>
  </si>
  <si>
    <t>315100160200810</t>
  </si>
  <si>
    <t>315100160200850</t>
  </si>
  <si>
    <t xml:space="preserve">КРОНШТЕЙН СЕРЬГИ ПЕРЕДНЕЙ РЕССОРЫ</t>
  </si>
  <si>
    <t>046900290244400</t>
  </si>
  <si>
    <t xml:space="preserve">КРОНШТЕЙН СЕРЬГИ РЕССОРЫ      </t>
  </si>
  <si>
    <t>316000291244400</t>
  </si>
  <si>
    <t xml:space="preserve">КРОНШТЕЙН СЕРЬГИ РЕССОРЫ (ДЛЯ А/М УАЗ ПРОФИ)</t>
  </si>
  <si>
    <t>236021291248000</t>
  </si>
  <si>
    <t xml:space="preserve">КРОНШТЕЙН СТАБИЛИЗАТОРА</t>
  </si>
  <si>
    <t>236000291603800</t>
  </si>
  <si>
    <t xml:space="preserve">КРОНШТЕЙН СТАБИЛИЗАТОРА       </t>
  </si>
  <si>
    <t>316000290603000</t>
  </si>
  <si>
    <t>316200290603000</t>
  </si>
  <si>
    <t xml:space="preserve">КРОНШТЕЙН СТАБИЛИЗАТОРА (ДЛЯ А/М УАЗ ПАТРИОТ КЛАССИК)</t>
  </si>
  <si>
    <t>236000291603600</t>
  </si>
  <si>
    <t xml:space="preserve">КРОНШТЕЙН СТАБИЛИЗАТОРА (ДЛЯ А/М УАЗ ПИКАП С 2018 Г.В.)</t>
  </si>
  <si>
    <t>316200290603110</t>
  </si>
  <si>
    <t xml:space="preserve">КРОНШТЕЙН СТАБИЛИЗАТОРА В СБ Л</t>
  </si>
  <si>
    <t>396200290608100</t>
  </si>
  <si>
    <t xml:space="preserve">КРОНШТЕЙН СТАБИЛИЗАТОРА В СБ П</t>
  </si>
  <si>
    <t>396200290608000</t>
  </si>
  <si>
    <t xml:space="preserve">КРОНШТЕЙН ТЕНТА ЗАДНИЙ</t>
  </si>
  <si>
    <t>236300800016200</t>
  </si>
  <si>
    <t xml:space="preserve">КРОНШТЕЙН ТЕНТА ПЕРЕДНИЙ</t>
  </si>
  <si>
    <t>236300800016300</t>
  </si>
  <si>
    <t xml:space="preserve">КРОНШТЕЙН ТЕРМОСТАТА (ДЛЯ А/М УАЗ ПАТРИОТ С 2019 Г.В., АКПП)</t>
  </si>
  <si>
    <t>316380171420100</t>
  </si>
  <si>
    <t xml:space="preserve">КРОНШТЕЙН ТОПЛИВНОГО НАСОСА</t>
  </si>
  <si>
    <t>514000111145010</t>
  </si>
  <si>
    <t xml:space="preserve">КРОНШТЕЙН ТОПЛИВНОГО НАСОСА И ГЕНЕРАТОРА</t>
  </si>
  <si>
    <t>514320111145000</t>
  </si>
  <si>
    <t xml:space="preserve">КРОНШТЕЙН ТРОСА (ДЛЯ А/М УАЗ ПАТРИОТ С 2019 Г.В., АКПП)</t>
  </si>
  <si>
    <t>316380170306400</t>
  </si>
  <si>
    <t xml:space="preserve">КРОНШТЕЙН ТРОСА (КАБЕЛЯ)</t>
  </si>
  <si>
    <t>316300170216000</t>
  </si>
  <si>
    <t xml:space="preserve">КРОНШТЕЙН ТРОСА ЛЕВЫЙ</t>
  </si>
  <si>
    <t>316300350819900</t>
  </si>
  <si>
    <t xml:space="preserve">КРОНШТЕЙН ТРОСА ЛЕВЫЙ С ГАЙКОЙ</t>
  </si>
  <si>
    <t>316300350822500</t>
  </si>
  <si>
    <t xml:space="preserve">КРОНШТЕЙН ТРОСА ПРАВЫЙ</t>
  </si>
  <si>
    <t>316300350819800</t>
  </si>
  <si>
    <t xml:space="preserve">КРОНШТЕЙН ТУННЕЛЯ ПОЛА ЗАДНИЙ ЦЕНТРАЛЬНЫЙ (ДЛЯ А/М УАЗ ПАТРИОТ, ПИКАП С 2019 Г.В., АКПП)</t>
  </si>
  <si>
    <t>316300510913800</t>
  </si>
  <si>
    <t xml:space="preserve">КРОНШТЕЙН ТЯГИ ПЕДАЛИ АКСЕЛЕРАТОРА</t>
  </si>
  <si>
    <t>045200110806000</t>
  </si>
  <si>
    <t xml:space="preserve">КРОНШТЕЙН УСИЛИТЕЛЯ (ДЛЯ А/М УАЗ ПАТРИОТ КЛАССИК)</t>
  </si>
  <si>
    <t>316300811007010</t>
  </si>
  <si>
    <t xml:space="preserve">КРОНШТЕЙН УСТАНОВОЧНЫЙ ЗВУКОВОГО СИГНАЛА</t>
  </si>
  <si>
    <t>046900372105500</t>
  </si>
  <si>
    <t xml:space="preserve">КРОНШТЕЙН УСТАНОВОЧНЫЙ ПОВОРОТНОЙ ФАРЫ</t>
  </si>
  <si>
    <t>046902371140000</t>
  </si>
  <si>
    <t xml:space="preserve">КРОНШТЕЙН ФАРЫ ПРОЖЕКТОРА</t>
  </si>
  <si>
    <t>315100371110000</t>
  </si>
  <si>
    <t xml:space="preserve">КРОНШТЕЙН ФИКСАТОРА ЗАМКА</t>
  </si>
  <si>
    <t>236300560620100</t>
  </si>
  <si>
    <t xml:space="preserve">КРОНШТЕЙН ФИКСАТОРА ЗАМКА ПРАВЫЙ</t>
  </si>
  <si>
    <t>236300560620000</t>
  </si>
  <si>
    <t xml:space="preserve">КРОНШТЕЙН ШЛАНГА ПОДВОДЯЩЕГО КОРОБКИ ПЕРЕДАЧ (ДЛЯ А/М УАЗ ПАТРИОТ С 2019 Г.В., АКПП)</t>
  </si>
  <si>
    <t>316380171422200</t>
  </si>
  <si>
    <t xml:space="preserve">КРОНШТЕЙН ШЛАНГОВ ВЕРХНИЙ (ДЛЯ А/М УАЗ ПАТРИОТ КЛАССИК)</t>
  </si>
  <si>
    <t>316300350607210</t>
  </si>
  <si>
    <t xml:space="preserve">КРОНШТЕЙН ШЛАНГОВ ГИДРОПРИВОДА ТОРМОЗОВ (ДЛЯ А/М УАЗ ПАТРИОТ КЛАССИК)</t>
  </si>
  <si>
    <t>236020350608700</t>
  </si>
  <si>
    <t xml:space="preserve">КРОНШТЕЙН ШЛАНГОВ ТОРМОЗОВ (ДЛЯ А/М УАЗ ХАНТЕР С 2019 Г.В., АБС, ЭРА ГЛОНАСС)</t>
  </si>
  <si>
    <t>315195350605800</t>
  </si>
  <si>
    <t xml:space="preserve">КРОНШТЕЙН ЩИТКА НЕЙТРАЛИЗАТОРА НА ЛОНЖЕРОНЕ РАМЫ (ДЛЯ А/М УАЗ ПАТРИОТ КЛАССИК)</t>
  </si>
  <si>
    <t>316300120404200</t>
  </si>
  <si>
    <t xml:space="preserve">КРОНШТЕЙН ЩИТКА НЕЙТРАЛИЗАТОРА НА ПОПЕРЕЧИНЕ №2 (ДЛЯ А/М УАЗ ПАТРИОТ КЛАССИК)</t>
  </si>
  <si>
    <t>220695120405600</t>
  </si>
  <si>
    <t xml:space="preserve">КРОНШТЕЙН ЭЛЕКТРОБЛОКИРОВКИ ЗАМКА ДВЕРИ ЗАДКА (ДЛЯ А/М УАЗ ПАТРИОТ КЛАССИК)</t>
  </si>
  <si>
    <t>316000630552600</t>
  </si>
  <si>
    <t xml:space="preserve">КРЫЛО ПЕРЕДНЕЕ ЛЕВОЕ (ДЛЯ А/М УАЗ КАРГО, ПРОФИ СТАНДАРТНАЯ ПЛАТФОРМА)</t>
  </si>
  <si>
    <t>236000840301100</t>
  </si>
  <si>
    <t xml:space="preserve">КРЫЛО ПЕРЕДНЕЕ ЛЕВОЕ (ДЛЯ А/М УАЗ ПАТРИОТ ДО 2014 Г.В., С ОТВЕРСТИЕМ ПОД БОКОВОЙ ПОВТОРИТЕЛЬ)</t>
  </si>
  <si>
    <t>316300840301300</t>
  </si>
  <si>
    <t xml:space="preserve">КРЫЛО ПЕРЕДНЕЕ ЛЕВОЕ (ДЛЯ А/М УАЗ ПАТРИОТ ДО 2014 Г.В., С ОТВЕРСТИЕМ ПОД БОКОВОЙ ПОВТОРИТЕЛЬ, ПЛАСТИК АБС, ТОЛЩИНА 4 ММ, ГРУНТОВАННОЕ)</t>
  </si>
  <si>
    <t>316300840301308</t>
  </si>
  <si>
    <t xml:space="preserve">КРЫЛО ПЕРЕДНЕЕ ЛЕВОЕ (ДЛЯ А/М УАЗ ПАТРИОТ С 2014 Г.В., БЕЗ ОТВЕРСТИЙ ПОД БОКОВОЙ ПОВТОРИТЕЛЬ, ГРУНТОВАННОЕ)</t>
  </si>
  <si>
    <t>316386840301100</t>
  </si>
  <si>
    <t xml:space="preserve">КРЫЛО ПЕРЕДНЕЕ ЛЕВОЕ (ДЛЯ А/М УАЗ ПРОФИ, ШИРОКАЯ ПЛАТФОРМА)</t>
  </si>
  <si>
    <t>236000840301110</t>
  </si>
  <si>
    <t xml:space="preserve">КРЫЛО ПЕРЕДНЕЕ ЛЕВОЕ (ДЛЯ А/М УАЗ ХАНТЕР, 469, ГРУНТОВАННОЕ)</t>
  </si>
  <si>
    <t>046900840301100</t>
  </si>
  <si>
    <t xml:space="preserve">КРЫЛО ПЕРЕДНЕЕ ПРАВОЕ (ДЛЯ А/М УАЗ КАРГО, ПРОФИ СТАНДАРТНАЯ ПЛАТФОРМА)</t>
  </si>
  <si>
    <t>236000840301000</t>
  </si>
  <si>
    <t xml:space="preserve">КРЫЛО ПЕРЕДНЕЕ ПРАВОЕ (ДЛЯ А/М УАЗ ПАТРИОТ ДО 2014 Г.В., С ОТВЕРСТИЕМ ПОД БОКОВОЙ ПОВТОРИТЕЛЬ, ПЛАСТИК АБС, ТОЛЩИНА 4 ММ, ГРУНТОВАННОЕ)</t>
  </si>
  <si>
    <t>316300840301208</t>
  </si>
  <si>
    <t xml:space="preserve">КРЫЛО ПЕРЕДНЕЕ ПРАВОЕ (ДЛЯ А/М УАЗ ПАТРИОТ С 2014 Г.В., БЕЗ ОТВЕРСТИЙ ПОД БОКОВОЙ ПОВТОРИТЕЛЬ, ГРУНТОВАННОЕ)</t>
  </si>
  <si>
    <t>316386840301000</t>
  </si>
  <si>
    <t xml:space="preserve">КРЫЛО ПЕРЕДНЕЕ ПРАВОЕ (ДЛЯ А/М УАЗ ПРОФИ, ШИРОКАЯ ПЛАТФОРМА)</t>
  </si>
  <si>
    <t>236000840301010</t>
  </si>
  <si>
    <t xml:space="preserve">КРЫЛО ПЕРЕДНЕЕ ПРАВОЕ (ДЛЯ А/М УАЗ ХАНТЕР, 469, ГРУНТОВАННОЕ)</t>
  </si>
  <si>
    <t>046900840301000</t>
  </si>
  <si>
    <t xml:space="preserve">КРЫЛЬЧАТКА ВЕНТИЛЯТОРА ОХЛАЖДЕНИЯ (ДЛЯ А/М УАЗ СГР, ДВ. УМЗ 421, МЕТАЛЛ)</t>
  </si>
  <si>
    <t>374100130801001</t>
  </si>
  <si>
    <t xml:space="preserve">КРЫЛЬЧАТКА ВОДЯНОГО НАСОСА</t>
  </si>
  <si>
    <t>040522130703200</t>
  </si>
  <si>
    <t xml:space="preserve">КРЫЛЬЧАТКА, САЛЬНИК И ПОДШИПНИК</t>
  </si>
  <si>
    <t>040600130700210</t>
  </si>
  <si>
    <t xml:space="preserve">КРЫЛЬЧАТКА, ШАЙБА, МАНЖЕТА ВОДЯНОГО НАСОСА</t>
  </si>
  <si>
    <t>001300130701600</t>
  </si>
  <si>
    <t>КРЫША</t>
  </si>
  <si>
    <t>220600570001000</t>
  </si>
  <si>
    <t>390900570001001</t>
  </si>
  <si>
    <t xml:space="preserve">КРЫША (БЕЛЫЙ)</t>
  </si>
  <si>
    <t>315195570001295BCE</t>
  </si>
  <si>
    <t xml:space="preserve">КРЫША (ДЛЯ А/М УАЗ ХАНТЕР С 2019 Г.В., АБС, ЭРА ГЛОНАСС)</t>
  </si>
  <si>
    <t>315195570001220</t>
  </si>
  <si>
    <t xml:space="preserve">КРЫША (ДЛЯ А/М УАЗ ХАНТЕР ЮБИЛЕЙНЫЙ "45 ЛЕТ")</t>
  </si>
  <si>
    <t>315140570001240</t>
  </si>
  <si>
    <t xml:space="preserve">КРЫША (ДЛЯ А/М УАЗ ХАНТЕР, БЕЗ ГЛОНАСС, ТЕМНО-СЕРЫЙ МЕТАЛЛИК)</t>
  </si>
  <si>
    <t>315195570001498TFM</t>
  </si>
  <si>
    <t xml:space="preserve">КРЫША (ЗЕЛЕНЫЙ НЕМЕТАЛЛИК)</t>
  </si>
  <si>
    <t>315140570001295ZAH</t>
  </si>
  <si>
    <t xml:space="preserve">КРЫША (ТЕМНО-ЗЕЛЕНЫЙ МЕТАЛЛИК)</t>
  </si>
  <si>
    <t>315140570001295AMM</t>
  </si>
  <si>
    <t xml:space="preserve">КРЫША (ЧЕРНЫЙ МЕТАЛЛИК)</t>
  </si>
  <si>
    <t>315140570001295AVM</t>
  </si>
  <si>
    <t>315195570001295AVM</t>
  </si>
  <si>
    <t xml:space="preserve">КРЫША ГРУЗОВОЙ ПЛАТФОРМЫ (ДЛЯ А/М УАЗ ПИКАП, БЕЛЫЙ)</t>
  </si>
  <si>
    <t>236300570121220BCE</t>
  </si>
  <si>
    <t xml:space="preserve">КРЫША ГРУЗОВОЙ ПЛАТФОРМЫ (ДЛЯ А/М УАЗ ПИКАП, КОРИЧНЕВЫЙ МЕТАЛЛИК)</t>
  </si>
  <si>
    <t>236300570121220KAM</t>
  </si>
  <si>
    <t xml:space="preserve">КРЫША ГРУЗОВОЙ ПЛАТФОРМЫ (ДЛЯ А/М УАЗ ПИКАП, СЕРЕБРИСТЫЙ)</t>
  </si>
  <si>
    <t>236300570121220SEB</t>
  </si>
  <si>
    <t xml:space="preserve">КРЫША ГРУЗОВОЙ ПЛАТФОРМЫ (ДЛЯ А/М УАЗ ПИКАП, ТЕМНО-СЕРЫЙ МЕТАЛЛИК)</t>
  </si>
  <si>
    <t>236300570121220TFM</t>
  </si>
  <si>
    <t xml:space="preserve">КРЫША ГРУЗОВОЙ ПЛАТФОРМЫ (ДЛЯ А/М УАЗ ПИКАП, ЧЕРНЫЙ МЕТАЛЛИК)</t>
  </si>
  <si>
    <t>236300570121220AVM</t>
  </si>
  <si>
    <t xml:space="preserve">КРЫША ОКРАШЕННАЯ (БЕЛЫЙ)</t>
  </si>
  <si>
    <t>315195570001498BCE</t>
  </si>
  <si>
    <t xml:space="preserve">КРЫША ОКРАШЕННАЯ (ДЛЯ А/М УАЗ ХАНТЕР С 2019 Г.В., АБС, ЭРА ГЛОНАСС)</t>
  </si>
  <si>
    <t>315195570001420</t>
  </si>
  <si>
    <t xml:space="preserve">КРЫША ОКРАШЕННАЯ (ЗЕЛЕНЫЙ НЕМЕТАЛЛИК)</t>
  </si>
  <si>
    <t>315195570001495ZAH</t>
  </si>
  <si>
    <t xml:space="preserve">КРЫША ОКРАШЕННАЯ (ТЕМНО-ЗЕЛЕНЫЙ МЕТАЛЛИК)</t>
  </si>
  <si>
    <t>315195570001498AMM</t>
  </si>
  <si>
    <t xml:space="preserve">КРЫША ОКРАШЕННАЯ (ЧЕРНЫЙ МЕТАЛЛИК)</t>
  </si>
  <si>
    <t>315195570001498AVM</t>
  </si>
  <si>
    <t>КРЫШКА</t>
  </si>
  <si>
    <t>000000020132173</t>
  </si>
  <si>
    <t>023011370841010</t>
  </si>
  <si>
    <t xml:space="preserve">КРЫШКА АКБ "+" (ДЛЯ А/М УАЗ ПАТРИОТ С 2019 Г.В., АКПП)</t>
  </si>
  <si>
    <t>316330372405900</t>
  </si>
  <si>
    <t xml:space="preserve">КРЫШКА БЛОКА</t>
  </si>
  <si>
    <t>316300532521601</t>
  </si>
  <si>
    <t>316390532521600</t>
  </si>
  <si>
    <t xml:space="preserve">КРЫШКА БЛОКА RAL 9011</t>
  </si>
  <si>
    <t>316390532521400</t>
  </si>
  <si>
    <t xml:space="preserve">КРЫШКА БОКОВАЯ МЕХАНИЗМА ПЕРЕКЛЮЧЕНИЯ (ДЛЯ А/М УАЗ СГР, С КПП BAIC)</t>
  </si>
  <si>
    <t>220600170201000</t>
  </si>
  <si>
    <t xml:space="preserve">КРЫШКА БОКОВАЯ МЕХАНИЗМА ПЕРЕКЛЮЧЕНИЯ (ДЛЯ А/М УАЗ СГР, ХАНТЕР С КПП BAIC)</t>
  </si>
  <si>
    <t>315195170201000</t>
  </si>
  <si>
    <t xml:space="preserve">КРЫШКА БОРТА</t>
  </si>
  <si>
    <t>236300632106400</t>
  </si>
  <si>
    <t xml:space="preserve">КРЫШКА ВЕНТИЛЯЦИИ ПЕРЕДКА</t>
  </si>
  <si>
    <t>045150530401201</t>
  </si>
  <si>
    <t xml:space="preserve">КРЫШКА ВЕРХНЕЙ ПАНЕЛИ ПЕРЕДКА</t>
  </si>
  <si>
    <t>046920530101600</t>
  </si>
  <si>
    <t xml:space="preserve">КРЫШКА ВЕРХНЕЙ ПАНЕЛИ ПЕРЕДКА ОКРАШЕННАЯ</t>
  </si>
  <si>
    <t>046920530101700</t>
  </si>
  <si>
    <t xml:space="preserve">КРЫШКА ВОЗДУШНОГО ФИЛЬТРА</t>
  </si>
  <si>
    <t>220600110902000</t>
  </si>
  <si>
    <t>315120110902010</t>
  </si>
  <si>
    <t>316000110902010</t>
  </si>
  <si>
    <t xml:space="preserve">КРЫШКА ГИДРОНАТЯЖИТЕЛЯ (ДЛЯ А/М УАЗ ПАТРИОТ, ПИКАП, КАРГО, ХАНТЕР, СГР, ПРОФИ, ДВ. ЗМЗ 409, 4091, 40911, 40904, 40905, 40906, 409051.10, 409052.10, 514, 51432, ДЛЯ А/М ГАЗЕЛЬ, СОБОЛЬ, ДВ. ЗМЗ 4061, 4062, 4063, 4052, 40524)</t>
  </si>
  <si>
    <t>040600100608010</t>
  </si>
  <si>
    <t xml:space="preserve">КРЫШКА ГОЛОВКИ ЦИЛИНДРОВ ЗАДНЯЯ (ДЛЯ А/М ГАЗЕЛЬ, СОБОЛЬ, ВОЛГА ДВ. ЗМЗ 40524, 40525, 4062, 4063, А/М УАЗ ПАТРИОТ, ПИКАП, ХАНТЕР ДО 2009 Г.В., ДВ. ЗМЗ 409, 4091, 40904)</t>
  </si>
  <si>
    <t>040600100308730</t>
  </si>
  <si>
    <t xml:space="preserve">КРЫШКА ГОЛОВКИ ЦИЛИНДРОВ ЗАДНЯЯ (ДЛЯ А/М УАЗ ПАТРИОТ, ПИКАП, КАРГО, ХАНТЕР, ПРОФИ, КАРГО, ДВ. ЗМЗ 40905, 40906)</t>
  </si>
  <si>
    <t>040904100308700</t>
  </si>
  <si>
    <t xml:space="preserve">КРЫШКА ГОЛОВКИ ЦИЛИНДРОВ ЗАДНЯЯ (ДЛЯ А/М УАЗ ПАТРИОТ, ПИКАР, КАРГО, ХАНТЕР, ДВ. ЗМЗ 514, 51432)</t>
  </si>
  <si>
    <t>514000100308710</t>
  </si>
  <si>
    <t xml:space="preserve">КРЫШКА ГОЛОВКИ ЦИЛИНДРОВ ЗАДНЯЯ (ДЛЯ А/М УАЗ ПАТРИОТ, СГР, ХАНТЕР, ДВ. ЗМЗ 4091, 40911, 40904, А/М ГАЗЕЛЬ, СОБОЛЬ, ВОЛГА ДВ. ЗМЗ 40524, 40525, 4062, 4063)</t>
  </si>
  <si>
    <t>040600100308740</t>
  </si>
  <si>
    <t xml:space="preserve">КРЫШКА ГОЛОВКИ ЦИЛИНДРОВ ПЕРЕДНЯЯ (ДЛЯ А/М ГАЗЕЛЬ, СОБОЛЬ, ВОЛГА, ДВ. ЗМЗ 4052, 4062, 4063)</t>
  </si>
  <si>
    <t>040600100308600</t>
  </si>
  <si>
    <t xml:space="preserve">КРЫШКА ГОЛОВКИ ЦИЛИНДРОВ ПЕРЕДНЯЯ (ДЛЯ А/М УАЗ 3160, 3162, ПАТРИОТ, ПИКАП, КАРГО, ПРОФИ, СГР, ДВ. ЗМЗ 409)</t>
  </si>
  <si>
    <t>040900100308620</t>
  </si>
  <si>
    <t xml:space="preserve">КРЫШКА ГОЛОВКИ ЦИЛИНДРОВ ПЕРЕДНЯЯ (ДЛЯ А/М УАЗ 3160, 3162, ПАТРИОТ, ПИКАП, КАРГО, ПРОФИ, СГР, ДВ. ЗМЗ 409, С ОПОРОЙ ВЕНТИЛЯТОРА)</t>
  </si>
  <si>
    <t>040900100308310</t>
  </si>
  <si>
    <t xml:space="preserve">КРЫШКА ГОЛОВКИ ЦИЛИНДРОВ ПЕРЕДНЯЯ (ДЛЯ А/М УАЗ ГАЗЕЛЬ, СОБОЛЬ, ВОЛГА, ДВ. ЗМЗ 4052, 40524, 40522, 4062, 4063)</t>
  </si>
  <si>
    <t>040600100308620</t>
  </si>
  <si>
    <t xml:space="preserve">КРЫШКА ГОЛОВКИ ЦИЛИНДРОВ ПЕРЕДНЯЯ (ДЛЯ А/М УАЗ ГАЗЕЛЬ, СОБОЛЬ, ДВ. ЗМЗ 4061)</t>
  </si>
  <si>
    <t>040610100308600</t>
  </si>
  <si>
    <t xml:space="preserve">КРЫШКА ГОЛОВКИ ЦИЛИНДРОВ ПЕРЕДНЯЯ (ДЛЯ А/М УАЗ ПАТРИОТ, ХАНТЕР, ДВ. ЗМЗ 514, 51432)</t>
  </si>
  <si>
    <t>514300100308600</t>
  </si>
  <si>
    <t xml:space="preserve">КРЫШКА ГОЛОВКИ ЦИЛИНДРОВ ПЕРЕДНЯЯ (ДЛЯ А/М УАЗ СГР, ДВ. ЗМЗ 4091, 40911)</t>
  </si>
  <si>
    <t>040900100308610</t>
  </si>
  <si>
    <t xml:space="preserve">КРЫШКА ГОЛОВКИ ЦИЛИНДРОВ ПЕРЕДНЯЯ (ДЛЯ А/М УАЗ СГР, ДВ. ЗМЗ 4091, 40911, С ОПОРОЙ ВЕНТИЛЯТОРА)</t>
  </si>
  <si>
    <t>040900100308301</t>
  </si>
  <si>
    <t xml:space="preserve">КРЫШКА ГОРЛОВИНЫ БАЧКА</t>
  </si>
  <si>
    <t>045010800903101</t>
  </si>
  <si>
    <t xml:space="preserve">КРЫШКА ГРУЗОВОЙ ПЛАТФОРМЫ (ДЛЯ А/М УАЗ ПИКАП С 2009 ПО 2012 Г.В., ЗОЛОТОЙ МЕТАЛЛИК)</t>
  </si>
  <si>
    <t>236300851402000ZLM</t>
  </si>
  <si>
    <t xml:space="preserve">КРЫШКА ГРУЗОВОЙ ПЛАТФОРМЫ (ДЛЯ А/М УАЗ ПИКАП, БЕЛЫЙ)</t>
  </si>
  <si>
    <t>236300851402001BCE</t>
  </si>
  <si>
    <t xml:space="preserve">КРЫШКА ГРУЗОВОЙ ПЛАТФОРМЫ (ДЛЯ А/М УАЗ ПИКАП, ЖЕЛТО-СЕРЕБРИСТЫЙ МЕТАЛЛИК)</t>
  </si>
  <si>
    <t>236300851402000ZCM</t>
  </si>
  <si>
    <t xml:space="preserve">КРЫШКА ГРУЗОВОЙ ПЛАТФОРМЫ (ДЛЯ А/М УАЗ ПИКАП, ТЕМНО-ЗЕЛЕНЫЙ МЕТАЛЛИК)</t>
  </si>
  <si>
    <t>236300851402000AMM</t>
  </si>
  <si>
    <t xml:space="preserve">КРЫШКА ГРУЗОВОЙ ПЛАТФОРМЫ (ДЛЯ А/М УАЗ ПИКАП, ТЕМНО-СЕРЫЙ МЕТАЛЛИК)</t>
  </si>
  <si>
    <t>236300851402000TFM</t>
  </si>
  <si>
    <t xml:space="preserve">КРЫШКА ГРУЗОВОЙ ПЛАТФОРМЫ (ЧЕРНЫЙ МЕТАЛЛИК)</t>
  </si>
  <si>
    <t>236300851402001AVM</t>
  </si>
  <si>
    <t xml:space="preserve">КРЫШКА ДАТЧИКА РАСПРЕДЕЛИТЕЛЯ</t>
  </si>
  <si>
    <t>001200370650000</t>
  </si>
  <si>
    <t>035100370650000</t>
  </si>
  <si>
    <t xml:space="preserve">КРЫШКА ДВИГАТЕЛЯ ДЕКОРАТИВНАЯ (ДЛЯ А/М УАЗ, ДВ. IVECO)</t>
  </si>
  <si>
    <t>008800504034873</t>
  </si>
  <si>
    <t xml:space="preserve">КРЫШКА ЗАДНЕГО ПОДШИПНИКА</t>
  </si>
  <si>
    <t>045200180207910</t>
  </si>
  <si>
    <t xml:space="preserve">КРЫШКА ЗАДНЕГО ПОДШИПНИКА ПРОМЕЖУТОЧНОГО ВАЛА</t>
  </si>
  <si>
    <t>374100180210510</t>
  </si>
  <si>
    <t xml:space="preserve">КРЫШКА ЗАДНЕГО ПОДШИПНИКА РАЗДАТОЧНОЙ КОРОБКИ(ДЛЯ А/М УАЗ ПРОФИ)</t>
  </si>
  <si>
    <t>045200180207920</t>
  </si>
  <si>
    <t xml:space="preserve">КРЫШКА ЗАДНЕГО ПОДШИПНИКА С МАНЖЕТОЙ</t>
  </si>
  <si>
    <t>045200180207901</t>
  </si>
  <si>
    <t xml:space="preserve">КРЫШКА КАРТЕРА</t>
  </si>
  <si>
    <t>220600240101300</t>
  </si>
  <si>
    <t xml:space="preserve">КРЫШКА КАРТЕРА ГЛАВНОЙ ПЕРЕДАЧИ</t>
  </si>
  <si>
    <t>316000240101895</t>
  </si>
  <si>
    <t xml:space="preserve">КРЫШКА КАРТЕРА ЗАДНЕГО МОСТА С КОЖУХОМ ПОЛУОСИ</t>
  </si>
  <si>
    <t>315196240101300</t>
  </si>
  <si>
    <t xml:space="preserve">КРЫШКА КАРТЕРА ЗАДНЕГО МОСТА С КОЖУХОМ ПОЛУОСИ (ДЛЯ А/М УАЗ СГР С 2019 Г.В., БЕЗ АБС)</t>
  </si>
  <si>
    <t>374195240101300</t>
  </si>
  <si>
    <t xml:space="preserve">КРЫШКА КАРТЕРА НИЖНЯЯ</t>
  </si>
  <si>
    <t>374100340106100</t>
  </si>
  <si>
    <t xml:space="preserve">КРЫШКА КАРТЕРА ПЕРЕДНЕГО МОСТА И ПОДШИПНИК</t>
  </si>
  <si>
    <t>055200230010501</t>
  </si>
  <si>
    <t xml:space="preserve">КРЫШКА КАРТЕРА ПЕРЕДНЕГО МОСТА С КОЖУХОМ ПОЛУОСИ</t>
  </si>
  <si>
    <t>046900230101330</t>
  </si>
  <si>
    <t>315196230101300</t>
  </si>
  <si>
    <t>374100230101360</t>
  </si>
  <si>
    <t>374195230101310</t>
  </si>
  <si>
    <t xml:space="preserve">КРЫШКА КАРТЕРА ПЕРЕДНЕГО МОСТА С КОЖУХОМ ПОЛУОСИ (ДЛЯ А/М УАЗ СГР С 2019 Г.В., БЕЗ АБС, МОСТ ТИМКЕН)</t>
  </si>
  <si>
    <t>220600230101310</t>
  </si>
  <si>
    <t xml:space="preserve">КРЫШКА КАРТЕРА РАЗДАТОЧНОЙ КОРОБКИ</t>
  </si>
  <si>
    <t>045200180201410</t>
  </si>
  <si>
    <t xml:space="preserve">КРЫШКА КАРТЕРА С КОЖУХОМ</t>
  </si>
  <si>
    <t>220600230101300</t>
  </si>
  <si>
    <t xml:space="preserve">КРЫШКА КЛАПАНОВ (ДЛЯ А/М ГАЗЕЛЬ, ВОЛГА, СОБОЛЬ, ДВ. ЗМЗ 4052, 40522, 4062)</t>
  </si>
  <si>
    <t>040600100723041</t>
  </si>
  <si>
    <t xml:space="preserve">КРЫШКА КЛАПАНОВ (ДЛЯ А/М ГАЗЕЛЬ, ВОЛГА, СОБОЛЬ, ДВ. ЗМЗ 4052, 40522, 4062, ПЛАСТИКОВАЯ)</t>
  </si>
  <si>
    <t>040600100723042</t>
  </si>
  <si>
    <t xml:space="preserve">КРЫШКА КЛАПАНОВ (ДЛЯ А/М ГАЗЕЛЬ, ВОЛГА, СОБОЛЬ, ДВ. ЗМЗ 4063, 4061)</t>
  </si>
  <si>
    <t>040600100723031</t>
  </si>
  <si>
    <t xml:space="preserve">КРЫШКА КЛАПАНОВ (ДЛЯ А/М ГАЗЕЛЬ, ВОЛГА, СОБОЛЬ, ДВ. ЗМЗ 4063, 4061, ПЛАСТИКОВАЯ)</t>
  </si>
  <si>
    <t>040601007230032</t>
  </si>
  <si>
    <t xml:space="preserve">КРЫШКА КЛАПАНОВ (ДЛЯ А/М УАЗ ПАТРИОТ С 2018 Г.В., ПРОФИ, ДВ. ЗМЗ 409051)</t>
  </si>
  <si>
    <t>040624100721011</t>
  </si>
  <si>
    <t xml:space="preserve">КРЫШКА КЛАПАНОВ (ДЛЯ А/М УАЗ ПАТРИОТ, ХАНТЕР, ДВ. ЗМЗ 40905, 40906, ПРОФИ, ДВ. ЗМЗ 409051.10, 409052.10, В КОМПЛЕКТЕ С КРЕПЕЖОМ)</t>
  </si>
  <si>
    <t>040624100720010</t>
  </si>
  <si>
    <t xml:space="preserve">КРЫШКА КЛАПАНОВ (ДЛЯ А/М УАЗ ПАТРИОТ, ХАНТЕР, СГР, ДВ. ЗМЗ 4091.10)</t>
  </si>
  <si>
    <t>040900100723000</t>
  </si>
  <si>
    <t xml:space="preserve">КРЫШКА КЛАПАНОВ (ДЛЯ А/М УАЗ ХАНТЕР, ДВ. ЗМЗ 5143.10)</t>
  </si>
  <si>
    <t>514000100723020</t>
  </si>
  <si>
    <t xml:space="preserve">КРЫШКА КЛАПАНОВ (ДЛЯ А/М УАЗ ХАНТЕР, ПАТРИОТ, ПИКАП, КАРГО, ДВ. ЗМЗ 51432.10)</t>
  </si>
  <si>
    <t>514320100723000</t>
  </si>
  <si>
    <t xml:space="preserve">КРЫШКА КЛАПАНОВ (ДЛЯ А/М УАЗ, ГАЗ, ДВ. ЗМЗ 40904.10, 40524.10, 40525.10, С КРЕПЕЖОМ)</t>
  </si>
  <si>
    <t>040624100720000</t>
  </si>
  <si>
    <t xml:space="preserve">КРЫШКА КОЖУХА ЦЕНТРАЛЬНОЙ СТОЙКИ</t>
  </si>
  <si>
    <t>046906540506010</t>
  </si>
  <si>
    <t xml:space="preserve">КРЫШКА КОРОБКИ ПЕРЕДАЧ</t>
  </si>
  <si>
    <t>316060170211200</t>
  </si>
  <si>
    <t xml:space="preserve">КРЫШКА КОРОБКИ ТОЛКАТЕЛЕЙ</t>
  </si>
  <si>
    <t>041700100211001</t>
  </si>
  <si>
    <t xml:space="preserve">КРЫШКА КОРОБКИ ТОЛКАТЕЛЕЙ 24-1002110-30</t>
  </si>
  <si>
    <t>002450100211030</t>
  </si>
  <si>
    <t xml:space="preserve">КРЫШКА КОРОМЫСЕЛ</t>
  </si>
  <si>
    <t>042000100723000</t>
  </si>
  <si>
    <t>042100100723011</t>
  </si>
  <si>
    <t>045100100723000</t>
  </si>
  <si>
    <t xml:space="preserve">КРЫШКА КОРОМЫСЕЛ (ДЛЯ А/М ВОЛГА, ДВ. ЗМЗ 402)</t>
  </si>
  <si>
    <t>040210100723000</t>
  </si>
  <si>
    <t xml:space="preserve">КРЫШКА КОРОМЫСЕЛ (ДЛЯ А/М ГАЗ 53, ДВ. ЗМЗ 511, 513)</t>
  </si>
  <si>
    <t>511000100722700</t>
  </si>
  <si>
    <t xml:space="preserve">КРЫШКА КОРОМЫСЕЛ (ДЛЯ А/М ГАЗЕЛЬ, ДВ. УМЗ 4216 ЕВРО-3)</t>
  </si>
  <si>
    <t>042160100723010</t>
  </si>
  <si>
    <t xml:space="preserve">КРЫШКА КОРОМЫСЕЛ (ДЛЯ А/М ГАЗЕЛЬ, ДВ. УМЗ 4216 ЕВРО-4)</t>
  </si>
  <si>
    <t>042160100723000</t>
  </si>
  <si>
    <t xml:space="preserve">КРЫШКА КОРОМЫСЕЛ (ДЛЯ А/М УАЗ, ДВ. ЗМЗ 4178, 421)</t>
  </si>
  <si>
    <t>042100100723010</t>
  </si>
  <si>
    <t xml:space="preserve">КРЫШКА КОРОМЫСЕЛ ЛЕВАЯ (ДЛЯ А/М ГАЗ 53, 66, ПАЗ, ДВ. ЗМЗ 511, 513, 523)</t>
  </si>
  <si>
    <t>513000100723100</t>
  </si>
  <si>
    <t xml:space="preserve">КРЫШКА КОРОМЫСЕЛ ЛЕВАЯ (ДЛЯ А/М ГАЗ 53, 66, ПАЗ, ДВ. ЗМЗ 511, 513, 523, С ГОРЛОВИНОЙ)</t>
  </si>
  <si>
    <t>006606100723000</t>
  </si>
  <si>
    <t xml:space="preserve">КРЫШКА КОРОМЫСЕЛ ЛЕВАЯ (ДЛЯ А/М ПАЗ, ДВ. ЗМЗ 5245)</t>
  </si>
  <si>
    <t>524500100723200</t>
  </si>
  <si>
    <t xml:space="preserve">КРЫШКА КОРОМЫСЕЛ ПРАВАЯ (ДЛЯ А/М ГАЗ 53, 66, ПАЗ, ДВ. ЗМЗ 511, 513, 523)</t>
  </si>
  <si>
    <t>001300100723132</t>
  </si>
  <si>
    <t xml:space="preserve">КРЫШКА КОРОМЫСЕЛ ПРАВАЯ (ДЛЯ А/М ГАЗ 53, 66, ПАЗ, ДВ. ЗМЗ 511, 513, 523, БЕЗ ГОРЛОВИНЫ)</t>
  </si>
  <si>
    <t>006600100723010</t>
  </si>
  <si>
    <t xml:space="preserve">КРЫШКА КОРОМЫСЕЛ ПРАВАЯ (ДЛЯ А/М ПАЗ, ДВ. ЗМЗ 5245)</t>
  </si>
  <si>
    <t>524500100723100</t>
  </si>
  <si>
    <t xml:space="preserve">КРЫШКА КОРПУСА ОБЛИЦОВКИ В СБОРЕ</t>
  </si>
  <si>
    <t>316306510917000</t>
  </si>
  <si>
    <t xml:space="preserve">КРЫШКА КОРПУСА ТЕРМОСТАТА</t>
  </si>
  <si>
    <t>040210130603220</t>
  </si>
  <si>
    <t>040220130603210</t>
  </si>
  <si>
    <t>040250130603200</t>
  </si>
  <si>
    <t>040600130603211</t>
  </si>
  <si>
    <t>040900130603200</t>
  </si>
  <si>
    <t>042100130603200</t>
  </si>
  <si>
    <t>042100130603210</t>
  </si>
  <si>
    <t xml:space="preserve">КРЫШКА КОРПУСА ТЕРМОСТАТА ДВИГАТЕЛЕЙ (ДЛЯ А/М С ДВ. УМЗ 4216-41, 42167-11)</t>
  </si>
  <si>
    <t>042160130603201</t>
  </si>
  <si>
    <t xml:space="preserve">КРЫШКА КРОНШТЕЙНА ОПОРЫ РЕССОРЫ</t>
  </si>
  <si>
    <t>045150290245000</t>
  </si>
  <si>
    <t xml:space="preserve">КРЫШКА ЛЮКА</t>
  </si>
  <si>
    <t>046931570132000</t>
  </si>
  <si>
    <t xml:space="preserve">КРЫШКА ЛЮКА ВЕНТИЛЯЦИИ И ОТОПЛЕНИЯ</t>
  </si>
  <si>
    <t>046900530401210</t>
  </si>
  <si>
    <t xml:space="preserve">КРЫШКА ЛЮКА ЗАДНЕЙ БОКОВИНЫ</t>
  </si>
  <si>
    <t>316200540227213</t>
  </si>
  <si>
    <t xml:space="preserve">КРЫШКА ЛЮКА ЗАДНЕЙ БОКОВИНЫ (ДЛЯ А/М УАЗ ПАТРИОТ)</t>
  </si>
  <si>
    <t>316200540227214</t>
  </si>
  <si>
    <t xml:space="preserve">КРЫШКА ЛЮКА КАРТЕРА ГИДРОТРАНСФОРМАТОРА (ДЛЯ А/М УАЗ ПАТРИОТ С 2019 Г.В., АКПП)</t>
  </si>
  <si>
    <t>316340170903100</t>
  </si>
  <si>
    <t xml:space="preserve">КРЫШКА ЛЮКА КАРТЕРА РАЗДАТОЧНОЙ КОРОБКИ</t>
  </si>
  <si>
    <t>045200180201797</t>
  </si>
  <si>
    <t xml:space="preserve">КРЫШКА ЛЮКА ЛЕВАЯ (ДЛЯ А/М УАЗ ХАНТЕР ЮБИЛЕЙНЫЙ "45 ЛЕТ")</t>
  </si>
  <si>
    <t>315100513002100</t>
  </si>
  <si>
    <t xml:space="preserve">КРЫШКА ЛЮКА НАЛИВНОЙ ГОРЛОВИНЫ ТОПЛИВНОГО БАКА (ДЛЯ А/М УАЗ ПАТРИОТ 2018 Г.В.)</t>
  </si>
  <si>
    <t>316300541301000</t>
  </si>
  <si>
    <t xml:space="preserve">КРЫШКА ЛЮКА НАЛИВНОЙ ГОРЛОВИНЫ ТОПЛИВНОГО БАКА ЛЕВАЯ (ГРУНТО</t>
  </si>
  <si>
    <t>316006541301100</t>
  </si>
  <si>
    <t xml:space="preserve">КРЫШКА ЛЮКА НАЛИВНОЙ ГОРЛОВИНЫ ТОПЛИВНОГО БАКА ПРАВАЯ (ГРУНТ</t>
  </si>
  <si>
    <t>316006541301000</t>
  </si>
  <si>
    <t xml:space="preserve">КРЫШКА ЛЮКА ОКРАШЕННАЯ ЛЕВАЯ</t>
  </si>
  <si>
    <t>315100513001710</t>
  </si>
  <si>
    <t xml:space="preserve">КРЫШКА ЛЮКА ОКРАШЕННАЯ ПРАВАЯ</t>
  </si>
  <si>
    <t>315100511301630</t>
  </si>
  <si>
    <t xml:space="preserve">КРЫШКА ЛЮКА ПАНЕЛИ БОКОВОЙ ГРУЗОВОГО ОТСЕКА (ДЛЯ А/М УАЗ ПИКАП)</t>
  </si>
  <si>
    <t>236300853403301</t>
  </si>
  <si>
    <t xml:space="preserve">КРЫШКА ЛЮКА ПАНЕЛИ БОКОВОЙ ГРУЗОВОГО ОТСЕКА ПРАВАЯ (ДЛЯ А/М УАЗ ПИКАП)</t>
  </si>
  <si>
    <t>236300853403201</t>
  </si>
  <si>
    <t xml:space="preserve">КРЫШКА ЛЮКА ПАНЕЛИ ГРУЗОВОГО ОТСЕКА ПРАВАЯ</t>
  </si>
  <si>
    <t>236300853403200</t>
  </si>
  <si>
    <t xml:space="preserve">КРЫШКА ЛЮКА ПЕРЕДНЕГО ПОЛА (ДЛЯ А/М УАЗ ХАНТЕР ЮБИЛЕЙНЫЙ "45 ЛЕТ")</t>
  </si>
  <si>
    <t>315100513002300</t>
  </si>
  <si>
    <t xml:space="preserve">КРЫШКА ЛЮКА ПЕРЕДНЕГО ПОЛА ЛЕВАЯ</t>
  </si>
  <si>
    <t>046900511302101</t>
  </si>
  <si>
    <t>315100513001110</t>
  </si>
  <si>
    <t xml:space="preserve">КРЫШКА ЛЮКА ПЕРЕДНЕГО ПОЛА ПРАВАЯ</t>
  </si>
  <si>
    <t>046900511302000</t>
  </si>
  <si>
    <t xml:space="preserve">КРЫШКА ЛЮКА ПЕРЕДНЕГО ПОЛА С УПЛОТНИТЕЛЕМ ЛЕВАЯ</t>
  </si>
  <si>
    <t>046900511301100</t>
  </si>
  <si>
    <t xml:space="preserve">КРЫШКА ЛЮКА ПЕРЕДНЕГО ПОЛА С УПЛОТНИТЕЛЯМИ ПРАВАЯ</t>
  </si>
  <si>
    <t>046900511301000</t>
  </si>
  <si>
    <t xml:space="preserve">КРЫШКА ЛЮКА ПОЛА              </t>
  </si>
  <si>
    <t>396200510727000</t>
  </si>
  <si>
    <t xml:space="preserve">КРЫШКА ЛЮКА ПОЛА НАД БЕНЗОБАКОМ</t>
  </si>
  <si>
    <t>045110510727000</t>
  </si>
  <si>
    <t xml:space="preserve">КРЫШКА ЛЮКА РАЗДАТОЧНОЙ КОРОБКИ (ДЛЯ А/М УАЗ ПАТРИОТ С 2018 Г.В.)</t>
  </si>
  <si>
    <t>316300180201600</t>
  </si>
  <si>
    <t xml:space="preserve">КРЫШКА ЛЮКА РЫЧАГА ПЕРЕКЛЮЧЕНИЯ ПЕРЕДАЧ (ДЛЯ А/М УАЗ СГР, ХАНТЕР С КПП BAIC)</t>
  </si>
  <si>
    <t>315195170212100</t>
  </si>
  <si>
    <t xml:space="preserve">КРЫШКА ЛЮКА ЭЛЕКТРОБЕНЗОНАСОСА</t>
  </si>
  <si>
    <t>316020510141000</t>
  </si>
  <si>
    <t xml:space="preserve">КРЫШКА ЛЮЧКА ПАНЕЛИ ПРИБОРОВ</t>
  </si>
  <si>
    <t>045200530114095</t>
  </si>
  <si>
    <t>045200530114200</t>
  </si>
  <si>
    <t xml:space="preserve">КРЫШКА ЛЮЧКА ПАНЕЛИ ПРИБОРОВ  </t>
  </si>
  <si>
    <t>045200530114000</t>
  </si>
  <si>
    <t xml:space="preserve">КРЫШКА МАСЛОНАЛИВНОГО ПАТРУБКА</t>
  </si>
  <si>
    <t>040600100914601</t>
  </si>
  <si>
    <t xml:space="preserve">КРЫШКА МАСЛОНАЛИВНОГО ПАТРУБКА С ПРОКЛАДКОЙ</t>
  </si>
  <si>
    <t>002400100914603</t>
  </si>
  <si>
    <t xml:space="preserve">КРЫШКА МЕХАНИЗМА ПЕРЕКЛЮЧЕНИЯ РАЗДАТОЧНОЙ КОРОБКИ</t>
  </si>
  <si>
    <t>045200180301515</t>
  </si>
  <si>
    <t>046900180301000</t>
  </si>
  <si>
    <t xml:space="preserve">КРЫШКА МЕХАНИЗМА ПЕРЕКЛЮЧЕНИЯ РАЗДАТОЧНОЙ КОРОБКИ (ДЛЯ А/М УАЗ СГР)</t>
  </si>
  <si>
    <t>045200180301010</t>
  </si>
  <si>
    <t xml:space="preserve">КРЫШКА МЕХАНИЗМА ПЕРЕКЛЮЧЕНИЯ С РЫЧАГАМИ</t>
  </si>
  <si>
    <t>315100180300800</t>
  </si>
  <si>
    <t xml:space="preserve">КРЫШКА МОНТАЖНОГО БЛОКА</t>
  </si>
  <si>
    <t>316300532521401</t>
  </si>
  <si>
    <t xml:space="preserve">КРЫШКА НАТЯЖНОГО РОЛИКА</t>
  </si>
  <si>
    <t>040600130810400</t>
  </si>
  <si>
    <t xml:space="preserve">КРЫШКА ОБЛИЦОВКИ БАМПЕРА ЦЕНТРАЛЬНАЯ (КОМПЛЕКТ GRAND PATRIOT, С ПЛОЩАДКОЙ ПОД НОМЕРНОЙ ЗНАК, СЪЕМНАЯ)</t>
  </si>
  <si>
    <t>316355471501312</t>
  </si>
  <si>
    <t xml:space="preserve">КРЫШКА ОТВЕРСТИЯ ВОДЯНОЙ РУБАШКИ</t>
  </si>
  <si>
    <t>042160100308200</t>
  </si>
  <si>
    <t xml:space="preserve">КРЫШКА ОТВЕРСТИЯ ВОДЯНОЙ РУБАШКИ ГОЛОВКИ ЦИЛИНДРОВ</t>
  </si>
  <si>
    <t>002100100308200</t>
  </si>
  <si>
    <t>040220100308230</t>
  </si>
  <si>
    <t>040240100308220</t>
  </si>
  <si>
    <t>042100100308220</t>
  </si>
  <si>
    <t xml:space="preserve">КРЫШКА ПЕРЕДНЕГО ПОДШИПНИКА</t>
  </si>
  <si>
    <t>046900170106800</t>
  </si>
  <si>
    <t>374100180211800</t>
  </si>
  <si>
    <t xml:space="preserve">КРЫШКА ПЕРЕДНЕГО ПОЛА НАД БЕНЗОБАКОМ</t>
  </si>
  <si>
    <t>046900511313600</t>
  </si>
  <si>
    <t xml:space="preserve">КРЫШКА ПОДНОЖКИ (ДЛЯ А/М УАЗ СГР С 1985 Г.В.)</t>
  </si>
  <si>
    <t>374100840501100</t>
  </si>
  <si>
    <t xml:space="preserve">КРЫШКА ПОДШИПНИКА</t>
  </si>
  <si>
    <t>002000240205195</t>
  </si>
  <si>
    <t>316000340111801</t>
  </si>
  <si>
    <t xml:space="preserve">КРЫШКА ПОДШИПНИКА ВАЛА ПРИВОДА</t>
  </si>
  <si>
    <t>045200180208000</t>
  </si>
  <si>
    <t>045200180208010</t>
  </si>
  <si>
    <t xml:space="preserve">КРЫШКА ПОДШИПНИКА ПЕРВИЧНОГО ВАЛА</t>
  </si>
  <si>
    <t>316300170104100</t>
  </si>
  <si>
    <t xml:space="preserve">КРЫШКА ПОДШИПНИКА ПРОМЕЖУТОЧНОГО ВАЛА (ДЛЯ А/М УАЗ СГР, ХАНТЕР С КПП BAIC)</t>
  </si>
  <si>
    <t>315195170118000</t>
  </si>
  <si>
    <t xml:space="preserve">КРЫШКА ПОДШИПНИКА С МАНЖЕТОЙ</t>
  </si>
  <si>
    <t>374100180211701</t>
  </si>
  <si>
    <t xml:space="preserve">КРЫШКА ПОДШИПНИКА-ЛЕВАЯ</t>
  </si>
  <si>
    <t>316000240101500</t>
  </si>
  <si>
    <t xml:space="preserve">КРЫШКА ПОДШИПНИКА-ПРАВАЯ</t>
  </si>
  <si>
    <t>316000240101400</t>
  </si>
  <si>
    <t xml:space="preserve">КРЫШКА ПРЕДОХРАНИТЕЛЯ</t>
  </si>
  <si>
    <t>046900170215597</t>
  </si>
  <si>
    <t xml:space="preserve">КРЫШКА РАСПРЕДЕЛИТЕЛЬНЫХ ШЕСТЕРЕН</t>
  </si>
  <si>
    <t>040210100205800</t>
  </si>
  <si>
    <t>041700100206000</t>
  </si>
  <si>
    <t>042100100206020</t>
  </si>
  <si>
    <t>042160100206000</t>
  </si>
  <si>
    <t>513000100205810</t>
  </si>
  <si>
    <t xml:space="preserve">КРЫШКА РАСПРЕДЕЛИТЕЛЬНЫХ ШЕСТЕРЕН С САЛЬНИКОМ</t>
  </si>
  <si>
    <t>042150100205800</t>
  </si>
  <si>
    <t>042160100205800</t>
  </si>
  <si>
    <t xml:space="preserve">КРЫШКА РАСПРЕДЕЛИТЕЛЬНЫХ ШЕСТЕРЕН СО ШПИЛЬКАМИ И ПРОКЛАДКОЙ</t>
  </si>
  <si>
    <t>511000100205200</t>
  </si>
  <si>
    <t xml:space="preserve">КРЫШКА РАСПРЕДЕЛИТЕЛЯ 4-Х ИСКРОВОГО</t>
  </si>
  <si>
    <t>011900370650001</t>
  </si>
  <si>
    <t xml:space="preserve">КРЫШКА РЕГУЛЯТОРА ВЫСОТЫ</t>
  </si>
  <si>
    <t>316380821705600</t>
  </si>
  <si>
    <t xml:space="preserve">КРЫШКА С КОЖУХОМ И ПОДШИПНИКОМ ДИФФЕРЕНЦИАЛА</t>
  </si>
  <si>
    <t>055200240010501</t>
  </si>
  <si>
    <t>315120240010500</t>
  </si>
  <si>
    <t xml:space="preserve">КРЫШКА С КОЖУХОМ И ПОДШИПНИКОМ ДИФФЕРЕНЦИАЛА (ДЛЯ А/М УАЗ 469, ЗАДНИЙ ВОЕННЫЙ МОСТ С ЧУЛКОМ )</t>
  </si>
  <si>
    <t>056900240010511</t>
  </si>
  <si>
    <t xml:space="preserve">КРЫШКА СТОПОРА ОГРАНИЧИТЕЛЯ</t>
  </si>
  <si>
    <t>316000610617000</t>
  </si>
  <si>
    <t>316000630642600</t>
  </si>
  <si>
    <t xml:space="preserve">КРЫШКА СТУПИЦЫ (ДЛЯ А/М УАЗ ПРОФИ)</t>
  </si>
  <si>
    <t>236021310306500</t>
  </si>
  <si>
    <t xml:space="preserve">КРЫШКА ТОПЛИВНОГО БАКА (ДЛЯ А/М УАЗ 31512, 31514, ХАНТЕР, ПЛАСТМАССОВАЯ)</t>
  </si>
  <si>
    <t>315120110301000</t>
  </si>
  <si>
    <t xml:space="preserve">КРЫШКА ТОПЛИВНОГО БАКА (ДЛЯ А/М УАЗ ПАТРИОТ, ПИКАП, ПРОФИ С 2015 Г.В., ТЕРМОПЛАСТ)</t>
  </si>
  <si>
    <t>316300110301001</t>
  </si>
  <si>
    <t xml:space="preserve">КРЫШКА ТОПЛИВНОГО БАКА (ДЛЯ А/М УАЗ СГР ДО 2012 Г.В., МЕТАЛЛИЧЕСКАЯ)</t>
  </si>
  <si>
    <t>006900110301095</t>
  </si>
  <si>
    <t xml:space="preserve">КРЫШКА ТОПЛИВНОГО БАКА (ДЛЯ А/М УАЗ СГР, ХАНТЕР С 2011 Г.В.)</t>
  </si>
  <si>
    <t>316300110301010</t>
  </si>
  <si>
    <t xml:space="preserve">КРЫШКА ФИКСАТОРА (ДЛЯ А/М УАЗ СГР, ХАНТЕР С КПП BAIC)</t>
  </si>
  <si>
    <t>315195170203200</t>
  </si>
  <si>
    <t xml:space="preserve">КРЫШКА ЦЕПИ (ДЛЯ А/М УАЗ ПАТРИОТ, ДВ. ЗМЗ 409.10, В КОМПЛЕКТЕ С САЛЬНИКОМ)</t>
  </si>
  <si>
    <t>040900100205810</t>
  </si>
  <si>
    <t xml:space="preserve">КРЫШКА ЦЕПИ (ДЛЯ А/М УАЗ СГР, ДВ. ЗМЗ 409.10, 409.11, В КОМПЛЕКТЕ С САЛЬНИКОМ)</t>
  </si>
  <si>
    <t>040600100205810</t>
  </si>
  <si>
    <t xml:space="preserve">КРЫШКА ЦЕПИ (ДЛЯ А/М УАЗ ХАНТЕР, ДВ. ЗМЗ 514, В КОМПЛЕКТЕ С САЛЬНИКОМ)</t>
  </si>
  <si>
    <t>514000100205812</t>
  </si>
  <si>
    <t xml:space="preserve">КРЫШКА ЦЕПИ (ДЛЯ А/М УАЗ ХАНТЕР, ПАТРИОТ, ДВ. ЗМЗ 51432, В КОМПЛЕКТЕ С САЛЬНИКОМ)</t>
  </si>
  <si>
    <t>514320100205800</t>
  </si>
  <si>
    <t xml:space="preserve">КРЫШКА ЦЕПИ (ДЛЯ А/М УАЗ, ГАЗ, ДВ. ЗМЗ 40524, 40904, БЕЗ КОНДИЦИОНЕРА, В КОМПЛЕКТЕ С САЛЬНИКОМ)</t>
  </si>
  <si>
    <t>040624100205810</t>
  </si>
  <si>
    <t xml:space="preserve">КРЫШКА ЦЕПИ (ДЛЯ А/М УАЗ, ДВ. ЗМЗ 40904, 40905, 40906, С КОНДИЦИОНЕРОМ, В КОМПЛЕКТЕ С САЛЬНИКОМ)</t>
  </si>
  <si>
    <t>040904100205810</t>
  </si>
  <si>
    <t xml:space="preserve">КРЫШКИ ФИЛЬТРА СИСТЕМЫ ВЕНТИЛЯЦИИ КАРТЕРА (ДЛЯ А/М УАЗ, ДВ. IVECO)</t>
  </si>
  <si>
    <t>008800504132147</t>
  </si>
  <si>
    <t xml:space="preserve">КРЮК БУКСИРНЫЙ</t>
  </si>
  <si>
    <t>045100280602001</t>
  </si>
  <si>
    <t>046900280601602</t>
  </si>
  <si>
    <t xml:space="preserve">КРЮК ЗАПОРА ЗАДНЕГО БОРТА (ДЛЯ А/М УАЗ ХАНТЕР ЮБИЛЕЙНЫЙ "45 ЛЕТ")</t>
  </si>
  <si>
    <t>046900560622300</t>
  </si>
  <si>
    <t xml:space="preserve">КРЮК КРЕПЛЕНИЯ СИДЕНЬЯ ВОДИТЕЛЯ</t>
  </si>
  <si>
    <t>374100680004695</t>
  </si>
  <si>
    <t xml:space="preserve">КРЮК КРЕПЛЕНИЯ СИДЕНЬЯ ВОДИТЕЛЯ (ДЛЯ А/М УАЗ СГР)</t>
  </si>
  <si>
    <t>374100680004600</t>
  </si>
  <si>
    <t>КРЮЧОК</t>
  </si>
  <si>
    <t>002100820711000</t>
  </si>
  <si>
    <t xml:space="preserve">КРЮЧОК ДЛЯ ОДЕЖДЫ</t>
  </si>
  <si>
    <t>316000820202400</t>
  </si>
  <si>
    <t xml:space="preserve">КРЮЧОК ДЛЯ ОДЕЖДЫ (ДЛЯ А/М УАЗ ПРОФИ)</t>
  </si>
  <si>
    <t>236000820211000</t>
  </si>
  <si>
    <t xml:space="preserve">КРЮЧОК КАПОТА</t>
  </si>
  <si>
    <t>316300840606095</t>
  </si>
  <si>
    <t>316300840607200</t>
  </si>
  <si>
    <t xml:space="preserve">КРЮЧОК ФИКСАТОРА КАПОТА</t>
  </si>
  <si>
    <t>046900840707095</t>
  </si>
  <si>
    <t xml:space="preserve">КУЗОВ ОКРАШЕННЫЙ И ОБИТЫЙ (ЗЕЛЕНЫЙ НЕМЕТАЛЛИК) ЕВРО-0</t>
  </si>
  <si>
    <t>396200500001000ZAH</t>
  </si>
  <si>
    <t xml:space="preserve">КУЛАК ПОВОРОТНЫЙ ПЕРЕДНЕГО МОСТА ЛЕВЫЙ (ДЛЯ А/М УАЗ 3151, 31512, 31519, МОСТЫ ТИМКЕН)</t>
  </si>
  <si>
    <t>006900230401111</t>
  </si>
  <si>
    <t xml:space="preserve">КУЛАК ПОВОРОТНЫЙ ПЕРЕДНЕГО МОСТА ЛЕВЫЙ (ДЛЯ А/М УАЗ ПАТРИОТ, ПИКАП, КАРГО, ХАНТЕР, МОСТЫ СПАЙСЕР)</t>
  </si>
  <si>
    <t>316200230401101</t>
  </si>
  <si>
    <t xml:space="preserve">КУЛАК ПОВОРОТНЫЙ ПЕРЕДНЕГО МОСТА ЛЕВЫЙ (ДЛЯ А/М УАЗ СГР ДО 2010 Г.В., МОСТЫ ТИМКЕН)</t>
  </si>
  <si>
    <t>045200230401101</t>
  </si>
  <si>
    <t xml:space="preserve">КУЛАК ПОВОРОТНЫЙ ПЕРЕДНЕГО МОСТА ЛЕВЫЙ (ДЛЯ А/М УАЗ СГР С 2010 Г.В., БЕЗ АБС, МОСТЫ ТИМКЕН, КОЛЕЯ 1 465 ММ)</t>
  </si>
  <si>
    <t>374100230401131</t>
  </si>
  <si>
    <t xml:space="preserve">КУЛАК ПОВОРОТНЫЙ ПЕРЕДНЕГО МОСТА ЛЕВЫЙ (ДЛЯ А/М УАЗ СГР С 2010 Г.В., ПОД АБС, МОСТЫ ТИМКЕН, КОЛЕЯ 1 465 ММ)</t>
  </si>
  <si>
    <t>220600230401100</t>
  </si>
  <si>
    <t xml:space="preserve">КУЛАК ПОВОРОТНЫЙ ПЕРЕДНЕГО МОСТА ПРАВЫЙ (ДЛЯ А/М ПАТРИОТ, ПИКАП, КАРГО, ХАНТЕР, МОСТЫ СПАЙСЕР)</t>
  </si>
  <si>
    <t>316200230401001</t>
  </si>
  <si>
    <t xml:space="preserve">КУЛАК ПОВОРОТНЫЙ ПЕРЕДНЕГО МОСТА ПРАВЫЙ (ДЛЯ А/М УАЗ 3151, 31512, 31519, МОСТЫ ТИМКЕН)</t>
  </si>
  <si>
    <t>006900230401011</t>
  </si>
  <si>
    <t xml:space="preserve">КУЛАК ПОВОРОТНЫЙ ПЕРЕДНЕГО МОСТА ПРАВЫЙ (ДЛЯ А/М УАЗ СГР ДО 2010 Г.В., МОСТЫ ТИМКЕН)</t>
  </si>
  <si>
    <t>045200230401001</t>
  </si>
  <si>
    <t xml:space="preserve">КУЛАК ПОВОРОТНЫЙ ПЕРЕДНЕГО МОСТА ПРАВЫЙ (ДЛЯ А/М УАЗ СГР С 2010 Г.В., МОСТЫ ТИМКЕН, КОЛЕЯ 1 465 ММ)</t>
  </si>
  <si>
    <t>374100230401031</t>
  </si>
  <si>
    <t xml:space="preserve">КУЛАК ПОВОРОТНЫЙ ПЕРЕДНЕГО МОСТА С ШАРНИРОМ ЛЕВЫЙ (ДЛЯ А/М УАЗ ПАТРИОТ, ПИКАП, КАРГО, БЕЗ АБС)</t>
  </si>
  <si>
    <t>316200230400700</t>
  </si>
  <si>
    <t xml:space="preserve">КУЛАК ПОВОРОТНЫЙ ПЕРЕДНЕГО МОСТА С ШАРНИРОМ ЛЕВЫЙ (ДЛЯ А/М УАЗ ПАТРИОТ, ПИКАП, КАРГО, С КРОНШТЕЙНОМ ПОД АБС)</t>
  </si>
  <si>
    <t>316300230400700</t>
  </si>
  <si>
    <t xml:space="preserve">КУЛАК ПОВОРОТНЫЙ ПЕРЕДНЕГО МОСТА С ШАРНИРОМ ЛЕВЫЙ (ДЛЯ А/М УАЗ СГР С 2019 Г.В., БЕЗ АБС)</t>
  </si>
  <si>
    <t>220600230400710</t>
  </si>
  <si>
    <t>220600230400730</t>
  </si>
  <si>
    <t xml:space="preserve">КУЛАК ПОВОРОТНЫЙ ПЕРЕДНЕГО МОСТА С ШАРНИРОМ ЛЕВЫЙ (ДЛЯ А/М УАЗ СГР, МОСТЫ СПАЙСЕР, КОЛЕЯ 1 445 ММ)</t>
  </si>
  <si>
    <t>374100230400730</t>
  </si>
  <si>
    <t xml:space="preserve">КУЛАК ПОВОРОТНЫЙ ПЕРЕДНЕГО МОСТА С ШАРНИРОМ ЛЕВЫЙ (ДЛЯ А/М УАЗ ХАНТЕР, МОСТЫ СПАЙСЕР, ТИМКЕН, КОЛЕЯ 1 465 ММ)</t>
  </si>
  <si>
    <t>316050230400700</t>
  </si>
  <si>
    <t xml:space="preserve">КУЛАК ПОВОРОТНЫЙ ПЕРЕДНЕГО МОСТА С ШАРНИРОМ ПРАВЫЙ (ДЛЯ А/М УАЗ ПАТРИОТ, ПИКАП, КАРГО, БЕЗ АБС)</t>
  </si>
  <si>
    <t>316200230400698</t>
  </si>
  <si>
    <t xml:space="preserve">КУЛАК ПОВОРОТНЫЙ ПЕРЕДНЕГО МОСТА С ШАРНИРОМ ПРАВЫЙ (ДЛЯ А/М УАЗ ПАТРИОТ, ПИКАП, КАРГО, ПОД АБС)</t>
  </si>
  <si>
    <t>316300230400698</t>
  </si>
  <si>
    <t xml:space="preserve">КУЛАК ПОВОРОТНЫЙ ПЕРЕДНЕГО МОСТА С ШАРНИРОМ ПРАВЫЙ (ДЛЯ А/М УАЗ СГР С 2019 Г.В., БЕЗ АБС)</t>
  </si>
  <si>
    <t>374100230400660</t>
  </si>
  <si>
    <t>374195230400620</t>
  </si>
  <si>
    <t xml:space="preserve">КУЛАК ПОВОРОТНЫЙ ПЕРЕДНЕГО МОСТА С ШАРНИРОМ ПРАВЫЙ (ДЛЯ А/М УАЗ СГР, МОСТЫ СПАЙСЕР, КОЛЕЯ 1 445 ММ)</t>
  </si>
  <si>
    <t>374100230400630</t>
  </si>
  <si>
    <t xml:space="preserve">КУЛАК ПОВОРОТНЫЙ ПЕРЕДНЕГО МОСТА С ШАРНИРОМ ПРАВЫЙ (ДЛЯ А/М УАЗ ХАНТЕР, МОСТЫ СПАЙСЕР, КОЛЕЯ 1 445 ММ)</t>
  </si>
  <si>
    <t>316050230400600</t>
  </si>
  <si>
    <t xml:space="preserve">КУЛАК ШАРНИРА ВНУТРЕННИЙ ПРАВЫЙ</t>
  </si>
  <si>
    <t>046900230406400</t>
  </si>
  <si>
    <t xml:space="preserve">КУЛАЧОК НАРУЖНОЙ РУЧКИ</t>
  </si>
  <si>
    <t>046900610505002</t>
  </si>
  <si>
    <t>046900610505102</t>
  </si>
  <si>
    <t xml:space="preserve">КУЛАЧОК ПОЛЗУНА ЗАМКА</t>
  </si>
  <si>
    <t>046900610505421</t>
  </si>
  <si>
    <t xml:space="preserve">КУЛИСА ОТКИДНОГО СИДЕНЬЯ</t>
  </si>
  <si>
    <t>045110800604201</t>
  </si>
  <si>
    <t>045110800604301</t>
  </si>
  <si>
    <t xml:space="preserve">ЛАМА ДИСПЛЕЙ (КОМПЛЕКТ 2 ШТ.)</t>
  </si>
  <si>
    <t>236020470110700</t>
  </si>
  <si>
    <t xml:space="preserve">ЛАМА ДИСПЛЕЙ КАРДАННЫЕ ВАЛЫ</t>
  </si>
  <si>
    <t>000000470101210</t>
  </si>
  <si>
    <t xml:space="preserve">ЛАМА-ДИСПЛЕЙ "ГАРАНТИЯ 4 ГОДА НА ПРОФИ - ДОКАЗАТЕЛЬСТВО НАДЕЖНОСТИ"</t>
  </si>
  <si>
    <t>000000470109700</t>
  </si>
  <si>
    <t xml:space="preserve">ЛАМА-ДИСПЛЕЙ "ГАРАНТИЯ ОТ СКВОЗНОЙ КОРРОЗИИ 5 ЛЕТ - ДОКАЗАТЕЛЬСТВО НАДЕЖНОСТИ"</t>
  </si>
  <si>
    <t>000000470109800</t>
  </si>
  <si>
    <t>ЛАМПА</t>
  </si>
  <si>
    <t>045200371145000</t>
  </si>
  <si>
    <t>374100371140400</t>
  </si>
  <si>
    <t>374100371148000</t>
  </si>
  <si>
    <t>374100371540000</t>
  </si>
  <si>
    <t xml:space="preserve">ЛАМПА ПЕРЕНОСНАЯ</t>
  </si>
  <si>
    <t>315120371501000</t>
  </si>
  <si>
    <t xml:space="preserve">ЛАМПА ПЕРЕНОСНАЯ (ДЛЯ А/М УАЗ ХАНТЕР)</t>
  </si>
  <si>
    <t>001200371500000</t>
  </si>
  <si>
    <t xml:space="preserve">ЛАМПА ПОДКАПОТНАЯ (ДЛЯ А/М УАЗ ХАНТЕР)</t>
  </si>
  <si>
    <t>001100371500000</t>
  </si>
  <si>
    <t>030820371501000</t>
  </si>
  <si>
    <t>ЛЕБЕДКА</t>
  </si>
  <si>
    <t>000000472302200</t>
  </si>
  <si>
    <t xml:space="preserve">ЛЕБЕДКА "СПРУТ-9000 СПОРТ" (ОПЦИОНАЛЬНЫЙ ПАКЕТ УАЗ ПАТРИОТ OFF-ROAD)</t>
  </si>
  <si>
    <t>316300472242001</t>
  </si>
  <si>
    <t xml:space="preserve">ЛЕБЕДКА (4082 КГ)</t>
  </si>
  <si>
    <t>000000472302300</t>
  </si>
  <si>
    <t xml:space="preserve">ЛЕБЁДКА (ДЛЯ А/М УАЗ СГР ЭКСПЕДИЦИЯ С 2019 Г.В., КОМПЛЕКТ, 4300 КГ, 12В)</t>
  </si>
  <si>
    <t>390995450101000</t>
  </si>
  <si>
    <t xml:space="preserve">ЛЕБЕДКА HEW-12500 X POWER</t>
  </si>
  <si>
    <t>000000472302100</t>
  </si>
  <si>
    <t xml:space="preserve">ЛЕБЁДКА КОМПЛЕКТ (ДЛЯ А/М УАЗ ХАНТЕР ЭКСПЕДИЦИЯ)</t>
  </si>
  <si>
    <t>292400450101000</t>
  </si>
  <si>
    <t xml:space="preserve">ЛЕБЕДКА ПЕРЕНОСНАЯ ATWPRO 2500 C БЛОКОМ</t>
  </si>
  <si>
    <t>000000472305600</t>
  </si>
  <si>
    <t xml:space="preserve">ЛЕБЕДКА ЭЛЕКТРИЧЕСКАЯ LP 8500 (12В)</t>
  </si>
  <si>
    <t>000000472302500</t>
  </si>
  <si>
    <t xml:space="preserve">ЛЕБЕДКА ЭЛЕКТРИЧЕСКАЯ TIGERSHARK 9500 (12В)</t>
  </si>
  <si>
    <t>000000472302700</t>
  </si>
  <si>
    <t xml:space="preserve">ЛЕБЕДКА ЭЛЕКТРИЧЕСКАЯ ПЛАНЕТАРНАЯ ЛПЭ38В РЫСАК (12В)</t>
  </si>
  <si>
    <t>000000472302800</t>
  </si>
  <si>
    <t xml:space="preserve">ЛЕБЕДКА ЭЛЕКТРИЧЕСКАЯ ПЛАНЕТАРНАЯ ЛПЭ45ВИ "РЫСАК" (12В)</t>
  </si>
  <si>
    <t>000000472302900</t>
  </si>
  <si>
    <t>ЛЕНТА</t>
  </si>
  <si>
    <t>000000029759429</t>
  </si>
  <si>
    <t>000000029759495</t>
  </si>
  <si>
    <t xml:space="preserve">ЛЕНТА 10Х160</t>
  </si>
  <si>
    <t>000000029758129</t>
  </si>
  <si>
    <t xml:space="preserve">ЛЕСТНИЦА ДЛЯ ЭКСПЕДИЦИОННОГО БАГАЖНИКА (ДЛЯ А/М УАЗ ПАТРИОТ)</t>
  </si>
  <si>
    <t>000000472305400</t>
  </si>
  <si>
    <t xml:space="preserve">ЛЕСТНИЦА НА ЗАДНЮЮ ДВЕРЬ (ДЛЯ А/М УАЗ СГР)</t>
  </si>
  <si>
    <t>374100472303001</t>
  </si>
  <si>
    <t xml:space="preserve">ЛЕСТНИЦА НА ЗАДНЮЮ ДВЕРЬ (ДЛЯ А/М УАЗ ХАНТЕР)</t>
  </si>
  <si>
    <t>315100472303001</t>
  </si>
  <si>
    <t xml:space="preserve">ЛИСТ НАСТИЛА ПОЛА ПРАВЫЙ (ДЛЯ А/М УАЗ СГР 390995 С 2016 Г.В.)</t>
  </si>
  <si>
    <t>390995510210040</t>
  </si>
  <si>
    <t xml:space="preserve">ЛИСТ РЕССОРЫ ЗАДНЕЙ №1 (ДЛЯ А/М УАЗ 2206, 3962, МАЛОЛИСТОВАЯ, С ШАРНИРАМИ)</t>
  </si>
  <si>
    <t>396200291201500</t>
  </si>
  <si>
    <t xml:space="preserve">ЛИСТ РЕССОРЫ ЗАДНЕЙ №1 (ДЛЯ А/М УАЗ 469, 31512, 31514, 31519)</t>
  </si>
  <si>
    <t>046900291210103</t>
  </si>
  <si>
    <t xml:space="preserve">ЛИСТ РЕССОРЫ ЗАДНЕЙ №1 (ДЛЯ А/М УАЗ ПАТРИОТ, С ШАРНИРАМИ)</t>
  </si>
  <si>
    <t>316300291201510</t>
  </si>
  <si>
    <t xml:space="preserve">ЛИСТ РЕССОРЫ ЗАДНЕЙ №1 (ДЛЯ А/М УАЗ ХАНТЕР, БЕЗ ШАРНИРОВ, 3-Х ЛИСТОВАЯ)</t>
  </si>
  <si>
    <t>315120291210100</t>
  </si>
  <si>
    <t xml:space="preserve">ЛИСТ РЕССОРЫ ЗАДНЕЙ №2 (ДЛЯ А/М УАЗ 2206, 3962, МАЛОЛИСТОВАЯ РЕССОРА, С ХОМУТАМИ)</t>
  </si>
  <si>
    <t>396200291210200</t>
  </si>
  <si>
    <t xml:space="preserve">ЛИСТ РЕССОРЫ ЗАДНЕЙ №2 (ДЛЯ А/М УАЗ 469, 31512, 31514, 31519)</t>
  </si>
  <si>
    <t>046900291210203</t>
  </si>
  <si>
    <t xml:space="preserve">ЛИСТ РЕССОРЫ ЗАДНЕЙ №2 (ДЛЯ А/М УАЗ ХАНТЕР, ПАТРИОТ, МАЛОЛИСТОВАЯ РЕССОРА)</t>
  </si>
  <si>
    <t>315120291210200</t>
  </si>
  <si>
    <t xml:space="preserve">ЛИСТ РЕССОРЫ ЗАДНЕЙ №3 (ДЛЯ А/М УАЗ 2206, 3962, МАЛОЛИСТОВАЯ РЕССОРА, С ХОМУТАМИ)</t>
  </si>
  <si>
    <t>396200291210300</t>
  </si>
  <si>
    <t xml:space="preserve">ЛИСТ РЕССОРЫ ЗАДНЕЙ №3 (ДЛЯ А/М УАЗ 469, 31512, 31514, 31519)</t>
  </si>
  <si>
    <t>046900291205103</t>
  </si>
  <si>
    <t xml:space="preserve">ЛИСТ РЕССОРЫ ЗАДНЕЙ №3 (ДЛЯ А/М УАЗ ПАТРИОТ, С ХОМУТАМИ)</t>
  </si>
  <si>
    <t>316300291205020</t>
  </si>
  <si>
    <t xml:space="preserve">ЛИСТ РЕССОРЫ ЗАДНЕЙ №3 (ДЛЯ А/М УАЗ ХАНТЕР, МАЛОЛИСТОВАЯ РЕССОРА)</t>
  </si>
  <si>
    <t>315120291210300</t>
  </si>
  <si>
    <t xml:space="preserve">ЛИСТ РЕССОРЫ ЗАДНЕЙ №5 (ДЛЯ А/М УАЗ 469, 31512, 31514, 31519)</t>
  </si>
  <si>
    <t>046900291210503</t>
  </si>
  <si>
    <t xml:space="preserve">ЛИСТ РЕССОРЫ ПЕРЕДНЕЙ №1 (ДЛЯ А/М УАЗ 2206, 3962 МАЛОЛИСТОВАЯ РЕССОРА, С ШАРНИРАМИ)</t>
  </si>
  <si>
    <t>396200290201500</t>
  </si>
  <si>
    <t xml:space="preserve">ЛИСТ РЕССОРЫ ПЕРЕДНЕЙ №1 (ДЛЯ А/М УАЗ 469, 31512, 31514, 31519)</t>
  </si>
  <si>
    <t>046900290210103</t>
  </si>
  <si>
    <t xml:space="preserve">ЛИСТ РЕССОРЫ ПЕРЕДНЕЙ №2 (ДЛЯ А/М УАЗ 2206, 3962, МАЛОЛИСТОВАЯ ПОДВЕСКА, БЕЗ ХОМУТОВ)</t>
  </si>
  <si>
    <t>396200290210200</t>
  </si>
  <si>
    <t xml:space="preserve">ЛИСТ РЕССОРЫ ПЕРЕДНЕЙ №2 (ДЛЯ А/М УАЗ 469, 31512, 31514, 31519)</t>
  </si>
  <si>
    <t>046900290210203</t>
  </si>
  <si>
    <t xml:space="preserve">ЛИСТ РЕССОРЫ ПЕРЕДНЕЙ №3 (ДЛЯ А/М УАЗ 2206, 3962, МАЛОЛИСТОВАЯ РЕССОРА)</t>
  </si>
  <si>
    <t>396200290210300</t>
  </si>
  <si>
    <t xml:space="preserve">ЛИСТ РЕССОРЫ ПЕРЕДНЕЙ №3 (ДЛЯ А/М УАЗ 2206, 3962, МАЛОЛИСТОВАЯ РЕССОРА, С ХОМУТАМИ)</t>
  </si>
  <si>
    <t>396200290205000</t>
  </si>
  <si>
    <t xml:space="preserve">ЛИСТ РЕССОРЫ ПЕРЕДНЕЙ №3 (ДЛЯ А/М УАЗ 469, 31512,31514, 31519)</t>
  </si>
  <si>
    <t>046900290205103</t>
  </si>
  <si>
    <t xml:space="preserve">ЛИСТ РЕССОРЫ ПЕРЕДНЕЙ №3 (ДЛЯ А/М УАЗ СГР)</t>
  </si>
  <si>
    <t>045200290210300</t>
  </si>
  <si>
    <t xml:space="preserve">ЛИСТ РЕССОРЫ ПЕРЕДНЕЙ №4 (ДЛЯ А/М УАЗ 469, 31512, 31514, 31519)</t>
  </si>
  <si>
    <t>046900290210403</t>
  </si>
  <si>
    <t xml:space="preserve">ЛИСТ РЕССОРЫ ПЕРЕДНЕЙ №5 (ДЛЯ А/М УАЗ 469, 31512, 31514, 31519)</t>
  </si>
  <si>
    <t>046900290210503</t>
  </si>
  <si>
    <t xml:space="preserve">ЛИСТ РЕССОРЫ ПЕРЕДНЕЙ №6 (ДЛЯ А/М УАЗ 469, 31512, 31514, 31519)</t>
  </si>
  <si>
    <t>046900290205203</t>
  </si>
  <si>
    <t xml:space="preserve">ЛИСТ РЕССОРЫ ПЕРЕДНЕЙ №7 (ДЛЯ А/М УАЗ 469, 31512, 31514, 31519)</t>
  </si>
  <si>
    <t>046900290210703</t>
  </si>
  <si>
    <t xml:space="preserve">ЛИСТ РЕССОРЫ ПЕРЕДНЕЙ №8 (ДЛЯ А/М УАЗ 469, 31512, 31514, 31519)</t>
  </si>
  <si>
    <t>046900290210803</t>
  </si>
  <si>
    <t xml:space="preserve">ЛИСТ РЕССОРЫ ПЕРЕДНЕЙ/ЗАДНЕЙ №1 (ДЛЯ А/М УАЗ СГР)</t>
  </si>
  <si>
    <t>045200290201500</t>
  </si>
  <si>
    <t xml:space="preserve">ЛИСТ РЕССОРЫ ПЕРЕДНЕЙ/ЗАДНЕЙ №2 (ДЛЯ А/М УАЗ СГР, С ЧАШКАМИ)</t>
  </si>
  <si>
    <t>045200290201600</t>
  </si>
  <si>
    <t xml:space="preserve">ЛИСТОВКА ПО РЕМОТОРИЗАЦИИ</t>
  </si>
  <si>
    <t>000000470129400</t>
  </si>
  <si>
    <t xml:space="preserve">ЛИФЛЕТ "МАСЛА И ЭКСПЛУАТАЦИОННЫЕ ЖИДКОСТИ УАЗ"</t>
  </si>
  <si>
    <t>000000470101000</t>
  </si>
  <si>
    <t xml:space="preserve">ЛИФЛЕТ "ОРИГИНАЛЬНЫЕ СВЕЧИ УАЗ"</t>
  </si>
  <si>
    <t>000000470101300</t>
  </si>
  <si>
    <t xml:space="preserve">ЛИФЛЕТ "ОРИГИНАЛЬНЫЕ ФИЛЬТРЫ ВОЗДУШНЫЕ УАЗ"</t>
  </si>
  <si>
    <t>000000470101600</t>
  </si>
  <si>
    <t xml:space="preserve">ЛИФЛЕТ "ОРИГИНАЛЬНЫЕ ФИЛЬТРЫ МАСЛЯНЫЕ УАЗ"</t>
  </si>
  <si>
    <t>000000470101500</t>
  </si>
  <si>
    <t xml:space="preserve">ЛИФЛЕТ "ОРИГИНАЛЬНЫЕ ФИЛЬТРЫ САЛОНА УАЗ"</t>
  </si>
  <si>
    <t>000000470101400</t>
  </si>
  <si>
    <t xml:space="preserve">ЛИФЛЕТ СЕРВИСНЫЙ КОНТРАКТ УАЗ ПРОФИ</t>
  </si>
  <si>
    <t>236021470112100</t>
  </si>
  <si>
    <t xml:space="preserve">ЛИФЛЕТ СРАВНИТЕЛЬНЫЙ АНАЛИЗ СТОИМОСТИ ВЛАДЕНИЯ УАЗ ПРОФИ</t>
  </si>
  <si>
    <t>236021470155500</t>
  </si>
  <si>
    <t xml:space="preserve">ЛЮК ВЕНТИЛЯЦИОННЫЙ АВТОМОБИЛЬНЫЙ</t>
  </si>
  <si>
    <t>315140571301000</t>
  </si>
  <si>
    <t>МACЛOУCПOKOИTEЛЬ</t>
  </si>
  <si>
    <t>040600100902210</t>
  </si>
  <si>
    <t xml:space="preserve">МАГНИТ НА КАПОТ УАЗ</t>
  </si>
  <si>
    <t>000000470112500</t>
  </si>
  <si>
    <t>МАНЖЕТА</t>
  </si>
  <si>
    <t>374100310303800</t>
  </si>
  <si>
    <t xml:space="preserve">МАНЖЕТА (ДЛЯ А/М УАЗ ПАТРИОТ, ХАНТЕР, СГР С РК УАЗ; СГР, ХАНТЕР С МОСТАМИ ТИМКЕН)</t>
  </si>
  <si>
    <t>374100170121003</t>
  </si>
  <si>
    <t xml:space="preserve">МАНЖЕТА (ДЛЯ А/М УАЗ ПИКАП С 2018 Г.В.)</t>
  </si>
  <si>
    <t>316000240205210</t>
  </si>
  <si>
    <t xml:space="preserve">МАНЖЕТА 32Х50,4Х10</t>
  </si>
  <si>
    <t>374100230407301</t>
  </si>
  <si>
    <t xml:space="preserve">МАНЖЕТА 42Х75-10/15,5 ВЕДУЩЕЙ ШЕСТЕРНИ ГЛАВНОЙ ПЕРЕДАЧИ (ДЛЯ А/М УАЗ ПАТРИОТ, ХАНТЕР, СГР, ПРОФИ С МОСТАМИ СПАЙСЕР)</t>
  </si>
  <si>
    <t>316000240205203</t>
  </si>
  <si>
    <t xml:space="preserve">МАНЖЕТА ВАЛА ВКЛЮЧЕНИЯ ПЕРЕДАЧ (ДЛЯ А/М УАЗ СГР, С КПП BAIC)</t>
  </si>
  <si>
    <t>220600170216900</t>
  </si>
  <si>
    <t xml:space="preserve">МАНЖЕТА ВАЛА ВЫБОРА ПЕРЕДАЧ (ДЛЯ А/М УАЗ СГР, С КПП BAIC)</t>
  </si>
  <si>
    <t>220600170216500</t>
  </si>
  <si>
    <t xml:space="preserve">МАНЖЕТА МАСЛЯНОГО НАСОСА</t>
  </si>
  <si>
    <t>316380180228500</t>
  </si>
  <si>
    <t xml:space="preserve">МАНЖЕТА ПЕРЕДНЯЯ КОЛЕНЧАТОГО ВАЛА С ОТРАЖАТЕЛЕМ</t>
  </si>
  <si>
    <t>005300100503201</t>
  </si>
  <si>
    <t xml:space="preserve">МАНЖЕТА ПОВОРОТНОГО КУЛАКА (ДЛЯ А/М УАЗ ПАТРИОТ, ХАНТЕР, СГР С МОСТАМИ СПАЙСЕР; ХАНТЕР, СГР С МОСТАМИ ТИМКЕН ГИБРИД)</t>
  </si>
  <si>
    <t>316000230405200</t>
  </si>
  <si>
    <t xml:space="preserve">МАНЖЕТА С ПРУЖИНОЙ</t>
  </si>
  <si>
    <t>316300170104500</t>
  </si>
  <si>
    <t xml:space="preserve">МАНЖЕТА С ПРУЖИНОЙ (ДЛЯ А/М УАЗ ПРОФИ)</t>
  </si>
  <si>
    <t>236022230404500</t>
  </si>
  <si>
    <t xml:space="preserve">МАНЖЕТА СТУПИЦЫ ПЕРЕДНЕГО КОЛЕСА С ПРУЖИНОЙ (ДЛЯ А/М УАЗ ПАТРИОТ, ХАНТЕР, СГР, ПРОФИ С МОСТАМИ СПАЙСЕР; ХАНТЕР, СГР С МОСТАМИ ТИМКЕН)</t>
  </si>
  <si>
    <t>316300310303800</t>
  </si>
  <si>
    <t xml:space="preserve">МАНЖЕТА УПЛОТНИТЕЛЬНАЯ ПЕРВИЧНОГО ВАЛА (ДЛЯ А/М УАЗ СГР, ХАНТЕР С КПП BAIC)</t>
  </si>
  <si>
    <t>315195170104300</t>
  </si>
  <si>
    <t xml:space="preserve">МАНЖЕТА ШАРНИРА ПОВОРОТНОГО КУЛАКА (ДЛЯ А/М УАЗ ПАТРИОТ, ХАНТЕР, СГР С МОСТАМИ СПАЙСЕР, ХАНТЕР, СГР С МОСТАМИ ТИМКЕН ГИБРИД)</t>
  </si>
  <si>
    <t>374100230407101</t>
  </si>
  <si>
    <t xml:space="preserve">МАНЖЕТА ЭЛЕКТРОМОТОРА</t>
  </si>
  <si>
    <t>316380180219600</t>
  </si>
  <si>
    <t xml:space="preserve">МАСЛЕНКА 1.1.Ц6</t>
  </si>
  <si>
    <t>000000000110008</t>
  </si>
  <si>
    <t xml:space="preserve">МАСЛЕНКА 2.3.45.Ц6</t>
  </si>
  <si>
    <t>000000000234508</t>
  </si>
  <si>
    <t xml:space="preserve">МАСЛЕНКА 2.390.Ц6</t>
  </si>
  <si>
    <t>000000000239008</t>
  </si>
  <si>
    <t xml:space="preserve">МАСЛО ГИДРАВЛИЧЕСКОЕ UAZ ATF; НК.1Л</t>
  </si>
  <si>
    <t>000000473401400</t>
  </si>
  <si>
    <t xml:space="preserve">МАСЛО ТРАНСМИССИОННОЕ UAZ НК.1Л.</t>
  </si>
  <si>
    <t>000000473402101</t>
  </si>
  <si>
    <t>МАСЛОЗАБОРНИК</t>
  </si>
  <si>
    <t>000000021282018</t>
  </si>
  <si>
    <t>МАСЛООТДЕЛИТЕЛЬ</t>
  </si>
  <si>
    <t>005311101411211</t>
  </si>
  <si>
    <t>МАСЛООТРАЖАТЕЛЬ</t>
  </si>
  <si>
    <t>045150240204000</t>
  </si>
  <si>
    <t xml:space="preserve">МАСЛООТРАЖАТЕЛЬ КАРТЕРА</t>
  </si>
  <si>
    <t>046900240704500</t>
  </si>
  <si>
    <t xml:space="preserve">МАСЛООТРАЖАТЕЛЬ КОЛЕН/ВАЛА 13-1005042</t>
  </si>
  <si>
    <t>001300100504200</t>
  </si>
  <si>
    <t xml:space="preserve">МАСЛООТРАЖАТЕЛЬ КОЛЕНЧАТОГО ВАЛА</t>
  </si>
  <si>
    <t>002400100504200</t>
  </si>
  <si>
    <t xml:space="preserve">МАСЛООТРАЖАТЕЛЬ ПЕРЕДНЕГО ТОРМ</t>
  </si>
  <si>
    <t>046900350106197</t>
  </si>
  <si>
    <t xml:space="preserve">МАСЛООТРАЖАТЕЛЬ ПОДШИПНИКА</t>
  </si>
  <si>
    <t>045150170103500</t>
  </si>
  <si>
    <t>045150170103597</t>
  </si>
  <si>
    <t xml:space="preserve">МАСЛООТРАЖАТЕЛЬ ПОДШИПНИКА ВТОРИЧНОГО ВАЛА КОРОБКИ ПЕРЕДАЧ (</t>
  </si>
  <si>
    <t>045200170119397</t>
  </si>
  <si>
    <t xml:space="preserve">МАСЛООТРАЖАТЕЛЬ ПОДШИПНИКА ПЕРВИЧНОГО ВАЛА (ДЛЯ А/М УАЗ СГР, ХАНТЕР С КПП BAIC)</t>
  </si>
  <si>
    <t>315195170103500</t>
  </si>
  <si>
    <t xml:space="preserve">МАСЛООТРАЖАТЕЛЬ СТОЯНОЧНОГО ТОРМОЗА</t>
  </si>
  <si>
    <t>045150350706200</t>
  </si>
  <si>
    <t xml:space="preserve">МАСЛООТРАЖАТЕЛЬ СТУПИЦЫ</t>
  </si>
  <si>
    <t>046900310306000</t>
  </si>
  <si>
    <t xml:space="preserve">МАСЛООТРАЖАТЕЛЬНАЯ ТРУБКА</t>
  </si>
  <si>
    <t>040600101418700</t>
  </si>
  <si>
    <t>МАСЛОПРИЕМНИК</t>
  </si>
  <si>
    <t>005300101001003</t>
  </si>
  <si>
    <t>006600101001002</t>
  </si>
  <si>
    <t xml:space="preserve">МАСЛОПРОВОД В СБОРЕ</t>
  </si>
  <si>
    <t>000218000040700</t>
  </si>
  <si>
    <t>МАСЛОСБОРНИК</t>
  </si>
  <si>
    <t>000000010862015</t>
  </si>
  <si>
    <t xml:space="preserve">МАХОВИК (ДЛЯ А/М ГАЗ 5З, ДВ. ЗМЗ V-8)</t>
  </si>
  <si>
    <t>005300100511500</t>
  </si>
  <si>
    <t xml:space="preserve">МАХОВИК (ДЛЯ А/М ГАЗ, ДВ. ЗМЗ 402, 410)</t>
  </si>
  <si>
    <t>002400100511502</t>
  </si>
  <si>
    <t xml:space="preserve">МАХОВИК (ДЛЯ А/М УАЗ ПАТРИОТ, ПИКАП С 2019 Г.В., ДВ. ЗМЗ 409051, АКПП)</t>
  </si>
  <si>
    <t>223002100511500</t>
  </si>
  <si>
    <t xml:space="preserve">МАХОВИК (ДЛЯ А/М УАЗ, ГАЗ, ДВ. ЗМЗ 406, 405, 409)</t>
  </si>
  <si>
    <t>040620100511500</t>
  </si>
  <si>
    <t xml:space="preserve">МАХОВИК (ДЛЯ А/М УАЗ, ДВ. ЗМЗ 402)</t>
  </si>
  <si>
    <t>045101100511500</t>
  </si>
  <si>
    <t xml:space="preserve">МАХОВИК (ДЛЯ А/М УАЗ, ДВ. ЗМЗ 514)</t>
  </si>
  <si>
    <t>514300100511500</t>
  </si>
  <si>
    <t xml:space="preserve">МАХОВИК (ДЛЯ А/М УАЗ, ДВ. УМЗ 4178, 4215, ЛЕПЕСТКОВОЕ СЦЕПЛЕНИЕ, 7 ОТВЕРСТИЙ)</t>
  </si>
  <si>
    <t>041730100511530</t>
  </si>
  <si>
    <t xml:space="preserve">МАХОВИК (ДЛЯ А/М УАЗ, ДВ. УМЗ 4178, 4215, РЫЧАЖНОЕ И ЛЕПЕСТКОВОЕ СЦЕПЛЕНИЕ, 7 ОТВЕРСТИЙ)</t>
  </si>
  <si>
    <t>041730100511520</t>
  </si>
  <si>
    <t xml:space="preserve">МАХОВИК (ДЛЯ А/М УАЗ, ДВ. УМЗ 4178, 4215, РЫЧАЖНОЕ СЦЕПЛЕНИЕ, 7 ОТВЕРСТИЙ)</t>
  </si>
  <si>
    <t>041730100511540</t>
  </si>
  <si>
    <t xml:space="preserve">МАХОВИК (ДЛЯ А/М УАЗ, ДВ. УМЗ 4178, С 4МЯ ОТВЕРСТИЯМИ)</t>
  </si>
  <si>
    <t>041707100511500</t>
  </si>
  <si>
    <t xml:space="preserve">МЕХАНИЗМ БЛОКИРОВКИ</t>
  </si>
  <si>
    <t>315300630520700</t>
  </si>
  <si>
    <t xml:space="preserve">МЕХАНИЗМ ВЫСОТНОЙ РЕГУЛИРОВКИ</t>
  </si>
  <si>
    <t>316386680402000</t>
  </si>
  <si>
    <t xml:space="preserve">МЕХАНИЗМ НАТЯЖЕНИЯ</t>
  </si>
  <si>
    <t>000108000649200</t>
  </si>
  <si>
    <t xml:space="preserve">МЕХАНИЗМ НАТЯЖЕНИЯ РЕМНЯ</t>
  </si>
  <si>
    <t>042160102901000</t>
  </si>
  <si>
    <t xml:space="preserve">МЕХАНИЗМ НАТЯЖЕНИЯ РЕМНЯ (ДЛЯ А/М УАЗ ПАТРИОТ, ХАНТЕР, ДВ. ЗМЗ 40904, 40905, 40906, ПРОФИ, ДВ. ЗМЗ 409051.10, 409052.10)</t>
  </si>
  <si>
    <t>040624102901000</t>
  </si>
  <si>
    <t xml:space="preserve">МЕХАНИЗМ ПЕРЕКЛЮЧЕНИЯ ПЕРЕДАЧ (ДЛЯ А/М УАЗ 3160, 3162 С 1997 ПО 2005 Г.В.)</t>
  </si>
  <si>
    <t>316010170201000</t>
  </si>
  <si>
    <t xml:space="preserve">МЕХАНИЗМ ПЕРЕКЛЮЧЕНИЯ ПЕРЕДАЧ (ДЛЯ А/М УАЗ ПАТРИОТ, ПИКАП, КАРГО, ПРОФИ, КПП DYMOS)</t>
  </si>
  <si>
    <t>316300170201000</t>
  </si>
  <si>
    <t xml:space="preserve">МЕХАНИЗМ ПЕРЕКЛЮЧЕНИЯ ПЕРЕДАЧ (ДЛЯ А/М УАЗ СГР С 2014 Г.В., С КПП BAIC)</t>
  </si>
  <si>
    <t>220600170210000</t>
  </si>
  <si>
    <t xml:space="preserve">МЕХАНИЗМ ПЕРЕКЛЮЧЕНИЯ ПЕРЕДАЧ (ДЛЯ А/М УАЗ ХАНТЕР С 2016 Г.В., С КПП BAIC)</t>
  </si>
  <si>
    <t>315195170210000</t>
  </si>
  <si>
    <t xml:space="preserve">МЕХАНИЗМ ПЕРЕКЛЮЧЕНИЯ РАЗДАТОЧНОЙ КОРОБКИ</t>
  </si>
  <si>
    <t>316300180301000</t>
  </si>
  <si>
    <t xml:space="preserve">МЕХАНИЗМ ПЕРЕКЛЮЧЕНИЯ РАЗДАТОЧНОЙ КОРОБКИ (ДЛЯ А/М УАЗ ПАТРИОТ КЛАССИК)</t>
  </si>
  <si>
    <t>316000180301000</t>
  </si>
  <si>
    <t xml:space="preserve">МЕХАНИЗМ ПЕРЕМЕЩЕНИЯ СТЕКЛА ЗАДНЕЙ ДВЕРИ ЛЕВЫЙ</t>
  </si>
  <si>
    <t>316300620401100</t>
  </si>
  <si>
    <t xml:space="preserve">МЕХАНИЗМ ПЕРЕМЕЩЕНИЯ СТЕКЛА ЗАДНЕЙ ДВЕРИ ПРАВЫЙ</t>
  </si>
  <si>
    <t>316300620401000</t>
  </si>
  <si>
    <t xml:space="preserve">МЕХАНИЗМ ПЕРЕМЕЩЕНИЯ СТЕКЛА ПЕРЕДНЕЙ ДВЕРИ ЛЕВЫЙ</t>
  </si>
  <si>
    <t>316000610401100</t>
  </si>
  <si>
    <t xml:space="preserve">МЕХАНИЗМ ПЕРЕМЕЩЕНИЯ СТЕКЛА ПЕРЕДНЕЙ ДВЕРИ ПРАВЫЙ</t>
  </si>
  <si>
    <t>316000610401000</t>
  </si>
  <si>
    <t xml:space="preserve">МЕХАНИЗМ РУЛЕВОЙ С ГИДРОУСИЛИТЕЛЕМ (ДЛЯ А/М УАЗ ПАТРИОТ ПОСЛЕ 2014 Г., YUBEI)</t>
  </si>
  <si>
    <t>316300340050010</t>
  </si>
  <si>
    <t xml:space="preserve">МЕХАНИЗМ РУЛЕВОЙ С ГИДРОУСИЛИТЕЛЕМ (ДЛЯ А/М УАЗ СГР)</t>
  </si>
  <si>
    <t>220695340050020</t>
  </si>
  <si>
    <t xml:space="preserve">МЕХАНИЗМ РУЛЕВОЙ С ГИДРОУСИЛИТЕЛЕМ (ДЛЯ А/М УАЗ СГР, БАГУ)</t>
  </si>
  <si>
    <t>220695340050010</t>
  </si>
  <si>
    <t xml:space="preserve">МЕХАНИЗМ РУЛЕВОЙ С ГИДРОУСИЛИТЕЛЕМ (ДЛЯ А/М УАЗ ХАНТЕР, БАГУ)</t>
  </si>
  <si>
    <t>315148340050000</t>
  </si>
  <si>
    <t xml:space="preserve">МЕХАНИЗМ УПРАВЛЕНИЯ ПЕРЕКЛЮЧЕНИЕМ ПЕРЕДАЧ</t>
  </si>
  <si>
    <t>396295170301000</t>
  </si>
  <si>
    <t xml:space="preserve">МЕХАНИЗМ УПРАВЛЕНИЯ ПЕРЕКЛЮЧЕНИЕМ ПЕРЕДАЧ (ДЛЯ А/М УАЗ СГР)</t>
  </si>
  <si>
    <t>374100170301097</t>
  </si>
  <si>
    <t xml:space="preserve">МИНИ-БУКЛЕТ ПО ОРИГИНАЛЬНЫМ  МАСЛАМ УАЗ</t>
  </si>
  <si>
    <t>000000470104700</t>
  </si>
  <si>
    <t xml:space="preserve">МИНИСИРЕНА ДЛЯ СИГНАЛИЗАЦИИ</t>
  </si>
  <si>
    <t>000000473100300</t>
  </si>
  <si>
    <t xml:space="preserve">МОДУЛЬ STARLINE 2CAN+LIN-МАСТЕР (1 МОДУЛЬ)</t>
  </si>
  <si>
    <t>000000473110200</t>
  </si>
  <si>
    <t xml:space="preserve">МОДУЛЬ STARLINE BP-06</t>
  </si>
  <si>
    <t>000000473110300</t>
  </si>
  <si>
    <t xml:space="preserve">МОДУЛЬ STARLINE GPS-МАСТЕР (1 МОДУЛЬ) </t>
  </si>
  <si>
    <t>000000473110100</t>
  </si>
  <si>
    <t xml:space="preserve">МОДУЛЬ STARLINE GSM5-МАСТЕР (1 МОДУЛЬ) </t>
  </si>
  <si>
    <t>000000473110000</t>
  </si>
  <si>
    <t xml:space="preserve">МОДУЛЬ STARLINE СИГМА 10</t>
  </si>
  <si>
    <t>000000473109900</t>
  </si>
  <si>
    <t xml:space="preserve">МОДУЛЬ ДВЕРИ ВОДИТЕЛЯ</t>
  </si>
  <si>
    <t>236000376910000</t>
  </si>
  <si>
    <t xml:space="preserve">МОДУЛЬ ДВЕРИ ВОДИТЕЛЯ (ДЛЯ А/М УАЗ ПАТРИОТ С 2013 Г.В.)</t>
  </si>
  <si>
    <t>316300376910000</t>
  </si>
  <si>
    <t xml:space="preserve">МОДУЛЬ ДВЕРИ ВОДИТЕЛЯ (ДЛЯ А/М УАЗ ПРОФИ ОДИНАРНАЯ КАБИНА)</t>
  </si>
  <si>
    <t>236022376910000</t>
  </si>
  <si>
    <t xml:space="preserve">МОДУЛЬ ДВЕРИ ВОДИТЕЛЯ (ДЛЯ А/М УАЗ ПРОФИ)</t>
  </si>
  <si>
    <t>236000376910010</t>
  </si>
  <si>
    <t>236021376910000</t>
  </si>
  <si>
    <t xml:space="preserve">МОДУЛЬ ДВЕРИ ВОДИТЕЛЯ (ДЛЯ А/М УАЗ ПРОФИ, ДВОЙНАЯ КАБИНА)</t>
  </si>
  <si>
    <t>236321376910000</t>
  </si>
  <si>
    <t xml:space="preserve">МОДУЛЬ ЗАПУСКА ДВИГАТЕЛЯ STARLINE </t>
  </si>
  <si>
    <t>000000473110400</t>
  </si>
  <si>
    <t xml:space="preserve">МОДУЛЬ ЗАПУСКА ДВИГАТЕЛЯ STARLINE STARLINE A63/A36</t>
  </si>
  <si>
    <t>000000473212600</t>
  </si>
  <si>
    <t xml:space="preserve">МОДУЛЬ КЛИМАТ КОНТРОЛЯ</t>
  </si>
  <si>
    <t>316300810101070</t>
  </si>
  <si>
    <t xml:space="preserve">МОДУЛЬ КЛИМАТ-КОНТРОЛЬ (ДЛЯ А/М УАЗ ПИКАП С 2018 Г.В.)</t>
  </si>
  <si>
    <t>236300810101070</t>
  </si>
  <si>
    <t xml:space="preserve">МОДУЛЬ НАДУВНОЙ ПОДУШКИ БЕЗОПА</t>
  </si>
  <si>
    <t>316300823201000</t>
  </si>
  <si>
    <t>316300823301000</t>
  </si>
  <si>
    <t xml:space="preserve">МОДУЛЬ ОБНОВЛЕНИЯ УАЗ ЭРА-ГЛОНАСС + ПЕРВИЧНАЯ АКТИВАЦИЯ (ДЛЯ ПРИБОРА ДИАГНОСТИЧЕСКОГО ДСТ-14Т-УП)</t>
  </si>
  <si>
    <t>000000474502900</t>
  </si>
  <si>
    <t xml:space="preserve">МОДУЛЬ ОБНОВЛЕНИЯ УАЗ ЭРА-ГЛОНАСС + ПЕРВИЧНАЯ АКТИВАЦИЯ (ДЛЯ СКАНЕРА-ТЕСТЕРА ДИАГНОСТИЧЕСКОГО МТ10С-УАЗ)</t>
  </si>
  <si>
    <t>000000474502800</t>
  </si>
  <si>
    <t xml:space="preserve">МОДУЛЬ ОБНОВЛЕНИЯ УАЗ ЭРА-ГЛОНАСС + ПЕРВИЧНАЯ АКТИВАЦИЯ (СКАНЕРА МТ10СОМ-УП)</t>
  </si>
  <si>
    <t>000000474502810</t>
  </si>
  <si>
    <t xml:space="preserve">МОДУЛЬ ОБХОДА ИММОБИЛАЙЗЕРА ШТАТНОГО</t>
  </si>
  <si>
    <t>000000473100700</t>
  </si>
  <si>
    <t xml:space="preserve">МОДУЛЬ ОБХОДА ШТАТНОГО ИММОБИЛАЙЗЕРА SCHER-KHAN BP-2</t>
  </si>
  <si>
    <t>000000473106400</t>
  </si>
  <si>
    <t xml:space="preserve">МОДУЛЬ ОБХОДА ШТАТНОГО ИММОБИЛАЙЗЕРА SCHER-KHAN BP-3</t>
  </si>
  <si>
    <t>000000473106500</t>
  </si>
  <si>
    <t xml:space="preserve">МОДУЛЬ ОТКЛЮЧЕНИЯ ПЕРЕДНИХ ДАТЧИКОВ ПАРКОВКИ UAZ</t>
  </si>
  <si>
    <t>000000472602300</t>
  </si>
  <si>
    <t xml:space="preserve">МОДУЛЬ ОТОПИТЕЛЯ HVM</t>
  </si>
  <si>
    <t>316300810101060</t>
  </si>
  <si>
    <t xml:space="preserve">МОДУЛЬ ОТОПИТЕЛЯ HVM БЕЗ ТРУБОК (ДЛЯ А/М УАЗ ПАТРИОТ, ПИКАП С 2013 ПО 2015 Г.В., ДВ. ЗМЗ 51432, БЕЗ КОНДИЦИОНЕРА, БЕЗ ТРУБОК,САНДЕН)</t>
  </si>
  <si>
    <t>316300810101240</t>
  </si>
  <si>
    <t xml:space="preserve">МОДУЛЬ ОТОПИТЕЛЯ И КОНДИЦИОНЕРА</t>
  </si>
  <si>
    <t>316300810101050</t>
  </si>
  <si>
    <t xml:space="preserve">МОДУЛЬ ОТОПИТЕЛЯ И КОНДИЦИОНЕРА (ДЛЯ А/М УАЗ ПАТРИОТ С 2017 Г.В., HVM ПОД ЗАДНИЙ ОТОПИТЕЛЬ)</t>
  </si>
  <si>
    <t>316300810101090</t>
  </si>
  <si>
    <t xml:space="preserve">МОДУЛЬ ОТОПИТЕЛЯ И КОНДИЦИОНЕРА HVAC БЕЗ ТРУБОК (ДЛЯ А/М УАЗ ПАТРИОТ, ПИКАП С 2013 ПО 2015 Г.В., ДВ. ЗМЗ 51432)</t>
  </si>
  <si>
    <t>316300810101230</t>
  </si>
  <si>
    <t xml:space="preserve">МОДУЛЬ ПЕДАЛИ АКСЕЛЕРАТОРА</t>
  </si>
  <si>
    <t>316300110815000</t>
  </si>
  <si>
    <t xml:space="preserve">МОДУЛЬ РЕЛЕЙНЫЙ ДЛЯ MOBICAR 1</t>
  </si>
  <si>
    <t>000000473111000</t>
  </si>
  <si>
    <t xml:space="preserve">МОДУЛЬ СУПЕРКОНДЕНСАТОРНЫЙ TITAN ENGINE START МСКА-108/54-16-ПБ</t>
  </si>
  <si>
    <t>396255377001020</t>
  </si>
  <si>
    <t xml:space="preserve">МОДУЛЬ СУПЕРКОНДЕНСАТОРНЫЙ ФЕНИКС МСКП-195-14-2 (ДЛЯ А/М УАЗ ПАТРИОТ, СГР, ВП)</t>
  </si>
  <si>
    <t>396255377001030</t>
  </si>
  <si>
    <t xml:space="preserve">МОДУЛЬ УПРАВЛЕНИЯ СВЕТОТЕХНИКОЙ</t>
  </si>
  <si>
    <t>316300376960001</t>
  </si>
  <si>
    <t>316300376961000</t>
  </si>
  <si>
    <t xml:space="preserve">МОДУЛЬ УПРАВЛЕНИЯ СВЕТОТЕХНИКОЙ (ДЛЯ А/М УАЗ ПАТРИОТ С 2017 Г.В., ПРОФИ, БЕЗ ПТФ)</t>
  </si>
  <si>
    <t>316300376962010</t>
  </si>
  <si>
    <t xml:space="preserve">МОДУЛЬ УПРАВЛЕНИЯ СВЕТОТЕХНИКОЙ (ДЛЯ А/М УАЗ ПАТРИОТ С 2017 Г.В., ПРОФИ, С ПТФ)</t>
  </si>
  <si>
    <t>316300376962000</t>
  </si>
  <si>
    <t xml:space="preserve">МОДУЛЬ ЭЛЕКТРОННЫЙ</t>
  </si>
  <si>
    <t>341200376500201</t>
  </si>
  <si>
    <t xml:space="preserve">МОЛДИНГ ВОДОСТОКА (ДЛЯ А/М УАЗ СГР 3741 С 2019 Г.В.)</t>
  </si>
  <si>
    <t>374100821206000</t>
  </si>
  <si>
    <t xml:space="preserve">МОЛДИНГ ГРУЗОВОГО ОТСЕКА ВЕРХНИЙ ЛЕВЫЙ (ДЛЯ А/М УАЗ ПИКАП С 2008 Г.В., БЕЛЫЙ)</t>
  </si>
  <si>
    <t>236300821224100BCE</t>
  </si>
  <si>
    <t xml:space="preserve">МОЛДИНГ ГРУЗОВОГО ОТСЕКА ВЕРХНИЙ ПРАВЫЙ (ДЛЯ А/М УАЗ ПИКАП С 2008 Г.В., БЕЛЫЙ)</t>
  </si>
  <si>
    <t>236300821222000BCE</t>
  </si>
  <si>
    <t xml:space="preserve">МОЛДИНГ ГРУЗОВОГО ОТСЕКА ВЕРХНИЙ ПРАВЫЙ (ДЛЯ А/М УАЗ ПИКАП С 2008 Г.В., СЕРЕБРИСТЫЙ МЕТАЛЛИК)</t>
  </si>
  <si>
    <t>236300821222000SEB</t>
  </si>
  <si>
    <t xml:space="preserve">МОЛДИНГ ГРУЗОВОГО ОТСЕКА НИЖНИЙ ЛЕВЫЙ (ДЛЯ А/М УАЗ ПИКАП С 2008 Г.В., БЕЛЫЙ)</t>
  </si>
  <si>
    <t>236300821223100BCE</t>
  </si>
  <si>
    <t xml:space="preserve">МОЛДИНГ ГРУЗОВОГО ОТСЕКА НИЖНИЙ ПРАВЫЙ (ДЛЯ А/М УАЗ ПИКАП С 2008 Г.В., БЕЛЫЙ)</t>
  </si>
  <si>
    <t>236300821223000BCE</t>
  </si>
  <si>
    <t xml:space="preserve">МОЛДИНГ ГРУЗОВОГО ОТСЕКА НИЖНИЙ ПРАВЫЙ (ДЛЯ А/М УАЗ ПИКАП С 2008 Г.В., КОРИЧНЕВЫЙ МЕТАЛЛИК)</t>
  </si>
  <si>
    <t>236300821223000KAM</t>
  </si>
  <si>
    <t xml:space="preserve">МОЛДИНГ ЗАДНЕГО КРЫЛА ЛЕВЫЙ (ДЛЯ А/М УАЗ ПАТРИОТ С 2014 Г.В., БЕЛЫЙ)</t>
  </si>
  <si>
    <t>316380821207100BCE</t>
  </si>
  <si>
    <t xml:space="preserve">МОЛДИНГ ЗАДНЕГО КРЫЛА ЛЕВЫЙ (ДЛЯ А/М УАЗ ПАТРИОТ С 2014 Г.В., ЖЕЛТО-СЕРЕБРИСТЫЙ МЕТАЛЛИК)</t>
  </si>
  <si>
    <t>316380821207100ZCM</t>
  </si>
  <si>
    <t xml:space="preserve">МОЛДИНГ ЗАДНЕГО КРЫЛА ЛЕВЫЙ (ДЛЯ А/М УАЗ ПАТРИОТ С 2014 Г.В., ЗОЛОТОЙ МЕТАЛЛИК)</t>
  </si>
  <si>
    <t>316380821207100ZLM</t>
  </si>
  <si>
    <t xml:space="preserve">МОЛДИНГ ЗАДНЕГО КРЫЛА ЛЕВЫЙ (ДЛЯ А/М УАЗ ПАТРИОТ С 2014 Г.В., КОРИЧНЕВО-СЕРЫЙ МЕТАЛЛИК)</t>
  </si>
  <si>
    <t>316380821207100RIM</t>
  </si>
  <si>
    <t xml:space="preserve">МОЛДИНГ ЗАДНЕГО КРЫЛА ЛЕВЫЙ (ДЛЯ А/М УАЗ ПАТРИОТ С 2014 Г.В., КОРИЧНЕВЫЙ МЕТАЛЛИК)</t>
  </si>
  <si>
    <t>316380821207100KAM</t>
  </si>
  <si>
    <t xml:space="preserve">МОЛДИНГ ЗАДНЕГО КРЫЛА ЛЕВЫЙ (ДЛЯ А/М УАЗ ПАТРИОТ С 2014 Г.В., СЕРЕБРИСТЫЙ МЕТАЛЛИК)</t>
  </si>
  <si>
    <t>316380821207100SEB</t>
  </si>
  <si>
    <t xml:space="preserve">МОЛДИНГ ЗАДНЕГО КРЫЛА ЛЕВЫЙ (ДЛЯ А/М УАЗ ПАТРИОТ С 2014 Г.В., ТЕМНО-ЗЕЛЕНЫЙ МЕТАЛЛИК)</t>
  </si>
  <si>
    <t>316380821207100AMM</t>
  </si>
  <si>
    <t xml:space="preserve">МОЛДИНГ ЗАДНЕГО КРЫЛА ЛЕВЫЙ (ДЛЯ А/М УАЗ ПАТРИОТ С 2014 Г.В., ТЕМНО-СЕРЫЙ МЕТАЛЛИК)</t>
  </si>
  <si>
    <t>316380821207100TFM</t>
  </si>
  <si>
    <t xml:space="preserve">МОЛДИНГ ЗАДНЕГО КРЫЛА ЛЕВЫЙ (ДЛЯ А/М УАЗ ПАТРИОТ С 2014 Г.В., ЦВЕТ ЗАЩИТНЫЙ)</t>
  </si>
  <si>
    <t>316380821207100ZAH</t>
  </si>
  <si>
    <t xml:space="preserve">МОЛДИНГ ЗАДНЕГО КРЫЛА ЛЕВЫЙ (ДЛЯ А/М УАЗ ПАТРИОТ С 2014 Г.В., ЧЕРНЫЙ МЕТАЛЛИК)</t>
  </si>
  <si>
    <t>316380821207100AVM</t>
  </si>
  <si>
    <t xml:space="preserve">МОЛДИНГ ЗАДНЕГО КРЫЛА ЛЕВЫЙ (ДЛЯ А/М УАЗ ПАТРИОТ С 2016 Г.В.)</t>
  </si>
  <si>
    <t>316380821207110</t>
  </si>
  <si>
    <t xml:space="preserve">МОЛДИНГ ЗАДНЕГО КРЫЛА ЛЕВЫЙ (ДЛЯ А/М УАЗ ПАТРИОТ С 2016 Г.В., БЕЛЫЙ)</t>
  </si>
  <si>
    <t>316380821207110BCE</t>
  </si>
  <si>
    <t xml:space="preserve">МОЛДИНГ ЗАДНЕГО КРЫЛА ЛЕВЫЙ (ДЛЯ А/М УАЗ ПАТРИОТ С 2016 Г.В., СЕРЕБРИСТЫЙ МЕТАЛЛИК)</t>
  </si>
  <si>
    <t>316380821207110SEB</t>
  </si>
  <si>
    <t xml:space="preserve">МОЛДИНГ ЗАДНЕГО КРЫЛА ЛЕВЫЙ (ДЛЯ А/М УАЗ ПАТРИОТ С 2016 Г.В., ТЕМНО-ЗЕЛЕНЫЙ МЕТАЛЛИК)</t>
  </si>
  <si>
    <t>316380821207110AMM</t>
  </si>
  <si>
    <t xml:space="preserve">МОЛДИНГ ЗАДНЕГО КРЫЛА ЛЕВЫЙ (ДЛЯ А/М УАЗ ПАТРИОТ С 2016 Г.В., ТЕМНО-СЕРЫЙ МЕТАЛЛИК)</t>
  </si>
  <si>
    <t>316380821207110TFM</t>
  </si>
  <si>
    <t xml:space="preserve">МОЛДИНГ ЗАДНЕГО КРЫЛА ЛЕВЫЙ (ДЛЯ А/М УАЗ ПАТРИОТ С 2016 Г.В., ЧЕРНЫЙ МЕТАЛЛИК)</t>
  </si>
  <si>
    <t>316380821207110AVM</t>
  </si>
  <si>
    <t xml:space="preserve">МОЛДИНГ ЗАДНЕГО КРЫЛА ЛЕВЫЙ (ДЛЯ А/М УАЗ ПИКАП ДО 2014 Г.В., БЕЛЫЙ)</t>
  </si>
  <si>
    <t>236300821203100BCE</t>
  </si>
  <si>
    <t xml:space="preserve">МОЛДИНГ ЗАДНЕГО КРЫЛА ЛЕВЫЙ (ДЛЯ А/М УАЗ ПИКАП С 2014 ПО 2016 Г.В., БЕЛЫЙ)</t>
  </si>
  <si>
    <t>236380821207100BNL</t>
  </si>
  <si>
    <t xml:space="preserve">МОЛДИНГ ЗАДНЕГО КРЫЛА ЛЕВЫЙ (ДЛЯ А/М УАЗ ПИКАП С 2014 ПО 2016 Г.В., КОРИЧНЕВЫЙ МЕТАЛЛИК)</t>
  </si>
  <si>
    <t>236380821207100KAM</t>
  </si>
  <si>
    <t xml:space="preserve">МОЛДИНГ ЗАДНЕГО КРЫЛА ЛЕВЫЙ (ДЛЯ А/М УАЗ ПИКАП С 2014 ПО 2016 Г.В., СЕРЕБРИСТЫЙ МЕТАЛЛИК)</t>
  </si>
  <si>
    <t>236380821207100SEB</t>
  </si>
  <si>
    <t xml:space="preserve">МОЛДИНГ ЗАДНЕГО КРЫЛА ЛЕВЫЙ (ДЛЯ А/М УАЗ ПИКАП С 2016 Г.В., ПОД ЕДИНЫЙ ТОПЛИВНЫЙ БАК, БЕЛЫЙ)</t>
  </si>
  <si>
    <t>236380821207110BCE</t>
  </si>
  <si>
    <t xml:space="preserve">МОЛДИНГ ЗАДНЕГО КРЫЛА ЛЕВЫЙ (ДЛЯ А/М УАЗ ПИКАП С 2016 Г.В., ПОД ЕДИНЫЙ ТОПЛИВНЫЙ БАК, КОРИЧНЕВО-СЕРЫЙ МЕТАЛЛИК)</t>
  </si>
  <si>
    <t>236380821207110RIM</t>
  </si>
  <si>
    <t xml:space="preserve">МОЛДИНГ ЗАДНЕГО КРЫЛА ЛЕВЫЙ (ДЛЯ А/М УАЗ ПИКАП С 2016 Г.В., ПОД ЕДИНЫЙ ТОПЛИВНЫЙ БАК, КОРИЧНЕВЫЙ МЕТАЛЛИК)</t>
  </si>
  <si>
    <t>236380821207110KAM</t>
  </si>
  <si>
    <t xml:space="preserve">МОЛДИНГ ЗАДНЕГО КРЫЛА ЛЕВЫЙ (ДЛЯ А/М УАЗ ПИКАП С 2016 Г.В., ПОД ЕДИНЫЙ ТОПЛИВНЫЙ БАК, СЕРЕБРИСТЫЙ МЕТАЛЛИК)</t>
  </si>
  <si>
    <t>236380821207110SEB</t>
  </si>
  <si>
    <t xml:space="preserve">МОЛДИНГ ЗАДНЕГО КРЫЛА ЛЕВЫЙ (ДЛЯ А/М УАЗ ПИКАП С 2016 Г.В., ПОД ЕДИНЫЙ ТОПЛИВНЫЙ БАК, ТЕМНО-СЕРЫЙ МЕТАЛЛИК)</t>
  </si>
  <si>
    <t>236380821207110TFM</t>
  </si>
  <si>
    <t xml:space="preserve">МОЛДИНГ ЗАДНЕГО КРЫЛА ЛЕВЫЙ (ДЛЯ А/М УАЗ ПИКАП С 2016 Г.В., ПОД ЕДИНЫЙ ТОПЛИВНЫЙ БАК, ЧЕРНЫЙ МЕТАЛЛИК)</t>
  </si>
  <si>
    <t>236380821207110AVM</t>
  </si>
  <si>
    <t xml:space="preserve">МОЛДИНГ ЗАДНЕГО КРЫЛА ЛЕВЫЙ (ДЛЯ А/М УАЗ ХАНТЕР ЭКСПЕДИЦИЯ)</t>
  </si>
  <si>
    <t>315195821207100</t>
  </si>
  <si>
    <t xml:space="preserve">МОЛДИНГ ЗАДНЕГО КРЫЛА ПРАВЫЙ (ДЛЯ А/М УАЗ ПАТРИОТ С 2014 Г.В., БЕЛЫЙ)</t>
  </si>
  <si>
    <t>316380821207000BCE</t>
  </si>
  <si>
    <t xml:space="preserve">МОЛДИНГ ЗАДНЕГО КРЫЛА ПРАВЫЙ (ДЛЯ А/М УАЗ ПАТРИОТ С 2014 Г.В., КОРИЧНЕВО-СЕРЫЙ МЕТАЛЛИК)</t>
  </si>
  <si>
    <t>316380821207000RIM</t>
  </si>
  <si>
    <t xml:space="preserve">МОЛДИНГ ЗАДНЕГО КРЫЛА ПРАВЫЙ (ДЛЯ А/М УАЗ ПАТРИОТ С 2014 Г.В., КОРИЧНЕВЫЙ МЕТАЛЛИК)</t>
  </si>
  <si>
    <t>316380821207000KAM</t>
  </si>
  <si>
    <t xml:space="preserve">МОЛДИНГ ЗАДНЕГО КРЫЛА ПРАВЫЙ (ДЛЯ А/М УАЗ ПАТРИОТ С 2014 Г.В., ТЕМНО-ЗЕЛЕНЫЙ МЕТАЛЛИК)</t>
  </si>
  <si>
    <t>316380821207000AMM</t>
  </si>
  <si>
    <t xml:space="preserve">МОЛДИНГ ЗАДНЕГО КРЫЛА ПРАВЫЙ (ДЛЯ А/М УАЗ ПАТРИОТ С 2014 Г.В., ТЕМНО-СЕРЫЙ МЕТАЛЛИК)</t>
  </si>
  <si>
    <t>316380821207000TFM</t>
  </si>
  <si>
    <t xml:space="preserve">МОЛДИНГ ЗАДНЕГО КРЫЛА ПРАВЫЙ (ДЛЯ А/М УАЗ ПАТРИОТ С 2014 Г.В., ЧЕРНЫЙ МЕТАЛЛИК)</t>
  </si>
  <si>
    <t>316380821207000AVM</t>
  </si>
  <si>
    <t xml:space="preserve">МОЛДИНГ ЗАДНЕГО КРЫЛА ПРАВЫЙ (ДЛЯ А/М УАЗ ПИКАП ДО 2014 Г.В., КОРИЧНЕВЫЙ МЕТАЛЛИК)</t>
  </si>
  <si>
    <t>236300821203000KAM</t>
  </si>
  <si>
    <t xml:space="preserve">МОЛДИНГ ЗАДНЕГО КРЫЛА ПРАВЫЙ (ДЛЯ А/М УАЗ ПИКАП С 2014 Г.В., БЕЛЫЙ)</t>
  </si>
  <si>
    <t>236380821207000BCE</t>
  </si>
  <si>
    <t xml:space="preserve">МОЛДИНГ ЗАДНЕГО КРЫЛА ПРАВЫЙ (ДЛЯ А/М УАЗ ПИКАП С 2014 Г.В., КОРИЧНЕВЫЙ МЕТАЛЛИК)</t>
  </si>
  <si>
    <t>236380821207000KAM</t>
  </si>
  <si>
    <t xml:space="preserve">МОЛДИНГ ЗАДНЕГО КРЫЛА ПРАВЫЙ (ДЛЯ А/М УАЗ ХАНТЕР ЭКСПЕДИЦИЯ)</t>
  </si>
  <si>
    <t>315195821207000</t>
  </si>
  <si>
    <t xml:space="preserve">МОЛДИНГ ЗАДНЕГО КРЫЛА ПРАВЫЙ (ЖЕЛТО-СЕРЕБРИСТЫЙ МЕТАЛЛИК)</t>
  </si>
  <si>
    <t>236380821207000ZCM</t>
  </si>
  <si>
    <t xml:space="preserve">МОЛДИНГ КРЫШИ ЛЕВЫЙ (ДЛЯ А/М УАЗ КАРГО, ПРОФИ, ОДИНАРНАЯ КАБИНА)</t>
  </si>
  <si>
    <t>236000821241500</t>
  </si>
  <si>
    <t xml:space="preserve">МОЛДИНГ КРЫШИ ЛЕВЫЙ (ДЛЯ А/М УАЗ ПАТРИОТ С 2005 Г.В., 3162)</t>
  </si>
  <si>
    <t>316200821241500</t>
  </si>
  <si>
    <t xml:space="preserve">МОЛДИНГ КРЫШИ ЛЕВЫЙ (ДЛЯ А/М УАЗ ПИКАП, ПРОФИ, ДВОЙНАЯ КАБИНА)</t>
  </si>
  <si>
    <t>236300821241500</t>
  </si>
  <si>
    <t xml:space="preserve">МОЛДИНГ КРЫШИ ПРАВЫЙ (ДЛЯ А/М УАЗ 3162, ПАТРИОТ С 2005 Г.В., 3162)</t>
  </si>
  <si>
    <t>316200821241600</t>
  </si>
  <si>
    <t xml:space="preserve">МОЛДИНГ КРЫШИ ПРАВЫЙ (ДЛЯ А/М УАЗ КАРГО, ПРОФИ, ОДИНАРНАЯ КАБИНА)</t>
  </si>
  <si>
    <t>236000821241600</t>
  </si>
  <si>
    <t xml:space="preserve">МОЛДИНГ КРЫШИ ПРАВЫЙ (ДЛЯ А/М УАЗ ПИКАП, ПРОФИ, ДВОЙНАЯ КАБИНА)</t>
  </si>
  <si>
    <t>236300821241600</t>
  </si>
  <si>
    <t xml:space="preserve">МОЛДИНГ ПЕРЕДНЕГО КРЫЛА ЛЕВЫЙ (ДЛЯ А/М ПАТРИОТ С 2011 ПО 2014 Г.В., БЕЛЫЙ)</t>
  </si>
  <si>
    <t>316300821205105BCE</t>
  </si>
  <si>
    <t xml:space="preserve">МОЛДИНГ ПЕРЕДНЕГО КРЫЛА ЛЕВЫЙ (ДЛЯ А/М УАЗ ПАТРИОТ С 2014 Г.В., БЕЛЫЙ)</t>
  </si>
  <si>
    <t>316380821204100BCE</t>
  </si>
  <si>
    <t xml:space="preserve">МОЛДИНГ ПЕРЕДНЕГО КРЫЛА ЛЕВЫЙ (ДЛЯ А/М УАЗ ПАТРИОТ С 2014 Г.В., ЖЕЛТО-СЕРЕБРИСТЫЙ МЕТАЛЛИК)</t>
  </si>
  <si>
    <t>316380821204100ZCM</t>
  </si>
  <si>
    <t xml:space="preserve">МОЛДИНГ ПЕРЕДНЕГО КРЫЛА ЛЕВЫЙ (ДЛЯ А/М УАЗ ПАТРИОТ С 2014 Г.В., КОРИЧНЕВО-СЕРЫЙ МЕТАЛЛИК)</t>
  </si>
  <si>
    <t>316380821204100RIM</t>
  </si>
  <si>
    <t xml:space="preserve">МОЛДИНГ ПЕРЕДНЕГО КРЫЛА ЛЕВЫЙ (ДЛЯ А/М УАЗ ПАТРИОТ С 2014 Г.В., КОРИЧНЕВЫЙ МЕТАЛЛИК)</t>
  </si>
  <si>
    <t>316380821204100KAM</t>
  </si>
  <si>
    <t xml:space="preserve">МОЛДИНГ ПЕРЕДНЕГО КРЫЛА ЛЕВЫЙ (ДЛЯ А/М УАЗ ПАТРИОТ С 2014 Г.В., СЕРЕБРИСТЫЙ МЕТАЛЛИК)</t>
  </si>
  <si>
    <t>316380821204100SEB</t>
  </si>
  <si>
    <t xml:space="preserve">МОЛДИНГ ПЕРЕДНЕГО КРЫЛА ЛЕВЫЙ (ДЛЯ А/М УАЗ ПАТРИОТ С 2014 Г.В., СЕРЫЙ МЕТАЛЛИК)</t>
  </si>
  <si>
    <t>316380821204100UBM</t>
  </si>
  <si>
    <t xml:space="preserve">МОЛДИНГ ПЕРЕДНЕГО КРЫЛА ЛЕВЫЙ (ДЛЯ А/М УАЗ ПАТРИОТ С 2014 Г.В., ТЕМНО-ЗЕЛЕНЫЙ МЕТАЛЛИК)</t>
  </si>
  <si>
    <t>316380821204100AMM</t>
  </si>
  <si>
    <t xml:space="preserve">МОЛДИНГ ПЕРЕДНЕГО КРЫЛА ЛЕВЫЙ (ДЛЯ А/М УАЗ ПАТРИОТ С 2014 Г.В., ТЕМНО-СЕРЫЙ МЕТАЛЛИК)</t>
  </si>
  <si>
    <t>316380821204100TFM</t>
  </si>
  <si>
    <t xml:space="preserve">МОЛДИНГ ПЕРЕДНЕГО КРЫЛА ЛЕВЫЙ (ДЛЯ А/М УАЗ ПАТРИОТ С 2014 Г.В., ЧЕРНЫЙ МЕТАЛЛИК)</t>
  </si>
  <si>
    <t>316380821204100AVM</t>
  </si>
  <si>
    <t xml:space="preserve">МОЛДИНГ ПЕРЕДНЕГО КРЫЛА ЛЕВЫЙ (ДЛЯ А/М УАЗ ПРОФИ)</t>
  </si>
  <si>
    <t>236080821204101</t>
  </si>
  <si>
    <t xml:space="preserve">МОЛДИНГ ПЕРЕДНЕГО КРЫЛА ЛЕВЫЙ (ДЛЯ А/М УАЗ ХАНТЕР ЭКСПЕДИЦИЯ)</t>
  </si>
  <si>
    <t>315195821204100</t>
  </si>
  <si>
    <t xml:space="preserve">МОЛДИНГ ПЕРЕДНЕГО КРЫЛА ПРАВЫЙ (ДЛЯ А/М УАЗ ПАТРИОТ С 2011 ПО 2014 Г.В., БЕЛЫЙ)</t>
  </si>
  <si>
    <t>316300821205005BCE</t>
  </si>
  <si>
    <t xml:space="preserve">МОЛДИНГ ПЕРЕДНЕГО КРЫЛА ПРАВЫЙ (ДЛЯ А/М УАЗ ПАТРИОТ С 2014 Г.В.)</t>
  </si>
  <si>
    <t>316380821204000SEB</t>
  </si>
  <si>
    <t xml:space="preserve">МОЛДИНГ ПЕРЕДНЕГО КРЫЛА ПРАВЫЙ (ДЛЯ А/М УАЗ ПАТРИОТ С 2014 Г.В., БЕЛЫЙ)</t>
  </si>
  <si>
    <t>316380821204000BCE</t>
  </si>
  <si>
    <t xml:space="preserve">МОЛДИНГ ПЕРЕДНЕГО КРЫЛА ПРАВЫЙ (ДЛЯ А/М УАЗ ПАТРИОТ С 2014 Г.В., КОРИЧНЕВО-СЕРЫЙМЕТАЛЛИК)</t>
  </si>
  <si>
    <t>316380821204000RIM</t>
  </si>
  <si>
    <t xml:space="preserve">МОЛДИНГ ПЕРЕДНЕГО КРЫЛА ПРАВЫЙ (ДЛЯ А/М УАЗ ПАТРИОТ С 2014 Г.В., КОРИЧНЕВЫЙ МЕТАЛЛИК)</t>
  </si>
  <si>
    <t>316380821204000KAM</t>
  </si>
  <si>
    <t xml:space="preserve">МОЛДИНГ ПЕРЕДНЕГО КРЫЛА ПРАВЫЙ (ДЛЯ А/М УАЗ ПАТРИОТ С 2014 Г.В., ТЕМНО-ЗЕЛЕНЫЙ МЕТАЛЛИК)</t>
  </si>
  <si>
    <t>316380821204000AMM</t>
  </si>
  <si>
    <t xml:space="preserve">МОЛДИНГ ПЕРЕДНЕГО КРЫЛА ПРАВЫЙ (ДЛЯ А/М УАЗ ПАТРИОТ С 2014 Г.В., ТЕМНО-СЕРЫЙ МЕТАЛЛИК)</t>
  </si>
  <si>
    <t>316380821204000TFM</t>
  </si>
  <si>
    <t xml:space="preserve">МОЛДИНГ ПЕРЕДНЕГО КРЫЛА ПРАВЫЙ (ДЛЯ А/М УАЗ ПАТРИОТ С 2014 Г.В., ЦВЕТ ЗАЩИТНЫЙ)</t>
  </si>
  <si>
    <t>316380821204000ZAH</t>
  </si>
  <si>
    <t xml:space="preserve">МОЛДИНГ ПЕРЕДНЕГО КРЫЛА ПРАВЫЙ (ДЛЯ А/М УАЗ ПАТРИОТ С 2014 Г.В., ЧЕРНЫЙ МЕТАЛЛИК)</t>
  </si>
  <si>
    <t>316380821204000AVM</t>
  </si>
  <si>
    <t xml:space="preserve">МОЛДИНГ ПЕРЕДНЕГО КРЫЛА ПРАВЫЙ (ДЛЯ А/М УАЗ ПРОФИ)</t>
  </si>
  <si>
    <t>236080821204001</t>
  </si>
  <si>
    <t xml:space="preserve">МОЛДИНГ ПЕРЕДНЕГО КРЫЛА ПРАВЫЙ (ДЛЯ А/М УАЗ ХАНТЕР ЭКСПЕДИЦИЯ)</t>
  </si>
  <si>
    <t>315195821204000</t>
  </si>
  <si>
    <t xml:space="preserve">МОНЕТНИЦА ЗМЗ</t>
  </si>
  <si>
    <t>000000470105700</t>
  </si>
  <si>
    <t xml:space="preserve">МОНЕТНИЦА УАЗ</t>
  </si>
  <si>
    <t>000000470105100</t>
  </si>
  <si>
    <t xml:space="preserve">МОСТ ЗАДНИЙ (ДЛЯ А/М ТРЭКОЛ 39041)</t>
  </si>
  <si>
    <t>374100240051000</t>
  </si>
  <si>
    <t xml:space="preserve">МОСТ ЗАДНИЙ (ДЛЯ А/М УАЗ ПАТРИОТ, 3162, ПЕР. ОТНОШ. 4,111, ПАРА 37/9, ДВ. ЗМЗ 409, РК DYMOS, БЕЗ АБС, ШИФР 70)</t>
  </si>
  <si>
    <t>316200240001020</t>
  </si>
  <si>
    <t xml:space="preserve">МОСТ ЗАДНИЙ (ДЛЯ А/М УАЗ ПАТРИОТ, 3162, ПЕР. ОТНОШ. 4,111, ПАРА 37/9, ДВ. ЗМЗ 409, РК УАЗ, БЕЗ АБС, ШИФР 14)</t>
  </si>
  <si>
    <t>316200240001095</t>
  </si>
  <si>
    <t xml:space="preserve">МОСТ ЗАДНИЙ (ДЛЯ А/М УАЗ ПАТРИОТ, КАРГО, ПЕР. ОТНОШ. 4,625, ПАРА 37/8 ДВ. ЗМЗ 51432, БЕЗ АБС, ШИФР 41)</t>
  </si>
  <si>
    <t>236080240001098</t>
  </si>
  <si>
    <t xml:space="preserve">МОСТ ЗАДНИЙ (ДЛЯ А/М УАЗ ПАТРИОТ, КАРГО, ПЕР. ОТНОШ. 4,625, ПАРА 37/8, ДВ. ЗМЗ 40905, С АБС, РК УАЗ)</t>
  </si>
  <si>
    <t>316380240001098</t>
  </si>
  <si>
    <t xml:space="preserve">МОСТ ЗАДНИЙ (ДЛЯ А/М УАЗ ПАТРИОТ, ПЕР. ОТНОШ. 4,111, ПАРА 37/9, ДВ. ЗМЗ 40905, , РК DYMOS,С АБС, ШИФР 72)</t>
  </si>
  <si>
    <t>316300240001020</t>
  </si>
  <si>
    <t xml:space="preserve">МОСТ ЗАДНИЙ (ДЛЯ А/М УАЗ ПАТРИОТ, ПЕР. ОТНОШ. 4,111, ПАРА 37/9, ДВ. ЗМЗ 40905, С АБС, РК УАЗ, ШИФР 26)</t>
  </si>
  <si>
    <t>316300240001000</t>
  </si>
  <si>
    <t xml:space="preserve">МОСТ ЗАДНИЙ (ДЛЯ А/М УАЗ ПАТРИОТ, ПЕР. ОТНОШ. 4,625, ПАРА 37/8, ДВ. ЗМЗ 40905, С АБС, РК DYMOS, КРОНШТЕЙНЫ СТАБИЛИЗАТОРА, ЕДИНЫЙ БАК, С ДИФФЕРЕНЦИАЛОМ, ШИФР 86)</t>
  </si>
  <si>
    <t>316380240001050</t>
  </si>
  <si>
    <t xml:space="preserve">МОСТ ЗАДНИЙ (ДЛЯ А/М УАЗ ПАТРИОТ, ПЕР. ОТНОШ. 4,625, ПАРА 37/8, ДВ. ЗМЗ 40905, С АБС, РК DYMOS, КРОНШТЕЙНЫ СТАБИЛИЗАТОРА, ЕДИНЫЙ БАК, ШИФР 85)</t>
  </si>
  <si>
    <t>316380240001040</t>
  </si>
  <si>
    <t xml:space="preserve">МОСТ ЗАДНИЙ (ДЛЯ А/М УАЗ ПАТРИОТ, ПЕР. ОТНОШ. 4,625, ПАРА 37/8, ДВ. ЗМЗ 51432, БЕЗ АБС, РК DYMOS, ШИФР 71)</t>
  </si>
  <si>
    <t>316280240001020</t>
  </si>
  <si>
    <t xml:space="preserve">МОСТ ЗАДНИЙ (ДЛЯ А/М УАЗ ПАТРИОТ, ПЕР. ОТНОШ. 4,625, ПАРА 37/8, ДВ. ЗМЗ 51432, С АБС, РК DYMOS, ШИФР 73)</t>
  </si>
  <si>
    <t>316380240001020</t>
  </si>
  <si>
    <t xml:space="preserve">МОСТ ЗАДНИЙ (ДЛЯ А/М УАЗ ПАТРИОТ, ПЕР. ОТНОШ. 4,625, ПАРА 37/8, ДВ. ЗМЗ 51432, С АБС, ШИФР 75)</t>
  </si>
  <si>
    <t>316380240001031</t>
  </si>
  <si>
    <t xml:space="preserve">МОСТ ЗАДНИЙ (ДЛЯ А/М УАЗ ПИКАП, ПЕР. ОТНОШ. 4,111, ПАРА 37/9, ДВ. ЗМЗ 40905, БЕЗ АБС, КРОНШТЕЙНЫ СТАБИЛИЗАТОРА, ШИФР 32)</t>
  </si>
  <si>
    <t>236000240001000</t>
  </si>
  <si>
    <t xml:space="preserve">МОСТ ЗАДНИЙ (ДЛЯ А/М УАЗ ПИКАП, ПЕР. ОТНОШ. 4,111, ПАРА 37/9, ДВ. ЗМЗ 40905, БЕЗ АБС, РК DYMOS, КРОНШТЕЙНЫ СТАБИЛИЗАТОРА, ШИФР 81)</t>
  </si>
  <si>
    <t>236000240001020</t>
  </si>
  <si>
    <t xml:space="preserve">МОСТ ЗАДНИЙ (ДЛЯ А/М УАЗ ПИКАП, ПЕР. ОТНОШ. 4,625, ПАРА 37/8, ДВ. ЗМЗ 40905, БЕЗ АБС, РК DYMOS, ШИФР 78)</t>
  </si>
  <si>
    <t>236080240001020</t>
  </si>
  <si>
    <t xml:space="preserve">МОСТ ЗАДНИЙ (ДЛЯ А/М УАЗ ПРОФИ, СПАЙСЕР, КОЛЕЯ 1 600 ММ, ПЕР. ОТНОШ. 4,625, БАРАБАННЫЕ ТОРМОЗА, БЕЗ БЛОКИРОВКИ)</t>
  </si>
  <si>
    <t>236021240001000</t>
  </si>
  <si>
    <t xml:space="preserve">МОСТ ЗАДНИЙ (ДЛЯ А/М УАЗ ПРОФИ, СПАЙСЕР, КОЛЕЯ 1 600 ММ, ПЕР. ОТНОШ. 4,625, БАРАБАННЫЕ ТОРМОЗА, С БЛОКИРОВКОЙ)</t>
  </si>
  <si>
    <t>236021240001020</t>
  </si>
  <si>
    <t xml:space="preserve">МОСТ ЗАДНИЙ (ДЛЯ А/М УАЗ СГР С 2018 Г.В., ТИП СПАЙСЕР, С БЛОКИРОВКОЙ)</t>
  </si>
  <si>
    <t>220600240001040</t>
  </si>
  <si>
    <t xml:space="preserve">МОСТ ЗАДНИЙ (ДЛЯ А/М УАЗ СГР С 2019 Г.В., БЕЗ АБС, СПАЙСЕР, КОЛЕЯ 1 465 ММ, ПЕР. ОТНОШ. 4,625, С БЛОКИРОВКОЙ, ШИФР 92)</t>
  </si>
  <si>
    <t>374195240001030</t>
  </si>
  <si>
    <t xml:space="preserve">МОСТ ЗАДНИЙ (ДЛЯ А/М УАЗ СГР, СПАЙСЕР, КОЛЕЯ 1 445 ММ, ПЕР. ОТНОШ. 4,625, ПАРА 37/8, БЕЗ АБС, ШИФР 17)</t>
  </si>
  <si>
    <t>374100240001096</t>
  </si>
  <si>
    <t xml:space="preserve">МОСТ ЗАДНИЙ (ДЛЯ А/М УАЗ СГР, СПАЙСЕР, КОЛЕЯ 1 465 ММ, ПЕР. ОТНОШ. 4,625, ПАРА 37/8, БЕЗ АБС, ШИФР 83)</t>
  </si>
  <si>
    <t>374195240001098</t>
  </si>
  <si>
    <t xml:space="preserve">МОСТ ЗАДНИЙ (ДЛЯ А/М УАЗ СГР, ТИМКЕН, КОЛЕЯ 1 445 ММ, ПЕР. ОТНОШ. 4,625, ПАРА 37/8, РЕГ. ДАВЛ. ЛЕВ., ШИФР 04)</t>
  </si>
  <si>
    <t>374100240001000</t>
  </si>
  <si>
    <t xml:space="preserve">МОСТ ЗАДНИЙ (ДЛЯ А/М УАЗ СГР, ТИМКЕН, КОЛЕЯ 1 445 ММ, ПЕР. ОТНОШ. 4,625, ПАРА 37/8, РЕГ. ДАВЛ. ПРАВ, ШИФР 27)</t>
  </si>
  <si>
    <t>374100240001098</t>
  </si>
  <si>
    <t xml:space="preserve">МОСТ ЗАДНИЙ (ДЛЯ А/М УАЗ СГР, ТИМКЕН, КОЛЕЯ 1 445 ММ, ПЕР. ОТНОШ. 4,625, ПАРА 37/8, УСИЛЕННЫЙ ТОРМОЗНОЙ ЩИТ, ШИФР 24)</t>
  </si>
  <si>
    <t>374100240001095</t>
  </si>
  <si>
    <t xml:space="preserve">МОСТ ЗАДНИЙ (ДЛЯ А/М УАЗ СГР, ТИМКЕН, КОЛЕЯ 1 465 ММ, ПЕР. ОТНОШ. 4,625, ПАРА 37/8, РЕГ. ДАВЛ. ПРАВ., ШИФР 35)</t>
  </si>
  <si>
    <t>374195240001099</t>
  </si>
  <si>
    <t xml:space="preserve">МОСТ ЗАДНИЙ (ДЛЯ А/М УАЗ СГР, ТИМКЕН, КОЛЕЯ 1 465 ММ, ПЕР. ОТНОШ. 4,625, ПАРА 37/8, С АБС, ШИФР 43)</t>
  </si>
  <si>
    <t>220600240001095</t>
  </si>
  <si>
    <t xml:space="preserve">МОСТ ЗАДНИЙ (ДЛЯ А/М УАЗ ХАНТЕР, СПАЙСЕР, КОЛЕЯ 1 445 ММ, ПЕР. ОТНОШ. 4,111, ПАРА 37/9, ДВ. ЗМЗ 409, УМЗ 4218, 4213 ИНЖ., ШИФР 21)</t>
  </si>
  <si>
    <t>316050240001040</t>
  </si>
  <si>
    <t xml:space="preserve">МОСТ ЗАДНИЙ (ДЛЯ А/М УАЗ ХАНТЕР, СПАЙСЕР, КОЛЕЯ 1 445 ММ, ПЕР. ОТНОШ. 4,625, ПАРА 37/8, РЕГ. ДАВЛ. ПРАВ., ДВ. ЗМЗ 514, АНДОРИЯ, ШИФР 20)</t>
  </si>
  <si>
    <t>315140240001095</t>
  </si>
  <si>
    <t xml:space="preserve">МОСТ ЗАДНИЙ (ДЛЯ А/М УАЗ ХАНТЕР, СПАЙСЕР, КОЛЕЯ 1 465 ММ, ПЕР. ОТНОШ. 4,625, ПАРА 37/8, ШИФР 82)</t>
  </si>
  <si>
    <t>315196240001098</t>
  </si>
  <si>
    <t xml:space="preserve">МОСТ ЗАДНИЙ (ДЛЯ А/М УАЗ ХАНТЕР, ТИМКЕН, КОЛЕЯ 1 445 ММ, ПЕР. ОТНОШ. 4,625, ПАРА 37/8, РЕГ. ДАВЛ. ЛЕВ., ШИФР 25)</t>
  </si>
  <si>
    <t>315120240001096</t>
  </si>
  <si>
    <t xml:space="preserve">МОСТ ЗАДНИЙ (ДЛЯ А/М УАЗ ХАНТЕР, ТИМКЕН, КОЛЕЯ 1 465 ММ, ПЕР. ОТНОШ. 4,625, ПАРА 37/8, РЕГ. ДАВЛ. ПРАВ., ДВ. 4091, ТОРМ. ТРУБ. 5 MM, ШИФР 39)</t>
  </si>
  <si>
    <t>315196240001095</t>
  </si>
  <si>
    <t xml:space="preserve">МОСТ ЗАДНИЙ С ТОРМОЗАМИ (ДЛЯ А/М УАЗ ХАНТЕР С 2019 Г.В., АБС, ЭРА ГЛОНАСС, С БЛОКИРОВКОЙ ДИФФЕРЕНЦИАЛА)</t>
  </si>
  <si>
    <t>315196240001040</t>
  </si>
  <si>
    <t xml:space="preserve">МОСТ ПЕРЕДНИЙ (ДЛЯ А/М УАЗ ПАТРИОТ, ПЕР. ОТНОШ. 4,111, ГУР DELPHI, С АБС, ШИФР 45)</t>
  </si>
  <si>
    <t>316300230001111</t>
  </si>
  <si>
    <t xml:space="preserve">МОСТ ПЕРЕДНИЙ (ДЛЯ А/М УАЗ ПАТРИОТ, ПЕР. ОТНОШ. 4,111, ГУР DELPHI, ШИФР 46)</t>
  </si>
  <si>
    <t>316300230001121</t>
  </si>
  <si>
    <t xml:space="preserve">МОСТ ПЕРЕДНИЙ (ДЛЯ А/М УАЗ ПАТРИОТ, ПЕР. ОТНОШ. 4,111, ГУР ZF, ШИФР 30)</t>
  </si>
  <si>
    <t>316300230001195</t>
  </si>
  <si>
    <t xml:space="preserve">МОСТ ПЕРЕДНИЙ (ДЛЯ А/М УАЗ ПАТРИОТ, ПЕР. ОТНОШ. 4,625, ГУР DELPHI, БЕЗ АБС, ШИФР 47)</t>
  </si>
  <si>
    <t>236000230001111</t>
  </si>
  <si>
    <t xml:space="preserve">МОСТ ПЕРЕДНИЙ (ДЛЯ А/М УАЗ ПАТРИОТ, ПЕР. ОТНОШ. 4,625, ГУР DELPHI, С АБС, ШИФР 65)</t>
  </si>
  <si>
    <t>316380230001195</t>
  </si>
  <si>
    <t xml:space="preserve">МОСТ ПЕРЕДНИЙ (ДЛЯ А/М УАЗ ПРОФИ, СПАЙСЕР, КОЛЕЯ 1 600 ММ, ПЕР. ОТНОШ. 4,625, ДИСКОВЫЕ ТОРМОЗА, С ТОРМОЗАМИ И СТУПИЦАМИ, ШИФР 82)</t>
  </si>
  <si>
    <t>236300230001100</t>
  </si>
  <si>
    <t>236300230001195</t>
  </si>
  <si>
    <t xml:space="preserve">МОСТ ПЕРЕДНИЙ (ДЛЯ А/М УАЗ ПРОФИ, СПАЙСЕР, КОЛЕЯ 1 600 ММ, ПЕР. ОТНОШ. 4,625, ДИСКОВЫЕ ТОРМОЗА, ШИФР 79)</t>
  </si>
  <si>
    <t>236022230001195</t>
  </si>
  <si>
    <t xml:space="preserve">МОСТ ПЕРЕДНИЙ (ДЛЯ А/М УАЗ СГР С 2019 Г.В., БЕЗ АБС, СПАЙСЕР, КОЛЕЯ 1 465 ММ, ПЕР. ОТНОШ. 4,625)</t>
  </si>
  <si>
    <t>220600230001199</t>
  </si>
  <si>
    <t xml:space="preserve">МОСТ ПЕРЕДНИЙ (ДЛЯ А/М УАЗ СГР С 2019 Г.В., БЕЗ АБС, ТИМКЕН, КОЛЕЯ 1 465 ММ, ПЕР. ОТНОШ. 4,625, ШИФР 88)</t>
  </si>
  <si>
    <t>220600230001196</t>
  </si>
  <si>
    <t xml:space="preserve">МОСТ ПЕРЕДНИЙ (ДЛЯ А/М УАЗ СГР, СПАЙСЕР, КОЛЕЯ 1 445 ММ, ПЕР. ОТНОШ. 4,111, 374118, 396218, ДВ. УМЗ ЕВРО-3,ШИФР 59 )</t>
  </si>
  <si>
    <t>374100230001198</t>
  </si>
  <si>
    <t xml:space="preserve">МОСТ ПЕРЕДНИЙ (ДЛЯ А/М УАЗ СГР, СПАЙСЕР, КОЛЕЯ 1 445 ММ, ПЕР. ОТНОШ. 4,625, БЕЗ КУЛАКОВ ПОВОРОТНЫХ, ШИФР 28)</t>
  </si>
  <si>
    <t>374100230001530</t>
  </si>
  <si>
    <t xml:space="preserve">МОСТ ПЕРЕДНИЙ (ДЛЯ А/М УАЗ СГР, СПАЙСЕР, КОЛЕЯ 1 445 ММ, ПЕР. ОТНОШ. 4,625, ДВ. 409 ЕВРО-4, ГУР, ШИФР 28)</t>
  </si>
  <si>
    <t>374100230001196</t>
  </si>
  <si>
    <t xml:space="preserve">МОСТ ПЕРЕДНИЙ (ДЛЯ А/М УАЗ СГР, СПАЙСЕР, КОЛЕЯ 1 465 ММ, ПЕР. ОТНОШ. 4,625, БЕЗ АБС, ШИФР 75)</t>
  </si>
  <si>
    <t>374195230001198</t>
  </si>
  <si>
    <t xml:space="preserve">МОСТ ПЕРЕДНИЙ (ДЛЯ А/М УАЗ СГР, ТИМКЕН, ГИБРИД, КОЛЕЯ 1 465 ММ, ПЕР. ОТНОШ. 4,625, ШИФР 61)</t>
  </si>
  <si>
    <t>374100230001199</t>
  </si>
  <si>
    <t xml:space="preserve">МОСТ ПЕРЕДНИЙ (ДЛЯ А/М УАЗ СГР, ТИМКЕН, КОЛЕЯ 1 445 ММ, ПЕР. ОТНОШ. 4,625, ПАРА 37/9, ГУР, ШИФР 72)</t>
  </si>
  <si>
    <t>374195230001195</t>
  </si>
  <si>
    <t xml:space="preserve">МОСТ ПЕРЕДНИЙ (ДЛЯ А/М УАЗ СГР, ТИМКЕН, КОЛЕЯ 1 465 ММ, ПЕР. ОТНОШ. 4,625, ДВ. 409 ЕВРО-4, ГУР, АБС, ШРУС БИРФИЛД, ФЛАНЕЦ, ШИФР 67)</t>
  </si>
  <si>
    <t>220600230001195</t>
  </si>
  <si>
    <t xml:space="preserve">МОСТ ПЕРЕДНИЙ (ДЛЯ А/М УАЗ ХАНТЕР С 1996 ПО 2008 Г.В., ТИМКЕН, РЕССОРА, БАРАБАННЫЕ ТОРМОЗА, КОЛЕЯ 1 445 ММ, ПЕР. ОТНОШ. 4,625, С ФЛАНЦЕМ, ШИФР 48)</t>
  </si>
  <si>
    <t>315120230001195</t>
  </si>
  <si>
    <t xml:space="preserve">МОСТ ПЕРЕДНИЙ (ДЛЯ А/М УАЗ ХАНТЕР С 2019 Г.В., АБС, ЭРА ГЛОНАСС)</t>
  </si>
  <si>
    <t>315196230001140</t>
  </si>
  <si>
    <t xml:space="preserve">МОСТ ПЕРЕДНИЙ (ДЛЯ А/М УАЗ ХАНТЕР, КОЛЕЯ 1 445 ММ, ПЕР. ОТНОШ. 4,111, ДВ. ЗМЗ-409, УМЗ-4218, 4213)</t>
  </si>
  <si>
    <t>316050230001195</t>
  </si>
  <si>
    <t xml:space="preserve">МОСТ ПЕРЕДНИЙ (ДЛЯ А/М УАЗ ХАНТЕР, СПАЙСЕР, КОЛЕЯ 1 465 ММ, ПЕР. ОТНОШ. 4,625, ДИСКОВЫЕ ТОРМОЗА, ШИФР 77)</t>
  </si>
  <si>
    <t>315196230001198</t>
  </si>
  <si>
    <t xml:space="preserve">МОСТ ПЕРЕДНИЙ (ДЛЯ А/М УАЗ ХАНТЕР, ТИМКЕН, ГИБРИД, КОЛЕЯ 1 465 ММ, ПЕРЕД.ОТНОШ. 4,625,ГУР, ФЛАНЕЦ, ДИСКОВЫЕ ТОРМОЗА, ТРУБКИ 5MM, ШИФР 64)</t>
  </si>
  <si>
    <t>315196230001195</t>
  </si>
  <si>
    <t xml:space="preserve">МАТЕРИАЛЫ ДЛЯ ОКРАСКИ ОДНОГО СЪЁМНОГО ЭЛЕМЕНТА (КОМПЛ.)</t>
  </si>
  <si>
    <t>к-т</t>
  </si>
  <si>
    <t xml:space="preserve">МАТЕРИАЛЫ ДЛЯ ОКРАСКИ ОДНОГО НЕСЪЁМНОГО ЭЛЕМЕНТА (КОМПЛ.)</t>
  </si>
  <si>
    <t xml:space="preserve">МАТЕРИАЛЫ ДЛЯ РЕМОНТА №1 ОДНОГО ЭЛЕМЕНТА (КОМПЛ.)</t>
  </si>
  <si>
    <t xml:space="preserve">МАТЕРИАЛЫ ДЛЯ РЕМОНТА №2 ОДНОГО ЭЛЕМЕНТА (КОМПЛ.)</t>
  </si>
  <si>
    <t xml:space="preserve">МАТЕРИАЛЫ ДЛЯ РЕМОНТА №3 ОДНОГО ЭЛЕМЕНТА (КОМПЛ.)</t>
  </si>
  <si>
    <t xml:space="preserve">МОТОР СТЕКЛООЧИСТИТЕЛЯ С ТРАПЕЦИЕЙ (ДЛЯ А/М УАЗ ПАТРИОТ, ПИКАП, ПРОФИ, КАРГО)</t>
  </si>
  <si>
    <t>316300520510050</t>
  </si>
  <si>
    <t xml:space="preserve">МОТОРЕДУКТОР ЗАСЛОНКИ РЕЦИРКУЛЯЦИИ (ДЛЯ А/М УАЗ ПАТРИОТ, ПИКАП, КАРГО С 2013 ПО 2016 Г.В.)</t>
  </si>
  <si>
    <t>316300811920040</t>
  </si>
  <si>
    <t xml:space="preserve">МОТОРЕДУКТОР СТЕКЛООЧИСТИТЕЛЯ (ДЛЯ А/М ВАЗ 2109-15, 2110-12)</t>
  </si>
  <si>
    <t>008400373000000</t>
  </si>
  <si>
    <t xml:space="preserve">МОТОРЕДУКТОР СТЕКЛООЧИСТИТЕЛЯ ДВЕРИ ЗАДКА (ДЛЯ А/М УАЗ ПАТРИОТ, ПИКАП, КАРГО, ХАНТЕР, 3160, 3162</t>
  </si>
  <si>
    <t>316000631310000</t>
  </si>
  <si>
    <t xml:space="preserve">МОТОРЕДУКТОР ЭЛЕКТРОБЛОКИРОВКИ ЗАМКА (ДЛЯ А/М УАЗ ПАТРИОТ, ПИКАП С 2018 Г.В.)</t>
  </si>
  <si>
    <t>316200610550013</t>
  </si>
  <si>
    <t xml:space="preserve">МОТОРЕДУКТОР ЭЛЕКТРОБЛОКИРОВКИ ЗАМКА ДВЕРИ ВОДИТЕЛЯ (ДЛЯ А/М УАЗ ПАТРИОТ, ПИКАП, КАРГО, ПРОФИ)</t>
  </si>
  <si>
    <t>316200610550001</t>
  </si>
  <si>
    <t xml:space="preserve">МОТОРЕДУКТОР ЭЛЕКТРОБЛОКИРОВКИ ЗАМКА ДВЕРИ ПАССАЖИРА (ДЛЯ А/М УАЗ ПАТРИОТ, ПИКАП, КАРГО, ПРОФИ)</t>
  </si>
  <si>
    <t>316200610550101</t>
  </si>
  <si>
    <t xml:space="preserve">МОТОРОКОМПЛЕКТ (ГИЛЬЗА, ПОРШЕНЬ, ПАЛЕЦ И СТОПОРНОЕ КОЛЬЦО) (ДЛЯ ДВ. ЗМЗ-402, V-8) 93,0 MM (БР) ГРУППА B, УЗКИЕ КОЛЬЦА, АНТИФРИКЦИОННОЕ ПОКРЫТИЕ</t>
  </si>
  <si>
    <t>005300468000008</t>
  </si>
  <si>
    <t xml:space="preserve">МОТОРОКОМПЛЕКТ (ГИЛЬЗА, ПОРШЕНЬ, ПАЛЕЦ И СТОПОРНОЕ КОЛЬЦО) (ДЛЯ ДВ. ЗМЗ-402, V-8) 93,0 MM (БР) ГРУППА С, УЗКИЕ КОЛЬЦА, АНТИФРИКЦИОННОЕ ПОКРЫТИЕ</t>
  </si>
  <si>
    <t>005300468000029</t>
  </si>
  <si>
    <t xml:space="preserve">МОТОРОКОМПЛЕКТ (ГИЛЬЗА, ПОРШЕНЬ, ПАЛЕЦ И СТОПОРНОЕ КОЛЬЦО) (ДЛЯ ДВ. ЗМЗ-4021) 92,0 MM, ШИРОКИЕ КОЛЬЦА,  ОЦИНКОВАННАЯ ГИЛЬЗА, "ПРОФЕССИОНАЛЬНАЯ СЕРИЯ"</t>
  </si>
  <si>
    <t>040210461000001</t>
  </si>
  <si>
    <t xml:space="preserve">МОТОРОКОМПЛЕКТ (ГИЛЬЗА, ПОРШЕНЬ, ПАЛЕЦ И СТОПОРНОЕ КОЛЬЦО) (ДЛЯ ДВ. ЗМЗ-4021) 92,0 ММ, ШИРОКИЕ КОЛЬЦА</t>
  </si>
  <si>
    <t>040210100011050</t>
  </si>
  <si>
    <t xml:space="preserve">МОТОРОКОМПЛЕКТ (ГИЛЬЗА, ПОРШЕНЬ, ПАЛЕЦ И СТОПОРНОЕ КОЛЬЦО) (ДЛЯ ДВ. ЗМЗ-523) 92,0 MM ГРУППА A, УЗКИЕ КОЛЬЦА, ОЦИНКОВАННАЯ ГИЛЬЗА, АНТИФРИКЦИОННОЕ ПОКРЫТИЕ, "ПРОФЕССИОНАЛЬНАЯ СЕРИЯ"</t>
  </si>
  <si>
    <t>523000461000006</t>
  </si>
  <si>
    <t xml:space="preserve">МОТОРОКОМПЛЕКТ (ГИЛЬЗА, ПОРШЕНЬ, ПАЛЕЦ И СТОПОРНОЕ КОЛЬЦО) (ДЛЯ ДВ. ЗМЗ-523) 92,0 MM ГРУППА C, УЗКИЕ КОЛЬЦА</t>
  </si>
  <si>
    <t>523000461000015</t>
  </si>
  <si>
    <t xml:space="preserve">МОТОРОКОМПЛЕКТ (ГИЛЬЗА, ПОРШЕНЬ, ПАЛЕЦ И СТОПОРНОЕ КОЛЬЦО) (ДЛЯ ДВ. ЗМЗ-523) 92,0 MM ГРУППА C, УЗКИЕ КОЛЬЦА, ОЦИНКОВАННАЯ ГИЛЬЗА, АНТИФРИКЦИОННОЕ ПОКРЫТИЕ, "ПРОФЕССИОНАЛЬНАЯ СЕРИЯ"</t>
  </si>
  <si>
    <t>523000461000008</t>
  </si>
  <si>
    <t xml:space="preserve">МОТОРОКОМПЛЕКТ (ГИЛЬЗА, ПОРШЕНЬ, ПАЛЕЦ И СТОПОРНОЕ КОЛЬЦО) (ДЛЯ ДВ. ЗМЗ-523) 92,0 MM ГРУППА D, УЗКИЕ КОЛЬЦА</t>
  </si>
  <si>
    <t>523000461000004</t>
  </si>
  <si>
    <t xml:space="preserve">МОТОРОКОМПЛЕКТ (ГИЛЬЗА, ПОРШЕНЬ, ПАЛЕЦ И СТОПОРНОЕ КОЛЬЦО) (ДЛЯ ДВ. ЗМЗ-523) 92,0 MM ГРУППА E, УЗКИЕ КОЛЬЦА</t>
  </si>
  <si>
    <t>523000461000005</t>
  </si>
  <si>
    <t xml:space="preserve">МОТОРОКОМПЛЕКТ (ГИЛЬЗА, ПОРШЕНЬ, ПАЛЕЦ И СТОПОРНОЕ КОЛЬЦО) (ДЛЯ ДВ. ЗМЗ-523) 92,0 ММ, ШИРОКИЕ КОЛЬЦА</t>
  </si>
  <si>
    <t>511000100011050</t>
  </si>
  <si>
    <t xml:space="preserve">МОТОРОКОМПЛЕКТ (ГИЛЬЗА, ПОРШЕНЬ, ПАЛЕЦ И СТОПОРНОЕ КОЛЬЦО) (ДЛЯ ДВ. ЗМЗ-523) 92,0 ММ, ШИРОКИЕ КОЛЬЦА, ОЦИНКОВАННАЯ ГИЛЬЗА, "ПРОФЕССИОНАЛЬНАЯ СЕРИЯ"</t>
  </si>
  <si>
    <t>511000461000001</t>
  </si>
  <si>
    <t xml:space="preserve">МОТОРОКОМПЛЕКТ (ГИЛЬЗА, ПОРШЕНЬ, ПАЛЕЦ И СТОПОРНОЕ КОЛЬЦО) 92,0 MM (ДЛЯ ДВ. УМЗ-4178)</t>
  </si>
  <si>
    <t>414600100010501</t>
  </si>
  <si>
    <t xml:space="preserve">МОТОРОКОМПЛЕКТ (ГИЛЬЗА, ПОРШЕНЬ, ПАЛЕЦ И СТОПОРНОЕ КОЛЬЦО) 92,5 MM (ДЛЯ ДВ. ЗМЗ-5231, 5233, 5234) ГРУППА D (АР)</t>
  </si>
  <si>
    <t>523000100401414</t>
  </si>
  <si>
    <t xml:space="preserve">МОТОРОКОМПЛЕКТ (ГИЛЬЗА, ПОРШЕНЬ, ПАЛЕЦ И СТОПОРНОЕ КОЛЬЦО) 93,0 MM (ДЛЯ ДВ. ЗМЗ-5231, 5233, 5234) ГРУППА С (БР)</t>
  </si>
  <si>
    <t>523000468000009</t>
  </si>
  <si>
    <t xml:space="preserve">МОТОРОКОМПЛЕКТ (ГИЛЬЗА, ПОРШЕНЬ, ПАЛЕЦ И СТОПОРНОЕ КОЛЬЦО) 93,0 MМ (ДЛЯ ДВ. ЗМЗ-5231, 5233, 5234) ГРУППА B (БР)</t>
  </si>
  <si>
    <t>523000468000008</t>
  </si>
  <si>
    <t xml:space="preserve">МОТОРОКОМПЛЕКТ (ГИЛЬЗА, ПОРШЕНЬ, ПАЛЕЦ И СТОПОРНОЕ КОЛЬЦО) 93,5 MM (ДЛЯ ДВ. ЗМЗ-5231, 5233, 5234) ГРУППА A (ВР)</t>
  </si>
  <si>
    <t>523000468000012</t>
  </si>
  <si>
    <t xml:space="preserve">МОТОРОКОМПЛЕКТ (ГИЛЬЗА, ПОРШЕНЬ, ПАЛЕЦ И СТОПОРНОЕ КОЛЬЦО) 93,5 MM (ДЛЯ ДВ. ЗМЗ-5231, 5233, 5234) ГРУППА B (ВР)</t>
  </si>
  <si>
    <t>523000468000013</t>
  </si>
  <si>
    <t xml:space="preserve">МОТОРОКОМПЛЕКТ (ГИЛЬЗА, ПОРШЕНЬ, ПАЛЕЦ И СТОПОРНОЕ КОЛЬЦО) 93,5 MM (ДЛЯ ДВ. ЗМЗ-5231, 5233, 5234) ГРУППА D (ВР)</t>
  </si>
  <si>
    <t>523000468000015</t>
  </si>
  <si>
    <t xml:space="preserve">МОТОРОКОМПЛЕКТ (ГИЛЬЗА, ПОРШЕНЬ, ПАЛЕЦ И СТОПОРНОЕ КОЛЬЦО) 93,5 MM (ДЛЯ ДВ. ЗМЗ-5231, 5233, 5234) ГРУППА E (ВР)</t>
  </si>
  <si>
    <t>523000468000016</t>
  </si>
  <si>
    <t xml:space="preserve">МОТОРОКОМПЛЕКТ (ГИЛЬЗА, ПОРШЕНЬ, ПАЛЕЦ И СТОПОРНОЕ КОЛЬЦО) 93,5 MM (ДЛЯ ДВ. ЗМЗ-5231, 5233, 5234) ГРУППА С (ВР)</t>
  </si>
  <si>
    <t>523000468000014</t>
  </si>
  <si>
    <t xml:space="preserve">МОТОРОКОМПЛЕКТ (ГИЛЬЗА, ПОРШЕНЬ, ПАЛЕЦ, ПОРШНЕВОЕ И СТОПОРНОЕ КОЛЬЦО) (ДЛЯ ДВ. ЗМЗ-4021) 92,0 MM, ШИРОКИЕ КОЛЬЦА</t>
  </si>
  <si>
    <t>040210100010550</t>
  </si>
  <si>
    <t xml:space="preserve">МОТОРОКОМПЛЕКТ (ГИЛЬЗА, ПОРШЕНЬ, ПАЛЕЦ, ПОРШНЕВОЕ И СТОПОРНОЕ КОЛЬЦО) (ДЛЯ ДВ. ЗМЗ-4021) 92,0 MM, ШИРОКИЕ КОЛЬЦА, "ПРОФЕССИОНАЛЬНАЯ СЕРИЯ"</t>
  </si>
  <si>
    <t>040210461000000</t>
  </si>
  <si>
    <t xml:space="preserve">МОТОРОКОМПЛЕКТ (ГИЛЬЗА, ПОРШЕНЬ, ПАЛЕЦ, ПОРШНЕВОЕ И СТОПОРНОЕ КОЛЬЦО) (ДЛЯ ДВ. ЗМЗ-4022) 92,0 MM, ШИРОКИЕ КОЛЬЦА</t>
  </si>
  <si>
    <t>040220100010504</t>
  </si>
  <si>
    <t xml:space="preserve">МОТОРОКОМПЛЕКТ (ГИЛЬЗА, ПОРШЕНЬ, ПАЛЕЦ, ПОРШНЕВОЕ И СТОПОРНОЕ КОЛЬЦО) (ДЛЯ ДВ. ЗМЗ-41) 100,0 MM, ШИРОКИЕ КОЛЬЦА</t>
  </si>
  <si>
    <t>001300100010502</t>
  </si>
  <si>
    <t xml:space="preserve">МОТОРОКОМПЛЕКТ (ГИЛЬЗА, ПОРШЕНЬ, ПАЛЕЦ, ПОРШНЕВОЕ И СТОПОРНОЕ КОЛЬЦО) (ДЛЯ ДВ. ЗМЗ-511) 92,0 MM, ШИРОКИЕ КОЛЬЦА</t>
  </si>
  <si>
    <t>511000100010550</t>
  </si>
  <si>
    <t xml:space="preserve">МОТОРОКОМПЛЕКТ (ГИЛЬЗА, ПОРШЕНЬ, ПАЛЕЦ, ПОРШНЕВОЕ И СТОПОРНОЕ КОЛЬЦО) (ДЛЯ ДВ. ЗМЗ-511) 92,0 MM, ШИРОКИЕ КОЛЬЦА, "ПРОФЕССИОНАЛЬНАЯ СЕРИЯ"</t>
  </si>
  <si>
    <t>511000461000000</t>
  </si>
  <si>
    <t xml:space="preserve">МОТОРОКОМПЛЕКТ (ГИЛЬЗА, ПОРШЕНЬ, ПАЛЕЦ, ПОРШНЕВОЕ И СТОПОРНОЕ КОЛЬЦО) (ДЛЯ ДВ. ЗМЗ-523) 92,0 MM ГРУППА B, УЗКИЕ КОЛЬЦА</t>
  </si>
  <si>
    <t>523000461000011</t>
  </si>
  <si>
    <t xml:space="preserve">МОТОРОКОМПЛЕКТ (ГИЛЬЗА, ПОРШЕНЬ, ПАЛЕЦ, ПОРШНЕВОЕ И СТОПОРНОЕ КОЛЬЦО) (ДЛЯ ДВ. ЗМЗ-523) 92,0 MM ГРУППА B, УЗКИЕ КОЛЬЦА, АНТИФРИКЦИОННОЕ ПОКРЫТИЕ, ОЦИНКОВАННАЯ, "ПРОФЕССИОНАЛЬНАЯ СЕРИЯ"</t>
  </si>
  <si>
    <t>523000461000017</t>
  </si>
  <si>
    <t xml:space="preserve">МОТОРОКОМПЛЕКТ (ГИЛЬЗА, ПОРШЕНЬ, ПАЛЕЦ, ПОРШНЕВОЕ И СТОПОРНОЕ КОЛЬЦО) (ДЛЯ ДВ. ЗМЗ-523) 92,0 MM ГРУППА D, УЗКИЕ КОЛЬЦА</t>
  </si>
  <si>
    <t>523000461000013</t>
  </si>
  <si>
    <t xml:space="preserve">МОТОРОКОМПЛЕКТ (ГИЛЬЗА, ПОРШЕНЬ, ПАЛЕЦ, ПОРШНЕВОЕ И СТОПОРНОЕ КОЛЬЦО) (ДЛЯ ДВ. ЗМЗ-523) 92,0 MM ГРУППА D, УЗКИЕ КОЛЬЦА, АНТИФРИКЦИОННОЕ ПОКРЫТИЕ, ОЦИНКОВАННАЯ, "ПРОФЕССИОНАЛЬНАЯ СЕРИЯ"</t>
  </si>
  <si>
    <t>523000461000019</t>
  </si>
  <si>
    <t xml:space="preserve">МОТОРОКОМПЛЕКТ (ГИЛЬЗА, ПОРШЕНЬ, ПАЛЕЦ, ПОРШНЕВОЕ И СТОПОРНОЕ КОЛЬЦО) (ДЛЯ ДВ. ЗМЗ-523) 92,0 MM ГРУППА E, УЗКИЕ КОЛЬЦА</t>
  </si>
  <si>
    <t>523000461000014</t>
  </si>
  <si>
    <t xml:space="preserve">МОТОРОКОМПЛЕКТ (ГИЛЬЗА, ПОРШЕНЬ, ПАЛЕЦ, ПОРШНЕВОЕ И СТОПОРНОЕ КОЛЬЦО) (ДЛЯ ДВ. ЗМЗ-523) 92,0 MM ГРУППА E, УЗКИЕ КОЛЬЦА, АНТИФРИКЦИОННОЕ ПОКРЫТИЕ, ОЦИНКОВАННАЯ, "ПРОФЕССИОНАЛЬНАЯ СЕРИЯ"</t>
  </si>
  <si>
    <t>523000461000020</t>
  </si>
  <si>
    <t xml:space="preserve">МОТОРОКОМПЛЕКТ (ГИЛЬЗА, ПРОКЛАДКА, ПОРШЕНЬ, ПАЛЕЦ И СТОПОРНОЕ КОЛЬЦО)  (ДЛЯ ДВ. ЗМЗ-523) 92,0 MM ГРУППА B, УЗКИЕ КОЛЬЦА, АНТИФРИКЦИОННОЕ ПОКРЫТИЕ</t>
  </si>
  <si>
    <t>523000100011022</t>
  </si>
  <si>
    <t xml:space="preserve">МОТОРОКОМПЛЕКТ (ГИЛЬЗА, ПРОКЛАДКА, ПОРШЕНЬ, ПАЛЕЦ И СТОПОРНОЕ КОЛЬЦО) (ДЛЯ ДВ. ЗМЗ-523) 92,0 MM ГРУППА A, УЗКИЕ КОЛЬЦА, АНТИФРИКЦИОННОЕ ПОКРЫТИЕ</t>
  </si>
  <si>
    <t>523000100011021</t>
  </si>
  <si>
    <t xml:space="preserve">МОТОРОКОМПЛЕКТ (ГИЛЬЗА, ПРОКЛАДКА, ПОРШЕНЬ, ПАЛЕЦ И СТОПОРНОЕ КОЛЬЦО) (ДЛЯ ДВ. ЗМЗ-523) 92,0 MM ГРУППА A, УЗКИЕ КОЛЬЦА, АНТИФРИКЦИОННОЕ ПОКРЫТИЕ, "ПРОФЕССИОНАЛЬНАЯ СЕРИЯ"</t>
  </si>
  <si>
    <t>523000100011031</t>
  </si>
  <si>
    <t xml:space="preserve">МОТОРОКОМПЛЕКТ (ГИЛЬЗА, ПРОКЛАДКА, ПОРШЕНЬ, ПАЛЕЦ И СТОПОРНОЕ КОЛЬЦО) (ДЛЯ ДВ. ЗМЗ-523) 92,0 MM ГРУППА B, УЗКИЕ КОЛЬЦА, АНТИФРИКЦИОННОЕ ПОКРЫТИЕ, "ПРОФЕССИОНАЛЬНАЯ СЕРИЯ"</t>
  </si>
  <si>
    <t>523000100011032</t>
  </si>
  <si>
    <t xml:space="preserve">МОТОРОКОМПЛЕКТ (ГИЛЬЗА, ПРОКЛАДКА, ПОРШЕНЬ, ПАЛЕЦ И СТОПОРНОЕ КОЛЬЦО) (ДЛЯ ДВ. ЗМЗ-523) 92,0 MM ГРУППА C, УЗКИЕ КОЛЬЦА, АНТИФРИКЦИОННОЕ ПОКРЫТИЕ</t>
  </si>
  <si>
    <t>523000100011023</t>
  </si>
  <si>
    <t xml:space="preserve">МОТОРОКОМПЛЕКТ (ГИЛЬЗА, ПРОКЛАДКА, ПОРШЕНЬ, ПАЛЕЦ И СТОПОРНОЕ КОЛЬЦО) (ДЛЯ ДВ. ЗМЗ-523) 92,0 MM ГРУППА C, УЗКИЕ КОЛЬЦА, АНТИФРИКЦИОННОЕ ПОКРЫТИЕ, "ПРОФЕССИОНАЛЬНАЯ СЕРИЯ"</t>
  </si>
  <si>
    <t>523000100011033</t>
  </si>
  <si>
    <t xml:space="preserve">МОТОРОКОМПЛЕКТ (ГИЛЬЗА, ПРОКЛАДКА, ПОРШЕНЬ, ПАЛЕЦ И СТОПОРНОЕ КОЛЬЦО) (ДЛЯ ДВ. ЗМЗ-523) 92,0 MM ГРУППА D, УЗКИЕ КОЛЬЦА, АНТИФРИКЦИОННОЕ ПОКРЫТИЕ</t>
  </si>
  <si>
    <t>523000100011024</t>
  </si>
  <si>
    <t xml:space="preserve">МОТОРОКОМПЛЕКТ (ГИЛЬЗА, ПРОКЛАДКА, ПОРШЕНЬ, ПАЛЕЦ И СТОПОРНОЕ КОЛЬЦО) (ДЛЯ ДВ. ЗМЗ-523) 92,0 MM ГРУППА D, УЗКИЕ КОЛЬЦА, АНТИФРИКЦИОННОЕ ПОКРЫТИЕ, "ПРОФЕССИОНАЛЬНАЯ СЕРИЯ"</t>
  </si>
  <si>
    <t>523000100011034</t>
  </si>
  <si>
    <t xml:space="preserve">МОТОРОКОМПЛЕКТ (ГИЛЬЗА, ПРОКЛАДКА, ПОРШЕНЬ, ПАЛЕЦ И СТОПОРНОЕ КОЛЬЦО) (ДЛЯ ДВ. ЗМЗ-523) 92,0 MM ГРУППА E, УЗКИЕ КОЛЬЦА, АНТИФРИКЦИОННОЕ ПОКРЫТИЕ</t>
  </si>
  <si>
    <t>523000100011025</t>
  </si>
  <si>
    <t xml:space="preserve">МОТОРОКОМПЛЕКТ (ГИЛЬЗА, ПРОКЛАДКА, ПОРШЕНЬ, ПАЛЕЦ И СТОПОРНОЕ КОЛЬЦО) (ДЛЯ ДВ. ЗМЗ-523) 92,0 MM ГРУППА E, УЗКИЕ КОЛЬЦА, АНТИФРИКЦИОННОЕ ПОКРЫТИЕ, "ПРОФЕССИОНАЛЬНАЯ СЕРИЯ"</t>
  </si>
  <si>
    <t>523000100011035</t>
  </si>
  <si>
    <t xml:space="preserve">МОТОРОКОМПЛЕКТ (ГИЛЬЗА, ПРОКЛАДКА, ПОРШЕНЬ, ПАЛЕЦ, ПОРШНЕВОЕ И СТОПОРНОЕ КОЛЬЦО) (ДЛЯ ДВ. ЗМЗ-523) 92,0 MM ГРУППА A, УЗКИЕ КОЛЬЦА, АНТИФРИКЦИОННОЕ ПОКРЫТИЕ</t>
  </si>
  <si>
    <t>523000100010521</t>
  </si>
  <si>
    <t xml:space="preserve">МОТОРОКОМПЛЕКТ (ГИЛЬЗА, ПРОКЛАДКА, ПОРШЕНЬ, ПАЛЕЦ, ПОРШНЕВОЕ И СТОПОРНОЕ КОЛЬЦО) (ДЛЯ ДВ. ЗМЗ-523) 92,0 MM ГРУППА A, УЗКИЕ КОЛЬЦА, АНТИФРИКЦИОННОЕ ПОКРЫТИЕ, "ПРОФЕССИОНАЛЬНАЯ СЕРИЯ"</t>
  </si>
  <si>
    <t>523000100010531</t>
  </si>
  <si>
    <t xml:space="preserve">МОТОРОКОМПЛЕКТ (ГИЛЬЗА, ПРОКЛАДКА, ПОРШЕНЬ, ПАЛЕЦ, ПОРШНЕВОЕ И СТОПОРНОЕ КОЛЬЦО) (ДЛЯ ДВ. ЗМЗ-523) 92,0 MM ГРУППА B, УЗКИЕ КОЛЬЦА, АНТИФРИКЦИОННОЕ ПОКРЫТИЕ</t>
  </si>
  <si>
    <t>523000100010522</t>
  </si>
  <si>
    <t xml:space="preserve">МОТОРОКОМПЛЕКТ (ГИЛЬЗА, ПРОКЛАДКА, ПОРШЕНЬ, ПАЛЕЦ, ПОРШНЕВОЕ И СТОПОРНОЕ КОЛЬЦО) (ДЛЯ ДВ. ЗМЗ-523) 92,0 MM ГРУППА B, УЗКИЕ КОЛЬЦА, АНТИФРИКЦИОННОЕ ПОКРЫТИЕ, "ПРОФЕССИОНАЛЬНАЯ СЕРИЯ"</t>
  </si>
  <si>
    <t>523000100010532</t>
  </si>
  <si>
    <t xml:space="preserve">МОТОРОКОМПЛЕКТ (ГИЛЬЗА, ПРОКЛАДКА, ПОРШЕНЬ, ПАЛЕЦ, ПОРШНЕВОЕ И СТОПОРНОЕ КОЛЬЦО) (ДЛЯ ДВ. ЗМЗ-523) 92,0 MM ГРУППА C, УЗКИЕ КОЛЬЦА, АНТИФРИКЦИОННОЕ ПОКРЫТИЕ</t>
  </si>
  <si>
    <t>523000100010523</t>
  </si>
  <si>
    <t xml:space="preserve">МОТОРОКОМПЛЕКТ (ГИЛЬЗА, ПРОКЛАДКА, ПОРШЕНЬ, ПАЛЕЦ, ПОРШНЕВОЕ И СТОПОРНОЕ КОЛЬЦО) (ДЛЯ ДВ. ЗМЗ-523) 92,0 MM ГРУППА C, УЗКИЕ КОЛЬЦА, АНТИФРИКЦИОННОЕ ПОКРЫТИЕ, "ПРОФЕССИОНАЛЬНАЯ СЕРИЯ"</t>
  </si>
  <si>
    <t>523000100010533</t>
  </si>
  <si>
    <t xml:space="preserve">МОТОРОКОМПЛЕКТ (ГИЛЬЗА, ПРОКЛАДКА, ПОРШЕНЬ, ПАЛЕЦ, ПОРШНЕВОЕ И СТОПОРНОЕ КОЛЬЦО) (ДЛЯ ДВ. ЗМЗ-523) 92,0 MM ГРУППА D, УЗКИЕ КОЛЬЦА, АНТИФРИКЦИОННОЕ ПОКРЫТИЕ</t>
  </si>
  <si>
    <t>523000100010524</t>
  </si>
  <si>
    <t xml:space="preserve">МОТОРОКОМПЛЕКТ (ГИЛЬЗА, ПРОКЛАДКА, ПОРШЕНЬ, ПАЛЕЦ, ПОРШНЕВОЕ И СТОПОРНОЕ КОЛЬЦО) (ДЛЯ ДВ. ЗМЗ-523) 92,0 MM ГРУППА E, УЗКИЕ КОЛЬЦА, АНТИФРИКЦИОННОЕ ПОКРЫТИЕ</t>
  </si>
  <si>
    <t>523000100010525</t>
  </si>
  <si>
    <t xml:space="preserve">МОТОРОКОМПЛЕКТ (ГИЛЬЗА, ПРОКЛАДКА, ПОРШЕНЬ, ПАЛЕЦ, ПОРШНЕВОЕ И СТОПОРНОЕ КОЛЬЦО) (ДЛЯ ДВ. ЗМЗ-523) 92,0 MM ГРУППА E, УЗКИЕ КОЛЬЦА, АНТИФРИКЦИОННОЕ ПОКРЫТИЕ, "ПРОФЕССИОНАЛЬНАЯ СЕРИЯ"</t>
  </si>
  <si>
    <t>523000100010535</t>
  </si>
  <si>
    <t xml:space="preserve">МОТОРОКОМПЛЕКТ (ПОРШЕНЬ, ПАЛЕЦ И СТОПОРНОЕ КОЛЬЦО) (ДЛЯ ДВ. ЗМЗ-402, V-8) 92,0 MM, ГРУППА A, УЗКИЕ КОЛЬЦА, АНТИФРИКЦИОННОЕ ПОКРЫТИЕ</t>
  </si>
  <si>
    <t>005300468000006</t>
  </si>
  <si>
    <t xml:space="preserve">МОТОРОКОМПЛЕКТ (ПОРШЕНЬ, ПАЛЕЦ И СТОПОРНОЕ КОЛЬЦО) (ДЛЯ ДВ. ЗМЗ-402, V-8) 92,0 MM, ГРУППА A, ШИРОКИЕ КОЛЬЦА</t>
  </si>
  <si>
    <t>005300100401401</t>
  </si>
  <si>
    <t xml:space="preserve">МОТОРОКОМПЛЕКТ (ПОРШЕНЬ, ПАЛЕЦ И СТОПОРНОЕ КОЛЬЦО) (ДЛЯ ДВ. ЗМЗ-402, V-8) 92,0 MM, ГРУППА B, УЗКИЕ КОЛЬЦА, АНТИФРИКЦИОННОЕ ПОКРЫТИЕ</t>
  </si>
  <si>
    <t>005300468000005</t>
  </si>
  <si>
    <t xml:space="preserve">МОТОРОКОМПЛЕКТ (ПОРШЕНЬ, ПАЛЕЦ И СТОПОРНОЕ КОЛЬЦО) (ДЛЯ ДВ. ЗМЗ-402, V-8) 92,0 MM, ГРУППА B, ШИРОКИЕ КОЛЬЦА</t>
  </si>
  <si>
    <t>005300100401402</t>
  </si>
  <si>
    <t xml:space="preserve">МОТОРОКОМПЛЕКТ (ПОРШЕНЬ, ПАЛЕЦ И СТОПОРНОЕ КОЛЬЦО) (ДЛЯ ДВ. ЗМЗ-402, V-8) 92,0 MM, ГРУППА C, УЗКИЕ КОЛЬЦА, АНТИФРИКЦИОННОЕ ПОКРЫТИЕ</t>
  </si>
  <si>
    <t>005300468000004</t>
  </si>
  <si>
    <t xml:space="preserve">МОТОРОКОМПЛЕКТ (ПОРШЕНЬ, ПАЛЕЦ И СТОПОРНОЕ КОЛЬЦО) (ДЛЯ ДВ. ЗМЗ-402, V-8) 92,0 MM, ГРУППА C, ШИРОКИЕ КОЛЬЦА</t>
  </si>
  <si>
    <t>005300100401403</t>
  </si>
  <si>
    <t xml:space="preserve">МОТОРОКОМПЛЕКТ (ПОРШЕНЬ, ПАЛЕЦ И СТОПОРНОЕ КОЛЬЦО) (ДЛЯ ДВ. ЗМЗ-402, V-8) 92,0 MM, ГРУППА D, УЗКИЕ КОЛЬЦА, АНТИФРИКЦИОННОЕ ПОКРЫТИЕ</t>
  </si>
  <si>
    <t>005300468000007</t>
  </si>
  <si>
    <t xml:space="preserve">МОТОРОКОМПЛЕКТ (ПОРШЕНЬ, ПАЛЕЦ И СТОПОРНОЕ КОЛЬЦО) (ДЛЯ ДВ. ЗМЗ-402, V-8) 92,0 MM, ГРУППА D, ШИРОКИЕ КОЛЬЦА</t>
  </si>
  <si>
    <t>005300100401404</t>
  </si>
  <si>
    <t xml:space="preserve">МОТОРОКОМПЛЕКТ (ПОРШЕНЬ, ПАЛЕЦ И СТОПОРНОЕ КОЛЬЦО) (ДЛЯ ДВ. ЗМЗ-402, V-8) 92,0 MM, ГРУППА E, УЗКИЕ КОЛЬЦА, АНТИФРИКЦИОННОЕ ПОКРЫТИЕ</t>
  </si>
  <si>
    <t>005300468000000</t>
  </si>
  <si>
    <t xml:space="preserve">МОТОРОКОМПЛЕКТ (ПОРШЕНЬ, ПАЛЕЦ И СТОПОРНОЕ КОЛЬЦО) (ДЛЯ ДВ. ЗМЗ-402, V-8) 92,0 MM, ГРУППА E, ШИРОКИЕ КОЛЬЦА</t>
  </si>
  <si>
    <t>005300100401405</t>
  </si>
  <si>
    <t xml:space="preserve">МОТОРОКОМПЛЕКТ (ПОРШЕНЬ, ПАЛЕЦ И СТОПОРНОЕ КОЛЬЦО) (ДЛЯ ДВ. ЗМЗ-402, V-8) 92,5 MM (АР) ГРУППА A, УЗКИЕ КОЛЬЦА, АНТИФРИКЦИОННОЕ ПОКРЫТИЕ</t>
  </si>
  <si>
    <t>005300468000030</t>
  </si>
  <si>
    <t xml:space="preserve">МОТОРОКОМПЛЕКТ (ПОРШЕНЬ, ПАЛЕЦ И СТОПОРНОЕ КОЛЬЦО) (ДЛЯ ДВ. ЗМЗ-402, V-8) 92,5 MM (АР) ГРУППА A, ШИРОКИЕ КОЛЬЦА</t>
  </si>
  <si>
    <t>005300100401411</t>
  </si>
  <si>
    <t xml:space="preserve">МОТОРОКОМПЛЕКТ (ПОРШЕНЬ, ПАЛЕЦ И СТОПОРНОЕ КОЛЬЦО) (ДЛЯ ДВ. ЗМЗ-402, V-8) 92,5 MM (АР) ГРУППА B, УЗКИЕ КОЛЬЦА, АНТИФРИКЦИОННОЕ ПОКРЫТИЕ</t>
  </si>
  <si>
    <t>005300468000031</t>
  </si>
  <si>
    <t xml:space="preserve">МОТОРОКОМПЛЕКТ (ПОРШЕНЬ, ПАЛЕЦ И СТОПОРНОЕ КОЛЬЦО) (ДЛЯ ДВ. ЗМЗ-402, V-8) 92,5 MM (АР) ГРУППА B, ШИРОКИЕ КОЛЬЦА</t>
  </si>
  <si>
    <t>005300100401412</t>
  </si>
  <si>
    <t xml:space="preserve">МОТОРОКОМПЛЕКТ (ПОРШЕНЬ, ПАЛЕЦ И СТОПОРНОЕ КОЛЬЦО) (ДЛЯ ДВ. ЗМЗ-402, V-8) 92,5 MM (АР) ГРУППА C, УЗКИЕ КОЛЬЦА, АНТИФРИКЦИОННОЕ ПОКРЫТИЕ</t>
  </si>
  <si>
    <t>005300468000032</t>
  </si>
  <si>
    <t xml:space="preserve">МОТОРОКОМПЛЕКТ (ПОРШЕНЬ, ПАЛЕЦ И СТОПОРНОЕ КОЛЬЦО) (ДЛЯ ДВ. ЗМЗ-402, V-8) 92,5 MM (АР) ГРУППА C, ШИРОКИЕ КОЛЬЦА</t>
  </si>
  <si>
    <t>005300100401413</t>
  </si>
  <si>
    <t xml:space="preserve">МОТОРОКОМПЛЕКТ (ПОРШЕНЬ, ПАЛЕЦ И СТОПОРНОЕ КОЛЬЦО) (ДЛЯ ДВ. ЗМЗ-402, V-8) 92,5 MM (АР) ГРУППА D, ШИРОКИЕ КОЛЬЦА</t>
  </si>
  <si>
    <t>005300100401414</t>
  </si>
  <si>
    <t xml:space="preserve">МОТОРОКОМПЛЕКТ (ПОРШЕНЬ, ПАЛЕЦ И СТОПОРНОЕ КОЛЬЦО) (ДЛЯ ДВ. ЗМЗ-402, V-8) 92,5 MM (АР) ГРУППА E, ШИРОКИЕ КОЛЬЦА</t>
  </si>
  <si>
    <t>005300100401415</t>
  </si>
  <si>
    <t xml:space="preserve">МОТОРОКОМПЛЕКТ (ПОРШЕНЬ, ПАЛЕЦ И СТОПОРНОЕ КОЛЬЦО) (ДЛЯ ДВ. ЗМЗ-402, V-8) 93,0 MM (БР) ГРУППА A, ШИРОКИЕ КОЛЬЦА</t>
  </si>
  <si>
    <t>005300100401421</t>
  </si>
  <si>
    <t xml:space="preserve">МОТОРОКОМПЛЕКТ (ПОРШЕНЬ, ПАЛЕЦ И СТОПОРНОЕ КОЛЬЦО) (ДЛЯ ДВ. ЗМЗ-402, V-8) 93,0 MM (БР) ГРУППА B, ШИРОКИЕ КОЛЬЦА</t>
  </si>
  <si>
    <t>005300100401422</t>
  </si>
  <si>
    <t xml:space="preserve">МОТОРОКОМПЛЕКТ (ПОРШЕНЬ, ПАЛЕЦ И СТОПОРНОЕ КОЛЬЦО) (ДЛЯ ДВ. ЗМЗ-402, V-8) 93,0 MM (БР) ГРУППА C, ШИРОКИЕ КОЛЬЦА</t>
  </si>
  <si>
    <t>005300100401423</t>
  </si>
  <si>
    <t xml:space="preserve">МОТОРОКОМПЛЕКТ (ПОРШЕНЬ, ПАЛЕЦ И СТОПОРНОЕ КОЛЬЦО) (ДЛЯ ДВ. ЗМЗ-402, V-8) 93,0 MM (БР) ГРУППА D, ШИРОКИЕ КОЛЬЦА</t>
  </si>
  <si>
    <t>005300100401424</t>
  </si>
  <si>
    <t xml:space="preserve">МОТОРОКОМПЛЕКТ (ПОРШЕНЬ, ПАЛЕЦ И СТОПОРНОЕ КОЛЬЦО) (ДЛЯ ДВ. ЗМЗ-402, V-8) 93,0 MM (БР) ГРУППА E, ШИРОКИЕ КОЛЬЦА</t>
  </si>
  <si>
    <t>005300100401425</t>
  </si>
  <si>
    <t xml:space="preserve">МОТОРОКОМПЛЕКТ (ПОРШЕНЬ, ПАЛЕЦ И СТОПОРНОЕ КОЛЬЦО) (ДЛЯ ДВ. ЗМЗ-402, V-8) 93,5 MM (BР) ГРУППА A, ШИРОКИЕ КОЛЬЦА</t>
  </si>
  <si>
    <t>005300100401431</t>
  </si>
  <si>
    <t xml:space="preserve">МОТОРОКОМПЛЕКТ (ПОРШЕНЬ, ПАЛЕЦ И СТОПОРНОЕ КОЛЬЦО) (ДЛЯ ДВ. ЗМЗ-402, V-8) 93,5 MM (BР) ГРУППА C, ШИРОКИЕ КОЛЬЦА</t>
  </si>
  <si>
    <t>005300100401433</t>
  </si>
  <si>
    <t xml:space="preserve">МОТОРОКОМПЛЕКТ (ПОРШЕНЬ, ПАЛЕЦ И СТОПОРНОЕ КОЛЬЦО) (ДЛЯ ДВ. ЗМЗ-402, V-8) 93,5 MM (BР) ГРУППА D, ШИРОКИЕ КОЛЬЦА</t>
  </si>
  <si>
    <t>005300100401434</t>
  </si>
  <si>
    <t xml:space="preserve">МОТОРОКОМПЛЕКТ (ПОРШЕНЬ, ПАЛЕЦ И СТОПОРНОЕ КОЛЬЦО) (ДЛЯ ДВ. ЗМЗ-402, V-8) 93,5 MM (BР) ГРУППА E, ШИРОКИЕ КОЛЬЦА</t>
  </si>
  <si>
    <t>005300100401435</t>
  </si>
  <si>
    <t xml:space="preserve">МОТОРОКОМПЛЕКТ (ПОРШЕНЬ, ПАЛЕЦ И СТОПОРНОЕ КОЛЬЦО) (ДЛЯ ДВ. ЗМЗ-4052, 40522) 95,5 MM ГРУППА A, ШИРОКИЕ КОЛЬЦА</t>
  </si>
  <si>
    <t>040500100401401</t>
  </si>
  <si>
    <t xml:space="preserve">МОТОРОКОМПЛЕКТ (ПОРШЕНЬ, ПАЛЕЦ И СТОПОРНОЕ КОЛЬЦО) (ДЛЯ ДВ. ЗМЗ-4052, 40522) 95,5 MM ГРУППА B, ШИРОКИЕ КОЛЬЦА</t>
  </si>
  <si>
    <t>040500100401402</t>
  </si>
  <si>
    <t xml:space="preserve">МОТОРОКОМПЛЕКТ (ПОРШЕНЬ, ПАЛЕЦ И СТОПОРНОЕ КОЛЬЦО) (ДЛЯ ДВ. ЗМЗ-4052, 40522) 95,5 MM ГРУППА C, ШИРОКИЕ КОЛЬЦА</t>
  </si>
  <si>
    <t>040500100401403</t>
  </si>
  <si>
    <t xml:space="preserve">МОТОРОКОМПЛЕКТ (ПОРШЕНЬ, ПАЛЕЦ И СТОПОРНОЕ КОЛЬЦО) (ДЛЯ ДВ. ЗМЗ-4052, 40522) 95,5 MM ГРУППА D, ШИРОКИЕ КОЛЬЦА</t>
  </si>
  <si>
    <t>040500100401404</t>
  </si>
  <si>
    <t xml:space="preserve">МОТОРОКОМПЛЕКТ (ПОРШЕНЬ, ПАЛЕЦ И СТОПОРНОЕ КОЛЬЦО) (ДЛЯ ДВ. ЗМЗ-4052, 40522) 95,5 MM ГРУППА E, ШИРОКИЕ КОЛЬЦА</t>
  </si>
  <si>
    <t>040500100401405</t>
  </si>
  <si>
    <t xml:space="preserve">МОТОРОКОМПЛЕКТ (ПОРШЕНЬ, ПАЛЕЦ И СТОПОРНОЕ КОЛЬЦО) (ДЛЯ ДВ. ЗМЗ-4052, 40522) 95,5 ММ ГРУППА A, УЗКИЕ КОЛЬЦА</t>
  </si>
  <si>
    <t>040500468000013</t>
  </si>
  <si>
    <t xml:space="preserve">МОТОРОКОМПЛЕКТ (ПОРШЕНЬ, ПАЛЕЦ И СТОПОРНОЕ КОЛЬЦО) (ДЛЯ ДВ. ЗМЗ-4052, 40522) 95,5 ММ ГРУППА B, УЗКИЕ КОЛЬЦА</t>
  </si>
  <si>
    <t>040500468000016</t>
  </si>
  <si>
    <t xml:space="preserve">МОТОРОКОМПЛЕКТ (ПОРШЕНЬ, ПАЛЕЦ И СТОПОРНОЕ КОЛЬЦО) (ДЛЯ ДВ. ЗМЗ-4052, 40522) 95,5 ММ ГРУППА C, УЗКИЕ КОЛЬЦА</t>
  </si>
  <si>
    <t>040500468000015</t>
  </si>
  <si>
    <t xml:space="preserve">МОТОРОКОМПЛЕКТ (ПОРШЕНЬ, ПАЛЕЦ И СТОПОРНОЕ КОЛЬЦО) (ДЛЯ ДВ. ЗМЗ-4052, 40522) 95,5 ММ ГРУППА D, УЗКИЕ КОЛЬЦА</t>
  </si>
  <si>
    <t>040500468000012</t>
  </si>
  <si>
    <t xml:space="preserve">МОТОРОКОМПЛЕКТ (ПОРШЕНЬ, ПАЛЕЦ И СТОПОРНОЕ КОЛЬЦО) (ДЛЯ ДВ. ЗМЗ-4052, 40522) 95,5 ММ ГРУППА E, УЗКИЕ КОЛЬЦА</t>
  </si>
  <si>
    <t>040500468000014</t>
  </si>
  <si>
    <t xml:space="preserve">МОТОРОКОМПЛЕКТ (ПОРШЕНЬ, ПАЛЕЦ И СТОПОРНОЕ КОЛЬЦО) (ДЛЯ ДВ. ЗМЗ-4052, 40522) 96,0 MM (АР) ГРУППА A, УЗКИЕ КОЛЬЦА</t>
  </si>
  <si>
    <t>040500468000003</t>
  </si>
  <si>
    <t xml:space="preserve">МОТОРОКОМПЛЕКТ (ПОРШЕНЬ, ПАЛЕЦ И СТОПОРНОЕ КОЛЬЦО) (ДЛЯ ДВ. ЗМЗ-4052, 40522) 96,0 MM (АР) ГРУППА A, ШИРОКИЕ КОЛЬЦА</t>
  </si>
  <si>
    <t>040500100401431</t>
  </si>
  <si>
    <t xml:space="preserve">МОТОРОКОМПЛЕКТ (ПОРШЕНЬ, ПАЛЕЦ И СТОПОРНОЕ КОЛЬЦО) (ДЛЯ ДВ. ЗМЗ-4052, 40522) 96,0 MM (АР) ГРУППА B, УЗКИЕ КОЛЬЦА</t>
  </si>
  <si>
    <t>040500468000004</t>
  </si>
  <si>
    <t xml:space="preserve">МОТОРОКОМПЛЕКТ (ПОРШЕНЬ, ПАЛЕЦ И СТОПОРНОЕ КОЛЬЦО) (ДЛЯ ДВ. ЗМЗ-4052, 40522) 96,0 MM (АР) ГРУППА B, ШИРОКИЕ КОЛЬЦА</t>
  </si>
  <si>
    <t>040500100401432</t>
  </si>
  <si>
    <t xml:space="preserve">МОТОРОКОМПЛЕКТ (ПОРШЕНЬ, ПАЛЕЦ И СТОПОРНОЕ КОЛЬЦО) (ДЛЯ ДВ. ЗМЗ-4052, 40522) 96,0 MM (АР) ГРУППА C, УЗКИЕ КОЛЬЦА</t>
  </si>
  <si>
    <t>040500468000009</t>
  </si>
  <si>
    <t xml:space="preserve">МОТОРОКОМПЛЕКТ (ПОРШЕНЬ, ПАЛЕЦ И СТОПОРНОЕ КОЛЬЦО) (ДЛЯ ДВ. ЗМЗ-4052, 40522) 96,0 MM (АР) ГРУППА C, ШИРОКИЕ КОЛЬЦА</t>
  </si>
  <si>
    <t>040500100401433</t>
  </si>
  <si>
    <t xml:space="preserve">МОТОРОКОМПЛЕКТ (ПОРШЕНЬ, ПАЛЕЦ И СТОПОРНОЕ КОЛЬЦО) (ДЛЯ ДВ. ЗМЗ-4052, 40522) 96,0 MM (АР) ГРУППА D, УЗКИЕ КОЛЬЦА</t>
  </si>
  <si>
    <t>040500468000002</t>
  </si>
  <si>
    <t xml:space="preserve">МОТОРОКОМПЛЕКТ (ПОРШЕНЬ, ПАЛЕЦ И СТОПОРНОЕ КОЛЬЦО) (ДЛЯ ДВ. ЗМЗ-4052, 40522) 96,0 MM (АР) ГРУППА D, ШИРОКИЕ КОЛЬЦА</t>
  </si>
  <si>
    <t>040500100401434</t>
  </si>
  <si>
    <t xml:space="preserve">МОТОРОКОМПЛЕКТ (ПОРШЕНЬ, ПАЛЕЦ И СТОПОРНОЕ КОЛЬЦО) (ДЛЯ ДВ. ЗМЗ-4052, 40522) 96,0 MM (АР) ГРУППА E, УЗКИЕ КОЛЬЦА</t>
  </si>
  <si>
    <t>040500468000007</t>
  </si>
  <si>
    <t xml:space="preserve">МОТОРОКОМПЛЕКТ (ПОРШЕНЬ, ПАЛЕЦ И СТОПОРНОЕ КОЛЬЦО) (ДЛЯ ДВ. ЗМЗ-4052, 40522) 96,0 MM (АР) ГРУППА E, ШИРОКИЕ КОЛЬЦА</t>
  </si>
  <si>
    <t>040500100401435</t>
  </si>
  <si>
    <t xml:space="preserve">МОТОРОКОМПЛЕКТ (ПОРШЕНЬ, ПАЛЕЦ И СТОПОРНОЕ КОЛЬЦО) (ДЛЯ ДВ. ЗМЗ-4052, 40522) 96,5 MM (БР) ГРУППА A, УЗКИЕ КОЛЬЦА</t>
  </si>
  <si>
    <t>040500468000001</t>
  </si>
  <si>
    <t xml:space="preserve">МОТОРОКОМПЛЕКТ (ПОРШЕНЬ, ПАЛЕЦ И СТОПОРНОЕ КОЛЬЦО) (ДЛЯ ДВ. ЗМЗ-4052, 40522) 96,5 MM (БР) ГРУППА A, ШИРОКИЕ КОЛЬЦА</t>
  </si>
  <si>
    <t>040500100401441</t>
  </si>
  <si>
    <t xml:space="preserve">МОТОРОКОМПЛЕКТ (ПОРШЕНЬ, ПАЛЕЦ И СТОПОРНОЕ КОЛЬЦО) (ДЛЯ ДВ. ЗМЗ-4052, 40522) 96,5 MM (БР) ГРУППА B , УЗКИЕ КОЛЬЦА</t>
  </si>
  <si>
    <t>040500468000005</t>
  </si>
  <si>
    <t xml:space="preserve">МОТОРОКОМПЛЕКТ (ПОРШЕНЬ, ПАЛЕЦ И СТОПОРНОЕ КОЛЬЦО) (ДЛЯ ДВ. ЗМЗ-4052, 40522) 96,5 MM (БР) ГРУППА B, ШИРОКИЕ КОЛЬЦА</t>
  </si>
  <si>
    <t>040500100401442</t>
  </si>
  <si>
    <t xml:space="preserve">МОТОРОКОМПЛЕКТ (ПОРШЕНЬ, ПАЛЕЦ И СТОПОРНОЕ КОЛЬЦО) (ДЛЯ ДВ. ЗМЗ-4052, 40522) 96,5 MM (БР) ГРУППА C , УЗКИЕ КОЛЬЦА</t>
  </si>
  <si>
    <t>040500468000010</t>
  </si>
  <si>
    <t xml:space="preserve">МОТОРОКОМПЛЕКТ (ПОРШЕНЬ, ПАЛЕЦ И СТОПОРНОЕ КОЛЬЦО) (ДЛЯ ДВ. ЗМЗ-4052, 40522) 96,5 MM (БР) ГРУППА C, ШИРОКИЕ КОЛЬЦА</t>
  </si>
  <si>
    <t>040500100401443</t>
  </si>
  <si>
    <t xml:space="preserve">МОТОРОКОМПЛЕКТ (ПОРШЕНЬ, ПАЛЕЦ И СТОПОРНОЕ КОЛЬЦО) (ДЛЯ ДВ. ЗМЗ-4052, 40522) 96,5 MM (БР) ГРУППА D, УЗКИЕ КОЛЬЦА</t>
  </si>
  <si>
    <t>040500468000006</t>
  </si>
  <si>
    <t xml:space="preserve">МОТОРОКОМПЛЕКТ (ПОРШЕНЬ, ПАЛЕЦ И СТОПОРНОЕ КОЛЬЦО) (ДЛЯ ДВ. ЗМЗ-4052, 40522) 96,5 MM (БР) ГРУППА D, ШИРОКИЕ КОЛЬЦА</t>
  </si>
  <si>
    <t>040500100401444</t>
  </si>
  <si>
    <t xml:space="preserve">МОТОРОКОМПЛЕКТ (ПОРШЕНЬ, ПАЛЕЦ И СТОПОРНОЕ КОЛЬЦО) (ДЛЯ ДВ. ЗМЗ-4052, 40522) 96,5 MM (БР) ГРУППА E, УЗКИЕ КОЛЬЦА</t>
  </si>
  <si>
    <t>040500468000008</t>
  </si>
  <si>
    <t xml:space="preserve">МОТОРОКОМПЛЕКТ (ПОРШЕНЬ, ПАЛЕЦ И СТОПОРНОЕ КОЛЬЦО) (ДЛЯ ДВ. ЗМЗ-4052, 40522) 96,5 MM (БР) ГРУППА E, ШИРОКИЕ КОЛЬЦА</t>
  </si>
  <si>
    <t>040500100401445</t>
  </si>
  <si>
    <t xml:space="preserve">МОТОРОКОМПЛЕКТ (ПОРШЕНЬ, ПАЛЕЦ И СТОПОРНОЕ КОЛЬЦО) (ДЛЯ ДВ. ЗМЗ-40524, 40525, ЕВРО-3) 95,5 MM ГРУППА A, УЗКИЕ КОЛЬЦА</t>
  </si>
  <si>
    <t>040524100401403</t>
  </si>
  <si>
    <t xml:space="preserve">МОТОРОКОМПЛЕКТ (ПОРШЕНЬ, ПАЛЕЦ И СТОПОРНОЕ КОЛЬЦО) (ДЛЯ ДВ. ЗМЗ-40524, 40525, ЕВРО-3) 95,5 MM ГРУППА C, УЗКИЕ КОЛЬЦА</t>
  </si>
  <si>
    <t>040524100401405</t>
  </si>
  <si>
    <t xml:space="preserve">МОТОРОКОМПЛЕКТ (ПОРШЕНЬ, ПАЛЕЦ И СТОПОРНОЕ КОЛЬЦО) (ДЛЯ ДВ. ЗМЗ-40524, 40525, ЕВРО-3) 96,0 MM (АР) ГРУППА A, УЗКИЕ КОЛЬЦА</t>
  </si>
  <si>
    <t>040524100401406</t>
  </si>
  <si>
    <t xml:space="preserve">МОТОРОКОМПЛЕКТ (ПОРШЕНЬ, ПАЛЕЦ И СТОПОРНОЕ КОЛЬЦО) (ДЛЯ ДВ. ЗМЗ-40524, 40525, ЕВРО-3) 96,0 MM (АР) ГРУППА B, УЗКИЕ КОЛЬЦА</t>
  </si>
  <si>
    <t>040524100401407</t>
  </si>
  <si>
    <t xml:space="preserve">МОТОРОКОМПЛЕКТ (ПОРШЕНЬ, ПАЛЕЦ И СТОПОРНОЕ КОЛЬЦО) (ДЛЯ ДВ. ЗМЗ-40524, 40525, ЕВРО-3) 96,0 MM (АР) ГРУППА C, УЗКИЕ КОЛЬЦА</t>
  </si>
  <si>
    <t>040524100401408</t>
  </si>
  <si>
    <t xml:space="preserve">МОТОРОКОМПЛЕКТ (ПОРШЕНЬ, ПАЛЕЦ И СТОПОРНОЕ КОЛЬЦО) (ДЛЯ ДВ. ЗМЗ-406) 92,0 MM ГРУППА A, ШИРОКИЕ КОЛЬЦА</t>
  </si>
  <si>
    <t>040600100401401</t>
  </si>
  <si>
    <t xml:space="preserve">МОТОРОКОМПЛЕКТ (ПОРШЕНЬ, ПАЛЕЦ И СТОПОРНОЕ КОЛЬЦО) (ДЛЯ ДВ. ЗМЗ-406) 92,0 MM ГРУППА B, ШИРОКИЕ КОЛЬЦА</t>
  </si>
  <si>
    <t>040600100401402</t>
  </si>
  <si>
    <t xml:space="preserve">МОТОРОКОМПЛЕКТ (ПОРШЕНЬ, ПАЛЕЦ И СТОПОРНОЕ КОЛЬЦО) (ДЛЯ ДВ. ЗМЗ-406) 92,0 MM ГРУППА C, ШИРОКИЕ КОЛЬЦА</t>
  </si>
  <si>
    <t>040600100401403</t>
  </si>
  <si>
    <t xml:space="preserve">МОТОРОКОМПЛЕКТ (ПОРШЕНЬ, ПАЛЕЦ И СТОПОРНОЕ КОЛЬЦО) (ДЛЯ ДВ. ЗМЗ-406) 92,0 MM ГРУППА D, ШИРОКИЕ КОЛЬЦА</t>
  </si>
  <si>
    <t>040600100401404</t>
  </si>
  <si>
    <t xml:space="preserve">МОТОРОКОМПЛЕКТ (ПОРШЕНЬ, ПАЛЕЦ И СТОПОРНОЕ КОЛЬЦО) (ДЛЯ ДВ. ЗМЗ-406) 92,0 MM ГРУППА E, ШИРОКИЕ КОЛЬЦА</t>
  </si>
  <si>
    <t>040600100401405</t>
  </si>
  <si>
    <t xml:space="preserve">МОТОРОКОМПЛЕКТ (ПОРШЕНЬ, ПАЛЕЦ И СТОПОРНОЕ КОЛЬЦО) (ДЛЯ ДВ. ЗМЗ-406) 92,0 ММ ГРУППА A, УЗКИЕ КОЛЬЦА</t>
  </si>
  <si>
    <t>040600468000015</t>
  </si>
  <si>
    <t xml:space="preserve">МОТОРОКОМПЛЕКТ (ПОРШЕНЬ, ПАЛЕЦ И СТОПОРНОЕ КОЛЬЦО) (ДЛЯ ДВ. ЗМЗ-406) 92,0 ММ ГРУППА B, УЗКИЕ КОЛЬЦА</t>
  </si>
  <si>
    <t>040600468000012</t>
  </si>
  <si>
    <t xml:space="preserve">МОТОРОКОМПЛЕКТ (ПОРШЕНЬ, ПАЛЕЦ И СТОПОРНОЕ КОЛЬЦО) (ДЛЯ ДВ. ЗМЗ-406) 92,0 ММ ГРУППА C, УЗКИЕ КОЛЬЦА</t>
  </si>
  <si>
    <t>040600468000014</t>
  </si>
  <si>
    <t xml:space="preserve">МОТОРОКОМПЛЕКТ (ПОРШЕНЬ, ПАЛЕЦ И СТОПОРНОЕ КОЛЬЦО) (ДЛЯ ДВ. ЗМЗ-406) 92,0 ММ ГРУППА D, УЗКИЕ КОЛЬЦА</t>
  </si>
  <si>
    <t>040600468000011</t>
  </si>
  <si>
    <t xml:space="preserve">МОТОРОКОМПЛЕКТ (ПОРШЕНЬ, ПАЛЕЦ И СТОПОРНОЕ КОЛЬЦО) (ДЛЯ ДВ. ЗМЗ-406) 92,0 ММ ГРУППА E, УЗКИЕ КОЛЬЦА</t>
  </si>
  <si>
    <t>040600468000013</t>
  </si>
  <si>
    <t xml:space="preserve">МОТОРОКОМПЛЕКТ (ПОРШЕНЬ, ПАЛЕЦ И СТОПОРНОЕ КОЛЬЦО) (ДЛЯ ДВ. ЗМЗ-406) 92,5 MM (АР) ГРУППА A, УЗКИЕ КОЛЬЦА</t>
  </si>
  <si>
    <t>040600468000002</t>
  </si>
  <si>
    <t xml:space="preserve">МОТОРОКОМПЛЕКТ (ПОРШЕНЬ, ПАЛЕЦ И СТОПОРНОЕ КОЛЬЦО) (ДЛЯ ДВ. ЗМЗ-406) 92,5 MM (АР) ГРУППА A, ШИРОКИЕ КОЛЬЦА</t>
  </si>
  <si>
    <t>040600100401431</t>
  </si>
  <si>
    <t xml:space="preserve">МОТОРОКОМПЛЕКТ (ПОРШЕНЬ, ПАЛЕЦ И СТОПОРНОЕ КОЛЬЦО) (ДЛЯ ДВ. ЗМЗ-406) 92,5 MM (АР) ГРУППА B УЗКИЕ КОЛЬЦА</t>
  </si>
  <si>
    <t>040600468000000</t>
  </si>
  <si>
    <t xml:space="preserve">МОТОРОКОМПЛЕКТ (ПОРШЕНЬ, ПАЛЕЦ И СТОПОРНОЕ КОЛЬЦО) (ДЛЯ ДВ. ЗМЗ-406) 92,5 MM (АР) ГРУППА B, ШИРОКИЕ КОЛЬЦА</t>
  </si>
  <si>
    <t>040600100401432</t>
  </si>
  <si>
    <t xml:space="preserve">МОТОРОКОМПЛЕКТ (ПОРШЕНЬ, ПАЛЕЦ И СТОПОРНОЕ КОЛЬЦО) (ДЛЯ ДВ. ЗМЗ-406) 92,5 MM (АР) ГРУППА C, УЗКИЕ КОЛЬЦА</t>
  </si>
  <si>
    <t>040600468000008</t>
  </si>
  <si>
    <t xml:space="preserve">МОТОРОКОМПЛЕКТ (ПОРШЕНЬ, ПАЛЕЦ И СТОПОРНОЕ КОЛЬЦО) (ДЛЯ ДВ. ЗМЗ-406) 92,5 MM (АР) ГРУППА C, ШИРОКИЕ КОЛЬЦА</t>
  </si>
  <si>
    <t>040600100401433</t>
  </si>
  <si>
    <t xml:space="preserve">МОТОРОКОМПЛЕКТ (ПОРШЕНЬ, ПАЛЕЦ И СТОПОРНОЕ КОЛЬЦО) (ДЛЯ ДВ. ЗМЗ-406) 92,5 MM (АР) ГРУППА D, УЗКИЕ КОЛЬЦА</t>
  </si>
  <si>
    <t>040600468000004</t>
  </si>
  <si>
    <t xml:space="preserve">МОТОРОКОМПЛЕКТ (ПОРШЕНЬ, ПАЛЕЦ И СТОПОРНОЕ КОЛЬЦО) (ДЛЯ ДВ. ЗМЗ-406) 92,5 MM (АР) ГРУППА D, ШИРОКИЕ КОЛЬЦА</t>
  </si>
  <si>
    <t>040600100401434</t>
  </si>
  <si>
    <t xml:space="preserve">МОТОРОКОМПЛЕКТ (ПОРШЕНЬ, ПАЛЕЦ И СТОПОРНОЕ КОЛЬЦО) (ДЛЯ ДВ. ЗМЗ-406) 92,5 MM (АР) ГРУППА E, ШИРОКИЕ КОЛЬЦА</t>
  </si>
  <si>
    <t>040600100401435</t>
  </si>
  <si>
    <t xml:space="preserve">МОТОРОКОМПЛЕКТ (ПОРШЕНЬ, ПАЛЕЦ И СТОПОРНОЕ КОЛЬЦО) (ДЛЯ ДВ. ЗМЗ-406) 92,5 MM (АР) ГРУППА Е, УЗКИЕ КОЛЬЦА</t>
  </si>
  <si>
    <t>040600468000006</t>
  </si>
  <si>
    <t xml:space="preserve">МОТОРОКОМПЛЕКТ (ПОРШЕНЬ, ПАЛЕЦ И СТОПОРНОЕ КОЛЬЦО) (ДЛЯ ДВ. ЗМЗ-406) 93,0 MM (БР) ГРУППА A, УЗКИЕ КОЛЬЦА</t>
  </si>
  <si>
    <t>040600468000003</t>
  </si>
  <si>
    <t xml:space="preserve">МОТОРОКОМПЛЕКТ (ПОРШЕНЬ, ПАЛЕЦ И СТОПОРНОЕ КОЛЬЦО) (ДЛЯ ДВ. ЗМЗ-406) 93,0 MM (БР) ГРУППА A, ШИРОКИЕ КОЛЬЦА</t>
  </si>
  <si>
    <t>040600100401441</t>
  </si>
  <si>
    <t xml:space="preserve">МОТОРОКОМПЛЕКТ (ПОРШЕНЬ, ПАЛЕЦ И СТОПОРНОЕ КОЛЬЦО) (ДЛЯ ДВ. ЗМЗ-406) 93,0 MM (БР) ГРУППА B, УЗКИЕ КОЛЬЦА</t>
  </si>
  <si>
    <t>040600468000001</t>
  </si>
  <si>
    <t xml:space="preserve">МОТОРОКОМПЛЕКТ (ПОРШЕНЬ, ПАЛЕЦ И СТОПОРНОЕ КОЛЬЦО) (ДЛЯ ДВ. ЗМЗ-406) 93,0 MM (БР) ГРУППА B, ШИРОКИЕ КОЛЬЦА</t>
  </si>
  <si>
    <t>040600100401442</t>
  </si>
  <si>
    <t xml:space="preserve">МОТОРОКОМПЛЕКТ (ПОРШЕНЬ, ПАЛЕЦ И СТОПОРНОЕ КОЛЬЦО) (ДЛЯ ДВ. ЗМЗ-406) 93,0 MM (БР) ГРУППА C, УЗКИЕ КОЛЬЦА</t>
  </si>
  <si>
    <t>040600468000009</t>
  </si>
  <si>
    <t xml:space="preserve">МОТОРОКОМПЛЕКТ (ПОРШЕНЬ, ПАЛЕЦ И СТОПОРНОЕ КОЛЬЦО) (ДЛЯ ДВ. ЗМЗ-406) 93,0 MM (БР) ГРУППА C, ШИРОКИЕ КОЛЬЦА</t>
  </si>
  <si>
    <t>040600100401443</t>
  </si>
  <si>
    <t xml:space="preserve">МОТОРОКОМПЛЕКТ (ПОРШЕНЬ, ПАЛЕЦ И СТОПОРНОЕ КОЛЬЦО) (ДЛЯ ДВ. ЗМЗ-406) 93,0 MM (БР) ГРУППА D, УЗКИЕ КОЛЬЦА</t>
  </si>
  <si>
    <t>040600468000005</t>
  </si>
  <si>
    <t xml:space="preserve">МОТОРОКОМПЛЕКТ (ПОРШЕНЬ, ПАЛЕЦ И СТОПОРНОЕ КОЛЬЦО) (ДЛЯ ДВ. ЗМЗ-406) 93,0 MM (БР) ГРУППА D, ШИРОКИЕ КОЛЬЦА</t>
  </si>
  <si>
    <t>040600100401444</t>
  </si>
  <si>
    <t xml:space="preserve">МОТОРОКОМПЛЕКТ (ПОРШЕНЬ, ПАЛЕЦ И СТОПОРНОЕ КОЛЬЦО) (ДЛЯ ДВ. ЗМЗ-406) 93,0 MM (БР) ГРУППА E, УЗКИЕ КОЛЬЦА</t>
  </si>
  <si>
    <t>040600468000007</t>
  </si>
  <si>
    <t xml:space="preserve">МОТОРОКОМПЛЕКТ (ПОРШЕНЬ, ПАЛЕЦ И СТОПОРНОЕ КОЛЬЦО) (ДЛЯ ДВ. ЗМЗ-406) 93,0 MM (БР) ГРУППА E, ШИРОКИЕ КОЛЬЦА</t>
  </si>
  <si>
    <t>040600100401445</t>
  </si>
  <si>
    <t xml:space="preserve">МОТОРОКОМПЛЕКТ (ПОРШЕНЬ, ПАЛЕЦ И СТОПОРНОЕ КОЛЬЦО) (ДЛЯ ДВ. ЗМЗ-406) 93,0 ММ (БР) ГРУППА D, ШИРОКИЕ КОЛЬЦА</t>
  </si>
  <si>
    <t>040600100401494</t>
  </si>
  <si>
    <t xml:space="preserve">МОТОРОКОМПЛЕКТ (ПОРШЕНЬ, ПАЛЕЦ И СТОПОРНОЕ КОЛЬЦО) (ДЛЯ ДВ. ЗМЗ-4061) 92,0 MM ГРУППА A, ШИРОКИЕ КОЛЬЦА</t>
  </si>
  <si>
    <t>040610468000011</t>
  </si>
  <si>
    <t xml:space="preserve">МОТОРОКОМПЛЕКТ (ПОРШЕНЬ, ПАЛЕЦ И СТОПОРНОЕ КОЛЬЦО) (ДЛЯ ДВ. ЗМЗ-4061) 92,0 MM ГРУППА B, ШИРОКИЕ КОЛЬЦА</t>
  </si>
  <si>
    <t>040610100401402</t>
  </si>
  <si>
    <t xml:space="preserve">МОТОРОКОМПЛЕКТ (ПОРШЕНЬ, ПАЛЕЦ И СТОПОРНОЕ КОЛЬЦО) (ДЛЯ ДВ. ЗМЗ-4061) 92,0 MM ГРУППА C, ШИРОКИЕ КОЛЬЦА</t>
  </si>
  <si>
    <t>040610100401403</t>
  </si>
  <si>
    <t xml:space="preserve">МОТОРОКОМПЛЕКТ (ПОРШЕНЬ, ПАЛЕЦ И СТОПОРНОЕ КОЛЬЦО) (ДЛЯ ДВ. ЗМЗ-4061) 92,0 MM ГРУППА E, ШИРОКИЕ КОЛЬЦА</t>
  </si>
  <si>
    <t>040610468000006</t>
  </si>
  <si>
    <t xml:space="preserve">МОТОРОКОМПЛЕКТ (ПОРШЕНЬ, ПАЛЕЦ И СТОПОРНОЕ КОЛЬЦО) (ДЛЯ ДВ. ЗМЗ-4061) 92,5 MM (АР) ГРУППА A, ШИРОКИЕ КОЛЬЦА</t>
  </si>
  <si>
    <t>040610100401411</t>
  </si>
  <si>
    <t xml:space="preserve">МОТОРОКОМПЛЕКТ (ПОРШЕНЬ, ПАЛЕЦ И СТОПОРНОЕ КОЛЬЦО) (ДЛЯ ДВ. ЗМЗ-4061) 92,5 MM (АР) ГРУППА C, ШИРОКИЕ КОЛЬЦА</t>
  </si>
  <si>
    <t>040610100401413</t>
  </si>
  <si>
    <t xml:space="preserve">МОТОРОКОМПЛЕКТ (ПОРШЕНЬ, ПАЛЕЦ И СТОПОРНОЕ КОЛЬЦО) (ДЛЯ ДВ. ЗМЗ-4061) 92,5 MM (АР) ГРУППА D, ШИРОКИЕ КОЛЬЦА</t>
  </si>
  <si>
    <t>040610100401414</t>
  </si>
  <si>
    <t xml:space="preserve">МОТОРОКОМПЛЕКТ (ПОРШЕНЬ, ПАЛЕЦ И СТОПОРНОЕ КОЛЬЦО) (ДЛЯ ДВ. ЗМЗ-4061) 92,5 MM (АР) ГРУППА E, ШИРОКИЕ КОЛЬЦА</t>
  </si>
  <si>
    <t>040610100401415</t>
  </si>
  <si>
    <t xml:space="preserve">МОТОРОКОМПЛЕКТ (ПОРШЕНЬ, ПАЛЕЦ И СТОПОРНОЕ КОЛЬЦО) (ДЛЯ ДВ. ЗМЗ-409) 95,5 MM ГРУППА A, УЗКИЕ КОЛЬЦА</t>
  </si>
  <si>
    <t>040900100401451</t>
  </si>
  <si>
    <t>040900468000000</t>
  </si>
  <si>
    <t xml:space="preserve">МОТОРОКОМПЛЕКТ (ПОРШЕНЬ, ПАЛЕЦ И СТОПОРНОЕ КОЛЬЦО) (ДЛЯ ДВ. ЗМЗ-409) 95,5 MM ГРУППА B, УЗКИЕ КОЛЬЦА</t>
  </si>
  <si>
    <t>040900100401452</t>
  </si>
  <si>
    <t>040900468000001</t>
  </si>
  <si>
    <t xml:space="preserve">МОТОРОКОМПЛЕКТ (ПОРШЕНЬ, ПАЛЕЦ И СТОПОРНОЕ КОЛЬЦО) (ДЛЯ ДВ. ЗМЗ-409) 95,5 MM ГРУППА C, УЗКИЕ КОЛЬЦА</t>
  </si>
  <si>
    <t>040900100401453</t>
  </si>
  <si>
    <t>040900468000002</t>
  </si>
  <si>
    <t xml:space="preserve">МОТОРОКОМПЛЕКТ (ПОРШЕНЬ, ПАЛЕЦ И СТОПОРНОЕ КОЛЬЦО) (ДЛЯ ДВ. ЗМЗ-409) 95,5 MM ГРУППА D, УЗКИЕ КОЛЬЦА</t>
  </si>
  <si>
    <t>040900100401454</t>
  </si>
  <si>
    <t>040900468000003</t>
  </si>
  <si>
    <t xml:space="preserve">МОТОРОКОМПЛЕКТ (ПОРШЕНЬ, ПАЛЕЦ И СТОПОРНОЕ КОЛЬЦО) (ДЛЯ ДВ. ЗМЗ-409) 95,5 MM ГРУППА E, УЗКИЕ КОЛЬЦА</t>
  </si>
  <si>
    <t>040900100401455</t>
  </si>
  <si>
    <t>040900468000004</t>
  </si>
  <si>
    <t xml:space="preserve">МОТОРОКОМПЛЕКТ (ПОРШЕНЬ, ПАЛЕЦ И СТОПОРНОЕ КОЛЬЦО) (ДЛЯ ДВ. ЗМЗ-409) 96,0 MM (АР) ГРУППА A, УЗКИЕ КОЛЬЦА</t>
  </si>
  <si>
    <t>040900100401461</t>
  </si>
  <si>
    <t>040900468000005</t>
  </si>
  <si>
    <t xml:space="preserve">МОТОРОКОМПЛЕКТ (ПОРШЕНЬ, ПАЛЕЦ И СТОПОРНОЕ КОЛЬЦО) (ДЛЯ ДВ. ЗМЗ-409) 96,0 MM (АР) ГРУППА B, УЗКИЕ КОЛЬЦА</t>
  </si>
  <si>
    <t>040900100401462</t>
  </si>
  <si>
    <t>040900468000006</t>
  </si>
  <si>
    <t xml:space="preserve">МОТОРОКОМПЛЕКТ (ПОРШЕНЬ, ПАЛЕЦ И СТОПОРНОЕ КОЛЬЦО) (ДЛЯ ДВ. ЗМЗ-409) 96,0 MM (АР) ГРУППА C, УЗКИЕ КОЛЬЦА</t>
  </si>
  <si>
    <t>040900100401463</t>
  </si>
  <si>
    <t>040900468000007</t>
  </si>
  <si>
    <t xml:space="preserve">МОТОРОКОМПЛЕКТ (ПОРШЕНЬ, ПАЛЕЦ И СТОПОРНОЕ КОЛЬЦО) (ДЛЯ ДВ. ЗМЗ-409) 96,0 MM (АР) ГРУППА D, УЗКИЕ КОЛЬЦА</t>
  </si>
  <si>
    <t>040900100401464</t>
  </si>
  <si>
    <t>040900468000008</t>
  </si>
  <si>
    <t xml:space="preserve">МОТОРОКОМПЛЕКТ (ПОРШЕНЬ, ПАЛЕЦ И СТОПОРНОЕ КОЛЬЦО) (ДЛЯ ДВ. ЗМЗ-409) 96,0 MM (АР) ГРУППА E, УЗКИЕ КОЛЬЦА</t>
  </si>
  <si>
    <t>040900468000009</t>
  </si>
  <si>
    <t xml:space="preserve">МОТОРОКОМПЛЕКТ (ПОРШЕНЬ, ПАЛЕЦ И СТОПОРНОЕ КОЛЬЦО) (ДЛЯ ДВ. ЗМЗ-409) 96,0 ММ (АР) ГРУППА Е, УЗКИЕ КОЛЬЦА</t>
  </si>
  <si>
    <t>040900100401465</t>
  </si>
  <si>
    <t xml:space="preserve">МОТОРОКОМПЛЕКТ (ПОРШЕНЬ, ПАЛЕЦ И СТОПОРНОЕ КОЛЬЦО) (ДЛЯ ДВ. ЗМЗ-409) 96,5 MM (БР) ГРУППА A, УЗКИЕ КОЛЬЦА</t>
  </si>
  <si>
    <t>040900100401471</t>
  </si>
  <si>
    <t>040900468000010</t>
  </si>
  <si>
    <t xml:space="preserve">МОТОРОКОМПЛЕКТ (ПОРШЕНЬ, ПАЛЕЦ И СТОПОРНОЕ КОЛЬЦО) (ДЛЯ ДВ. ЗМЗ-409) 96,5 MM (БР) ГРУППА B, УЗКИЕ КОЛЬЦА</t>
  </si>
  <si>
    <t>040900100401472</t>
  </si>
  <si>
    <t>040900468000011</t>
  </si>
  <si>
    <t xml:space="preserve">МОТОРОКОМПЛЕКТ (ПОРШЕНЬ, ПАЛЕЦ И СТОПОРНОЕ КОЛЬЦО) (ДЛЯ ДВ. ЗМЗ-409) 96,5 MM (БР) ГРУППА C, УЗКИЕ КОЛЬЦА</t>
  </si>
  <si>
    <t>040900100401473</t>
  </si>
  <si>
    <t>040900468000012</t>
  </si>
  <si>
    <t xml:space="preserve">МОТОРОКОМПЛЕКТ (ПОРШЕНЬ, ПАЛЕЦ И СТОПОРНОЕ КОЛЬЦО) (ДЛЯ ДВ. ЗМЗ-409) 96,5 MM (БР) ГРУППА D, УЗКИЕ КОЛЬЦА</t>
  </si>
  <si>
    <t>040900100401474</t>
  </si>
  <si>
    <t>040900468000013</t>
  </si>
  <si>
    <t xml:space="preserve">МОТОРОКОМПЛЕКТ (ПОРШЕНЬ, ПАЛЕЦ И СТОПОРНОЕ КОЛЬЦО) (ДЛЯ ДВ. ЗМЗ-409) 96,5 MM (БР) ГРУППА E, УЗКИЕ КОЛЬЦА</t>
  </si>
  <si>
    <t>040900100401475</t>
  </si>
  <si>
    <t xml:space="preserve">МОТОРОКОМПЛЕКТ (ПОРШЕНЬ, ПАЛЕЦ И СТОПОРНОЕ КОЛЬЦО) (ДЛЯ ДВ. ЗМЗ-40904, ЕВРО-3) 95,5 MM ГРУППА A, УЗКИЕ КОЛЬЦА</t>
  </si>
  <si>
    <t>040904100401410</t>
  </si>
  <si>
    <t xml:space="preserve">МОТОРОКОМПЛЕКТ (ПОРШЕНЬ, ПАЛЕЦ И СТОПОРНОЕ КОЛЬЦО) (ДЛЯ ДВ. ЗМЗ-40904, ЕВРО-3) 95,5 MM ГРУППА B, УЗКИЕ КОЛЬЦА</t>
  </si>
  <si>
    <t>040904100401404</t>
  </si>
  <si>
    <t xml:space="preserve">МОТОРОКОМПЛЕКТ (ПОРШЕНЬ, ПАЛЕЦ И СТОПОРНОЕ КОЛЬЦО) (ДЛЯ ДВ. ЗМЗ-40904, ЕВРО-3) 95,5 MM ГРУППА C, УЗКИЕ КОЛЬЦА</t>
  </si>
  <si>
    <t>040904100401405</t>
  </si>
  <si>
    <t xml:space="preserve">МОТОРОКОМПЛЕКТ (ПОРШЕНЬ, ПАЛЕЦ И СТОПОРНОЕ КОЛЬЦО) (ДЛЯ ДВ. ЗМЗ-40904, ЕВРО-3) 96,0 MM (АР) ГРУППА A, УЗКИЕ КОЛЬЦА</t>
  </si>
  <si>
    <t>040904100401406</t>
  </si>
  <si>
    <t xml:space="preserve">МОТОРОКОМПЛЕКТ (ПОРШЕНЬ, ПАЛЕЦ И СТОПОРНОЕ КОЛЬЦО) (ДЛЯ ДВ. ЗМЗ-40904, ЕВРО-3) 96,0 MM (АР) ГРУППА B, УЗКИЕ КОЛЬЦА</t>
  </si>
  <si>
    <t>040904100401407</t>
  </si>
  <si>
    <t xml:space="preserve">МОТОРОКОМПЛЕКТ (ПОРШЕНЬ, ПАЛЕЦ И СТОПОРНОЕ КОЛЬЦО) (ДЛЯ ДВ. ЗМЗ-40904, ЕВРО-3) 96,0 MM (АР) ГРУППА C, УЗКИЕ КОЛЬЦА</t>
  </si>
  <si>
    <t>040904100401408</t>
  </si>
  <si>
    <t xml:space="preserve">МОТОРОКОМПЛЕКТ (ПОРШЕНЬ, ПАЛЕЦ И СТОПОРНОЕ КОЛЬЦО) (ДЛЯ ДВ. ЗМЗ-5231, 5233, 5234) 92,0 ММ ГРУППА A, (АР)  УЗКИЕ КОЛЬЦА, АНТИФРИКЦИОННОЕ ПОКРЫТИЕ</t>
  </si>
  <si>
    <t>523000100401471</t>
  </si>
  <si>
    <t xml:space="preserve">МОТОРОКОМПЛЕКТ (ПОРШЕНЬ, ПАЛЕЦ И СТОПОРНОЕ КОЛЬЦО) (ДЛЯ ДВ. ЗМЗ-5231, 5233, 5234) 92,0 ММ ГРУППА A, УЗКИЕ КОЛЬЦА, АНТИФРИКЦИОННОЕ ПОКРЫТИЕ</t>
  </si>
  <si>
    <t>523000100401401</t>
  </si>
  <si>
    <t>523000468000000</t>
  </si>
  <si>
    <t xml:space="preserve">МОТОРОКОМПЛЕКТ (ПОРШЕНЬ, ПАЛЕЦ И СТОПОРНОЕ КОЛЬЦО) (ДЛЯ ДВ. ЗМЗ-5231, 5233, 5234) 92,0 ММ ГРУППА B, (АР) УЗКИЕ КОЛЬЦА, АНТИФРИКЦИОННОЕ ПОКРЫТИЕ</t>
  </si>
  <si>
    <t>523000100401472</t>
  </si>
  <si>
    <t xml:space="preserve">МОТОРОКОМПЛЕКТ (ПОРШЕНЬ, ПАЛЕЦ И СТОПОРНОЕ КОЛЬЦО) (ДЛЯ ДВ. ЗМЗ-5231, 5233, 5234) 92,0 ММ ГРУППА B, УЗКИЕ КОЛЬЦА, АНТИФРИКЦИОННОЕ ПОКРЫТИЕ</t>
  </si>
  <si>
    <t>523000100401402</t>
  </si>
  <si>
    <t xml:space="preserve">МОТОРОКОМПЛЕКТ (ПОРШЕНЬ, ПАЛЕЦ И СТОПОРНОЕ КОЛЬЦО) (ДЛЯ ДВ. ЗМЗ-5231, 5233, 5234) 92,0 ММ ГРУППА D, (АР) УЗКИЕ КОЛЬЦА, АНТИФРИКЦИОННОЕ ПОКРЫТИЕ</t>
  </si>
  <si>
    <t>523000100401474</t>
  </si>
  <si>
    <t xml:space="preserve">МОТОРОКОМПЛЕКТ (ПОРШЕНЬ, ПАЛЕЦ И СТОПОРНОЕ КОЛЬЦО) (ДЛЯ ДВ. ЗМЗ-5231, 5233, 5234) 92,0 ММ ГРУППА D, УЗКИЕ КОЛЬЦА, АНТИФРИКЦИОННОЕ ПОКРЫТИЕ</t>
  </si>
  <si>
    <t>523000100401404</t>
  </si>
  <si>
    <t xml:space="preserve">МОТОРОКОМПЛЕКТ (ПОРШЕНЬ, ПАЛЕЦ И СТОПОРНОЕ КОЛЬЦО) (ДЛЯ ДВ. ЗМЗ-5231, 5233, 5234) 92,0 ММ ГРУППА E, (АР) УЗКИЕ КОЛЬЦА, АНТИФРИКЦИОННОЕ ПОКРЫТИЕ</t>
  </si>
  <si>
    <t>523000100401475</t>
  </si>
  <si>
    <t xml:space="preserve">МОТОРОКОМПЛЕКТ (ПОРШЕНЬ, ПАЛЕЦ И СТОПОРНОЕ КОЛЬЦО) (ДЛЯ ДВ. ЗМЗ-5231, 5233, 5234) 92,0 ММ ГРУППА E, УЗКИЕ КОЛЬЦА, АНТИФРИКЦИОННОЕ ПОКРЫТИЕ</t>
  </si>
  <si>
    <t>523000100401405</t>
  </si>
  <si>
    <t xml:space="preserve">МОТОРОКОМПЛЕКТ (ПОРШЕНЬ, ПАЛЕЦ И СТОПОРНОЕ КОЛЬЦО) (ДЛЯ ДВ. ЗМЗ-5231, 5233, 5234) 92,0 ММ ГРУППА С, (АР) УЗКИЕ КОЛЬЦА, АНТИФРИКЦИОННОЕ ПОКРЫТИЕ</t>
  </si>
  <si>
    <t>523000100401473</t>
  </si>
  <si>
    <t xml:space="preserve">МОТОРОКОМПЛЕКТ (ПОРШЕНЬ, ПАЛЕЦ И СТОПОРНОЕ КОЛЬЦО) (ДЛЯ ДВ. ЗМЗ-5231, 5233, 5234) 92,0 ММ ГРУППА С, УЗКИЕ КОЛЬЦА, АНТИФРИКЦИОННОЕ ПОКРЫТИЕ</t>
  </si>
  <si>
    <t>523000100401403</t>
  </si>
  <si>
    <t xml:space="preserve">МОТОРОКОМПЛЕКТ (ПОРШЕНЬ, ПАЛЕЦ И СТОПОРНОЕ КОЛЬЦО) (ДЛЯ ДВ. ЗМЗ-5231, 5233, 5234) 93,0 MM (БР) ГРУППА D, ШИРОКИЕ КОЛЬЦА</t>
  </si>
  <si>
    <t>523000100401424</t>
  </si>
  <si>
    <t xml:space="preserve">МОТОРОКОМПЛЕКТ (ПОРШЕНЬ, ПАЛЕЦ И СТОПОРНОЕ КОЛЬЦО) (ДЛЯ ДВ. ЗМЗ-5231, 5233, 5234) 93,0 MM (БР) ГРУППА E, ШИРОКИЕ КОЛЬЦА</t>
  </si>
  <si>
    <t>523000100401425</t>
  </si>
  <si>
    <t xml:space="preserve">МОТОРОКОМПЛЕКТ (ПОРШЕНЬ, ПАЛЕЦ И СТОПОРНОЕ КОЛЬЦО) 88,0 ММ (ДЛЯ А/М УАЗ, ДВ. IVECO)</t>
  </si>
  <si>
    <t>008800002996031</t>
  </si>
  <si>
    <t xml:space="preserve">МОТОРОКОМПЛЕКТ (ПОРШЕНЬ, ПАЛЕЦ И СТОПОРНОЕ КОЛЬЦО) 88,0 ММ (ДЛЯ А/М УАЗ, ДВ. IVECO, +0,4 ММ)</t>
  </si>
  <si>
    <t>008800002996032</t>
  </si>
  <si>
    <t xml:space="preserve">МОТОРОКОМПЛЕКТ (ПОРШЕНЬ, ПАЛЕЦ И СТОПОРНОЕ КОЛЬЦО) 92,0 MM (ДЛЯ ДВ. УМЗ-4178)</t>
  </si>
  <si>
    <t>041700100011410</t>
  </si>
  <si>
    <t xml:space="preserve">МОТОРОКОМПЛЕКТ (ПОРШЕНЬ, ПАЛЕЦ И СТОПОРНЫЕ КОЛЬЦА) (ДЛЯ ДВ. ЗМЗ-40524, 40525, ЕВРО-3) 95,5 MM ГРУППА A, УЗКИЕ КОЛЬЦА, ОРИГИНАЛЬНАЯ СЕРИЯ</t>
  </si>
  <si>
    <t>405240106401461</t>
  </si>
  <si>
    <t xml:space="preserve">МОТОРОКОМПЛЕКТ (ПОРШЕНЬ, ПАЛЕЦ И СТОПОРНЫЕ КОЛЬЦА) (ДЛЯ ДВ. ЗМЗ-40524, 40525, ЕВРО-3) 95,5 MM ГРУППА B, УЗКИЕ КОЛЬЦА, ОРИГИНАЛЬНАЯ СЕРИЯ</t>
  </si>
  <si>
    <t>405240106401462</t>
  </si>
  <si>
    <t xml:space="preserve">МОТОРОКОМПЛЕКТ (ПОРШЕНЬ, ПАЛЕЦ И СТОПОРНЫЕ КОЛЬЦА) (ДЛЯ ДВ. ЗМЗ-40524, 40525, ЕВРО-3) 95,5 MM ГРУППА C, УЗКИЕ КОЛЬЦА, ОРИГИНАЛЬНАЯ СЕРИЯ</t>
  </si>
  <si>
    <t>405240106401463</t>
  </si>
  <si>
    <t xml:space="preserve">МОТОРОКОМПЛЕКТ (ПОРШЕНЬ, ПАЛЕЦ И СТОПОРНЫЕ КОЛЬЦА) (ДЛЯ ДВ. ЗМЗ-40524, 40525, ЕВРО-3) 96,0 MM (АР) ГРУППА A, УЗКИЕ КОЛЬЦА, ОРИГИНАЛЬНАЯ СЕРИЯ</t>
  </si>
  <si>
    <t>405240107401461</t>
  </si>
  <si>
    <t xml:space="preserve">МОТОРОКОМПЛЕКТ (ПОРШЕНЬ, ПАЛЕЦ И СТОПОРНЫЕ КОЛЬЦА) (ДЛЯ ДВ. ЗМЗ-40524, 40525, ЕВРО-3) 96,0 MM (АР) ГРУППА B, УЗКИЕ КОЛЬЦА, ОРИГИНАЛЬНАЯ СЕРИЯ</t>
  </si>
  <si>
    <t>405240107401462</t>
  </si>
  <si>
    <t xml:space="preserve">МОТОРОКОМПЛЕКТ (ПОРШЕНЬ, ПАЛЕЦ И СТОПОРНЫЕ КОЛЬЦА) (ДЛЯ ДВ. ЗМЗ-40524, 40525, ЕВРО-3) 96,0 MM (АР) ГРУППА C, УЗКИЕ КОЛЬЦА, ОРИГИНАЛЬНАЯ СЕРИЯ</t>
  </si>
  <si>
    <t>405240107401463</t>
  </si>
  <si>
    <t xml:space="preserve">МОТОРОКОМПЛЕКТ (ПОРШЕНЬ, ПАЛЕЦ И СТОПОРНЫЕ КОЛЬЦА) (ДЛЯ ДВ. ЗМЗ-40904, ЕВРО-3) 95,5 MM ГРУППА A, УЗКИЕ КОЛЬЦА, ОРИГИНАЛЬНАЯ СЕРИЯ</t>
  </si>
  <si>
    <t>409040106401461</t>
  </si>
  <si>
    <t xml:space="preserve">МОТОРОКОМПЛЕКТ (ПОРШЕНЬ, ПАЛЕЦ И СТОПОРНЫЕ КОЛЬЦА) (ДЛЯ ДВ. ЗМЗ-40904, ЕВРО-3) 95,5 MM ГРУППА B, УЗКИЕ КОЛЬЦА, ОРИГИНАЛЬНАЯ СЕРИЯ</t>
  </si>
  <si>
    <t>409040106401462</t>
  </si>
  <si>
    <t xml:space="preserve">МОТОРОКОМПЛЕКТ (ПОРШЕНЬ, ПАЛЕЦ И СТОПОРНЫЕ КОЛЬЦА) (ДЛЯ ДВ. ЗМЗ-40904, ЕВРО-3) 95,5 MM ГРУППА C, УЗКИЕ КОЛЬЦА, ОРИГИНАЛЬНАЯ СЕРИЯ</t>
  </si>
  <si>
    <t>409040106401463</t>
  </si>
  <si>
    <t xml:space="preserve">МОТОРОКОМПЛЕКТ (ПОРШЕНЬ, ПАЛЕЦ И СТОПОРНЫЕ КОЛЬЦА) (ДЛЯ ДВ. ЗМЗ-40904, ЕВРО-3) 96,0 MM (АР) ГРУППА A, УЗКИЕ КОЛЬЦА, ОРИГИНАЛЬНАЯ СЕРИЯ</t>
  </si>
  <si>
    <t>409040107401461</t>
  </si>
  <si>
    <t xml:space="preserve">МОТОРОКОМПЛЕКТ (ПОРШЕНЬ, ПАЛЕЦ И СТОПОРНЫЕ КОЛЬЦА) (ДЛЯ ДВ. ЗМЗ-40904, ЕВРО-3) 96,0 MM (АР) ГРУППА B, УЗКИЕ КОЛЬЦА, ОРИГИНАЛЬНАЯ СЕРИЯ</t>
  </si>
  <si>
    <t>409040107401462</t>
  </si>
  <si>
    <t xml:space="preserve">МОТОРОКОМПЛЕКТ (ПОРШЕНЬ, ПАЛЕЦ И СТОПОРНЫЕ КОЛЬЦА) (ДЛЯ ДВ. ЗМЗ-40904, ЕВРО-3) 96,0 MM (АР) ГРУППА C, УЗКИЕ КОЛЬЦА, ОРИГИНАЛЬНАЯ СЕРИЯ</t>
  </si>
  <si>
    <t>409040107401463</t>
  </si>
  <si>
    <t xml:space="preserve">МОТОРОКОМПЛЕКТ (ПОРШЕНЬ, ПАЛЕЦ, ПОРШНЕВОЕ И СТОПОРНОЕ КОЛЬЦО) (ДЛЯ ДВ. ЗМЗ 51432) 87,0 ММ</t>
  </si>
  <si>
    <t>514320100401300</t>
  </si>
  <si>
    <t xml:space="preserve">МОТОРОКОМПЛЕКТ (ПОРШЕНЬ, ПАЛЕЦ, ПОРШНЕВОЕ И СТОПОРНОЕ КОЛЬЦО) (ДЛЯ ДВ. ЗМЗ 51432) 87,0 ММ ГРУППА Y</t>
  </si>
  <si>
    <t>514320100401803</t>
  </si>
  <si>
    <t xml:space="preserve">МОТОРОКОМПЛЕКТ (ПОРШЕНЬ, ПАЛЕЦ, ПОРШНЕВОЕ И СТОПОРНОЕ КОЛЬЦО) (ДЛЯ ДВ. ЗМЗ 51432) 87,0 ММ ГРУППА А</t>
  </si>
  <si>
    <t>514320100401801</t>
  </si>
  <si>
    <t xml:space="preserve">МОТОРОКОМПЛЕКТ (ПОРШЕНЬ, ПАЛЕЦ, ПОРШНЕВОЕ И СТОПОРНОЕ КОЛЬЦО) (ДЛЯ ДВ. ЗМЗ 51432) 87,0 ММ ГРУППА В</t>
  </si>
  <si>
    <t>514320100401802</t>
  </si>
  <si>
    <t xml:space="preserve">МОТОРОКОМПЛЕКТ (ПОРШЕНЬ, ПАЛЕЦ, ПОРШНЕВОЕ И СТОПОРНОЕ КОЛЬЦО) (ДЛЯ ДВ. ЗМЗ-4052, 40522) 95,5 MM ГРУППА A, УЗКИЕ КОЛЬЦА, АНТИФРИКЦИОННОЕ ПОКРЫТИЕ, "ПРОФЕССИОНАЛЬНАЯ СЕРИЯ"</t>
  </si>
  <si>
    <t>040500468000044</t>
  </si>
  <si>
    <t xml:space="preserve">МОТОРОКОМПЛЕКТ (ПОРШЕНЬ, ПАЛЕЦ, ПОРШНЕВОЕ И СТОПОРНОЕ КОЛЬЦО) (ДЛЯ ДВ. ЗМЗ-4052, 40522) 95,5 MM ГРУППА A, ШИРОКИЕ КОЛЬЦА, АНТИФРИКЦИОННОЕ ПОКРЫТИЕ, "ПРОФЕССИОНАЛЬНАЯ СЕРИЯ"</t>
  </si>
  <si>
    <t>040500468000025</t>
  </si>
  <si>
    <t xml:space="preserve">МОТОРОКОМПЛЕКТ (ПОРШЕНЬ, ПАЛЕЦ, ПОРШНЕВОЕ И СТОПОРНОЕ КОЛЬЦО) (ДЛЯ ДВ. ЗМЗ-4052, 40522) 95,5 MM ГРУППА B", УЗКИЕ КОЛЬЦА, АНТИФРИКЦИОННОЕ ПОКРЫТИЕ, "ПРОФЕССИОНАЛЬНАЯ СЕРИЯ</t>
  </si>
  <si>
    <t>040500100401802</t>
  </si>
  <si>
    <t xml:space="preserve">МОТОРОКОМПЛЕКТ (ПОРШЕНЬ, ПАЛЕЦ, ПОРШНЕВОЕ И СТОПОРНОЕ КОЛЬЦО) (ДЛЯ ДВ. ЗМЗ-4052, 40522) 95,5 MM ГРУППА B, ШИРОКИЕ КОЛЬЦА, АНТИФРИКЦИОННОЕ ПОКРЫТИЕ, "ПРОФЕССИОНАЛЬНАЯ СЕРИЯ"</t>
  </si>
  <si>
    <t>040500468000029</t>
  </si>
  <si>
    <t xml:space="preserve">МОТОРОКОМПЛЕКТ (ПОРШЕНЬ, ПАЛЕЦ, ПОРШНЕВОЕ И СТОПОРНОЕ КОЛЬЦО) (ДЛЯ ДВ. ЗМЗ-4052, 40522) 95,5 MM ГРУППА C, УЗКИЕ КОЛЬЦА, АНТИФРИКЦИОННОЕ ПОКРЫТИЕ, "ПРОФЕССИОНАЛЬНАЯ СЕРИЯ"</t>
  </si>
  <si>
    <t>040500468000048</t>
  </si>
  <si>
    <t xml:space="preserve">МОТОРОКОМПЛЕКТ (ПОРШЕНЬ, ПАЛЕЦ, ПОРШНЕВОЕ И СТОПОРНОЕ КОЛЬЦО) (ДЛЯ ДВ. ЗМЗ-4052, 40522) 95,5 MM ГРУППА C, ШИРОКИЕ КОЛЬЦА, АНТИФРИКЦИОННОЕ ПОКРЫТИЕ, "ПРОФЕССИОНАЛЬНАЯ СЕРИЯ"</t>
  </si>
  <si>
    <t>040500468000026</t>
  </si>
  <si>
    <t xml:space="preserve">МОТОРОКОМПЛЕКТ (ПОРШЕНЬ, ПАЛЕЦ, ПОРШНЕВОЕ И СТОПОРНОЕ КОЛЬЦО) (ДЛЯ ДВ. ЗМЗ-4052, 40522) 95,5 MM ГРУППА D, УЗКИЕ КОЛЬЦА, АНТИФРИКЦИОННОЕ ПОКРЫТИЕ, "ПРОФЕССИОНАЛЬНАЯ СЕРИЯ"</t>
  </si>
  <si>
    <t>040500468000045</t>
  </si>
  <si>
    <t xml:space="preserve">МОТОРОКОМПЛЕКТ (ПОРШЕНЬ, ПАЛЕЦ, ПОРШНЕВОЕ И СТОПОРНОЕ КОЛЬЦО) (ДЛЯ ДВ. ЗМЗ-4052, 40522) 95,5 MM ГРУППА D, ШИРОКИЕ КОЛЬЦА, АНТИФРИКЦИОННОЕ ПОКРЫТИЕ, "ПРОФЕССИОНАЛЬНАЯ СЕРИЯ"</t>
  </si>
  <si>
    <t>040500468000027</t>
  </si>
  <si>
    <t xml:space="preserve">МОТОРОКОМПЛЕКТ (ПОРШЕНЬ, ПАЛЕЦ, ПОРШНЕВОЕ И СТОПОРНОЕ КОЛЬЦО) (ДЛЯ ДВ. ЗМЗ-4052, 40522) 95,5 MM ГРУППА E, УЗКИЕ КОЛЬЦА, АНТИФРИКЦИОННОЕ ПОКРЫТИЕ, "ПРОФЕССИОНАЛЬНАЯ СЕРИЯ"</t>
  </si>
  <si>
    <t>040500468000046</t>
  </si>
  <si>
    <t xml:space="preserve">МОТОРОКОМПЛЕКТ (ПОРШЕНЬ, ПАЛЕЦ, ПОРШНЕВОЕ И СТОПОРНОЕ КОЛЬЦО) (ДЛЯ ДВ. ЗМЗ-4052, 40522) 95,5 MM ГРУППА E, ШИРОКИЕ КОЛЬЦА, АНТИФРИКЦИОННОЕ ПОКРЫТИЕ, "ПРОФЕССИОНАЛЬНАЯ СЕРИЯ"</t>
  </si>
  <si>
    <t>040500468000028</t>
  </si>
  <si>
    <t xml:space="preserve">МОТОРОКОМПЛЕКТ (ПОРШЕНЬ, ПАЛЕЦ, ПОРШНЕВОЕ И СТОПОРНОЕ КОЛЬЦО) (ДЛЯ ДВ. ЗМЗ-4052, 40522) 96,0 MM ГРУППА A (АР), УЗКИЕ КОЛЬЦА, АНТИФРИКЦИОННОЕ ПОКРЫТИЕ, "ПРОФЕССИОНАЛЬНАЯ СЕРИЯ"</t>
  </si>
  <si>
    <t>040500468000051</t>
  </si>
  <si>
    <t xml:space="preserve">МОТОРОКОМПЛЕКТ (ПОРШЕНЬ, ПАЛЕЦ, ПОРШНЕВОЕ И СТОПОРНОЕ КОЛЬЦО) (ДЛЯ ДВ. ЗМЗ-4052, 40522) 96,0 MM ГРУППА A (АР), ШИРОКИЕ КОЛЬЦА, АНТИФРИКЦИОННОЕ ПОКРЫТИЕ, "ПРОФЕССИОНАЛЬНАЯ СЕРИЯ"</t>
  </si>
  <si>
    <t>040500468000036</t>
  </si>
  <si>
    <t xml:space="preserve">МОТОРОКОМПЛЕКТ (ПОРШЕНЬ, ПАЛЕЦ, ПОРШНЕВОЕ И СТОПОРНОЕ КОЛЬЦО) (ДЛЯ ДВ. ЗМЗ-4052, 40522) 96,0 MM ГРУППА B (АР), УЗКИЕ КОЛЬЦА, АНТИФРИКЦИОННОЕ ПОКРЫТИЕ, "ПРОФЕССИОНАЛЬНАЯ СЕРИЯ"</t>
  </si>
  <si>
    <t>040500468000052</t>
  </si>
  <si>
    <t xml:space="preserve">МОТОРОКОМПЛЕКТ (ПОРШЕНЬ, ПАЛЕЦ, ПОРШНЕВОЕ И СТОПОРНОЕ КОЛЬЦО) (ДЛЯ ДВ. ЗМЗ-4052, 40522) 96,0 MM ГРУППА B (АР), ШИРОКИЕ КОЛЬЦА, АНТИФРИКЦИОННОЕ ПОКРЫТИЕ, "ПРОФЕССИОНАЛЬНАЯ СЕРИЯ"</t>
  </si>
  <si>
    <t>040500468000037</t>
  </si>
  <si>
    <t xml:space="preserve">МОТОРОКОМПЛЕКТ (ПОРШЕНЬ, ПАЛЕЦ, ПОРШНЕВОЕ И СТОПОРНОЕ КОЛЬЦО) (ДЛЯ ДВ. ЗМЗ-4052, 40522) 96,0 MM ГРУППА C (АР), УЗКИЕ КОЛЬЦА, АНТИФРИКЦИОННОЕ ПОКРЫТИЕ, "ПРОФЕССИОНАЛЬНАЯ СЕРИЯ"</t>
  </si>
  <si>
    <t>040500468000053</t>
  </si>
  <si>
    <t xml:space="preserve">МОТОРОКОМПЛЕКТ (ПОРШЕНЬ, ПАЛЕЦ, ПОРШНЕВОЕ И СТОПОРНОЕ КОЛЬЦО) (ДЛЯ ДВ. ЗМЗ-4052, 40522) 96,0 MM ГРУППА D (АР), УЗКИЕ КОЛЬЦА, АНТИФРИКЦИОННОЕ ПОКРЫТИЕ, "ПРОФЕССИОНАЛЬНАЯ СЕРИЯ"</t>
  </si>
  <si>
    <t>040500468000054</t>
  </si>
  <si>
    <t xml:space="preserve">МОТОРОКОМПЛЕКТ (ПОРШЕНЬ, ПАЛЕЦ, ПОРШНЕВОЕ И СТОПОРНОЕ КОЛЬЦО) (ДЛЯ ДВ. ЗМЗ-4052, 40522) 96,0 MM ГРУППА D (АР), ШИРОКИЕ КОЛЬЦА, АНТИФРИКЦИОННОЕ ПОКРЫТИЕ, "ПРОФЕССИОНАЛЬНАЯ СЕРИЯ"</t>
  </si>
  <si>
    <t>040500468000038</t>
  </si>
  <si>
    <t xml:space="preserve">МОТОРОКОМПЛЕКТ (ПОРШЕНЬ, ПАЛЕЦ, ПОРШНЕВОЕ И СТОПОРНОЕ КОЛЬЦО) (ДЛЯ ДВ. ЗМЗ-4052, 40522) 96,0 MM ГРУППА E (АР), УЗКИЕ КОЛЬЦА, АНТИФРИКЦИОННОЕ ПОКРЫТИЕ, "ПРОФЕССИОНАЛЬНАЯ СЕРИЯ"</t>
  </si>
  <si>
    <t>040500468000056</t>
  </si>
  <si>
    <t xml:space="preserve">МОТОРОКОМПЛЕКТ (ПОРШЕНЬ, ПАЛЕЦ, ПОРШНЕВОЕ И СТОПОРНОЕ КОЛЬЦО) (ДЛЯ ДВ. ЗМЗ-4052, 40522) 96,0 MM ГРУППА E (АР), ШИРОКИЕ КОЛЬЦА, АНТИФРИКЦИОННОЕ ПОКРЫТИЕ, "ПРОФЕССИОНАЛЬНАЯ СЕРИЯ"</t>
  </si>
  <si>
    <t>040500468000000</t>
  </si>
  <si>
    <t xml:space="preserve">МОТОРОКОМПЛЕКТ (ПОРШЕНЬ, ПАЛЕЦ, ПОРШНЕВОЕ И СТОПОРНОЕ КОЛЬЦО) (ДЛЯ ДВ. ЗМЗ-4052, 40522) 96,0 ММ ГРУППА C (АР), ШИРОКИЕ КОЛЬЦА, АНТИФРИКЦИОННОЕ ПОКРЫТИЕ, "ПРОФЕССИОНАЛЬНАЯ СЕРИЯ"</t>
  </si>
  <si>
    <t>040500468000035</t>
  </si>
  <si>
    <t xml:space="preserve">МОТОРОКОМПЛЕКТ (ПОРШЕНЬ, ПАЛЕЦ, ПОРШНЕВОЕ И СТОПОРНОЕ КОЛЬЦО) (ДЛЯ ДВ. ЗМЗ-40524, 40525, ЕВРО-3) 95,5 MM ГРУППА A, УЗКИЕ КОЛЬЦА, "ПРОФЕССИОНАЛЬНАЯ СЕРИЯ"</t>
  </si>
  <si>
    <t>040524100401803</t>
  </si>
  <si>
    <t xml:space="preserve">МОТОРОКОМПЛЕКТ (ПОРШЕНЬ, ПАЛЕЦ, ПОРШНЕВОЕ И СТОПОРНОЕ КОЛЬЦО) (ДЛЯ ДВ. ЗМЗ-40524, 40525, ЕВРО-3) 95,5 MM ГРУППА B, УЗКИЕ КОЛЬЦА, "ПРОФЕССИОНАЛЬНАЯ СЕРИЯ"</t>
  </si>
  <si>
    <t>040524100401804</t>
  </si>
  <si>
    <t xml:space="preserve">МОТОРОКОМПЛЕКТ (ПОРШЕНЬ, ПАЛЕЦ, ПОРШНЕВОЕ И СТОПОРНОЕ КОЛЬЦО) (ДЛЯ ДВ. ЗМЗ-40524, 40525, ЕВРО-3) 95,5 MM ГРУППА С, УЗКИЕ КОЛЬЦА, "ПРОФЕССИОНАЛЬНАЯ СЕРИЯ"</t>
  </si>
  <si>
    <t>040524468000005</t>
  </si>
  <si>
    <t xml:space="preserve">МОТОРОКОМПЛЕКТ (ПОРШЕНЬ, ПАЛЕЦ, ПОРШНЕВОЕ И СТОПОРНОЕ КОЛЬЦО) (ДЛЯ ДВ. ЗМЗ-40524, 40525, ЕВРО-3) 96,0 MM ГРУППА C (АР), УЗКИЕ КОЛЬЦА</t>
  </si>
  <si>
    <t>040524468000011</t>
  </si>
  <si>
    <t xml:space="preserve">МОТОРОКОМПЛЕКТ (ПОРШЕНЬ, ПАЛЕЦ, ПОРШНЕВОЕ И СТОПОРНОЕ КОЛЬЦО) (ДЛЯ ДВ. ЗМЗ-40524, 40525, ЕВРО-3) 96,0 ММ ГРУППА B (АР), УЗКИЕ КОЛЬЦА, "ПРОФЕССИОНАЛЬНАЯ СЕРИЯ"</t>
  </si>
  <si>
    <t>040524468000010</t>
  </si>
  <si>
    <t xml:space="preserve">МОТОРОКОМПЛЕКТ (ПОРШЕНЬ, ПАЛЕЦ, ПОРШНЕВОЕ И СТОПОРНОЕ КОЛЬЦО) (ДЛЯ ДВ. ЗМЗ-406) 92,0 MM ГРУППА A, УЗКИЕ КОЛЬЦА, АНТИФРИКЦИОННОЕ ПОКРЫТИЕ, "ПРОФЕССИОНАЛЬНАЯ СЕРИЯ"</t>
  </si>
  <si>
    <t>040600468000058</t>
  </si>
  <si>
    <t xml:space="preserve">МОТОРОКОМПЛЕКТ (ПОРШЕНЬ, ПАЛЕЦ, ПОРШНЕВОЕ И СТОПОРНОЕ КОЛЬЦО) (ДЛЯ ДВ. ЗМЗ-406) 92,0 MM ГРУППА A, ШИРОКИЕ КОЛЬЦА, АНТИФРИКЦИОННОЕ ПОКРЫТИЕ, "ПРОФЕССИОНАЛЬНАЯ СЕРИЯ"</t>
  </si>
  <si>
    <t>040600468000028</t>
  </si>
  <si>
    <t xml:space="preserve">МОТОРОКОМПЛЕКТ (ПОРШЕНЬ, ПАЛЕЦ, ПОРШНЕВОЕ И СТОПОРНОЕ КОЛЬЦО) (ДЛЯ ДВ. ЗМЗ-406) 92,0 MM ГРУППА B, УЗКИЕ КОЛЬЦА, АНТИФРИКЦИОННОЕ ПОКРЫТИЕ, "ПРОФЕССИОНАЛЬНАЯ СЕРИЯ"</t>
  </si>
  <si>
    <t>040600468000059</t>
  </si>
  <si>
    <t xml:space="preserve">МОТОРОКОМПЛЕКТ (ПОРШЕНЬ, ПАЛЕЦ, ПОРШНЕВОЕ И СТОПОРНОЕ КОЛЬЦО) (ДЛЯ ДВ. ЗМЗ-406) 92,0 MM ГРУППА B, ШИРОКИЕ КОЛЬЦА, АНТИФРИКЦИОННОЕ ПОКРЫТИЕ, "ПРОФЕССИОНАЛЬНАЯ СЕРИЯ"</t>
  </si>
  <si>
    <t>040600468000027</t>
  </si>
  <si>
    <t xml:space="preserve">МОТОРОКОМПЛЕКТ (ПОРШЕНЬ, ПАЛЕЦ, ПОРШНЕВОЕ И СТОПОРНОЕ КОЛЬЦО) (ДЛЯ ДВ. ЗМЗ-406) 92,0 MM ГРУППА C, ШИРОКИЕ КОЛЬЦА, АНТИФРИКЦИОННОЕ ПОКРЫТИЕ, "ПРОФЕССИОНАЛЬНАЯ СЕРИЯ"</t>
  </si>
  <si>
    <t>040600468000026</t>
  </si>
  <si>
    <t xml:space="preserve">МОТОРОКОМПЛЕКТ (ПОРШЕНЬ, ПАЛЕЦ, ПОРШНЕВОЕ И СТОПОРНОЕ КОЛЬЦО) (ДЛЯ ДВ. ЗМЗ-406) 92,0 MM ГРУППА D, УЗКИЕ КОЛЬЦА, АНТИФРИКЦИОННОЕ ПОКРЫТИЕ, "ПРОФЕССИОНАЛЬНАЯ СЕРИЯ"</t>
  </si>
  <si>
    <t>040600468000061</t>
  </si>
  <si>
    <t xml:space="preserve">МОТОРОКОМПЛЕКТ (ПОРШЕНЬ, ПАЛЕЦ, ПОРШНЕВОЕ И СТОПОРНОЕ КОЛЬЦО) (ДЛЯ ДВ. ЗМЗ-406) 92,0 MM ГРУППА D, ШИРОКИЕ КОЛЬЦА, АНТИФРИКЦИОННОЕ ПОКРЫТИЕ, "ПРОФЕССИОНАЛЬНАЯ СЕРИЯ"</t>
  </si>
  <si>
    <t>040600468000029</t>
  </si>
  <si>
    <t xml:space="preserve">МОТОРОКОМПЛЕКТ (ПОРШЕНЬ, ПАЛЕЦ, ПОРШНЕВОЕ И СТОПОРНОЕ КОЛЬЦО) (ДЛЯ ДВ. ЗМЗ-406) 92,0 MM ГРУППА E, УЗКИЕ КОЛЬЦА, АНТИФРИКЦИОННОЕ ПОКРЫТИЕ, "ПРОФЕССИОНАЛЬНАЯ СЕРИЯ"</t>
  </si>
  <si>
    <t>040600100401805</t>
  </si>
  <si>
    <t xml:space="preserve">МОТОРОКОМПЛЕКТ (ПОРШЕНЬ, ПАЛЕЦ, ПОРШНЕВОЕ И СТОПОРНОЕ КОЛЬЦО) (ДЛЯ ДВ. ЗМЗ-406) 92,0 MM ГРУППА E, ШИРОКИЕ КОЛЬЦА, АНТИФРИКЦИОННОЕ ПОКРЫТИЕ, "ПРОФЕССИОНАЛЬНАЯ СЕРИЯ"</t>
  </si>
  <si>
    <t>040600468000025</t>
  </si>
  <si>
    <t xml:space="preserve">МОТОРОКОМПЛЕКТ (ПОРШЕНЬ, ПАЛЕЦ, ПОРШНЕВОЕ И СТОПОРНОЕ КОЛЬЦО) (ДЛЯ ДВ. ЗМЗ-406) 92,0 MM ГРУППА С, УЗКИЕ КОЛЬЦА, АНТИФРИКЦИОННОЕ ПОКРЫТИЕ, "ПРОФЕССИОНАЛЬНАЯ СЕРИЯ"</t>
  </si>
  <si>
    <t>040600468000060</t>
  </si>
  <si>
    <t xml:space="preserve">МОТОРОКОМПЛЕКТ (ПОРШЕНЬ, ПАЛЕЦ, ПОРШНЕВОЕ И СТОПОРНОЕ КОЛЬЦО) (ДЛЯ ДВ. ЗМЗ-406) 92,5 MM (АР) ГРУППА A, УЗКИЕ КОЛЬЦА, АНТИФРИКЦИОННОЕ ПОКРЫТИЕ, "ПРОФЕССИОНАЛЬНАЯ СЕРИЯ"</t>
  </si>
  <si>
    <t>040600468000050</t>
  </si>
  <si>
    <t xml:space="preserve">МОТОРОКОМПЛЕКТ (ПОРШЕНЬ, ПАЛЕЦ, ПОРШНЕВОЕ И СТОПОРНОЕ КОЛЬЦО) (ДЛЯ ДВ. ЗМЗ-406) 92,5 MM (АР) ГРУППА A, ШИРОКИЕ КОЛЬЦА, АНТИФРИКЦИОННОЕ ПОКРЫТИЕ "ПРОФЕССИОНАЛЬНАЯ СЕРИЯ"</t>
  </si>
  <si>
    <t>040600468000035</t>
  </si>
  <si>
    <t xml:space="preserve">МОТОРОКОМПЛЕКТ (ПОРШЕНЬ, ПАЛЕЦ, ПОРШНЕВОЕ И СТОПОРНОЕ КОЛЬЦО) (ДЛЯ ДВ. ЗМЗ-406) 92,5 MM (АР) ГРУППА B, УЗКИЕ КОЛЬЦА, АНТИФРИКЦИОННОЕ ПОКРЫТИЕ, "ПРОФЕССИОНАЛЬНАЯ СЕРИЯ"</t>
  </si>
  <si>
    <t>040600100401812</t>
  </si>
  <si>
    <t xml:space="preserve">МОТОРОКОМПЛЕКТ (ПОРШЕНЬ, ПАЛЕЦ, ПОРШНЕВОЕ И СТОПОРНОЕ КОЛЬЦО) (ДЛЯ ДВ. ЗМЗ-406) 92,5 MM (АР) ГРУППА B, ШИРОКИЕ КОЛЬЦА, АНТИФРИКЦИОННОЕ ПОКРЫТИЕ, "ПРОФЕССИОНАЛЬНАЯ СЕРИЯ"</t>
  </si>
  <si>
    <t>040600468000036</t>
  </si>
  <si>
    <t xml:space="preserve">МОТОРОКОМПЛЕКТ (ПОРШЕНЬ, ПАЛЕЦ, ПОРШНЕВОЕ И СТОПОРНОЕ КОЛЬЦО) (ДЛЯ ДВ. ЗМЗ-406) 92,5 MM (АР) ГРУППА C, УЗКИЕ КОЛЬЦА, АНТИФРИКЦИОННОЕ ПОКРЫТИЕ, "ПРОФЕССИОНАЛЬНАЯ СЕРИЯ"</t>
  </si>
  <si>
    <t>040600468000051</t>
  </si>
  <si>
    <t xml:space="preserve">МОТОРОКОМПЛЕКТ (ПОРШЕНЬ, ПАЛЕЦ, ПОРШНЕВОЕ И СТОПОРНОЕ КОЛЬЦО) (ДЛЯ ДВ. ЗМЗ-406) 92,5 MM (АР) ГРУППА C, ШИРОКИЕ КОЛЬЦА, АНТИФРИКЦИОННОЕ ПОКРЫТИЕ, "ПРОФЕССИОНАЛЬНАЯ СЕРИЯ"</t>
  </si>
  <si>
    <t>040600468000037</t>
  </si>
  <si>
    <t xml:space="preserve">МОТОРОКОМПЛЕКТ (ПОРШЕНЬ, ПАЛЕЦ, ПОРШНЕВОЕ И СТОПОРНОЕ КОЛЬЦО) (ДЛЯ ДВ. ЗМЗ-406) 92,5 MM (АР) ГРУППА D, УЗКИЕ КОЛЬЦА, АНТИФРИКЦИОННОЕ ПОКРЫТИЕ, "ПРОФЕССИОНАЛЬНАЯ СЕРИЯ"</t>
  </si>
  <si>
    <t>040600468000052</t>
  </si>
  <si>
    <t xml:space="preserve">МОТОРОКОМПЛЕКТ (ПОРШЕНЬ, ПАЛЕЦ, ПОРШНЕВОЕ И СТОПОРНОЕ КОЛЬЦО) (ДЛЯ ДВ. ЗМЗ-406) 92,5 MM (АР) ГРУППА D, ШИРОКИЕ КОЛЬЦА, АНТИФРИКЦИОННОЕ ПОКРЫТИЕ"ПРОФЕССИОНАЛЬНАЯ СЕРИЯ"</t>
  </si>
  <si>
    <t>040600468000038</t>
  </si>
  <si>
    <t xml:space="preserve">МОТОРОКОМПЛЕКТ (ПОРШЕНЬ, ПАЛЕЦ, ПОРШНЕВОЕ И СТОПОРНОЕ КОЛЬЦО) (ДЛЯ ДВ. ЗМЗ-406) 92,5 MM (АР) ГРУППА E, ШИРОКИЕ КОЛЬЦА, АНТИФРИКЦИОННОЕ ПОКРЫТИЕ "ПРОФЕССИОНАЛЬНАЯ СЕРИЯ"</t>
  </si>
  <si>
    <t>040600468000039</t>
  </si>
  <si>
    <t xml:space="preserve">МОТОРОКОМПЛЕКТ (ПОРШЕНЬ, ПАЛЕЦ, ПОРШНЕВОЕ И СТОПОРНОЕ КОЛЬЦО) (ДЛЯ ДВ. ЗМЗ-406) 92,5 MM (АР) ГРУППА Е, УЗКИЕ КОЛЬЦА, АНТИФРИКЦИОННОЕ ПОКРЫТИЕ, "ПРОФЕССИОНАЛЬНАЯ СЕРИЯ"</t>
  </si>
  <si>
    <t>040600100401815</t>
  </si>
  <si>
    <t xml:space="preserve">МОТОРОКОМПЛЕКТ (ПОРШЕНЬ, ПАЛЕЦ, ПОРШНЕВОЕ И СТОПОРНОЕ КОЛЬЦО) (ДЛЯ ДВ. ЗМЗ-406) 93,0 MM (БР) ГРУППА A, УЗКИЕ КОЛЬЦА, АНТИФРИКЦИОННОЕ ПОКРЫТИЕ, "ПРОФЕССИОНАЛЬНАЯ СЕРИЯ"</t>
  </si>
  <si>
    <t>040600468000053</t>
  </si>
  <si>
    <t xml:space="preserve">МОТОРОКОМПЛЕКТ (ПОРШЕНЬ, ПАЛЕЦ, ПОРШНЕВОЕ И СТОПОРНОЕ КОЛЬЦО) (ДЛЯ ДВ. ЗМЗ-406) 93,0 MM (БР) ГРУППА A, ШИРОКИЕ КОЛЬЦА, АНТИФРИКЦИОННОЕ ПОКРЫТИЕ, "ПРОФЕССИОНАЛЬНАЯ СЕРИЯ"</t>
  </si>
  <si>
    <t>040600468000045</t>
  </si>
  <si>
    <t xml:space="preserve">МОТОРОКОМПЛЕКТ (ПОРШЕНЬ, ПАЛЕЦ, ПОРШНЕВОЕ И СТОПОРНОЕ КОЛЬЦО) (ДЛЯ ДВ. ЗМЗ-406) 93,0 MM (БР) ГРУППА B, УЗКИЕ КОЛЬЦА, АНТИФРИКЦИОННОЕ ПОКРЫТИЕ, "ПРОФЕССИОНАЛЬНАЯ СЕРИЯ"</t>
  </si>
  <si>
    <t>040600468000054</t>
  </si>
  <si>
    <t xml:space="preserve">МОТОРОКОМПЛЕКТ (ПОРШЕНЬ, ПАЛЕЦ, ПОРШНЕВОЕ И СТОПОРНОЕ КОЛЬЦО) (ДЛЯ ДВ. ЗМЗ-406) 93,0 MM (БР) ГРУППА B, ШИРОКИЕ КОЛЬЦА, АНТИФРИКЦИОННОЕ ПОКРЫТИЕ, "ПРОФЕССИОНАЛЬНАЯ СЕРИЯ"</t>
  </si>
  <si>
    <t>040600468000046</t>
  </si>
  <si>
    <t xml:space="preserve">МОТОРОКОМПЛЕКТ (ПОРШЕНЬ, ПАЛЕЦ, ПОРШНЕВОЕ И СТОПОРНОЕ КОЛЬЦО) (ДЛЯ ДВ. ЗМЗ-406) 93,0 MM (БР) ГРУППА C, УЗКИЕ КОЛЬЦА, АНТИФРИКЦИОННОЕ ПОКРЫТИЕ, "ПРОФЕССИОНАЛЬНАЯ СЕРИЯ"</t>
  </si>
  <si>
    <t>040600468000055</t>
  </si>
  <si>
    <t xml:space="preserve">МОТОРОКОМПЛЕКТ (ПОРШЕНЬ, ПАЛЕЦ, ПОРШНЕВОЕ И СТОПОРНОЕ КОЛЬЦО) (ДЛЯ ДВ. ЗМЗ-406) 93,0 MM (БР) ГРУППА D, УЗКИЕ КОЛЬЦА, АНТИФРИКЦИОННОЕ ПОКРЫТИЕ, "ПРОФЕССИОНАЛЬНАЯ СЕРИЯ"</t>
  </si>
  <si>
    <t>040600468000056</t>
  </si>
  <si>
    <t xml:space="preserve">МОТОРОКОМПЛЕКТ (ПОРШЕНЬ, ПАЛЕЦ, ПОРШНЕВОЕ И СТОПОРНОЕ КОЛЬЦО) (ДЛЯ ДВ. ЗМЗ-406) 93,0 MM (БР) ГРУППА E, УЗКИЕ КОЛЬЦА, АНТИФРИКЦИОННОЕ ПОКРЫТИЕ, "ПРОФЕССИОНАЛЬНАЯ СЕРИЯ"</t>
  </si>
  <si>
    <t>040600100401825</t>
  </si>
  <si>
    <t xml:space="preserve">МОТОРОКОМПЛЕКТ (ПОРШЕНЬ, ПАЛЕЦ, ПОРШНЕВОЕ И СТОПОРНОЕ КОЛЬЦО) (ДЛЯ ДВ. ЗМЗ-406) 93,0 ММ (БР) ГРУППА C, ШИРОКИЕ КОЛЬЦА, АНТИФРИКЦИОННОЕ ПОКРЫТИЕ, "ПРОФЕССИОНАЛЬНАЯ СЕРИЯ"</t>
  </si>
  <si>
    <t>040600468000047</t>
  </si>
  <si>
    <t xml:space="preserve">МОТОРОКОМПЛЕКТ (ПОРШЕНЬ, ПАЛЕЦ, ПОРШНЕВОЕ И СТОПОРНОЕ КОЛЬЦО) (ДЛЯ ДВ. ЗМЗ-406) 93,0 ММ (БР) ГРУППА D, ШИРОКИЕ КОЛЬЦА, АНТИФРИКЦИОННОЕ ПОКРЫТИЕ,  "ПРОФЕССИОНАЛЬНАЯ СЕРИЯ"</t>
  </si>
  <si>
    <t>040600468000048</t>
  </si>
  <si>
    <t xml:space="preserve">МОТОРОКОМПЛЕКТ (ПОРШЕНЬ, ПАЛЕЦ, ПОРШНЕВОЕ И СТОПОРНОЕ КОЛЬЦО) (ДЛЯ ДВ. ЗМЗ-406) 93,0 ММ (БР) ГРУППА E, ШИРОКИЕ КОЛЬЦА, АНТИФРИКЦИОННОЕ ПОКРЫТИЕ,  "ПРОФЕССИОНАЛЬНАЯ СЕРИЯ"</t>
  </si>
  <si>
    <t>040600468000049</t>
  </si>
  <si>
    <t xml:space="preserve">МОТОРОКОМПЛЕКТ (ПОРШЕНЬ, ПАЛЕЦ, ПОРШНЕВОЕ И СТОПОРНОЕ КОЛЬЦО) (ДЛЯ ДВ. ЗМЗ-409) 95,5 MM ГРУППА A, УЗКИЕ КОЛЬЦА, АНТИФРИКЦИОННОЕ ПОКРЫТИЕ, "ПРОФЕССИОНАЛЬНАЯ СЕРИЯ"</t>
  </si>
  <si>
    <t>040900100401891</t>
  </si>
  <si>
    <t xml:space="preserve">МОТОРОКОМПЛЕКТ (ПОРШЕНЬ, ПАЛЕЦ, ПОРШНЕВОЕ И СТОПОРНОЕ КОЛЬЦО) (ДЛЯ ДВ. ЗМЗ-409) 95,5 MM ГРУППА B, УЗКИЕ КОЛЬЦА, АНТИФРИКЦИОННОЕ ПОКРЫТИЕ, "ПРОФЕССИОНАЛЬНАЯ СЕРИЯ"</t>
  </si>
  <si>
    <t>040900100401892</t>
  </si>
  <si>
    <t xml:space="preserve">МОТОРОКОМПЛЕКТ (ПОРШЕНЬ, ПАЛЕЦ, ПОРШНЕВОЕ И СТОПОРНОЕ КОЛЬЦО) (ДЛЯ ДВ. ЗМЗ-409) 95,5 MM ГРУППА B, ШИРОКИЕ КОЛЬЦА</t>
  </si>
  <si>
    <t>040900100401482</t>
  </si>
  <si>
    <t xml:space="preserve">МОТОРОКОМПЛЕКТ (ПОРШЕНЬ, ПАЛЕЦ, ПОРШНЕВОЕ И СТОПОРНОЕ КОЛЬЦО) (ДЛЯ ДВ. ЗМЗ-409) 95,5 MM ГРУППА C, УЗКИЕ КОЛЬЦА, АНТИФРИКЦИОННОЕ ПОКРЫТИЕ, "ПРОФЕССИОНАЛЬНАЯ СЕРИЯ"</t>
  </si>
  <si>
    <t>040900100401893</t>
  </si>
  <si>
    <t xml:space="preserve">МОТОРОКОМПЛЕКТ (ПОРШЕНЬ, ПАЛЕЦ, ПОРШНЕВОЕ И СТОПОРНОЕ КОЛЬЦО) (ДЛЯ ДВ. ЗМЗ-409) 95,5 MM ГРУППА D, УЗКИЕ КОЛЬЦА, АНТИФРИКЦИОННОЕ ПОКРЫТИЕ, "ПРОФЕССИОНАЛЬНАЯ СЕРИЯ"</t>
  </si>
  <si>
    <t>040900100401894</t>
  </si>
  <si>
    <t xml:space="preserve">МОТОРОКОМПЛЕКТ (ПОРШЕНЬ, ПАЛЕЦ, ПОРШНЕВОЕ И СТОПОРНОЕ КОЛЬЦО) (ДЛЯ ДВ. ЗМЗ-409) 95,5 MM ГРУППА E, УЗКИЕ КОЛЬЦА, АНТИФРИКЦИОННОЕ ПОКРЫТИЕ, "ПРОФЕССИОНАЛЬНАЯ СЕРИЯ"</t>
  </si>
  <si>
    <t>040900100401895</t>
  </si>
  <si>
    <t xml:space="preserve">МОТОРОКОМПЛЕКТ (ПОРШЕНЬ, ПАЛЕЦ, ПОРШНЕВОЕ И СТОПОРНОЕ КОЛЬЦО) (ДЛЯ ДВ. ЗМЗ-409) 95,5 MM ГРУППА В, ШИРОКИЕ КОЛЬЦА</t>
  </si>
  <si>
    <t>040900100401483</t>
  </si>
  <si>
    <t xml:space="preserve">МОТОРОКОМПЛЕКТ (ПОРШЕНЬ, ПАЛЕЦ, ПОРШНЕВОЕ И СТОПОРНОЕ КОЛЬЦО) (ДЛЯ ДВ. ЗМЗ-40904, ЕВРО-3) 95,5 MM ГРУППА A, УЗКИЕ КОЛЬЦА "ПРОФЕССИОНАЛЬНАЯ СЕРИЯ"</t>
  </si>
  <si>
    <t>040904100401803</t>
  </si>
  <si>
    <t xml:space="preserve">МОТОРОКОМПЛЕКТ (ПОРШЕНЬ, ПАЛЕЦ, ПОРШНЕВОЕ И СТОПОРНОЕ КОЛЬЦО) (ДЛЯ ДВ. ЗМЗ-40904, ЕВРО-3) 95,5 MM ГРУППА B, УЗКИЕ КОЛЬЦА "ПРОФЕССИОНАЛЬНАЯ СЕРИЯ"</t>
  </si>
  <si>
    <t>040904100401804</t>
  </si>
  <si>
    <t xml:space="preserve">МОТОРОКОМПЛЕКТ (ПОРШЕНЬ, ПАЛЕЦ, ПОРШНЕВОЕ И СТОПОРНОЕ КОЛЬЦО) (ДЛЯ ДВ. ЗМЗ-40904, ЕВРО-3) 95,5 MM ГРУППА С, УЗКИЕ КОЛЬЦА "ПРОФЕССИОНАЛЬНАЯ СЕРИЯ"</t>
  </si>
  <si>
    <t>040904100401805</t>
  </si>
  <si>
    <t xml:space="preserve">МОТОРОКОМПЛЕКТ (ПОРШЕНЬ, ПАЛЕЦ, ПОРШНЕВОЕ И СТОПОРНОЕ КОЛЬЦО) (ДЛЯ ДВ. ЗМЗ-40904, ЕВРО-3) 96,0 MM (АР) ГРУППА A, УЗКИЕ КОЛЬЦА "ПРОФЕССИОНАЛЬНАЯ СЕРИЯ"</t>
  </si>
  <si>
    <t>040904100401806</t>
  </si>
  <si>
    <t xml:space="preserve">МОТОРОКОМПЛЕКТ (ПОРШЕНЬ, ПАЛЕЦ, ПОРШНЕВОЕ И СТОПОРНОЕ КОЛЬЦО) (ДЛЯ ДВ. ЗМЗ-40904, ЕВРО-3) 96,0 MM (АР) ГРУППА С, УЗКИЕ КОЛЬЦА"ПРОФЕССИОНАЛЬНАЯ СЕРИЯ"</t>
  </si>
  <si>
    <t>040904100401808</t>
  </si>
  <si>
    <t xml:space="preserve">МОТОРОКОМПЛЕКТ (ПОРШЕНЬ, ПАЛЕЦ, ПОРШНЕВОЕ И СТОПОРНОЕ КОЛЬЦО) 76,0 MM (ДЛЯ А/М ВАЗ 2108, 21081, 1111)</t>
  </si>
  <si>
    <t>210800100401809</t>
  </si>
  <si>
    <t xml:space="preserve">МОТОРОКОМПЛЕКТ (ПОРШЕНЬ, ПАЛЕЦ, ПОРШНЕВОЕ И СТОПОРНОЕ КОЛЬЦО) 76,4 MM (ДЛЯ А/М ВАЗ 2108, 21081, 1111)</t>
  </si>
  <si>
    <t>210800100401819</t>
  </si>
  <si>
    <t xml:space="preserve">МОТОРОКОМПЛЕКТ (ПОРШЕНЬ, ПАЛЕЦ, ПОРШНЕВОЕ И СТОПОРНОЕ КОЛЬЦО) 76,8 MM (ДЛЯ А/М ВАЗ 2108, 21081, 1111)</t>
  </si>
  <si>
    <t>210800100401829</t>
  </si>
  <si>
    <t xml:space="preserve">МОТОРОКОМПЛЕКТ (ПОРШЕНЬ, ПАЛЕЦ, ПОРШНЕВОЕ И СТОПОРНОЕ КОЛЬЦО) 79,0 MM (ДЛЯ А/М ВАЗ 2105)</t>
  </si>
  <si>
    <t>210500100401809</t>
  </si>
  <si>
    <t xml:space="preserve">МОТОРОКОМПЛЕКТ (ПОРШЕНЬ, ПАЛЕЦ, ПОРШНЕВОЕ И СТОПОРНОЕ КОЛЬЦО) 82,0 MM (ДЛЯ А/М ВАЗ 21083, 11113)</t>
  </si>
  <si>
    <t>210830100401809</t>
  </si>
  <si>
    <t xml:space="preserve">МОТОРОКОМПЛЕКТ (ПОРШЕНЬ, ПАЛЕЦ, ПОРШНЕВОЕ И СТОПОРНОЕ КОЛЬЦО) 82,0 MM (ДЛЯ А/М ВАЗ 2110, 2111)</t>
  </si>
  <si>
    <t>211000100401809</t>
  </si>
  <si>
    <t xml:space="preserve">МОТОРОКОМПЛЕКТ (ПОРШЕНЬ, ПАЛЕЦ, ПОРШНЕВОЕ И СТОПОРНОЕ КОЛЬЦО) 82,0 MM (ДЛЯ А/М ВАЗ 2112)</t>
  </si>
  <si>
    <t>211240100401809</t>
  </si>
  <si>
    <t xml:space="preserve">МОТОРОКОМПЛЕКТ (ПОРШЕНЬ, ПАЛЕЦ, ПОРШНЕВОЕ И СТОПОРНОЕ КОЛЬЦО) 82,4 MM (ДЛЯ А/М ВАЗ 21083, 11113)</t>
  </si>
  <si>
    <t>210830100401819</t>
  </si>
  <si>
    <t xml:space="preserve">МОТОРОКОМПЛЕКТ (ПОРШЕНЬ, ПАЛЕЦ, ПОРШНЕВОЕ И СТОПОРНОЕ КОЛЬЦО) 82,4 MM (ДЛЯ А/М ВАЗ 2110, 2111)</t>
  </si>
  <si>
    <t>211000100401819</t>
  </si>
  <si>
    <t xml:space="preserve">МОТОРОКОМПЛЕКТ (ПОРШЕНЬ, ПАЛЕЦ, ПОРШНЕВОЕ И СТОПОРНОЕ КОЛЬЦО) 82,4 MM (ДЛЯ А/М ВАЗ 2112)</t>
  </si>
  <si>
    <t>211200100401819</t>
  </si>
  <si>
    <t>211240100401819</t>
  </si>
  <si>
    <t xml:space="preserve">МОТОРОКОМПЛЕКТ (ПОРШЕНЬ, ПАЛЕЦ, ПОРШНЕВОЕ И СТОПОРНОЕ КОЛЬЦО) 82,8 MM (ДЛЯ А/М ВАЗ 21083, 11113)</t>
  </si>
  <si>
    <t>210830100401829</t>
  </si>
  <si>
    <t xml:space="preserve">МОТОРОКОМПЛЕКТ (ПОРШЕНЬ, ПАЛЕЦ, ПОРШНЕВОЕ И СТОПОРНОЕ КОЛЬЦО) 82,8 MM (ДЛЯ А/М ВАЗ 2110, 2111)</t>
  </si>
  <si>
    <t>211000100401829</t>
  </si>
  <si>
    <t xml:space="preserve">МОТОРОКОМПЛЕКТ (ПОРШЕНЬ, ПАЛЕЦ, ПОРШНЕВОЕ И СТОПОРНОЕ КОЛЬЦО) 82,8 MM (ДЛЯ А/М ВАЗ 2112)</t>
  </si>
  <si>
    <t>211240100401829</t>
  </si>
  <si>
    <t xml:space="preserve">МОТОРОКОМПЛЕКТ (ПОРШЕНЬ, ПАЛЕЦ, ПОРШНЕВОЕ И СТОПОРНОЕ КОЛЬЦО) 95,5 MM (ДЛЯ А/М УАЗ ПАТРИОТ С 2018 Г.В., ПРОФИ, ДВ. 409051.10, 409052.10) ГРУППА A, УЗКИЕ КОЛЬЦА</t>
  </si>
  <si>
    <t>409051100401801</t>
  </si>
  <si>
    <t xml:space="preserve">МОТОРОКОМПЛЕКТ (ПОРШЕНЬ, ПАЛЕЦ, ПОРШНЕВОЕ И СТОПОРНОЕ КОЛЬЦО) 95,5 MM (ДЛЯ А/М УАЗ ПАТРИОТ С 2018 Г.В., ПРОФИ, ДВ. 409051.10, 409052.10) ГРУППА B, УЗКИЕ КОЛЬЦА</t>
  </si>
  <si>
    <t>409051100401802</t>
  </si>
  <si>
    <t xml:space="preserve">МОТОРОКОМПЛЕКТ (ПОРШЕНЬ, ПАЛЕЦ, ПОРШНЕВОЕ И СТОПОРНОЕ КОЛЬЦО) 95,5 MM (ДЛЯ А/М УАЗ ПАТРИОТ С 2018 Г.В., ПРОФИ, ДВ. 409051.10, 409052.10) ГРУППА C, УЗКИЕ КОЛЬЦА</t>
  </si>
  <si>
    <t>409051100401803</t>
  </si>
  <si>
    <t xml:space="preserve">МОТОРОКОМПЛЕКТ (ПОРШЕНЬ, ПАЛЕЦ, ПОРШНЕВЫЕ И СТОПОРНЫЕ КОЛЬЦА) (ДЛЯ ДВ. ЗМЗ-4052, 40522) 96,5 MM ГРУППА C (БР), УЗКИЕ КОЛЬЦА, АНТИФРИКЦИОННОЕ ПОКРЫТИЕ (ПРОФЕССИОНАЛЬНАЯ СЕРИЯ)</t>
  </si>
  <si>
    <t>040500401810423</t>
  </si>
  <si>
    <t xml:space="preserve">МОТОРОКОМПЛЕКТ (ПОРШЕНЬ, ПАЛЕЦ, ПОРШНЕВЫЕ И СТОПОРНЫЕ КОЛЬЦА) (ДЛЯ ДВ. ЗМЗ-4052, 40522) 96,5 MM ГРУППА D (БР), УЗКИЕ КОЛЬЦА, АНТИФРИКЦИОННОЕ ПОКРЫТИЕ (ПРОФЕССИОНАЛЬНАЯ СЕРИЯ)</t>
  </si>
  <si>
    <t>040500401810424</t>
  </si>
  <si>
    <t xml:space="preserve">МОТОРОКОМПЛЕКТ (ПОРШЕНЬ, ПАЛЕЦ, ПОРШНЕВЫЕ И СТОПОРНЫЕ КОЛЬЦА) (ДЛЯ ДВ. ЗМЗ-4052, 40522) 96,5 MM ГРУППА E (БР), УЗКИЕ КОЛЬЦА, АНТИФРИКЦИОННОЕ ПОКРЫТИЕ (ПРОФЕССИОНАЛЬНАЯ СЕРИЯ)</t>
  </si>
  <si>
    <t>040500401810425</t>
  </si>
  <si>
    <t xml:space="preserve">МОТОРОКОМПЛЕКТ (ПОРШЕНЬ, ПАЛЕЦ, ПОРШНЕВЫЕ И СТОПОРНЫЕ КОЛЬЦА) (ДЛЯ ДВ. ЗМЗ-40524, 40525, ЕВРО-3) 95,5 MM ГРУППА A, УЗКИЕ КОЛЬЦА, ПРОФЕССИОНАЛЬНАЯ СЕРИЯ</t>
  </si>
  <si>
    <t>405240106401831</t>
  </si>
  <si>
    <t xml:space="preserve">МОТОРОКОМПЛЕКТ (ПОРШЕНЬ, ПАЛЕЦ, ПОРШНЕВЫЕ И СТОПОРНЫЕ КОЛЬЦА) (ДЛЯ ДВ. ЗМЗ-40524, 40525, ЕВРО-3) 95,5 MM ГРУППА B, УЗКИЕ КОЛЬЦА, ПРОФЕССИОНАЛЬНАЯ СЕРИЯ</t>
  </si>
  <si>
    <t>405240106401832</t>
  </si>
  <si>
    <t xml:space="preserve">МОТОРОКОМПЛЕКТ (ПОРШЕНЬ, ПАЛЕЦ, ПОРШНЕВЫЕ И СТОПОРНЫЕ КОЛЬЦА) (ДЛЯ ДВ. ЗМЗ-40524, 40525, ЕВРО-3) 95,5 MM ГРУППА С, УЗКИЕ КОЛЬЦА, ПРОФЕССИОНАЛЬНАЯ СЕРИЯ</t>
  </si>
  <si>
    <t>405240106401833</t>
  </si>
  <si>
    <t xml:space="preserve">МОТОРОКОМПЛЕКТ (ПОРШЕНЬ, ПАЛЕЦ, ПОРШНЕВЫЕ И СТОПОРНЫЕ КОЛЬЦА) (ДЛЯ ДВ. ЗМЗ-40524, 40525, ЕВРО-3) 96,0 MM ГРУППА C (АР), УЗКИЕ КОЛЬЦА, ПРОФЕССИОНАЛЬНАЯ СЕРИЯ</t>
  </si>
  <si>
    <t>405240107401833</t>
  </si>
  <si>
    <t xml:space="preserve">МОТОРОКОМПЛЕКТ (ПОРШЕНЬ, ПАЛЕЦ, ПОРШНЕВЫЕ И СТОПОРНЫЕ КОЛЬЦА) (ДЛЯ ДВ. ЗМЗ-40524, 40525, ЕВРО-3) 96,0 ММ ГРУППА A (АР), УЗКИЕ КОЛЬЦА, ПРОФЕССИОНАЛЬНАЯ СЕРИЯ</t>
  </si>
  <si>
    <t>405240107401831</t>
  </si>
  <si>
    <t xml:space="preserve">МОТОРОКОМПЛЕКТ (ПОРШЕНЬ, ПАЛЕЦ, ПОРШНЕВЫЕ И СТОПОРНЫЕ КОЛЬЦА) (ДЛЯ ДВ. ЗМЗ-40524, 40525, ЕВРО-3) 96,0 ММ ГРУППА B (АР), УЗКИЕ КОЛЬЦА, ПРОФЕССИОНАЛЬНАЯ СЕРИЯ</t>
  </si>
  <si>
    <t>405240107401832</t>
  </si>
  <si>
    <t xml:space="preserve">МОТОРОКОМПЛЕКТ (ПОРШЕНЬ, ПАЛЕЦ, ПОРШНЕВЫЕ И СТОПОРНЫЕ КОЛЬЦА) (ДЛЯ ДВ. ЗМЗ-40904, ЕВРО-3) 95,5 MM ГРУППА A, УЗКИЕ КОЛЬЦА, ПРОФЕССИОНАЛЬНАЯ СЕРИЯ</t>
  </si>
  <si>
    <t>409040106401841</t>
  </si>
  <si>
    <t xml:space="preserve">МОТОРОКОМПЛЕКТ (ПОРШЕНЬ, ПАЛЕЦ, ПОРШНЕВЫЕ И СТОПОРНЫЕ КОЛЬЦА) (ДЛЯ ДВ. ЗМЗ-40904, ЕВРО-3) 95,5 MM ГРУППА B, УЗКИЕ КОЛЬЦА, ПРОФЕССИОНАЛЬНАЯ СЕРИЯ</t>
  </si>
  <si>
    <t>409040106401842</t>
  </si>
  <si>
    <t xml:space="preserve">МОТОРОКОМПЛЕКТ (ПОРШЕНЬ, ПАЛЕЦ, ПОРШНЕВЫЕ И СТОПОРНЫЕ КОЛЬЦА) (ДЛЯ ДВ. ЗМЗ-40904, ЕВРО-3) 95,5 MM ГРУППА С, УЗКИЕ КОЛЬЦА, ПРОФЕССИОНАЛЬНАЯ СЕРИЯ</t>
  </si>
  <si>
    <t>409040106401843</t>
  </si>
  <si>
    <t xml:space="preserve">МОТОРОКОМПЛЕКТ (ПОРШЕНЬ, ПАЛЕЦ, ПОРШНЕВЫЕ И СТОПОРНЫЕ КОЛЬЦА) (ДЛЯ ДВ. ЗМЗ-40904, ЕВРО-3) 96,0 MM (АР) ГРУППА A, УЗКИЕ КОЛЬЦА, ПРОФЕССИОНАЛЬНАЯ СЕРИЯ</t>
  </si>
  <si>
    <t>409040107401841</t>
  </si>
  <si>
    <t xml:space="preserve">МОТОРОКОМПЛЕКТ (ПОРШЕНЬ, ПАЛЕЦ, ПОРШНЕВЫЕ И СТОПОРНЫЕ КОЛЬЦА) (ДЛЯ ДВ. ЗМЗ-40904, ЕВРО-3) 96,0 MM (АР) ГРУППА B, УЗКИЕ КОЛЬЦА, ПРОФЕССИОНАЛЬНАЯ СЕРИЯ</t>
  </si>
  <si>
    <t>409040107401842</t>
  </si>
  <si>
    <t xml:space="preserve">МОТОРОКОМПЛЕКТ (ПОРШЕНЬ, ПАЛЕЦ, ПОРШНЕВЫЕ И СТОПОРНЫЕ КОЛЬЦА) (ДЛЯ ДВ. ЗМЗ-40904, ЕВРО-3) 96,0 MM (АР) ГРУППА С, УЗКИЕ КОЛЬЦА, ПРОФЕССИОНАЛЬНАЯ СЕРИЯ</t>
  </si>
  <si>
    <t>409040107401843</t>
  </si>
  <si>
    <t xml:space="preserve">МОТОРОКОМПЛЕКТ (ПОРШЕНЬ, ПАЛЕЦ, ПОРШНЕВЫЕ И СТОПОРНЫЕ КОЛЬЦА) (ДЛЯ ДВ. ЗМЗ-523, 524) 92,5 MM (АР) ГРУППА A, УЗКИЕ КОЛЬЦА, АНТИФРИКЦИОННОЕ ПОКРЫТИЕ (ПРОФЕССИОНАЛЬНАЯ СЕРИЯ)</t>
  </si>
  <si>
    <t>523000401801011</t>
  </si>
  <si>
    <t xml:space="preserve">МОТОРОКОМПЛЕКТ (ПОРШЕНЬ, ПАЛЕЦ, ПОРШНЕВЫЕ И СТОПОРНЫЕ КОЛЬЦА) (ДЛЯ ДВ. ЗМЗ-523, 524) 92,5 MM (АР) ГРУППА B, УЗКИЕ КОЛЬЦА, АНТИФРИКЦИОННОЕ ПОКРЫТИЕ (ПРОФЕССИОНАЛЬНАЯ СЕРИЯ)</t>
  </si>
  <si>
    <t>523000401801012</t>
  </si>
  <si>
    <t xml:space="preserve">МОТОРОКОМПЛЕКТ (ПОРШЕНЬ, ПАЛЕЦ, ПОРШНЕВЫЕ И СТОПОРНЫЕ КОЛЬЦА) (ДЛЯ ДВ. ЗМЗ-523, 524) 92,5 MM (АР) ГРУППА C, УЗКИЕ КОЛЬЦА, АНТИФРИКЦИОННОЕ ПОКРЫТИЕ (ПРОФЕССИОНАЛЬНАЯ СЕРИЯ)</t>
  </si>
  <si>
    <t>523000401801013</t>
  </si>
  <si>
    <t xml:space="preserve">МОТОРОКОМПЛЕКТ (ПОРШЕНЬ, ПАЛЕЦ, ПОРШНЕВЫЕ И СТОПОРНЫЕ КОЛЬЦА) (ДЛЯ ДВ. ЗМЗ-523, 524) 92,5 MM (АР) ГРУППА D, УЗКИЕ КОЛЬЦА, АНТИФРИКЦИОННОЕ ПОКРЫТИЕ (ПРОФЕССИОНАЛЬНАЯ СЕРИЯ)</t>
  </si>
  <si>
    <t>523000401801014</t>
  </si>
  <si>
    <t xml:space="preserve">МОТОРОКОМПЛЕКТ (ПОРШЕНЬ, ПАЛЕЦ, ПОРШНЕВЫЕ И СТОПОРНЫЕ КОЛЬЦА) (ДЛЯ ДВ. ЗМЗ-523, 524) 92,5 MM (АР) ГРУППА E, УЗКИЕ КОЛЬЦА, АНТИФРИКЦИОННОЕ ПОКРЫТИЕ (ПРОФЕССИОНАЛЬНАЯ СЕРИЯ)</t>
  </si>
  <si>
    <t>523000401801015</t>
  </si>
  <si>
    <t xml:space="preserve">МОТОРОКОМПЛЕКТ (ПОРШЕНЬ, ПАЛЕЦ, ПОРШНЕВЫЕ И СТОПОРНЫЕ КОЛЬЦА) (ДЛЯ ДВ. ЗМЗ-523, 524) 93,0 MM (БР) ГРУППА A, УЗКИЕ КОЛЬЦА, АНТИФРИКЦИОННОЕ ПОКРЫТИЕ (ПРОФЕССИОНАЛЬНАЯ СЕРИЯ)</t>
  </si>
  <si>
    <t>523000401801021</t>
  </si>
  <si>
    <t xml:space="preserve">МОТОРОКОМПЛЕКТ (ПОРШЕНЬ, ПАЛЕЦ, ПОРШНЕВЫЕ И СТОПОРНЫЕ КОЛЬЦА) (ДЛЯ ДВ. ЗМЗ-523, 524) 93,0 MM (БР) ГРУППА B, УЗКИЕ КОЛЬЦА, АНТИФРИКЦИОННОЕ ПОКРЫТИЕ (ПРОФЕССИОНАЛЬНАЯ СЕРИЯ)</t>
  </si>
  <si>
    <t>523000401801022</t>
  </si>
  <si>
    <t xml:space="preserve">МОТОРОКОМПЛЕКТ (ПОРШЕНЬ, ПАЛЕЦ, ПОРШНЕВЫЕ И СТОПОРНЫЕ КОЛЬЦА) (ДЛЯ ДВ. ЗМЗ-523, 524) 93,0 MM (БР) ГРУППА C, УЗКИЕ КОЛЬЦА, АНТИФРИКЦИОННОЕ ПОКРЫТИЕ (ПРОФЕССИОНАЛЬНАЯ СЕРИЯ)</t>
  </si>
  <si>
    <t>523000401801023</t>
  </si>
  <si>
    <t xml:space="preserve">МОТОРОКОМПЛЕКТ (ПОРШЕНЬ, ПАЛЕЦ, ПОРШНЕВЫЕ И СТОПОРНЫЕ КОЛЬЦА) (ДЛЯ ДВ. ЗМЗ-523, 524) 93,0 MM (БР) ГРУППА D, УЗКИЕ КОЛЬЦА, АНТИФРИКЦИОННОЕ ПОКРЫТИЕ (ПРОФЕССИОНАЛЬНАЯ СЕРИЯ)</t>
  </si>
  <si>
    <t>523000401801024</t>
  </si>
  <si>
    <t xml:space="preserve">МОТОРОКОМПЛЕКТ (ПОРШЕНЬ, ПАЛЕЦ, ПОРШНЕВЫЕ И СТОПОРНЫЕ КОЛЬЦА) (ДЛЯ ДВ. ЗМЗ-523, 524) 93,0 MM (БР) ГРУППА E, УЗКИЕ КОЛЬЦА, АНТИФРИКЦИОННОЕ ПОКРЫТИЕ (ПРОФЕССИОНАЛЬНАЯ СЕРИЯ)</t>
  </si>
  <si>
    <t>523000401801025</t>
  </si>
  <si>
    <t>МУФТА</t>
  </si>
  <si>
    <t>316200180211400</t>
  </si>
  <si>
    <t>316380180204000</t>
  </si>
  <si>
    <t xml:space="preserve">МУФТА ВКЛЮЧЕНИЯ ПЕРЕДНЕГО МОСТА</t>
  </si>
  <si>
    <t>316380180211600</t>
  </si>
  <si>
    <t xml:space="preserve">МУФТА ВЫКЛЮЧЕНИЯ (ДЛЯ А/М ГАЗ, УАЗ, ДВ. ЗМЗ 402, 406, САМОЦЕНТРИРУЮЩАЯСЯ)</t>
  </si>
  <si>
    <t>311016011802650</t>
  </si>
  <si>
    <t xml:space="preserve">МУФТА ВЫКЛЮЧЕНИЯ СЦЕПЛЕНИЯ (ДЛЯ А/М ГАЗ, ДВ. ЗМЗ 4052, 40522, 40524, 40525, 4061, 4062, 4063, 409, МЕТАЛЛИЧЕСКАЯ)</t>
  </si>
  <si>
    <t>311001601180262</t>
  </si>
  <si>
    <t xml:space="preserve">МУФТА ВЫКЛЮЧЕНИЯ СЦЕПЛЕНИЯ (ДЛЯ А/М ГАЗЕЛЬ, ДВ. CUMMINS)</t>
  </si>
  <si>
    <t>000053151231031</t>
  </si>
  <si>
    <t xml:space="preserve">МУФТА ВЫКЛЮЧЕНИЯ СЦЕПЛЕНИЯ (ДЛЯ А/М УАЗ ПАТРИОТ, ХАНТЕР, ДВ. ЗМЗ 409, УМЗ)</t>
  </si>
  <si>
    <t>316050160118500</t>
  </si>
  <si>
    <t xml:space="preserve">МУФТА ВЫКЛЮЧЕНИЯ СЦЕПЛЕНИЯ (ДЛЯ А/М УАЗ ПАТРИОТ, ХАНТЕР, СГР, ДВ. ЗМЗ 409)</t>
  </si>
  <si>
    <t>316000160118500</t>
  </si>
  <si>
    <t xml:space="preserve">МУФТА ВЫКЛЮЧЕНИЯ СЦЕПЛЕНИЯ (ДЛЯ А/М УАЗ ХАНТЕР)</t>
  </si>
  <si>
    <t>315140160118500</t>
  </si>
  <si>
    <t xml:space="preserve">МУФТА ВЫКЛЮЧЕНИЯ СЦЕПЛЕНИЯ (ДЛЯ А/М УАЗ, ДВ. УМЗ, РЫЧАЖНОЕ СЦЕПЛЕНИЕ, С ПОДШИПНИКОМ)</t>
  </si>
  <si>
    <t>315100160118000</t>
  </si>
  <si>
    <t xml:space="preserve">МУФТА ВЫКЛЮЧЕНИЯ СЦЕПЛЕНИЯ С ПОДШИПНИКОМ (ДЛЯ А/М ГАЗ 53, 3307, 66, 3308, ПАЗ, ДВ. ЗМЗ 511, 513)</t>
  </si>
  <si>
    <t>330700160118001</t>
  </si>
  <si>
    <t xml:space="preserve">МУФТА ВЫКЛЮЧЕНИЯ СЦЕПЛЕНИЯ С ПОДШИПНИКОМ (ДЛЯ А/М ГАЗ 53, 3307, ДВ. 245)</t>
  </si>
  <si>
    <t>330700160118000</t>
  </si>
  <si>
    <t xml:space="preserve">МУФТА ВЫКЛЮЧЕНИЯ СЦЕПЛЕНИЯ С ПОДШИПНИКОМ (ДЛЯ А/М УАЗ ПАТРИОТ, ХАНТЕР ДВ. ЗМЗ 409, 514)</t>
  </si>
  <si>
    <t>316050160118002</t>
  </si>
  <si>
    <t xml:space="preserve">МУФТА ВЫКЛЮЧЕНИЯ СЦЕПЛЕНИЯ С ПОДШИПНИКОМ (ДЛЯ ДВ. ЗМЗ 409, 514)</t>
  </si>
  <si>
    <t>316000160118000</t>
  </si>
  <si>
    <t>316050160118001</t>
  </si>
  <si>
    <t xml:space="preserve">МУФТА ВЫКЛЮЧЕНИЯ СЦЕПЛЕНИЯ С ПОДШИПНИКОМ (ДЛЯ ДВ. ЗМЗ 409, 514, СЦЕПЛЕНИЕ LUK)</t>
  </si>
  <si>
    <t>316000160118002</t>
  </si>
  <si>
    <t xml:space="preserve">МУФТА ВЫКЛЮЧЕНИЯ СЦЕПЛЕНИЯ С ПОДШИПНИКОМ (ДЛЯ ДВ. УМЗ 417, 4-СТ. КПП, РЫЧАЖНОЕ СЦЕПЛЕНИЕ)</t>
  </si>
  <si>
    <t>315140160118001</t>
  </si>
  <si>
    <t xml:space="preserve">МУФТА ВЫКЛЮЧЕНИЯ СЦЕПЛЕНИЯ С ПОДШИПНИКОМ (ДЛЯ ДВ. УМЗ 417, ЗМЗ 40201, КПП 4-Х СТУП.., ТОЛСТЫЙ ВАЛ, ЛЕПЕСТКОВОЕ СЦЕПЛЕНИЕ)</t>
  </si>
  <si>
    <t>315140160118002</t>
  </si>
  <si>
    <t xml:space="preserve">МУФТА ВЫКЛЮЧЕНИЯ СЦЕПЛЕНИЯ С ПОДШИПНИКОМ (ДЛЯ ДВ. УМЗ 417, КПП 4-СТУП., ТОЛСТЫЙ ВАЛ, РЫЧАЖНОЕ СЦЕПЛЕНИЕ)</t>
  </si>
  <si>
    <t>315100160118001</t>
  </si>
  <si>
    <t xml:space="preserve">МУФТА ВЫКЛЮЧЕНИЯ СЦЕПЛЕНИЯ С ПОДШИПНИКОМ (ДЛЯ ДВ. УМЗ 4213, 4-Х СТ. КПП, ЛЕПЕСТКОВОЕ СЦЕПЛЕНИЕ)</t>
  </si>
  <si>
    <t>316040160118000</t>
  </si>
  <si>
    <t xml:space="preserve">МУФТА ВЫКЛЮЧЕНИЯ СЦЕПЛЕНИЯ С ПОДШИПНИКОМ (ДЛЯ ДВ. УМЗ 4213, 4-Х СТ. КПП, ТОНКИЙ ВАЛ, ЛЕПЕСТКОВОЕ СЦЕПЛЕНИЕ)</t>
  </si>
  <si>
    <t>316040160118001</t>
  </si>
  <si>
    <t xml:space="preserve">МУФТА МЕХАНИЗМА ПЕРЕКЛЮЧЕНИЯ СКОЛЬЗЯЩАЯ (ДЛЯ А/М УАЗ СГР, С КПП BAIC)</t>
  </si>
  <si>
    <t>220600170212500</t>
  </si>
  <si>
    <t xml:space="preserve">МУФТА ПЕРЕКЛЮЧЕНИЯ 1-ОЙ И 2-ОЙ ПЕРЕДАЧ СО СТУПИЦЕЙ В СБОРЕ (ДЛЯ А/М УАЗ СГР, ХАНТЕР С КПП BAIC)</t>
  </si>
  <si>
    <t>315195170114000</t>
  </si>
  <si>
    <t xml:space="preserve">МУФТА ПЕРЕКЛЮЧЕНИЯ 3-ЕЙ И 4-ОЙ ПЕРЕДАЧ СО СТУПИЦЕЙ В СБОРЕ (ДЛЯ А/М УАЗ СГР, ХАНТЕР С КПП BAIC)</t>
  </si>
  <si>
    <t>315195170116000</t>
  </si>
  <si>
    <t xml:space="preserve">МУФТА ПЕРЕКЛЮЧЕНИЯ 5-ОЙ ПЕРЕДАЧИ И ЗАДНЕГО ХОДА СО СТУПИЦЕЙ В СБОРЕ (ДЛЯ А/М УАЗ СГР, ХАНТЕР С КПП BAIC)</t>
  </si>
  <si>
    <t>315195170117000</t>
  </si>
  <si>
    <t xml:space="preserve">МУФТА СИНХРОНИЗАТОРА 1,2,3,4,5 ЗАДНЕЙ ПЕРЕДАЧИ (ДЛЯ А/М ГАЗЕЛЬ 3302, NEXT)</t>
  </si>
  <si>
    <t>310290170117500</t>
  </si>
  <si>
    <t xml:space="preserve">МУФТА СИНХРОНИЗАТОРА КПП (ДЛЯ А/М ВОЛГА, ГАЗЕЛЬ, 5 СТ. КПП)</t>
  </si>
  <si>
    <t>310290170111610</t>
  </si>
  <si>
    <t xml:space="preserve">МУФТА СИНХРОНИЗАТОРА СО СТУПИЦЕЙ 1 И 2 ПЕРЕДАЧИ (ДЛЯ А/М ГАЗЕЛЬ, ВОЛГА, Н/О)</t>
  </si>
  <si>
    <t>330200170117400</t>
  </si>
  <si>
    <t xml:space="preserve">МУФТА СКОЛЬЗЯЩАЯ ВЕДУЩЕГО ФЛАНЦА СТУПИЦЫ ПЕРЕДНЕГО КОЛЕСА</t>
  </si>
  <si>
    <t>045200230411201</t>
  </si>
  <si>
    <t xml:space="preserve">МУФТА СОЕДИНИТЕЛЬНАЯ ВОЗДУШНОГО ФИЛЬТРА</t>
  </si>
  <si>
    <t>315120110915000</t>
  </si>
  <si>
    <t xml:space="preserve">МУФТА СОЕДИНИТЕЛЬНАЯ ТРУБОПРОВОДОВ ТОРМОЗОВ</t>
  </si>
  <si>
    <t>045150350600900</t>
  </si>
  <si>
    <t>316000350600900</t>
  </si>
  <si>
    <t xml:space="preserve">МУФТА ТОПЛИВОПРОВОДА СОЕДИНИТЕЛЬНАЯ</t>
  </si>
  <si>
    <t>000000035450229</t>
  </si>
  <si>
    <t>000000035450295</t>
  </si>
  <si>
    <t xml:space="preserve">НАБИВКА САЛЬНИКОВАЯ (А/М УАЗ, ГАЗ, ДВ. ЗМЗ 402)</t>
  </si>
  <si>
    <t>002400100515403</t>
  </si>
  <si>
    <t xml:space="preserve">НАБИВКА СПИНКИ</t>
  </si>
  <si>
    <t>212320681508200</t>
  </si>
  <si>
    <t xml:space="preserve">НАБОР АВТОМОБИЛИСТА</t>
  </si>
  <si>
    <t>000000472400200</t>
  </si>
  <si>
    <t xml:space="preserve">НАБОР АВТОМОБИЛИСТА ПРЕМИУМ</t>
  </si>
  <si>
    <t>000000472401200</t>
  </si>
  <si>
    <t xml:space="preserve">НАБОР АКСЕССУАРОВ (БЛОК, ШАКЛЫ, СТРОПА, КРЮК, ПЕРЧАТКИ)</t>
  </si>
  <si>
    <t>000000472303400</t>
  </si>
  <si>
    <t xml:space="preserve">НАБОР АКСЕССУАРОВ С ДИНАМИЧЕСКОЙ СТРОПОЙ 8000КГ</t>
  </si>
  <si>
    <t>000000472303500</t>
  </si>
  <si>
    <t xml:space="preserve">НАБОР ДЕФЛЕКТОРОВ ОКОН (ДЛЯ А/М УАЗ ПАТРИОТ, ПИКАП)</t>
  </si>
  <si>
    <t>316300472700300</t>
  </si>
  <si>
    <t xml:space="preserve">НАБОР ДЕФЛЕКТОРОВ ОКОН (ДЛЯ А/М УАЗ ПРОФИ 2ШТ.)</t>
  </si>
  <si>
    <t>236302472700800</t>
  </si>
  <si>
    <t xml:space="preserve">НАБОР ДЛЯ ПРИТИРКИ КЛАПАНОВ (ДЛЯ А/М УАЗ, ДВ. IVECO)</t>
  </si>
  <si>
    <t>008800002996088</t>
  </si>
  <si>
    <t xml:space="preserve">НАБОР ЗНАЧКОВ УАЗ В ПЕНАЛЕ (2 ШТ.)</t>
  </si>
  <si>
    <t>000000470103601</t>
  </si>
  <si>
    <t xml:space="preserve">НАБОР КРЕПЕЖНЫХ ЭЛЕМЕНТОВ (КОМПЛЕКТ GRAND PATRIOT, СОСТАВ: СКРЕПКИ, МЕТИЗЫ, ФИКСАТОРЫ)</t>
  </si>
  <si>
    <t>316355471501413</t>
  </si>
  <si>
    <t xml:space="preserve">НАБОР КРЕПЁЖНЫХ ЭЛЕМЕНТОВ ДЛЯ УСТАНОВКИ ВИДЕОРЕГИСТРАТОРА</t>
  </si>
  <si>
    <t>316300472601800</t>
  </si>
  <si>
    <t xml:space="preserve">НАБОР ПРОКЛАДОК ДЛЯ РЕМОНТА ДВИГАТЕЛЯ (ДЛЯ А/М УАЗ, ДВ. IVECO)</t>
  </si>
  <si>
    <t>008800002996087</t>
  </si>
  <si>
    <t xml:space="preserve">НАБОР СУВЕНИРНЫЙ (ПОБЕДНАЯ СЕРИЯ)</t>
  </si>
  <si>
    <t>315100473182000</t>
  </si>
  <si>
    <t xml:space="preserve">НАБОР УСТАНОВОЧНЫЙ ДЛЯ ЗАМЕНЫ ДВИГАТЕЛЯ (ДЛЯ ЗАМЕНЫ ДВИГАТЕЛЯ УМЗ 4216 А/М ГАЗЕЛЬ НА ДВ. ЗМЗ PRO)</t>
  </si>
  <si>
    <t>409051100040000KIT</t>
  </si>
  <si>
    <t xml:space="preserve">НАДСТАВКА АРКИ ЗАДНЕГО КОЛЕСА</t>
  </si>
  <si>
    <t>316220540123900</t>
  </si>
  <si>
    <t xml:space="preserve">НАДСТАВКА ЗАДНЕЙ ДВЕРИ ЛЕВАЯ</t>
  </si>
  <si>
    <t>315100621001100</t>
  </si>
  <si>
    <t>315190621001100</t>
  </si>
  <si>
    <t xml:space="preserve">НАДСТАВКА ЗАДНЕЙ ДВЕРИ ЛЕВАЯ (ДЛЯ А/М УАЗ ХАНТЕР С 2019 Г.В.)</t>
  </si>
  <si>
    <t>315190621001195</t>
  </si>
  <si>
    <t xml:space="preserve">НАДСТАВКА ЗАДНЕЙ ДВЕРИ ПРАВАЯ</t>
  </si>
  <si>
    <t>315100621001000</t>
  </si>
  <si>
    <t>315190621001000</t>
  </si>
  <si>
    <t xml:space="preserve">НАДСТАВКА ЗАДНЕЙ ДВЕРИ ПРАВАЯ (ДЛЯ А/М УАЗ ХАНТЕР С 2019 Г.В.)</t>
  </si>
  <si>
    <t>315190621001095</t>
  </si>
  <si>
    <t xml:space="preserve">НАДСТАВКА НИЖНЕЙ ПАНЕЛИ       </t>
  </si>
  <si>
    <t>045150540108200</t>
  </si>
  <si>
    <t>045150540108300</t>
  </si>
  <si>
    <t xml:space="preserve">НАДСТАВКА ОБЛИЦОВКИ РАДИАТОРА</t>
  </si>
  <si>
    <t>316300840102400</t>
  </si>
  <si>
    <t>316300840102500</t>
  </si>
  <si>
    <t>316306840102500</t>
  </si>
  <si>
    <t>316316840102000</t>
  </si>
  <si>
    <t>316316840102100</t>
  </si>
  <si>
    <t xml:space="preserve">НАДСТАВКА ПАНЕЛИ ЗАДКА НИЖНЯЯ</t>
  </si>
  <si>
    <t>236300540133800</t>
  </si>
  <si>
    <t xml:space="preserve">НАДСТАВКА ПАНЕЛИ ПРИБОРОВ</t>
  </si>
  <si>
    <t>315100532538400</t>
  </si>
  <si>
    <t>315100532538410</t>
  </si>
  <si>
    <t>316200532520000</t>
  </si>
  <si>
    <t xml:space="preserve">НАДСТАВКА ПЕРЕДНЕЙ ДВЕРИ (ДЛЯ А/М УАЗ ХАНТЕР С 2019 Г.В.)</t>
  </si>
  <si>
    <t>315190611001095</t>
  </si>
  <si>
    <t>315190611001195</t>
  </si>
  <si>
    <t xml:space="preserve">НАДСТАВКА ПЕРЕДНЕЙ ДВЕРИ ГРУНТОВАННАЯ ЛЕВАЯ</t>
  </si>
  <si>
    <t>315100611001700</t>
  </si>
  <si>
    <t>315190611001700</t>
  </si>
  <si>
    <t xml:space="preserve">НАДСТАВКА ПЕРЕДНЕЙ ДВЕРИ ГРУНТОВАННАЯ ПРАВАЯ</t>
  </si>
  <si>
    <t>315100611001600</t>
  </si>
  <si>
    <t>315190611001600</t>
  </si>
  <si>
    <t xml:space="preserve">НАДСТАВКА ПЕРЕДНЕЙ ДВЕРИ ЛЕВАЯ</t>
  </si>
  <si>
    <t>315100611001100</t>
  </si>
  <si>
    <t xml:space="preserve">НАДСТАВКА ПЕРЕДНЕЙ ДВЕРИ ПРАВАЯ</t>
  </si>
  <si>
    <t>315100611001000</t>
  </si>
  <si>
    <t>315190611001000</t>
  </si>
  <si>
    <t xml:space="preserve">НАДСТАВКА РЕЙКИ ПАНЕЛИ ПЕРЕДКА ЛЕВАЯ (ДЛЯ А/М УАЗ СГР)</t>
  </si>
  <si>
    <t>045150530121700</t>
  </si>
  <si>
    <t xml:space="preserve">НАДСТАВКА РЕЙКИ ПАНЕЛИ ПЕРЕДКА ПРАВАЯ (ДЛЯ А/М УАЗ СГР)</t>
  </si>
  <si>
    <t>045150530121600</t>
  </si>
  <si>
    <t xml:space="preserve">НАДСТАВКА СОЕДИНИТЕЛЯ ЛЕВАЯ</t>
  </si>
  <si>
    <t>316200540123700</t>
  </si>
  <si>
    <t xml:space="preserve">НАДСТАВКА СОЕДИНИТЕЛЯ ПРАВАЯ</t>
  </si>
  <si>
    <t>316200540123600</t>
  </si>
  <si>
    <t xml:space="preserve">НАДСТАВКА СТОЙКИ ЗАДКА ЛЕВАЯ (ДЛЯ А/М УАЗ СГР)</t>
  </si>
  <si>
    <t>045110560104900</t>
  </si>
  <si>
    <t xml:space="preserve">НАДСТАВКА СТОЙКИ ЗАДКА ПРАВАЯ (ДЛЯ А/М УАЗ СГР)</t>
  </si>
  <si>
    <t>045110560104800</t>
  </si>
  <si>
    <t xml:space="preserve">НАДСТАВКА ЩИТКА ОБЛИЦОВКИ РАДИАТОРА ЛЕВАЯ</t>
  </si>
  <si>
    <t>046900840144100</t>
  </si>
  <si>
    <t>046900840144500</t>
  </si>
  <si>
    <t xml:space="preserve">НАДСТАВКА ЩИТКА ОБЛИЦОВКИ РАДИАТОРА ПРАВАЯ</t>
  </si>
  <si>
    <t>046900840144000</t>
  </si>
  <si>
    <t>046900840144400</t>
  </si>
  <si>
    <t xml:space="preserve">НАКИДКА ТЕНТА</t>
  </si>
  <si>
    <t>236300800024200</t>
  </si>
  <si>
    <t>НАКЛАДКА</t>
  </si>
  <si>
    <t>002000120304995</t>
  </si>
  <si>
    <t>045200291241210</t>
  </si>
  <si>
    <t>316000230403700</t>
  </si>
  <si>
    <t>374195290241000</t>
  </si>
  <si>
    <t xml:space="preserve">НАКЛАДКА БОКОВАЯ</t>
  </si>
  <si>
    <t>316300532522300</t>
  </si>
  <si>
    <t>316300532522400</t>
  </si>
  <si>
    <t xml:space="preserve">НАКЛАДКА БОКОВАЯ ЛЕВАЯ</t>
  </si>
  <si>
    <t>316390532522300</t>
  </si>
  <si>
    <t>316390532522500</t>
  </si>
  <si>
    <t xml:space="preserve">НАКЛАДКА БОКОВАЯ ПЕРЕДНЕГО БАМПЕРА ЛЕВАЯ</t>
  </si>
  <si>
    <t>374100280302501</t>
  </si>
  <si>
    <t xml:space="preserve">НАКЛАДКА БОКОВАЯ ПЕРЕДНЕГО БАМПЕРА ПРАВАЯ</t>
  </si>
  <si>
    <t>374100280302401</t>
  </si>
  <si>
    <t xml:space="preserve">НАКЛАДКА БОКОВАЯ ПРАВАЯ</t>
  </si>
  <si>
    <t>316390532522400</t>
  </si>
  <si>
    <t xml:space="preserve">НАКЛАДКА БОКОВИНЫ</t>
  </si>
  <si>
    <t>236300853402230</t>
  </si>
  <si>
    <t xml:space="preserve">НАКЛАДКА БОКОВИНЫ ГРУЗОВОГО ОТСЕКА ЛЕВАЯ</t>
  </si>
  <si>
    <t>236300853402310</t>
  </si>
  <si>
    <t xml:space="preserve">НАКЛАДКА БОКОВИНЫ ГРУЗОВОГО ОТСЕКА ПРАВАЯ</t>
  </si>
  <si>
    <t>236300853402210</t>
  </si>
  <si>
    <t xml:space="preserve">НАКЛАДКА БОКОВОГО ОГРАЖДЕНИЯ</t>
  </si>
  <si>
    <t>316200840504502</t>
  </si>
  <si>
    <t xml:space="preserve">НАКЛАДКА БОРТА ГРУЗОВОГО ОТСЕКА</t>
  </si>
  <si>
    <t>236300853402401</t>
  </si>
  <si>
    <t xml:space="preserve">НАКЛАДКА ВЕРХНЕЙ ПЕТЛИ ЗАДНЕЙ ДВЕРИ</t>
  </si>
  <si>
    <t>374100821411400</t>
  </si>
  <si>
    <t xml:space="preserve">НАКЛАДКА ВЕРХНЕЙ ПЕТЛИ ЛЕВАЯ</t>
  </si>
  <si>
    <t>315140821220300</t>
  </si>
  <si>
    <t xml:space="preserve">НАКЛАДКА ВЕРХНЕЙ ПЕТЛИ ПЕРЕДНЕЙ ДВЕРИ ЛЕВАЯ</t>
  </si>
  <si>
    <t>374100821420100</t>
  </si>
  <si>
    <t xml:space="preserve">НАКЛАДКА ВЕРХНЕЙ ПЕТЛИ ПЕРЕДНЕЙ ДВЕРИ ПРАВАЯ</t>
  </si>
  <si>
    <t>374100821420000</t>
  </si>
  <si>
    <t xml:space="preserve">НАКЛАДКА ВЕРХНЕЙ ПЕТЛИ ПРАВАЯ</t>
  </si>
  <si>
    <t>315140821220200</t>
  </si>
  <si>
    <t xml:space="preserve">НАКЛАДКА ВОДОСТОЧНОГО ЖЕЛОБКА</t>
  </si>
  <si>
    <t>315900821205200</t>
  </si>
  <si>
    <t xml:space="preserve">НАКЛАДКА ДЕКОРАТИВНАЯ</t>
  </si>
  <si>
    <t>236000810440800</t>
  </si>
  <si>
    <t>236000810440900</t>
  </si>
  <si>
    <t>236300810440820</t>
  </si>
  <si>
    <t>236300810440920</t>
  </si>
  <si>
    <t xml:space="preserve">НАКЛАДКА ДЕМПФИРУЮЩАЯ</t>
  </si>
  <si>
    <t>316300790920010</t>
  </si>
  <si>
    <t>316300790920110</t>
  </si>
  <si>
    <t>316300790920210</t>
  </si>
  <si>
    <t>316300790920310</t>
  </si>
  <si>
    <t>316300790920410</t>
  </si>
  <si>
    <t>316300790920500</t>
  </si>
  <si>
    <t xml:space="preserve">НАКЛАДКА ЖЕЛОБКА</t>
  </si>
  <si>
    <t>374100821206410</t>
  </si>
  <si>
    <t xml:space="preserve">НАКЛАДКА ЖЕЛОБКА КРЫШИ (ДЛЯ А/М УАЗ ХАНТЕР С 2004 Г.В.)</t>
  </si>
  <si>
    <t>315140821206800</t>
  </si>
  <si>
    <t xml:space="preserve">НАКЛАДКА ЗАДНЕГО БАМПЕРА (ДЛЯ А/М УАЗ ХАНТЕР ЮБИЛЕЙНЫЙ "45 ЛЕТ")</t>
  </si>
  <si>
    <t>315140280407010</t>
  </si>
  <si>
    <t xml:space="preserve">НАКЛАДКА ЗАДНЕГО БАМПЕРА АЛЮМИНИЕВАЯ (ДЛЯ АМ УАЗ ПАТРИОТ С 2014 Г.В., 2 ЭЛЕМЕНТА, 1,2 ММ)</t>
  </si>
  <si>
    <t>316300471505300</t>
  </si>
  <si>
    <t xml:space="preserve">НАКЛАДКА ЗАДНЕГО БАМПЕРА ЛЕВАЯ (ДЛЯ А/М УАЗ ХАНТЕР ЮБИЛЕЙНЫЙ "45 ЛЕТ")</t>
  </si>
  <si>
    <t>315140280405900</t>
  </si>
  <si>
    <t xml:space="preserve">НАКЛАДКА ЗАДНЕГО БАМПЕРА ПРАВАЯ (ДЛЯ А/М УАЗ ХАНТЕР ЮБИЛЕЙНЫЙ "45 ЛЕТ")</t>
  </si>
  <si>
    <t>315140280405800</t>
  </si>
  <si>
    <t xml:space="preserve">НАКЛАДКА ЗАДНЕГО БРЫЗГОВИКА</t>
  </si>
  <si>
    <t>315148280206500</t>
  </si>
  <si>
    <t>315148280206501</t>
  </si>
  <si>
    <t xml:space="preserve">НАКЛАДКА ЗАДНЕЙ РЕССОРЫ</t>
  </si>
  <si>
    <t>045150291241202</t>
  </si>
  <si>
    <t xml:space="preserve">НАКЛАДКА ЗАДНЕЙ РЕССОРЫ       </t>
  </si>
  <si>
    <t>045200291241201</t>
  </si>
  <si>
    <t xml:space="preserve">НАКЛАДКА ЗАДНЯЯ ЛЕВАЯ</t>
  </si>
  <si>
    <t>316300841208100</t>
  </si>
  <si>
    <t xml:space="preserve">НАКЛАДКА КРЫЛА ЗАДНЯЯ ЛЕВАЯ  (КОМПЛЕКТ GRAND PATRIOT, С ПОДКРЫЛКАМИ И КРЕПЕЖОМ)</t>
  </si>
  <si>
    <t>316355471500908</t>
  </si>
  <si>
    <t xml:space="preserve">НАКЛАДКА КРЫЛА ЗАДНЯЯ ПРАВАЯ (КОМПЛЕКТ GRAND PATRIOT, С ПОДКРЫЛКАМИ И КРЕПЕЖОМ)</t>
  </si>
  <si>
    <t>316355471501009</t>
  </si>
  <si>
    <t xml:space="preserve">НАКЛАДКА КРЫЛА ПЕРЕДНЯЯ ЛЕВАЯ (КОМПЛЕКТ GRAND PATRIOT, С ПОДКРЫЛКАМИ И КРЕПЕЖОМ)</t>
  </si>
  <si>
    <t>316355471501110</t>
  </si>
  <si>
    <t xml:space="preserve">НАКЛАДКА КРЫЛА ПЕРЕДНЯЯ ПРАВАЯ (КОМПЛЕКТ GRAND PATRIOT, С ПОДКРЫЛКАМИ И КРЕПЕЖОМ)</t>
  </si>
  <si>
    <t>316355471501211</t>
  </si>
  <si>
    <t xml:space="preserve">НАКЛАДКА ЛЕВАЯ</t>
  </si>
  <si>
    <t>316300682022900</t>
  </si>
  <si>
    <t xml:space="preserve">НАКЛАДКА НА ПАНЕЛЬ ДЛЯ ВЕРХНЕЙ ПЕТЛИ ПЕРЕДНЕЙ ДВЕРИ</t>
  </si>
  <si>
    <t>374100821420200</t>
  </si>
  <si>
    <t>374100821420300</t>
  </si>
  <si>
    <t xml:space="preserve">НАКЛАДКА НА ПАНЕЛЬ ДЛЯ НИЖНЕЙ ПЕТЛИ ПЕРЕДНЕЙ ДВЕРИ</t>
  </si>
  <si>
    <t>374100821420800</t>
  </si>
  <si>
    <t>374100821420900</t>
  </si>
  <si>
    <t xml:space="preserve">НАКЛАДКА НИЖНЕЙ ПЕТЛИ ЗАДНЕЙ ДВЕРИ</t>
  </si>
  <si>
    <t>374100821411200</t>
  </si>
  <si>
    <t xml:space="preserve">НАКЛАДКА НИЖНЕЙ ПЕТЛИ ЛЕВАЯ</t>
  </si>
  <si>
    <t>315140821220500</t>
  </si>
  <si>
    <t xml:space="preserve">НАКЛАДКА НИЖНЕЙ ПЕТЛИ ПЕРЕДНЕЙ ДВЕРИ ЛЕВАЯ</t>
  </si>
  <si>
    <t>374100821420700</t>
  </si>
  <si>
    <t xml:space="preserve">НАКЛАДКА НИЖНЕЙ ПЕТЛИ ПЕРЕДНЕЙ ДВЕРИ ПРАВАЯ</t>
  </si>
  <si>
    <t>374100821420600</t>
  </si>
  <si>
    <t xml:space="preserve">НАКЛАДКА НИЖНЕЙ ПЕТЛИ ПРАВАЯ</t>
  </si>
  <si>
    <t>315140821220400</t>
  </si>
  <si>
    <t xml:space="preserve">НАКЛАДКА ОБЛИЦОВКИ ТУННЕЛЯ ПОЛ</t>
  </si>
  <si>
    <t>316380510911000</t>
  </si>
  <si>
    <t xml:space="preserve">НАКЛАДКА ОБЛИЦОВКИ ТУННЕЛЯ ПОЛА (ДЛЯ А/М УАЗ ПАТРИОТ, ПИКАП С 2019 Г.В., АКПП)</t>
  </si>
  <si>
    <t>316380510911010</t>
  </si>
  <si>
    <t xml:space="preserve">НАКЛАДКА ПАНЕЛИ ПРИБОРОВ</t>
  </si>
  <si>
    <t>315140532521400</t>
  </si>
  <si>
    <t xml:space="preserve">НАКЛАДКА ПЕДАЛИ ТОРМОЗА (ДЛЯ А/М УАЗ ПАТРИОТ, ПИКАП С 2019 Г.В., АКПП)</t>
  </si>
  <si>
    <t>316380350404800</t>
  </si>
  <si>
    <t xml:space="preserve">НАКЛАДКА ПЕРЕДНЕГО БАМПЕРА</t>
  </si>
  <si>
    <t>315120280305800</t>
  </si>
  <si>
    <t>315120280305900</t>
  </si>
  <si>
    <t>374100280305000</t>
  </si>
  <si>
    <t xml:space="preserve">НАКЛАДКА ПЕРЕДНЕГО БРЫЗГОВИКА</t>
  </si>
  <si>
    <t>316020280206010</t>
  </si>
  <si>
    <t xml:space="preserve">НАКЛАДКА ПЕРЕДНЯЯ ЛЕВАЯ</t>
  </si>
  <si>
    <t>316300841207900</t>
  </si>
  <si>
    <t xml:space="preserve">НАКЛАДКА ПЕТЛИ ВЕТРОВОГО ОКНА</t>
  </si>
  <si>
    <t>046900520206000</t>
  </si>
  <si>
    <t xml:space="preserve">НАКЛАДКА ПЛАСТИНЫ КРЕПЛЕНИЯ ПОРУЧНЯ</t>
  </si>
  <si>
    <t>315300820203000</t>
  </si>
  <si>
    <t xml:space="preserve">НАКЛАДКА ПЛОЩАДКИ ПЕДАЛИ</t>
  </si>
  <si>
    <t>315195160204700</t>
  </si>
  <si>
    <t xml:space="preserve">НАКЛАДКА ПЛОЩАДОК ПЕДАЛЕЙ СЦЕПЛЕНИЯ И ТОРМОЗА</t>
  </si>
  <si>
    <t>045000160204700</t>
  </si>
  <si>
    <t xml:space="preserve">НАКЛАДКА ПОДНОЖКИ ЗАДНЕГО БАМПЕРА</t>
  </si>
  <si>
    <t>316000280404800</t>
  </si>
  <si>
    <t xml:space="preserve">НАКЛАДКА ПОДНОЖКИ ЗАДНЯЯ ЛЕВАЯ</t>
  </si>
  <si>
    <t>316000840559300</t>
  </si>
  <si>
    <t xml:space="preserve">НАКЛАДКА ПОДНОЖКИ ЗАДНЯЯ ПРАВАЯ</t>
  </si>
  <si>
    <t>316000840559200</t>
  </si>
  <si>
    <t xml:space="preserve">НАКЛАДКА ПОДНОЖКИ ЛЕВАЯ</t>
  </si>
  <si>
    <t>316300840516100</t>
  </si>
  <si>
    <t xml:space="preserve">НАКЛАДКА ПОДНОЖКИ ПЕРЕДНЯЯ ЛЕВАЯ</t>
  </si>
  <si>
    <t>316000840557100</t>
  </si>
  <si>
    <t xml:space="preserve">НАКЛАДКА ПОДНОЖКИ ПЕРЕДНЯЯ ПРАВАЯ</t>
  </si>
  <si>
    <t>316000840557000</t>
  </si>
  <si>
    <t xml:space="preserve">НАКЛАДКА ПОДНОЖКИ ПРАВАЯ</t>
  </si>
  <si>
    <t>316300840516000</t>
  </si>
  <si>
    <t xml:space="preserve">НАКЛАДКА ПОДНОЖКИ СРЕДНЯЯ ЛЕВАЯ</t>
  </si>
  <si>
    <t>316000840558100</t>
  </si>
  <si>
    <t xml:space="preserve">НАКЛАДКА ПОДНОЖКИ СРЕДНЯЯ ПРАВАЯ</t>
  </si>
  <si>
    <t>316000840558000</t>
  </si>
  <si>
    <t xml:space="preserve">НАКЛАДКА ПОДСВЕТКИ НОМЕРНОГО ЗНАКА С ФОНАРЯМИ (ДЛЯ А/М УАЗ ПАТРИОТ КЛАССИК, ЧЕРНЫЙ)</t>
  </si>
  <si>
    <t>316300821250970AVM</t>
  </si>
  <si>
    <t xml:space="preserve">НАКЛАДКА ПОДСВЕТКИ НОМЕРНОГО ЗНАКА С ФОНАРЯМИ (ДЛЯ А/М УАЗ ПАТРИОТ, БЕЛЫЙ)</t>
  </si>
  <si>
    <t>316300821250950BCE</t>
  </si>
  <si>
    <t>316300821250960BCE</t>
  </si>
  <si>
    <t xml:space="preserve">НАКЛАДКА ПОДСВЕТКИ НОМЕРНОГО ЗНАКА С ФОНАРЯМИ (ДЛЯ А/М УАЗ ПАТРИОТ, КОРИЧНЕВО-СЕРЫЙ МЕТАЛЛИК)</t>
  </si>
  <si>
    <t>316300821250960RIM</t>
  </si>
  <si>
    <t xml:space="preserve">НАКЛАДКА ПОДСВЕТКИ НОМЕРНОГО ЗНАКА С ФОНАРЯМИ (ДЛЯ А/М УАЗ ПАТРИОТ, КОРИЧНЕВЫЙ МЕТАЛЛИК)</t>
  </si>
  <si>
    <t>316300821250950KAM</t>
  </si>
  <si>
    <t>316300821250960KAM</t>
  </si>
  <si>
    <t xml:space="preserve">НАКЛАДКА ПОДСВЕТКИ НОМЕРНОГО ЗНАКА С ФОНАРЯМИ (ДЛЯ А/М УАЗ ПАТРИОТ, ОРАНЖЕВЫЙ)</t>
  </si>
  <si>
    <t>316300821250950ORG</t>
  </si>
  <si>
    <t xml:space="preserve">НАКЛАДКА ПОДСВЕТКИ НОМЕРНОГО ЗНАКА С ФОНАРЯМИ (ДЛЯ А/М УАЗ ПАТРИОТ, СЕРЕБРИСТЫЙ МЕТАЛЛИК)</t>
  </si>
  <si>
    <t>316300821250900SEB</t>
  </si>
  <si>
    <t>316300821250950SEB</t>
  </si>
  <si>
    <t>316300821250960SEB</t>
  </si>
  <si>
    <t xml:space="preserve">НАКЛАДКА ПОДСВЕТКИ НОМЕРНОГО ЗНАКА С ФОНАРЯМИ (ДЛЯ А/М УАЗ ПАТРИОТ, ТЕМНО-ЗЕЛЕНЫЙ МЕТАЛЛИК)</t>
  </si>
  <si>
    <t>316300821250960AMM</t>
  </si>
  <si>
    <t xml:space="preserve">НАКЛАДКА ПОДСВЕТКИ НОМЕРНОГО ЗНАКА С ФОНАРЯМИ (ДЛЯ А/М УАЗ ПАТРИОТ, ТЕМНО-СЕРЫЙ МЕТАЛЛИК)</t>
  </si>
  <si>
    <t>316300821250950TFM</t>
  </si>
  <si>
    <t>316300821250960TFM</t>
  </si>
  <si>
    <t xml:space="preserve">НАКЛАДКА ПОДСВЕТКИ НОМЕРНОГО ЗНАКА С ФОНАРЯМИ (ДЛЯ А/М УАЗ ПАТРИОТ, ЧЕРНЫЙ МЕТАЛЛИК)</t>
  </si>
  <si>
    <t>316300821250960AVM</t>
  </si>
  <si>
    <t xml:space="preserve">НАКЛАДКА ПОДСВЕТКИ НОМЕРНОГО ЗНАКА С ФОНАРЯМИ (ДЛЯ А/М УАЗ ПИКАП С 2018 Г.В., КОМПЛЕКТАЦИЯ КЛАССИК, ТЕМНО-СЕРЫЙ МЕТАЛЛИК)</t>
  </si>
  <si>
    <t>236300821250970TFM</t>
  </si>
  <si>
    <t xml:space="preserve">НАКЛАДКА ПОДСВЕТКИ НОМЕРНОГО ЗНАКА С ФОНАРЯМИ (ДЛЯ А/М УАЗ ПИКАП С 2018 Г.В., КОМПЛЕКТАЦИЯ КЛАССИК, ЧЕРНЫЙ МЕТАЛЛИК)</t>
  </si>
  <si>
    <t>236300821250970AVM</t>
  </si>
  <si>
    <t xml:space="preserve">НАКЛАДКА ПОДСВЕТКИ НОМЕРНОГО ЗНАКА С ФОНАРЯМИ (ДЛЯ А/М УАЗ ПИКАП,  БЕЛЫЙ, С ОТВЕРСТИЕМ ПОД КАМЕРУ)</t>
  </si>
  <si>
    <t>236300821250960BCE</t>
  </si>
  <si>
    <t xml:space="preserve">НАКЛАДКА ПОДСВЕТКИ НОМЕРНОГО ЗНАКА С ФОНАРЯМИ (ДЛЯ А/М УАЗ ПИКАП,  КОРИЧНЕВЫЙ МЕТАЛЛИК, С ОТВЕРСТИЕМ ПОД КАМЕРУ)</t>
  </si>
  <si>
    <t>236300821250960KAM</t>
  </si>
  <si>
    <t xml:space="preserve">НАКЛАДКА ПОДСВЕТКИ НОМЕРНОГО ЗНАКА С ФОНАРЯМИ (ДЛЯ А/М УАЗ ПИКАП,  ТЕМНО-ЗЕЛЕНЫЙ МЕТАЛЛИК, С ОТВЕРСТИЕМ ПОД КАМЕРУ)</t>
  </si>
  <si>
    <t>236300821250960AMM</t>
  </si>
  <si>
    <t xml:space="preserve">НАКЛАДКА ПОДСВЕТКИ НОМЕРНОГО ЗНАКА С ФОНАРЯМИ (ДЛЯ А/М УАЗ ПИКАП,  ТЕМНО-СЕРЫЙ МЕТАЛЛИК, БЕЗ ОТВЕРСТИЯ ПОД КАМЕРУ)</t>
  </si>
  <si>
    <t>236300821250950TFM</t>
  </si>
  <si>
    <t xml:space="preserve">НАКЛАДКА ПОДСВЕТКИ НОМЕРНОГО ЗНАКА С ФОНАРЯМИ (ДЛЯ А/М УАЗ ПИКАП,  ТЕМНО-СЕРЫЙ МЕТАЛЛИК, С ОТВЕРСТИЕМ ПОД КАМЕРУ)</t>
  </si>
  <si>
    <t>236300821250960TFM</t>
  </si>
  <si>
    <t xml:space="preserve">НАКЛАДКА ПОДСВЕТКИ НОМЕРНОГО ЗНАКА С ФОНАРЯМИ (ДЛЯ А/М УАЗ ПИКАП,  ЧЕРНЫЙ МЕТАЛЛИК, С ОТВЕРСТИЕМ ПОД КАМЕРУ)</t>
  </si>
  <si>
    <t>236300821250960AVM</t>
  </si>
  <si>
    <t xml:space="preserve">НАКЛАДКА ПОДСВЕТКИ НОМЕРНОГО ЗНАКА С ФОНАРЯМИ (ДЛЯ А/М УАЗ ПИКАП, КОМПЛЕКТАЦИЯ ОПТИМУМ, ПРЕСТИЖ, БЕЛЫЙ)</t>
  </si>
  <si>
    <t>236300821250950BCE</t>
  </si>
  <si>
    <t xml:space="preserve">НАКЛАДКА ПОДСВЕТКИ НОМЕРНОГО ЗНАКА С ФОНАРЯМИ (ДЛЯ А/М УАЗ ПИКАП, КОМПЛЕКТАЦИЯ ОПТИМУМ, ПРЕСТИЖ, КОРИЧНЕВЫЙ МЕТАЛЛИК, БЕЗ ОТВЕРСТИЯ ПОД КАМЕРУ)</t>
  </si>
  <si>
    <t>236300821250950KAM</t>
  </si>
  <si>
    <t xml:space="preserve">НАКЛАДКА ПОДСВЕТКИ НОМЕРНОГО ЗНАКА С ФОНАРЯМИ (ДЛЯ А/М УАЗ ПИКАП, КОМПЛЕКТАЦИЯ ОПТИМУМ, ПРЕСТИЖ, СЕРЕБРИСТЫЙ МЕТАЛЛИК, БЕЗ ОТВЕРСТИЯ ПОД КАМЕРУ)</t>
  </si>
  <si>
    <t>236300821250950SEB</t>
  </si>
  <si>
    <t xml:space="preserve">НАКЛАДКА ПОДСВЕТКИ НОМЕРНОГО ЗНАКА С ФОНАРЯМИ (ДЛЯ А/М УАЗ ПИКАП, КОМПЛЕКТАЦИЯ ОПТИМУМ, ПРЕСТИЖ, ТЕМНО-ЗЕЛЕНЫЙ МЕТАЛЛИК)</t>
  </si>
  <si>
    <t>236300821250950AMM</t>
  </si>
  <si>
    <t xml:space="preserve">НАКЛАДКА ПОДСВЕТКИ НОМЕРНОГО ЗНАКА С ФОНАРЯМИ (ДЛЯ А/М УАЗ ПИКАП, КОМПЛЕКТАЦИЯ ОПТИМУМ, ПРЕСТИЖ, ЧЕРНЫЙ МЕТАЛЛИК)</t>
  </si>
  <si>
    <t>236300821250950AVM</t>
  </si>
  <si>
    <t xml:space="preserve">НАКЛАДКА ПОДСВЕТКИ НОМЕРНОГО ЗНАКА С ФОНАРЯМИ (КОРИЧНЕВО-СЕРЫЙ)</t>
  </si>
  <si>
    <t>316300821250950RIM</t>
  </si>
  <si>
    <t xml:space="preserve">НАКЛАДКА ПОДСВЕТКИ НОМЕРНОГО ЗНАКА С ФОНАРЯМИ (ЧЕРНЫЙ МЕТАЛЛИК)</t>
  </si>
  <si>
    <t>316300821250950AVM</t>
  </si>
  <si>
    <t xml:space="preserve">НАКЛАДКА ПОРОГА ПОЛА</t>
  </si>
  <si>
    <t>315300510901000</t>
  </si>
  <si>
    <t xml:space="preserve">НАКЛАДКА ПРАВОГО БРЫЗГОВИКА</t>
  </si>
  <si>
    <t>316020280206300</t>
  </si>
  <si>
    <t xml:space="preserve">НАКЛАДКА ПРОЕМА ДВЕРИ</t>
  </si>
  <si>
    <t>236000540101800</t>
  </si>
  <si>
    <t xml:space="preserve">НАКЛАДКА РЕЙКИ ПЕРЕДКА (ДЛЯ А/М УАЗ СГР)</t>
  </si>
  <si>
    <t>045150530120800</t>
  </si>
  <si>
    <t xml:space="preserve">НАКЛАДКА РЕМНЯ ПОДВЕСКИ</t>
  </si>
  <si>
    <t>046900120308295</t>
  </si>
  <si>
    <t xml:space="preserve">НАКЛАДКА РЕМНЯ ПОДВЕСКИ ВЫХЛОПНОЙ ТРУБЫ</t>
  </si>
  <si>
    <t>002000120304910</t>
  </si>
  <si>
    <t xml:space="preserve">НАКЛАДКА РЕССОРЫ</t>
  </si>
  <si>
    <t>316000291241210</t>
  </si>
  <si>
    <t xml:space="preserve">НАКЛАДКА РЫЧАГА</t>
  </si>
  <si>
    <t>316060170213300</t>
  </si>
  <si>
    <t xml:space="preserve">НАКЛАДКА РЫЧАГА ПЕРЕКЛЮЧЕНИЯ ПЕРЕДАЧ</t>
  </si>
  <si>
    <t>316000510906800</t>
  </si>
  <si>
    <t xml:space="preserve">НАКЛАДКА РЫЧАГА РУЧНОГО ТОРМОЗА</t>
  </si>
  <si>
    <t>316000510906400</t>
  </si>
  <si>
    <t xml:space="preserve">НАКЛАДКА РЫЧАГА ТОРМОЗА</t>
  </si>
  <si>
    <t>316380510921010</t>
  </si>
  <si>
    <t xml:space="preserve">НАКЛАДКА СТЕНКИ ПЕРЕДНЕЙ ГРУЗОВОГО ОТСЕКА</t>
  </si>
  <si>
    <t>236300853402000</t>
  </si>
  <si>
    <t xml:space="preserve">НАКЛАДКА СТЕНКИ ПЕРЕДНЕЙ ГРУЗОВОГО ОТСЕКА (ДЛЯ А/М УАЗ ПИКАП С 2017 Г.В.)</t>
  </si>
  <si>
    <t>236300853402001</t>
  </si>
  <si>
    <t xml:space="preserve">НАКЛАДКА СТРЕМЯНКИ КРЕПЛЕНИЯ ПЛАТФОРМЫ</t>
  </si>
  <si>
    <t>045050850010200</t>
  </si>
  <si>
    <t xml:space="preserve">НАКЛАДКА ШКВОРНЯ ПОВОРОТНОГО КУЛАКА ВЕРХНЯЯ</t>
  </si>
  <si>
    <t>045200230403711</t>
  </si>
  <si>
    <t xml:space="preserve">НАКЛАДКА ШКВОРНЯ ПОВОРОТНОГО КУЛАКА НИЖНЯЯ</t>
  </si>
  <si>
    <t>045200230403811</t>
  </si>
  <si>
    <t xml:space="preserve">НАКЛАДКА ШУМОИЗОЛЯЦИОННАЯ МОТОРНОГО ОТСЕКА</t>
  </si>
  <si>
    <t>316300841222601</t>
  </si>
  <si>
    <t xml:space="preserve">НАБОР ДЛЯ ОБСЛУЖИВАНИЯ Г. Р. М (2-РЯДНАЯ ЦЕПЬ, НАТЕЖИТЕЛЬ INA)</t>
  </si>
  <si>
    <t xml:space="preserve">040 6 00 3906 62 502</t>
  </si>
  <si>
    <t xml:space="preserve">НАБОР ДЛЯ ОБСЛУЖИВАНИЯ Г. Р. М (2-РЯДНАЯ ЦЕПЬ, ИНЖЕКТОР)</t>
  </si>
  <si>
    <t xml:space="preserve">040 6 00 390 6 625 10</t>
  </si>
  <si>
    <t xml:space="preserve">НАБОР ДЛЯ ОБСЛУЖИВАНИЯ Г. Р. М (2-РЯДНАЯ ЦЕПЬ, КАРБЮРАТОР)</t>
  </si>
  <si>
    <t xml:space="preserve">0 40 60 03 906 6 2 501</t>
  </si>
  <si>
    <t xml:space="preserve">НАБОР ДЛЯ ОБСЛУЖИВАНИЯ Г .Р .М (ДЛЯ А/М УАЗ ПАТРИОТ С 2018 Г.В., ПРОФИ, ДВ. 409051.10, 409052.10)</t>
  </si>
  <si>
    <t xml:space="preserve">40 90 51 39 06 62 500</t>
  </si>
  <si>
    <t xml:space="preserve">НАБОР ДЛЯ ОБСЛУЖИВАНИЯ Г . Р.  М (1-РЯДНАЯ ЦЕПЬ)</t>
  </si>
  <si>
    <t xml:space="preserve">0 4 06 003 90 66 2 503</t>
  </si>
  <si>
    <t>НАКЛЕЙКА</t>
  </si>
  <si>
    <t>316300821250400</t>
  </si>
  <si>
    <t>316300821250800</t>
  </si>
  <si>
    <t xml:space="preserve">НАКЛЕЙКА "2,4D"</t>
  </si>
  <si>
    <t>315195821250700</t>
  </si>
  <si>
    <t xml:space="preserve">НАКЛЕЙКА "2,9"</t>
  </si>
  <si>
    <t>315195821251000</t>
  </si>
  <si>
    <t xml:space="preserve">НАКЛЕЙКА "4Х4"</t>
  </si>
  <si>
    <t>315195821250400</t>
  </si>
  <si>
    <t xml:space="preserve">НАКЛЕЙКА "HUNTER"</t>
  </si>
  <si>
    <t>315195821250500</t>
  </si>
  <si>
    <t xml:space="preserve">НАКЛЕЙКА "PATRIOT"</t>
  </si>
  <si>
    <t>316300821250210</t>
  </si>
  <si>
    <t xml:space="preserve">НАКЛЕЙКА "PICKUP"</t>
  </si>
  <si>
    <t>236300821250000</t>
  </si>
  <si>
    <t xml:space="preserve">НАКЛЕЙКА (ДЛЯ А/М УАЗ PATRIOT FOOTBALL 2018)</t>
  </si>
  <si>
    <t>316300821250220</t>
  </si>
  <si>
    <t xml:space="preserve">НАКЛЕЙКА (ДЛЯ А/М УАЗ ПАТРИОТ EXPEDITION 2018)</t>
  </si>
  <si>
    <t>316310821250100</t>
  </si>
  <si>
    <t xml:space="preserve">НАКЛЕЙКА (ДЛЯ А/М УАЗ ПАТРИОТ, LIFE STYLE)</t>
  </si>
  <si>
    <t>316310821250110</t>
  </si>
  <si>
    <t xml:space="preserve">НАКЛЕЙКА TDI</t>
  </si>
  <si>
    <t>316300821250600</t>
  </si>
  <si>
    <t xml:space="preserve">НАКЛЕЙКА ЗАДНЕЙ ДВЕРИ ЛЕВАЯ (ДЛЯ А/М УАЗ PATRIOT FOOTBALL 2018)</t>
  </si>
  <si>
    <t>316310821253110</t>
  </si>
  <si>
    <t xml:space="preserve">НАКЛЕЙКА ЗАДНЕЙ ДВЕРИ ПРАВАЯ (ДЛЯ А/М УАЗ PATRIOT FOOTBALL 2018)</t>
  </si>
  <si>
    <t>316310821253010</t>
  </si>
  <si>
    <t xml:space="preserve">НАКЛЕЙКА ЗАДНЕЙ СТОЙКИ ЛЕВАЯ</t>
  </si>
  <si>
    <t>316300900003000</t>
  </si>
  <si>
    <t xml:space="preserve">НАКЛЕЙКА ЗАДНЕЙ СТОЙКИ ПРАВАЯ</t>
  </si>
  <si>
    <t>316300900003100</t>
  </si>
  <si>
    <t xml:space="preserve">НАКЛЕЙКА КОМПЛЕКТА ЮБИЛЕЙНОЙ СЕРИИ (ДЛЯ А/М УАЗ ХАНТЕР ЮБИЛЕЙНЫЙ "45 ЛЕТ")</t>
  </si>
  <si>
    <t>315100821210000</t>
  </si>
  <si>
    <t xml:space="preserve">НАКЛЕЙКА НА ДВЕРЬ "ПРОФИ" (ДЛЯ А/М УАЗ ПРОФИ)</t>
  </si>
  <si>
    <t>236000821250000</t>
  </si>
  <si>
    <t xml:space="preserve">НАКЛЕЙКА НА ДВЕРЬ ЗАДКА ЛЕВАЯ (СИНЯЯ ПОЛОСА)</t>
  </si>
  <si>
    <t>396255821255100</t>
  </si>
  <si>
    <t xml:space="preserve">НАКЛЕЙКА НА ДВЕРЬ ЗАДКА ПРАВАЯ (СИНЯЯ ПОЛОСА)</t>
  </si>
  <si>
    <t>396255821254000</t>
  </si>
  <si>
    <t xml:space="preserve">НАКЛЕЙКА НАПОЛЬНАЯ ЗМЗ</t>
  </si>
  <si>
    <t>000000470106300</t>
  </si>
  <si>
    <t xml:space="preserve">НАКЛЕЙКА НАПОЛЬНАЯ УАЗ</t>
  </si>
  <si>
    <t>000000470105200</t>
  </si>
  <si>
    <t xml:space="preserve">НАКЛЕЙКА ПЕРЕДНЕЙ ДВЕРИ ЛЕВАЯ (ДЛЯ А/М УАЗ PATRIOT FOOTBALL 2018)</t>
  </si>
  <si>
    <t>316310821252110</t>
  </si>
  <si>
    <t xml:space="preserve">НАКЛЕЙКА ПЕРЕДНЕЙ ДВЕРИ ПРАВАЯ (ДЛЯ А/М УАЗ PATRIOT FOOTBALL 2018)</t>
  </si>
  <si>
    <t>316310821252010</t>
  </si>
  <si>
    <t xml:space="preserve">НАКЛЕЙКА ПРОЕМА ОКНА ЗАДНЯЯ ЛЕВАЯ</t>
  </si>
  <si>
    <t>316300900007000</t>
  </si>
  <si>
    <t xml:space="preserve">НАКЛЕЙКА ПРОЕМА ОКНА ПЕРЕДНЯЯ ЛЕВАЯ</t>
  </si>
  <si>
    <t>316300900002000</t>
  </si>
  <si>
    <t xml:space="preserve">НАКЛЕЙКА ПРОЕМА ОКНА ПЕРЕДНЯЯ ПРАВАЯ</t>
  </si>
  <si>
    <t>316300900002100</t>
  </si>
  <si>
    <t xml:space="preserve">НАКЛЕЙКА УАЗ АССИСТАНС ПОМОЩЬ НА ДОРОГАХ</t>
  </si>
  <si>
    <t>000000470112000</t>
  </si>
  <si>
    <t xml:space="preserve">НАКОНЕЧНИК (40-9006044)</t>
  </si>
  <si>
    <t>004000900604400</t>
  </si>
  <si>
    <t xml:space="preserve">НАКОНЕЧНИК НАСОСА ГУР (ДЛЯ А/М УАЗ СГР)</t>
  </si>
  <si>
    <t>220695340818210</t>
  </si>
  <si>
    <t xml:space="preserve">НАКОНЕЧНИК ПЕРЕХОДНОЙ НАСОСА</t>
  </si>
  <si>
    <t>220695340819510</t>
  </si>
  <si>
    <t>316310340819500</t>
  </si>
  <si>
    <t xml:space="preserve">НАКОНЕЧНИК РУЛЕВОЙ ТЯГИ ВНЕШНИЙ (ЛЕВЫЙ/ПРАВЫЙ)</t>
  </si>
  <si>
    <t>000000460006500</t>
  </si>
  <si>
    <t xml:space="preserve">НАКОНЕЧНИК РУЛЕВОЙ ТЯГИ ВНУТРЕННИЙ (ЛЕВЫЙ/ПРАВЫЙ)</t>
  </si>
  <si>
    <t>046900300306900</t>
  </si>
  <si>
    <t xml:space="preserve">НАКОНЕЧНИК РУЛЕВОЙ ТЯГИ ВНУТРЕННИЙ ЛЕВЫЙ</t>
  </si>
  <si>
    <t>000000460006700</t>
  </si>
  <si>
    <t xml:space="preserve">НАКОНЕЧНИК РУЛЕВОЙ ТЯГИ ВНУТРЕННИЙ ПРАВЫЙ (ДЛЯ А/М ВАЗ 2101-2107)</t>
  </si>
  <si>
    <t>000000460006800</t>
  </si>
  <si>
    <t xml:space="preserve">НАКОНЕЧНИК РУЛЕВОЙ ТЯГИ ЛЕВЫЙ</t>
  </si>
  <si>
    <t>000000460006900</t>
  </si>
  <si>
    <t>330200341405700</t>
  </si>
  <si>
    <t xml:space="preserve">НАКОНЕЧНИК РУЛЕВОЙ ТЯГИ ЛЕВЫЙ (ДЛЯ А/М УАЗ, ОБСЛУЖИВАЕМЫЙ)</t>
  </si>
  <si>
    <t>046900341405701</t>
  </si>
  <si>
    <t xml:space="preserve">НАКОНЕЧНИК РУЛЕВОЙ ТЯГИ ЛЕВЫЙ (НЕОБСЛУЖИВАЕМЫЙ)</t>
  </si>
  <si>
    <t>316300341405700</t>
  </si>
  <si>
    <t xml:space="preserve">НАКОНЕЧНИК РУЛЕВОЙ ТЯГИ ПРАВЫЙ (ДЛЯ А/М УАЗ, ОБСЛУЖИВАЕМЫЙ)</t>
  </si>
  <si>
    <t>046900341405601</t>
  </si>
  <si>
    <t xml:space="preserve">НАКОНЕЧНИК РУЛЕВОЙ ТЯГИ ПРАВЫЙ (НЕОБСЛУЖИВАЕМЫЙ)</t>
  </si>
  <si>
    <t>316300341405600</t>
  </si>
  <si>
    <t xml:space="preserve">НАКОНЕЧНИК СЛИВНОГО ШЛАНГА</t>
  </si>
  <si>
    <t>220695340818200</t>
  </si>
  <si>
    <t xml:space="preserve">НАКОНЕЧНИК ТЯГИ ВЫКЛЮЧЕНИЯ ЗАМКА</t>
  </si>
  <si>
    <t>316000620514800</t>
  </si>
  <si>
    <t xml:space="preserve">НАКОНЕЧНИК ТЯГИ НАРУЖНОЙ РУЧКИ ДВЕРИ</t>
  </si>
  <si>
    <t>316000610514800</t>
  </si>
  <si>
    <t xml:space="preserve">НАКОНЕЧНИК ТЯГИ ПРИВОДА АКСЕЛЕРАТОРА</t>
  </si>
  <si>
    <t>046900110805501</t>
  </si>
  <si>
    <t xml:space="preserve">НАКОНЕЧНИК ШЛАНГА ТЕПЛООБМЕННИКА (ДЛЯ А/М УАЗ ПАТРИОТ С 2019 Г.В., АКПП)</t>
  </si>
  <si>
    <t>316380171420200</t>
  </si>
  <si>
    <t xml:space="preserve">НАПОЛЬНОЕ ПОКРЫТИЕ (ДЛЯ А/М УАЗ ХАНТЕР С 2019 Г.В., АБС, ЭРА ГЛОНАСС)</t>
  </si>
  <si>
    <t>315195510901021</t>
  </si>
  <si>
    <t xml:space="preserve">М АСЛО МОТ ОРНОЕ (1 Л)</t>
  </si>
  <si>
    <t>НАПРАВЛЯЮЩАЯ</t>
  </si>
  <si>
    <t>045110800221200</t>
  </si>
  <si>
    <t>316300821714000</t>
  </si>
  <si>
    <t xml:space="preserve">НАПРАВЛЯЮЩАЯ КЛАПАНА +0,05ММ (ДЛЯ А/М УАЗ, ДВ. IVECO)</t>
  </si>
  <si>
    <t>008800504053804</t>
  </si>
  <si>
    <t xml:space="preserve">НАПРАВЛЯЮЩАЯ КЛАПАНА +0,10ММ (ДЛЯ А/М УАЗ, ДВ. IVECO)</t>
  </si>
  <si>
    <t>008800504053805</t>
  </si>
  <si>
    <t xml:space="preserve">НАПРАВЛЯЮЩАЯ КЛАПАНА +0,25ММ (ДЛЯ А/М УАЗ, ДВ. IVECO)</t>
  </si>
  <si>
    <t>008800504053806</t>
  </si>
  <si>
    <t xml:space="preserve">НАПРАВЛЯЮЩАЯ КЛИНА</t>
  </si>
  <si>
    <t>316300350826000</t>
  </si>
  <si>
    <t>316300350826100</t>
  </si>
  <si>
    <t>316300350826400</t>
  </si>
  <si>
    <t xml:space="preserve">НАПРАВЛЯЮЩАЯ ОГРАНИЧИТЕЛЯ</t>
  </si>
  <si>
    <t>316300170114200</t>
  </si>
  <si>
    <t xml:space="preserve">НАПРАВЛЯЮЩАЯ ОПУСКНОГО СТЕКЛА</t>
  </si>
  <si>
    <t>316000620324600</t>
  </si>
  <si>
    <t>316000620324700</t>
  </si>
  <si>
    <t xml:space="preserve">НАПРАВЛЯЮЩАЯ ОПУСКНОГО СТЕКЛА ЗАДНЕЙ ДВЕРИ ПЕРЕДНЯЯ ЛЕВАЯ</t>
  </si>
  <si>
    <t>316000620325100</t>
  </si>
  <si>
    <t xml:space="preserve">НАПРАВЛЯЮЩАЯ ОПУСКНОГО СТЕКЛА ЗАДНЕЙ ДВЕРИ ПЕРЕДНЯЯ ПРАВАЯ</t>
  </si>
  <si>
    <t>316000620325000</t>
  </si>
  <si>
    <t xml:space="preserve">НАПРАВЛЯЮЩАЯ ОПУСКНОГО СТЕКЛА ПЕРЕДНЕЙ ДВЕРИ ЛЕВАЯ</t>
  </si>
  <si>
    <t>316000610325100</t>
  </si>
  <si>
    <t xml:space="preserve">НАПРАВЛЯЮЩАЯ ОПУСКНОГО СТЕКЛА ПЕРЕДНЕЙ ДВЕРИ ПРАВАЯ</t>
  </si>
  <si>
    <t>316000610325000</t>
  </si>
  <si>
    <t xml:space="preserve">НАПРАВЛЯЮЩАЯ ПРУЖИНЫ          </t>
  </si>
  <si>
    <t>046900540508000</t>
  </si>
  <si>
    <t xml:space="preserve">НАПРАВЛЯЮЩАЯ ПРУЖИНЫ СИНХРОНИЗАТОРА</t>
  </si>
  <si>
    <t>046900170117300</t>
  </si>
  <si>
    <t xml:space="preserve">НАСАДКА ГЛУШИТЕЛЯ ЛЕВАЯ (КОМПЛЕКТ GRAND PATRIOT, С КРЕПЕЖОМ)</t>
  </si>
  <si>
    <t>316355471501514</t>
  </si>
  <si>
    <t xml:space="preserve">НАСАДКА ГЛУШИТЕЛЯ ПРАВАЯ (КОМПЛЕКТ GRAND PATRIOT, С КРЕПЕЖОМ)</t>
  </si>
  <si>
    <t>316355471501615</t>
  </si>
  <si>
    <t>НАСАДОК</t>
  </si>
  <si>
    <t>316000110960010</t>
  </si>
  <si>
    <t>НАСОС</t>
  </si>
  <si>
    <t>000000015210033</t>
  </si>
  <si>
    <t>000000015210141</t>
  </si>
  <si>
    <t xml:space="preserve">НАСОС БЕНЗИНОВЫЙ</t>
  </si>
  <si>
    <t>090000110601001</t>
  </si>
  <si>
    <t>090100110601001</t>
  </si>
  <si>
    <t xml:space="preserve">НАСОС БОЧКОВЫЙ РЫЧАЖНЫЙ ДЛЯ МАСЕЛ</t>
  </si>
  <si>
    <t>000000472400800</t>
  </si>
  <si>
    <t xml:space="preserve">НАСОС ВАКУУМНЫЙ (ДЛЯ А/М УАЗ ПАТРИОТ, ХАНТЕР, ДВ. ЗМЗ 51432)</t>
  </si>
  <si>
    <t>514320354801000</t>
  </si>
  <si>
    <t xml:space="preserve">НАСОС ВОДЯНОЙ (ДЛЯ А/М ГАЗ 66, 3307, САДКО, ДВ. ЗМЗ 513, 523)</t>
  </si>
  <si>
    <t>513000130701000</t>
  </si>
  <si>
    <t xml:space="preserve">НАСОС ВОДЯНОЙ (ДЛЯ А/М УАЗ ВЕЗДЕХОДЫ УЗОЛА, УХТЫШ, ДВ. ЗМЗ 514)</t>
  </si>
  <si>
    <t>514000130701002</t>
  </si>
  <si>
    <t xml:space="preserve">НАСОС ВОДЯНОЙ (ДЛЯ А/М УАЗ ПАТРИОТ, ПИКАП, КАРГО, ХАНТЕР, ДВ. ЗМЗ 51432)</t>
  </si>
  <si>
    <t>514320130701000</t>
  </si>
  <si>
    <t xml:space="preserve">НАСОС ВОДЯНОЙ (ДЛЯ А/М УАЗ ПАТРИОТ, ПИКАП, ПРОФИ, ДВ. ЗМЗ 409051, 409052)</t>
  </si>
  <si>
    <t>409051130701000</t>
  </si>
  <si>
    <t xml:space="preserve">НАСОС ВОДЯНОЙ (ДЛЯ А/М УАЗ ПАТРИОТ, ХАНТЕР, ДВ. IVECO)</t>
  </si>
  <si>
    <t>008800504033770</t>
  </si>
  <si>
    <t xml:space="preserve">НАСОС ВОДЯНОЙ (ДЛЯ А/М УАЗ ХАНТЕР, ДВ. ЗМЗ 5143)</t>
  </si>
  <si>
    <t>514300130701002</t>
  </si>
  <si>
    <t xml:space="preserve">НАСОС ВОДЯНОЙ (ДЛЯ ДВ. УМЗ 4213, 4215, 4216)</t>
  </si>
  <si>
    <t>042160130701010</t>
  </si>
  <si>
    <t xml:space="preserve">НАСОС ВОДЯНОЙ (ДЛЯ ДВ. УМЗ 4213, 4215, А/М ГАЗЕЛЬ БИЗНЕС, УАЗ СИМБИР)</t>
  </si>
  <si>
    <t>042100130705050</t>
  </si>
  <si>
    <t xml:space="preserve">НАСОС ВОДЯНОЙ (ДЛЯ ДВ. УМЗ 4217)</t>
  </si>
  <si>
    <t>042100130701040</t>
  </si>
  <si>
    <t xml:space="preserve">НАСОС ВОДЯНОЙ (ДЛЯ ДВ. УМЗ 4218, 4178, 100 Л.С.)</t>
  </si>
  <si>
    <t>042100130701002</t>
  </si>
  <si>
    <t xml:space="preserve">НАСОС ВОДЯНОЙ С ПРОКЛАДКОЙ КОМПЛЕКТ (ДЛЯ А/М ГАЗ 66, 3307, 3308, ДВ. ЗМЗ 513.10, 5233.10, 5231.10)</t>
  </si>
  <si>
    <t>523100130700400</t>
  </si>
  <si>
    <t>523100130700490</t>
  </si>
  <si>
    <t xml:space="preserve">НАСОС ВОДЯНОЙ С ПРОКЛАДКОЙ КОМПЛЕКТ (ДЛЯ А/М ГАЗ, ДВ. ЗМЗ 40522, С ГУР)</t>
  </si>
  <si>
    <t>040630130701062</t>
  </si>
  <si>
    <t xml:space="preserve">НАСОС ВОДЯНОЙ С ПРОКЛАДКОЙ КОМПЛЕКТ (ДЛЯ А/М ГАЗ, ДВ. ЗМЗ 40522, С ГУР, С ЭЛЕКТРОМАГНИТНОЙ МУФТОЙ ПОД БОЛЬШОЙ ПАТРУБОК ТЕРМОСТАТА)</t>
  </si>
  <si>
    <t>040630390662900</t>
  </si>
  <si>
    <t xml:space="preserve">НАСОС ВОДЯНОЙ С ПРОКЛАДКОЙ КОМПЛЕКТ (ДЛЯ А/М ГАЗ, ДВ. ЗМЗ 4061.10, 4063.10 ПОД МАЛЕНЬКИЙ ПАТРУБОК ТЕРМОСТАТА)</t>
  </si>
  <si>
    <t>040610390662910</t>
  </si>
  <si>
    <t xml:space="preserve">НАСОС ВОДЯНОЙ С ПРОКЛАДКОЙ КОМПЛЕКТ (ДЛЯ А/М ГАЗ, ДВ. ЗМЗ 513, 5233, 5231)</t>
  </si>
  <si>
    <t>523100130700401</t>
  </si>
  <si>
    <t xml:space="preserve">НАСОС ВОДЯНОЙ С ПРОКЛАДКОЙ КОМПЛЕКТ (ДЛЯ А/М ГАЗЕЛЬ, ДВ. ЗМЗ 4061.10, 4063.10)</t>
  </si>
  <si>
    <t>040610390662990</t>
  </si>
  <si>
    <t xml:space="preserve">НАСОС ВОДЯНОЙ С ПРОКЛАДКОЙ КОМПЛЕКТ (ДЛЯ А/М ГАЗЕЛЬ, СОБОЛЬ, ДВ. ЗМЗ 40524, 40522, С ЭЛЕКТРОМАГНИТНОЙ МУФТОЙ, ТОНКИЙ ПАТРУБОК)</t>
  </si>
  <si>
    <t>040630390662910</t>
  </si>
  <si>
    <t xml:space="preserve">НАСОС ВОДЯНОЙ С ПРОКЛАДКОЙ КОМПЛЕКТ (ДЛЯ А/М ГАЗЕЛЬ, СОБОЛЬ, ДВ. ЗМЗ 4061.10, 4063.10)</t>
  </si>
  <si>
    <t>040610390662900</t>
  </si>
  <si>
    <t xml:space="preserve">НАСОС ВОДЯНОЙ С ПРОКЛАДКОЙ КОМПЛЕКТ (ДЛЯ А/М ПАЗ, ДВ. ЗМЗ 523.10, 5245.10, 5234.10, 513.10, 511.10)</t>
  </si>
  <si>
    <t>511000130700400</t>
  </si>
  <si>
    <t>511000130700490</t>
  </si>
  <si>
    <t>524500130700400</t>
  </si>
  <si>
    <t xml:space="preserve">НАСОС ВОДЯНОЙ С ПРОКЛАДКОЙ КОМПЛЕКТ (ДЛЯ А/М УАЗ 3159, 3160, 3162, 315195, ВОЛГА, ДВ. ЗМЗ 4062.10, 409.10, 4092.10)</t>
  </si>
  <si>
    <t>040620390662910</t>
  </si>
  <si>
    <t xml:space="preserve">НАСОС ВОДЯНОЙ С ПРОКЛАДКОЙ КОМПЛЕКТ (ДЛЯ А/М УАЗ ПАТРИОТ, ХАНТЕР, ПИКАП, КАРГО, 3164, СГР, ВОЛГА, ГАЗЕЛЬ, СОБОЛЬ, ДВ. ЗМЗ 4061.10, 40905.10, 409.10, 40525.10, 40911.10, 40904.10, 4062.10, 40907.10, 40621.10,  4063.10, 40906.10, 409061.10)</t>
  </si>
  <si>
    <t>040620390662930</t>
  </si>
  <si>
    <t xml:space="preserve">НАСОС ВОДЯНОЙ С ПРОКЛАДКОЙ КОМПЛЕКТ (ДЛЯ А/М УАЗ, ГАЗ, ДВ. ЗМЗ 40904, 40525 ЕВРО-3, С ГУР)</t>
  </si>
  <si>
    <t>040630130701063</t>
  </si>
  <si>
    <t xml:space="preserve">НАСОС ГИДРОУСИЛИТЕЛЯ РУЛЯ (ДЛЯ А/М УАЗ ПАТРИОТ ДО 2008 Г.В. С ДВ. ЗМЗ 409, 3160, 3162, ДВ. УМЗ 421)</t>
  </si>
  <si>
    <t>316010340701000</t>
  </si>
  <si>
    <t xml:space="preserve">НАСОС ГИДРОУСИЛИТЕЛЯ РУЛЯ (ДЛЯ А/М УАЗ ПАТРИОТ ДО 2008 Г.В., ХАНТЕР С 2004 Г.В., ДВ. ЗМЗ 409, 40904, 40905)</t>
  </si>
  <si>
    <t>316020340701010</t>
  </si>
  <si>
    <t xml:space="preserve">НАСОС ГИДРОУСИЛИТЕЛЯ РУЛЯ (ДЛЯ А/М УАЗ ПАТРИОТ, ПИКАП, КАРГО С 2008 ПО 2014 Г.В., ДВ. ЗМЗ 40904, 40905 С ДЕРЖАТЕЛЕМ)</t>
  </si>
  <si>
    <t>316300340700800</t>
  </si>
  <si>
    <t xml:space="preserve">НАСОС ГИДРОУСИЛИТЕЛЯ РУЛЯ (ДЛЯ А/М УАЗ ПАТРИОТ, ПИКАП, КАРГО С 2008 ПО 2014 Г.В., ДВ. ЗМЗ 40904, 40905)</t>
  </si>
  <si>
    <t>316300340701000</t>
  </si>
  <si>
    <t xml:space="preserve">НАСОС ГИДРОУСИЛИТЕЛЯ РУЛЯ (ДЛЯ А/М УАЗ ПАТРИОТ, ПИКАП, КАРГО С 2014 Г.В., ПРОФИ, С ДЕРЖАТЕЛЕМ)</t>
  </si>
  <si>
    <t>316300340700810</t>
  </si>
  <si>
    <t xml:space="preserve">НАСОС ГИДРОУСИЛИТЕЛЯ РУЛЯ (ДЛЯ А/М УАЗ ПАТРИОТ, ПИКАП, КАРГО, ПРОФИ С 2014 Г.В., ДВ. ЗМЗ 40905, 409051, 409052, 40906, 51432)</t>
  </si>
  <si>
    <t>316300340701010</t>
  </si>
  <si>
    <t xml:space="preserve">НАСОС ГИДРОУСИЛИТЕЛЯ РУЛЯ (ДЛЯ А/М УАЗ СГР С 2011 Г.В., ДВ. ЗМЗ 4091, 40911, БАГУ)</t>
  </si>
  <si>
    <t>220695340701010</t>
  </si>
  <si>
    <t xml:space="preserve">НАСОС МАСЛЯНЫЙ (ДЛЯ А/М ВАЗ ВАЗ 2108 - 2115, 2110 - 2112, 1111)</t>
  </si>
  <si>
    <t>210800101101000</t>
  </si>
  <si>
    <t xml:space="preserve">НАСОС МАСЛЯНЫЙ (ДЛЯ А/М ГАЗ 66)</t>
  </si>
  <si>
    <t>004100101101004</t>
  </si>
  <si>
    <t xml:space="preserve">НАСОС МАСЛЯНЫЙ (ДЛЯ А/М ГАЗ 66, С ПРОКЛАДКОЙ)</t>
  </si>
  <si>
    <t>511000101100300</t>
  </si>
  <si>
    <t xml:space="preserve">НАСОС МАСЛЯНЫЙ (ДЛЯ А/М ГАЗ, ДВ. ЗМЗ 402, С МАСЛОПРИЕМНИКОМ)</t>
  </si>
  <si>
    <t>002400101100902</t>
  </si>
  <si>
    <t xml:space="preserve">НАСОС МАСЛЯНЫЙ (ДЛЯ А/М ГАЗ, ДВ. ЗМЗ 406, 405)</t>
  </si>
  <si>
    <t>040600101101003</t>
  </si>
  <si>
    <t xml:space="preserve">НАСОС МАСЛЯНЫЙ (ДЛЯ А/М ГАЗ, ДВ. ЗМЗ 511)</t>
  </si>
  <si>
    <t>005311101101002</t>
  </si>
  <si>
    <t xml:space="preserve">НАСОС МАСЛЯНЫЙ (ДЛЯ А/М УАЗ ПАТРИОТ, ХАНТЕР, СГР, ПРОФИ, ДВ. ЗМЗ)</t>
  </si>
  <si>
    <t>040900101101002</t>
  </si>
  <si>
    <t xml:space="preserve">НАСОС МАСЛЯНЫЙ (ДЛЯ А/М УАЗ, ГАЗ, ДВ. УМЗ 421, С МАСЛОПРИЕМНИКОМ)</t>
  </si>
  <si>
    <t>042160101100900</t>
  </si>
  <si>
    <t xml:space="preserve">НАСОС МАСЛЯНЫЙ (ДЛЯ А/М УАЗ, ДВ. IVECO)</t>
  </si>
  <si>
    <t>008800504071325</t>
  </si>
  <si>
    <t xml:space="preserve">НАСОС МАСЛЯНЫЙ (ДЛЯ А/М УАЗ, ДВ. ЗМЗ 514)</t>
  </si>
  <si>
    <t>514000101101030</t>
  </si>
  <si>
    <t xml:space="preserve">НАСОС МАСЛЯНЫЙ (ДЛЯ А/М УАЗ, ДВ. ЗМЗ 5143.10, С ВАЛИКОМ ПРИВОДА)</t>
  </si>
  <si>
    <t>514000101100400</t>
  </si>
  <si>
    <t xml:space="preserve">НАСОС МАСЛЯНЫЙ (ДЛЯ А/М УАЗ, ДВ. ЗМЗ 51432.10, С ВАЛИКОМ ПРИВОДА)</t>
  </si>
  <si>
    <t>514000101100410</t>
  </si>
  <si>
    <t xml:space="preserve">НАСОС МАСЛЯНЫЙ В СБОРЕ</t>
  </si>
  <si>
    <t>316380180228800</t>
  </si>
  <si>
    <t xml:space="preserve">НАСОС ОМЫВАТЕЛЯ</t>
  </si>
  <si>
    <t>099100373000000</t>
  </si>
  <si>
    <t xml:space="preserve">НАСОС СТРУЙНЫЙ</t>
  </si>
  <si>
    <t>316000110491010</t>
  </si>
  <si>
    <t>316380110491000</t>
  </si>
  <si>
    <t xml:space="preserve">НАСОС ТОПЛИВНЫЙ</t>
  </si>
  <si>
    <t>070200110601000</t>
  </si>
  <si>
    <t xml:space="preserve">НАСОС ТОПЛИВНЫЙ (ДЛЯ А/М ВАЗ 2101-07)</t>
  </si>
  <si>
    <t>070100110601000</t>
  </si>
  <si>
    <t xml:space="preserve">НАСОС ТОПЛИВНЫЙ ВЫСОКОГО ДАВЛЕНИЯ</t>
  </si>
  <si>
    <t>514000111100110</t>
  </si>
  <si>
    <t>514320111100100</t>
  </si>
  <si>
    <t xml:space="preserve">НАСОС ТОПЛИВНЫЙ ВЫСОКОГО ДАВЛЕНИЯ (ДЛЯ А/М УАЗ, ДВ. IVECO)</t>
  </si>
  <si>
    <t>008800504245256</t>
  </si>
  <si>
    <t xml:space="preserve">НАСОС ТОПЛИВНЫЙ МЕХАНИЧЕСКИЙ (ДЛЯ А/М ВАЗ 2101-07, 2121, ИЖ)</t>
  </si>
  <si>
    <t>070100110601001</t>
  </si>
  <si>
    <t xml:space="preserve">НАСОС ТОПЛИВНЫЙ МЕХАНИЧЕСКИЙ (ДЛЯ А/М ВАЗ 2108-09)</t>
  </si>
  <si>
    <t>070200110601001</t>
  </si>
  <si>
    <t xml:space="preserve">НАСОС ТОПЛИВНЫЙ МЕХАНИЧЕСКИЙ (ДЛЯ А/М ГАЗ 3302, 3110 ДВ. ЗМЗ 402)</t>
  </si>
  <si>
    <t>090100110601002</t>
  </si>
  <si>
    <t xml:space="preserve">НАСОС ТОПЛИВНЫЙ МЕХАНИЧЕСКИЙ (ДЛЯ А/М ГАЗ 3302, ДВ. ЗМЗ 406)</t>
  </si>
  <si>
    <t>090100110601021</t>
  </si>
  <si>
    <t xml:space="preserve">НАСОС ТОПЛИВНЫЙ ПРЕДПУСКОВОГО ПОДОГРЕВАТЕЛЯ (ДЛЯ А/М УАЗ ПАТРИОТ, С ПРЕДПУСКОВЫМ ПОДОГРЕВАТЕЛЕМ EBERSPAECHER)</t>
  </si>
  <si>
    <t>316300101550010</t>
  </si>
  <si>
    <t xml:space="preserve">НАСОС ТОПЛИВНЫЙ ЭЛЕКТРИЧЕСКИЙ (ДЛЯ А/М УАЗ ПАТРИОТ, ДВ. IVECO)</t>
  </si>
  <si>
    <t>316310113902000</t>
  </si>
  <si>
    <t xml:space="preserve">НАСОС ТОПЛИВНЫЙ ЭЛЕКТРИЧЕСКИЙ (ДЛЯ А/М УАЗ ПАТРИОТ, ДВ. ЗМЗ, ЕВРО 5, 1 ТОПЛИВНЫЙ БАК)</t>
  </si>
  <si>
    <t>316300113902020</t>
  </si>
  <si>
    <t xml:space="preserve">НАСОС ТОПЛИВНЫЙ ЭЛЕКТРИЧЕСКИЙ (ДЛЯ А/М УАЗ ПАТРИОТ, ДВ. ЗМЗ, ЕВРО 5, 1 ТОПЛИВНЫЙ БАК, ПРЕДПУСКОВОЙ ПОДОГРЕВАТЕЛЬ)</t>
  </si>
  <si>
    <t>316300113902030</t>
  </si>
  <si>
    <t xml:space="preserve">НАСОС ТОПЛИВНЫЙ ЭЛЕКТРИЧЕСКИЙ (ДЛЯ А/М УАЗ СГР, ДВ. ЗМЗ, УМЗ, ПОД ШТУЦЕР)</t>
  </si>
  <si>
    <t>374100113902001</t>
  </si>
  <si>
    <t xml:space="preserve">НАСОС ТОПЛИВНЫЙ ЭЛЕКТРИЧЕСКИЙ (ДЛЯ А/М УАЗ ХАНТЕР, ДВ. ЗМЗ, ЕВРО 2, ПОД РЕЗЬБОВОЙ ШТУЦЕР)</t>
  </si>
  <si>
    <t>315195113902000</t>
  </si>
  <si>
    <t xml:space="preserve">НАСОС ТОПЛИВНЫЙ ЭЛЕКТРИЧЕСКИЙ (ДЛЯ А/М УАЗ ХАНТЕР, ДВ. ЗМЗ, ЕВРО 3,4, ПОД БЫСТРОСЪЕМНЫЕ МУФТЫ)</t>
  </si>
  <si>
    <t>315195113902011</t>
  </si>
  <si>
    <t>315195113902012</t>
  </si>
  <si>
    <t xml:space="preserve">НАСОС УСИЛИТЕЛЯ РУЛЕВОГО УПРАВЛЕНИЯ (ДЛЯ А/М УАЗ СГР С 2016 Г.В., ZF)</t>
  </si>
  <si>
    <t>220695340701020</t>
  </si>
  <si>
    <t xml:space="preserve">НАСТИЛ ПОЛА ПЛАТФОРМЫ ПЕРЕДНЕЙ (ДЛЯ А/М УАЗ ПРОФИ С 2017 Г.В.)</t>
  </si>
  <si>
    <t>236022850118040</t>
  </si>
  <si>
    <t>НАТЯЖИТЕЛЬ</t>
  </si>
  <si>
    <t>042160130811000</t>
  </si>
  <si>
    <t xml:space="preserve">НАТЯЖИТЕЛЬ ЦЕПИ ГИДРАВЛИЧЕСКИЙ (ДЛЯ А/М УАЗ, ДВ. ЗМЗ 409, INA, С АДАПТЕРОМ)</t>
  </si>
  <si>
    <t>040904100610900</t>
  </si>
  <si>
    <t xml:space="preserve">НАТЯЖИТЕЛЬ ЦЕПИ ГИДРАВЛИЧЕСКИЙ (ДЛЯ А/М УАЗ, ДВ. УМЗ)</t>
  </si>
  <si>
    <t>042100130811000</t>
  </si>
  <si>
    <t xml:space="preserve">НАТЯЖИТЕЛЬ ЦЕПИ ГИДРАВЛИЧЕСКИЙ (ДЛЯ ДВ. ЗМЗ 406, ДВУРЯДНАЯ ЦЕПЬ)</t>
  </si>
  <si>
    <t>040600467000001</t>
  </si>
  <si>
    <t xml:space="preserve">НАТЯЖИТЕЛЬ ЦЕПИ ГИДРАВЛИЧЕСКИЙ (ДЛЯ ДВ. ЗМЗ 406, ОДНОРЯДНАЯ ВТУЛОЧНАЯ ЦЕПЬ)</t>
  </si>
  <si>
    <t>040600467000000</t>
  </si>
  <si>
    <t xml:space="preserve">НЕЙТРАЛИЗАТОР (ДЛЯ А/М УАЗ 3151, ДВ. ЗМЗ 514 ЕВРО-3)</t>
  </si>
  <si>
    <t>315148120601000</t>
  </si>
  <si>
    <t xml:space="preserve">НЕЙТРАЛИЗАТОР (ДЛЯ А/М УАЗ КАРГО, ПАТРИОТ, ПИКАП, СГР, ДВ. ЗМЗ 409.05)</t>
  </si>
  <si>
    <t>316300120601012</t>
  </si>
  <si>
    <t>316300120601013</t>
  </si>
  <si>
    <t xml:space="preserve">НЕЙТРАЛИЗАТОР (ДЛЯ А/М УАЗ КАРГО, ПАТРИОТ, ПИКАП, СГР, ДВ. ЗМЗ 409.06)</t>
  </si>
  <si>
    <t>316300120601040</t>
  </si>
  <si>
    <t xml:space="preserve">НЕЙТРАЛИЗАТОР (ДЛЯ А/М УАЗ ПАТРИОТ 2018 Г.В., ДВ. ЗМЗ 409.05, С ПРИЕМНЫМИ ТРУБАМИ)</t>
  </si>
  <si>
    <t>316300120601030</t>
  </si>
  <si>
    <t xml:space="preserve">НЕЙТРАЛИЗАТОР (ДЛЯ А/М УАЗ ПАТРИОТ С 2019 Г.В., АКПП)</t>
  </si>
  <si>
    <t>316300120601070</t>
  </si>
  <si>
    <t xml:space="preserve">НЕЙТРАЛИЗАТОР (ДЛЯ А/М УАЗ ПАТРИОТ, ПИКАП, ХАНТЕР, ПАТРИОТ СПОРТ, ДВ. ЗМЗ 409.04)</t>
  </si>
  <si>
    <t>316300120601000</t>
  </si>
  <si>
    <t xml:space="preserve">НЕЙТРАЛИЗАТОР (ДЛЯ А/М УАЗ ПРОФИ С ГБО)</t>
  </si>
  <si>
    <t>316300120601020</t>
  </si>
  <si>
    <t xml:space="preserve">НЕЙТРАЛИЗАТОР (ДЛЯ А/М УАЗ СГР С 2018 Г.В., ДВ. ЗМЗ 40911, ЕВРО 5)</t>
  </si>
  <si>
    <t>374195120601050</t>
  </si>
  <si>
    <t xml:space="preserve">НЕЙТРАЛИЗАТОР (ДЛЯ А/М УАЗ СГР, ДВ. ЗМЗ 409.10)</t>
  </si>
  <si>
    <t>374195120601000</t>
  </si>
  <si>
    <t xml:space="preserve">НЕЙТРАЛИЗАТОР (ДЛЯ А/М УАЗ СГР, ДВ. ЗМЗ 409.11 ДЛИНА БЛОКА КАТАЛИЗАТОРА 286,8 ММ)</t>
  </si>
  <si>
    <t>390945120601011</t>
  </si>
  <si>
    <t xml:space="preserve">НЕЙТРАЛИЗАТОР (ДЛЯ А/М УАЗ СГР, ДВ. ЗМЗ 409.11 ДЛИНА БЛОКА КАТАЛИЗАТОРА 293 ММ)</t>
  </si>
  <si>
    <t>374195120601013</t>
  </si>
  <si>
    <t xml:space="preserve">НЕЙТРАЛИЗАТОР (ДЛЯ А/М УАЗ СГР, ДВ. ЗМЗ 409.11)</t>
  </si>
  <si>
    <t>374195120601011</t>
  </si>
  <si>
    <t xml:space="preserve">НЕЙТРАЛИЗАТОР (ДЛЯ А/М УАЗ ХАНТЕР, ДВ. ЗМЗ 514.32)</t>
  </si>
  <si>
    <t>316380120601012</t>
  </si>
  <si>
    <t xml:space="preserve">НЕЙТРАЛИЗАТОР (ДЛЯ А/М УАЗ ХАНТЕР, ПАТРИОТ, ДВ. ЗМЗ 409)</t>
  </si>
  <si>
    <t>316020120601003</t>
  </si>
  <si>
    <t xml:space="preserve">НЕЙТРАЛИЗАТОР (ДЛЯ А/М УАЗ ХАНТЕР, ПАТРИОТ, ПАТРИОТ СПОРТ, ДВ. ЗМЗ 409.1)</t>
  </si>
  <si>
    <t>315196120601000</t>
  </si>
  <si>
    <t xml:space="preserve">НЕЙТРАЛИЗАТОР С ПРИЕМНОЙ ТРУБОЙ (ДЛЯ А/М УАЗ ПАТРИОТ, ДВ. ЗМЗ 40906, ЕВРО-5, 1 ТОПЛИВНЫЙ БАК, ХАНТЕР С 2017 Г.В., С ГБО)</t>
  </si>
  <si>
    <t>316300120601050</t>
  </si>
  <si>
    <t xml:space="preserve">НЕЙТРАЛИЗАТОР С ПРИЕМНОЙ ТРУБОЙ (ДЛЯ А/М УАЗ ПРОФИ АСМП С 2018 Г.В.)</t>
  </si>
  <si>
    <t>316300120601031</t>
  </si>
  <si>
    <t>316300120601032</t>
  </si>
  <si>
    <t xml:space="preserve">ОБИВКА АРКИ ЗАДНЕГО КОЛЕСА ПРАВ</t>
  </si>
  <si>
    <t>316000540222200</t>
  </si>
  <si>
    <t xml:space="preserve">ОБИВКА БОКОВИНЫ (ДЛЯ А/М УАЗ СГР 390945)</t>
  </si>
  <si>
    <t>390945540202060</t>
  </si>
  <si>
    <t xml:space="preserve">ОБИВКА БОКОВИНЫ ЗАДНЯЯ (ДЛЯ А/М УАЗ ПАТРИОТ, ВП)</t>
  </si>
  <si>
    <t>316315540223000</t>
  </si>
  <si>
    <t>316315540223100</t>
  </si>
  <si>
    <t xml:space="preserve">ОБИВКА БОКОВИНЫ ЗАДНЯЯ (ДЛЯ А/М УАЗ ХАНТЕР ЮБИЛЕЙНЫЙ "45 ЛЕТ")</t>
  </si>
  <si>
    <t>315177540203200</t>
  </si>
  <si>
    <t xml:space="preserve">ОБИВКА БОКОВИНЫ ЗАДНЯЯ ЛЕВАЯ (ДЛЯ А/М УАЗ ПАТРИОТ)</t>
  </si>
  <si>
    <t>316310570201231</t>
  </si>
  <si>
    <t xml:space="preserve">ОБИВКА БОКОВИНЫ ЗАДНЯЯ ЛЕВАЯ (ДЛЯ А/М УАЗ СГР С 2016 Г.В.)</t>
  </si>
  <si>
    <t>220695540207100</t>
  </si>
  <si>
    <t xml:space="preserve">ОБИВКА БОКОВИНЫ ЗАДНЯЯ ЛЕВАЯ С ДЕРЖАТЕЛЯМИ (ДЛЯ А/М УАЗ ПАТРИОТ 2018 Г.В., КОМПЛЕКТАЦИЯ КЛАССИК, ОПТИМУМ)</t>
  </si>
  <si>
    <t>316310540223130</t>
  </si>
  <si>
    <t xml:space="preserve">ОБИВКА БОКОВИНЫ ЗАДНЯЯ ЛЕВАЯ С ДЕРЖАТЕЛЯМИ (ДЛЯ А/М УАЗ ПАТРИОТ 2018 Г.В., КОМПЛЕКТАЦИЯ ПРЕСТИЖ, МАКСИМУМ)</t>
  </si>
  <si>
    <t>316310540223120</t>
  </si>
  <si>
    <t xml:space="preserve">ОБИВКА БОКОВИНЫ ЗАДНЯЯ ПРАВАЯ (ДЛЯ А/М УАЗ ПАТРИОТ КЛАССИК)</t>
  </si>
  <si>
    <t>316310540223200</t>
  </si>
  <si>
    <t xml:space="preserve">ОБИВКА БОКОВИНЫ ЗАДНЯЯ ПРАВАЯ (ДЛЯ А/М УАЗ СГР 220695, 374195 С 2016 Г.В.)</t>
  </si>
  <si>
    <t>220695540207000</t>
  </si>
  <si>
    <t xml:space="preserve">ОБИВКА БОКОВИНЫ ЗАДНЯЯ ПРАВАЯ С ДЕРЖАТЕЛЯМИ (ДЛЯ А/М УАЗ ПАТРИОТ 2018 Г.В., КОМПЛЕКТАЦИЯ КЛАССИК, ОПТИМУМ)</t>
  </si>
  <si>
    <t>316310540223030</t>
  </si>
  <si>
    <t xml:space="preserve">ОБИВКА БОКОВИНЫ ЗАДНЯЯ ПРАВАЯ С ДЕРЖАТЕЛЯМИ (ДЛЯ А/М УАЗ ПАТРИОТ 2018 Г.В., КОМПЛЕКТАЦИЯ ПРЕСТИЖ, МАКСИМУМ)</t>
  </si>
  <si>
    <t>316310540223020</t>
  </si>
  <si>
    <t xml:space="preserve">ОБИВКА БОКОВИНЫ ЗАДНЯЯ ПРАВАЯ УГЛОВАЯ ВЕРХНЯЯ (ДЛЯ А/М УАЗ ПРОФИ)</t>
  </si>
  <si>
    <t>236000540214030</t>
  </si>
  <si>
    <t xml:space="preserve">ОБИВКА БОКОВИНЫ ПЕРЕДНЯЯ (ДЛЯ А/М УАЗ ПАТРИОТ С 2018 Г.В.)</t>
  </si>
  <si>
    <t>316300540220401</t>
  </si>
  <si>
    <t xml:space="preserve">ОБИВКА БОКОВИНЫ ПЕРЕДНЯЯ (ДЛЯ УАЗ СГР 220695)</t>
  </si>
  <si>
    <t>220695540203060</t>
  </si>
  <si>
    <t xml:space="preserve">ОБИВКА БОКОВИНЫ ПЕРЕДНЯЯ ЛЕВАЯ</t>
  </si>
  <si>
    <t>316300540220203</t>
  </si>
  <si>
    <t xml:space="preserve">ОБИВКА БОКОВИНЫ ПЕРЕДНЯЯ ЛЕВАЯ (ДЛЯ А/М УАЗ ХАНТЕР ЮБИЛЕЙНЫЙ "45 ЛЕТ")</t>
  </si>
  <si>
    <t>315177540202700</t>
  </si>
  <si>
    <t xml:space="preserve">ОБИВКА БОКОВИНЫ ПЕРЕДНЯЯ ПРАВАЯ (ДЛЯ А/М УАЗ СГР С 2016 Г.В.)</t>
  </si>
  <si>
    <t>374195540210000</t>
  </si>
  <si>
    <t xml:space="preserve">ОБИВКА БОКОВИНЫ ПЕРЕДНЯЯ ПРАВАЯ (ДЛЯ А/М УАЗ ХАНТЕР ЮБИЛЕЙНЫЙ "45 ЛЕТ")</t>
  </si>
  <si>
    <t>315177540202600</t>
  </si>
  <si>
    <t xml:space="preserve">ОБИВКА БОКОВИНЫ ПРАВАЯ (ДЛЯ А/М УАЗ СГР 390945 ФЕРМЕР)</t>
  </si>
  <si>
    <t>390940540201000</t>
  </si>
  <si>
    <t xml:space="preserve">ОБИВКА БОКОВИНЫ СРЕДНЯЯ ЛЕВАЯ (ДЛЯ А/М УАЗ СГР 374195 С 2016 Г.В.)</t>
  </si>
  <si>
    <t>374195540203100</t>
  </si>
  <si>
    <t xml:space="preserve">ОБИВКА БОКОВИНЫ УГЛОВАЯ ЗАДНЯЯ ВЕРХНЯЯ ЛЕВАЯ (ДЛЯ А/М УАЗ ПРОФИ)</t>
  </si>
  <si>
    <t>236000540214121</t>
  </si>
  <si>
    <t xml:space="preserve">ОБИВКА БОКОВИНЫ УГЛОВАЯ ЗАДНЯЯ ВЕРХНЯЯ ПРАВАЯ (ДЛЯ А/М УАЗ ПРОФИ)</t>
  </si>
  <si>
    <t>236000540214031</t>
  </si>
  <si>
    <t xml:space="preserve">ОБИВКА БОКОВИНЫ УГЛОВАЯ ЗАДНЯЯ НИЖНЯЯ ЛЕВАЯ</t>
  </si>
  <si>
    <t>236300540224101</t>
  </si>
  <si>
    <t xml:space="preserve">ОБИВКА БОКОВИНЫ УГЛОВАЯ ЗАДНЯЯ НИЖНЯЯ ЛЕВАЯ (ДЛЯ А/М УАЗ ПРОФИ)</t>
  </si>
  <si>
    <t>236000540223101</t>
  </si>
  <si>
    <t xml:space="preserve">ОБИВКА БОКОВИНЫ УГЛОВАЯ ЗАДНЯЯ НИЖНЯЯ ПРАВАЯ</t>
  </si>
  <si>
    <t>236300540224001</t>
  </si>
  <si>
    <t xml:space="preserve">ОБИВКА БОКОВИНЫ УГЛОВАЯ ЗАДНЯЯ НИЖНЯЯ ПРАВАЯ (ДЛЯ А/М УАЗ ПРОФИ)</t>
  </si>
  <si>
    <t>236000540223001</t>
  </si>
  <si>
    <t xml:space="preserve">ОБИВКА БОКОВИНЫ УГЛОВАЯ ЛЕВАЯ</t>
  </si>
  <si>
    <t>220600540212101</t>
  </si>
  <si>
    <t xml:space="preserve">ОБИВКА БОКОВИНЫ УГЛОВАЯ ПРАВАЯ</t>
  </si>
  <si>
    <t>220600540212001</t>
  </si>
  <si>
    <t xml:space="preserve">ОБИВКА БРЫЗГОВИКА ЛЕВАЯ (ДЛЯ А/М УАЗ СГР С 2016 Г.В.)</t>
  </si>
  <si>
    <t>220695511227500</t>
  </si>
  <si>
    <t xml:space="preserve">ОБИВКА БРЫЗГОВИКА ПРАВАЯ (ДЛЯ А/М УАЗ СГР С 2016 Г.В.)</t>
  </si>
  <si>
    <t>220695511227400</t>
  </si>
  <si>
    <t xml:space="preserve">ОБИВКА ДВЕРИ ЗАДКА</t>
  </si>
  <si>
    <t>316390630201000</t>
  </si>
  <si>
    <t xml:space="preserve">ОБИВКА ДВЕРИ ЗАДКА ЛЕВАЯ</t>
  </si>
  <si>
    <t>396200632201100</t>
  </si>
  <si>
    <t xml:space="preserve">ОБИВКА ДВЕРИ ЗАДКА ПРАВАЯ</t>
  </si>
  <si>
    <t>396200632201000</t>
  </si>
  <si>
    <t xml:space="preserve">ОБИВКА ДВЕРИ С КЛАПАНОМ ПРАВАЯ</t>
  </si>
  <si>
    <t>315195610201100</t>
  </si>
  <si>
    <t xml:space="preserve">ОБИВКА ЗАДКА НИЖНЯЯ (ДЛЯ А/М УАЗ СГР ФЕРМЕР 2017 Г.В.)</t>
  </si>
  <si>
    <t>390945560203046</t>
  </si>
  <si>
    <t xml:space="preserve">ОБИВКА ЗАДНЕЙ ДВЕРИ</t>
  </si>
  <si>
    <t>220600620201045</t>
  </si>
  <si>
    <t>396200620201000</t>
  </si>
  <si>
    <t xml:space="preserve">ОБИВКА ЗАДНЕЙ ДВЕРИ ЛЕВАЯ (ДЛЯ А/М УАЗ ПАТРИОТ 2018 Г.В.)</t>
  </si>
  <si>
    <t>316390620200902</t>
  </si>
  <si>
    <t xml:space="preserve">ОБИВКА ЗАДНЕЙ ДВЕРИ ПРАВАЯ (ДЛЯ А/М УАЗ ПАТРИОТ 2018 Г.В.)</t>
  </si>
  <si>
    <t>316390620200802</t>
  </si>
  <si>
    <t xml:space="preserve">ОБИВКА ЗАДНЕЙ ДВЕРИ С НАКЛАДКОЙ</t>
  </si>
  <si>
    <t>316200620200800</t>
  </si>
  <si>
    <t xml:space="preserve">ОБИВКА ЗАДНЕЙ ДВЕРИ С НАКЛАДКОЙ ЛЕВАЯ А/М TROPHY (ТКАНЬ)</t>
  </si>
  <si>
    <t>316380620200962</t>
  </si>
  <si>
    <t xml:space="preserve">ОБИВКА ЗАДНЕЙ ДВЕРИ С НАКЛАДКОЙ ЛЕВАЯ А/М TROPHY (ТКАНЬ) </t>
  </si>
  <si>
    <t>316380620200862</t>
  </si>
  <si>
    <t xml:space="preserve">ОБИВКА ЗАДНЕЙ ДВЕРИ С НАКЛАДКОЙ ЛЕВАЯ А/М UN LIMITED (ТКАНЬ)</t>
  </si>
  <si>
    <t>316380620200919</t>
  </si>
  <si>
    <t xml:space="preserve">ОБИВКА ЗАДНЕЙ ДВЕРИ С НАКЛАДКОЙ ПРАВАЯ (ВЕЛЮР)</t>
  </si>
  <si>
    <t>316380620200811</t>
  </si>
  <si>
    <t xml:space="preserve">ОБИВКА ЗАДНЕЙ СТЕНКИ (ДЛЯ А/М УАЗ ПРОФИ, 4Х2)</t>
  </si>
  <si>
    <t>236000540225030</t>
  </si>
  <si>
    <t xml:space="preserve">ОБИВКА ЗАДНЕЙ СТЕНКИ (ДЛЯ А/М УАЗ ПРОФИ, 4Х4)</t>
  </si>
  <si>
    <t>236000540225020</t>
  </si>
  <si>
    <t xml:space="preserve">ОБИВКА ЗАДНЕЙ СТОЙКИ БОКОBИНЫ</t>
  </si>
  <si>
    <t>316200540213201</t>
  </si>
  <si>
    <t>316310540213300</t>
  </si>
  <si>
    <t xml:space="preserve">ОБИВКА ЗАДНЕЙ СТОЙКИ ЛЕВАЯ (ДЛЯ А/М УАЗ ПАТРИОТ 2018 Г.В.)</t>
  </si>
  <si>
    <t>316310540213310</t>
  </si>
  <si>
    <t xml:space="preserve">ОБИВКА ЗАДНЕЙ СТОЙКИ ПРАВАЯ (ДЛЯ А/М УАЗ ПАТРИОТ 2018 Г.В.)</t>
  </si>
  <si>
    <t>316310540213210</t>
  </si>
  <si>
    <t xml:space="preserve">ОБИВКА ЗАДНЕЙ УГЛОВОЙ СТОЙКИ</t>
  </si>
  <si>
    <t>316310540214400</t>
  </si>
  <si>
    <t xml:space="preserve">ОБИВКА ЗАДНЕЙ УГЛОВОЙ СТОЙКИ ЛЕВАЯ</t>
  </si>
  <si>
    <t>316310540214500</t>
  </si>
  <si>
    <t xml:space="preserve">ОБИВКА КРЫШИ</t>
  </si>
  <si>
    <t>045230570201001</t>
  </si>
  <si>
    <t>045250570201001</t>
  </si>
  <si>
    <t>236310570201210</t>
  </si>
  <si>
    <t>315140570201001</t>
  </si>
  <si>
    <t>390910570201000</t>
  </si>
  <si>
    <t>390995570201010</t>
  </si>
  <si>
    <t xml:space="preserve">ОБИВКА КРЫШИ (ДЛЯ А/М УАЗ ПАТРИОТ 2018 Г.В., ВСЕ КРОМЕ КОМПЛЕКТАЦИИ МАКСИМУМ)</t>
  </si>
  <si>
    <t>316310570201230</t>
  </si>
  <si>
    <t xml:space="preserve">ОБИВКА КРЫШИ (ДЛЯ А/М УАЗ ПАТРИОТ 2018 Г.В., КОМПЛЕКТАЦИЯ МАКСИМУМ)</t>
  </si>
  <si>
    <t>236310570201231</t>
  </si>
  <si>
    <t xml:space="preserve">ОБИВКА КРЫШИ (ДЛЯ А/М УАЗ ПАТРИОТ С 2016 ПО 2018 Г.В.)</t>
  </si>
  <si>
    <t>316310570201210</t>
  </si>
  <si>
    <t xml:space="preserve">ОБИВКА КРЫШИ (ДЛЯ А/М УАЗ ПИКАП С 2018 Г.В. С ЭРА-ГЛОНАСС)</t>
  </si>
  <si>
    <t>236310570201230</t>
  </si>
  <si>
    <t xml:space="preserve">ОБИВКА КРЫШИ (ДЛЯ А/М УАЗ ПРОФИ)</t>
  </si>
  <si>
    <t>236010570201210</t>
  </si>
  <si>
    <t xml:space="preserve">ОБИВКА КРЫШИ (ДЛЯ А/М УАЗ СГР 390995 С 2018 Г.В.)</t>
  </si>
  <si>
    <t>390995570201000</t>
  </si>
  <si>
    <t xml:space="preserve">ОБИВКА КРЫШИ ЗАДНЯЯ (ДЛЯ А/М УАЗ ПАТРИОТ, ВП)</t>
  </si>
  <si>
    <t>316315570201610</t>
  </si>
  <si>
    <t xml:space="preserve">ОБИВКА КРЫШКИ КАПОТА (ДЛЯ А/М УАЗ СГР С 2015 Г.В.)</t>
  </si>
  <si>
    <t>220695820901000</t>
  </si>
  <si>
    <t xml:space="preserve">ОБИВКА ОБЛИЦОВКИ СПИНКИ ПЕРЕДНЕГО СИДЕНЬЯ С КАРМАНОМ (ТКАНЬ)</t>
  </si>
  <si>
    <t>316300681264000</t>
  </si>
  <si>
    <t>316300681264010</t>
  </si>
  <si>
    <t xml:space="preserve">ОБИВКА ПАНЕЛИ ВОЗДУХОВОДА (ДЛЯ А/М УАЗ СГР С 2018 Г.В.)</t>
  </si>
  <si>
    <t>220695511221530</t>
  </si>
  <si>
    <t xml:space="preserve">ОБИВКА ПАНЕЛИ КАПОТА (ДЛЯ  А/М УАЗ СГР С 2016 Г.В.)</t>
  </si>
  <si>
    <t>220695841206010</t>
  </si>
  <si>
    <t xml:space="preserve">ОБИВКА ПЕРЕДНЕЙ ДВЕРИ ЛЕВАЯ</t>
  </si>
  <si>
    <t>220600610201145</t>
  </si>
  <si>
    <t>316000610201101</t>
  </si>
  <si>
    <t xml:space="preserve">ОБИВКА ПЕРЕДНЕЙ ДВЕРИ ЛЕВАЯ (ДЛЯ А/М УАЗ ПАТРИОТ 2018 Г.В.)</t>
  </si>
  <si>
    <t>316390610200902</t>
  </si>
  <si>
    <t xml:space="preserve">ОБИВКА ПЕРЕДНЕЙ ДВЕРИ ПРАВАЯ</t>
  </si>
  <si>
    <t>220600610201045</t>
  </si>
  <si>
    <t xml:space="preserve">ОБИВКА ПЕРЕДНЕЙ ДВЕРИ ПРАВАЯ (ДЛЯ А/М УАЗ ПАТРИОТ 2018 Г.В.)</t>
  </si>
  <si>
    <t>316390610200802</t>
  </si>
  <si>
    <t xml:space="preserve">ОБИВКА ПЕРЕДНЕЙ ДВЕРИ С НАКЛАДК</t>
  </si>
  <si>
    <t>316200610200800</t>
  </si>
  <si>
    <t xml:space="preserve">ОБИВКА ПЕРЕДНЕЙ ДВЕРИ С НАКЛАДКОЙ ЛЕВАЯ (ВЕЛЮР)</t>
  </si>
  <si>
    <t>316380610200921</t>
  </si>
  <si>
    <t xml:space="preserve">ОБИВКА ПЕРЕДНЕЙ ДВЕРИ С НАКЛАДКОЙ ПРАВАЯ (ТКАНЬ БЛЕСК)</t>
  </si>
  <si>
    <t>316380610200828</t>
  </si>
  <si>
    <t xml:space="preserve">ОБИВКА ПОДГОЛОВНИКА ПЕРЕДНЕГО СИДЕНЬЯ (ТКАНЬ)</t>
  </si>
  <si>
    <t>316300681825000</t>
  </si>
  <si>
    <t>316300681825010</t>
  </si>
  <si>
    <t xml:space="preserve">ОБИВКА ПОДГОЛОВНИКА СИДЕНЬЯ ВОДИТЕЛЯ (ВЕЛЮР)</t>
  </si>
  <si>
    <t>316300680825011</t>
  </si>
  <si>
    <t xml:space="preserve">ОБИВКА ПОДГОЛОВНИКА СИДЕНЬЯ ВОДИТЕЛЯ (ТКАНЬ)</t>
  </si>
  <si>
    <t>316300680825000</t>
  </si>
  <si>
    <t>316300680825010</t>
  </si>
  <si>
    <t xml:space="preserve">ОБИВКА ПОДУШКИ ЗАДНЕГО ДВУХМЕСТНОГО СИДЕНЬЯ (ТКАНЬ)</t>
  </si>
  <si>
    <t>316300682241000</t>
  </si>
  <si>
    <t xml:space="preserve">ОБИВКА ПОДУШКИ ЗАДНЕГО ОДНОМЕСТНОГО СИДЕНЬЯ</t>
  </si>
  <si>
    <t>316300682231003</t>
  </si>
  <si>
    <t xml:space="preserve">ОБИВКА ПОДУШКИ ЗАДНЕГО ОДНОМЕСТНОГО СИДЕНЬЯ (ТКАНЬ)</t>
  </si>
  <si>
    <t>316300682231000</t>
  </si>
  <si>
    <t xml:space="preserve">ОБИВКА ПОДУШКИ ПЕРЕДНЕГО СИДЕНЬЯ (ВЕЛЮР)</t>
  </si>
  <si>
    <t>316300681231001</t>
  </si>
  <si>
    <t xml:space="preserve">ОБИВКА ПОДУШКИ ПЕРЕДНЕГО СИДЕНЬЯ ЛЕВАЯ</t>
  </si>
  <si>
    <t>316386681231114</t>
  </si>
  <si>
    <t xml:space="preserve">ОБИВКА ПОДУШКИ ПЕРЕДНЕГО СИДЕНЬЯ ЛЕВАЯ(КОЖА)</t>
  </si>
  <si>
    <t>316386681231170</t>
  </si>
  <si>
    <t xml:space="preserve">ОБИВКА ПОДУШКИ ПЕРЕДНЕГО СИДЕНЬЯ ПРАВАЯ</t>
  </si>
  <si>
    <t>316386681231014</t>
  </si>
  <si>
    <t xml:space="preserve">ОБИВКА ПОДУШКИ ПЕРЕДНЕГО СИДЕНЬЯ ПРАВАЯ(КОЖА)</t>
  </si>
  <si>
    <t>316386681231070</t>
  </si>
  <si>
    <t xml:space="preserve">ОБИВКА ПОДУШКИ СИДЕНИЯ ВОДИТЕЛЯ</t>
  </si>
  <si>
    <t>316300680261003</t>
  </si>
  <si>
    <t xml:space="preserve">ОБИВКА ПОДУШКИ СИДЕНЬЯ ВОДИТЕЛЯ (ВЕЛЮР)</t>
  </si>
  <si>
    <t>316300680231001</t>
  </si>
  <si>
    <t xml:space="preserve">ОБИВКА ПОТОЛКА (ДЛЯ А/М УАЗ СГР 2016 Г.В.)</t>
  </si>
  <si>
    <t>220695570201000</t>
  </si>
  <si>
    <t xml:space="preserve">ОБИВКА САЛОНА ЗАДНЯЯ ЛЕВАЯ УГЛОВАЯ (ДЛЯ А/М УАЗ 390945, 2017 Г.В.)</t>
  </si>
  <si>
    <t>390945560201100</t>
  </si>
  <si>
    <t xml:space="preserve">ОБИВКА СПИНКИ ЗАДНЕГО ДВУХМЕСТНОГО СИДЕНЬЯ (ВЕЛЮР)</t>
  </si>
  <si>
    <t>316300682271011</t>
  </si>
  <si>
    <t xml:space="preserve">ОБИВКА СПИНКИ ЗАДНЕГО ДВУХМЕСТНОГО СИДЕНЬЯ (ТКАНЬ)</t>
  </si>
  <si>
    <t>316300682271000</t>
  </si>
  <si>
    <t>316300682271010</t>
  </si>
  <si>
    <t xml:space="preserve">ОБИВКА СПИНКИ ЗАДНЕГО ОДНОМЕСТНОГО СИДЕНЬЯ (ВЕЛЮР)</t>
  </si>
  <si>
    <t>316300682261011</t>
  </si>
  <si>
    <t xml:space="preserve">ОБИВКА СПИНКИ ЗАДНЕГО ОДНОМЕСТНОГО СИДЕНЬЯ (ТКАНЬ)</t>
  </si>
  <si>
    <t>316300682261000</t>
  </si>
  <si>
    <t xml:space="preserve">ОБИВКА СПИНКИ ПЕРЕДНЕГО СИДЕНЬЯ ЛЕВАЯ</t>
  </si>
  <si>
    <t>316386681261114</t>
  </si>
  <si>
    <t xml:space="preserve">ОБИВКА СПИНКИ ПЕРЕДНЕГО СИДЕНЬЯ ЛЕВАЯ(КОЖА)</t>
  </si>
  <si>
    <t>316386681261170</t>
  </si>
  <si>
    <t xml:space="preserve">ОБИВКА СПИНКИ ПЕРЕДНЕГО СИДЕНЬЯ ПРАВАЯ</t>
  </si>
  <si>
    <t>316386681261014</t>
  </si>
  <si>
    <t xml:space="preserve">ОБИВКА СПИНКИ ПЕРЕДНЕГО СИДЕНЬЯ ПРАВАЯ(КОЖА)</t>
  </si>
  <si>
    <t>316386681261070</t>
  </si>
  <si>
    <t xml:space="preserve">ОБИВКА СПИНКИ СИДЕНЬЯ ВОДИТЕЛЯ (ВЕЛЮР)</t>
  </si>
  <si>
    <t>316300680261001</t>
  </si>
  <si>
    <t>316300680261011</t>
  </si>
  <si>
    <t xml:space="preserve">ОБИВКА СПИНКИ СИДЕНЬЯ ВОДИТЕЛЯ (КОЖА)</t>
  </si>
  <si>
    <t>316300680261002</t>
  </si>
  <si>
    <t xml:space="preserve">ОБИВКА СПИНКИ СИДЕНЬЯ ВОДИТЕЛЯ (ТКАНЬ)</t>
  </si>
  <si>
    <t>316300680261010</t>
  </si>
  <si>
    <t xml:space="preserve">ОБИВКА СРЕДНЕГО ПОДЛОКОТНИКА (ТКАНЬ)</t>
  </si>
  <si>
    <t>316300682624000</t>
  </si>
  <si>
    <t>316300682624010</t>
  </si>
  <si>
    <t xml:space="preserve">ОБИВКА СТОЙКИ ВЕТРОВОГО ОКНА</t>
  </si>
  <si>
    <t>316310540211000</t>
  </si>
  <si>
    <t>316310540211100</t>
  </si>
  <si>
    <t xml:space="preserve">ОБИВКА УГЛОВАЯ ЗАДНЯЯ ЛЕВАЯ</t>
  </si>
  <si>
    <t>236380540214100</t>
  </si>
  <si>
    <t xml:space="preserve">ОБИВКА УГЛОВАЯ ЗАДНЯЯ ПРАВАЯ</t>
  </si>
  <si>
    <t>236380540214000</t>
  </si>
  <si>
    <t xml:space="preserve">ОБИВКА ЦЕНТРАЛЬНОЙ СТОЙКИ</t>
  </si>
  <si>
    <t>316310540212410</t>
  </si>
  <si>
    <t>316310540212510</t>
  </si>
  <si>
    <t>316310540212810</t>
  </si>
  <si>
    <t xml:space="preserve">ОБИВКА ЦЕНТРАЛЬНОЙ СТОЙКИ ВЕРХНЯЯ</t>
  </si>
  <si>
    <t>316310540212900</t>
  </si>
  <si>
    <t xml:space="preserve">ОБИВКА ЦЕНТРАЛЬНОЙ СТОЙКИ ВЕРХНЯЯ ЛЕВАЯ (ДЛЯ А/М УАЗ ПАТРИОТ 2018 Г.В.)</t>
  </si>
  <si>
    <t>316310540212920</t>
  </si>
  <si>
    <t xml:space="preserve">ОБИВКА ЦЕНТРАЛЬНОЙ СТОЙКИ ВЕРХНЯЯ ПРАВАЯ (ДЛЯ А/М УАЗ ПАТРИОТ 2018 Г.В.)</t>
  </si>
  <si>
    <t>316310540212820</t>
  </si>
  <si>
    <t xml:space="preserve">ОБИВКА ЦЕНТРАЛЬНОЙ СТОЙКИ ЛЕВАЯ</t>
  </si>
  <si>
    <t>315120540211100</t>
  </si>
  <si>
    <t xml:space="preserve">ОБИВКА ЦЕНТРАЛЬНОЙ СТОЙКИ ЛЕВАЯ (ДЛЯ А/М УАЗ ХАНТЕР ЮБИЛЕЙНЫЙ "45 ЛЕТ")</t>
  </si>
  <si>
    <t>315196540211120</t>
  </si>
  <si>
    <t xml:space="preserve">ОБИВКА ЦЕНТРАЛЬНОЙ СТОЙКИ НИЖНЯ</t>
  </si>
  <si>
    <t>316000540212400</t>
  </si>
  <si>
    <t xml:space="preserve">ОБИВКА ЦЕНТРАЛЬНОЙ СТОЙКИ НИЖНЯЯ ЛЕВАЯ</t>
  </si>
  <si>
    <t>316310540212500</t>
  </si>
  <si>
    <t xml:space="preserve">ОБИВКА ЦЕНТРАЛЬНОЙ СТОЙКИ НИЖНЯЯ ЛЕВАЯ (ДЛЯ А/М УАЗ ПАТРИОТ 2018 Г.В.)</t>
  </si>
  <si>
    <t>316310540212520</t>
  </si>
  <si>
    <t xml:space="preserve">ОБИВКА ЦЕНТРАЛЬНОЙ СТОЙКИ НИЖНЯЯ ПРАВАЯ (ДЛЯ А/М УАЗ ПАТРИОТ 2018 Г.В.)</t>
  </si>
  <si>
    <t>316310540212420</t>
  </si>
  <si>
    <t xml:space="preserve">ОБИВКА ЦЕНТРАЛЬНОЙ СТОЙКИ ПРАВАЯ</t>
  </si>
  <si>
    <t>315120540211000</t>
  </si>
  <si>
    <t xml:space="preserve">ОБИВКА ЦЕНТРАЛЬНОЙ СТОЙКИ ПРАВАЯ (ДЛЯ А/М УАЗ ХАНТЕР ЮБИЛЕЙНЫЙ "45 ЛЕТ")</t>
  </si>
  <si>
    <t>315196540211020</t>
  </si>
  <si>
    <t xml:space="preserve">ОБИВКА ШУМОИЗОЛЯЦИОНАЯ ПЕРЕДКА</t>
  </si>
  <si>
    <t>316300500703200</t>
  </si>
  <si>
    <t xml:space="preserve">ОБИВКА ШУМОИЗОЛЯЦИОННАЯ</t>
  </si>
  <si>
    <t>316310500725020</t>
  </si>
  <si>
    <t xml:space="preserve">ОБИВКА ШУМОИЗОЛЯЦИОННАЯ КАПОТА (ДЛЯ А/М УАЗ ПАТРИОТ)</t>
  </si>
  <si>
    <t>316300841207010</t>
  </si>
  <si>
    <t xml:space="preserve">ОБИВКА ШУМОИЗОЛЯЦИОННАЯ КАПОТА ЛЕВАЯ</t>
  </si>
  <si>
    <t>315100841201100</t>
  </si>
  <si>
    <t xml:space="preserve">ОБИВКА ШУМОИЗОЛЯЦИОННАЯ КАПОТА ПРАВАЯ</t>
  </si>
  <si>
    <t>315100841201000</t>
  </si>
  <si>
    <t xml:space="preserve">ОБИВКА ШУМОИЗОЛЯЦИОННАЯ ПАНЕЛИ ВОЗДУХОВОДА (ДЛЯ А/М УАЗ СГР ДО 2017 Г.В.)</t>
  </si>
  <si>
    <t>220695511221520</t>
  </si>
  <si>
    <t xml:space="preserve">ОБИВКА ШУМОИЗОЛЯЦИОННАЯ ПОЛА (ДЛЯ А/М УАЗ ПАТРИОТ КЛАССИК)</t>
  </si>
  <si>
    <t>316310500721030</t>
  </si>
  <si>
    <t xml:space="preserve">ОБИВКА ШУМОИЗОЛЯЦИОННАЯ ПОЛА (ДЛЯ А/М УАЗ ПАТРИОТ С 2018 Г.В., ПОД МЕХАНИЕЧКУЮ РАЗДАТОЧНУЮ КОРОБКУ)</t>
  </si>
  <si>
    <t>316310500721036</t>
  </si>
  <si>
    <t xml:space="preserve">ОБИВКА ШУМОИЗОЛЯЦИОННАЯ ПОЛА (ДЛЯ А/М УАЗ ПАТРИОТ С 2018 Г.В., ПОД ЭЛЕКТРОННУЮ РАЗДАТОЧНУЮ КОРОБКУ)</t>
  </si>
  <si>
    <t>316310500721026</t>
  </si>
  <si>
    <t xml:space="preserve">ОБИВКА ШУМОИЗОЛЯЦИОННАЯ ПОЛА БАГАЖНИКА БОКОВАЯ ПРАВАЯ (ДЛЯ А/М УАЗ ПАТРИОТ КЛАССИК)</t>
  </si>
  <si>
    <t>316310500725201</t>
  </si>
  <si>
    <t xml:space="preserve">ОБИВКА ШУМОИЗОЛЯЦИОННАЯ ПОЛА ЗАДНЯЯ (ДЛЯ А/М УАЗ ПРОФИ)</t>
  </si>
  <si>
    <t>236020500725006</t>
  </si>
  <si>
    <t xml:space="preserve">ОБИВКА ШУМОИЗОЛЯЦИОННАЯ ПОЛА ПЕРЕДНЯЯ (ДЛЯ А/М УАЗ ПАТРИОТ С 2019 Г.В., АКПП)</t>
  </si>
  <si>
    <t>316310500721040</t>
  </si>
  <si>
    <t xml:space="preserve">ОБИВКА ШУМОИЗОЛЯЦИОННАЯ ПОЛА ПЕРЕДНЯЯ (ДЛЯ А/М УАЗ ПРОФИ, 4Х2)</t>
  </si>
  <si>
    <t>236000500721065</t>
  </si>
  <si>
    <t xml:space="preserve">ОБИВКА ШУМОИЗОЛЯЦИОННАЯ ПОЛА ПЕРЕДНЯЯ (ДЛЯ А/М УАЗ ПРОФИ, 4Х4)</t>
  </si>
  <si>
    <t>236000500721061</t>
  </si>
  <si>
    <t xml:space="preserve">ОБИВКА ШУМОИЗОЛЯЦИОННАЯ ПОЛА СРЕДНЯЯ (ДЛЯ А/М УАЗ ПАТРИОТ С 2019 Г.В., АКПП)</t>
  </si>
  <si>
    <t>316310500722040</t>
  </si>
  <si>
    <t xml:space="preserve">ОБИВКА ШУМОИЗОЛЯЦИОННАЯ ЩИТКА (ДЛЯ А/М УАЗ ПАТРИОТ 2018 Г.В.)</t>
  </si>
  <si>
    <t>316310500703230</t>
  </si>
  <si>
    <t xml:space="preserve">ОБИВКА ШУМОИЗОЛЯЦИОННАЯ ЩИТКА ПЕРЕДКА (ДЛЯ А/М УАЗ ПАТРИОТ С 2018 Г.В.)</t>
  </si>
  <si>
    <t>316310500703220</t>
  </si>
  <si>
    <t>ОБЛИЦОВКА</t>
  </si>
  <si>
    <t>315140820201600</t>
  </si>
  <si>
    <t>316300510927400</t>
  </si>
  <si>
    <t>316390620519200</t>
  </si>
  <si>
    <t>316390620519300</t>
  </si>
  <si>
    <t xml:space="preserve">ОБЛИЦОВКА                     </t>
  </si>
  <si>
    <t>045110820201600</t>
  </si>
  <si>
    <t xml:space="preserve">ОБЛИЦОВКА БЛОКА ИНТЕРФЕЙСА ПОЛЬЗОВАТЕЛЯ (ДЛЯ А/М УАЗ ХАНТЕР С 2019 Г.В., АБС, ЭРА ГЛОНАСС)</t>
  </si>
  <si>
    <t>220695570207000</t>
  </si>
  <si>
    <t xml:space="preserve">ОБЛИЦОВКА БУФЕРА ФИКСАТОРА ЗАДНЕГО СИДЕНЬЯ</t>
  </si>
  <si>
    <t>046900700012800</t>
  </si>
  <si>
    <t xml:space="preserve">ОБЛИЦОВКА ВЕРХНЕЙ НАКЛАДКИ ПЕРЕДНЕГО БАМПЕРА</t>
  </si>
  <si>
    <t>316000280314400</t>
  </si>
  <si>
    <t xml:space="preserve">ОБЛИЦОВКА ВЕРХНЕЙ ПЕТЛИ (ДЛЯ А/М УАЗ ХАНТЕР ЭКСПЕДИЦИЯ)</t>
  </si>
  <si>
    <t>315140821221200</t>
  </si>
  <si>
    <t xml:space="preserve">ОБЛИЦОВКА ВНУТРЕННЕЙ РУЧКИ ДВЕРИ</t>
  </si>
  <si>
    <t>315100620519800</t>
  </si>
  <si>
    <t xml:space="preserve">ОБЛИЦОВКА ВНУТРЕННЕЙ РУЧКИ ДВЕРИ ЛЕВАЯ</t>
  </si>
  <si>
    <t>316390610519300</t>
  </si>
  <si>
    <t xml:space="preserve">ОБЛИЦОВКА ВНУТРЕННЕЙ РУЧКИ ДВЕРИ ПРАВАЯ</t>
  </si>
  <si>
    <t>316200610519200</t>
  </si>
  <si>
    <t>316390610519200</t>
  </si>
  <si>
    <t xml:space="preserve">ОБЛИЦОВКА ВОЗДУХОВОДА ОБДУВА ВЕТРОВОГО СТЕКЛА ПРАВАЯ</t>
  </si>
  <si>
    <t>316300810214200</t>
  </si>
  <si>
    <t xml:space="preserve">ОБЛИЦОВКА ГОРЛОВИНЫ НАЛИВНОЙ ТРУБЫ ТОПЛИВНОГО БАКА</t>
  </si>
  <si>
    <t>316000110115000</t>
  </si>
  <si>
    <t xml:space="preserve">ОБЛИЦОВКА ГРУЗОВОГО ОТСЕКА БОКОВАЯ</t>
  </si>
  <si>
    <t>236300540230300</t>
  </si>
  <si>
    <t xml:space="preserve">ОБЛИЦОВКА ГРУЗОВОГО ОТСЕКА УГЛОВАЯ</t>
  </si>
  <si>
    <t>236300540230500</t>
  </si>
  <si>
    <t>236300540230510</t>
  </si>
  <si>
    <t xml:space="preserve">ОБЛИЦОВКА ГРУЗОВОГО ОТСЕКА УГЛОВАЯ (ДЛЯ А/М УАЗ ПИКАП)</t>
  </si>
  <si>
    <t>236300540230400</t>
  </si>
  <si>
    <t xml:space="preserve">ОБЛИЦОВКА ЗАДНЕГО СИДЕНЬЯ БОКОВАЯ ЛЕВАЯ</t>
  </si>
  <si>
    <t>316300682710500</t>
  </si>
  <si>
    <t xml:space="preserve">ОБЛИЦОВКА ЗАДНЕГО СИДЕНЬЯ БОКОВАЯ ПРАВАЯ</t>
  </si>
  <si>
    <t>316300682710400</t>
  </si>
  <si>
    <t xml:space="preserve">ОБЛИЦОВКА ЗАДНЕЙ РЕЙКИ КРЫШИ</t>
  </si>
  <si>
    <t>315195820219600</t>
  </si>
  <si>
    <t xml:space="preserve">ОБЛИЦОВКА ЗЕРКАЛА</t>
  </si>
  <si>
    <t>316300610211000</t>
  </si>
  <si>
    <t>316300610211100</t>
  </si>
  <si>
    <t xml:space="preserve">ОБЛИЦОВКА КОВРИКА ПОЛА ЗАДКА</t>
  </si>
  <si>
    <t>315300510906520</t>
  </si>
  <si>
    <t xml:space="preserve">ОБЛИЦОВКА КОМБИНАЦИИ ПАНЕЛИ</t>
  </si>
  <si>
    <t>316390532519000</t>
  </si>
  <si>
    <t xml:space="preserve">ОБЛИЦОВКА КОМБИНАЦИИ ПАНЕЛИ ПРИБОРОВ</t>
  </si>
  <si>
    <t>316300532519010</t>
  </si>
  <si>
    <t xml:space="preserve">ОБЛИЦОВКА КОМБИНАЦИИ ПРИБОРОВ</t>
  </si>
  <si>
    <t>316300532519410</t>
  </si>
  <si>
    <t>316390532519400</t>
  </si>
  <si>
    <t xml:space="preserve">ОБЛИЦОВКА КОНЦОВ ПОРУЧНЯ      </t>
  </si>
  <si>
    <t>045110820201601</t>
  </si>
  <si>
    <t xml:space="preserve">ОБЛИЦОВКА КРЫШКИ</t>
  </si>
  <si>
    <t>315100530404000</t>
  </si>
  <si>
    <t xml:space="preserve">ОБЛИЦОВКА НАРУЖНОЙ РУЧКИ</t>
  </si>
  <si>
    <t>374100610514000</t>
  </si>
  <si>
    <t xml:space="preserve">ОБЛИЦОВКА НИЖНЕЙ ПЕТЛИ (ДЛЯ А/М УАЗ ХАНТЕР ЭКСПЕДИЦИЯ)</t>
  </si>
  <si>
    <t>315140821221400</t>
  </si>
  <si>
    <t xml:space="preserve">ОБЛИЦОВКА ПАНЕЛИ ПРИБОРОВ</t>
  </si>
  <si>
    <t>046900532515001</t>
  </si>
  <si>
    <t>316390532518000</t>
  </si>
  <si>
    <t>316390532518400</t>
  </si>
  <si>
    <t>316390532518410</t>
  </si>
  <si>
    <t xml:space="preserve">ОБЛИЦОВКА ПАНЕЛИ ПРИБОРОВ НИЖНЯЯ</t>
  </si>
  <si>
    <t>316300532518400</t>
  </si>
  <si>
    <t xml:space="preserve">ОБЛИЦОВКА ПЕРЕДНЕГО СИДЕНЬЯ ВНУТРЕННЯЯ</t>
  </si>
  <si>
    <t>316386681006800</t>
  </si>
  <si>
    <t>316386681006900</t>
  </si>
  <si>
    <t xml:space="preserve">ОБЛИЦОВКА ПЕРЕДНЕГО СИДЕНЬЯ НАРУЖНАЯ</t>
  </si>
  <si>
    <t>316386681004800</t>
  </si>
  <si>
    <t>316386681004900</t>
  </si>
  <si>
    <t xml:space="preserve">ОБЛИЦОВКА ПЕРЕДНЕГО СИДЕНЬЯ НАРУЖНАЯ(ВЫСОТНАЯ РЕГУЛИРОВКА)</t>
  </si>
  <si>
    <t>316386681004910</t>
  </si>
  <si>
    <t xml:space="preserve">ОБЛИЦОВКА ПЕРЕДНЕЙ ПЕТЛИ</t>
  </si>
  <si>
    <t>316300682010400</t>
  </si>
  <si>
    <t xml:space="preserve">ОБЛИЦОВКА ПЛАСТИНЫ КРЕПЛЕНИЯ ПОРУЧНЯ</t>
  </si>
  <si>
    <t>315140820202000</t>
  </si>
  <si>
    <t xml:space="preserve">ОБЛИЦОВКА ПОДНОЖКИ ЛЕВАЯ (БЕЛЫЙ)</t>
  </si>
  <si>
    <t>316300840514100BCE</t>
  </si>
  <si>
    <t xml:space="preserve">ОБЛИЦОВКА ПОДНОЖКИ ЛЕВАЯ (ЖЕЛТО-СЕРЕБРИСТЫЙ МЕТАЛЛИК)</t>
  </si>
  <si>
    <t>316300840514100ZCM</t>
  </si>
  <si>
    <t xml:space="preserve">ОБЛИЦОВКА ПОДНОЖКИ ЛЕВАЯ (КОРИЧНЕВО-СЕРЫЙ МЕТАЛЛИК)</t>
  </si>
  <si>
    <t>316300840514100RIM</t>
  </si>
  <si>
    <t xml:space="preserve">ОБЛИЦОВКА ПОДНОЖКИ ЛЕВАЯ (КОРИЧНЕВЫЙ МЕТАЛЛИК)</t>
  </si>
  <si>
    <t>316300840514100KAM</t>
  </si>
  <si>
    <t xml:space="preserve">ОБЛИЦОВКА ПОДНОЖКИ ЛЕВАЯ (СЕРЕБРИСТЫЙ МЕТАЛЛИК)</t>
  </si>
  <si>
    <t>316300840514100SEB</t>
  </si>
  <si>
    <t xml:space="preserve">ОБЛИЦОВКА ПОДНОЖКИ ЛЕВАЯ (ТЕМНО-ГОЛУБОЙ МЕТАЛЛИК)</t>
  </si>
  <si>
    <t>316300840514100OKM</t>
  </si>
  <si>
    <t xml:space="preserve">ОБЛИЦОВКА ПОДНОЖКИ ЛЕВАЯ (ТЕМНО-ЗЕЛЕНЫЙ МЕТАЛЛИК)</t>
  </si>
  <si>
    <t>316300840514100AMM</t>
  </si>
  <si>
    <t xml:space="preserve">ОБЛИЦОВКА ПОДНОЖКИ ЛЕВАЯ (ТЕМНО-СЕРЫЙ МЕТАЛЛИК)</t>
  </si>
  <si>
    <t>316300840514100TFM</t>
  </si>
  <si>
    <t xml:space="preserve">ОБЛИЦОВКА ПОДНОЖКИ ЛЕВАЯ (ЧЕРНЫЙ МЕТАЛЛИК)</t>
  </si>
  <si>
    <t>316300840514100AVM</t>
  </si>
  <si>
    <t xml:space="preserve">ОБЛИЦОВКА ПОДНОЖКИ ПРАВАЯ (БЕЛЫЙ)</t>
  </si>
  <si>
    <t>316300840514000BCE</t>
  </si>
  <si>
    <t xml:space="preserve">ОБЛИЦОВКА ПОДНОЖКИ ПРАВАЯ (ЖЕЛТО-СЕРЕБРИСТЫЙ МЕТАЛЛИК)</t>
  </si>
  <si>
    <t>316300840514000ZCM</t>
  </si>
  <si>
    <t xml:space="preserve">ОБЛИЦОВКА ПОДНОЖКИ ПРАВАЯ (КОРИЧНЕВО-СЕРЫЙ МЕТАЛЛИК)</t>
  </si>
  <si>
    <t>316300840514000RIM</t>
  </si>
  <si>
    <t xml:space="preserve">ОБЛИЦОВКА ПОДНОЖКИ ПРАВАЯ (КОРИЧНЕВЫЙ МЕТАЛЛИК)</t>
  </si>
  <si>
    <t>316300840514000KAM</t>
  </si>
  <si>
    <t xml:space="preserve">ОБЛИЦОВКА ПОДНОЖКИ ПРАВАЯ (СЕРЕБРИСТЫЙ МЕТАЛЛИК)</t>
  </si>
  <si>
    <t>316300840514000SEB</t>
  </si>
  <si>
    <t xml:space="preserve">ОБЛИЦОВКА ПОДНОЖКИ ПРАВАЯ (ТЕМНО-ЗЕЛЕНЫЙ МЕТАЛЛИК)</t>
  </si>
  <si>
    <t>316300840514000AMM</t>
  </si>
  <si>
    <t xml:space="preserve">ОБЛИЦОВКА ПОДНОЖКИ ПРАВАЯ (ТЕМНО-СЕРЫЙ МЕТАЛЛИК)</t>
  </si>
  <si>
    <t>316300840514000TFM</t>
  </si>
  <si>
    <t xml:space="preserve">ОБЛИЦОВКА ПОДНОЖКИ ПРАВАЯ (ЧЕРНЫЙ МЕТАЛЛИК)</t>
  </si>
  <si>
    <t>316300840514000AVM</t>
  </si>
  <si>
    <t xml:space="preserve">ОБЛИЦОВКА ПОДСТАВКИ СИДЕНЬЯ ЛЕВАЯ ДВУХМЕСТНАЯ (ДЛЯ А/М УАЗ ПРОФИ)</t>
  </si>
  <si>
    <t>236000684710500</t>
  </si>
  <si>
    <t xml:space="preserve">ОБЛИЦОВКА ПОДСТАВКИ СИДЕНЬЯ ПЕРЕДНЯЯ ДВУХМЕСТНАЯ (ДЛЯ А/М УАЗ ПРОФИ)</t>
  </si>
  <si>
    <t>236000684710000</t>
  </si>
  <si>
    <t xml:space="preserve">ОБЛИЦОВКА ПОДСТАВКИ СИДЕНЬЯ ПРАВАЯ ДВУХМЕСТНАЯ (ДЛЯ А/М УАЗ ПРОФИ)</t>
  </si>
  <si>
    <t>236000684710400</t>
  </si>
  <si>
    <t xml:space="preserve">ОБЛИЦОВКА ПОПЕРЕЧИНЫ ЗАДКА</t>
  </si>
  <si>
    <t>316310510907600</t>
  </si>
  <si>
    <t xml:space="preserve">ОБЛИЦОВКА ПОРОГА</t>
  </si>
  <si>
    <t>236300510904800</t>
  </si>
  <si>
    <t xml:space="preserve">ОБЛИЦОВКА ПОРОГА              </t>
  </si>
  <si>
    <t>045110510916000</t>
  </si>
  <si>
    <t>045130510915000</t>
  </si>
  <si>
    <t>220695510915000</t>
  </si>
  <si>
    <t>220695510915500</t>
  </si>
  <si>
    <t>220695510916000</t>
  </si>
  <si>
    <t xml:space="preserve">ОБЛИЦОВКА ПОРОГА ЗАДНЕЙ ДВЕРИ СРЕДНЯЯ</t>
  </si>
  <si>
    <t>045110510915500</t>
  </si>
  <si>
    <t xml:space="preserve">ОБЛИЦОВКА ПОРОГА ЗАДНИХ ДВЕРЕЙ</t>
  </si>
  <si>
    <t>045110510904810</t>
  </si>
  <si>
    <t>220695510904800</t>
  </si>
  <si>
    <t xml:space="preserve">ОБЛИЦОВКА ПОРОГА ПОЛА ЗАДНЯЯ</t>
  </si>
  <si>
    <t>315300510905500</t>
  </si>
  <si>
    <t>316310510907400</t>
  </si>
  <si>
    <t>316310510907500</t>
  </si>
  <si>
    <t xml:space="preserve">ОБЛИЦОВКА ПОРОГА ПОЛА ПЕРЕДНЯЯ</t>
  </si>
  <si>
    <t>315300510901900</t>
  </si>
  <si>
    <t>316000510907303</t>
  </si>
  <si>
    <t xml:space="preserve">ОБЛИЦОВКА ПОРОГА ПОЛА ПЕРЕДНЯЯ </t>
  </si>
  <si>
    <t>316000510907203</t>
  </si>
  <si>
    <t xml:space="preserve">ОБЛИЦОВКА РАДИАТОРА</t>
  </si>
  <si>
    <t>045150840111095</t>
  </si>
  <si>
    <t>315300840111000</t>
  </si>
  <si>
    <t>316310840101000</t>
  </si>
  <si>
    <t>316310840101200</t>
  </si>
  <si>
    <t>316380840101000</t>
  </si>
  <si>
    <t>316380840101400</t>
  </si>
  <si>
    <t xml:space="preserve">ОБЛИЦОВКА РАДИАТОРА (ГРУНТОВАННАЯ)</t>
  </si>
  <si>
    <t>046900840110800</t>
  </si>
  <si>
    <t xml:space="preserve">ОБЛИЦОВКА РАДИАТОРА (ДЛЯ А/М УАЗ СГР)</t>
  </si>
  <si>
    <t>045150840111010</t>
  </si>
  <si>
    <t xml:space="preserve">ОБЛИЦОВКА РАДИАТОРА (ДЛЯ А/М УАЗ ХАНТЕР)</t>
  </si>
  <si>
    <t>315140840111000</t>
  </si>
  <si>
    <t xml:space="preserve">ОБЛИЦОВКА РУЧКИ ПОДЛОКОТНИКА ЗАДНЕЙ ДВЕРИ ЛЕВАЯ</t>
  </si>
  <si>
    <t>316390682608300</t>
  </si>
  <si>
    <t xml:space="preserve">ОБЛИЦОВКА РУЧКИ ПОДЛОКОТНИКА ЗАДНЕЙ ДВЕРИ ЛЕВАЯ (ДЛЯ А/М УАЗ ПАТРИОТ КЛАССИК)</t>
  </si>
  <si>
    <t>316390682608301</t>
  </si>
  <si>
    <t xml:space="preserve">ОБЛИЦОВКА РУЧКИ ПОДЛОКОТНИКА ЗАДНЕЙ ДВЕРИ ПРАВАЯ</t>
  </si>
  <si>
    <t>316390682608200</t>
  </si>
  <si>
    <t xml:space="preserve">ОБЛИЦОВКА РУЧКИ ПОДЛОКОТНИКА ЗАДНЕЙ ДВЕРИ ПРАВАЯ (ДЛЯ А/М УАЗ ПАТРИОТ КЛАССИК)</t>
  </si>
  <si>
    <t>316390682608201</t>
  </si>
  <si>
    <t xml:space="preserve">ОБЛИЦОВКА РУЧКИ ПРАВАЯ (ДЛЯ А/М УАЗ ПРОФИ, ЧЕРНАЯ)</t>
  </si>
  <si>
    <t>236000682608200</t>
  </si>
  <si>
    <t>236000682608300</t>
  </si>
  <si>
    <t xml:space="preserve">ОБЛИЦОВКА РУЧКИ СТЕКЛОПОДЪЕМНИКА ДВЕРИ</t>
  </si>
  <si>
    <t>316000610406600</t>
  </si>
  <si>
    <t xml:space="preserve">ОБЛИЦОВКА СИЛОВОГО ОСНОВАНИЯ ПАНЕЛИ ПРИБОРОВ (ДЛЯ А/М УАЗ ПРОФИ С ГБО)</t>
  </si>
  <si>
    <t>236000510915830</t>
  </si>
  <si>
    <t xml:space="preserve">ОБЛИЦОВКА СИЛОВОГО ОСНОВАНИЯ ПАНЕЛИ ПРИБОРОВ (ЛИТЬЕВАЯ) (ДЛЯ А/М УАЗ ПРОФИ)</t>
  </si>
  <si>
    <t>236000510915820</t>
  </si>
  <si>
    <t xml:space="preserve">ОБЛИЦОВКА СТЫКА КОВРИКА ЗАДНЕГО ПОЛА</t>
  </si>
  <si>
    <t>045130510926500</t>
  </si>
  <si>
    <t xml:space="preserve">ОБЛИЦОВКА ЦЕНТРАЛЬНАЯ ВЕРХНЯЯ</t>
  </si>
  <si>
    <t>316300532518200</t>
  </si>
  <si>
    <t>316390532518200</t>
  </si>
  <si>
    <t xml:space="preserve">ОБЛИЦОВКА ЦЕНТРАЛЬНАЯ НИЖНЯЯ</t>
  </si>
  <si>
    <t>316300532518600</t>
  </si>
  <si>
    <t xml:space="preserve">ОБЛОЖКА ДЛЯ АВТОДОКУМЕНТОВ</t>
  </si>
  <si>
    <t>000000470102800</t>
  </si>
  <si>
    <t xml:space="preserve">ОБОГРЕВ ПОДУШКИ ЗАДНЕГО СИДЕНЬЯ</t>
  </si>
  <si>
    <t>316300651302500</t>
  </si>
  <si>
    <t xml:space="preserve">ОБОГРЕВАТЕЛЬ ПОДУШКИ</t>
  </si>
  <si>
    <t>316380651301203</t>
  </si>
  <si>
    <t xml:space="preserve">ОБОГРЕВАТЕЛЬ ПОДУШКИ ПЕРЕДНЕГО СИДЕНЬЯ</t>
  </si>
  <si>
    <t>316386651301213</t>
  </si>
  <si>
    <t xml:space="preserve">ОБОД МАХОВИКА ЗУБЧАТЫЙ (ДЛЯ А/М ГАЗ, УАЗ, ДВ. ЗМЗ 402)</t>
  </si>
  <si>
    <t>002400100512500</t>
  </si>
  <si>
    <t xml:space="preserve">ОБОД МАХОВИКА ЗУБЧАТЫЙ (ДЛЯ А/М ГАЗ, УАЗ, ДВ. ЗМЗ 406, 405, 409)</t>
  </si>
  <si>
    <t>040600100512500</t>
  </si>
  <si>
    <t xml:space="preserve">ОБОД МАХОВИКА ЗУБЧАТЫЙ (ДЛЯ А/М ГАЗ, УАЗ, ДВ. ЗМЗ, 511, 523, УМЗ 417, 420, 421, А274)</t>
  </si>
  <si>
    <t>002110100512500</t>
  </si>
  <si>
    <t xml:space="preserve">ОБОДОК СЕТКИ</t>
  </si>
  <si>
    <t>316300811901800</t>
  </si>
  <si>
    <t>ОБОЙМА</t>
  </si>
  <si>
    <t>316010340706395</t>
  </si>
  <si>
    <t xml:space="preserve">ОБОЙМА                        </t>
  </si>
  <si>
    <t>316010340706300</t>
  </si>
  <si>
    <t xml:space="preserve">ОБОЙМА БУФЕРА ПЕРЕДНЕЙ РЕССОРЫ</t>
  </si>
  <si>
    <t>045150290261400</t>
  </si>
  <si>
    <t xml:space="preserve">ОБОЙМА ВЕЩЕВОГО ЯЩИКА (ДЛЯ А/М УАЗ ПАТРИОТ КЛАССИК)</t>
  </si>
  <si>
    <t>316390530312100</t>
  </si>
  <si>
    <t xml:space="preserve">ОБОЙМА ВНУТРЕННЯЯ САЛЬНИКА ПОВОРОТНОГО КУЛАКА</t>
  </si>
  <si>
    <t>045200230405100</t>
  </si>
  <si>
    <t xml:space="preserve">ОБОЙМА ГНЕЗДА ФИКСАТОРА ДВЕРИ ЗАДКА</t>
  </si>
  <si>
    <t>045110632410800</t>
  </si>
  <si>
    <t xml:space="preserve">ОБОЙМА МАНЖЕТЫ ПОВОРОТНОГО КУЛАКА</t>
  </si>
  <si>
    <t>316000230405600</t>
  </si>
  <si>
    <t xml:space="preserve">ОБОЙМА НАРУЖНАЯ САЛЬНИКА ПОВОРОТНОГО КУЛАКА</t>
  </si>
  <si>
    <t>045200230405602</t>
  </si>
  <si>
    <t xml:space="preserve">ОБОЙМА ОПУСКНОГО СТЕКЛА ДВЕРИ</t>
  </si>
  <si>
    <t>045150610322001</t>
  </si>
  <si>
    <t>316000610322095</t>
  </si>
  <si>
    <t xml:space="preserve">ОБОЙМА ПОДУШКИ</t>
  </si>
  <si>
    <t>316000290604400</t>
  </si>
  <si>
    <t>316000290604500</t>
  </si>
  <si>
    <t xml:space="preserve">ОБОЙМА ПОДУШКИ АМОРТИЗАТОРА</t>
  </si>
  <si>
    <t>374100290554600</t>
  </si>
  <si>
    <t xml:space="preserve">ОБОЙМА ПОДУШКИ АМОРТИЗАТОРА   </t>
  </si>
  <si>
    <t>374100290554700</t>
  </si>
  <si>
    <t xml:space="preserve">ОБОЙМА ПОДУШКИ АМОРТИЗАТОРА (ДЛЯ А/М УАЗ ПАТРИОТ КЛАССИК)</t>
  </si>
  <si>
    <t>374100290554800</t>
  </si>
  <si>
    <t xml:space="preserve">ОБОЙМА ПОДУШКИ СТАБИЛИЗАТОРА</t>
  </si>
  <si>
    <t>316200290604400</t>
  </si>
  <si>
    <t xml:space="preserve">ОБОЙМА ПОДШИПНИКА</t>
  </si>
  <si>
    <t>316000340111700</t>
  </si>
  <si>
    <t xml:space="preserve">ОБОЙМА ПРИЖИМНАЯ УПЛОТНИТЕЛЯ РЫЧАГА СТОЯНОЧНОГО ТОРМОЗА</t>
  </si>
  <si>
    <t>045200350816295</t>
  </si>
  <si>
    <t xml:space="preserve">ОБОЙМА СЛИВНОГО ШЛАНГА        </t>
  </si>
  <si>
    <t>316010340816000</t>
  </si>
  <si>
    <t xml:space="preserve">ОБОЙМА УПЛОТНИТЕЛЯ ПОВОРОТНОГО СТЕКЛА</t>
  </si>
  <si>
    <t>045150610312900</t>
  </si>
  <si>
    <t xml:space="preserve">ОБОЙМА УПЛОТНИТЕЛЯ РУЛЕВОЙ КОЛОНКИ</t>
  </si>
  <si>
    <t>396200340133501</t>
  </si>
  <si>
    <t xml:space="preserve">ОБОЛОЧКА ТЯГИ ПРИВОДА ЗАМКА КАПОТА С ПОВОДКОМ И ТЯГОЙ</t>
  </si>
  <si>
    <t>316000840614000</t>
  </si>
  <si>
    <t>ОГРАНИЧИТЕЛЬ</t>
  </si>
  <si>
    <t>316300170123500</t>
  </si>
  <si>
    <t xml:space="preserve">ОГРАНИЧИТЕЛЬ БРЫЗГОВИКА</t>
  </si>
  <si>
    <t>045100280204900</t>
  </si>
  <si>
    <t xml:space="preserve">ОГРАНИЧИТЕЛЬ ДВЕРИ</t>
  </si>
  <si>
    <t>046900610608200</t>
  </si>
  <si>
    <t xml:space="preserve">ОГРАНИЧИТЕЛЬ ЗАДНЕГО БОРТА</t>
  </si>
  <si>
    <t>046900560516000</t>
  </si>
  <si>
    <t>315300560516000</t>
  </si>
  <si>
    <t xml:space="preserve">ОГРАНИЧИТЕЛЬ КОРПУСА ШАРИКОВ (ДЛЯ А/М УАЗ ПАТРИОТ КЛАССИК)</t>
  </si>
  <si>
    <t>045150350707300</t>
  </si>
  <si>
    <t xml:space="preserve">ОГРАНИЧИТЕЛЬ НИЖНЕГО РЫЧАГА ПЕРЕКЛЮЧЕНИЯ ПЕРЕДАЧ (ДЛЯ А/М УАЗ СГР, ХАНТЕР С КПП BAIC)</t>
  </si>
  <si>
    <t>315195170201100</t>
  </si>
  <si>
    <t xml:space="preserve">ОГРАНИЧИТЕЛЬ ОТКРЫВАНИЯ ДВЕРИ</t>
  </si>
  <si>
    <t>316000610608295</t>
  </si>
  <si>
    <t xml:space="preserve">ОГРАНИЧИТЕЛЬ ОТКРЫВАНИЯ ДВЕРИ ЗАДКА</t>
  </si>
  <si>
    <t>316000630640095</t>
  </si>
  <si>
    <t xml:space="preserve">ОГРАНИЧИТЕЛЬ РЫЧАГА</t>
  </si>
  <si>
    <t>316060170211400</t>
  </si>
  <si>
    <t xml:space="preserve">ОКАНТОВКА СТЕКЛА ВЕТРОВОГО ОКНА (ДЛЯ А/М УАЗ ПАТРИОТ С 2014 Г.В., ПРОФИ)</t>
  </si>
  <si>
    <t>316380520605400</t>
  </si>
  <si>
    <t xml:space="preserve">ОКНО БОКОВИНЫ СО СДВИЖНЫМ СТЕКЛОМ (ДЛЯ А/М УАЗ СГР ЮБИЛЕЙНАЯ СЕРИЯ)</t>
  </si>
  <si>
    <t>220600540301000</t>
  </si>
  <si>
    <t>ОПОРА</t>
  </si>
  <si>
    <t>005500000391000</t>
  </si>
  <si>
    <t>236300800020600</t>
  </si>
  <si>
    <t xml:space="preserve">ОПОРА (ПОД АГ)</t>
  </si>
  <si>
    <t>236300800020400</t>
  </si>
  <si>
    <t xml:space="preserve">ОПОРА БОЛТА НАТЯЖНОГО УСТРОЙСТВА</t>
  </si>
  <si>
    <t>514000100609500</t>
  </si>
  <si>
    <t xml:space="preserve">ОПОРА БУФЕРА</t>
  </si>
  <si>
    <t>316000291262600</t>
  </si>
  <si>
    <t xml:space="preserve">ОПОРА ВАЛОВ ПЕРЕКЛЮЧЕНИЯ</t>
  </si>
  <si>
    <t>045200180402200</t>
  </si>
  <si>
    <t xml:space="preserve">ОПОРА ДВИГАТЕЛЯ (ДЛЯ А/М УАЗ ПАТРИОТ, ХАНТЕР, СГР, ПРОФИ, ДВ. ЗМЗ)</t>
  </si>
  <si>
    <t>316000100102000</t>
  </si>
  <si>
    <t xml:space="preserve">ОПОРА ДВИГАТЕЛЯ ЗАДНЯЯ (ДЛЯ А/М УАЗ ПАТРИОТ С 2019 Г.В. С АКПП, ДВ. ЗМЗ 409051)</t>
  </si>
  <si>
    <t>316300100104410</t>
  </si>
  <si>
    <t xml:space="preserve">ОПОРА ДВИГАТЕЛЯ ЗАДНЯЯ (ДЛЯ А/М УАЗ ПАТРИОТ, ХАНТЕР, СГР, ПРОФИ, ДВ. ЗМЗ)</t>
  </si>
  <si>
    <t>316000100104400</t>
  </si>
  <si>
    <t xml:space="preserve">ОПОРА ДВИГАТЕЛЯ ПЕРЕДНЯЯ (ДЛЯ А/М УАЗ ПАТРИОТ С 2019 Г.В. С АКПП, ДВ. ЗМЗ 409051)</t>
  </si>
  <si>
    <t>316300100102010</t>
  </si>
  <si>
    <t xml:space="preserve">ОПОРА ДВИГАТЕЛЯ ПЕРЕДНЯЯ ЛЕВАЯ (ДЛЯ А/М УАЗ, ДВ. IVECO)</t>
  </si>
  <si>
    <t>008800504063580</t>
  </si>
  <si>
    <t xml:space="preserve">ОПОРА ДВИГАТЕЛЯ ПЕРЕДНЯЯ ПРАВАЯ (ДЛЯ А/М УАЗ, ДВ. IVECO)</t>
  </si>
  <si>
    <t>008800504063578</t>
  </si>
  <si>
    <t xml:space="preserve">ОПОРА ЗАДНЕГО КОЛЕСА</t>
  </si>
  <si>
    <t>046900310506200</t>
  </si>
  <si>
    <t>315300310506200</t>
  </si>
  <si>
    <t xml:space="preserve">ОПОРА ЗАДНЕГО ПОЛА</t>
  </si>
  <si>
    <t>316000500109000</t>
  </si>
  <si>
    <t>316200500109000</t>
  </si>
  <si>
    <t xml:space="preserve">ОПОРА КАРДАННОГО ВАЛА</t>
  </si>
  <si>
    <t>315300220407601</t>
  </si>
  <si>
    <t xml:space="preserve">ОПОРА КОЛОДОК СТОЯНОЧНОГО ТОРМОЗА (ДЛЯ А/М УАЗ ПАТРИОТ КЛАССИК)</t>
  </si>
  <si>
    <t>006900350708300</t>
  </si>
  <si>
    <t xml:space="preserve">ОПОРА КОЛОНКИ РУЛЕВОГО УПРАВЛЕНИЯ</t>
  </si>
  <si>
    <t>315120340304100</t>
  </si>
  <si>
    <t xml:space="preserve">ОПОРА КРОНШТЕЙНА (ДЛЯ А/М УАЗ ПРОФИ)</t>
  </si>
  <si>
    <t>236021291251400</t>
  </si>
  <si>
    <t xml:space="preserve">ОПОРА КРОНШТЕЙНА СЕРЬГИ</t>
  </si>
  <si>
    <t>046900290251401</t>
  </si>
  <si>
    <t xml:space="preserve">ОПОРА КРОНШТЕЙНА СЕРЬГИ РЕССОРЫ ЛЕВАЯ</t>
  </si>
  <si>
    <t>316000291251500</t>
  </si>
  <si>
    <t xml:space="preserve">ОПОРА КРОНШТЕЙНА СЕРЬГИ РЕССОРЫ ПРАВАЯ</t>
  </si>
  <si>
    <t>316000291251400</t>
  </si>
  <si>
    <t xml:space="preserve">ОПОРА ПОВОРОТНОЙ ФАРЫ</t>
  </si>
  <si>
    <t>045240371136000</t>
  </si>
  <si>
    <t xml:space="preserve">ОПОРА ПОДПЯТНИКА              </t>
  </si>
  <si>
    <t>316300630630600</t>
  </si>
  <si>
    <t xml:space="preserve">ОПОРА ПРУЖИНЫ</t>
  </si>
  <si>
    <t>316000290273900</t>
  </si>
  <si>
    <t xml:space="preserve">ОПОРА ПРУЖИНЫ (ДЛЯ А/М УАЗ ПАТРИОТ КЛАССИК)</t>
  </si>
  <si>
    <t>316000290273700</t>
  </si>
  <si>
    <t xml:space="preserve">ОПОРА РУЛЕВОГО ВАЛА</t>
  </si>
  <si>
    <t>316300340144000</t>
  </si>
  <si>
    <t xml:space="preserve">ОПОРА РЫЧАГА                  </t>
  </si>
  <si>
    <t>045150350815610</t>
  </si>
  <si>
    <t xml:space="preserve">ОПОРА РЫЧАГА ТРОСА ПРИВОДА СТОЯНОЧНОГО ТОРМОЗА</t>
  </si>
  <si>
    <t>316000350815600</t>
  </si>
  <si>
    <t>316300350815695</t>
  </si>
  <si>
    <t xml:space="preserve">ОПОРА СЕРЬГИ                  </t>
  </si>
  <si>
    <t>396200290251400</t>
  </si>
  <si>
    <t xml:space="preserve">ОПОРА СЕРЬГИ РЕССОРЫ ЛЕВАЯ</t>
  </si>
  <si>
    <t>396200291251500</t>
  </si>
  <si>
    <t xml:space="preserve">ОПОРА СЕРЬГИ РЕССОРЫ ПРАВАЯ</t>
  </si>
  <si>
    <t>396200291251400</t>
  </si>
  <si>
    <t xml:space="preserve">ОПОРА ШАРОВАЯ ВИЛКИ</t>
  </si>
  <si>
    <t>315140160121597</t>
  </si>
  <si>
    <t>316310160121597</t>
  </si>
  <si>
    <t xml:space="preserve">ОПОРА ШАРОВАЯ ПОВОРОТНОГО КУЛАКА</t>
  </si>
  <si>
    <t>045200230401200</t>
  </si>
  <si>
    <t>316200230401500</t>
  </si>
  <si>
    <t xml:space="preserve">ОПОРА ШАРОВАЯ ПОВОРОТНОГО КУЛАКА (ДЛЯ А/М УАЗ ПАТРИОТ, ХАНТЕР, СГР С МОСТАМИ СПАЙСЕР; ХАНТЕР, СГР С МОСТАМИ ТИМКЕН ГИБРИД)</t>
  </si>
  <si>
    <t>316200230401210</t>
  </si>
  <si>
    <t xml:space="preserve">ОПОРА ШЕСТЕРНИ ПРОМЕЖУТОЧНОЙ ЗАДНЕГО ХОДА</t>
  </si>
  <si>
    <t>316060170108100</t>
  </si>
  <si>
    <t xml:space="preserve">ОПОРА ШКВОРНЯ</t>
  </si>
  <si>
    <t>316000230401710</t>
  </si>
  <si>
    <t xml:space="preserve">ОПТИЧЕСКИЙ ЭЛЕМЕНТ</t>
  </si>
  <si>
    <t>015600371120000</t>
  </si>
  <si>
    <t xml:space="preserve">ОРГАНАЙЗЕР (ДЛЯ А/М УАЗ ПРОФИ)</t>
  </si>
  <si>
    <t>236000391905000</t>
  </si>
  <si>
    <t xml:space="preserve">ОСВЕЖИТЕЛЬ КОНДИЦИОНЕРА</t>
  </si>
  <si>
    <t>000000473407200</t>
  </si>
  <si>
    <t xml:space="preserve">ОСНОВАНИЕ АККУМУЛЯТОРНОЙ БАТАРЕИ</t>
  </si>
  <si>
    <t>316300370301200</t>
  </si>
  <si>
    <t xml:space="preserve">ОСНОВАНИЕ ПАНЕЛИ ПРИБОРОВ </t>
  </si>
  <si>
    <t>316380532510010</t>
  </si>
  <si>
    <t xml:space="preserve">ОСНОВАНИЕ ПОЛА ГР. ОТСЕКА</t>
  </si>
  <si>
    <t>236300510021010</t>
  </si>
  <si>
    <t xml:space="preserve">ОСНОВАНИЕ РЕГУЛЯТОРА ДАВЛЕНИЯ</t>
  </si>
  <si>
    <t>316000351212000</t>
  </si>
  <si>
    <t>316000351212010</t>
  </si>
  <si>
    <t>316200351212020</t>
  </si>
  <si>
    <t>374100351212000</t>
  </si>
  <si>
    <t xml:space="preserve">ОСНОВАНИЕ РУЧКИ ПОДЛОКОТНИКА ЗАДНЕЙ ДВЕРИ ЛЕВАЯ</t>
  </si>
  <si>
    <t>316300682608500</t>
  </si>
  <si>
    <t>316390682608500</t>
  </si>
  <si>
    <t xml:space="preserve">ОСНОВАНИЕ РУЧКИ ПОДЛОКОТНИКА ЗАДНЕЙ ДВЕРИ ПРАВАЯ</t>
  </si>
  <si>
    <t>316390682608400</t>
  </si>
  <si>
    <t xml:space="preserve">ОСТОВ СИДЕНЬЯ ВОДИТЕЛЯ</t>
  </si>
  <si>
    <t>046900680101010</t>
  </si>
  <si>
    <t xml:space="preserve">ОСЬ АМОРТИЗАТОРА ОТКИДНОЙ ПОДНОЖКИ</t>
  </si>
  <si>
    <t>316000840574300</t>
  </si>
  <si>
    <t xml:space="preserve">ОСЬ ВНУТРЕННЕЙ РУЧКИ ДВЕРИ</t>
  </si>
  <si>
    <t>316200610518700</t>
  </si>
  <si>
    <t xml:space="preserve">ОСЬ КОРОМЫСЕЛ КЛАПАНОВ</t>
  </si>
  <si>
    <t>001300100710020</t>
  </si>
  <si>
    <t xml:space="preserve">ОСЬ КОРОМЫСЛА УСПОКОИТЕЛЬНЫХ РОЛИКОВ</t>
  </si>
  <si>
    <t>514000111103210</t>
  </si>
  <si>
    <t xml:space="preserve">ОСЬ КРЕПЛЕНИЯ ПЕРЕДНЕГО КОНЦА РЕССОРЫ</t>
  </si>
  <si>
    <t>046900291247600</t>
  </si>
  <si>
    <t xml:space="preserve">ОСЬ КРЮЧКА БЛОКИРОВКИ КАПОТА</t>
  </si>
  <si>
    <t>316000840606300</t>
  </si>
  <si>
    <t xml:space="preserve">ОСЬ ОТКИДНОГО КРОНШТЕЙНА ЗАПАСНОГО КОЛЕСА</t>
  </si>
  <si>
    <t>315100310507400</t>
  </si>
  <si>
    <t>315100310507433</t>
  </si>
  <si>
    <t xml:space="preserve">ОСЬ ОТКИДНОЙ ПОДНОЖКИ</t>
  </si>
  <si>
    <t>316000840574400</t>
  </si>
  <si>
    <t xml:space="preserve">ОСЬ ПАЛЬЦА</t>
  </si>
  <si>
    <t>045200160217500</t>
  </si>
  <si>
    <t xml:space="preserve">ОСЬ ПЕДАЛЕЙ СЦЕПЛЕНИЯ И ТОРМОЗА</t>
  </si>
  <si>
    <t>046900160205095</t>
  </si>
  <si>
    <t xml:space="preserve">ОСЬ ПЕДАЛИ СЦЕПЛЕНИЯ</t>
  </si>
  <si>
    <t>316000160205000</t>
  </si>
  <si>
    <t>316300160205000</t>
  </si>
  <si>
    <t xml:space="preserve">ОСЬ ПЕДАЛИ СЦЕПЛЕНИЯ (ДЛЯ А/М УАЗ ПАТРИОТ С 2018 Г.В.)</t>
  </si>
  <si>
    <t>316310160205010</t>
  </si>
  <si>
    <t xml:space="preserve">ОСЬ ПЕДАЛИ ТОРМОЗА</t>
  </si>
  <si>
    <t>045200350402800</t>
  </si>
  <si>
    <t xml:space="preserve">ОСЬ ПЕРЕДНЕГО КОНЦА РЕССОРЫ</t>
  </si>
  <si>
    <t>046900291248000</t>
  </si>
  <si>
    <t>316000291247600</t>
  </si>
  <si>
    <t>316000291248000</t>
  </si>
  <si>
    <t>316300291247600</t>
  </si>
  <si>
    <t>316300291248000</t>
  </si>
  <si>
    <t xml:space="preserve">ОСЬ ПЕРЕДНЯЯ (ДЛЯ А/М УАЗ ПРОФИ 4Х2)</t>
  </si>
  <si>
    <t>236021300001100</t>
  </si>
  <si>
    <t xml:space="preserve">ОСЬ ПЕТЛИ ВЕЩЕВОГО ЯЩИКА RAL 9011 (ДЛЯ А/М УАЗ ПАТРИОТ, ПИКАП С 2013 Г.В.)</t>
  </si>
  <si>
    <t>316300530313401</t>
  </si>
  <si>
    <t xml:space="preserve">ОСЬ ПЕТЛИ ДВЕРИ</t>
  </si>
  <si>
    <t>045000610603097</t>
  </si>
  <si>
    <t>316000610602000</t>
  </si>
  <si>
    <t xml:space="preserve">ОСЬ ПЕТЛИ ДВЕРИ ЗАДКА</t>
  </si>
  <si>
    <t>315300630602800</t>
  </si>
  <si>
    <t>316000630602800</t>
  </si>
  <si>
    <t xml:space="preserve">ОСЬ ПЕТЛИ КАПОТА</t>
  </si>
  <si>
    <t>316000840703800</t>
  </si>
  <si>
    <t xml:space="preserve">ОСЬ ПЕТЛИ КРЫШКИ</t>
  </si>
  <si>
    <t>316000840411200</t>
  </si>
  <si>
    <t xml:space="preserve">ОСЬ ПРЕДОХРАНИТЕЛЯ</t>
  </si>
  <si>
    <t>316060170215700</t>
  </si>
  <si>
    <t xml:space="preserve">ОСЬ ПРОМЕЖУТОЧНОГО РЫЧАГА</t>
  </si>
  <si>
    <t>316300350824200</t>
  </si>
  <si>
    <t xml:space="preserve">ОСЬ ПРОМЕЖУТОЧНОЙ ШЕСТЕРНИ ЗАДНЕГО ХОДА (ДЛЯ А/М УАЗ СГР, ХАНТЕР С КПП BAIC)</t>
  </si>
  <si>
    <t>315195170108100</t>
  </si>
  <si>
    <t xml:space="preserve">ОСЬ ПРУЖИНЫ</t>
  </si>
  <si>
    <t>316060170213200</t>
  </si>
  <si>
    <t xml:space="preserve">ОСЬ РАЗЖИМНОГО РЫЧАГА</t>
  </si>
  <si>
    <t>316300350826200</t>
  </si>
  <si>
    <t xml:space="preserve">ОСЬ РОЛИКА</t>
  </si>
  <si>
    <t>514300340721110</t>
  </si>
  <si>
    <t xml:space="preserve">ОСЬ РОЛИКА ВАЛА СОШКИ РУЛЕВОГО УПРАВЛЕНИЯ</t>
  </si>
  <si>
    <t>006900340107300</t>
  </si>
  <si>
    <t xml:space="preserve">ОСЬ РУКОЯТКИ ПРИВОДА ЗАМКА    </t>
  </si>
  <si>
    <t>316000840617600</t>
  </si>
  <si>
    <t xml:space="preserve">ОСЬ РЫЧАГА</t>
  </si>
  <si>
    <t>045100170308597</t>
  </si>
  <si>
    <t>316300350805200</t>
  </si>
  <si>
    <t xml:space="preserve">ОСЬ РЫЧАГА (ДЛЯ А/М УАЗ ПАТРИОТ КЛАССИК)</t>
  </si>
  <si>
    <t>316000350805200</t>
  </si>
  <si>
    <t xml:space="preserve">ОСЬ РЫЧАГА ПРИВОДА ДАВЛЕНИЯ РЕГУЛЯТОРА</t>
  </si>
  <si>
    <t>316000351213100</t>
  </si>
  <si>
    <t xml:space="preserve">ОСЬ РЫЧАГА ПРИВОДА ЗАМКА</t>
  </si>
  <si>
    <t>236300632511610</t>
  </si>
  <si>
    <t xml:space="preserve">ОСЬ С КОРОМЫСЛАМИ И СТОЙКАМИ (ДЛЯ А/М ГАЗ 3307, 3308, 66, ПАЗ 3205, 3206, КАВЗ, ДВ. ЗМЗ 511, 513, 523)</t>
  </si>
  <si>
    <t>001300100709821</t>
  </si>
  <si>
    <t xml:space="preserve">ОСЬ С КОРОМЫСЛАМИ И СТОЙКАМИ (ДЛЯ А/М ПАЗ 3205, 3206, ДВ. ЗМЗ 5245)</t>
  </si>
  <si>
    <t>524500100709800</t>
  </si>
  <si>
    <t xml:space="preserve">ОСЬ С КОРОМЫСЛАМИ И СТОЙКАМИ (ДЛЯ А/М УАЗ, ГАЗЕЛЬ, СОБОЛЬ, ДВ. УМЗ 421, 4213, 4215, 4218, 417, 4178)</t>
  </si>
  <si>
    <t>042100100709800</t>
  </si>
  <si>
    <t xml:space="preserve">ОСЬ С ПЕРЕДНИМИ ТОРМОЗАМИ (ДЛЯ А/М КАРГО, ПРОФИ)</t>
  </si>
  <si>
    <t>236021300001195</t>
  </si>
  <si>
    <t xml:space="preserve">ОСЬ САТЕЛЛИТОВ</t>
  </si>
  <si>
    <t>045150240306002</t>
  </si>
  <si>
    <t xml:space="preserve">ОСЬ СУХАРЯ ФИКСАТОРА ЗАМКА</t>
  </si>
  <si>
    <t>316000630651400</t>
  </si>
  <si>
    <t xml:space="preserve">ОСЬ ТЯГИ</t>
  </si>
  <si>
    <t>316300350828200</t>
  </si>
  <si>
    <t xml:space="preserve">ОСЬ ТЯГИ ПРИВОДА ЗАМКА ДВЕРИ</t>
  </si>
  <si>
    <t>316000620511700</t>
  </si>
  <si>
    <t xml:space="preserve">ОСЬ ФИКСАТОРА (ДЛЯ А/М УАЗ ПАТРИОТ КЛАССИК)</t>
  </si>
  <si>
    <t>316000180304400</t>
  </si>
  <si>
    <t xml:space="preserve">ОТКЛЮЧАТЕЛЬ ПЛЮСА</t>
  </si>
  <si>
    <t>000000472303700</t>
  </si>
  <si>
    <t xml:space="preserve">ОТОПИТЕЛЬ В СБОРЕ (ДЛЯ А/М УАЗ 469, 3151)</t>
  </si>
  <si>
    <t>046900810101020</t>
  </si>
  <si>
    <t xml:space="preserve">ОТОПИТЕЛЬ В СБОРЕ (ДЛЯ А/М УАЗ СГР 2206, 3962)</t>
  </si>
  <si>
    <t>045110811001010</t>
  </si>
  <si>
    <t>045110811001011</t>
  </si>
  <si>
    <t xml:space="preserve">ОТОПИТЕЛЬ В СБОРЕ (ДЛЯ А/М УАЗ СГР 390945 С 2016 Г.В.)</t>
  </si>
  <si>
    <t>390945811001000</t>
  </si>
  <si>
    <t xml:space="preserve">ОТОПИТЕЛЬ В СБОРЕ (ДЛЯ А/М УАЗ СГР, ДИАМЕТР ПАТРУБКОВ 16 ММ)</t>
  </si>
  <si>
    <t>374100810101010</t>
  </si>
  <si>
    <t xml:space="preserve">ОТОПИТЕЛЬ В СБОРЕ (ДЛЯ А/М УАЗ СГР, ДИАМЕТР ПАТРУБКОВ 20 ММ)</t>
  </si>
  <si>
    <t>374194810101000</t>
  </si>
  <si>
    <t xml:space="preserve">ОТОПИТЕЛЬ В СБОРЕ (ДЛЯ А/М УАЗ ХАНТЕР С 2002 Г.В.)</t>
  </si>
  <si>
    <t>315100810101020</t>
  </si>
  <si>
    <t xml:space="preserve">ОТОПИТЕЛЬ КУЗОВА ЗАДНИЙ (ДЛЯ А/М УАЗ ПАТРИОТ С 2014 Г.В., АСМП С 2016 Г.В.)</t>
  </si>
  <si>
    <t>316300811001007</t>
  </si>
  <si>
    <t xml:space="preserve">ОТРАЖАТЕЛЬ ВАЛА ПРИВОДА ПЕРЕДНЕГО МОСТА</t>
  </si>
  <si>
    <t>316380180204600</t>
  </si>
  <si>
    <t xml:space="preserve">ОТРАЖАТЕЛЬ ПАТРУБКА ОБДУВА ВЕТРОВОГО СТЕКЛА</t>
  </si>
  <si>
    <t>046900810207000</t>
  </si>
  <si>
    <t xml:space="preserve">ОТРАЖАТЕЛЬ ПРОБКИ БАЧКА</t>
  </si>
  <si>
    <t>374100160256400</t>
  </si>
  <si>
    <t xml:space="preserve">ОТРАЖАТЕЛЬ ШКИВА ВОДЯНОГО НАСОСА</t>
  </si>
  <si>
    <t>040600130803100</t>
  </si>
  <si>
    <t xml:space="preserve">ОТСТОЙНИК БЕНЗИНОВЫЙ</t>
  </si>
  <si>
    <t>315120110501000</t>
  </si>
  <si>
    <t xml:space="preserve">ОХЛАДИТЕЛЬ НАДДУВОЧНОГО ВОЗДУХА СО ШЛАНГАМИ</t>
  </si>
  <si>
    <t>315101117305000</t>
  </si>
  <si>
    <t>316310117305000</t>
  </si>
  <si>
    <t xml:space="preserve">ОХЛАДИТЕЛЬ РЕЦИРКУЛИРУЕМЫХ ГАЗОВ</t>
  </si>
  <si>
    <t>514320121310001</t>
  </si>
  <si>
    <t xml:space="preserve">ОЧИСТИТЕЛЬ БИТУМНЫХ ПЯТЕН</t>
  </si>
  <si>
    <t>000000473406000</t>
  </si>
  <si>
    <t xml:space="preserve">ОЧИСТИТЕЛЬ БЫСТРЫЙ АЭРОЗОЛЬ 500 МЛ</t>
  </si>
  <si>
    <t>000000473403100</t>
  </si>
  <si>
    <t xml:space="preserve">ОЧИСТИТЕЛЬ КАРБЮРАТОРА АЭРОЗОЛЬ 400 МЛ</t>
  </si>
  <si>
    <t>000000473403200</t>
  </si>
  <si>
    <t xml:space="preserve">ОЧИСТИТЕЛЬ КОНДИЦИОНЕРА</t>
  </si>
  <si>
    <t>000000473407100</t>
  </si>
  <si>
    <t xml:space="preserve">ОЧИСТИТЕЛЬ КОНДИЦИОНЕРА (150 МЛ)</t>
  </si>
  <si>
    <t>000000473409400</t>
  </si>
  <si>
    <t xml:space="preserve">ОЧИСТИТЕЛЬ НАРУЖНОЙ ПОВЕРХНОСТИ РАДИАТОРА</t>
  </si>
  <si>
    <t>000000473407000</t>
  </si>
  <si>
    <t xml:space="preserve">ОЧИСТИТЕЛЬ ПЯТЕН ОТ НАСЕКОМЫХ ГЕЛЕВЫЙ</t>
  </si>
  <si>
    <t>000000473406100</t>
  </si>
  <si>
    <t xml:space="preserve">ОЧИСТИТЕЛЬ САЛОНА АВТОМОБИЛЯ</t>
  </si>
  <si>
    <t>000000473406400</t>
  </si>
  <si>
    <t xml:space="preserve">ОЧИСТИТЕЛЬ СЛЕДОВ ДРЕВЕСНЫХ ПОЧЕК</t>
  </si>
  <si>
    <t>000000473405900</t>
  </si>
  <si>
    <t xml:space="preserve">ОЧИСТИТЕЛЬ ТОРМОЗНЫХ МЕХАНИЗМОВ (500 МЛ)</t>
  </si>
  <si>
    <t>000000473410300</t>
  </si>
  <si>
    <t xml:space="preserve">ОЧИСТИТЕЛЬ УНИВЕРСАЛЬНЫЙ (21,5 Л)</t>
  </si>
  <si>
    <t>000000473410400</t>
  </si>
  <si>
    <t xml:space="preserve">ОЧИСТИТЕЛЬ УНИВЕРСАЛЬНЫЙ (50 Л)</t>
  </si>
  <si>
    <t>000000473410500</t>
  </si>
  <si>
    <t xml:space="preserve">ОЧИСТИТЕЛЬ ЭЛЕКТРОПРОВОДКИ АЭРОЗОЛЬ 200 МЛ</t>
  </si>
  <si>
    <t>000000473404000</t>
  </si>
  <si>
    <t xml:space="preserve">ОЧИСТИТЕЛЬ ЭЛЕКТРОПРОВОДКИ АЭРОЗОЛЬ 400 МЛ</t>
  </si>
  <si>
    <t>000000473404100</t>
  </si>
  <si>
    <t xml:space="preserve">ПPOБKA KOЛEHЧATOГO BAЛA</t>
  </si>
  <si>
    <t>005300100502400</t>
  </si>
  <si>
    <t xml:space="preserve">ПАКЕТ ЗМЗ</t>
  </si>
  <si>
    <t>000000470105400</t>
  </si>
  <si>
    <t xml:space="preserve">ПАКЕТ СТАРТОВЫЙ ЗМЗ</t>
  </si>
  <si>
    <t>000000470112200</t>
  </si>
  <si>
    <t>000000470112201</t>
  </si>
  <si>
    <t xml:space="preserve">ПАКЕТ СТАРТОВЫЙ ЗМЗ (LIGHT)</t>
  </si>
  <si>
    <t>000000470112202</t>
  </si>
  <si>
    <t>000000470112204</t>
  </si>
  <si>
    <t xml:space="preserve">ПАКЕТ СТАРТОВЫЙ УАЗ</t>
  </si>
  <si>
    <t>000000470112100</t>
  </si>
  <si>
    <t>000000470112101</t>
  </si>
  <si>
    <t xml:space="preserve">ПАКЕТ СТАРТОВЫЙ УАЗ (LIGHT)</t>
  </si>
  <si>
    <t>000000470112102</t>
  </si>
  <si>
    <t>000000470112104</t>
  </si>
  <si>
    <t xml:space="preserve">ПАКЕТ СТАРТОВЫЙ УАЗ (LIGHT, РБ)</t>
  </si>
  <si>
    <t>000000470112103</t>
  </si>
  <si>
    <t>000000470112105</t>
  </si>
  <si>
    <t xml:space="preserve">ПАКЕТ УАЗ</t>
  </si>
  <si>
    <t>000000470105600</t>
  </si>
  <si>
    <t xml:space="preserve">ПАКЕТЫ ПОЛИЭТИЛЕНОВЫЕ 30Х40</t>
  </si>
  <si>
    <t>000000470113000</t>
  </si>
  <si>
    <t xml:space="preserve">ПАКЕТЫ ПОЛИЭТИЛЕНОВЫЕ 40Х50 </t>
  </si>
  <si>
    <t>000000470113100</t>
  </si>
  <si>
    <t>ПАЛЕЦ</t>
  </si>
  <si>
    <t>316200687002410</t>
  </si>
  <si>
    <t xml:space="preserve">ПАЛЕЦ 10Х25</t>
  </si>
  <si>
    <t>000000026005629</t>
  </si>
  <si>
    <t xml:space="preserve">ПАЛЕЦ 10Х40</t>
  </si>
  <si>
    <t>000000026006229</t>
  </si>
  <si>
    <t xml:space="preserve">ПАЛЕЦ 12Х30</t>
  </si>
  <si>
    <t>000000026008529</t>
  </si>
  <si>
    <t xml:space="preserve">ПАЛЕЦ 12Х48</t>
  </si>
  <si>
    <t>000000026009229</t>
  </si>
  <si>
    <t xml:space="preserve">ПАЛЕЦ 6Х18</t>
  </si>
  <si>
    <t>000000026001129</t>
  </si>
  <si>
    <t xml:space="preserve">ПАЛЕЦ 6Х28</t>
  </si>
  <si>
    <t>000000026001595</t>
  </si>
  <si>
    <t xml:space="preserve">ПАЛЕЦ 8Х25</t>
  </si>
  <si>
    <t>000000026003429</t>
  </si>
  <si>
    <t xml:space="preserve">ПАЛЕЦ 8Х35</t>
  </si>
  <si>
    <t>000000026003829</t>
  </si>
  <si>
    <t xml:space="preserve">ПАЛЕЦ 8Х48</t>
  </si>
  <si>
    <t>000000026004329</t>
  </si>
  <si>
    <t xml:space="preserve">ПАЛЕЦ 8Х55</t>
  </si>
  <si>
    <t>000000026004529</t>
  </si>
  <si>
    <t xml:space="preserve">ПАЛЕЦ 8Х70</t>
  </si>
  <si>
    <t>000000026004829</t>
  </si>
  <si>
    <t xml:space="preserve">ПАЛЕЦ АМОРТИЗАТОРА ЗАДНЕЙ ПОДВЕСКИ</t>
  </si>
  <si>
    <t>045100291541810</t>
  </si>
  <si>
    <t xml:space="preserve">ПАЛЕЦ ЗАДНИХ ТЯГ</t>
  </si>
  <si>
    <t>045150170313995</t>
  </si>
  <si>
    <t xml:space="preserve">ПАЛЕЦ КРЕПЛЕНИЯ ГЕНЕРАТОРА</t>
  </si>
  <si>
    <t>514000370103800</t>
  </si>
  <si>
    <t xml:space="preserve">ПАЛЕЦ КРЕПЛЕНИЯ ОГРАНИЧИТЕЛЯ ДВЕРИ</t>
  </si>
  <si>
    <t>316000610609600</t>
  </si>
  <si>
    <t xml:space="preserve">ПАЛЕЦ КРЕПЛЕНИЯ СТОЙКИ СТАБИЛИЗАТОРА (ДЛЯ А/М УАЗ ПРОФИ)</t>
  </si>
  <si>
    <t>236021291603600</t>
  </si>
  <si>
    <t xml:space="preserve">ПАЛЕЦ КРОНШТЕЙНА АМОРТИЗАТОРА</t>
  </si>
  <si>
    <t>316200291545200</t>
  </si>
  <si>
    <t xml:space="preserve">ПАЛЕЦ МЕХАНИЗМА ПЕРЕКЛЮЧЕНИЯ ПЕРЕДАЧ</t>
  </si>
  <si>
    <t>316300170212700</t>
  </si>
  <si>
    <t xml:space="preserve">ПАЛЕЦ ОПОРНЫЙ КОЛОДОК ТОРМОЗА</t>
  </si>
  <si>
    <t>315100350206810</t>
  </si>
  <si>
    <t xml:space="preserve">ПАЛЕЦ ПЕРЕДНИХ ТЯГ</t>
  </si>
  <si>
    <t>045100170313940</t>
  </si>
  <si>
    <t xml:space="preserve">ПАЛЕЦ ПОРШНЕВОЙ (ДЛЯ ДВ. ЗМЗ-402, 511, 513, 5233, 5234, УМЗ-421)</t>
  </si>
  <si>
    <t>021001004020015</t>
  </si>
  <si>
    <t xml:space="preserve">ПАЛЕЦ ПОРШНЕВОЙ (ДЛЯ ДВ. ЗМЗ-406)</t>
  </si>
  <si>
    <t>040600100402005</t>
  </si>
  <si>
    <t xml:space="preserve">ПАЛЕЦ РЫЧАГА</t>
  </si>
  <si>
    <t>316000610516800</t>
  </si>
  <si>
    <t xml:space="preserve">ПАЛЕЦ РЫЧАГА ПРИВОДА ЦЕНТР.АЛЬНОГО ТОРМОЗА</t>
  </si>
  <si>
    <t>045150350805500</t>
  </si>
  <si>
    <t xml:space="preserve">ПАЛЕЦ С ШАРОВОЙ ГОЛОВКОЙ НАКОНЕЧНИКА РУЛЕВЫХ ТЯГ</t>
  </si>
  <si>
    <t>045100341403201</t>
  </si>
  <si>
    <t xml:space="preserve">ПАЛЕЦ СЕРЬГИ ПЕРЕДНЕЙ РЕССОРЫ</t>
  </si>
  <si>
    <t>046900290247800</t>
  </si>
  <si>
    <t xml:space="preserve">ПАЛЕЦ СЕРЬГИ РЕССОРЫ          </t>
  </si>
  <si>
    <t>316000291247800</t>
  </si>
  <si>
    <t xml:space="preserve">ПАЛЕЦ СПЕЦИАЛЬНЫЙ</t>
  </si>
  <si>
    <t>000000035370095</t>
  </si>
  <si>
    <t xml:space="preserve">ПАЛЕЦ СТОПОРНЫЙ РЫЧАГА ВЫБОРА ПЕРЕДАЧ (ДЛЯ А/М УАЗ СГР, С КПП BAIC)</t>
  </si>
  <si>
    <t>220600170212800</t>
  </si>
  <si>
    <t xml:space="preserve">ПАЛЕЦ СТОПОРНЫЙ РЫЧАГА ПЕРЕКЛЮЧЕНИЯ ПЕРЕДАЧ (ДЛЯ А/М УАЗ СГР, С КПП BAIC)</t>
  </si>
  <si>
    <t>220600170213100</t>
  </si>
  <si>
    <t xml:space="preserve">ПАЛЕЦ ТЯГИ ВЫКЛЮЧЕНИЯ ПЕРЕДАЧ</t>
  </si>
  <si>
    <t>045000170312700</t>
  </si>
  <si>
    <t xml:space="preserve">ПАЛЕЦ ФИКСАТОРА ЗАМКА ДВЕРИ</t>
  </si>
  <si>
    <t>316300610522800</t>
  </si>
  <si>
    <t xml:space="preserve">ПАЛЕЦ ШАРНИРА</t>
  </si>
  <si>
    <t>316000840713430</t>
  </si>
  <si>
    <t xml:space="preserve">ПАЛЬЦЫ ПОРШНЕВЫЕ (ДЛЯ ДВ. УМЗ; 100 Л.С.; 4 ШТ.)</t>
  </si>
  <si>
    <t>042100100401900</t>
  </si>
  <si>
    <t xml:space="preserve">ПАНЕЛЬ БОКОВИНЫ ГРУНТОВАННАЯ ЛЕВАЯ</t>
  </si>
  <si>
    <t>046900540105900</t>
  </si>
  <si>
    <t>315140540105900</t>
  </si>
  <si>
    <t xml:space="preserve">ПАНЕЛЬ БОКОВИНЫ ГРУНТОВАННАЯ ПРАВАЯ</t>
  </si>
  <si>
    <t>046900540105800</t>
  </si>
  <si>
    <t>315140540105800</t>
  </si>
  <si>
    <t xml:space="preserve">ПАНЕЛЬ БОКОВИНЫ КАПОТА ЛЕВАЯ</t>
  </si>
  <si>
    <t>374195840230900</t>
  </si>
  <si>
    <t xml:space="preserve">ПАНЕЛЬ БОКОВИНЫ КАПОТА ПРАВАЯ</t>
  </si>
  <si>
    <t>374100840231000</t>
  </si>
  <si>
    <t xml:space="preserve">ПАНЕЛЬ БОКОВИНЫ ЛЕВАЯ</t>
  </si>
  <si>
    <t>315196540106110</t>
  </si>
  <si>
    <t xml:space="preserve">ПАНЕЛЬ БОКОВИНЫ НАРУЖНАЯ</t>
  </si>
  <si>
    <t>236300540108010</t>
  </si>
  <si>
    <t xml:space="preserve">ПАНЕЛЬ БОКОВИНЫ НАРУЖНАЯ (ДЛЯ А/М УАЗ ПИКАП С 2018 Г.В.)</t>
  </si>
  <si>
    <t>236300540108021</t>
  </si>
  <si>
    <t xml:space="preserve">ПАНЕЛЬ БОКОВИНЫ НАРУЖНАЯ (ДЛЯ А/М УАЗ ПИКАП)</t>
  </si>
  <si>
    <t>236300540108120</t>
  </si>
  <si>
    <t xml:space="preserve">ПАНЕЛЬ БОКОВИНЫ НАРУЖНАЯ ЗАДНЯЯ ЛЕВАЯ</t>
  </si>
  <si>
    <t>045100540107510</t>
  </si>
  <si>
    <t xml:space="preserve">ПАНЕЛЬ БОКОВИНЫ НАРУЖНАЯ ЗАДНЯЯ ЛЕВАЯ (ГРУНТОВАННАЯ)</t>
  </si>
  <si>
    <t>045116540107510</t>
  </si>
  <si>
    <t xml:space="preserve">ПАНЕЛЬ БОКОВИНЫ НАРУЖНАЯ ЗАДНЯЯ ПРАВАЯ</t>
  </si>
  <si>
    <t>045100540107410</t>
  </si>
  <si>
    <t xml:space="preserve">ПАНЕЛЬ БОКОВИНЫ НАРУЖНАЯ ЗАДНЯЯ ПРАВАЯ (ГРУНТОВАННАЯ)</t>
  </si>
  <si>
    <t>045116540107410</t>
  </si>
  <si>
    <t xml:space="preserve">ПАНЕЛЬ БОКОВИНЫ НАРУЖНАЯ ЗАДНЯЯ ПРАВАЯ (ДЛЯ А/М УАЗ СГР С 2016 Г.В. 390995, 3741)</t>
  </si>
  <si>
    <t>390995540107400</t>
  </si>
  <si>
    <t xml:space="preserve">ПАНЕЛЬ БОКОВИНЫ НАРУЖНАЯ ЛЕВАЯ</t>
  </si>
  <si>
    <t>316306540108100</t>
  </si>
  <si>
    <t>316306540108110</t>
  </si>
  <si>
    <t>390910540107100</t>
  </si>
  <si>
    <t xml:space="preserve">ПАНЕЛЬ БОКОВИНЫ НАРУЖНАЯ ЛЕВАЯ (ДЛЯ А/М УАЗ ПАТРИОТ 2018 Г.В.)</t>
  </si>
  <si>
    <t>316300540108140</t>
  </si>
  <si>
    <t xml:space="preserve">ПАНЕЛЬ БОКОВИНЫ НАРУЖНАЯ ЛЕВАЯ (ДЛЯ А/М УАЗ ХАНТЕР ЭКСПЕДИЦИЯ)</t>
  </si>
  <si>
    <t>292400540107100</t>
  </si>
  <si>
    <t xml:space="preserve">ПАНЕЛЬ БОКОВИНЫ НАРУЖНАЯ ПЕРЕДНЯЯ ЛЕВАЯ</t>
  </si>
  <si>
    <t>045110540107110</t>
  </si>
  <si>
    <t>045130540107110</t>
  </si>
  <si>
    <t xml:space="preserve">ПАНЕЛЬ БОКОВИНЫ НАРУЖНАЯ ПЕРЕДНЯЯ ПРАВАЯ</t>
  </si>
  <si>
    <t>045110540107010</t>
  </si>
  <si>
    <t>045130540107010</t>
  </si>
  <si>
    <t>390910540107000</t>
  </si>
  <si>
    <t xml:space="preserve">ПАНЕЛЬ БОКОВИНЫ НАРУЖНАЯ ПРАВАЯ</t>
  </si>
  <si>
    <t>316306540108000</t>
  </si>
  <si>
    <t>316306540108010</t>
  </si>
  <si>
    <t xml:space="preserve">ПАНЕЛЬ БОКОВИНЫ НАРУЖНАЯ ПРАВАЯ (ДЛЯ А/М УАЗ ПАТРИОТ 2018 Г.В.)</t>
  </si>
  <si>
    <t>316300540108020</t>
  </si>
  <si>
    <t xml:space="preserve">ПАНЕЛЬ БОКОВИНЫ НАРУЖНАЯ ПРАВАЯ (ДЛЯ А/М УАЗ СГР 390945 ФЕРМЕР)</t>
  </si>
  <si>
    <t>390910540106800</t>
  </si>
  <si>
    <t xml:space="preserve">ПАНЕЛЬ БОКОВИНЫ НАРУЖНАЯ ПРАВАЯ (ДЛЯ А/М УАЗ ХАНТЕР ЭКСПЕДИЦИЯ)</t>
  </si>
  <si>
    <t>292400540107000</t>
  </si>
  <si>
    <t xml:space="preserve">ПАНЕЛЬ БОКОВИНЫ НАРУЖНАЯ СРЕДНЯЯ ЛЕВАЯ</t>
  </si>
  <si>
    <t>045100540107310</t>
  </si>
  <si>
    <t>045110540107310</t>
  </si>
  <si>
    <t>390910540107300</t>
  </si>
  <si>
    <t xml:space="preserve">ПАНЕЛЬ БОКОВИНЫ НАРУЖНАЯ УГЛОВАЯ ЛЕВАЯ (ГРУНТОВАННАЯ)</t>
  </si>
  <si>
    <t>045206540109100</t>
  </si>
  <si>
    <t xml:space="preserve">ПАНЕЛЬ БОКОВИНЫ НАРУЖНАЯ УГЛОВАЯ ПРАВАЯ (ГРУНТОВАННАЯ)</t>
  </si>
  <si>
    <t>045206540109000</t>
  </si>
  <si>
    <t xml:space="preserve">ПАНЕЛЬ БОКОВИНЫ ПЕРЕДНЯЯ НИЖНЯЯ ЛЕВАЯ (ГРУНТОВАННАЯ)</t>
  </si>
  <si>
    <t>045156540108120</t>
  </si>
  <si>
    <t xml:space="preserve">ПАНЕЛЬ БОКОВИНЫ ПЕРЕДНЯЯ НИЖНЯЯ ПРАВАЯ (ГРУНТОВАННАЯ)</t>
  </si>
  <si>
    <t>045156540108020</t>
  </si>
  <si>
    <t xml:space="preserve">ПАНЕЛЬ БОКОВИНЫ ПРАВАЯ</t>
  </si>
  <si>
    <t>046900540106020</t>
  </si>
  <si>
    <t>315195540106010</t>
  </si>
  <si>
    <t xml:space="preserve">ПАНЕЛЬ БОКОВИНЫ ПРАВАЯ (ГРУНТОВАННАЯ) (ДЛЯ УАЗ ХАНТЕР)</t>
  </si>
  <si>
    <t>315196540106010</t>
  </si>
  <si>
    <t xml:space="preserve">ПАНЕЛЬ БОКОВИНЫ ПРАВАЯ (ДЛЯ А/М УАЗ ХАНТЕР ЮБИЛЕЙНЫЙ "45 ЛЕТ")</t>
  </si>
  <si>
    <t>315140540106000</t>
  </si>
  <si>
    <t xml:space="preserve">ПАНЕЛЬ БОРТА ВЕРХНЯЯ</t>
  </si>
  <si>
    <t>236300632102001</t>
  </si>
  <si>
    <t xml:space="preserve">ПАНЕЛЬ БОРТА ГРУЗОВОГО ОТСЕКА (ДЛЯ А/М УАЗ ПИКАП)</t>
  </si>
  <si>
    <t>236300853401601</t>
  </si>
  <si>
    <t xml:space="preserve">ПАНЕЛЬ БОРТА НАРУЖНАЯ</t>
  </si>
  <si>
    <t>236306632101400</t>
  </si>
  <si>
    <t xml:space="preserve">ПАНЕЛЬ ГРУЗОВОГО ОТСЕКА БОКОВАЯ ЛЕВАЯ</t>
  </si>
  <si>
    <t>236300853401501</t>
  </si>
  <si>
    <t xml:space="preserve">ПАНЕЛЬ ГРУЗОВОГО ОТСЕКА БОКОВАЯ ПРАВАЯ</t>
  </si>
  <si>
    <t>236300853401400</t>
  </si>
  <si>
    <t xml:space="preserve">ПАНЕЛЬ ГРУЗОВОГО ОТСЕКА ПЕРЕДНЯЯ</t>
  </si>
  <si>
    <t>236300853401200</t>
  </si>
  <si>
    <t xml:space="preserve">ПАНЕЛЬ ЗАДКА</t>
  </si>
  <si>
    <t>236300540131000</t>
  </si>
  <si>
    <t>236300540131010</t>
  </si>
  <si>
    <t xml:space="preserve">ПАНЕЛЬ ЗАДКА (ДЛЯ А/М УАЗ ПРОФИ)</t>
  </si>
  <si>
    <t>236000540133010</t>
  </si>
  <si>
    <t xml:space="preserve">ПАНЕЛЬ ЗАДКА ВЕРХНЯЯ</t>
  </si>
  <si>
    <t>045050560101400</t>
  </si>
  <si>
    <t xml:space="preserve">ПАНЕЛЬ ЗАДКА ВЕРХНЯЯ (ДЛЯ А/М УАЗ СГР)</t>
  </si>
  <si>
    <t>045210560101400</t>
  </si>
  <si>
    <t xml:space="preserve">ПАНЕЛЬ ЗАДКА ВНУТРЕННЯЯ ВЕРХНЯЯ</t>
  </si>
  <si>
    <t>236000540132400</t>
  </si>
  <si>
    <t xml:space="preserve">ПАНЕЛЬ ЗАДКА НИЖНЯЯ</t>
  </si>
  <si>
    <t>330300560101600</t>
  </si>
  <si>
    <t xml:space="preserve">ПАНЕЛЬ ЗАДКА УГЛОВАЯ ЛЕВАЯ</t>
  </si>
  <si>
    <t>045150560102300</t>
  </si>
  <si>
    <t xml:space="preserve">ПАНЕЛЬ ЗАДКА УГЛОВАЯ ПРАВАЯ</t>
  </si>
  <si>
    <t>045150560102200</t>
  </si>
  <si>
    <t xml:space="preserve">ПАНЕЛЬ ЗАДКА УГЛОВАЯ ПРАВАЯ (ДЛЯ А/М УАЗ СГР 3909)</t>
  </si>
  <si>
    <t>390945560105800</t>
  </si>
  <si>
    <t xml:space="preserve">ПАНЕЛЬ ЗАДНЕГО ПОЛА</t>
  </si>
  <si>
    <t>220695510104210</t>
  </si>
  <si>
    <t>374100510107200</t>
  </si>
  <si>
    <t>374100510107300</t>
  </si>
  <si>
    <t>390900510104200</t>
  </si>
  <si>
    <t xml:space="preserve">ПАНЕЛЬ ЗАДНЕГО ПОЛА СРЕДНЯЯ</t>
  </si>
  <si>
    <t>220695510106200</t>
  </si>
  <si>
    <t>396295510106200</t>
  </si>
  <si>
    <t xml:space="preserve">ПАНЕЛЬ ЗАДНЕЙ ДВЕРИ НАРУЖНАЯ ЛЕВАЯ (ДЛЯ А/М УАЗ ПАТРИОТ)</t>
  </si>
  <si>
    <t>316200620101300</t>
  </si>
  <si>
    <t xml:space="preserve">ПАНЕЛЬ ЗАДНЕЙ ДВЕРИ НАРУЖНАЯ ПРАВАЯ (ДЛЯ А/М УАЗ ПАТРИОТ)</t>
  </si>
  <si>
    <t>316200620101400</t>
  </si>
  <si>
    <t xml:space="preserve">ПАНЕЛЬ КРЫШИ</t>
  </si>
  <si>
    <t>236300570101095</t>
  </si>
  <si>
    <t>316200570101060</t>
  </si>
  <si>
    <t>316206570101200</t>
  </si>
  <si>
    <t xml:space="preserve">ПАНЕЛЬ КРЫШИ (ДЛЯ А/М УАЗ ПРОФИ)</t>
  </si>
  <si>
    <t>236000570101200</t>
  </si>
  <si>
    <t xml:space="preserve">ПАНЕЛЬ КРЫШИ В СБОРЕ (ДЛЯ А/М УАЗ ПРОФИ, С УСИЛИТЕЛЕМ И ПРОТИВОШУМНЫМИ ПРОКЛАДКАМИ)</t>
  </si>
  <si>
    <t>236000570101010</t>
  </si>
  <si>
    <t xml:space="preserve">ПАНЕЛЬ КРЫШИ ВЕРХНЯЯ</t>
  </si>
  <si>
    <t>220600570101400</t>
  </si>
  <si>
    <t>315195570101000</t>
  </si>
  <si>
    <t xml:space="preserve">ПАНЕЛЬ КРЫШИ ВЕРХНЯЯ (ДЛЯ А/М УАЗ ХАНТЕР С 2019 Г.В., АБС, ЭРА ГЛОНАСС)</t>
  </si>
  <si>
    <t>315195570101020</t>
  </si>
  <si>
    <t xml:space="preserve">ПАНЕЛЬ КРЫШИ ВЕРХНЯЯ ЗАДНЯЯ</t>
  </si>
  <si>
    <t>046931570101600</t>
  </si>
  <si>
    <t xml:space="preserve">ПАНЕЛЬ КРЫШИ ВЫКОПИРОВКА №1</t>
  </si>
  <si>
    <t>316200570101000</t>
  </si>
  <si>
    <t xml:space="preserve">ПАНЕЛЬ КРЫШИ ЗАДНЯЯ</t>
  </si>
  <si>
    <t>045216570102800</t>
  </si>
  <si>
    <t>236300570101600</t>
  </si>
  <si>
    <t>316206570101600</t>
  </si>
  <si>
    <t>390910570102800</t>
  </si>
  <si>
    <t xml:space="preserve">ПАНЕЛЬ КРЫШИ ЛОБОВАЯ</t>
  </si>
  <si>
    <t>045150570101600</t>
  </si>
  <si>
    <t xml:space="preserve">ПАНЕЛЬ КРЫШИ ПЕРЕДНЯЯ</t>
  </si>
  <si>
    <t>045210570101600</t>
  </si>
  <si>
    <t>374100570101610</t>
  </si>
  <si>
    <t>390900570101400</t>
  </si>
  <si>
    <t xml:space="preserve">ПАНЕЛЬ КРЫШИ ПЕРЕДНЯЯ (ДЛЯ А/М УАЗ ПАТРИОТ 2018 Г.В.)</t>
  </si>
  <si>
    <t>316200570101230</t>
  </si>
  <si>
    <t xml:space="preserve">ПАНЕЛЬ КРЫШИ ПЕРЕДНЯЯ (ДЛЯ А/М УАЗ СГР)</t>
  </si>
  <si>
    <t>374106570101410</t>
  </si>
  <si>
    <t xml:space="preserve">ПАНЕЛЬ КРЫШИ СРЕДНЯЯ (ГРУНТОВАННАЯ)</t>
  </si>
  <si>
    <t>045216570102000</t>
  </si>
  <si>
    <t xml:space="preserve">ПАНЕЛЬ МОТОРНОГО ОТСЕКА ЗАДНЯЯ (ДЛЯ А/М УАЗ ПАТРИОТ, ХАНТЕР С 2009 Г.В.)</t>
  </si>
  <si>
    <t>315148280203500</t>
  </si>
  <si>
    <t xml:space="preserve">ПАНЕЛЬ ОБЛИЦОВКИ РАДИАТОРА (ДЛЯ А/М УАЗ ХАНТЕР)</t>
  </si>
  <si>
    <t>046900840111200</t>
  </si>
  <si>
    <t xml:space="preserve">ПАНЕЛЬ ОБЛИЦОВКИ ТУННЕЛЯ ПОЛА ВЕРХНЯЯ</t>
  </si>
  <si>
    <t>316000510915810</t>
  </si>
  <si>
    <t xml:space="preserve">ПАНЕЛЬ ОБЛИЦОВКИ ТУННЕЛЯ ПОЛА ПРАВАЯ (ДЛЯ А/М УАЗ ПРОФИ)</t>
  </si>
  <si>
    <t>316310510915210</t>
  </si>
  <si>
    <t xml:space="preserve">ПАНЕЛЬ ПЕРЕГОРОДКИ ВЕРХНЯЯ</t>
  </si>
  <si>
    <t>374100780101000</t>
  </si>
  <si>
    <t xml:space="preserve">ПАНЕЛЬ ПЕРЕГОРОДКИ ВЕРХНЯЯ </t>
  </si>
  <si>
    <t>396200780000800</t>
  </si>
  <si>
    <t xml:space="preserve">ПАНЕЛЬ ПЕРЕГОРОДКИ НИЖНЯЯ</t>
  </si>
  <si>
    <t>220695780002010</t>
  </si>
  <si>
    <t>390995780002000</t>
  </si>
  <si>
    <t>396200780002010</t>
  </si>
  <si>
    <t xml:space="preserve">ПАНЕЛЬ ПЕРЕГОРОДКИ НИЖНЯЯ (ДЛЯ А/М УАЗ СГР 390994, 390995)</t>
  </si>
  <si>
    <t>390900780106000</t>
  </si>
  <si>
    <t xml:space="preserve">ПАНЕЛЬ ПЕРЕДКА БОКОВАЯ ВНУТРЕННЯЯ ПРАВАЯ</t>
  </si>
  <si>
    <t>316000530132010</t>
  </si>
  <si>
    <t xml:space="preserve">ПАНЕЛЬ ПЕРЕДКА ВЕРХНЯЯ</t>
  </si>
  <si>
    <t>315140530101400</t>
  </si>
  <si>
    <t xml:space="preserve">ПАНЕЛЬ ПЕРЕДКА ВНУТРЕННЯЯ</t>
  </si>
  <si>
    <t>374195530112400</t>
  </si>
  <si>
    <t xml:space="preserve">ПАНЕЛЬ ПЕРЕДКА НАРУЖНАЯ (ГРУНТОВАННАЯ)</t>
  </si>
  <si>
    <t>045156530102400</t>
  </si>
  <si>
    <t xml:space="preserve">ПАНЕЛЬ ПЕРЕДНЕГО ПОЛА ЗАДНЯЯ (ДЛЯ А/М УАЗ СГР С 1985 Г.В.)</t>
  </si>
  <si>
    <t>330300510101700</t>
  </si>
  <si>
    <t xml:space="preserve">ПАНЕЛЬ ПЕРЕДНЕГО ПОЛА ЗАДНЯЯ ПРАВАЯ (ДЛЯ А/М УАЗ СГР 3303, 3909 С 1994 Г.В.)</t>
  </si>
  <si>
    <t>390910510102600</t>
  </si>
  <si>
    <t xml:space="preserve">ПАНЕЛЬ ПЕРЕДНЕГО ПОЛА ЛЕВАЯ (ДЛЯ А/М СГР)</t>
  </si>
  <si>
    <t>374195510101910</t>
  </si>
  <si>
    <t xml:space="preserve">ПАНЕЛЬ ПЕРЕДНЕГО ПОЛА ПРАВАЯ (ДЛЯ А/М СГР)</t>
  </si>
  <si>
    <t>374195510101810</t>
  </si>
  <si>
    <t xml:space="preserve">ПАНЕЛЬ ПЕРЕДНЕГО ПОЛА СРЕДНЯЯ ЛЕВАЯ</t>
  </si>
  <si>
    <t>045150510102300</t>
  </si>
  <si>
    <t xml:space="preserve">ПАНЕЛЬ ПЕРЕДНЕГО ПОЛА СРЕДНЯЯ ПРАВАЯ</t>
  </si>
  <si>
    <t>045150510102200</t>
  </si>
  <si>
    <t xml:space="preserve">ПАНЕЛЬ ПЕРЕДНЕЙ ДВЕРИ ВНУТРЕННЯЯ ЛЕВАЯ</t>
  </si>
  <si>
    <t>046900610102301</t>
  </si>
  <si>
    <t xml:space="preserve">ПАНЕЛЬ ПЕРЕДНЕЙ ДВЕРИ НАРУЖНАЯ ЛЕВАЯ</t>
  </si>
  <si>
    <t>315146610101510</t>
  </si>
  <si>
    <t xml:space="preserve">ПАНЕЛЬ ПЕРЕДНЕЙ ДВЕРИ НАРУЖНАЯ ЛЕВАЯ (ДЛЯ А/М УАЗ ПАТРИОТ)</t>
  </si>
  <si>
    <t>316000610101300</t>
  </si>
  <si>
    <t xml:space="preserve">ПАНЕЛЬ ПЕРЕДНЕЙ ДВЕРИ НАРУЖНАЯ ПРАВАЯ</t>
  </si>
  <si>
    <t>315146610101410</t>
  </si>
  <si>
    <t xml:space="preserve">ПАНЕЛЬ ПЕРЕДНЕЙ ДВЕРИ НАРУЖНАЯ ПРАВАЯ (ДЛЯ А/М УАЗ ПАТРИОТ)</t>
  </si>
  <si>
    <t>316000610101400</t>
  </si>
  <si>
    <t xml:space="preserve">ПАНЕЛЬ ПОЛА</t>
  </si>
  <si>
    <t>045110510104301</t>
  </si>
  <si>
    <t>315100510102000</t>
  </si>
  <si>
    <t>315100510102100</t>
  </si>
  <si>
    <t xml:space="preserve">ПАНЕЛЬ ПОЛА ГРУЗОВОГО ОТСЕКА</t>
  </si>
  <si>
    <t>236300510152420</t>
  </si>
  <si>
    <t xml:space="preserve">ПАНЕЛЬ ПОЛА ЗАДНЯЯ</t>
  </si>
  <si>
    <t>236300510104200</t>
  </si>
  <si>
    <t>315100510103200</t>
  </si>
  <si>
    <t xml:space="preserve">ПАНЕЛЬ ПОЛА ЗАДНЯЯ (ДЛЯ А/М УАЗ ПАТРИОТ КЛАССИК)</t>
  </si>
  <si>
    <t>316300510002020</t>
  </si>
  <si>
    <t xml:space="preserve">ПАНЕЛЬ ПОЛА ЗАДНЯЯ (ДЛЯ А/М УАЗ ПРОФИ)</t>
  </si>
  <si>
    <t>236000510104220</t>
  </si>
  <si>
    <t xml:space="preserve">ПАНЕЛЬ ПОЛА ЗАДНЯЯ (ДЛЯ А/М УАЗ ПРОФИ, 4Х2)</t>
  </si>
  <si>
    <t>236000510002020</t>
  </si>
  <si>
    <t xml:space="preserve">ПАНЕЛЬ ПОЛА ЛЕВАЯ (ГРУНТОВАННАЯ)</t>
  </si>
  <si>
    <t>045156510102120</t>
  </si>
  <si>
    <t xml:space="preserve">ПАНЕЛЬ ПОЛА ЛЕВАЯ (ДЛЯ А/М УАЗ СГР, ГРУНТОВАННАЯ)</t>
  </si>
  <si>
    <t>045116510104101</t>
  </si>
  <si>
    <t xml:space="preserve">ПАНЕЛЬ ПОЛА ПЕРЕДНЯЯ (ДЛЯ А/М УАЗ ПРОФИ) ЗАГОТОВКА</t>
  </si>
  <si>
    <t>316300510102420</t>
  </si>
  <si>
    <t xml:space="preserve">ПАНЕЛЬ ПОЛА ПЕРЕДНЯЯ (ДЛЯ А/М УАЗ ПРОФИ, 4Х2, ОДИНАРНАЯ КАБИНА)</t>
  </si>
  <si>
    <t>236000510001400</t>
  </si>
  <si>
    <t xml:space="preserve">ПАНЕЛЬ ПОЛА ПЕРЕДНЯЯ (ДЛЯ А/М УАЗ ПРОФИ, 4Х4, ОДИНАРНАЯ КАБИНА)</t>
  </si>
  <si>
    <t>236300510001420</t>
  </si>
  <si>
    <t xml:space="preserve">ПАНЕЛЬ ПОЛА ПЕРЕДНЯЯ ЛЕВАЯ</t>
  </si>
  <si>
    <t>315100510101900</t>
  </si>
  <si>
    <t>315140510101900</t>
  </si>
  <si>
    <t xml:space="preserve">ПАНЕЛЬ ПОЛА ПЕРЕДНЯЯ ПРАВАЯ</t>
  </si>
  <si>
    <t>315140510101800</t>
  </si>
  <si>
    <t xml:space="preserve">ПАНЕЛЬ ПОЛА ПРАВАЯ</t>
  </si>
  <si>
    <t>374195510102110</t>
  </si>
  <si>
    <t xml:space="preserve">ПАНЕЛЬ ПОЛА ПРАВАЯ (ГРУНТОВАННАЯ)</t>
  </si>
  <si>
    <t>045156510102020</t>
  </si>
  <si>
    <t xml:space="preserve">ПАНЕЛЬ ПОЛА ПРАВАЯ (ДЛЯ А/М УАЗ СГР, ГРУНТОВАННАЯ)</t>
  </si>
  <si>
    <t>045116510104001</t>
  </si>
  <si>
    <t xml:space="preserve">ПАНЕЛЬ ПОЛА СРЕДНЯЯ</t>
  </si>
  <si>
    <t>315100510104000</t>
  </si>
  <si>
    <t xml:space="preserve">ПАНЕЛЬ ПОЛА СРЕДНЯЯ (ДЛЯ А/М УАЗ СГР, ГРУНТОВАННАЯ)</t>
  </si>
  <si>
    <t>045116510106212</t>
  </si>
  <si>
    <t xml:space="preserve">ПАНЕЛЬ ПРИБОРОВ</t>
  </si>
  <si>
    <t>045150530112620</t>
  </si>
  <si>
    <t>046900532512610</t>
  </si>
  <si>
    <t>046900532512810</t>
  </si>
  <si>
    <t>315100532512800</t>
  </si>
  <si>
    <t>316380532504211</t>
  </si>
  <si>
    <t>316390532501010</t>
  </si>
  <si>
    <t>316390532501020</t>
  </si>
  <si>
    <t xml:space="preserve">ПАНЕЛЬ ПРИБОРОВ (ДЛЯ А/М УАЗ АСМП)</t>
  </si>
  <si>
    <t>236000532504410</t>
  </si>
  <si>
    <t xml:space="preserve">ПАНЕЛЬ ПРИБОРОВ (ДЛЯ А/М УАЗ ПАТРИОТ С 2016 Г.В., С МУЛЬТИМЕДИЙНОЙ СИСТЕМОЙ)</t>
  </si>
  <si>
    <t>316390532504405</t>
  </si>
  <si>
    <t xml:space="preserve">ПАНЕЛЬ ПРИБОРОВ (ДЛЯ А/М УАЗ ПАТРИОТ С 2018 Г.В.)</t>
  </si>
  <si>
    <t>236000532504400</t>
  </si>
  <si>
    <t xml:space="preserve">ПАНЕЛЬ ПРИБОРОВ (ДЛЯ А/М УАЗ ПАТРИОТ С 2018 Г.В., В СБОРЕ С МОДУЛЕМ ОТОПИТЕЛЯ)</t>
  </si>
  <si>
    <t>236000532501020</t>
  </si>
  <si>
    <t xml:space="preserve">ПАНЕЛЬ ПРИБОРОВ (ДЛЯ А/М УАЗ ПАТРИОТ С 2019 Г.В., АКПП)</t>
  </si>
  <si>
    <t>316390532501071</t>
  </si>
  <si>
    <t xml:space="preserve">ПАНЕЛЬ ПРИБОРОВ (ДЛЯ А/М УАЗ ПАТРИОТ С 2019 Г.В., КОМПЛЕКТАЦИЯ LIFE STYLE)</t>
  </si>
  <si>
    <t>316390532504411</t>
  </si>
  <si>
    <t xml:space="preserve">ПАНЕЛЬ ПРИБОРОВ (ДЛЯ А/М УАЗ ПРОФИ)</t>
  </si>
  <si>
    <t>236000532501037</t>
  </si>
  <si>
    <t xml:space="preserve">ПАНЕЛЬ ПРИБОРОВ (ДЛЯ А/М УАЗ СКОРАЯ ПОМОЩЬ, ШКОЛЬНЫЙ АВТОБУС, НА БАЗЕ УАЗ ПРОФИ)</t>
  </si>
  <si>
    <t>236000532504411</t>
  </si>
  <si>
    <t xml:space="preserve">ПАНЕЛЬ ПРИБОРОВ В СБОРЕ (ДЛЯ А/М УАЗ СГР С 2016 Г.В., ПОД ЭЛЕКТРОННУЮ КП)</t>
  </si>
  <si>
    <t>330365530112800</t>
  </si>
  <si>
    <t xml:space="preserve">ПАНЕЛЬ ПРОЕМА ДВЕРИ ЗАДКА НИЖНЯЯ</t>
  </si>
  <si>
    <t>316000540115095</t>
  </si>
  <si>
    <t xml:space="preserve">ПАНЕЛЬ ПРОЕМА ДВЕРИ ЗАДКА НИЖНЯЯ ГРУНТОВАННАЯ</t>
  </si>
  <si>
    <t>316000540114800</t>
  </si>
  <si>
    <t xml:space="preserve">ПАНЕЛЬ РАМКИ РАДИАТОРА</t>
  </si>
  <si>
    <t>316310840105000</t>
  </si>
  <si>
    <t xml:space="preserve">ПАНЕЛЬ РАМЫ ВЕТРОВОГО ОКНА</t>
  </si>
  <si>
    <t>316300520102000</t>
  </si>
  <si>
    <t xml:space="preserve">ПАНЕЛЬ СОЕДИНИТЕЛЬНАЯ 17.3723</t>
  </si>
  <si>
    <t>374100372305000</t>
  </si>
  <si>
    <t xml:space="preserve">ПАНЕЛЬ СРЕДНЯЯ</t>
  </si>
  <si>
    <t>045110510105212</t>
  </si>
  <si>
    <t xml:space="preserve">ПАНЕЛЬ ТЕНТА ЛОБОВАЯ ЛЕВАЯ</t>
  </si>
  <si>
    <t>046900600001700</t>
  </si>
  <si>
    <t xml:space="preserve">ПАНЕЛЬ ТЕНТА ЛОБОВАЯ ПРАВАЯ</t>
  </si>
  <si>
    <t>046900600001600</t>
  </si>
  <si>
    <t xml:space="preserve">НАБОР ВЕДУЩ. И ВЕДОМ. ШЕС. РЕД. (ДЛЯ А/М УАЗ, СПАЙСЕР, ПЕРЕД. ОТНОШЕНИЕ  4,11, 9/37 ЗУБЬЕВ)</t>
  </si>
  <si>
    <t xml:space="preserve">316 03 0-2 402-0 20/11</t>
  </si>
  <si>
    <t xml:space="preserve">НАБОР ВЕДУЩ. И ВЕДОМ. ШЕС. РЕД. (ДЛЯ А/М УАЗ, СПАЙСЕР, ПЕРЕД. ОТНОШЕНИЕ 4,625, 8/37 ЗУБЬЕВ)</t>
  </si>
  <si>
    <t xml:space="preserve">316 00 0-2  4-02 020/10</t>
  </si>
  <si>
    <t xml:space="preserve">НАБОР ВЕДУЩ. И ВЕДОМ. ШЕС. РЕД. (ДЛЯ А/М УАЗ, ТИМКЕН, ПЕРЕД. ОТНОШЕНИЕ  4,625, 8/37 ЗУБЬЕВ)</t>
  </si>
  <si>
    <t xml:space="preserve">37 41 0-0 24-0 2-02 0/00</t>
  </si>
  <si>
    <t xml:space="preserve">ПАРКОВОЧНАЯ СИСТЕМА UAZ (4 ДАТЧИКА. ЦВЕТ: БЕЛЫЙ)</t>
  </si>
  <si>
    <t>000000472601100</t>
  </si>
  <si>
    <t xml:space="preserve">ПАРКОВОЧНАЯ СИСТЕМА UAZ (4 ДАТЧИКА. ЦВЕТ: СЕРЕБРИСТЫЙ)</t>
  </si>
  <si>
    <t>000000472601000</t>
  </si>
  <si>
    <t xml:space="preserve">ПАРКОВОЧНАЯ СИСТЕМА UAZ (4 ДАТЧИКА. ЦВЕТ: ЧЕРНЫЙ)</t>
  </si>
  <si>
    <t>000000472600900</t>
  </si>
  <si>
    <t xml:space="preserve">ПАРКОВОЧНАЯ СИСТЕМА UAZ (LCD-ГОЛОСОВОЙ МОДУЛЬ, 4 ДАТЧИКА. ЦВ.БЕЛЫЙ)</t>
  </si>
  <si>
    <t>000000472601700</t>
  </si>
  <si>
    <t xml:space="preserve">ПАРКОВОЧНАЯ СИСТЕМА UAZ (LCD-ГОЛОСОВОЙ МОДУЛЬ, 4 ДАТЧИКА. ЦВ.СЕРЕБРИСТЫЙ)</t>
  </si>
  <si>
    <t>000000472601600</t>
  </si>
  <si>
    <t xml:space="preserve">ПАРКОВОЧНАЯ СИСТЕМА UAZ (LCD-ГОЛОСОВОЙ МОДУЛЬ, 4 ДАТЧИКА. ЦВ.ЧЕРНЫЙ)</t>
  </si>
  <si>
    <t>000000472601500</t>
  </si>
  <si>
    <t xml:space="preserve">ПАРКОВОЧНАЯ СИСТЕМА UAZ (LCD-ГОЛОСОВОЙ МОДУЛЬ, 8 ДАТЧИКОВ. Ц</t>
  </si>
  <si>
    <t>000000472601900</t>
  </si>
  <si>
    <t>000000472602000</t>
  </si>
  <si>
    <t xml:space="preserve">ПАРКОВОЧНАЯ СИСТЕМА UAZ (LCD-ГОЛОСОВОЙ МОДУЛЬ, 8 ДАТЧИКОВ. ЦВЕТ.ЧЕРНЫЙ</t>
  </si>
  <si>
    <t>000000472601800</t>
  </si>
  <si>
    <t xml:space="preserve">ПАРКОВОЧНАЯ СИСТЕМА UAZ (LED-ИНДИКАТОР, 4 ДАТЧИКА. ЦВЕТ: БЕЛ</t>
  </si>
  <si>
    <t>000000472601400</t>
  </si>
  <si>
    <t xml:space="preserve">ПАРКОВОЧНАЯ СИСТЕМА UAZ (LED-ИНДИКАТОР, 4 ДАТЧИКА. ЦВЕТ: СЕР</t>
  </si>
  <si>
    <t>000000472601300</t>
  </si>
  <si>
    <t xml:space="preserve">ПАРКОВОЧНАЯ СИСТЕМА UAZ (LED-ИНДИКАТОР, 4 ДАТЧИКА. ЦВЕТ: ЧЕР</t>
  </si>
  <si>
    <t>000000472601200</t>
  </si>
  <si>
    <t xml:space="preserve">ПАСТА СМАЗОЧНАЯ ДЛЯ НАПРАВЛЯЮЩИХ ТОРМОЗНЫХ ДИСКОВ</t>
  </si>
  <si>
    <t>000000473403500</t>
  </si>
  <si>
    <t xml:space="preserve">ПАСТА ЧИСТЯЩАЯ ДЛЯ РУК (7 КГ)</t>
  </si>
  <si>
    <t>000000473410000</t>
  </si>
  <si>
    <t xml:space="preserve">ПАТРОН ЛАМПЫ СО ШТЕКЕРОМ</t>
  </si>
  <si>
    <t>374100371432901</t>
  </si>
  <si>
    <t xml:space="preserve">ПАТРОН ПОДСВЕТКИ</t>
  </si>
  <si>
    <t>316000371301000</t>
  </si>
  <si>
    <t>ПАТРУБОК</t>
  </si>
  <si>
    <t>040210130603800</t>
  </si>
  <si>
    <t>040600114801220</t>
  </si>
  <si>
    <t>040624114801200</t>
  </si>
  <si>
    <t>042100130603010</t>
  </si>
  <si>
    <t xml:space="preserve">ПАТРУБОК (ДЛЯ А/М УАЗ ПАТРИОТ, ПИКАП, ПРОФИ, ДВ. ЗМЗ 409051, 409052)</t>
  </si>
  <si>
    <t>409052130304000</t>
  </si>
  <si>
    <t xml:space="preserve">ПАТРУБОК (ДЛЯ А/М УАЗ СГР)</t>
  </si>
  <si>
    <t>220600110921800</t>
  </si>
  <si>
    <t xml:space="preserve">ПАТРУБОК В СБОРЕ</t>
  </si>
  <si>
    <t>042100130603020</t>
  </si>
  <si>
    <t>042150130603811</t>
  </si>
  <si>
    <t xml:space="preserve">ПАТРУБОК ВОЗДУХОПОДАЮЩИЙ</t>
  </si>
  <si>
    <t>040624114809000</t>
  </si>
  <si>
    <t>514320114809000</t>
  </si>
  <si>
    <t xml:space="preserve">ПАТРУБОК ВПУСКНОЙ</t>
  </si>
  <si>
    <t>514320111806500</t>
  </si>
  <si>
    <t xml:space="preserve">ПАТРУБОК ВПУСКНОЙ ТУРБОКОМПРЕССОРА</t>
  </si>
  <si>
    <t>514000111806500</t>
  </si>
  <si>
    <t>514320111806600</t>
  </si>
  <si>
    <t xml:space="preserve">ПАТРУБОК ДЛЯ ВЕНТИЛЯЦИИ</t>
  </si>
  <si>
    <t>316300440112000</t>
  </si>
  <si>
    <t xml:space="preserve">ПАТРУБОК ОБДУВА ВЕТРОВОГО СТЕКЛА</t>
  </si>
  <si>
    <t>315140810204000</t>
  </si>
  <si>
    <t xml:space="preserve">ПАТРУБОК ПРИЕМНЫЙ МАСЛЯНОГО НАСОСА С СЕТКОЙ</t>
  </si>
  <si>
    <t>002400101005401</t>
  </si>
  <si>
    <t xml:space="preserve">ПАТРУБОК СО ШТУЦЕРОМ</t>
  </si>
  <si>
    <t>040624114801000</t>
  </si>
  <si>
    <t xml:space="preserve">ПАТРУБОК СОЕДИНИТЕЛЬНЫЙ</t>
  </si>
  <si>
    <t>042100130603810</t>
  </si>
  <si>
    <t>042150130603810</t>
  </si>
  <si>
    <t>220694110940700</t>
  </si>
  <si>
    <t>315148110940700</t>
  </si>
  <si>
    <t xml:space="preserve">ПЕДАЛЬ АКСЕЛЕРАТОРА</t>
  </si>
  <si>
    <t>045200110801095</t>
  </si>
  <si>
    <t>315120110801095</t>
  </si>
  <si>
    <t>374100110801095</t>
  </si>
  <si>
    <t xml:space="preserve">ПЕДАЛЬ АКСЕЛЕРАТОРА           </t>
  </si>
  <si>
    <t>374100110801000</t>
  </si>
  <si>
    <t xml:space="preserve">ПЕДАЛЬ АКСЕЛЕРАТОРА (ДЛЯ А/М УАЗ 3151)</t>
  </si>
  <si>
    <t>006900110801400</t>
  </si>
  <si>
    <t xml:space="preserve">ПЕДАЛЬ АКСЕЛЕРАТОРА (ДЛЯ А/М УАЗ СГР)</t>
  </si>
  <si>
    <t>045200110801000</t>
  </si>
  <si>
    <t xml:space="preserve">ПЕДАЛЬ СЦЕПЛЕНИЯ</t>
  </si>
  <si>
    <t>045200160201000</t>
  </si>
  <si>
    <t>315100160201000</t>
  </si>
  <si>
    <t>315100160201050</t>
  </si>
  <si>
    <t xml:space="preserve">ПЕДАЛЬ СЦЕПЛЕНИЯ (ДЛЯ А/М УАЗ ПАТРИОТ С 2018 Г.В.)</t>
  </si>
  <si>
    <t>316310160201110</t>
  </si>
  <si>
    <t xml:space="preserve">ПЕДАЛЬ СЦЕПЛЕНИЯ (ДЛЯ А/М УАЗ ПРОФИ, ПАТРИОТ, ДВ. IVECO)</t>
  </si>
  <si>
    <t>316310160201010</t>
  </si>
  <si>
    <t xml:space="preserve">ПЕДАЛЬ СЦЕПЛЕНИЯ С ВТУЛКАМИ</t>
  </si>
  <si>
    <t>316300160201000</t>
  </si>
  <si>
    <t xml:space="preserve">ПЕДАЛЬ ТОРМОЗА</t>
  </si>
  <si>
    <t>316300350401010</t>
  </si>
  <si>
    <t>316310350401000</t>
  </si>
  <si>
    <t>316380350401000</t>
  </si>
  <si>
    <t>316380350401100</t>
  </si>
  <si>
    <t xml:space="preserve">ПЕДАЛЬ ТОРМОЗА С ВТУЛКАМИ</t>
  </si>
  <si>
    <t>315100350401000</t>
  </si>
  <si>
    <t xml:space="preserve">ПЕДАЛЬ ТОРМОЗА СО ВТУЛКОЙ</t>
  </si>
  <si>
    <t>045200350401010</t>
  </si>
  <si>
    <t xml:space="preserve">ПЕНА ДЛЯ ОЧИСТКИ ОБИВКИ</t>
  </si>
  <si>
    <t>000000473406500</t>
  </si>
  <si>
    <t xml:space="preserve">ПЕНА ДЛЯ ОЧИСТКИ СТЕКОЛ</t>
  </si>
  <si>
    <t>000000473406700</t>
  </si>
  <si>
    <t xml:space="preserve">ПЕНА ДЛЯ УХОДА ЗА ПОКРЫШКАМИ</t>
  </si>
  <si>
    <t>000000473406800</t>
  </si>
  <si>
    <t xml:space="preserve">ПЕРВИЧНЫЙ ВАЛ С КОЛЬЦОМ СИНХРОНИЗАТОРА</t>
  </si>
  <si>
    <t>000000460000094</t>
  </si>
  <si>
    <t xml:space="preserve">ПЕРЕДНЯЯ БУКСИРНАЯ ПРОУШИНА</t>
  </si>
  <si>
    <t>316300280602400</t>
  </si>
  <si>
    <t>316300280602500</t>
  </si>
  <si>
    <t xml:space="preserve">ПЕРЕДНЯЯ БУКСИРНАЯ ПРОУШИНА ПРАВАЯ</t>
  </si>
  <si>
    <t>236320280602400</t>
  </si>
  <si>
    <t>236320280602500</t>
  </si>
  <si>
    <t>ПЕРЕДОК</t>
  </si>
  <si>
    <t>315120530001000</t>
  </si>
  <si>
    <t xml:space="preserve">ПЕРЕДОК КАБИНЫ (ДЛЯ А/М УАЗ СГР)</t>
  </si>
  <si>
    <t>220695530001000</t>
  </si>
  <si>
    <t xml:space="preserve">ПЕРЕКЛАДИНА КРАЙНЯЯ</t>
  </si>
  <si>
    <t>330300850814050</t>
  </si>
  <si>
    <t xml:space="preserve">ПЕРЕКЛАДИНА ПЕРЕДНЯЯ (ДЛЯ А/М УАЗ ПРОФИ С ГБО)</t>
  </si>
  <si>
    <t>236022850815000</t>
  </si>
  <si>
    <t xml:space="preserve">ПЕРЕКЛАДИНА СРЕДНЯЯ</t>
  </si>
  <si>
    <t>330300850816050</t>
  </si>
  <si>
    <t xml:space="preserve">ПЕРЕКЛАДИНА СРЕДНЯЯ (ДЛЯ А/М УАЗ ПРОФИ С 2017 Г.В., ШИРОКАЯ ПЛАТФОРМА)</t>
  </si>
  <si>
    <t>236022850816030</t>
  </si>
  <si>
    <t xml:space="preserve">ПЕРЕКЛАДИНА СРЕДНЯЯ (ДЛЯ А/М УАЗ ПРОФИ)</t>
  </si>
  <si>
    <t>236022850816010</t>
  </si>
  <si>
    <t xml:space="preserve">ПЕРЕКЛЮЧАТЕЛИ ПОДРУЛЕВЫЕ</t>
  </si>
  <si>
    <t>316300370900501</t>
  </si>
  <si>
    <t>316300370911000</t>
  </si>
  <si>
    <t xml:space="preserve">ПЕРЕКЛЮЧАТЕЛИ ПОДРУЛЕВЫЕ (ДЛЯ А/М УАЗ ПАТРИОТ)</t>
  </si>
  <si>
    <t>316000370900508</t>
  </si>
  <si>
    <t>ПЕРЕКЛЮЧАТЕЛЬ</t>
  </si>
  <si>
    <t>030100371008000</t>
  </si>
  <si>
    <t>031600371007000</t>
  </si>
  <si>
    <t>046900370912501</t>
  </si>
  <si>
    <t>315100370902000</t>
  </si>
  <si>
    <t>315100370930000</t>
  </si>
  <si>
    <t>315100370940000</t>
  </si>
  <si>
    <t>316000370904000</t>
  </si>
  <si>
    <t>316300370912500</t>
  </si>
  <si>
    <t>396295370953100</t>
  </si>
  <si>
    <t xml:space="preserve">ПЕРЕКЛЮЧАТЕЛЬ ВЕНТИЛЯТОРА ОТОПИТЕЛЯ (ДЛЯ А/М УАЗ СГР)</t>
  </si>
  <si>
    <t>396295370912500</t>
  </si>
  <si>
    <t xml:space="preserve">ПЕРЕКЛЮЧАТЕЛЬ ВЕНТИЛЯТОРА ОТОПИТЕЛЯ (ДЛЯ А/М УАЗ ХАНТЕР, СГР)</t>
  </si>
  <si>
    <t>315195370912500</t>
  </si>
  <si>
    <t xml:space="preserve">ПЕРЕКЛЮЧАТЕЛЬ ВИДА ТОПЛИВА</t>
  </si>
  <si>
    <t>316300370921000</t>
  </si>
  <si>
    <t xml:space="preserve">ПЕРЕКЛЮЧАТЕЛЬ ОТОПИТЕЛЯ</t>
  </si>
  <si>
    <t>316000370901000</t>
  </si>
  <si>
    <t xml:space="preserve">ПЕРЕКЛЮЧАТЕЛЬ ПОДРУЛЕВОЙ (ДЛЯ А/М УАЗ ПАТРИОТ ДО 2016 Г.В.)</t>
  </si>
  <si>
    <t>316300370900510</t>
  </si>
  <si>
    <t xml:space="preserve">ПЕРЕКЛЮЧАТЕЛЬ СВЕТА</t>
  </si>
  <si>
    <t>046900370901000</t>
  </si>
  <si>
    <t xml:space="preserve">ПЕРЕКЛЮЧАТЕЛЬ СТЕКЛООЧИСТИТЕЛЯ И СТЕКЛООМЫВАТЕЛЯ</t>
  </si>
  <si>
    <t>374100370904000</t>
  </si>
  <si>
    <t xml:space="preserve">ПЕРЕКЛЮЧАТЕЛЬ УКАЗАТЕЛЕЙ УРОВНЯ ТОПЛИВА В БАКАХ</t>
  </si>
  <si>
    <t>316300371042000</t>
  </si>
  <si>
    <t xml:space="preserve">ПЕРЕКЛЮЧАТЕЛЬ ЭЛЕКТРОПРИВОДА НАРУЖНЫХ ЗЕРКАЛ</t>
  </si>
  <si>
    <t>316000370925000</t>
  </si>
  <si>
    <t xml:space="preserve">ПЕРЕКЛЮЧАТЕЛЬ ЭЛЕКТРОСТЕКЛОПОДЪЕМНИКОВ</t>
  </si>
  <si>
    <t>316300370905000</t>
  </si>
  <si>
    <t xml:space="preserve">ПЕРЕКЛЮЧАТЕЛЬ ЭЛЕКТРОСТЕКЛОПОДЪЕМНИКОВ (ДЛЯ А/М УАЗ ПАТРИОТ С 2014 Г.В., ПРОФИ)</t>
  </si>
  <si>
    <t>316300376905000</t>
  </si>
  <si>
    <t>ПЕРЕХОДНИК</t>
  </si>
  <si>
    <t>315195110113500</t>
  </si>
  <si>
    <t>316300810103400</t>
  </si>
  <si>
    <t xml:space="preserve">ПЕРЕХОДНИК ВОЗДУШНОГО ФИЛЬТРА</t>
  </si>
  <si>
    <t>041700110913000</t>
  </si>
  <si>
    <t xml:space="preserve">ПЕРЕХОДНИК ТОПЛИВНЫЙ</t>
  </si>
  <si>
    <t>316300110459200</t>
  </si>
  <si>
    <t xml:space="preserve">ПЕРЧАТКИ СЕНСОРНЫЕ</t>
  </si>
  <si>
    <t>000000470102100</t>
  </si>
  <si>
    <t xml:space="preserve">ПЕТЛЯ ВЕТРОВОГО ОКНА</t>
  </si>
  <si>
    <t>046900520201210</t>
  </si>
  <si>
    <t>046900520201310</t>
  </si>
  <si>
    <t xml:space="preserve">ПЕТЛЯ ВЕТРОВОГО ОКНА (ДЛЯ А/М УАЗ ХАНТЕР)</t>
  </si>
  <si>
    <t>046900520201295</t>
  </si>
  <si>
    <t>046900520201395</t>
  </si>
  <si>
    <t xml:space="preserve">ПЕТЛЯ ВЕТРОВОГО ОКНА С НАКЛАДКОЙ</t>
  </si>
  <si>
    <t>046900520201100</t>
  </si>
  <si>
    <t xml:space="preserve">ПЕТЛЯ ДВЕРИ ВЕРХНЯЯ</t>
  </si>
  <si>
    <t>046900610601201</t>
  </si>
  <si>
    <t>046900610601301</t>
  </si>
  <si>
    <t xml:space="preserve">ПЕТЛЯ ДВЕРИ ЗАДКА</t>
  </si>
  <si>
    <t>045110632401200</t>
  </si>
  <si>
    <t>045110632401300</t>
  </si>
  <si>
    <t>316000630600997</t>
  </si>
  <si>
    <t xml:space="preserve">ПЕТЛЯ ДВЕРИ ЗАДКА ВЕРХНЯЯ</t>
  </si>
  <si>
    <t>315300630601100</t>
  </si>
  <si>
    <t>315300630601197</t>
  </si>
  <si>
    <t xml:space="preserve">ПЕТЛЯ ДВЕРИ ЗАДКА НА ДВЕРИ</t>
  </si>
  <si>
    <t>045110632402600</t>
  </si>
  <si>
    <t xml:space="preserve">ПЕТЛЯ ДВЕРИ ЗАДКА НА КУЗОВЕ</t>
  </si>
  <si>
    <t>045110632402495</t>
  </si>
  <si>
    <t xml:space="preserve">ПЕТЛЯ ДВЕРИ ЗАДКА НИЖНЯЯ</t>
  </si>
  <si>
    <t>316000630601097</t>
  </si>
  <si>
    <t xml:space="preserve">ПЕТЛЯ ДВЕРИ НА ДВЕРИ ВЕРХНЯЯ</t>
  </si>
  <si>
    <t>046900610601695</t>
  </si>
  <si>
    <t xml:space="preserve">ПЕТЛЯ ДВЕРИ НА КУЗОВЕ НИЖНЯЯ</t>
  </si>
  <si>
    <t>046900610603295</t>
  </si>
  <si>
    <t xml:space="preserve">ПЕТЛЯ ДВЕРИ НИЖНЯЯ</t>
  </si>
  <si>
    <t>046900610602602</t>
  </si>
  <si>
    <t>046900610602702</t>
  </si>
  <si>
    <t xml:space="preserve">ПЕТЛЯ ДЕРЖАТЕЛЯ ЗАПАСНОГО КОЛЕСА</t>
  </si>
  <si>
    <t>315100310506000</t>
  </si>
  <si>
    <t xml:space="preserve">ПЕТЛЯ ЗАДНЕГО БОРТА           </t>
  </si>
  <si>
    <t>236300632601200</t>
  </si>
  <si>
    <t xml:space="preserve">ПЕТЛЯ ЗАДНЕГО БОРТА ЛЕВАЯ (ДЛЯ А/М УАЗ ХАНТЕР ЮБИЛЕЙНЫЙ "45 ЛЕТ")</t>
  </si>
  <si>
    <t>315300560501400</t>
  </si>
  <si>
    <t xml:space="preserve">ПЕТЛЯ ЗАДНЕГО БОРТА ПРАВАЯ (ДЛЯ А/М УАЗ ХАНТЕР ЮБИЛЕЙНЫЙ "45 ЛЕТ")</t>
  </si>
  <si>
    <t>046900560501200</t>
  </si>
  <si>
    <t xml:space="preserve">ПЕТЛЯ ЗАДНЕЙ ДВЕРИ ВЕРХНЯЯ    </t>
  </si>
  <si>
    <t>316000620601401</t>
  </si>
  <si>
    <t xml:space="preserve">ПЕТЛЯ ЗАДНЕЙ ДВЕРИ НА КУЗОВЕ НИЖНЯЯ</t>
  </si>
  <si>
    <t>045110620602800</t>
  </si>
  <si>
    <t xml:space="preserve">ПЕТЛЯ ЗАДНЕЙ ДВЕРИ НИЖНЯЯ</t>
  </si>
  <si>
    <t>316000620603097</t>
  </si>
  <si>
    <t xml:space="preserve">ПЕТЛЯ КАПОТА</t>
  </si>
  <si>
    <t>046900840701298</t>
  </si>
  <si>
    <t xml:space="preserve">ПЕТЛЯ КРЫШКИ                  </t>
  </si>
  <si>
    <t>236300560501000</t>
  </si>
  <si>
    <t xml:space="preserve">ПЕТЛЯ КРЫШКИ БАГАЖНОГО ЛЮКА</t>
  </si>
  <si>
    <t>046931570501097</t>
  </si>
  <si>
    <t xml:space="preserve">ПЕТЛЯ КРЫШКИ ОБЛИЦОВКИ        </t>
  </si>
  <si>
    <t>316300510919000</t>
  </si>
  <si>
    <t xml:space="preserve">ПЕТЛЯ НИЖНЯЯ</t>
  </si>
  <si>
    <t>315300630601097</t>
  </si>
  <si>
    <t xml:space="preserve">ПЕТЛЯ ПЕРЕДНЕЙ ДВЕРИ</t>
  </si>
  <si>
    <t>316000610601497</t>
  </si>
  <si>
    <t xml:space="preserve">ПЕТЛЯ ПЕРЕДНЕЙ ДВЕРИ ВЕРХНЯЯ  </t>
  </si>
  <si>
    <t>045200610601200</t>
  </si>
  <si>
    <t xml:space="preserve">ПЕТЛЯ ПЕРЕДНЕЙ ДВЕРИ ВЕРХНЯЯ НА КУЗОВЕ</t>
  </si>
  <si>
    <t>045000610601495</t>
  </si>
  <si>
    <t xml:space="preserve">ПЕТЛЯ ПЕРЕДНЕЙ ДВЕРИ НИЖНЯЯ НА КУЗОВЕ</t>
  </si>
  <si>
    <t>045200610602895</t>
  </si>
  <si>
    <t>ПИСТОН</t>
  </si>
  <si>
    <t>316000500724800</t>
  </si>
  <si>
    <t xml:space="preserve">ПИСТОН 13Х22Х1,6</t>
  </si>
  <si>
    <t>000000029832202</t>
  </si>
  <si>
    <t xml:space="preserve">ПИСТОН КРЕПЛЕНИЯ (ДЛЯ А/М УАЗ ПИКАП С 2018 Г.В.)</t>
  </si>
  <si>
    <t>316310821233000</t>
  </si>
  <si>
    <t xml:space="preserve">ПЛАКАТ "ПОСЛЕГАРАНТИЙНАЯ ПОДДЕРЖКА"</t>
  </si>
  <si>
    <t>316300470100700</t>
  </si>
  <si>
    <t xml:space="preserve">ПЛАКАТ "ПРЕДОПЛАЧЕННОЕ ТО"</t>
  </si>
  <si>
    <t>316300470101700</t>
  </si>
  <si>
    <t xml:space="preserve">ПЛАКАТ А1 "МАСЛА И ЭКСПЛУАТАЦИОННЫЕ ЖИДКОСТИ УАЗ</t>
  </si>
  <si>
    <t>000000470100901</t>
  </si>
  <si>
    <t xml:space="preserve">ПЛАКАТ А1 "МАСЛА И ЭКСПЛУАТАЦИОННЫЕ ЖИДКОСТИ УАЗ"</t>
  </si>
  <si>
    <t>000000470100900</t>
  </si>
  <si>
    <t xml:space="preserve">ПЛАКАТ А1 "ОРИГИНАЛЬНЫЕ РАСХОДНЫЕ МАТЕРИАЛЫ УАЗ"</t>
  </si>
  <si>
    <t>000000470101100</t>
  </si>
  <si>
    <t xml:space="preserve">ПЛАКАТ СЕРВИСНЫЙ КОНТРАКТ УАЗ ПРОФИ</t>
  </si>
  <si>
    <t>236021470112000</t>
  </si>
  <si>
    <t>ПЛАНКА</t>
  </si>
  <si>
    <t>316200840505095</t>
  </si>
  <si>
    <t>316300350810700</t>
  </si>
  <si>
    <t>316300840434000</t>
  </si>
  <si>
    <t>330360850403600</t>
  </si>
  <si>
    <t xml:space="preserve">ПЛАНКА ДЕРЖАТЕЛЯ ЗАПАСНОГО КОЛЕСА (ДЛЯ А/М УАЗ ПРОФИ)</t>
  </si>
  <si>
    <t>236020310505500</t>
  </si>
  <si>
    <t xml:space="preserve">ПЛАНКА КАТУШКИ ЗАЖИГАНИЯ</t>
  </si>
  <si>
    <t>040600370503500</t>
  </si>
  <si>
    <t xml:space="preserve">ПЛАНКА КРЕПЛЕНИЯ БРЫЗГОВИКА</t>
  </si>
  <si>
    <t>046900110116300</t>
  </si>
  <si>
    <t>046900510751600</t>
  </si>
  <si>
    <t xml:space="preserve">ПЛАНКА КРЕПЛЕНИЯ ГЕНЕРАТОРА</t>
  </si>
  <si>
    <t>513000370103500</t>
  </si>
  <si>
    <t xml:space="preserve">ПЛАНКА КРЕПЛЕНИЯ ТРУБОПРОВОДОВ (ДЛЯ А/М УАЗ ПАТРИОТ С 2019 Г.В., АКПП)</t>
  </si>
  <si>
    <t>316380171408100</t>
  </si>
  <si>
    <t xml:space="preserve">ПЛАНКА КРЕПЛЕНИЯ ФАРТУКА (ДЛЯ А/М УАЗ ПРОФИ)</t>
  </si>
  <si>
    <t>045050510731200</t>
  </si>
  <si>
    <t xml:space="preserve">ПЛАНКА ПРИЖИМНАЯ</t>
  </si>
  <si>
    <t>316020120302600</t>
  </si>
  <si>
    <t>316300120302600</t>
  </si>
  <si>
    <t>316300120302695</t>
  </si>
  <si>
    <t xml:space="preserve">ПЛАНКА УСТАНОВОЧНАЯ ГЕНЕРАТОРА</t>
  </si>
  <si>
    <t>005311370103500</t>
  </si>
  <si>
    <t>040220370103500</t>
  </si>
  <si>
    <t>042100370103500</t>
  </si>
  <si>
    <t>042150370103500</t>
  </si>
  <si>
    <t xml:space="preserve">ПЛАНШЕТ С КРЕПЛЕНИЕМ НА РУЛЕВОМ КОЛЕСЕ (ДЛЯ А/М УАЗ ПРОФИ)</t>
  </si>
  <si>
    <t>236021474400500</t>
  </si>
  <si>
    <t>ПЛАСТИНА</t>
  </si>
  <si>
    <t>000000020462071</t>
  </si>
  <si>
    <t>001900370630000</t>
  </si>
  <si>
    <t>045150500103600</t>
  </si>
  <si>
    <t>236300560501800</t>
  </si>
  <si>
    <t>236300560619800</t>
  </si>
  <si>
    <t>315195180100897</t>
  </si>
  <si>
    <t>316000180100800</t>
  </si>
  <si>
    <t>316000290273600</t>
  </si>
  <si>
    <t>316000290273601</t>
  </si>
  <si>
    <t>316000290273695</t>
  </si>
  <si>
    <t>316300350808910</t>
  </si>
  <si>
    <t xml:space="preserve">ПЛАСТИНА ДАТЧИКА ФАЗЫ</t>
  </si>
  <si>
    <t>040600384702620</t>
  </si>
  <si>
    <t>514320384702600</t>
  </si>
  <si>
    <t xml:space="preserve">ПЛАСТИНА ЗАПОРНАЯ</t>
  </si>
  <si>
    <t>316000340113300</t>
  </si>
  <si>
    <t xml:space="preserve">ПЛАСТИНА ЗАЩИТНАЯ</t>
  </si>
  <si>
    <t>316310500735000</t>
  </si>
  <si>
    <t>316310500737400</t>
  </si>
  <si>
    <t xml:space="preserve">ПЛАСТИНА ЗАЩИТНАЯ ДВЕРИ ЗАДКА</t>
  </si>
  <si>
    <t>316300500738000</t>
  </si>
  <si>
    <t xml:space="preserve">ПЛАСТИНА ЗАЩИТНАЯ ЗАДНЕЙ ДВЕРИ</t>
  </si>
  <si>
    <t>316300500737400</t>
  </si>
  <si>
    <t>316300500737410</t>
  </si>
  <si>
    <t xml:space="preserve">ПЛАСТИНА КНОПКИ ЗВУКОВОГО СИГНАЛА</t>
  </si>
  <si>
    <t>046900340207595</t>
  </si>
  <si>
    <t xml:space="preserve">ПЛАСТИНА КОНТАКТНАЯ</t>
  </si>
  <si>
    <t>046900372103600</t>
  </si>
  <si>
    <t xml:space="preserve">ПЛАСТИНА КОНТАКТНАЯ ЗВУКОВОГО СИГНАЛА</t>
  </si>
  <si>
    <t>046900372103500</t>
  </si>
  <si>
    <t xml:space="preserve">ПЛАСТИНА КРЕПЛЕНИЯ ЗВУКОВОГО СИГНАЛА (ДЛЯ А/М УАЗ ПАТРИОТ КЛАССИК)</t>
  </si>
  <si>
    <t>316300372110500</t>
  </si>
  <si>
    <t xml:space="preserve">ПЛАСТИНА КРЕПЛЕНИЯ ПЕТЛИ</t>
  </si>
  <si>
    <t>316000610612300</t>
  </si>
  <si>
    <t xml:space="preserve">ПЛАСТИНА КРЕПЛЕНИЯ ПЕТЛИ ДВЕРИ</t>
  </si>
  <si>
    <t>316000630609600</t>
  </si>
  <si>
    <t>316000630609700</t>
  </si>
  <si>
    <t xml:space="preserve">ПЛАСТИНА КРЕПЛЕНИЯ ПОРУЧНЯ</t>
  </si>
  <si>
    <t>316000820201800</t>
  </si>
  <si>
    <t xml:space="preserve">ПЛАСТИНА КРЕПЛЕНИЯ РАЗДАТАТОЧНОЙ КОРОБКИ И КОРОБКИ ПЕРЕДАЧ</t>
  </si>
  <si>
    <t>374100180100800</t>
  </si>
  <si>
    <t>390900180100800</t>
  </si>
  <si>
    <t xml:space="preserve">ПЛАСТИНА КРЕПЛЕНИЯ РАЗДАТОЧНОЙ КОРОБКИ И КОРОБКИ ПЕРЕДАЧ</t>
  </si>
  <si>
    <t>315100180100800</t>
  </si>
  <si>
    <t xml:space="preserve">ПЛАСТИНА КРЕПЛЕНИЯ ФИКСАТОРА  </t>
  </si>
  <si>
    <t>316000610519800</t>
  </si>
  <si>
    <t xml:space="preserve">ПЛАСТИНА МАСЛОНАСОСА</t>
  </si>
  <si>
    <t>045160101105110</t>
  </si>
  <si>
    <t xml:space="preserve">ПЛАСТИНА НАТЯЖНАЯ</t>
  </si>
  <si>
    <t>316010340706010</t>
  </si>
  <si>
    <t xml:space="preserve">ПЛАСТИНА ОГРАНИЧИТЕЛЯ ХОДА</t>
  </si>
  <si>
    <t>316000100105795</t>
  </si>
  <si>
    <t xml:space="preserve">ПЛАСТИНА ОПОРНАЯ КРЕПЛЕНИЯ СИДЕНЬЯ</t>
  </si>
  <si>
    <t>045240710001600</t>
  </si>
  <si>
    <t xml:space="preserve">ПЛАСТИНА ОПОРНЫХ ПАЛЬЦЕВ</t>
  </si>
  <si>
    <t>315100350203010</t>
  </si>
  <si>
    <t xml:space="preserve">ПЛАСТИНА ПОДКЛАДКИ СТРЕМЯНКИ (ДЛЯ А/М УАЗ ПРОФИ)</t>
  </si>
  <si>
    <t>236021291242300</t>
  </si>
  <si>
    <t xml:space="preserve">ПЛАСТИНА ПРЕРЫВАТЕЛЯ В СБОРЕ</t>
  </si>
  <si>
    <t>011900370630001</t>
  </si>
  <si>
    <t xml:space="preserve">ПЛАСТИНА ПРИВОДА М/НАСОСА</t>
  </si>
  <si>
    <t>041400101122000</t>
  </si>
  <si>
    <t xml:space="preserve">ПЛАСТИНА ПРИЖИМНАЯ</t>
  </si>
  <si>
    <t>316400340145500</t>
  </si>
  <si>
    <t xml:space="preserve">ПЛАСТИНА ПРИЖИМНАЯ (ДЛЯ А/М УАЗ ПИКАП С 2018 Г.В.)</t>
  </si>
  <si>
    <t>316400340145501</t>
  </si>
  <si>
    <t xml:space="preserve">ПЛАСТИНА ПРИЖИМНАЯ УПЛОТНИТЕЛЯ ЩИТКА У РУЛЕВОЙ КОЛОНКИ</t>
  </si>
  <si>
    <t>315100530111400</t>
  </si>
  <si>
    <t xml:space="preserve">ПЛАСТИНА ПРОТИВОШУМНАЯ</t>
  </si>
  <si>
    <t>315177620509800</t>
  </si>
  <si>
    <t xml:space="preserve">ПЛАСТИНА РАЗДАТОЧНОЙ КОРОБКИ (ДЛЯ А/М УАЗ ХАНТЕР ЮБИЛЕЙНЫЙ "45 ЛЕТ")</t>
  </si>
  <si>
    <t>316000180100900</t>
  </si>
  <si>
    <t xml:space="preserve">ПЛАСТИНА РЕГУЛИРОВОЧНАЯ</t>
  </si>
  <si>
    <t>316000630609410</t>
  </si>
  <si>
    <t>316300630630400</t>
  </si>
  <si>
    <t xml:space="preserve">ПЛАСТИНА С БОЛТОМ (ДЛЯ А/М УАЗ ПАТРИОТ С 2018 Г.В.)</t>
  </si>
  <si>
    <t>316300372401200</t>
  </si>
  <si>
    <t xml:space="preserve">ПЛАСТИНА С БОЛТОМ (ДЛЯ А/М УАЗ ПАТРИОТ С 2019 Г.В., АКПП)</t>
  </si>
  <si>
    <t>316300510936000</t>
  </si>
  <si>
    <t xml:space="preserve">ПЛАСТИНА С БОЛТОМ КРЕПЛЕНИЯ ПРОВОДОВ МАСССЫ НА ЛЕВОМ БРЫЗГОВИКЕ КРЫЛА (ДЛЯ А/М УАЗ ПАТРИОТ КЛАССИК)</t>
  </si>
  <si>
    <t>316000370301400</t>
  </si>
  <si>
    <t xml:space="preserve">ПЛАСТИНА С ВТУЛКОЙ</t>
  </si>
  <si>
    <t>316300500114000</t>
  </si>
  <si>
    <t xml:space="preserve">ПЛАСТИНА С ГАЙКОЙ</t>
  </si>
  <si>
    <t>316000290910000</t>
  </si>
  <si>
    <t xml:space="preserve">ПЛАСТИНА СТОПОРНАЯ</t>
  </si>
  <si>
    <t>005300100519502</t>
  </si>
  <si>
    <t>040600100626400</t>
  </si>
  <si>
    <t>316000240102200</t>
  </si>
  <si>
    <t xml:space="preserve">ПЛАСТИНА СТОПОРНАЯ МУФТЫ БЛОКИРОВКИ ДИФФЕРЕНЦИАЛА (ДЛЯ А/М УАЗ ПАТРИОТ С ЭЛЕКТРИЧЕСКОЙ ПРИНУДИТЕЛЬНОЙ БЛОКИРОВКОЙ ЗАДНЕГО МОСТА)</t>
  </si>
  <si>
    <t>316000240102300</t>
  </si>
  <si>
    <t xml:space="preserve">ПЛАСТИНА СТОПОРНАЯ ПОДШИПНИКА ВТОРИЧНОГО ВАЛА КОРОБКИ ПЕРЕДА</t>
  </si>
  <si>
    <t>045200170119200</t>
  </si>
  <si>
    <t xml:space="preserve">ПЛАСТИНА СТРЕМЯНКИ</t>
  </si>
  <si>
    <t>316000290605100</t>
  </si>
  <si>
    <t xml:space="preserve">ПЛАСТИНА ТРУБОК (ДЛЯ А/М УАЗ ПАТРИОТ С 2019 Г.В., АКПП)</t>
  </si>
  <si>
    <t>316380171410300</t>
  </si>
  <si>
    <t>ПЛАТФОРМА</t>
  </si>
  <si>
    <t>236000850001050</t>
  </si>
  <si>
    <t>330360850001050</t>
  </si>
  <si>
    <t>390940850001050</t>
  </si>
  <si>
    <t xml:space="preserve">ПЛАТФОРМА (ДЛЯ А/М УАЗ ПРОФИ, ДВОЙНАЯ КАБИНА)</t>
  </si>
  <si>
    <t>236324850001020</t>
  </si>
  <si>
    <t xml:space="preserve">ПЛАТФОРМА (ДЛЯ А/М УАЗ ПРОФИ, СТАНДАРТНАЯ ПЛАТФОРМА, ПОЛ ДЕРЕВЯННЫЙ, ГАБАРИТЫ 1870Х3089)</t>
  </si>
  <si>
    <t>236022850001010</t>
  </si>
  <si>
    <t xml:space="preserve">ПЛАТФОРМА (ДЛЯ А/М УАЗ ПРОФИ, СТАНДАРТНАЯ ПЛАТФОРМА, ПОЛ ФАНЕРА, ГАБАРИТЫ 1870Х3089)</t>
  </si>
  <si>
    <t>236022850001020</t>
  </si>
  <si>
    <t xml:space="preserve">ПЛАТФОРМА (ДЛЯ А/М УАЗ ПРОФИ, ШИРОКАЯ ПЛАТФОРМА, ПОЛ ДЕРЕВЯННЫЙ, 2060Х3089)</t>
  </si>
  <si>
    <t>236022850001030</t>
  </si>
  <si>
    <t xml:space="preserve">ПЛАТФОРМА (ДЛЯ А/М УАЗ ПРОФИ, ШИРОКАЯ ПЛАТФОРМА, ПОЛ ФАНЕРА, 2060Х3089)</t>
  </si>
  <si>
    <t>236022850001040</t>
  </si>
  <si>
    <t>ПЛАФОН</t>
  </si>
  <si>
    <t>316300371406000</t>
  </si>
  <si>
    <t>370200371400001</t>
  </si>
  <si>
    <t>374100371401000</t>
  </si>
  <si>
    <t>396200371401000</t>
  </si>
  <si>
    <t xml:space="preserve">ПЛАФОН БАГАЖНИКА</t>
  </si>
  <si>
    <t>316300371405000</t>
  </si>
  <si>
    <t xml:space="preserve">ПЛАФОН ИНДИВИДУАЛЬНОГО ОСВЕЩЕНИЯ</t>
  </si>
  <si>
    <t>316000371401000</t>
  </si>
  <si>
    <t xml:space="preserve">ПЛАФОН ОСВЕЩЕНИЯ САЛОНА</t>
  </si>
  <si>
    <t>316000371404000</t>
  </si>
  <si>
    <t>316300371408000</t>
  </si>
  <si>
    <t xml:space="preserve">ПЛИТА УПРАВЛЕНИЯ АКПП В СБОРЕ (ДЛЯ А/М УАЗ ПАТРИОТ, ПИКАП С 2019 Г.В., АКПП, С КРЕПЕЖОМ И ВТУЛКОЙ)</t>
  </si>
  <si>
    <t>316340171201200</t>
  </si>
  <si>
    <t xml:space="preserve">ПЛОМБА АЛЮМИНИЕВАЯ</t>
  </si>
  <si>
    <t>006900380205200</t>
  </si>
  <si>
    <t xml:space="preserve">ПЛОЩАДКА КОЖУХА ПОЛУОСИ ЗАДНЕГО МОСТА</t>
  </si>
  <si>
    <t>316000240102400</t>
  </si>
  <si>
    <t xml:space="preserve">ПЛОЩАДКА ПЛАСТИКОВАЯ ПОД ДОМКРАТ</t>
  </si>
  <si>
    <t>000000472303900</t>
  </si>
  <si>
    <t xml:space="preserve">ПЛОЩАДКА ПОДУШКИ СТАБИЛИЗАТОРА</t>
  </si>
  <si>
    <t>316200290604500</t>
  </si>
  <si>
    <t xml:space="preserve">ПЛУНЖЕР БЛОКИРОВОЧНЫЙ</t>
  </si>
  <si>
    <t>316300170210800</t>
  </si>
  <si>
    <t xml:space="preserve">ПЛУНЖЕР ЗАМОЧНЫЙ ШТОКОВ</t>
  </si>
  <si>
    <t>045150170210800</t>
  </si>
  <si>
    <t>ПНЕВМОПРУЖИНА</t>
  </si>
  <si>
    <t>316000840710840</t>
  </si>
  <si>
    <t>316300840710830</t>
  </si>
  <si>
    <t xml:space="preserve">ПОВОДОК (2108-8406164)</t>
  </si>
  <si>
    <t>316000840616400</t>
  </si>
  <si>
    <t xml:space="preserve">ПОВТОРИТЕЛЬ ПОВОРОТА</t>
  </si>
  <si>
    <t>316300372601020</t>
  </si>
  <si>
    <t>316300372601120</t>
  </si>
  <si>
    <t xml:space="preserve">ПОВТОРИТЕЛЬ ПОВОРОТА (ДЛЯ А/М УАЗ ПРОФИ)</t>
  </si>
  <si>
    <t>236000372601000</t>
  </si>
  <si>
    <t xml:space="preserve">ПОДДОН ГРУЗОВОГО ОТСЕКА (ДЛЯ А/М УАЗ ПИКАП С 2010 Г.В.)</t>
  </si>
  <si>
    <t>236300853401001</t>
  </si>
  <si>
    <t xml:space="preserve">ПОДДОН КАРТЕРА КОРОБКИ ПЕРЕДАЧ (ДЛЯ А/М УАЗ ПАТРИОТ, ПИКАП С 2019 Г.В., АКПП, С ПРОКЛАДКОЙ)</t>
  </si>
  <si>
    <t>316340170102000</t>
  </si>
  <si>
    <t>ПОДИУМ</t>
  </si>
  <si>
    <t>236300800026000</t>
  </si>
  <si>
    <t xml:space="preserve">ПОДКАДКА РЕССОРЫ</t>
  </si>
  <si>
    <t>316000291242210</t>
  </si>
  <si>
    <t xml:space="preserve">ПОДКЛАДКА БУФЕРА</t>
  </si>
  <si>
    <t>045200290263101</t>
  </si>
  <si>
    <t>045200290263192</t>
  </si>
  <si>
    <t xml:space="preserve">ПОДКЛАДКА БУФЕРА              </t>
  </si>
  <si>
    <t>316000290263100</t>
  </si>
  <si>
    <t xml:space="preserve">ПОДКЛАДКА ЗАДНЕЙ РЕССОРЫ</t>
  </si>
  <si>
    <t>045200291242202</t>
  </si>
  <si>
    <t xml:space="preserve">ПОДКЛАДКА КРОНШТЕЙНА ВАЛИКА АКСЕЛЕРАТОРА</t>
  </si>
  <si>
    <t>046900110804595</t>
  </si>
  <si>
    <t xml:space="preserve">ПОДКЛАДКА СТРЕМЯНОК</t>
  </si>
  <si>
    <t>006900291241800</t>
  </si>
  <si>
    <t>045150291241800</t>
  </si>
  <si>
    <t>316000291241800</t>
  </si>
  <si>
    <t xml:space="preserve">ПОДКЛАДКА СТРЕМЯНОК ПЕРЕДНЕЙ РЕССОРЫ</t>
  </si>
  <si>
    <t>045200290241801</t>
  </si>
  <si>
    <t>045200290241901</t>
  </si>
  <si>
    <t>046900290241802</t>
  </si>
  <si>
    <t>046900290241902</t>
  </si>
  <si>
    <t xml:space="preserve">ПОДКЛАДКА СТРЕМЯНОК РЕССОРЫ (ДЛЯ А/М УАЗ ПРОФИ)</t>
  </si>
  <si>
    <t>236021291241800</t>
  </si>
  <si>
    <t xml:space="preserve">ПОДКРЫЛОК ЗАДНИЙ (ДЛЯ А/М УАЗ ПРОФИ)</t>
  </si>
  <si>
    <t>236022851105400</t>
  </si>
  <si>
    <t xml:space="preserve">ПОДКРЫЛОК ЗАДНИЙ ЛЕВЫЙ (ДЛЯ А/М УАЗ ПАТРИОТ ДО 2018 Г.В., ПЛАСТИК)</t>
  </si>
  <si>
    <t>316380840453500</t>
  </si>
  <si>
    <t xml:space="preserve">ПОДКРЫЛОК ЗАДНИЙ ЛЕВЫЙ (ДЛЯ А/М УАЗ ПАТРИОТ С 2018 Г.В., ВОРСОВЫЙ)</t>
  </si>
  <si>
    <t>316380840453510</t>
  </si>
  <si>
    <t xml:space="preserve">ПОДКРЫЛОК ЗАДНИЙ ЛЕВЫЙ КОММЕРЧЕСКИЕ</t>
  </si>
  <si>
    <t>220600840453500</t>
  </si>
  <si>
    <t xml:space="preserve">ПОДКРЫЛОК ЗАДНИЙ ЛЕВЫЙ ХАНТЕР</t>
  </si>
  <si>
    <t>315195840453500</t>
  </si>
  <si>
    <t xml:space="preserve">ПОДКРЫЛОК ЗАДНИЙ ПРАВЫЙ (ДЛЯ А/М УАЗ ПАТРИОТ ДО 2018 Г.В., ПЛАСТИК)</t>
  </si>
  <si>
    <t>316380840453400</t>
  </si>
  <si>
    <t xml:space="preserve">ПОДКРЫЛОК ЗАДНИЙ ПРАВЫЙ (ДЛЯ А/М УАЗ ПАТРИОТ С 2018 Г.В., ВОРСОВЫЙ)</t>
  </si>
  <si>
    <t>316380840453410</t>
  </si>
  <si>
    <t xml:space="preserve">ПОДКРЫЛОК ЗАДНИЙ ПРАВЫЙ КОММЕРЧЕСКИЕ</t>
  </si>
  <si>
    <t>220600840453400</t>
  </si>
  <si>
    <t xml:space="preserve">ПОДКРЫЛОК ЗАДНИЙ ПРАВЫЙ ХАНТЕР</t>
  </si>
  <si>
    <t>315195840453400</t>
  </si>
  <si>
    <t xml:space="preserve">ПОДКРЫЛОК ПЕРЕДНИЙ ЛЕВЫЙ (ДЛЯ А/М УАЗ ПАТРИОТ ДО 2018 Г.В., ПЛАСТИК)</t>
  </si>
  <si>
    <t>316380840452500</t>
  </si>
  <si>
    <t xml:space="preserve">ПОДКРЫЛОК ПЕРЕДНИЙ ЛЕВЫЙ (ДЛЯ А/М УАЗ ПАТРИОТ С 2018 Г.В., ВОРСОВЫЙ)</t>
  </si>
  <si>
    <t>316380840452510</t>
  </si>
  <si>
    <t xml:space="preserve">ПОДКРЫЛОК ПЕРЕДНИЙ ЛЕВЫЙ (ДЛЯ А/М УАЗ ПАТРИОТ, ПИКАП С 2018 Г.В.)</t>
  </si>
  <si>
    <t>316380840452110</t>
  </si>
  <si>
    <t xml:space="preserve">ПОДКРЫЛОК ПЕРЕДНИЙ ЛЕВЫЙ (ДЛЯ А/М УАЗ ПРОФИ)</t>
  </si>
  <si>
    <t>236000840452500</t>
  </si>
  <si>
    <t xml:space="preserve">ПОДКРЫЛОК ПЕРЕДНИЙ ЛЕВЫЙ (ДЛЯ А/М УАЗ ХАНТЕР ЭКСПЕДИЦИЯ)</t>
  </si>
  <si>
    <t>292400840452500</t>
  </si>
  <si>
    <t xml:space="preserve">ПОДКРЫЛОК ПЕРЕДНИЙ ЛЕВЫЙ КОММЕРЧЕСКИЕ</t>
  </si>
  <si>
    <t>220600840452500</t>
  </si>
  <si>
    <t xml:space="preserve">ПОДКРЫЛОК ПЕРЕДНИЙ ЛЕВЫЙ ХАНТЕР</t>
  </si>
  <si>
    <t>315195840452500</t>
  </si>
  <si>
    <t xml:space="preserve">ПОДКРЫЛОК ПЕРЕДНИЙ ПРАВЫЙ (ДЛЯ А/М УАЗ ПАТРИОТ ДО 2018 Г.В., ПЛАСТИК)</t>
  </si>
  <si>
    <t>316380840452400</t>
  </si>
  <si>
    <t xml:space="preserve">ПОДКРЫЛОК ПЕРЕДНИЙ ПРАВЫЙ (ДЛЯ А/М УАЗ ПАТРИОТ С 2018 Г.В., ВОРСОВЫЙ)</t>
  </si>
  <si>
    <t>316380840452410</t>
  </si>
  <si>
    <t xml:space="preserve">ПОДКРЫЛОК ПЕРЕДНИЙ ПРАВЫЙ (ДЛЯ А/М УАЗ ПАТРИОТ, ПИКАП С 2018 Г.В.)</t>
  </si>
  <si>
    <t>316380840452010</t>
  </si>
  <si>
    <t xml:space="preserve">ПОДКРЫЛОК ПЕРЕДНИЙ ПРАВЫЙ (ДЛЯ А/М УАЗ ПРОФИ)</t>
  </si>
  <si>
    <t>236000840452400</t>
  </si>
  <si>
    <t xml:space="preserve">ПОДКРЫЛОК ПЕРЕДНИЙ ПРАВЫЙ (ДЛЯ А/М УАЗ ХАНТЕР ЭКСПЕДИЦИЯ)</t>
  </si>
  <si>
    <t>292400840452400</t>
  </si>
  <si>
    <t xml:space="preserve">ПОДКРЫЛОК ПЕРЕДНИЙ ПРАВЫЙ КОММЕРЧЕСКИЕ</t>
  </si>
  <si>
    <t>220600840452400</t>
  </si>
  <si>
    <t xml:space="preserve">ПОДКРЫЛОК ПЕРЕДНИЙ ПРАВЫЙ ХАНТЕР</t>
  </si>
  <si>
    <t>315195840452400</t>
  </si>
  <si>
    <t xml:space="preserve">ПОДЛОКОТНИК ДВЕРИ ЛЕВОЙ (ДЛЯ А/М УАЗ ХАНТЕР)</t>
  </si>
  <si>
    <t>315195681601100</t>
  </si>
  <si>
    <t xml:space="preserve">ПОДЛОКОТНИК ДВЕРИ ПРАВОЙ (ДЛЯ А/М УАЗ ХАНТЕР)</t>
  </si>
  <si>
    <t>315195681601000</t>
  </si>
  <si>
    <t>ПОДНОЖКА</t>
  </si>
  <si>
    <t>236300540124310</t>
  </si>
  <si>
    <t>236300540124410</t>
  </si>
  <si>
    <t>236300540124510</t>
  </si>
  <si>
    <t xml:space="preserve">ПОДНОЖКА ЗАДКА</t>
  </si>
  <si>
    <t>045110840531200</t>
  </si>
  <si>
    <t xml:space="preserve">ПОДНОЖКА ЗАДКА БУФЕРА</t>
  </si>
  <si>
    <t>045110840531010</t>
  </si>
  <si>
    <t xml:space="preserve">ПОДНОЖКА ЗАДНЕЙ ДВЕРИ</t>
  </si>
  <si>
    <t>045210840510200</t>
  </si>
  <si>
    <t xml:space="preserve">ПОДНОЖКА ЗАДНЕЙ ДВЕРИ (ДЛЯ А/М УАЗ СГР 3909)</t>
  </si>
  <si>
    <t>390910840510000</t>
  </si>
  <si>
    <t xml:space="preserve">ПОДНОЖКА ЗАДНЕЙ ДВЕРИ (ДЛЯ А/М УАЗ СГР, ГРУНТОВАННАЯ)</t>
  </si>
  <si>
    <t>045216840510000</t>
  </si>
  <si>
    <t xml:space="preserve">ПОДНОЖКА ЛЕВАЯ</t>
  </si>
  <si>
    <t>236000540124500</t>
  </si>
  <si>
    <t>316300540124300</t>
  </si>
  <si>
    <t>316300540124500</t>
  </si>
  <si>
    <t xml:space="preserve">ПОДНОЖКА НА КОЛЕСО (ДЛЯ А/М УАЗ ПАТРИОТ)</t>
  </si>
  <si>
    <t>316300472802000</t>
  </si>
  <si>
    <t xml:space="preserve">ПОДНОЖКА ПЕРЕДНЯЯ</t>
  </si>
  <si>
    <t>045150840501200</t>
  </si>
  <si>
    <t>045150840501300</t>
  </si>
  <si>
    <t xml:space="preserve">ПОДНОЖКА ПРАВАЯ</t>
  </si>
  <si>
    <t>316300540124200</t>
  </si>
  <si>
    <t>316300540124400</t>
  </si>
  <si>
    <t xml:space="preserve">ПОДНОЖКА ПРАВАЯ (ДЛЯ А/М УАЗ ПРОФИ)</t>
  </si>
  <si>
    <t>236323540124200</t>
  </si>
  <si>
    <t xml:space="preserve">ПОДНОЖКА ПРАВАЯ (ДЛЯ А/М УАЗ ПРОФИ, ОДИНАРНАЯ КАБИНА)</t>
  </si>
  <si>
    <t>236000540124200</t>
  </si>
  <si>
    <t xml:space="preserve">ПОДНОЖКА ПРАВАЯ (УАЗ ПИКАП С 2014 ГВ)</t>
  </si>
  <si>
    <t>236300540124210</t>
  </si>
  <si>
    <t xml:space="preserve">ПОДОГРЕВАТЕЛЬ ПРЕДПУСКОВОЙ THERMO TOP EVO COMFORT+ (5 КВТ) БЕНЗИН</t>
  </si>
  <si>
    <t>000000472603301</t>
  </si>
  <si>
    <t xml:space="preserve">ПОДОГРЕВАТЕЛЬ ПРЕДПУСКОВОЙ THERMO TOP EVO COMFORT+ (5 КВТ) ДИЗЕЛЬ</t>
  </si>
  <si>
    <t>000000472603311</t>
  </si>
  <si>
    <t xml:space="preserve">ПОДОГРЕВАТЕЛЬ ПРЕДПУСКОВОЙ THERMO TOP EVO START (5 КВТ) БЕНЗИН</t>
  </si>
  <si>
    <t>000000472603300</t>
  </si>
  <si>
    <t xml:space="preserve">ПОДОГРЕВАТЕЛЬ ПРЕДПУСКОВОЙ THERMO TOP EVO START (5 КВТ) ДИЗЕЛЬ</t>
  </si>
  <si>
    <t>000000472603310</t>
  </si>
  <si>
    <t xml:space="preserve">ПОДОГРЕВАТЕЛЬ ПРЕДПУСКОВОЙ АТ 2000ST 12В (БЕНЗИН)</t>
  </si>
  <si>
    <t>000000473141000</t>
  </si>
  <si>
    <t xml:space="preserve">ПОДОГРЕВАТЕЛЬ ПРЕДПУСКОВОЙ АТ 2000ST 12В (ДИЗЕЛЬ)</t>
  </si>
  <si>
    <t>000000473141001</t>
  </si>
  <si>
    <t>ПОДПЯТНИК</t>
  </si>
  <si>
    <t>316300630630210</t>
  </si>
  <si>
    <t>ПОДСТАВКА</t>
  </si>
  <si>
    <t>007100000158700</t>
  </si>
  <si>
    <t xml:space="preserve">ПОДСТАВКА ПЕРЕДНЕГО СИДЕНЬЯ</t>
  </si>
  <si>
    <t>316300681701030</t>
  </si>
  <si>
    <t xml:space="preserve">ПОДСТАВКА ПЕРЕДНЕГО СИДЕНЬЯ ПРАВАЯ</t>
  </si>
  <si>
    <t>316300681701010</t>
  </si>
  <si>
    <t>316300681701110</t>
  </si>
  <si>
    <t xml:space="preserve">ПОДСТАВКА ПЕРЕДНИХ СИДЕНИЙ ЛЕВАЯ (ДЛЯ А/М УАЗ ПАТРИОТ, ПИКАП С 2019 Г.В., АКПП)</t>
  </si>
  <si>
    <t>316300681701120</t>
  </si>
  <si>
    <t xml:space="preserve">ПОДСТАВКА ПЕРЕДНИХ СИДЕНИЙ ПРАВАЯ (ДЛЯ А/М УАЗ ПАТРИОТ, ПИКАП С 2019 Г.В., АКПП)</t>
  </si>
  <si>
    <t>316300681701020</t>
  </si>
  <si>
    <t xml:space="preserve">ПОДСТАКАННИК (ДЛЯ А/М УАЗ ПРОФИ)</t>
  </si>
  <si>
    <t>236000820712000</t>
  </si>
  <si>
    <t>ПОДУШКА</t>
  </si>
  <si>
    <t>316200500101200</t>
  </si>
  <si>
    <t xml:space="preserve">ПОДУШКА АМОРТИЗАТОРА (ДЛЯ А/М УАЗ ПАТРИОТ, ХАНТЕР, СГР, ПРОФИ)</t>
  </si>
  <si>
    <t>374100290544000</t>
  </si>
  <si>
    <t xml:space="preserve">ПОДУШКА ВЕРХНЯЯ ОПОРЫ ДВИГАТЕЛЯ</t>
  </si>
  <si>
    <t>046900100102000</t>
  </si>
  <si>
    <t xml:space="preserve">ПОДУШКА ВЫРАВНИВАЮЩАЯ</t>
  </si>
  <si>
    <t>316000500706000</t>
  </si>
  <si>
    <t xml:space="preserve">ПОДУШКА ГИДРОМОДУЛЯТОРА</t>
  </si>
  <si>
    <t>316300353802500</t>
  </si>
  <si>
    <t xml:space="preserve">ПОДУШКА ДВИГАТЕЛЯ</t>
  </si>
  <si>
    <t>000001236175071</t>
  </si>
  <si>
    <t>000001237175160</t>
  </si>
  <si>
    <t>000001237175180</t>
  </si>
  <si>
    <t xml:space="preserve">ПОДУШКА ДВУХМЕСТНОГО СИДЕНЬЯ</t>
  </si>
  <si>
    <t>236320684301002</t>
  </si>
  <si>
    <t>236320684301031</t>
  </si>
  <si>
    <t>316380684301004</t>
  </si>
  <si>
    <t>316380684301014</t>
  </si>
  <si>
    <t>316380684301070</t>
  </si>
  <si>
    <t xml:space="preserve">ПОДУШКА ДВУХМЕСТНОГО СИДЕНЬЯ </t>
  </si>
  <si>
    <t>316380684301034</t>
  </si>
  <si>
    <t xml:space="preserve">ПОДУШКА ДВУХМЕСТНОГО СИДЕНЬЯ (ДЛЯ А/М УАЗ 236021 С 2017 Г.В.)</t>
  </si>
  <si>
    <t>236021684301020</t>
  </si>
  <si>
    <t xml:space="preserve">ПОДУШКА ДВУХМЕСТНОГО СИДЕНЬЯ (ДЛЯ А/М УАЗ PATRIOT FOOTBALL 2018)</t>
  </si>
  <si>
    <t>316380684301071</t>
  </si>
  <si>
    <t xml:space="preserve">ПОДУШКА ДВУХМЕСТНОГО СИДЕНЬЯ (ДЛЯ А/М УАЗ ПАТРИОТ 2018 Г.В.)</t>
  </si>
  <si>
    <t>316380684301015</t>
  </si>
  <si>
    <t xml:space="preserve">ПОДУШКА ДВУХМЕСТНОГО СИДЕНЬЯ (ДЛЯ А/М УАЗ ПАТРИОТ С 2019 Г.В., АКПП, КОМПЛЕКТАЦИЯ EDITION 1)</t>
  </si>
  <si>
    <t>316380684301077</t>
  </si>
  <si>
    <t xml:space="preserve">ПОДУШКА ДВУХМЕСТНОГО СИДЕНЬЯ (ДЛЯ А/М УАЗ ПИКАП С 2018 Г.В.)</t>
  </si>
  <si>
    <t>236320684301012</t>
  </si>
  <si>
    <t xml:space="preserve">ПОДУШКА ДВУХМЕСТНОГО СИДЕНЬЯ (ДЛЯ А/М УАЗ ПРОФИ, С ОБОГРЕВОМ)</t>
  </si>
  <si>
    <t>236021684301030</t>
  </si>
  <si>
    <t xml:space="preserve">ПОДУШКА ДВУХМЕСТНОГО СИДЕНЬЯ (ОБИВКА НОРМА ТКАНЬ БЛЕСК)</t>
  </si>
  <si>
    <t>316380684301001</t>
  </si>
  <si>
    <t xml:space="preserve">ПОДУШКА ДВУХМЕСТНОГО СИДЕНЬЯ (ОБИВКА ТКАНЬ ЛЮКС С ОБОГРЕВОМ </t>
  </si>
  <si>
    <t>316380684301030</t>
  </si>
  <si>
    <t>316380684301032</t>
  </si>
  <si>
    <t xml:space="preserve">ПОДУШКА ДВУХМЕСТНОГО СИДЕНЬЯ А/М EXPEDITION</t>
  </si>
  <si>
    <t>316380684301003</t>
  </si>
  <si>
    <t xml:space="preserve">ПОДУШКА ДВУХМЕСТНОГО СИДЕНЬЯ С (ДЛЯ А/М УАЗ ПИКАП С 2018 Г.В., КОМПЛЕКТАЦИЯ МАКСИМУМ)</t>
  </si>
  <si>
    <t>236320684301013</t>
  </si>
  <si>
    <t xml:space="preserve">ПОДУШКА ЗАДНЕГО ДВОЙНОГО СИДЕНЬЯ </t>
  </si>
  <si>
    <t>236320684301070</t>
  </si>
  <si>
    <t xml:space="preserve">ПОДУШКА ЗАДНЕГО ДВУХМЕСТНОГО СИДЕНЬЯ (ДЛЯ А/М УАЗ ПАТРИОТ, UNLIMITED, КОЖАЗАМЕНИТЕЛЬ)</t>
  </si>
  <si>
    <t>316380684301031</t>
  </si>
  <si>
    <t xml:space="preserve">ПОДУШКА ЗАДНЕГО ОДНОМЕСТНОГО СИДЕНИЯ</t>
  </si>
  <si>
    <t>316380683301011</t>
  </si>
  <si>
    <t xml:space="preserve">ПОДУШКА ЗАДНЕГО ОДНОМЕСТНОГО СИДЕНЬЯ</t>
  </si>
  <si>
    <t>236320683301011</t>
  </si>
  <si>
    <t xml:space="preserve">ПОДУШКА ЗАДНЕГО ОДНОМЕСТНОГО СИДЕНЬЯ (ДЛЯ А/М УАЗ ПАТРИОТ 2018 Г.В.)</t>
  </si>
  <si>
    <t>316380683301015</t>
  </si>
  <si>
    <t xml:space="preserve">ПОДУШКА ЗАДНЕГО ОДНОМЕСТНОГО СИДЕНЬЯ (ДЛЯ А/М УАЗ ПАТРИОТ, UNLIMITED, КОЖАЗАМЕНИТЕЛЬ)</t>
  </si>
  <si>
    <t>316380683301031</t>
  </si>
  <si>
    <t xml:space="preserve">ПОДУШКА ЗАДНЕГО СИДЕНЬЯ ЛЕВАЯ</t>
  </si>
  <si>
    <t>046900700011102</t>
  </si>
  <si>
    <t xml:space="preserve">ПОДУШКА ЗАДНЕГО СИДЕНЬЯ ПРАВАЯ</t>
  </si>
  <si>
    <t>046900700011002</t>
  </si>
  <si>
    <t xml:space="preserve">ПОДУШКА КРЕПЛЕНИЯ</t>
  </si>
  <si>
    <t>316300130204500</t>
  </si>
  <si>
    <t xml:space="preserve">ПОДУШКА КРЕПЛЕНИЯ К РАМЕ НИЖНЯЯ</t>
  </si>
  <si>
    <t>316200500101400</t>
  </si>
  <si>
    <t>316200500101600</t>
  </si>
  <si>
    <t xml:space="preserve">ПОДУШКА КРЕПЛЕНИЯ КУЗОВА</t>
  </si>
  <si>
    <t>316200500102610</t>
  </si>
  <si>
    <t xml:space="preserve">ПОДУШКА КРЕПЛЕНИЯ КУЗОВА К РАМЕ ВЕРХНЯЯ</t>
  </si>
  <si>
    <t>046900500101810</t>
  </si>
  <si>
    <t>316200500101800</t>
  </si>
  <si>
    <t>316200500101810</t>
  </si>
  <si>
    <t xml:space="preserve">ПОДУШКА КРЕПЛЕНИЯ КУЗОВА К РАМЕ НИЖНЯЯ</t>
  </si>
  <si>
    <t>046900500102810</t>
  </si>
  <si>
    <t>316200500102600</t>
  </si>
  <si>
    <t>316200500102800</t>
  </si>
  <si>
    <t>316200500102810</t>
  </si>
  <si>
    <t xml:space="preserve">ПОДУШКА ОДНОМЕСТНОГО СИДЕНЬЯ</t>
  </si>
  <si>
    <t>220695683002050</t>
  </si>
  <si>
    <t>236320683301002</t>
  </si>
  <si>
    <t>316380683301004</t>
  </si>
  <si>
    <t>316380683301014</t>
  </si>
  <si>
    <t>316380683301032</t>
  </si>
  <si>
    <t>316380683301070</t>
  </si>
  <si>
    <t xml:space="preserve">ПОДУШКА ОДНОМЕСТНОГО СИДЕНЬЯ (ДЛЯ А/М УАЗ PATRIOT FOOTBALL 2018)</t>
  </si>
  <si>
    <t>316380683301071</t>
  </si>
  <si>
    <t xml:space="preserve">ПОДУШКА ОДНОМЕСТНОГО СИДЕНЬЯ (ДЛЯ А/М УАЗ ПАТРИОТ С 2019 Г.В., АКПП, КОМПЛЕКТАЦИЯ EDITION 1)</t>
  </si>
  <si>
    <t>316380683301077</t>
  </si>
  <si>
    <t xml:space="preserve">ПОДУШКА ОДНОМЕСТНОГО СИДЕНЬЯ (ДЛЯ А/М УАЗ ПИКАП С 2016 Г.В., ЭКОКОЖА, С ОБОГРЕВОМ)</t>
  </si>
  <si>
    <t>236320683301070</t>
  </si>
  <si>
    <t xml:space="preserve">ПОДУШКА ОДНОМЕСТНОГО СИДЕНЬЯ (ОБИВКА НОРМА ТКАНЬ БЛЕСК)</t>
  </si>
  <si>
    <t>316380683301001</t>
  </si>
  <si>
    <t xml:space="preserve">ПОДУШКА ОДНОМЕСТНОГО СИДЕНЬЯ С (ДЛЯ А/М УАЗ ПИКАП С 2018 Г.В., КОМПЛЕКТАЦИЯ МАКСИМУМ)</t>
  </si>
  <si>
    <t>236320683301013</t>
  </si>
  <si>
    <t xml:space="preserve">ПОДУШКА ОПОРЫ ДВИГАТЕЛЯ</t>
  </si>
  <si>
    <t>046900100102501</t>
  </si>
  <si>
    <t xml:space="preserve">ПОДУШКА ОПОРЫ ПРУЖИНЫ</t>
  </si>
  <si>
    <t>316000290273800</t>
  </si>
  <si>
    <t xml:space="preserve">ПОДУШКА ПОДВЕСКИ ГЛУШИТЕЛЯ</t>
  </si>
  <si>
    <t>045200120305703</t>
  </si>
  <si>
    <t xml:space="preserve">ПОДУШКА ПОДВЕСКИ ГЛУШИТЕЛЯ (ДЛЯ А/М УАЗ ПАТРИОТ С 2019 Г.В., АКПП)</t>
  </si>
  <si>
    <t>316300120305700</t>
  </si>
  <si>
    <t xml:space="preserve">ПОДУШКА ПОДВЕСКИ РАДИАТОРА</t>
  </si>
  <si>
    <t>002000130204500</t>
  </si>
  <si>
    <t xml:space="preserve">ПОДУШКА ПРОДОЛЬНОГО СИДЕНЬЯ</t>
  </si>
  <si>
    <t>316200687301010</t>
  </si>
  <si>
    <t>316300687301000</t>
  </si>
  <si>
    <t>316300687301001</t>
  </si>
  <si>
    <t xml:space="preserve">ПОДУШКА ПРОДОЛЬНОГО СИДЕНЬЯ С КРОНШТЕЙНАМИ</t>
  </si>
  <si>
    <t>316200687301001</t>
  </si>
  <si>
    <t xml:space="preserve">ПОДУШКА ПРОДОЛЬНОГО СИДЕНЬЯ С КРОНШТЕЙНАМИ (ДЛЯ А/М УАЗ 3162 ДО 2005 Г.В., ДВ. УМЗ 4213, 4218)</t>
  </si>
  <si>
    <t>316200687301000</t>
  </si>
  <si>
    <t xml:space="preserve">ПОДУШКА ПРОТИВОШУМНАЯ</t>
  </si>
  <si>
    <t>374100170304500</t>
  </si>
  <si>
    <t xml:space="preserve">ПОДУШКА РЕССОРЫ</t>
  </si>
  <si>
    <t>045150290243000</t>
  </si>
  <si>
    <t xml:space="preserve">ПОДУШКА РЕССОРЫ (ПОЛИУРЕТАН)</t>
  </si>
  <si>
    <t>045100290243007</t>
  </si>
  <si>
    <t xml:space="preserve">ПОДУШКА СИДЕНЬЯ ВОДИТЕЛЯ</t>
  </si>
  <si>
    <t>046900680011002</t>
  </si>
  <si>
    <t xml:space="preserve">ПОДУШКА СТАБИЛИЗАТОРА</t>
  </si>
  <si>
    <t>236000291604000</t>
  </si>
  <si>
    <t>316000290604100</t>
  </si>
  <si>
    <t>316000290604110</t>
  </si>
  <si>
    <t>316200290604100</t>
  </si>
  <si>
    <t xml:space="preserve">ПОДУШКА ШТАНГИ ЗАДНЕГО СТАБИЛИЗАТОРА (ДЛЯ А/М УАЗ ПАТРИОТ 2018 Г.В.)</t>
  </si>
  <si>
    <t>316300291604000</t>
  </si>
  <si>
    <t xml:space="preserve">ПОДУШКА ШТАНГИ СТАБИЛИЗАТОРА</t>
  </si>
  <si>
    <t>236021290604100</t>
  </si>
  <si>
    <t>316000290604000</t>
  </si>
  <si>
    <t>316000290604010</t>
  </si>
  <si>
    <t xml:space="preserve">ПОДШИПНИК АДАПТЕРА КОРОБКИ ПЕРЕДАЧ (ДЛЯ А/М УАЗ ПРОФИ 4Х2)</t>
  </si>
  <si>
    <t>236000180208200</t>
  </si>
  <si>
    <t xml:space="preserve">ПОДШИПНИК ВАЛА ВЕДОМОЙ ШЕСТЕРНИ КОЛЕСНОГО РЕДУКТОРА (ДЛЯ А/М УАЗ 3151, 469 ДО 2004 Г.В., РЕДУКТОРНЫЙ МОСТ)</t>
  </si>
  <si>
    <t>046900240712696</t>
  </si>
  <si>
    <t xml:space="preserve">ПОДШИПНИК ВАЛА ЗАДНИЙ</t>
  </si>
  <si>
    <t>374100180208296</t>
  </si>
  <si>
    <t xml:space="preserve">ПОДШИПНИК ВАЛА ЗАДНИЙ РОЛИКОВЫЙ (ДЛЯ А/М УАЗ ПАТРИОТ, ПИКАП, КАРГО, СГР, ХАНТЕР, ПРОФИ, 3162, 3160, РК УАЗ)</t>
  </si>
  <si>
    <t>374100180208200</t>
  </si>
  <si>
    <t xml:space="preserve">ПОДШИПНИК ВАЛА ПРИВОДА ЗАДНЕГО МОСТА (ДЛЯ А/М УАЗ ПАТРИОТ, ПИКАП, КАРГО, СГР, ХАНТЕР, ПРОФИ, 3162, 3160, РК УАЗ)</t>
  </si>
  <si>
    <t>045200180206000</t>
  </si>
  <si>
    <t>045200180206001</t>
  </si>
  <si>
    <t xml:space="preserve">ПОДШИПНИК ВАЛА РУЛЕВОЙ КОЛОНКИ / ПОДШИПНИК ПЕРВИЧНОГО ВАЛА КПП (ДЛЯ А/М УАЗ ПАТРИОТ, ПИКАП, КАРГО, СГР, ХАНТЕР, ПРОФИ, ДВ. ЗМЗ)</t>
  </si>
  <si>
    <t>040200170103102</t>
  </si>
  <si>
    <t>316300340112100</t>
  </si>
  <si>
    <t xml:space="preserve">ПОДШИПНИК ВАЛА СОШКИ</t>
  </si>
  <si>
    <t>315100340107801</t>
  </si>
  <si>
    <t xml:space="preserve">ПОДШИПНИК ВАЛА СОШКИ (ДЛЯ А/М УАЗ СГР, ХАНТЕР, 469, БЕЗ ГУР)</t>
  </si>
  <si>
    <t>315100340107896</t>
  </si>
  <si>
    <t xml:space="preserve">ПОДШИПНИК ВЕДУЩЕЙ ШЕСТЕРНИ (ВНУТРЕННИЙ) (ДЛЯ А/М УАЗ 3151, 469 ДО 2004 Г.В., ДВ. УМЗ 421, 417, РЕДУКТОРНЫЙ МОСТ)</t>
  </si>
  <si>
    <t>046900230708695</t>
  </si>
  <si>
    <t>046900230708696</t>
  </si>
  <si>
    <t xml:space="preserve">ПОДШИПНИК ВЕДУЩЕЙ ШЕСТЕРНИ (ДЛЯ А/М УАЗ 3151, 469 ДО 2004 Г.В., ДВ. УМЗ 421, 417, РЕДУКТОРНЫЙ МОСТ)</t>
  </si>
  <si>
    <t>046900240204196</t>
  </si>
  <si>
    <t xml:space="preserve">ПОДШИПНИК ВЕДУЩЕЙ ШЕСТЕРНИ (ДЛЯ А/М УАЗ ПАТРИОТ, ПИКАП, КАРГО, 3160, 3162, ХАНТЕР, СГР, ПРОФИ С МОСТАМИ СПАЙСЕР)</t>
  </si>
  <si>
    <t>000606000760801</t>
  </si>
  <si>
    <t>000606000760896</t>
  </si>
  <si>
    <t xml:space="preserve">ПОДШИПНИК ВЕДУЩЕЙ ШЕСТЕРНИ (ДЛЯ А/М УАЗ ПАТРИОТ, ХАНТЕР, СГР, ПРОФИ С МОСТАМИ СПАЙСЕР)</t>
  </si>
  <si>
    <t>316300240204100</t>
  </si>
  <si>
    <t xml:space="preserve">ПОДШИПНИК ВЕДУЩЕЙ ШЕСТЕРНИ (ДЛЯ А/М УАЗ СГР, ХАНТЕР, 469, С МОСТАМИ ТИМКЕН)</t>
  </si>
  <si>
    <t>045150240204101</t>
  </si>
  <si>
    <t>045150240204102</t>
  </si>
  <si>
    <t xml:space="preserve">ПОДШИПНИК ВЕДУЩЕЙ ШЕСТЕРНИ РОЛИКОВЫЙ (ДЛЯ А/М УАЗ ПАТРИОТ, ХАНТЕР, СГР, ПРОФИ С МОСТАМИ СПАЙСЕР)</t>
  </si>
  <si>
    <t>046900240202596</t>
  </si>
  <si>
    <t>316300240202500</t>
  </si>
  <si>
    <t xml:space="preserve">ПОДШИПНИК ВТОРИЧНОГО ВАЛА ДВУХРЯДНЫЙ (ДЛЯ А/М УАЗ ПАТРИОТ, ПИКАП, КАРГО, СГР, ХАНТЕР, ПРОФИ, 3151, 469, РК УАЗ)</t>
  </si>
  <si>
    <t>002000170119000</t>
  </si>
  <si>
    <t>002000170119001</t>
  </si>
  <si>
    <t xml:space="preserve">ПОДШИПНИК ВТОРИЧНОГО ВАЛА ДВУХРЯДНЫЙ (ДЛЯ А/М УАЗ ПАТРИОТ, ХАНТЕР, ПРОФИ С КПП DYMOS)</t>
  </si>
  <si>
    <t>316300170119000</t>
  </si>
  <si>
    <t xml:space="preserve">ПОДШИПНИК ВТОРИЧНОГО ВАЛА ДВУХРЯДНЫЙ (ДЛЯ А/М УАЗ СГР, 4 СТ. КПП)</t>
  </si>
  <si>
    <t>045200170119000</t>
  </si>
  <si>
    <t>045200170119001</t>
  </si>
  <si>
    <t xml:space="preserve">ПОДШИПНИК ВТОРИЧНОГО ВАЛА ЗАДНИЙ (ДЛЯ А/М УАЗ СГР, ХАНТЕР С КПП BAIC)</t>
  </si>
  <si>
    <t>315195170115300</t>
  </si>
  <si>
    <t xml:space="preserve">ПОДШИПНИК ВТОРОЙ ПЕРЕДАЧИ ИГОЛЬЧАТЫЙ</t>
  </si>
  <si>
    <t>316300170128201</t>
  </si>
  <si>
    <t xml:space="preserve">ПОДШИПНИК ВХОДНОГО ВАЛА ЗАДНИЙ (ДЛЯ А/М УАЗ ПАТРИОТ, ПИКАП, КАРГО, РК DYMOS)</t>
  </si>
  <si>
    <t>316380180205200</t>
  </si>
  <si>
    <t xml:space="preserve">ПОДШИПНИК ВХОДНОГО ВАЛА ПЕРЕДНИЙ (ДЛЯ А/М УАЗ ПАТРИОТ, ПИКАП, КАРГО, РК DYMOS)</t>
  </si>
  <si>
    <t>316380180205000</t>
  </si>
  <si>
    <t xml:space="preserve">ПОДШИПНИК ВЫКЛЮЧЕНИЯ СЦЕПЛЕНИЯ (ДЛЯ А/М УАЗ СГР, 3151, 469, ДВ. УМЗ)</t>
  </si>
  <si>
    <t>002000160107295</t>
  </si>
  <si>
    <t>002000160107296</t>
  </si>
  <si>
    <t xml:space="preserve">ПОДШИПНИК ВЫКЛЮЧЕНИЯ СЦЕПЛЕНИЯ (ДЛЯ А/М УАЗ, ДВ. СО СЦЕПЛЕНИМ ЗМЗ)</t>
  </si>
  <si>
    <t>316050160118201</t>
  </si>
  <si>
    <t xml:space="preserve">ПОДШИПНИК ЗАДНИЙ ВАЛА ПРИВОДА ЗАДНЕГО МОСТА (ДЛЯ А/М УАЗ ПАТРИОТ, ПИКАП, С 2013 Г.В., РК DYMOS)</t>
  </si>
  <si>
    <t>316380180208200</t>
  </si>
  <si>
    <t xml:space="preserve">ПОДШИПНИК ЗАДНИЙ ВАЛА ПРИВОДА ПЕРЕДНЕГО МОСТА (ДЛЯ А/М УАЗ ПАТРИОТ, ПИКАП, С 2013 Г.В., РК DYMOS)</t>
  </si>
  <si>
    <t>316380180224200</t>
  </si>
  <si>
    <t xml:space="preserve">ПОДШИПНИК ЗАДНИЙ ХОД ПРОМЕЖУТОЧНОЙ ШЕСТЕРНИ ИГОЛЬЧАТЫЙ</t>
  </si>
  <si>
    <t>316300170128401</t>
  </si>
  <si>
    <t xml:space="preserve">ПОДШИПНИК ИГОЛЬЧАТЫЙ</t>
  </si>
  <si>
    <t>316300170128301</t>
  </si>
  <si>
    <t xml:space="preserve">ПОДШИПНИК ИГОЛЬЧАТЫЙ (1 И ЗАДНЕЙ ПЕРЕДАЧИ ДЛЯ А/М УАЗ ПАТРИОТ, ПИКАП, КАРГО, ХАНТЕР, ПРОФИ, КПП DYMOS)</t>
  </si>
  <si>
    <t>316300170128100</t>
  </si>
  <si>
    <t xml:space="preserve">ПОДШИПНИК ИГОЛЬЧАТЫЙ ВТОРОЙ ПЕРЕДАЧИ (ДЛЯ А/М УАЗ ПАТРИОТ, ПИКАП, КАРГО, ХАНТЕР, ПРОФИ, КПП DYMOS)</t>
  </si>
  <si>
    <t>316300170106000</t>
  </si>
  <si>
    <t xml:space="preserve">ПОДШИПНИК ИГОЛЬЧАТЫЙ ВХОДНОГО ВАЛА (ДЛЯ А/М УАЗ ПАТРИОТ, ПИКАП C 2013 Г.В., РК DYMOS)</t>
  </si>
  <si>
    <t>316380180227000</t>
  </si>
  <si>
    <t xml:space="preserve">ПОДШИПНИК ИГОЛЬЧАТЫЙ ПЕРВИЧНОГО ВАЛА (ДЛЯ А/М УАЗ ПАТРИОТ, ПИКАП, КАРГО, ХАНТЕР, ПРОФИ)</t>
  </si>
  <si>
    <t>316300170103300</t>
  </si>
  <si>
    <t xml:space="preserve">ПОДШИПНИК ИГОЛЬЧАТЫЙ ПЕРЕДНИЙ ВТОРИЧНОГО ВАЛА (ДЛЯ А/М УАЗ СГР, ХАНТЕР С КПП BAIC)</t>
  </si>
  <si>
    <t>315195170110600</t>
  </si>
  <si>
    <t xml:space="preserve">ПОДШИПНИК ИГОЛЬЧАТЫЙ ПРОМЕЖУТОЧНОЙ ШЕСТЕРНИ ЗАДНЕГО ХОДА (ДЛЯ А/М УАЗ ПАТРИОТ, ПИКАП, КАРГО, ХАНТЕР, ПРОФИ)</t>
  </si>
  <si>
    <t>316300170108700</t>
  </si>
  <si>
    <t xml:space="preserve">ПОДШИПНИК ИГОЛЬЧАТЫЙ ПРОМЕЖУТОЧНОЙ ШЕСТЕРНИ ЗАДНЕГО ХОДА (ДЛЯ А/М УАЗ СГР, ХАНТЕР С КПП BAIC)</t>
  </si>
  <si>
    <t>315195170108400</t>
  </si>
  <si>
    <t xml:space="preserve">ПОДШИПНИК ИГОЛЬЧАТЫЙ ПЯТОЙ ПЕРЕДАЧИ (ДЛЯ А/М УАЗ ПАТРИОТ, ПИКАП, КАРГО, ХАНТЕР, ПРОФИ, С КПП DYMOS)</t>
  </si>
  <si>
    <t>316300170106100</t>
  </si>
  <si>
    <t xml:space="preserve">ПОДШИПНИК ИГОЛЬЧАТЫЙ ШЕСТЕРЕН ВТОРИЧНОГО ВАЛА (ДЛЯ А/М УАЗ СГР, ХАНТЕР С КПП BAIC)</t>
  </si>
  <si>
    <t>315195170111100</t>
  </si>
  <si>
    <t xml:space="preserve">ПОДШИПНИК ИГОЛЬЧАТЫЙ ШЕСТЕРНИ 3-ЕЙ ПЕРЕДАЧИ ВТОРИЧНОГО ВАЛА (ДЛЯ А/М УАЗ СГР, ХАНТЕР С КПП BAIC)</t>
  </si>
  <si>
    <t>315195170113300</t>
  </si>
  <si>
    <t xml:space="preserve">ПОДШИПНИК КОНИЧЕСКИЙ ПРОМЕЖУТОЧНОГО ВАЛА ЗАДНИЙ (ДЛЯ А/М УАЗ ПАТРИОТ, ПИКАП, КАРГО, ХАНТЕР, ПРОФИ С КПП DYMOS)</t>
  </si>
  <si>
    <t>316300170107700</t>
  </si>
  <si>
    <t xml:space="preserve">ПОДШИПНИК ПЕРВИЧНОГО ВАЛА КПП ЗАДНИЙ (ДЛЯ А/М УАЗ ПАТРИОТ, ПИКАП, КАРГО, ХАНТЕР, ПРОФИ С КПП DYMOS)</t>
  </si>
  <si>
    <t>316300170103200</t>
  </si>
  <si>
    <t xml:space="preserve">ПОДШИПНИК ПЕРВИЧНОГО ВАЛА КПП ЗАДНИЙ (ДЛЯ А/М УАЗ СГР С 2006 Г.В., 3151 ДО 2011 Г.В.)</t>
  </si>
  <si>
    <t>002000170103200</t>
  </si>
  <si>
    <t xml:space="preserve">ПОДШИПНИК ПЕРВИЧНОГО ВАЛА КПП ЗАДНИЙ (ДЛЯ А/М УАЗ СГР, ХАНТЕР С КПП BAIC)</t>
  </si>
  <si>
    <t>315195170103200</t>
  </si>
  <si>
    <t xml:space="preserve">ПОДШИПНИК ПРОМВАЛА ПЕРЕДНИЙ (ДЛЯ А/М УАЗ ПАТРИОТ, ПИКАП, КАРГО, СГР, ХАНТЕР, ПРОФИ, 3162, 3160, РК УАЗ, 4 СТ. КПП)</t>
  </si>
  <si>
    <t>374100180209296</t>
  </si>
  <si>
    <t xml:space="preserve">ПОДШИПНИК ПРОМВАЛА ПЕРЕДНИЙ (ДЛЯ А/М УАЗ СГР ДО 2011 Г.В., 4 СТ. КПП)</t>
  </si>
  <si>
    <t>045200180209296</t>
  </si>
  <si>
    <t xml:space="preserve">ПОДШИПНИК ПРОМЕЖУТОЧНОГО ВАЛА (ДЛЯ А/М УАЗ СГР, 4 СТ. КПП)</t>
  </si>
  <si>
    <t>045200170106695</t>
  </si>
  <si>
    <t>045200170106696</t>
  </si>
  <si>
    <t xml:space="preserve">ПОДШИПНИК ПРОМЕЖУТОЧНОГО ВАЛА ЗАДНИЙ (ДЛЯ А/М УАЗ СГР, ХАНТЕР С КПП BAIC)</t>
  </si>
  <si>
    <t>315195170107300</t>
  </si>
  <si>
    <t xml:space="preserve">ПОДШИПНИК ПРОМЕЖУТОЧНОГО ВАЛА ЗАДНИЙ КОНИЧЕСКИЙ </t>
  </si>
  <si>
    <t>316300170107301</t>
  </si>
  <si>
    <t xml:space="preserve">ПОДШИПНИК ПРОМЕЖУТОЧНОГО ВАЛА ПЕРЕДНИЙ КОНИЧЕСКИЙ </t>
  </si>
  <si>
    <t>316300170106601</t>
  </si>
  <si>
    <t xml:space="preserve">ПОДШИПНИК ПЯТОЙ ПЕРЕДАЧИ ИГОЛЬЧАТЫЙ</t>
  </si>
  <si>
    <t>316300170128501</t>
  </si>
  <si>
    <t xml:space="preserve">ПОДШИПНИК РАДИАЛЬНЫЙ ШАРИКОВЫЙ ОДНОРЯДНЫЙ (ДЛЯ А/М ГАЗ 3307, 3308, 66, ПАЗ 3205, 3206, КАВЗ, ДВ. ЗМЗ 511, 513, 523)</t>
  </si>
  <si>
    <t>513000130708200</t>
  </si>
  <si>
    <t>513000130712200</t>
  </si>
  <si>
    <t xml:space="preserve">ПОДШИПНИК РЕДУКТОРНОГО МОСТА (ДЛЯ А/М УАЗ 3151, 469, РЕДУКТОРНЫЙ МОСТ)</t>
  </si>
  <si>
    <t>046900240708696</t>
  </si>
  <si>
    <t xml:space="preserve">ПОДШИПНИК РОЛИКОВЫЙ</t>
  </si>
  <si>
    <t>316300170118001</t>
  </si>
  <si>
    <t xml:space="preserve">ПОДШИПНИК РОЛИКОВЫЙ КОНИЧЕСКИЙ (ДЛЯ А/М УАЗ ПАТРИОТ, ХАНТЕР, СГР С МОСТАМИ СПАЙСЕР; ХАНТЕР, СГР С МОСТАМИ ТИМКЕН ГИБРИД)</t>
  </si>
  <si>
    <t>045200240303600</t>
  </si>
  <si>
    <t>045200240303696</t>
  </si>
  <si>
    <t xml:space="preserve">ПОДШИПНИК РОЛИКОВЫЙ КОНИЧЕСКИЙ (ДЛЯ А/М УАЗ СГР, ХАНТЕР, 469, БЕЗ ГУР)</t>
  </si>
  <si>
    <t>315100340107195</t>
  </si>
  <si>
    <t>315100340107196</t>
  </si>
  <si>
    <t xml:space="preserve">ПОДШИПНИК РОЛИКОВЫЙ КОНИЧЕСКИЙ ДВУХРЯДНЫЙ ГЛАВНОЙ ПЕРЕДАЧИ (ДЛЯ А/М УАЗ СГР, ХАНТЕР, 3151 С МОСТАМИ ТИМКЕН)</t>
  </si>
  <si>
    <t>374100240202500</t>
  </si>
  <si>
    <t>374100240202501</t>
  </si>
  <si>
    <t xml:space="preserve">ПОДШИПНИК РОЛИКОВЫЙ КОНИЧЕСКИЙ НИЖНИЙ (ДЛЯ А/М УАЗ 3151, 469, БЕЗ ГУР)</t>
  </si>
  <si>
    <t>315100340107506</t>
  </si>
  <si>
    <t xml:space="preserve">ПОДШИПНИК СКОЛЬЖЕНИЯ 3ЕЙ ШЕСТЕРНИ (ДЛЯ А/М УАЗ ПАТРИОТ, ПИКАП, КАРГО, ХАНТЕР, ПРОФИ)</t>
  </si>
  <si>
    <t>316300170128001</t>
  </si>
  <si>
    <t xml:space="preserve">ПОДШИПНИК СТУПИЦЫ (ДЛЯ А/М УАЗ ПАТРИОТ, ПИКАП, КАРГО, ХАНТЕР, СГР, ПРОФИ)</t>
  </si>
  <si>
    <t>315100310302500</t>
  </si>
  <si>
    <t>315100310302596</t>
  </si>
  <si>
    <t xml:space="preserve">ПОДШИПНИК ШАРИКОВЫЙ РУЛЕВОГО ВАЛА (ДЛЯ А/М УАЗ ПАТРИОТ, ПИКАП, КАРГО, СГР, ХАНТЕР, 3151)</t>
  </si>
  <si>
    <t>315100340112096</t>
  </si>
  <si>
    <t xml:space="preserve">ПОДШИПНИК ШАРНИРНОЙ ОСИ ПЕДАЛИ (ДЛЯ А/М УАЗ СГР)</t>
  </si>
  <si>
    <t>374100160204900</t>
  </si>
  <si>
    <t xml:space="preserve">ПОДШИПНИК ШАТУНА -0,254 ММ (ДЛЯ А/М УАЗ ПАТРИОТ, ДВ. IVECO)</t>
  </si>
  <si>
    <t>008800504049342</t>
  </si>
  <si>
    <t xml:space="preserve">ПОДШИПНИК ШАТУНА -0,508 ММ (ДЛЯ А/М УАЗ ПАТРИОТ, ДВ. IVECO)</t>
  </si>
  <si>
    <t>008800504049341</t>
  </si>
  <si>
    <t xml:space="preserve">ПОДШИПНИК ШАТУНА СТАНДАРТ (ДЛЯ А/М УАЗ ПАТРИОТ, ДВ. IVECO)</t>
  </si>
  <si>
    <t>008800504049343</t>
  </si>
  <si>
    <t xml:space="preserve">ПОДШИПНИК ШЕСТЕРНИ ВАЛА ПРИВОДА ПЕРЕДНЕГО МОСТА (ДЛЯ А/М УАЗ ПАТРИОТ, СГР, ХАНТЕР, ПРОФИ, 3151, 469, С РК УАЗ)</t>
  </si>
  <si>
    <t>316050170113600</t>
  </si>
  <si>
    <t xml:space="preserve">ПОДШИПНИК ШЕСТЕРНИ ЗАДНЕГО ХОДА КПП ИГОЛЬЧАТЫЙ (ДЛЯ А/М УАЗ СГР, ХАНТЕР, 469, 4 СТ. КПП)</t>
  </si>
  <si>
    <t>045150170108502</t>
  </si>
  <si>
    <t>045150170108533</t>
  </si>
  <si>
    <t xml:space="preserve">ПОКРЫТИЕ АНТИКОРРОЗИОННОЕ BODYSAFE 210Л</t>
  </si>
  <si>
    <t>000000473402700</t>
  </si>
  <si>
    <t xml:space="preserve">ПОКРЫТИЕ АНТИКОРРОЗИОННОЕ BODYSAFE 45Л</t>
  </si>
  <si>
    <t>000000473402600</t>
  </si>
  <si>
    <t xml:space="preserve">ПОКРЫТИЕ АНТИКОРРОЗИОННОЕ ML 1Л</t>
  </si>
  <si>
    <t>000000473402800</t>
  </si>
  <si>
    <t xml:space="preserve">ПОКРЫТИЕ АНТИКОРРОЗИОННОЕ ML 210Л</t>
  </si>
  <si>
    <t>000000473403000</t>
  </si>
  <si>
    <t xml:space="preserve">ПОКРЫТИЕ АНТИКОРРОЗИОННОЕ ML 45Л</t>
  </si>
  <si>
    <t>000000473402900</t>
  </si>
  <si>
    <t xml:space="preserve">ПОКРЫТИЕ АНТИКОРРОЗИОННОЕ АНТИСКРЭТЧ 1Л</t>
  </si>
  <si>
    <t>000000473405100</t>
  </si>
  <si>
    <t xml:space="preserve">ПОКРЫТИЕ АНТИКОРРОЗИОННОЕ АНТИШУМ 1Л</t>
  </si>
  <si>
    <t>000000473405200</t>
  </si>
  <si>
    <t xml:space="preserve">ПОКРЫТИЕ АНТИКОРРОЗИОННОЕ ПРИМБОДИ 1Л</t>
  </si>
  <si>
    <t>000000473402500</t>
  </si>
  <si>
    <t xml:space="preserve">ПОКРЫТИЕ КОВРОВОЕ БАГАЖНИКА (ДЛЯ А/М УАЗ ПАТРИОТ)</t>
  </si>
  <si>
    <t>316390510905500</t>
  </si>
  <si>
    <t xml:space="preserve">ПОКРЫТИЕ КОВРОВОЕ ПЕРЕДНЕЕ (ДЛЯ А/М УАЗ ПАТРИОТ КЛАССИК)</t>
  </si>
  <si>
    <t>316320510900810</t>
  </si>
  <si>
    <t xml:space="preserve">ПОКРЫТИЕ КОВРОВОЕ ПОЛА ПЕРЕДНЕЕ (ДЛЯ А/М УАЗ ПАТРИОТ С 2018 Г.В., ПОД МЕХАНИЧЕСКУЮ РАЗДАТОЧНУЮ КОРОБКУ)</t>
  </si>
  <si>
    <t>316320510900835</t>
  </si>
  <si>
    <t xml:space="preserve">ПОКРЫТИЕ КОВРОВОЕ ПОЛА ПЕРЕДНЕЕ (ДЛЯ А/М УАЗ ПАТРИОТ С 2018 Г.В., ПОД ЭЛЕКТРОННУЮ РАЗДАТОЧНУЮ КОРОБКУ)</t>
  </si>
  <si>
    <t>316320510900825</t>
  </si>
  <si>
    <t xml:space="preserve">ПОКРЫТИЕ НАПОЛЬНОЕ (ДЛЯ А/М УАЗ ХАНТЕР ЮБИЛЕЙНЫЙ "45 ЛЕТ")</t>
  </si>
  <si>
    <t>315195510901011</t>
  </si>
  <si>
    <t xml:space="preserve">ПОКРЫТИЕ НАПОЛЬНОЕ ТЕКСТИЛЬНОЕ ПЕРЕДНЕЕ (ДЛЯ А/М УАЗ ПРОФИ С 2018 Г.В.)</t>
  </si>
  <si>
    <t>236000510900812</t>
  </si>
  <si>
    <t xml:space="preserve">ПОКРЫТИЕ НАПОЛЬНОЕ ТЕКСТИЛЬНОЕ ПЕРЕДНЕЕ (ДЛЯ А/М УАЗ ПРОФИ, 4Х2)</t>
  </si>
  <si>
    <t>236000510900820</t>
  </si>
  <si>
    <t xml:space="preserve">ПОКРЫТИЕ НАПОЛЬНОЕ ТЕКСТИЛЬНОЕ ПЕРЕДНЕЕ (ДЛЯ А/М УАЗ ПРОФИ, 4Х4)</t>
  </si>
  <si>
    <t>236000510900811</t>
  </si>
  <si>
    <t xml:space="preserve">ПОКРЫТИЕ НАПОЛЬНОЕ ТЕКСТИЛЬНОЕ СРЕДНЕЕ (ДЛЯ А/М УАЗ ПРОФИ)</t>
  </si>
  <si>
    <t>236020510907012</t>
  </si>
  <si>
    <t xml:space="preserve">ПОКРЫТИЕ НОПОЛЬНОЕ ТЕКСТИЛЬНОЕ (ДЛЯ А/М УАЗ ПРОФИ)</t>
  </si>
  <si>
    <t>236000510902020</t>
  </si>
  <si>
    <t xml:space="preserve">ПОЛ ПЕРЕДНИЙ</t>
  </si>
  <si>
    <t>236300510001410</t>
  </si>
  <si>
    <t xml:space="preserve">ПОЛ ПЕРЕДНИЙ (ДЛЯ А/М УАЗ ПАТРИОТ С 2018 Г.В.)</t>
  </si>
  <si>
    <t>236300510001430</t>
  </si>
  <si>
    <t xml:space="preserve">ПОЛ ПЕРЕДНИЙ (ДЛЯ А/М УАЗ ПАТРИОТ С 2019 Г.В., АКПП)</t>
  </si>
  <si>
    <t>316300510001460</t>
  </si>
  <si>
    <t xml:space="preserve">ПОЛ ПЕРЕДНИЙ (ДЛЯ А/М УАЗ ПРОФИ, 4Х2, ДВОЙНАЯ КАБИНА)</t>
  </si>
  <si>
    <t>236323510001400</t>
  </si>
  <si>
    <t xml:space="preserve">ПОЛ ПЕРЕДНИЙ (ДЛЯ А/М УАЗ ПРОФИ, 4Х4, ДВОЙНАЯ КАБИНА)</t>
  </si>
  <si>
    <t>236324510001400</t>
  </si>
  <si>
    <t xml:space="preserve">ПОЛ ПЕРЕДНИЙ (ДЛЯ А/М УАЗ ПРОФИ, ДВОЙНАЯ КАБИНА)</t>
  </si>
  <si>
    <t>236323510001410</t>
  </si>
  <si>
    <t xml:space="preserve">ПОЛ ПЕРЕДНИЙ (ДЛЯ А/М УАЗ ПРОФИ, ОДИНАРНАЯ КАБИНА)</t>
  </si>
  <si>
    <t>236000510001410</t>
  </si>
  <si>
    <t xml:space="preserve">ПОЛ ПЕРЕДНИЙ ЛЕВЫЙ (ДЛЯ А/М УАЗ ПАТРИОТ 2018 Г.В.)</t>
  </si>
  <si>
    <t>236300510001450</t>
  </si>
  <si>
    <t xml:space="preserve">ПОЛ ПЕРЕДНИЙ ПРАВЫЙ (ДЛЯ А/М УАЗ ПАТРИОТ 2018 Г.В.)</t>
  </si>
  <si>
    <t>236300510001440</t>
  </si>
  <si>
    <t xml:space="preserve">ПОЛ СРЕДНИЙ (ДЛЯ А/М УАЗ ПАТРИОТ С 2018 Г.В.)</t>
  </si>
  <si>
    <t>316300510001630</t>
  </si>
  <si>
    <t xml:space="preserve">ПОЛ СРЕДНИЙ (ДЛЯ А/М УАЗ ПАТРИОТ С 2019 Г.В., АКПП)</t>
  </si>
  <si>
    <t>316300510001660</t>
  </si>
  <si>
    <t xml:space="preserve">ПОЛКА ДЛЯ ДОКУМЕНТОВ (ДЛЯ А/М УАЗ ПРОФИ)</t>
  </si>
  <si>
    <t>236000570205000</t>
  </si>
  <si>
    <t>ПОЛОГ</t>
  </si>
  <si>
    <t>315123390903001</t>
  </si>
  <si>
    <t xml:space="preserve">ПОЛУВКЛАДЫШ ШАТУНА</t>
  </si>
  <si>
    <t>000105000051900</t>
  </si>
  <si>
    <t xml:space="preserve">ПОЛУОСЬ ЗАДНЕГО МОСТА ЛЕВАЯ</t>
  </si>
  <si>
    <t>374100240307101</t>
  </si>
  <si>
    <t xml:space="preserve">ПОЛУОСЬ ЗАДНЕГО МОСТА ПРАВАЯ</t>
  </si>
  <si>
    <t>316050240307001</t>
  </si>
  <si>
    <t>316200240307001</t>
  </si>
  <si>
    <t>374100240307001</t>
  </si>
  <si>
    <t xml:space="preserve">ПОЛУШАЙБА УПОРНОГО ПОДШИПНИКА</t>
  </si>
  <si>
    <t>040600100518603</t>
  </si>
  <si>
    <t>040600100518702</t>
  </si>
  <si>
    <t>210600100518301</t>
  </si>
  <si>
    <t>210600100518321</t>
  </si>
  <si>
    <t xml:space="preserve">ПОПЕРЕЧИНА N2</t>
  </si>
  <si>
    <t>046900280110200</t>
  </si>
  <si>
    <t xml:space="preserve">ПОПЕРЕЧИНА N2 РАМЫ</t>
  </si>
  <si>
    <t>045200280110211</t>
  </si>
  <si>
    <t>316000280110020</t>
  </si>
  <si>
    <t>316000280110210</t>
  </si>
  <si>
    <t xml:space="preserve">ПОПЕРЕЧИНА N2 РАМЫ (ДЛЯ А/М УАЗ ХАНТЕР С 2019 Г.В., АБС, ЭРА ГЛОНАСС)</t>
  </si>
  <si>
    <t>316000280110021</t>
  </si>
  <si>
    <t xml:space="preserve">ПОПЕРЕЧИНА N6 РАМЫ</t>
  </si>
  <si>
    <t>330360280119601</t>
  </si>
  <si>
    <t>396200280119600</t>
  </si>
  <si>
    <t xml:space="preserve">ПОПЕРЕЧИНА №2 РАМЫ</t>
  </si>
  <si>
    <t>316000280110220</t>
  </si>
  <si>
    <t>316300280110200</t>
  </si>
  <si>
    <t xml:space="preserve">ПОПЕРЕЧИНА №2 РАМЫ В СБОРЕ (ДЛЯ А/М УАЗ ПАТРИОТ С 2019 Г.В., АКПП)</t>
  </si>
  <si>
    <t>316300280110030</t>
  </si>
  <si>
    <t xml:space="preserve">ПОПЕРЕЧИНА БАТАРЕИ            </t>
  </si>
  <si>
    <t>316300370301600</t>
  </si>
  <si>
    <t xml:space="preserve">ПОПЕРЕЧИНА ЗАДНЕГО ПОЛА ЗАДНЯЯ</t>
  </si>
  <si>
    <t>045210510118000</t>
  </si>
  <si>
    <t xml:space="preserve">ПОПЕРЕЧИНА ЗАДНЕГО ПОЛА ПЕРЕДНЯЯ (ДЛЯ А/М УАЗ СГР С 2006 Г.В.)</t>
  </si>
  <si>
    <t>374100510115810</t>
  </si>
  <si>
    <t xml:space="preserve">ПОПЕРЕЧИНА ЗАДНЕГО ПОЛА СРЕДНЯЯ (ДЛЯ А/М УАЗ СГР С 2011 Г.В.)</t>
  </si>
  <si>
    <t>220695510116000</t>
  </si>
  <si>
    <t xml:space="preserve">ПОПЕРЕЧИНА КРЕПЛЕНИЯ АКБ (ДЛЯ А/М УАЗ ПАТРИОТ С 2018 Г.В.)</t>
  </si>
  <si>
    <t>316300370301650</t>
  </si>
  <si>
    <t xml:space="preserve">ПОПЕРЕЧИНА ПЕРЕДНЕГО ПОЛА ПЕРЕДНЯЯ</t>
  </si>
  <si>
    <t>374100510110010</t>
  </si>
  <si>
    <t xml:space="preserve">ПОПЕРЕЧИНА ПОЛА N2 (ДЛЯ А/М УАЗ ПАТРИОТ)</t>
  </si>
  <si>
    <t>316300510108010</t>
  </si>
  <si>
    <t xml:space="preserve">ПОПЕРЕЧИНА ПОЛА №1 (ДЛЯ А/М УАЗ ПАТРИОТ)</t>
  </si>
  <si>
    <t>316300510105000</t>
  </si>
  <si>
    <t xml:space="preserve">ПОПЕРЕЧИНА ПОЛА ЗАДНЯЯ</t>
  </si>
  <si>
    <t>046900510118200</t>
  </si>
  <si>
    <t>315300510117800</t>
  </si>
  <si>
    <t xml:space="preserve">ПОПЕРЕЧИНА ПОЛА ПЕРЕДНЯЯ</t>
  </si>
  <si>
    <t>315100510110000</t>
  </si>
  <si>
    <t>315140510110000</t>
  </si>
  <si>
    <t>374100510110210</t>
  </si>
  <si>
    <t xml:space="preserve">ПОПЕРЕЧИНА ПОЛА ПЕРЕДНЯЯ (ДЛЯ А/М УАЗ ХАНТЕР, ГРУНТОВАННАЯ)</t>
  </si>
  <si>
    <t>315106510110200</t>
  </si>
  <si>
    <t xml:space="preserve">ПОПЕРЕЧИНА ПОЛА СРЕДНЯЯ N 1</t>
  </si>
  <si>
    <t>315100510114000</t>
  </si>
  <si>
    <t>315100510114200</t>
  </si>
  <si>
    <t xml:space="preserve">ПОПЕРЕЧИНА ПОЛА СРЕДНЯЯ N2</t>
  </si>
  <si>
    <t>046900510116200</t>
  </si>
  <si>
    <t>046906510116000</t>
  </si>
  <si>
    <t xml:space="preserve">ПОПЕРЕЧИНА ТОПЛИВНОГО БАКА (ДЛЯ А/М УАЗ ПАТРИОТ С 2019 Г.В., АКПП)</t>
  </si>
  <si>
    <t>316390280115830</t>
  </si>
  <si>
    <t xml:space="preserve">ПОРОГ ЛЕВЫЙ  (КОМПЛЕКТ GRAND PATRIOT, ДВУХСОСТАВНОЙ)</t>
  </si>
  <si>
    <t>316355471501716</t>
  </si>
  <si>
    <t xml:space="preserve">ПОРОГ ПОЛА</t>
  </si>
  <si>
    <t>315106510125000</t>
  </si>
  <si>
    <t>315106510125100</t>
  </si>
  <si>
    <t xml:space="preserve">ПОРОГ ПРАВЫЙ (КОМПЛЕКТ GRAND PATRIOT, ДВУХСОСТАВНОЙ)</t>
  </si>
  <si>
    <t>316355471501817</t>
  </si>
  <si>
    <t xml:space="preserve">ПОРОГ СИЛОВОЙ (ДЛЯ А/М УАЗ ПАТРИОТ ПОСЛЕ 2014 Г.В.)</t>
  </si>
  <si>
    <t>000000473703100</t>
  </si>
  <si>
    <t xml:space="preserve">ПОРОГ СИЛОВОЙ КОМПЛЕКТ (ДЛЯ А/М УАЗ ПАТРИОТ EXPEDITION 2018)</t>
  </si>
  <si>
    <t>316300473703100</t>
  </si>
  <si>
    <t xml:space="preserve">ПОРОГ СИЛОВОЙ КОМПЛЕКТ (ДЛЯ А/М УАЗ СГР, 2 ШТ.)</t>
  </si>
  <si>
    <t>220695471401300</t>
  </si>
  <si>
    <t xml:space="preserve">ПОРОГ СИЛОВОЙ КОМПЛЕКТ (ДЛЯ А/М УАЗ ХАНТЕР ЭКСПЕДИЦИЯ)</t>
  </si>
  <si>
    <t>315195471401200</t>
  </si>
  <si>
    <t>ПОРУЧЕНЬ</t>
  </si>
  <si>
    <t>045150820236000</t>
  </si>
  <si>
    <t>315100532536200</t>
  </si>
  <si>
    <t xml:space="preserve">ПОРУЧЕНЬ ДВЕРИ</t>
  </si>
  <si>
    <t>045110820201001</t>
  </si>
  <si>
    <t>046900820201002</t>
  </si>
  <si>
    <t xml:space="preserve">ПОРУЧЕНЬ ЛЕВЫЙ</t>
  </si>
  <si>
    <t>316300820201100</t>
  </si>
  <si>
    <t xml:space="preserve">ПОРУЧЕНЬ ЛЕВЫЙ (ДЛЯ А/М УАЗ ПАТРИОТ, ПИКАП С 2019 Г.В., АКПП)</t>
  </si>
  <si>
    <t>316300820201120</t>
  </si>
  <si>
    <t xml:space="preserve">ПОРУЧЕНЬ ПРАВЫЙ</t>
  </si>
  <si>
    <t>316300820201000</t>
  </si>
  <si>
    <t xml:space="preserve">ПОРУЧЕНЬ ПРАВЫЙ (ДЛЯ А/М УАЗ ПАТРИОТ, ПИКАП С 2019 Г.В., АКПП)</t>
  </si>
  <si>
    <t>316300820201020</t>
  </si>
  <si>
    <t xml:space="preserve">ПОРУЧЕНЬ СТОЙКИ ВЕТРОВОГО ОКНА ЛЕВЫЙ (ДЛЯ А/М УАЗ ПАТРИОТ 2018 Г.В.)</t>
  </si>
  <si>
    <t>316300540215300</t>
  </si>
  <si>
    <t xml:space="preserve">ПОРУЧЕНЬ СТОЙКИ ВЕТРОВОГО ОКНА ПРАВЫЙ (ДЛЯ А/М УАЗ ПАТРИОТ 2018 Г.В.)</t>
  </si>
  <si>
    <t>316300540215200</t>
  </si>
  <si>
    <t xml:space="preserve">ПОРУЧЕНЬ ЦЕНТРАЛЬНЫЙ СТОЙКИ ЛЕВЫЙ (ДЛЯ А/М УАЗ ПАТРИОТ 2018 Г.В.)</t>
  </si>
  <si>
    <t>316300820205300</t>
  </si>
  <si>
    <t xml:space="preserve">ПОРУЧЕНЬ ЦЕНТРАЛЬНЫЙ СТОЙКИ ПРАВЫЙ (ДЛЯ А/М УАЗ ПАТРИОТ 2018 Г.В.)</t>
  </si>
  <si>
    <t>316300820205200</t>
  </si>
  <si>
    <t xml:space="preserve">ПОРУЧЕНЬ-РУЧКА ДВЕРИ ФУРГОНА (ДЛЯ А/М УАЗ ПРОФИ ФУРГОН, ГАЗЕЛЬ, СОБОЛЬ, НОВОГО ОБРАЗЦА, АНАЛОГ 3302-8202200)</t>
  </si>
  <si>
    <t>010101620500100</t>
  </si>
  <si>
    <t xml:space="preserve">ПОРШЕНЬ 100,5 ММ (ДЛЯ А/М УАЗ, ДВ. УМЗ 421)</t>
  </si>
  <si>
    <t>042100100401520</t>
  </si>
  <si>
    <t xml:space="preserve">ПОРШЕНЬ 92,0 ММ, КОМПЛЕКТ НА ДВИГАТЕЛЬ</t>
  </si>
  <si>
    <t>041700100401700</t>
  </si>
  <si>
    <t xml:space="preserve">ПОРШЕНЬ 92,0 ММ, КОМПЛЕКТ НА ДВИГАТЕЛЬ (УКОРОЧЕННЫЙ ПОРШЕНЬ)</t>
  </si>
  <si>
    <t>041700100401733</t>
  </si>
  <si>
    <t xml:space="preserve">ПОРШЕНЬ 95,5 ММ С ШАТУНОМ В СБОРЕ (ДЛЯ А/М УАЗ ДВ. ЗМЗ 40904.10, 40905.10, 40906.10, 4091.10, 40911.10, ГРУППА A)</t>
  </si>
  <si>
    <t>409040390658101</t>
  </si>
  <si>
    <t xml:space="preserve">ПОРШЕНЬ 95,5 ММ С ШАТУНОМ В СБОРЕ (ДЛЯ А/М УАЗ ДВ. ЗМЗ 40904.10, 40905.10, 40906.10, 4091.10, 40911.10, ГРУППА B)</t>
  </si>
  <si>
    <t>409040390658102</t>
  </si>
  <si>
    <t xml:space="preserve">ПОРШЕНЬ 95,5 ММ С ШАТУНОМ В СБОРЕ (ДЛЯ А/М УАЗ ДВ. ЗМЗ 40904.10, 40905.10, 40906.10, 4091.10, 40911.10, ГРУППА C)</t>
  </si>
  <si>
    <t>409040390658103</t>
  </si>
  <si>
    <t xml:space="preserve">ПОРШЕНЬ КОЛЕСНОГО ЦИЛИНДРА ЗАДНЕГО ТОРМОЗА</t>
  </si>
  <si>
    <t>315100350204200</t>
  </si>
  <si>
    <t xml:space="preserve">ПОРШЕНЬ КОЛЕСНОГО ЦИЛИНДРА ПЕРЕДНЕГО ТОРМОЗА</t>
  </si>
  <si>
    <t>210800350105500</t>
  </si>
  <si>
    <t xml:space="preserve">ПОРШЕНЬ С ШАТУНОМ (ДЛЯ ДВ. УМЗ-4178)</t>
  </si>
  <si>
    <t>041700100411000</t>
  </si>
  <si>
    <t xml:space="preserve">ПРЕДОХРАНИТЕЛЬ 100А</t>
  </si>
  <si>
    <t>316330372210000</t>
  </si>
  <si>
    <t xml:space="preserve">ПРЕДОХРАНИТЕЛЬ MAXI 40A (ДЛЯ А/М УАЗ ПАТРИОТ, ПИКАП, КАРГО, ПРОФИ, 3162, 3160, СГР С 2016 Г.В.)</t>
  </si>
  <si>
    <t>316300372224000</t>
  </si>
  <si>
    <t xml:space="preserve">ПРЕДОХРАНИТЕЛЬ MAXI 60А (ДЛЯ А/М УАЗ ПАТРИОТ, ПИКАП, КАРГО, ПРОФИ)</t>
  </si>
  <si>
    <t>316300372226000</t>
  </si>
  <si>
    <t xml:space="preserve">ПРЕДОХРАНИТЕЛЬ MAXI 80A (ДЛЯ А/М УАЗ ПАТРИОТ, ПИКАП, КАРГО, ПРОФИ, 3162, 3160, СГР С 2016 Г.В.)</t>
  </si>
  <si>
    <t>316300372228000</t>
  </si>
  <si>
    <t xml:space="preserve">ПРЕДОХРАНИТЕЛЬ NORMA 10A (ДЛЯ А/М УАЗ ПАТРИОТ, ПИКАП, КАРГО, ПРОФИ, 3162, 3160, СГР С 2016 Г.В.)</t>
  </si>
  <si>
    <t>316000372211000</t>
  </si>
  <si>
    <t xml:space="preserve">ПРЕДОХРАНИТЕЛЬ NORMA 15A (ДЛЯ А/М УАЗ ПАТРИОТ, ПИКАП, КАРГО, ПРОФИ, 3162, 3160, СГР С 2016 Г.В.)</t>
  </si>
  <si>
    <t>316000372211500</t>
  </si>
  <si>
    <t xml:space="preserve">ПРЕДОХРАНИТЕЛЬ NORMA 20A (ДЛЯ А/М УАЗ ПАТРИОТ, ПИКАП, КАРГО, ПРОФИ, 3162, 3160, СГР С 2016 Г.В.)</t>
  </si>
  <si>
    <t>316000372212000</t>
  </si>
  <si>
    <t xml:space="preserve">ПРЕДОХРАНИТЕЛЬ NORMA 25A (ДЛЯ А/М УАЗ ПАТРИОТ, ПИКАП, КАРГО, ПРОФИ, 3162, 3160, СГР С 2016 Г.В.)</t>
  </si>
  <si>
    <t>316040372212500</t>
  </si>
  <si>
    <t xml:space="preserve">ПРЕДОХРАНИТЕЛЬ NORMA 30A (ДЛЯ А/М УАЗ ПАТРИОТ, ПИКАП, КАРГО, ПРОФИ, 3162, 3160, СГР С 2016 Г.В.)</t>
  </si>
  <si>
    <t>316000372213000</t>
  </si>
  <si>
    <t xml:space="preserve">ПРЕДОХРАНИТЕЛЬ NORMA 5A (ДЛЯ А/М УАЗ ПАТРИОТ, ПИКАП, КАРГО, ПРОФИ, 3162, 3160, СГР С 2016 Г.В.)</t>
  </si>
  <si>
    <t>316000372210500</t>
  </si>
  <si>
    <t xml:space="preserve">ПРЕДОХРАНИТЕЛЬ NORMA 7,5A (ДЛЯ А/М УАЗ ПАТРИОТ, ПИКАП, КАРГО, ПРОФИ, 3162, 3160, СГР С 2016 Г.В.)</t>
  </si>
  <si>
    <t>316000372210700</t>
  </si>
  <si>
    <t xml:space="preserve">ПРЕДОХРАНИТЕЛЬ ВКЛЮЧЕНИЯ ЗАДНЕГО ХОДА (ДЛЯ А/М УАЗ 3151, 469 ДО 2006 Г.В.)</t>
  </si>
  <si>
    <t>046900170214901</t>
  </si>
  <si>
    <t xml:space="preserve">ПРЕДОХРАНИТЕЛЬ ВКЛЮЧЕНИЯ ЗАДНЕГО ХОДА (ДЛЯ А/М УАЗ ПАТРИОТ, ПИКАП, КАРГО, ПРОФИ)</t>
  </si>
  <si>
    <t>316300170214900</t>
  </si>
  <si>
    <t xml:space="preserve">ПРЕДОХРАНИТЕЛЬ ВКЛЮЧЕНИЯ ЗАДНЕГО ХОДА (ДЛЯ А/М УАЗ СГР С 2011 Г.В., ХАНТЕР С 2016 Г.В. КПП BAIC)</t>
  </si>
  <si>
    <t>315195170204000</t>
  </si>
  <si>
    <t xml:space="preserve">ПРЕДОХРАНИТЕЛЬ КАПОТА (ДЛЯ А/М УАЗ ХАНТЕР, 3151, 469)</t>
  </si>
  <si>
    <t>046900840612000</t>
  </si>
  <si>
    <t xml:space="preserve">ПРЕДОХРАНИТЕЛЬ ПЛАВКИЙ 25А (ДЛЯ А/М УАЗ 469)</t>
  </si>
  <si>
    <t>001400372200000</t>
  </si>
  <si>
    <t xml:space="preserve">ПРЕДОХРАНИТЕЛЬ ПЛАВКИЙ ШТЫРЕВОЙ (ДЛЯ А/М ЗИЛ, КРАЗ, ПР118Б-01, 2А)</t>
  </si>
  <si>
    <t>011810372222001</t>
  </si>
  <si>
    <t xml:space="preserve">ПРЕДОХРАНИТЕЛЬ ПЛАВКИЙ ШТЫРЕВОЙ (ДЛЯ А/М УАЗ СГР, ЗИЛ, ПАЗ, 330360-3722010-00, ПР119Б-01, 10А)</t>
  </si>
  <si>
    <t>011900372222001</t>
  </si>
  <si>
    <t xml:space="preserve">ПРЕДОХРАНИТЕЛЬ ТЕРМОБИМЕТАЛЛИЧЕСКИЙ (ДЛЯ А/М ЗИЛ, ПАЗ, КАВЗ, 10А)</t>
  </si>
  <si>
    <t>002100372222000</t>
  </si>
  <si>
    <t xml:space="preserve">ПРЕДОХРАНИТЕЛЬ ТЕРМОБИМЕТАЛЛИЧЕСКИЙ (ДЛЯ А/М ЗИЛ, УРАЛ, КАВЗ, 20А, СТЕКЛЯННЫЙ)</t>
  </si>
  <si>
    <t>002300372222000</t>
  </si>
  <si>
    <t xml:space="preserve">ПРЕДОХРАНИТЕЛЬ ТЕРМОБИМЕТАЛЛИЧЕСКИЙ 20А (ДЛЯ А/М УАЗ СГР ДО 2016 Г.В., ХАНТЕР, 469)</t>
  </si>
  <si>
    <t>046900372222001</t>
  </si>
  <si>
    <t xml:space="preserve">ПРЕДОХРАНИТЕЛЬ ЦИЛИНДРИЧЕСКИЙ 16А (ДЛЯ А/М ВАЗ, ГАЗ)</t>
  </si>
  <si>
    <t>011200372222016</t>
  </si>
  <si>
    <t xml:space="preserve">ПРЕДОХРАНИТЕЛЬ ЦИЛИНДРИЧЕСКИЙ 8А (ДЛЯ А/М ВАЗ, ГАЗ)</t>
  </si>
  <si>
    <t>011200372222008</t>
  </si>
  <si>
    <t xml:space="preserve">ПРЕРЫВАТЕЛЬ СТЕКЛООЧИСТИТЕЛЯ</t>
  </si>
  <si>
    <t>315100374702001</t>
  </si>
  <si>
    <t xml:space="preserve">ПРЕРЫВАТЕЛЬ УКАЗАТЕЛЕЙ ПОВОРОТА</t>
  </si>
  <si>
    <t>045200372641000</t>
  </si>
  <si>
    <t>315195374706000</t>
  </si>
  <si>
    <t>374100372641000</t>
  </si>
  <si>
    <t>396200372641000</t>
  </si>
  <si>
    <t xml:space="preserve">ПРЕРЫВАТЕЛЬ УКАЗАТЕЛЕЙ ПОВОРОТА И АВАРИЙНОЙ СИГНАЛИЗАЦИИ</t>
  </si>
  <si>
    <t>315195374706001</t>
  </si>
  <si>
    <t xml:space="preserve">ПРЕРЫВАТЕЛЬ УКАЗАТЕЛЯ</t>
  </si>
  <si>
    <t>316300374749500</t>
  </si>
  <si>
    <t xml:space="preserve">ПРИБОР ДИАГНОСТИЧЕСКИЙ ДСТ-14Т-УП С КЕЙСОМ</t>
  </si>
  <si>
    <t>000000472402000</t>
  </si>
  <si>
    <t xml:space="preserve">ПРИБОР ЗВУКОВОЙ СИГНАЛЬНЫЙ</t>
  </si>
  <si>
    <t>315100372101002</t>
  </si>
  <si>
    <t xml:space="preserve">ПРИВОД ВЕНТИЛЯТОРА (ДЛЯ А/М ГАЗЕЛЬ, СОБОЛЬ, ДВ. ЗМЗ 4025. УМЗ 4215)</t>
  </si>
  <si>
    <t>040250130831000</t>
  </si>
  <si>
    <t xml:space="preserve">ПРИВОД ВЕНТИЛЯТОРА (ДЛЯ А/М ПАТРИОТ, ХАНТЕР, ДВ. ЗМЗ 51432)</t>
  </si>
  <si>
    <t>514320130831000</t>
  </si>
  <si>
    <t xml:space="preserve">ПРИВОД ВЕНТИЛЯТОРА (ДЛЯ А/М УАЗ ХАНТЕР, ДВ. ЗМЗ 514)</t>
  </si>
  <si>
    <t>514300130831001</t>
  </si>
  <si>
    <t xml:space="preserve">ПРИВОД ВЕНТИЛЯТОРА ОТОПИТЕЛЯ (ДЛЯ А/М ГАЗ 3307, 3308, ПАЗ 3205, КАВЗ, ДВ. ЗМЗ 511, 513, 523)</t>
  </si>
  <si>
    <t>001900373000000</t>
  </si>
  <si>
    <t>019400373000000</t>
  </si>
  <si>
    <t xml:space="preserve">ПРИВОД ВЕНТИЛЯТОРА ОТОПИТЕЛЯ (ДЛЯ А/М ГАЗ 66, 52, 53)</t>
  </si>
  <si>
    <t>007600373000000</t>
  </si>
  <si>
    <t xml:space="preserve">ПРИВОД ВЕНТИЛЯТОРА ОТОПИТЕЛЯ (ДЛЯ А/М ГАЗЕЛЬ, СОБОЛЬ, ДВ. ЗМЗ 402, 4052, 40522, 40525, 40524)</t>
  </si>
  <si>
    <t>511000373000000</t>
  </si>
  <si>
    <t xml:space="preserve">ПРИВОД ВЕНТИЛЯЦИИ И ОТОПЛЕНИЯ  (ДЛЯ А/М УАЗ 469, 3151, ХАНТЕР, ДВ. ЗМЗ 409)</t>
  </si>
  <si>
    <t>046900530403410</t>
  </si>
  <si>
    <t xml:space="preserve">ПРИВОД ВЫКЛЮЧЕНИЯ ЗАМКА ДВЕРИ ЛЕВЫЙ</t>
  </si>
  <si>
    <t>316300620508300</t>
  </si>
  <si>
    <t>316380620508300</t>
  </si>
  <si>
    <t xml:space="preserve">ПРИВОД ВЫКЛЮЧЕНИЯ ЗАМКА ДВЕРИ ПРАВЫЙ</t>
  </si>
  <si>
    <t>316300620508200</t>
  </si>
  <si>
    <t>316380620508200</t>
  </si>
  <si>
    <t xml:space="preserve">ПРИВОД ЗАМКА ДВЕРИ</t>
  </si>
  <si>
    <t>374100610508200</t>
  </si>
  <si>
    <t>374100610508300</t>
  </si>
  <si>
    <t xml:space="preserve">ПРИВОД ЗАМКА ЗАДНЕГО БОРТА</t>
  </si>
  <si>
    <t>236300632510020</t>
  </si>
  <si>
    <t xml:space="preserve">ПРИВОД ЗАМКА КРЫШКИ</t>
  </si>
  <si>
    <t>236300560607000</t>
  </si>
  <si>
    <t xml:space="preserve">ПРИВОД МАСЛЯНОГО НАСОСА</t>
  </si>
  <si>
    <t>040600101120020</t>
  </si>
  <si>
    <t>042000101120000</t>
  </si>
  <si>
    <t>514000101120000</t>
  </si>
  <si>
    <t xml:space="preserve">ПРИВОД РАСПРЕДЕЛИТЕЛЯ ЗАЖИГАНИЯ</t>
  </si>
  <si>
    <t>001300101601002</t>
  </si>
  <si>
    <t>002400101601012</t>
  </si>
  <si>
    <t>045100101601003</t>
  </si>
  <si>
    <t xml:space="preserve">ПРИВОД СТАРТЕРА</t>
  </si>
  <si>
    <t>210100370860011</t>
  </si>
  <si>
    <t>210900370860021</t>
  </si>
  <si>
    <t xml:space="preserve">ПРИВОД СТЕКЛООЧИСТИТЕЛЯ (ДЛЯ А/М ВАЗ 2111)</t>
  </si>
  <si>
    <t>001100631310010</t>
  </si>
  <si>
    <t xml:space="preserve">ПРИВОД СТЕКЛООЧИСТИТЕЛЯ (ДЛЯ А/М ВАЗ 2123)</t>
  </si>
  <si>
    <t>008300520510000</t>
  </si>
  <si>
    <t xml:space="preserve">ПРИВОД СТЕКЛООЧИСТИТЕЛЯ (ДЛЯ А/М ГАЗ 3307, 3308)</t>
  </si>
  <si>
    <t>007100520510000</t>
  </si>
  <si>
    <t xml:space="preserve">ПРИВОД СТЕКЛООЧИСТИТЕЛЯ (ДЛЯ А/М УАЗ ПАТРИОТ, ПИКАП, КАРГО, ПРОФИ)</t>
  </si>
  <si>
    <t>316300520510060</t>
  </si>
  <si>
    <t xml:space="preserve">ПРИВОД СТЕКЛООЧИСТИТЕЛЯ (ДЛЯ А/М УАЗ СГР)</t>
  </si>
  <si>
    <t>330300520510000</t>
  </si>
  <si>
    <t xml:space="preserve">ПРИВОД СТЕКЛООЧИСТИТЕЛЯ (ДЛЯ А/М УАЗ ХАНТЕР, 3151, 469)</t>
  </si>
  <si>
    <t>315140520510000</t>
  </si>
  <si>
    <t>315190520510000</t>
  </si>
  <si>
    <t xml:space="preserve">ПРИВОД УПРАВЛЕНИЯ МЕХАНИЗМОМ ПЕРЕКЛЮЧЕНИЯ ПЕРЕДАЧ (ДЛЯ А/М УАЗ ПАТРИОТ С 2019 Г.В., АКПП)</t>
  </si>
  <si>
    <t>316380170301000</t>
  </si>
  <si>
    <t xml:space="preserve">ПРИВОД ЭЛЕКТРИЧЕСКИЙ РАЗДАТОЧНОЙ КОРОБКИ В СБОРЕ (ДЛЯ А/М ПАТРИОТ С РК DYMOS)</t>
  </si>
  <si>
    <t>316300373001100</t>
  </si>
  <si>
    <t xml:space="preserve">ПРИВОД ЭЛЕКТРОБЛОКИРОВКИ ЗАМКА ДВЕРИ ЗАДКА</t>
  </si>
  <si>
    <t>316000630551095</t>
  </si>
  <si>
    <t xml:space="preserve">ПРИВОДА ЗАМКОВ</t>
  </si>
  <si>
    <t>236300630511620</t>
  </si>
  <si>
    <t>ПРИЖИМ</t>
  </si>
  <si>
    <t>514000111201300</t>
  </si>
  <si>
    <t xml:space="preserve">ПРИЖИМ НАКЛАДКИ ПОДНОЖКИ ЛЕВЫЙ</t>
  </si>
  <si>
    <t>236000840557900</t>
  </si>
  <si>
    <t xml:space="preserve">ПРИЖИМ НАКЛАДКИ ПОДНОЖКИ ПРАВЫЙ</t>
  </si>
  <si>
    <t>236000840557800</t>
  </si>
  <si>
    <t xml:space="preserve">ПРИЖИМ ФОРСУНКИ</t>
  </si>
  <si>
    <t>514320111201300</t>
  </si>
  <si>
    <t>ПРИКУРИВАТЕЛЬ</t>
  </si>
  <si>
    <t>316000372501000</t>
  </si>
  <si>
    <t xml:space="preserve">ПРИКУРИВАТЕЛЬ (ДЛЯ А/М УАЗ ПАТРИОТ 2018 Г.В., ВАЗ 2114, 2115)</t>
  </si>
  <si>
    <t>316300372501000</t>
  </si>
  <si>
    <t>ПРИСПОСОБЛЕНИЕ</t>
  </si>
  <si>
    <t>007820000458000</t>
  </si>
  <si>
    <t xml:space="preserve">ПРИСПОСОБЛЕНИЕ ДЛЯ УСТАНОВКИ И РЕГУЛИРОВКИ ПОЛОЖЕНИЯ ПОВОРОТНОГО КУЛАКА (ДЛЯ А/М УАЗ ПРОФИ)</t>
  </si>
  <si>
    <t>005900000128300</t>
  </si>
  <si>
    <t>ПРОБКА</t>
  </si>
  <si>
    <t>000000041770770</t>
  </si>
  <si>
    <t>000000087088400</t>
  </si>
  <si>
    <t>000268000002000</t>
  </si>
  <si>
    <t>008800504051238</t>
  </si>
  <si>
    <t>040600100903511</t>
  </si>
  <si>
    <t>316300530124504</t>
  </si>
  <si>
    <t xml:space="preserve">ПРОБКА ЗАЛИВНАЯ (ДЛЯ А/М УАЗ СГР, ХАНТЕР С КПП BAIC)</t>
  </si>
  <si>
    <t>315195170109800</t>
  </si>
  <si>
    <t xml:space="preserve">ПРОБКА ЗАЛИВНОГО ОТВЕРСТИЯ</t>
  </si>
  <si>
    <t>316300170125200</t>
  </si>
  <si>
    <t xml:space="preserve">ПРОБКА КГ 1/4</t>
  </si>
  <si>
    <t>000000029656229</t>
  </si>
  <si>
    <t xml:space="preserve">ПРОБКА М14Х1,5Х10</t>
  </si>
  <si>
    <t>000000029648529</t>
  </si>
  <si>
    <t xml:space="preserve">ПРОБКА М18-1,5</t>
  </si>
  <si>
    <t>704541000002131</t>
  </si>
  <si>
    <t xml:space="preserve">ПРОБКА МАГНИТНАЯ</t>
  </si>
  <si>
    <t>316000240104600</t>
  </si>
  <si>
    <t xml:space="preserve">ПРОБКА МК 22Х1,5</t>
  </si>
  <si>
    <t>000100004325301</t>
  </si>
  <si>
    <t xml:space="preserve">ПРОБКА РАДИАТОРА</t>
  </si>
  <si>
    <t>374100130401000</t>
  </si>
  <si>
    <t xml:space="preserve">ПРОБКА РАСШИРИТЕЛЬНОГО БАЧКА</t>
  </si>
  <si>
    <t>316000131106500</t>
  </si>
  <si>
    <t xml:space="preserve">ПРОБКА РАСШИРИТЕЛЬНОГО БАЧКА (ДЛЯ А/М УАЗ ПАТРИОТ, ПРОФИ)</t>
  </si>
  <si>
    <t>316300131106502</t>
  </si>
  <si>
    <t xml:space="preserve">ПРОБКА РЕЗЬБОВАЯ 504051237</t>
  </si>
  <si>
    <t>008800504051237</t>
  </si>
  <si>
    <t xml:space="preserve">ПРОБКА РЕЗЬБОВАЯ КОНИЧЕСКАЯ</t>
  </si>
  <si>
    <t>000100002445701</t>
  </si>
  <si>
    <t xml:space="preserve">ПРОБКА РЕЗЬБОВАЯ КОНИЧЕСКАЯ 1/2"</t>
  </si>
  <si>
    <t>000100002445796</t>
  </si>
  <si>
    <t xml:space="preserve">ПРОБКА СЛИВА МАСЛА АКПП (ДЛЯ А/М УАЗ ПАТРИОТ, ПИКАП С 2019 Г.В., АКПП)</t>
  </si>
  <si>
    <t>316340170132000</t>
  </si>
  <si>
    <t xml:space="preserve">ПРОБКА СЛИВНАЯ - МАГНИТ</t>
  </si>
  <si>
    <t>316300170125000</t>
  </si>
  <si>
    <t xml:space="preserve">ПРОБКА СЛИВНАЯ (ДЛЯ А/М УАЗ СГР, ХАНТЕР С КПП BAIC)</t>
  </si>
  <si>
    <t>315195170101600</t>
  </si>
  <si>
    <t xml:space="preserve">ПРОБКА СЛИВНАЯ (ДЛЯ ДВ. IVECO)</t>
  </si>
  <si>
    <t>008800016993411</t>
  </si>
  <si>
    <t xml:space="preserve">ПРОБКА СЛИВНОГО ОТВЕРСТИЯ</t>
  </si>
  <si>
    <t>316380180219800</t>
  </si>
  <si>
    <t xml:space="preserve">ПРОБКА ТРАНСПОРТНАЯ</t>
  </si>
  <si>
    <t>316000351210900</t>
  </si>
  <si>
    <t xml:space="preserve">ПРОБКА УПЛОТНИТЕЛЬНАЯ ШПОНОЧНОГО ПАЗА КОЛЕНЧАТОГО ВАЛА</t>
  </si>
  <si>
    <t>001300100503000</t>
  </si>
  <si>
    <t xml:space="preserve">ПРОБКА ФИКСАТОРА  (ДЛЯ А/М УАЗ СГР, ХАНТЕР С КПП BAIC)</t>
  </si>
  <si>
    <t>315195170203600</t>
  </si>
  <si>
    <t>ПРОВОД</t>
  </si>
  <si>
    <t>045200372413000</t>
  </si>
  <si>
    <t>315148372405010</t>
  </si>
  <si>
    <t xml:space="preserve">ПРОВОД АКБ</t>
  </si>
  <si>
    <t>315900372405000</t>
  </si>
  <si>
    <t>316300372406200</t>
  </si>
  <si>
    <t>316300372406210</t>
  </si>
  <si>
    <t>374195372405020</t>
  </si>
  <si>
    <t xml:space="preserve">ПРОВОД АКБ (ДЛЯ А/М УАЗ ПАТРИОТ С 2019 Г.В., АКПП)</t>
  </si>
  <si>
    <t>316300372405090</t>
  </si>
  <si>
    <t xml:space="preserve">ПРОВОД АКБ (ДЛЯ А/М УАЗ СГР БЕНЗИН 3303 С 10.2008 ПО 11.2016, 3909 С 10.2008 ПО 11.2016, 2206 С 12.2002 ПО 11.2016, 3741 С 11.2008 ПО 11.2016 ГВ)</t>
  </si>
  <si>
    <t>374195372405000</t>
  </si>
  <si>
    <t xml:space="preserve">ПРОВОД В СБ</t>
  </si>
  <si>
    <t>374100372406200</t>
  </si>
  <si>
    <t xml:space="preserve">ПРОВОД ДЛЯ ДОРАБОТКИ ПО СБП1505 (ДЛЯ А/М УАЗ ПАТРИОТ С 2015 ПО 2017 Г.В.)</t>
  </si>
  <si>
    <t>316300372490000</t>
  </si>
  <si>
    <t xml:space="preserve">ПРОВОД КНОПКИ ЗВУКОВОГО СИГНАЛА (ДЛЯ А/М УАЗ СГР)</t>
  </si>
  <si>
    <t>045200372402002</t>
  </si>
  <si>
    <t xml:space="preserve">ПРОВОД МАССЫ ДАТЧИКОВ УРОВНЯ ТОПЛИВА ОТ РАМЫ</t>
  </si>
  <si>
    <t>330300372414000</t>
  </si>
  <si>
    <t xml:space="preserve">ПРОВОД МАССЫ КУЗОВА</t>
  </si>
  <si>
    <t>316300372406400</t>
  </si>
  <si>
    <t xml:space="preserve">ПРОВОД ОТ АККУМУЛЯТОРНОЙ БАТАРЕИ К СТАРТЕРУ</t>
  </si>
  <si>
    <t>396255372405010</t>
  </si>
  <si>
    <t xml:space="preserve">ПРОВОД ОТ АККУМУЛЯТОРНОЙ БАТАРЕИ НА "МАССУ"</t>
  </si>
  <si>
    <t>315100372406200</t>
  </si>
  <si>
    <t>315100372406210</t>
  </si>
  <si>
    <t>315100372406240</t>
  </si>
  <si>
    <t xml:space="preserve">ПРОВОД ОТ ГЕНЕРАТОРА  К СТАРТЕРУ (ДЛЯ А/М УАЗ ПАТРИОТ, ПИКАП, КЛАССИК)</t>
  </si>
  <si>
    <t>316300372405201</t>
  </si>
  <si>
    <t xml:space="preserve">ПРОВОД ОТ ГЕНЕРАТОРА  К СТАРТЕРУ (ДЛЯ А/М УАЗ ПАТРИОТ, ПИКАП, ОПТИМУМ, ПРЕСТИЖ, МАКСИМУМ)</t>
  </si>
  <si>
    <t>316300372405211</t>
  </si>
  <si>
    <t xml:space="preserve">ПРОВОД ОТ ГЕНЕРАТОРА К АКБ (СГР, ПАТРИОТ С 2017 Г.В., СПЕЦИАЛЬНЫЕ АВТОМОБИЛИ)</t>
  </si>
  <si>
    <t>396255372405200</t>
  </si>
  <si>
    <t xml:space="preserve">ПРОВОД СОЕДИНЕНИЯ ДВИГАТЕЛЯ С</t>
  </si>
  <si>
    <t>315900372406500</t>
  </si>
  <si>
    <t xml:space="preserve">ПРОВОД СОЕДИНЕНИЯ ДВИГАТЕЛЯ С "МАССОЙ"</t>
  </si>
  <si>
    <t>315100372406500</t>
  </si>
  <si>
    <t xml:space="preserve">ПРОВОД СОЕДИНЕНИЯ ДВИГАТЕЛЯ С МАССОЙ</t>
  </si>
  <si>
    <t>316000372406500</t>
  </si>
  <si>
    <t xml:space="preserve">ПРОВОДА ВЫСОКОВОЛЬТНЫЕ EPDM С НАКОНЕЧНИКАМИ (ДЛЯ ДВ. ЗМЗ 402.10)</t>
  </si>
  <si>
    <t>040200370724410</t>
  </si>
  <si>
    <t xml:space="preserve">ПРОВОДА ВЫСОКОВОЛЬТНЫЕ EPDM С НАКОНЕЧНИКАМИ (ДЛЯ ДВ. ЗМЗ 4052, 40522, 4062, 40621, 409, 4092)</t>
  </si>
  <si>
    <t>040600370724410</t>
  </si>
  <si>
    <t xml:space="preserve">ПРОВОДА ВЫСОКОВОЛЬТНЫЕ EPDM С НАКОНЕЧНИКАМИ (ДЛЯ ДВ. ЗМЗ 4091)</t>
  </si>
  <si>
    <t>040910370724410</t>
  </si>
  <si>
    <t xml:space="preserve">ПРОВОДА ВЫСОКОВОЛЬТНЫЕ EPDM С НАКОНЕЧНИКАМИ (ДЛЯ ДВ. ЗМЗ 511, 513, 523)</t>
  </si>
  <si>
    <t>511000370724300</t>
  </si>
  <si>
    <t xml:space="preserve">ПРОВОДА ВЫСОКОВОЛЬТНЫЕ EPDM С НАКОНЕЧНИКАМИ (ДЛЯ ДВ. УМЗ 4216 ЕВРО 3,4, А/М ГАЗЕЛЬ-БИЗНЕС, ПОД МОДУЛЬ ЗАЖИГАНИЯ С 09.2011 Г.В.)</t>
  </si>
  <si>
    <t>042160370708031</t>
  </si>
  <si>
    <t xml:space="preserve">ПРОВОДА ВЫСОКОВОЛЬТНЫЕ SILICONE С НАКОНЕЧНИКАМИ (ДЛЯ А/М УАЗ 3151, ДВ. УМЗ 4178)</t>
  </si>
  <si>
    <t>040600469000004</t>
  </si>
  <si>
    <t xml:space="preserve">ПРОВОДА ВЫСОКОВОЛЬТНЫЕ SILICONE С НАКОНЕЧНИКАМИ (ДЛЯ ДВ. ЗМЗ 402.10)</t>
  </si>
  <si>
    <t>040200370724400</t>
  </si>
  <si>
    <t xml:space="preserve">ПРОВОДА ВЫСОКОВОЛЬТНЫЕ SILICONE С НАКОНЕЧНИКАМИ (ДЛЯ ДВ. ЗМЗ 4052, 40522, 4062, 40621, 409, 4092)</t>
  </si>
  <si>
    <t>040600370724400</t>
  </si>
  <si>
    <t xml:space="preserve">ПРОВОДА ВЫСОКОВОЛЬТНЫЕ SILICONE С НАКОНЕЧНИКАМИ (ДЛЯ ДВ. ЗМЗ 4091)</t>
  </si>
  <si>
    <t>040910370724400</t>
  </si>
  <si>
    <t xml:space="preserve">ПРОВОДА ВЫСОКОВОЛЬТНЫЕ SILICONE С НАКОНЕЧНИКАМИ (ДЛЯ ДВ. ЗМЗ 511, 513, 523)</t>
  </si>
  <si>
    <t>511000370724310</t>
  </si>
  <si>
    <t xml:space="preserve">ПРОВОДА ВЫСОКОВОЛЬТНЫЕ SILICONE С НАКОНЕЧНИКАМИ (ДЛЯ ДВ. УМЗ 4216 ЕВРО 3,4, А/М ГАЗЕЛЬ-БИЗНЕС, ПОД МОДУЛЬ ЗАЖИГАНИЯ С 09.2011 Г.В.)</t>
  </si>
  <si>
    <t>042160370708021</t>
  </si>
  <si>
    <t xml:space="preserve">ПРОВОДА ВЫСОКОВОЛЬТНЫЕ Б/Н</t>
  </si>
  <si>
    <t>040600370724500</t>
  </si>
  <si>
    <t xml:space="preserve">ПРОВОДА ВЫСОКОВОЛЬТНЫЕ СИЛИКОН 16V</t>
  </si>
  <si>
    <t>000000460000300</t>
  </si>
  <si>
    <t xml:space="preserve">ПРОВОДА ВЫСОКОВОПРОВОДА ВЫСОКОВОЛЬТНЫЕ SILICON (ДЛЯ А/М ВАЗ-2110-12, 1117-19, 2170-72, 16 КЛ.)</t>
  </si>
  <si>
    <t>000000460000200</t>
  </si>
  <si>
    <t>ПРОВОДКА</t>
  </si>
  <si>
    <t>000000460000700</t>
  </si>
  <si>
    <t>315120372000000</t>
  </si>
  <si>
    <t>315140372000000</t>
  </si>
  <si>
    <t>315190372000000</t>
  </si>
  <si>
    <t>315190372000001</t>
  </si>
  <si>
    <t>315195372000000</t>
  </si>
  <si>
    <t>315300372000000</t>
  </si>
  <si>
    <t>315900372000000</t>
  </si>
  <si>
    <t>330300372000000</t>
  </si>
  <si>
    <t>374100372000000</t>
  </si>
  <si>
    <t>396200372000000</t>
  </si>
  <si>
    <t xml:space="preserve">ПРОЕМ ДВЕРИ ЗАДКА ГРУНТОВАННЫЙ</t>
  </si>
  <si>
    <t>315300560130801</t>
  </si>
  <si>
    <t xml:space="preserve">ПРОЕМ ОКНА В СБОРЕ СО СТЕКЛОМ</t>
  </si>
  <si>
    <t>315140520001296</t>
  </si>
  <si>
    <t xml:space="preserve">ПРОЕМ ПЕРЕДНЕЙ ДВЕРИ ЛЕВЫЙ (ГРУНТОВАННЫЙ)</t>
  </si>
  <si>
    <t>045156540001311</t>
  </si>
  <si>
    <t xml:space="preserve">ПРОЕМ ПЕРЕДНЕЙ ДВЕРИ ПРАВЫЙ (ГРУНТОВАННЫЙ)</t>
  </si>
  <si>
    <t>045156540001211</t>
  </si>
  <si>
    <t>ПРОКЛАДКА</t>
  </si>
  <si>
    <t>000000022020138</t>
  </si>
  <si>
    <t>000000022020153</t>
  </si>
  <si>
    <t>000000022020154</t>
  </si>
  <si>
    <t>000000022020165</t>
  </si>
  <si>
    <t>000009008043037</t>
  </si>
  <si>
    <t>000102000032300</t>
  </si>
  <si>
    <t>000102000066300</t>
  </si>
  <si>
    <t>000108000176100</t>
  </si>
  <si>
    <t>002400100903100</t>
  </si>
  <si>
    <t>005311100516200</t>
  </si>
  <si>
    <t>005311100903400</t>
  </si>
  <si>
    <t>040624100915900</t>
  </si>
  <si>
    <t>236080120302095</t>
  </si>
  <si>
    <t>236080120302100</t>
  </si>
  <si>
    <t>315100120308800</t>
  </si>
  <si>
    <t>315100520802600</t>
  </si>
  <si>
    <t>315190611508400</t>
  </si>
  <si>
    <t>316000113931000</t>
  </si>
  <si>
    <t>316000230402900</t>
  </si>
  <si>
    <t>316020120309300</t>
  </si>
  <si>
    <t>316300110110200</t>
  </si>
  <si>
    <t>316300110110300</t>
  </si>
  <si>
    <t>316300110120400</t>
  </si>
  <si>
    <t>316300170125300</t>
  </si>
  <si>
    <t>316300350601300</t>
  </si>
  <si>
    <t>374100240203200</t>
  </si>
  <si>
    <t>374100240203300</t>
  </si>
  <si>
    <t>412000101707000</t>
  </si>
  <si>
    <t>514000101122300</t>
  </si>
  <si>
    <t xml:space="preserve">ПРОКЛАДКА                     </t>
  </si>
  <si>
    <t>236080120302000</t>
  </si>
  <si>
    <t xml:space="preserve">ПРОКЛАДКА (ДЛЯ А/М УАЗ ПИКАП С 2018 Г.В.)</t>
  </si>
  <si>
    <t>005100350601301</t>
  </si>
  <si>
    <t xml:space="preserve">ПРОКЛАДКА (ДЛЯ А/М УАЗ ПРОФИ)</t>
  </si>
  <si>
    <t>236000373111000</t>
  </si>
  <si>
    <t xml:space="preserve">ПРОКЛАДКА (ПРОФИЛЬ440/6103809)</t>
  </si>
  <si>
    <t>316000620323000</t>
  </si>
  <si>
    <t xml:space="preserve">ПРОКЛАДКА БОКОВОГО ПОВТОРИТЕЛЯ</t>
  </si>
  <si>
    <t>315100372642000</t>
  </si>
  <si>
    <t xml:space="preserve">ПРОКЛАДКА БОКОВОЙ КРЫШКИ</t>
  </si>
  <si>
    <t>046900170201400</t>
  </si>
  <si>
    <t xml:space="preserve">ПРОКЛАДКА БОЛТА КРЕПЛЕНИЯ ГИБКОГО ШЛАНГА</t>
  </si>
  <si>
    <t>315160350601300</t>
  </si>
  <si>
    <t xml:space="preserve">ПРОКЛАДКА ВЕДУЩЕГО ФЛАНЦА СТУПИЦЫ (ДЛЯ А/М УАЗ ПАТРИОТ, ХАНТЕР, СГР, ПРОФИ С МОСТАМИ СПАЙСЕР; ХАНТЕР, СГР С МОСТАМИ ТИМКЕН ГИБРИД)</t>
  </si>
  <si>
    <t>315100240704800</t>
  </si>
  <si>
    <t xml:space="preserve">ПРОКЛАДКА ВИБРОДЕМПФИРУЩАЯ</t>
  </si>
  <si>
    <t>316000500714001</t>
  </si>
  <si>
    <t xml:space="preserve">ПРОКЛАДКА ВИБРОДЕМПФИРУЮЩАЯ</t>
  </si>
  <si>
    <t>236020500714500</t>
  </si>
  <si>
    <t xml:space="preserve">ПРОКЛАДКА ВИБРОИЗОЛЯЦИОННАЯ (ДЛЯ А/М УАЗ ПАТРИОТ С 2019 Г.В., АКПП)</t>
  </si>
  <si>
    <t>316000500711210</t>
  </si>
  <si>
    <t>316000500714410</t>
  </si>
  <si>
    <t>316000500714500</t>
  </si>
  <si>
    <t xml:space="preserve">ПРОКЛАДКА ВОДЯНОГО НАСОСА</t>
  </si>
  <si>
    <t>040220130704901</t>
  </si>
  <si>
    <t xml:space="preserve">ПРОКЛАДКА ВОДЯНОГО НАСОСА (ДЛЯ А/М УАЗ, ГАЗ, ДВ. ЗМЗ 406, 409 ЕВРО 2)</t>
  </si>
  <si>
    <t>040600130704900</t>
  </si>
  <si>
    <t xml:space="preserve">ПРОКЛАДКА ВОДЯНОГО НАСОСА (ДЛЯ А/М УАЗ, ГАЗ, ДВ. ЗМЗ 40904, 40524, 40525)</t>
  </si>
  <si>
    <t>040624130704900</t>
  </si>
  <si>
    <t xml:space="preserve">ПРОКЛАДКА ВПУСКНОЙ ТРУБЫ</t>
  </si>
  <si>
    <t>514000100808001</t>
  </si>
  <si>
    <t xml:space="preserve">ПРОКЛАДКА ВПУСКНОЙ ТРУБЫ (ДЛЯ А/М УАЗ ПАТРИОТ ДВ. ЗМЗ 40904, 40905, 40906, ПРОФИ, ДВ. ЗМЗ 409051.10, 409052.10)</t>
  </si>
  <si>
    <t>040624100808000</t>
  </si>
  <si>
    <t xml:space="preserve">ПРОКЛАДКА ВПУСКНОЙ ТРУБЫ (ДЛЯ А/М УАЗ СГР, ДВ. ЗМЗ 409.10, 409.11)</t>
  </si>
  <si>
    <t>040600100808000</t>
  </si>
  <si>
    <t xml:space="preserve">ПРОКЛАДКА ВПУСКНОЙ ТРУБЫ БОКОВАЯ (ДЛЯ А/М ГАЗ 3307, ГАЗ 53, ГАЗ 66)</t>
  </si>
  <si>
    <t>001300100808015</t>
  </si>
  <si>
    <t xml:space="preserve">ПРОКЛАДКА ВПУСКНОЙ ТРУБЫ ЗАДНЯЯ</t>
  </si>
  <si>
    <t>006600100807921</t>
  </si>
  <si>
    <t xml:space="preserve">ПРОКЛАДКА ВПУСКНОЙ ТРУБЫ КОМПЛЕКТ</t>
  </si>
  <si>
    <t>511000100800200</t>
  </si>
  <si>
    <t xml:space="preserve">ПРОКЛАДКА ВЫКЛЮЧАТЕЛЯ</t>
  </si>
  <si>
    <t>316000371022000</t>
  </si>
  <si>
    <t xml:space="preserve">ПРОКЛАДКА ВЫКЛЮЧАТЕЛЯ СВЕТА ЗАДНЕГО ХОДА (ДЛЯ А/М УАЗ СГР, ХАНТЕР С КПП BAIC)</t>
  </si>
  <si>
    <t>315195371051800</t>
  </si>
  <si>
    <t xml:space="preserve">ПРОКЛАДКА ВЫПУСКНОГО</t>
  </si>
  <si>
    <t>001300100802720</t>
  </si>
  <si>
    <t xml:space="preserve">ПРОКЛАДКА ВЫПУСКНОГО КОЛЛЕКТОР (ДЛЯ А/М УАЗ ПАТРИОТ ДВ. ЗМЗ 40904, 40905, 40906, ПРОФИ, ДВ. ЗМЗ 409051.10, 409052.10)</t>
  </si>
  <si>
    <t>040624100802700</t>
  </si>
  <si>
    <t xml:space="preserve">ПРОКЛАДКА ВЫПУСКНОГО КОЛЛЕКТОРА</t>
  </si>
  <si>
    <t>514000100802700</t>
  </si>
  <si>
    <t xml:space="preserve">ПРОКЛАДКА ВЫПУСКНОГО КОЛЛЕКТОРА (ДЛЯ А/М УАЗ СГР ДВ. ЗМЗ 409.10, 409.11)</t>
  </si>
  <si>
    <t>040600100802701</t>
  </si>
  <si>
    <t xml:space="preserve">ПРОКЛАДКА ГАЗОВОГО БАЛЛОНА (ДЛЯ А/М УАЗ ПРОФИ С ГБО)</t>
  </si>
  <si>
    <t>236020440112000</t>
  </si>
  <si>
    <t xml:space="preserve">ПРОКЛАДКА ГАЗОПРОВОДА</t>
  </si>
  <si>
    <t>002400100808000</t>
  </si>
  <si>
    <t>042160100808000</t>
  </si>
  <si>
    <t xml:space="preserve">ПРОКЛАДКА ГИЛЬЗЫ ЦИЛИНДРА</t>
  </si>
  <si>
    <t>006600100202400</t>
  </si>
  <si>
    <t>041000100202400</t>
  </si>
  <si>
    <t xml:space="preserve">ПРОКЛАДКА ГИЛЬЗЫ ЦИЛИНДРОВ КОМПЛЕКТ</t>
  </si>
  <si>
    <t>511000100201700</t>
  </si>
  <si>
    <t xml:space="preserve">ПРОКЛАДКА ГОЛОВКИ ЦИЛИНДРОВ</t>
  </si>
  <si>
    <t>006601100302006</t>
  </si>
  <si>
    <t>040210100302000</t>
  </si>
  <si>
    <t>040500100302004</t>
  </si>
  <si>
    <t>040600100302016</t>
  </si>
  <si>
    <t>041000100302010</t>
  </si>
  <si>
    <t>514500100302010</t>
  </si>
  <si>
    <t xml:space="preserve">ПРОКЛАДКА ГОЛОВКИ ЦИЛИНДРОВ (1,2 ММ) (ДЛЯ А/М УАЗ, ДВ. IVECO)</t>
  </si>
  <si>
    <t>008800500387068</t>
  </si>
  <si>
    <t xml:space="preserve">ПРОКЛАДКА ГОЛОВКИ ЦИЛИНДРОВ (ДЛЯ УАЗ ПАТРИОТ С ДВ. ЗМЗ 40904, 40905, 40906, ПРОФИ, ДВ. ЗМЗ 409051.10, 409052.10)</t>
  </si>
  <si>
    <t>040624100302000</t>
  </si>
  <si>
    <t xml:space="preserve">ПРОКЛАДКА ГОЛОВКИ ЦИЛИНДРОВ КОМПЛЕКТ</t>
  </si>
  <si>
    <t>511000100300300</t>
  </si>
  <si>
    <t xml:space="preserve">ПРОКЛАДКА ДАТЧИКА ЗАДНЕГО ХОДА</t>
  </si>
  <si>
    <t>316300371051800</t>
  </si>
  <si>
    <t xml:space="preserve">ПРОКЛАДКА ДРОССЕЛЯ</t>
  </si>
  <si>
    <t>040600114801500</t>
  </si>
  <si>
    <t>040624114801500</t>
  </si>
  <si>
    <t>040904114801500</t>
  </si>
  <si>
    <t>040904114801501</t>
  </si>
  <si>
    <t xml:space="preserve">ПРОКЛАДКА ЗАДНЕЙ КРЫШКИ ГОЛОВКИ ЦИЛИНДРОВ</t>
  </si>
  <si>
    <t>040600100324100</t>
  </si>
  <si>
    <t>040600100324110</t>
  </si>
  <si>
    <t>040624100324100</t>
  </si>
  <si>
    <t>514000100324100</t>
  </si>
  <si>
    <t xml:space="preserve">ПРОКЛАДКА ЗАДНЕЙ ОПОРЫ</t>
  </si>
  <si>
    <t>316200822104601</t>
  </si>
  <si>
    <t xml:space="preserve">ПРОКЛАДКА ЗАЩЕЛКИ ЗАМКА</t>
  </si>
  <si>
    <t>315100610519801</t>
  </si>
  <si>
    <t>374100610504300</t>
  </si>
  <si>
    <t xml:space="preserve">ПРОКЛАДКА ЗАЩЕЛКИ ЗАМКА (ДЛЯ А/М УАЗ СГР ЮБИЛЕЙНАЯ СЕРИЯ)</t>
  </si>
  <si>
    <t>374100620504310</t>
  </si>
  <si>
    <t xml:space="preserve">ПРОКЛАДКА ИЗОЛЯЦИОННАЯ (ДЛЯ А/М УАЗ ПАТРИОТ, ПИКАП С 2016 Г.В., ПРОФИ)</t>
  </si>
  <si>
    <t>316300500715200</t>
  </si>
  <si>
    <t xml:space="preserve">ПРОКЛАДКА КАРТЕРА</t>
  </si>
  <si>
    <t>316300180201500</t>
  </si>
  <si>
    <t xml:space="preserve">ПРОКЛАДКА КЛАПАНА</t>
  </si>
  <si>
    <t>002400121305000</t>
  </si>
  <si>
    <t xml:space="preserve">ПРОКЛАДКА КЛАПАНА РЕЦИРКУЛЯЦИИ</t>
  </si>
  <si>
    <t>514000121305001</t>
  </si>
  <si>
    <t>514320121305000</t>
  </si>
  <si>
    <t xml:space="preserve">ПРОКЛАДКА КЛАПАННОЙ КРЫШКИ (ДЛЯ А/М УАЗ ПАТРИОТ, ХАНТЕР С ДВ. ЗМЗ 40905, 40906, ПРОФИ, ДВ. ЗМЗ 409051.10, 409052.10)</t>
  </si>
  <si>
    <t>040624100724510</t>
  </si>
  <si>
    <t xml:space="preserve">ПРОКЛАДКА КЛАПАННОЙ КРЫШКИ (ДЛЯ УАЗ ПАТРИОТ, ХАНТЕР, ДВ. ЗМЗ 40904 С 2008 ПО 2013 Г.В.)</t>
  </si>
  <si>
    <t>040624100724500</t>
  </si>
  <si>
    <t xml:space="preserve">ПРОКЛАДКА КОЖУХА РАДИАТОРА</t>
  </si>
  <si>
    <t>046900810111410</t>
  </si>
  <si>
    <t xml:space="preserve">ПРОКЛАДКА КОРПУСА ВОДЯНОГО НАСОСА</t>
  </si>
  <si>
    <t>006600130704821</t>
  </si>
  <si>
    <t>040220130704801</t>
  </si>
  <si>
    <t xml:space="preserve">ПРОКЛАДКА КОРПУСА ДОПОЛНИТЕЛЬНОГО КЛАПАНА ВЕРХНЯЯ</t>
  </si>
  <si>
    <t>005200100727700</t>
  </si>
  <si>
    <t xml:space="preserve">ПРОКЛАДКА КОРПУСА ПРИВОДА РАСПРЕДЕЛИТЕЛЯ</t>
  </si>
  <si>
    <t>001300101602300</t>
  </si>
  <si>
    <t>002100101602320</t>
  </si>
  <si>
    <t xml:space="preserve">ПРОКЛАДКА КОРПУСА РУЧКИ</t>
  </si>
  <si>
    <t>045000610517200</t>
  </si>
  <si>
    <t xml:space="preserve">ПРОКЛАДКА КОРПУСА ТЕРМОСТАТА</t>
  </si>
  <si>
    <t>040220130604301</t>
  </si>
  <si>
    <t>040600130604300</t>
  </si>
  <si>
    <t xml:space="preserve">ПРОКЛАДКА КОРПУСА ТЕРМОСТАТА (ДЛЯ А/М УАЗ, ГАЗ, ДВ. ЗМЗ 40904, 514, 40524)</t>
  </si>
  <si>
    <t>040624130604300</t>
  </si>
  <si>
    <t xml:space="preserve">ПРОКЛАДКА КОРПУСА ФАРЫ</t>
  </si>
  <si>
    <t>046900371102400</t>
  </si>
  <si>
    <t>315120371102401</t>
  </si>
  <si>
    <t xml:space="preserve">ПРОКЛАДКА КОРПУСА ФИЛЬТРА</t>
  </si>
  <si>
    <t>002400101731601</t>
  </si>
  <si>
    <t xml:space="preserve">ПРОКЛАДКА КРЕПЛЕНИЯ ТОПЛИВНОГО БАКА</t>
  </si>
  <si>
    <t>006900110112000</t>
  </si>
  <si>
    <t xml:space="preserve">ПРОКЛАДКА КРЕПЛЕНИЯ ТОПЛИВНОГО БАКА (ДЛЯ А/М УАЗ СГР)</t>
  </si>
  <si>
    <t>045150110110720</t>
  </si>
  <si>
    <t xml:space="preserve">ПРОКЛАДКА КРЫШИ ЛОБОВАЯ</t>
  </si>
  <si>
    <t>315140570006000</t>
  </si>
  <si>
    <t xml:space="preserve">ПРОКЛАДКА КРЫШКИ</t>
  </si>
  <si>
    <t>040610100802100</t>
  </si>
  <si>
    <t xml:space="preserve">ПРОКЛАДКА КРЫШКИ ВОЗДУШНОГО ФИЛЬТРА</t>
  </si>
  <si>
    <t>315120110902801</t>
  </si>
  <si>
    <t xml:space="preserve">ПРОКЛАДКА КРЫШКИ ГИДРОНАТЯЖИТЕЛЯ (ДЛЯ А/М УАЗ ПАТРИОТ, ДВ. ЗМЗ 40904, 40905, 40906, ПРОФИ, ДВ. ЗМЗ 409051.10, 409052.10)</t>
  </si>
  <si>
    <t>040624100608500</t>
  </si>
  <si>
    <t xml:space="preserve">ПРОКЛАДКА КРЫШКИ ГИДРОНАТЯЖИТЕЛЯ (ДЛЯ УАЗ СГР, ДВ. ЗМЗ 409.10, 409.11; ПАТРИОТ, ХАНТЕР С ДВ. ЗМЗ 51432)</t>
  </si>
  <si>
    <t>040600100608500</t>
  </si>
  <si>
    <t xml:space="preserve">ПРОКЛАДКА КРЫШКИ ЗАДНЕГО ПОДШИПНИКА</t>
  </si>
  <si>
    <t>045200180210600</t>
  </si>
  <si>
    <t xml:space="preserve">ПРОКЛАДКА КРЫШКИ КАРТЕРА</t>
  </si>
  <si>
    <t>046900240711100</t>
  </si>
  <si>
    <t xml:space="preserve">ПРОКЛАДКА КРЫШКИ КАРТЕРА МОСТА (ДЛЯ А/М УАЗ ПАТРИОТ, ХАНТЕР, СГР, ПРОФИ С МОСТАМИ СПАЙСЕР)</t>
  </si>
  <si>
    <t>316000240101911</t>
  </si>
  <si>
    <t xml:space="preserve">ПРОКЛАДКА КРЫШКИ КЛАПАНОВ</t>
  </si>
  <si>
    <t>514000100724501</t>
  </si>
  <si>
    <t>514320100724500</t>
  </si>
  <si>
    <t xml:space="preserve">ПРОКЛАДКА КРЫШКИ КЛАПАНОВ (ДЛЯ А/М УАЗ ПАТРИОТ, ХАНТЕР, ДВ. ЗМЗ 40904, СГР ДВ. ЗМЗ 409.10, 409.11)</t>
  </si>
  <si>
    <t>040600100724501</t>
  </si>
  <si>
    <t xml:space="preserve">ПРОКЛАДКА КРЫШКИ КЛАПАНОВ (ДЛЯ А/М УАЗ, ДВ. IVECO)</t>
  </si>
  <si>
    <t>008800504052452</t>
  </si>
  <si>
    <t xml:space="preserve">ПРОКЛАДКА КРЫШКИ КОРОБКИ ТОЛКАТЕЛЕЙ</t>
  </si>
  <si>
    <t>002400100211601</t>
  </si>
  <si>
    <t xml:space="preserve">ПРОКЛАДКА КРЫШКИ КОРОМЫСЕЛ</t>
  </si>
  <si>
    <t>001300100724500</t>
  </si>
  <si>
    <t>040210100724500</t>
  </si>
  <si>
    <t xml:space="preserve">ПРОКЛАДКА КРЫШКИ МАСЛООТДЕЛИТЕЛЯ</t>
  </si>
  <si>
    <t>005311101413820</t>
  </si>
  <si>
    <t>514000101405500</t>
  </si>
  <si>
    <t xml:space="preserve">ПРОКЛАДКА КРЫШКИ МАСЛЯНОГО ФИЛ</t>
  </si>
  <si>
    <t>002400101706510</t>
  </si>
  <si>
    <t xml:space="preserve">ПРОКЛАДКА КРЫШКИ ОТВЕРСТИЯ ВОДЯНОЙ РУБАШКИ ГОЛОВКИ ЦИЛИНДРОВ</t>
  </si>
  <si>
    <t>002100100308401</t>
  </si>
  <si>
    <t xml:space="preserve">ПРОКЛАДКА КРЫШКИ ПОДШИПНИКА</t>
  </si>
  <si>
    <t>006900240203500</t>
  </si>
  <si>
    <t>006900240203600</t>
  </si>
  <si>
    <t>045150170104200</t>
  </si>
  <si>
    <t xml:space="preserve">ПРОКЛАДКА КРЫШКИ ПОДШИПНИКА ПЕРВИЧНОГО ВАЛА (ДЛЯ А/М УАЗ СГР, ХАНТЕР С КПП BAIC)</t>
  </si>
  <si>
    <t>315195170104200</t>
  </si>
  <si>
    <t xml:space="preserve">ПРОКЛАДКА КРЫШКИ ПРИВОДА МАСЛЯНОГО НАСОСА</t>
  </si>
  <si>
    <t>040600101122300</t>
  </si>
  <si>
    <t>040624101122300</t>
  </si>
  <si>
    <t xml:space="preserve">ПРОКЛАДКА КРЫШКИ РАСПРЕДЕЛИТЕЛЬНЫХ ШЕСТЕРЕН</t>
  </si>
  <si>
    <t>002400100206401</t>
  </si>
  <si>
    <t>006600100206430</t>
  </si>
  <si>
    <t xml:space="preserve">ПРОКЛАДКА КРЫШКИ ФИКСАТОРА МЕХАНИЗМА ПЕРЕКЛЮЧЕНИЯ (ДЛЯ А/М УАЗ СГР, ХАНТЕР С КПП BAIC)</t>
  </si>
  <si>
    <t>315195170203300</t>
  </si>
  <si>
    <t xml:space="preserve">ПРОКЛАДКА КРЫШКИ ЦЕПИ ЛЕВАЯ</t>
  </si>
  <si>
    <t>040600100206700</t>
  </si>
  <si>
    <t xml:space="preserve">ПРОКЛАДКА КРЫШКИ ЦЕПИ ЛЕВАЯ (ДЛЯ А/М УАЗ ПАТРИОТ ДВ. ЗМЗ 40904, 40905, 40906, ПРОФИ, ДВ. ЗМЗ 409051.10, 409052.10)</t>
  </si>
  <si>
    <t>040624100206700</t>
  </si>
  <si>
    <t xml:space="preserve">ПРОКЛАДКА КРЫШКИ ЦЕПИ ПРАВАЯ</t>
  </si>
  <si>
    <t>040600100206800</t>
  </si>
  <si>
    <t xml:space="preserve">ПРОКЛАДКА КРЫШКИ ЦЕПИ ПРАВАЯ (ДЛЯ А/М УАЗ ПАТРИОТ ДВ. ЗМЗ 40904, 40905, 40906, ПРОФИ ДВ. ЗМЗ 409051.10, 409052.10)</t>
  </si>
  <si>
    <t>040624100206800</t>
  </si>
  <si>
    <t xml:space="preserve">ПРОКЛАДКА ЛЮКА ПЕРЕДНЕГО ПОЛА</t>
  </si>
  <si>
    <t>046900511302601</t>
  </si>
  <si>
    <t xml:space="preserve">ПРОКЛАДКА МАСЛООТРАЖАТЕЛЯ</t>
  </si>
  <si>
    <t>045150350706300</t>
  </si>
  <si>
    <t>046900310305500</t>
  </si>
  <si>
    <t>511000101405300</t>
  </si>
  <si>
    <t xml:space="preserve">ПРОКЛАДКА МАСЛЯНОГО</t>
  </si>
  <si>
    <t>001300101108022</t>
  </si>
  <si>
    <t xml:space="preserve">ПРОКЛАДКА МАСЛЯНОГО КАРТЕРА</t>
  </si>
  <si>
    <t>001300100907033</t>
  </si>
  <si>
    <t>040200100907000</t>
  </si>
  <si>
    <t>040600100907000</t>
  </si>
  <si>
    <t>041700100907300</t>
  </si>
  <si>
    <t xml:space="preserve">ПРОКЛАДКА МАСЛЯНОГО КАРТЕРА (ДЛЯ А/М ГАЗЕЛЬ NEXT, ДВ. УМЗ EVOTECH 2.7)</t>
  </si>
  <si>
    <t>027400100907000</t>
  </si>
  <si>
    <t xml:space="preserve">ПРОКЛАДКА МАСЛЯНОГО КАРТЕРА (ДЛЯ А/М УАЗ, ГАЗ, ДВ. ЗМЗ 40904, 40524, 40525)</t>
  </si>
  <si>
    <t>040624100907000</t>
  </si>
  <si>
    <t xml:space="preserve">ПРОКЛАДКА МАСЛЯНОГО НАСОСА</t>
  </si>
  <si>
    <t>040600101108000</t>
  </si>
  <si>
    <t>514000101108000</t>
  </si>
  <si>
    <t xml:space="preserve">ПРОКЛАДКА МАСЛЯНОГО НАСОСА (ДЛЯ А/М УАЗ, ДВ. IVECO)</t>
  </si>
  <si>
    <t>008800504012746</t>
  </si>
  <si>
    <t xml:space="preserve">ПРОКЛАДКА МЕЖДУ БЕНЗИНОВЫМ НАСОСОМ И ДВИГАТЕЛЕМ</t>
  </si>
  <si>
    <t>001300110617001</t>
  </si>
  <si>
    <t xml:space="preserve">ПРОКЛАДКА МЕЖДУ ВПУСКНОЙ ТРУБОЙ И ВПУСКНЫМ КОЛЛЕКТОРОМ</t>
  </si>
  <si>
    <t>002400100801900</t>
  </si>
  <si>
    <t xml:space="preserve">ПРОКЛАДКА МЕЖДУ ВПУСКНОЙ ТРУБОЙ И ВЫПУСКНЫМ КОЛЛЕКТОРОМ</t>
  </si>
  <si>
    <t>040210100801900</t>
  </si>
  <si>
    <t xml:space="preserve">ПРОКЛАДКА МЕЖДУ ВЫПУСКНЫМ КОЛЛЕКТОРОМ И ТУРБОКОМПРЕССОРОМ</t>
  </si>
  <si>
    <t>040640111803700</t>
  </si>
  <si>
    <t>514320111803700</t>
  </si>
  <si>
    <t xml:space="preserve">ПРОКЛАДКА МЕЖДУ КАРБЮРАТОРОМ И ВПУСКНОЙ ТРУБОЙ</t>
  </si>
  <si>
    <t>040210110701510</t>
  </si>
  <si>
    <t>041700110701510</t>
  </si>
  <si>
    <t xml:space="preserve">ПРОКЛАДКА МЕЖДУ КАРБЮРАТОРОМ И ВПУСКНОЙ ТРУБОЙ (ДЛЯ А/М ГАЗ 53, 66, 3307, 3308, 3308, ПАЗ 672, 3203, 3205, 3205, 3205, 3206)</t>
  </si>
  <si>
    <t>005300110701500</t>
  </si>
  <si>
    <t xml:space="preserve">ПРОКЛАДКА НАДСТАВКИ ДВЕРИ В СБОРЕ</t>
  </si>
  <si>
    <t>315190611705200</t>
  </si>
  <si>
    <t xml:space="preserve">ПРОКЛАДКА НАКЛАДКИ НИЖНЕГО ШКВОРНЯ (ДЛЯ А/М УАЗ ПАТРИОТ, ХАНТЕР, СГР С МОСТАМИ СПАЙСЕР; ХАНТЕР, СГР С МОСТАМИ ТИМКЕН ГИБРИД)</t>
  </si>
  <si>
    <t>316000230402800</t>
  </si>
  <si>
    <t xml:space="preserve">ПРОКЛАДКА НЕЙТРАЛИЗАТОРА (ДЛЯ А/М УАЗ ПАТРИОТ, СГР, ПРОФИ)</t>
  </si>
  <si>
    <t>316020120308895</t>
  </si>
  <si>
    <t xml:space="preserve">ПРОКЛАДКА ОПУСКНОГО СТЕКЛА</t>
  </si>
  <si>
    <t>374100610321800</t>
  </si>
  <si>
    <t xml:space="preserve">ПРОКЛАДКА ПАТРУБКА</t>
  </si>
  <si>
    <t>040620114801600</t>
  </si>
  <si>
    <t>040624114801600</t>
  </si>
  <si>
    <t xml:space="preserve">ПРОКЛАДКА ПЕРЕГОРОДКИ</t>
  </si>
  <si>
    <t>511000101106500</t>
  </si>
  <si>
    <t>511000101106510</t>
  </si>
  <si>
    <t xml:space="preserve">ПРОКЛАДКА ПЕРЕДНЕЙ КРЫШКИ ГОЛОВКИ ЦИЛИНДРОВ</t>
  </si>
  <si>
    <t>040600100324020</t>
  </si>
  <si>
    <t>514000100324000</t>
  </si>
  <si>
    <t xml:space="preserve">ПРОКЛАДКА ПЕРЕДНЕЙ КРЫШКИ ГОЛОВКИ ЦИЛИНДРОВ (ДЛЯ А/М УАЗ ПАТРИОТ С ДВ. ЗМЗ 40904, 40905, 40906, ПРОФИ ДВ. ЗМЗ 409051.10, 409052.10)</t>
  </si>
  <si>
    <t>040624100324000</t>
  </si>
  <si>
    <t xml:space="preserve">ПРОКЛАДКА ПЕРЕДНЕЙ ОПОРЫ</t>
  </si>
  <si>
    <t>316200822102601</t>
  </si>
  <si>
    <t xml:space="preserve">ПРОКЛАДКА ПЕТЛИ КАПОТА КОРОТКАЯ</t>
  </si>
  <si>
    <t>008100840255410</t>
  </si>
  <si>
    <t xml:space="preserve">ПРОКЛАДКА ПОВОРОТНОГО КУЛАКА Ф140</t>
  </si>
  <si>
    <t>006900230408400</t>
  </si>
  <si>
    <t xml:space="preserve">ПРОКЛАДКА ПОДДОНА КАРТЕРА КОРОБКЕ ПЕРЕДАЧ (ДЛЯ А/М УАЗ ПАТРИОТ, ПИКАП С 2019 Г.В., АКПП)</t>
  </si>
  <si>
    <t>316340170102100</t>
  </si>
  <si>
    <t xml:space="preserve">ПРОКЛАДКА ПРОБКИ ТОПЛИВНОГО БАКА</t>
  </si>
  <si>
    <t>006900110307500</t>
  </si>
  <si>
    <t xml:space="preserve">ПРОКЛАДКА ПРОСТАВКИ</t>
  </si>
  <si>
    <t>005311101732900</t>
  </si>
  <si>
    <t xml:space="preserve">ПРОКЛАДКА ПРОТИВОШУМНАЯ</t>
  </si>
  <si>
    <t>045000500103410</t>
  </si>
  <si>
    <t>316000570111800</t>
  </si>
  <si>
    <t xml:space="preserve">ПРОКЛАДКА ПРУЖИННАЯ ПОДШИПНИКА</t>
  </si>
  <si>
    <t>046900240712700</t>
  </si>
  <si>
    <t xml:space="preserve">ПРОКЛАДКА РАДИАТОРА ОТОПИТЕЛЯ</t>
  </si>
  <si>
    <t>045110811011600</t>
  </si>
  <si>
    <t xml:space="preserve">ПРОКЛАДКА РЕГУЛИРОВОЧНАЯ</t>
  </si>
  <si>
    <t>001200240309000</t>
  </si>
  <si>
    <t>001200240309100</t>
  </si>
  <si>
    <t>001200240309200</t>
  </si>
  <si>
    <t>001200240309300</t>
  </si>
  <si>
    <t>001200240309397</t>
  </si>
  <si>
    <t>315100240203300</t>
  </si>
  <si>
    <t>315300630645895</t>
  </si>
  <si>
    <t>374100240203100</t>
  </si>
  <si>
    <t xml:space="preserve">ПРОКЛАДКА РЕГУЛИРОВОЧНАЯ      </t>
  </si>
  <si>
    <t>315300630645800</t>
  </si>
  <si>
    <t>316000630645800</t>
  </si>
  <si>
    <t xml:space="preserve">ПРОКЛАДКА РЕГУЛИРОВОЧНАЯ КРЕПЛЕНИЯ КОЛОНКИ РУЛЕВОГО УПРАВЛЕН</t>
  </si>
  <si>
    <t>046900340302295</t>
  </si>
  <si>
    <t xml:space="preserve">ПРОКЛАДКА РЕГУЛИРОВОЧНАЯ ТОЛЩИНОЙ 0,10ММ</t>
  </si>
  <si>
    <t>046900230402800</t>
  </si>
  <si>
    <t xml:space="preserve">ПРОКЛАДКА РЕГУЛИРОВОЧНАЯ ТОЛЩИНОЙ 0,15ММ</t>
  </si>
  <si>
    <t>046900230402900</t>
  </si>
  <si>
    <t xml:space="preserve">ПРОКЛАДКА РЕГУЛИРОВОЧНАЯ ТОЛЩИНОЙ 0,40ММ</t>
  </si>
  <si>
    <t>046900230403600</t>
  </si>
  <si>
    <t xml:space="preserve">ПРОКЛАДКА РЕСИВЕРА</t>
  </si>
  <si>
    <t>040620100808510</t>
  </si>
  <si>
    <t>040624100808500</t>
  </si>
  <si>
    <t>042000100801810</t>
  </si>
  <si>
    <t>514000100808500</t>
  </si>
  <si>
    <t xml:space="preserve">ПРОКЛАДКА РЕСИВЕРА (ДЛЯ А/М УАЗ СГР ДВ. ЗМЗ 409.10, 409.11)</t>
  </si>
  <si>
    <t>040900100808500</t>
  </si>
  <si>
    <t xml:space="preserve">ПРОКЛАДКА РУЧКИ (ДЛЯ А/М УАЗ ХАНТЕР ЮБИЛЕЙНЫЙ "45 ЛЕТ")</t>
  </si>
  <si>
    <t>003000560613400</t>
  </si>
  <si>
    <t xml:space="preserve">ПРОКЛАДКА РЫЧАГА ВЫБОРА МЕХАНИЗМА ПЕРЕКЛЮЧЕНИЯ (ДЛЯ А/М УАЗ СГР, С КПП BAIC)</t>
  </si>
  <si>
    <t>220600170213200</t>
  </si>
  <si>
    <t xml:space="preserve">ПРОКЛАДКА С КЛЕЕВЫМ СЛОЕМ</t>
  </si>
  <si>
    <t>316380681703210</t>
  </si>
  <si>
    <t xml:space="preserve">ПРОКЛАДКА САЛЬНИКА ПОВОРОТНОГО КУЛАКА</t>
  </si>
  <si>
    <t>006900230405700</t>
  </si>
  <si>
    <t xml:space="preserve">ПРОКЛАДКА САЛЬНИКОДЕРЖАТЕЛЯ</t>
  </si>
  <si>
    <t>040600100515500</t>
  </si>
  <si>
    <t>040624100515500</t>
  </si>
  <si>
    <t xml:space="preserve">ПРОКЛАДКА СЛИВНОЙ ПРОБКИ (ДЛЯ А/М УАЗ ПАТРИОТ, ХАНТЕР, СГР, ПРОФИ, ДВ. ЗМЗ)</t>
  </si>
  <si>
    <t>040600100903400</t>
  </si>
  <si>
    <t xml:space="preserve">ПРОКЛАДКА СОЕДИНИТЕЛЬНОГО БОЛТА ТРОЙНИКА ГЛАВНОГО ЦИЛИНДРА</t>
  </si>
  <si>
    <t>005100350601300</t>
  </si>
  <si>
    <t xml:space="preserve">ПРОКЛАДКА ТЕРМОКЛАПАНА</t>
  </si>
  <si>
    <t>040600101308500</t>
  </si>
  <si>
    <t>040624101308500</t>
  </si>
  <si>
    <t xml:space="preserve">ПРОКЛАДКА ТЕРМОСТАТА (ДЛЯ А/М УАЗ ПАТРИОТ, ХАНТЕР, СГР, ПРОФИ, ДВ. ЗМЗ)</t>
  </si>
  <si>
    <t>040200130615500</t>
  </si>
  <si>
    <t xml:space="preserve">ПРОКЛАДКА ТОПЛИВНОГО БАКА</t>
  </si>
  <si>
    <t>316300110110500</t>
  </si>
  <si>
    <t xml:space="preserve">ПРОКЛАДКА ТУРБОКОМПРЕССОРА</t>
  </si>
  <si>
    <t>316310111804000</t>
  </si>
  <si>
    <t>316380111804000</t>
  </si>
  <si>
    <t xml:space="preserve">ПРОКЛАДКА ТУРБОКОМПРЕССОРА ВПУСКНАЯ (ДЛЯ А/М УАЗ, ДВ. IVECO)</t>
  </si>
  <si>
    <t>008800500378462</t>
  </si>
  <si>
    <t xml:space="preserve">ПРОКЛАДКА УПЛОТНИТЕЛЬНАЯ</t>
  </si>
  <si>
    <t>046900170120310</t>
  </si>
  <si>
    <t>514000110428301</t>
  </si>
  <si>
    <t>514000110430700</t>
  </si>
  <si>
    <t>514000110430900</t>
  </si>
  <si>
    <t>514320111803500</t>
  </si>
  <si>
    <t xml:space="preserve">ПРОКЛАДКА УПЛОТНИТЕЛЬНАЯ БОКОВОЙ КРЫШКИ КАРТЕРА</t>
  </si>
  <si>
    <t>006900340108400</t>
  </si>
  <si>
    <t xml:space="preserve">ПРОКЛАДКА УПЛОТНИТЕЛЬНАЯ ДЕРЖАТЕЛЯ ЗАЖНЕГО САЛЬНИКА</t>
  </si>
  <si>
    <t>040220100516211</t>
  </si>
  <si>
    <t xml:space="preserve">ПРОКЛАДКА УПЛОТНИТЕЛЬНАЯ КРЫШКИ КОРОМЫСЕЛ</t>
  </si>
  <si>
    <t>001300100724320</t>
  </si>
  <si>
    <t xml:space="preserve">ПРОКЛАДКА УПЛОТНИТЕЛЬНАЯ ТРУБКИ</t>
  </si>
  <si>
    <t>066001017385000</t>
  </si>
  <si>
    <t xml:space="preserve">ПРОКЛАДКА УПЛОТНИТЕЛЬНАЯ ФОРСУНКИ (ДЛЯ А/М УАЗ ПАТРИОТ, ХАНТЕР, ДВ. ЗМЗ 5143, 51432)</t>
  </si>
  <si>
    <t>514000111210602</t>
  </si>
  <si>
    <t xml:space="preserve">ПРОКЛАДКА ФИКСАТОРА ЗАМКА</t>
  </si>
  <si>
    <t>316000610522200</t>
  </si>
  <si>
    <t xml:space="preserve">ПРОКЛАДКА ФИКСАТОРА ЗАМКА     </t>
  </si>
  <si>
    <t>236300560622200</t>
  </si>
  <si>
    <t xml:space="preserve">ПРОКЛАДКА ФИЛЬТРА</t>
  </si>
  <si>
    <t>005311101706400</t>
  </si>
  <si>
    <t>005311101706500</t>
  </si>
  <si>
    <t xml:space="preserve">ПРОКЛАДКА ФИЛЬТРУЮЩЕГО</t>
  </si>
  <si>
    <t>005311101714200</t>
  </si>
  <si>
    <t xml:space="preserve">ПРОКЛАДКА ФЛАНЦА</t>
  </si>
  <si>
    <t>514320111803400</t>
  </si>
  <si>
    <t xml:space="preserve">ПРОКЛАДКА ФЛАНЦА КАРДАННОГО ВАЛА</t>
  </si>
  <si>
    <t>315100220102400</t>
  </si>
  <si>
    <t xml:space="preserve">ПРОКЛАДКА ФЛАНЦА ПРИЕМНОЙ ТРУБ</t>
  </si>
  <si>
    <t>316000120302000</t>
  </si>
  <si>
    <t xml:space="preserve">ПРОКЛАДКА ФЛАНЦА ПРИЕМНОЙ ТРУБКИ ТОПЛИВОПРОВОДА</t>
  </si>
  <si>
    <t>220695110402200</t>
  </si>
  <si>
    <t xml:space="preserve">ПРОКЛАДКА ФЛАНЦА ПРИЕМНОЙ ТРУБКИ ТОПЛИВОПРОВОДА (ДЛЯ А/М УАЗ СГР, КАРБЮРАТОР)</t>
  </si>
  <si>
    <t>045200110402200</t>
  </si>
  <si>
    <t xml:space="preserve">ПРОКЛАДКА ФЛАНЦА ПРИЕМНОЙ ТРУБЫ ГЛУШИТЕЛЯ</t>
  </si>
  <si>
    <t>045200120302000</t>
  </si>
  <si>
    <t xml:space="preserve">ПРОКЛАДКА ФЛАНЦА ПРИЕМНОЙ ТРУБЫ ГЛУШИТЕЛЯ (ДЛЯ А/М УАЗ ПАТРИОТ ДВ. ЗМЗ 40904, 40905, ПРОФИ, ДВ. ЗМЗ PRO)</t>
  </si>
  <si>
    <t>316020120302000</t>
  </si>
  <si>
    <t xml:space="preserve">ПРОКЛАДКА ФОНАРЯ ОСВЕЩЕНИЯ НОМЕРНОГО ЗНАКА</t>
  </si>
  <si>
    <t>046900371724000</t>
  </si>
  <si>
    <t xml:space="preserve">ПРОКЛАДКА ЦЕНТРОБЕЖНАЯ</t>
  </si>
  <si>
    <t>006600111053220</t>
  </si>
  <si>
    <t xml:space="preserve">ПРОКЛАДКА ШАРОВОЙ ОПОРЫ</t>
  </si>
  <si>
    <t>046900230402600</t>
  </si>
  <si>
    <t xml:space="preserve">ПРОКЛАДКА ШАРОВОЙ ОПОРЫ ПОВОРОТНОГО КУЛАКА (ДЛЯ А/М УАЗ ПАТРИОТ, ХАНТЕР, СГР С МОСТАМИ СПАЙСЕР; ХАНТЕР, СГР С МОСТАМИ ТИМКЕН)</t>
  </si>
  <si>
    <t>006100012123800</t>
  </si>
  <si>
    <t xml:space="preserve">ПРОКЛАДКА ШУМОИЗОЛЯЦИИ ЗАДНЕЙ (ДЛЯ А/М УАЗ СГР С 2016 Г.В.)</t>
  </si>
  <si>
    <t>330360841202060</t>
  </si>
  <si>
    <t xml:space="preserve">ПРОКЛАДКА ШУМОИЗОЛЯЦИОННАЯ ГИДРОНАТЯЖИТЕЛЯ (ДЛЯ А/М УАЗ ПАТРИОТ, ХАНТЕР, СГР, ПРОФИ, ДВ. ЗМЗ)</t>
  </si>
  <si>
    <t>040600100608101</t>
  </si>
  <si>
    <t xml:space="preserve">ПРОКЛАДКА ШУМОИЗОЛЯЦИОННАЯ КАПОТА (ДЛЯ А/М УАЗ СГР С 2011 Г.В.)</t>
  </si>
  <si>
    <t>330360820904200</t>
  </si>
  <si>
    <t xml:space="preserve">ПРОКЛАДКА ШУМОИЗОЛЯЦИОННАЯ ПАНЕЛИ ВОЗДУХОВОДА</t>
  </si>
  <si>
    <t>330360511221501</t>
  </si>
  <si>
    <t>ПРОКЛАДКА(ПРОФИЛЬ440/6103809)</t>
  </si>
  <si>
    <t>316000610323000</t>
  </si>
  <si>
    <t xml:space="preserve">ПРОКЛАДКИ ДЛЯ КАПИТАЛЬНОГО РЕМОНТА ДВИГАТЕЛЯ (ДЛЯ ДВ. ЗМЗ-402, 4021, 4025, 4026)</t>
  </si>
  <si>
    <t>040200390602200</t>
  </si>
  <si>
    <t xml:space="preserve">ПРОКЛАДКИ ДЛЯ КАПИТАЛЬНОГО РЕМОНТА ДВИГАТЕЛЯ (ДЛЯ ДВ. ЗМЗ-402, 4021, 4025, 4026) "ПРОФЕССИОНАЛЬНАЯ СЕРИЯ"</t>
  </si>
  <si>
    <t>040203906022100</t>
  </si>
  <si>
    <t xml:space="preserve">ПРОКЛАДКИ ДЛЯ КАПИТАЛЬНОГО РЕМОНТА ДВИГАТЕЛЯ (ДЛЯ ДВ. ЗМЗ-4052, 40522, 409, 4091)</t>
  </si>
  <si>
    <t>040500390602200</t>
  </si>
  <si>
    <t xml:space="preserve">ПРОКЛАДКИ ДЛЯ КАПИТАЛЬНОГО РЕМОНТА ДВИГАТЕЛЯ (ДЛЯ ДВ. ЗМЗ-4052, 40522, 409, 4091) "ПРОФЕССИОНАЛЬНАЯ СЕРИЯ"</t>
  </si>
  <si>
    <t>040503906022100</t>
  </si>
  <si>
    <t xml:space="preserve">ПРОКЛАДКИ ДЛЯ КАПИТАЛЬНОГО РЕМОНТА ДВИГАТЕЛЯ (ДЛЯ ДВ. ЗМЗ-40524, 40525, 40904)</t>
  </si>
  <si>
    <t>040624390602200</t>
  </si>
  <si>
    <t xml:space="preserve">ПРОКЛАДКИ ДЛЯ КАПИТАЛЬНОГО РЕМОНТА ДВИГАТЕЛЯ (ДЛЯ ДВ. ЗМЗ-40524, 40525, 40904) "ПРОФЕССИОНАЛЬНАЯ СЕРИЯ"</t>
  </si>
  <si>
    <t>040624390602210</t>
  </si>
  <si>
    <t xml:space="preserve">ПРОКЛАДКИ ДЛЯ КАПИТАЛЬНОГО РЕМОНТА ДВИГАТЕЛЯ (ДЛЯ ДВ. ЗМЗ-4061, 4063)</t>
  </si>
  <si>
    <t>040630390602200</t>
  </si>
  <si>
    <t xml:space="preserve">ПРОКЛАДКИ ДЛЯ КАПИТАЛЬНОГО РЕМОНТА ДВИГАТЕЛЯ (ДЛЯ ДВ. ЗМЗ-4061, 4063) "ПРОФЕССИОНАЛЬНАЯ СЕРИЯ"</t>
  </si>
  <si>
    <t>040630390602210</t>
  </si>
  <si>
    <t xml:space="preserve">ПРОКЛАДКИ ДЛЯ КАПИТАЛЬНОГО РЕМОНТА ДВИГАТЕЛЯ (ДЛЯ ДВ. ЗМЗ-4062)</t>
  </si>
  <si>
    <t>040620390602200</t>
  </si>
  <si>
    <t xml:space="preserve">ПРОКЛАДКИ ДЛЯ КАПИТАЛЬНОГО РЕМОНТА ДВИГАТЕЛЯ (ДЛЯ ДВ. ЗМЗ-4062) "ПРОФЕССИОНАЛЬНАЯ СЕРИЯ"</t>
  </si>
  <si>
    <t>040620461000000</t>
  </si>
  <si>
    <t xml:space="preserve">ПРОКЛАДКИ ДЛЯ КАПИТАЛЬНОГО РЕМОНТА ДВИГАТЕЛЯ (ДЛЯ ДВ. ЗМЗ-410)</t>
  </si>
  <si>
    <t>041000390602200</t>
  </si>
  <si>
    <t xml:space="preserve">ПРОКЛАДКИ ДЛЯ КАПИТАЛЬНОГО РЕМОНТА ДВИГАТЕЛЯ (ДЛЯ ДВ. ЗМЗ-410) "ПРОФЕССИОНАЛЬНАЯ СЕРИЯ"</t>
  </si>
  <si>
    <t>041000390602210</t>
  </si>
  <si>
    <t xml:space="preserve">ПРОКЛАДКИ ДЛЯ КАПИТАЛЬНОГО РЕМОНТА ДВИГАТЕЛЯ (ДЛЯ ДВ. ЗМЗ-511, 513, 523)</t>
  </si>
  <si>
    <t>511000390602200</t>
  </si>
  <si>
    <t xml:space="preserve">ПРОКЛАДКИ ДЛЯ КАПИТАЛЬНОГО РЕМОНТА ДВИГАТЕЛЯ (ДЛЯ ДВ. ЗМЗ-511, 513, 523) "ПРОФЕССИОНАЛЬНАЯ СЕРИЯ"</t>
  </si>
  <si>
    <t>511000390602210</t>
  </si>
  <si>
    <t>ПРОСТАВКА</t>
  </si>
  <si>
    <t>042150130703200</t>
  </si>
  <si>
    <t>316300383910040</t>
  </si>
  <si>
    <t xml:space="preserve">ПРОСТАВКА A</t>
  </si>
  <si>
    <t>316300383910020</t>
  </si>
  <si>
    <t xml:space="preserve">ПРОСТАВКА B</t>
  </si>
  <si>
    <t>316300383910120</t>
  </si>
  <si>
    <t xml:space="preserve">ПРОСТАВКА ВАКУУМНОГО НАСОСА</t>
  </si>
  <si>
    <t>514000370102000</t>
  </si>
  <si>
    <t xml:space="preserve">ПРОСТАВКА ВАКУУМНОГО УСИЛИТЕЛЯ</t>
  </si>
  <si>
    <t>315100351021095</t>
  </si>
  <si>
    <t xml:space="preserve">ПРОСТАВКА ДЕРЖАТЕЛЯ ЗАПАСНОГО КОЛЕСА</t>
  </si>
  <si>
    <t>316300310502020</t>
  </si>
  <si>
    <t xml:space="preserve">ПРОСТАВКА КАРБЮРАТОРА</t>
  </si>
  <si>
    <t>040610110702001</t>
  </si>
  <si>
    <t xml:space="preserve">ПРОСТАВКА РЕЗЬБОВАЯ</t>
  </si>
  <si>
    <t>514000111103100</t>
  </si>
  <si>
    <t xml:space="preserve">ПРОСТАВКА С КЛАПАНОМ РЕЦИРКУЛЯЦИИ</t>
  </si>
  <si>
    <t>511000121301502</t>
  </si>
  <si>
    <t xml:space="preserve">ПРОСТАВКА С ПЕРЕПУСКНЫМ КЛАПАНОМ</t>
  </si>
  <si>
    <t>005311101703820</t>
  </si>
  <si>
    <t>006606101703810</t>
  </si>
  <si>
    <t xml:space="preserve">ПРОСТАВКА ТОРМОЗНОЙ СИСТЕМЫ</t>
  </si>
  <si>
    <t>220600350515000</t>
  </si>
  <si>
    <t xml:space="preserve">ПРОУШИНА БУКСИРНАЯ ЗАДНЯЯ</t>
  </si>
  <si>
    <t>374100280501200</t>
  </si>
  <si>
    <t xml:space="preserve">ПРОУШИНА ДЛЯ ДВИГАТЕЛЯ, ЗАЦЕПЛЕНИЯ КРЮКОВ (ДЛЯ А/М УАЗ, ДВ. IVECO)</t>
  </si>
  <si>
    <t>008800504106356</t>
  </si>
  <si>
    <t xml:space="preserve">ПРОУШИНА ЗАДНЯЯ БУКСИРНАЯ ЛЕВАЯ</t>
  </si>
  <si>
    <t>316000280603300</t>
  </si>
  <si>
    <t xml:space="preserve">ПРОУШИНА ЗАДНЯЯ БУКСИРНАЯ ПРАВАЯ</t>
  </si>
  <si>
    <t>316000280603200</t>
  </si>
  <si>
    <t xml:space="preserve">ПРОУШИНА ШТАНГИ СТАБИЛИЗАТОРА В СБОРЕ</t>
  </si>
  <si>
    <t>396200290603000</t>
  </si>
  <si>
    <t>ПРУЖИНА</t>
  </si>
  <si>
    <t>002000350806100</t>
  </si>
  <si>
    <t>005310170211700</t>
  </si>
  <si>
    <t>316020120307200</t>
  </si>
  <si>
    <t>514000111111000</t>
  </si>
  <si>
    <t xml:space="preserve">ПРУЖИНА (ДЛЯ А/М УАЗ ПАТРИОТ)</t>
  </si>
  <si>
    <t>000500000206501</t>
  </si>
  <si>
    <t xml:space="preserve">ПРУЖИНА (П8) Ф 12*61*1,4</t>
  </si>
  <si>
    <t>002000170307900</t>
  </si>
  <si>
    <t xml:space="preserve">ПРУЖИНА 10Х31Х1,4 П=9,75 ЗАМКА КАПОТА</t>
  </si>
  <si>
    <t>003000840261600</t>
  </si>
  <si>
    <t xml:space="preserve">ПРУЖИНА 14/21Х12Х1,2 П=3</t>
  </si>
  <si>
    <t>002000350815900</t>
  </si>
  <si>
    <t xml:space="preserve">ПРУЖИНА 14Х116Х2 П=39,25</t>
  </si>
  <si>
    <t>001100000754700</t>
  </si>
  <si>
    <t xml:space="preserve">ПРУЖИНА 18/39Х52Х3,2 П=7</t>
  </si>
  <si>
    <t>046900170213001</t>
  </si>
  <si>
    <t xml:space="preserve">ПРУЖИНА 42-0,4Х2,4 </t>
  </si>
  <si>
    <t>316000240205300</t>
  </si>
  <si>
    <t xml:space="preserve">ПРУЖИНА 5Х11Х0,8 П=6</t>
  </si>
  <si>
    <t>001100040566200</t>
  </si>
  <si>
    <t xml:space="preserve">ПРУЖИНА БАЛАНСИРОВОЧНАЯ</t>
  </si>
  <si>
    <t>316000350115600</t>
  </si>
  <si>
    <t xml:space="preserve">ПРУЖИНА БРЫЗГОВИКА</t>
  </si>
  <si>
    <t>045100280204595</t>
  </si>
  <si>
    <t xml:space="preserve">ПРУЖИНА БРЫЗГОВИКА (ДЛЯ А/М УАЗ СГР)</t>
  </si>
  <si>
    <t>045100280204500</t>
  </si>
  <si>
    <t xml:space="preserve">ПРУЖИНА ВАЛОВ ПЕРЕКЛЮЧЕНИЯ</t>
  </si>
  <si>
    <t>045200180405800</t>
  </si>
  <si>
    <t xml:space="preserve">ПРУЖИНА ВЕРХНЯЯ</t>
  </si>
  <si>
    <t>046900120307495</t>
  </si>
  <si>
    <t xml:space="preserve">ПРУЖИНА ВЕРХНЯЯ               </t>
  </si>
  <si>
    <t>046900120307400</t>
  </si>
  <si>
    <t xml:space="preserve">ПРУЖИНА ВОЗВРАТНАЯ</t>
  </si>
  <si>
    <t>316000110801400</t>
  </si>
  <si>
    <t>316380180304400</t>
  </si>
  <si>
    <t xml:space="preserve">ПРУЖИНА ДЕРЖАТЕЛЯ</t>
  </si>
  <si>
    <t>045210803614200</t>
  </si>
  <si>
    <t xml:space="preserve">ПРУЖИНА ДЛЯ САЛЬНИКА</t>
  </si>
  <si>
    <t>006900310304300</t>
  </si>
  <si>
    <t xml:space="preserve">ПРУЖИНА ЗАЩЕЛКИ ВЕЩЕВ. ЯЩИКА</t>
  </si>
  <si>
    <t>316300510928500</t>
  </si>
  <si>
    <t xml:space="preserve">ПРУЖИНА КЛАПАНА</t>
  </si>
  <si>
    <t>514000100702000</t>
  </si>
  <si>
    <t xml:space="preserve">ПРУЖИНА КЛАПАННАЯ</t>
  </si>
  <si>
    <t>000108000168800</t>
  </si>
  <si>
    <t xml:space="preserve">ПРУЖИНА КНОПКИ</t>
  </si>
  <si>
    <t>005100372102801</t>
  </si>
  <si>
    <t xml:space="preserve">ПРУЖИНА КОНТАКТА НА МАССУ ЗВУКОВОГО СИГНАЛА</t>
  </si>
  <si>
    <t>006600340207600</t>
  </si>
  <si>
    <t xml:space="preserve">ПРУЖИНА КРЕПЛЕНИЯ ПОВОРОТНОЙ ФАРЫ</t>
  </si>
  <si>
    <t>006900371116500</t>
  </si>
  <si>
    <t xml:space="preserve">ПРУЖИНА КРЫШКИ ЛЮКА</t>
  </si>
  <si>
    <t>316000840411600</t>
  </si>
  <si>
    <t xml:space="preserve">ПРУЖИНА КРЮЧКА КАПОТА</t>
  </si>
  <si>
    <t>316000840606500</t>
  </si>
  <si>
    <t xml:space="preserve">ПРУЖИНА МУФТЫ МЕХАНИЗМАПЕРЕКЛЮЧЕНИЯ ОТЖИМНАЯ (ДЛЯ А/М УАЗ СГР, С КПП BAIC)</t>
  </si>
  <si>
    <t>220600170213000</t>
  </si>
  <si>
    <t xml:space="preserve">ПРУЖИНА НАКОНЕЧНИКА</t>
  </si>
  <si>
    <t>002000300306900</t>
  </si>
  <si>
    <t xml:space="preserve">ПРУЖИНА ОТЖИМНАЯ 78Х30Х1 РЫЧАГОВ ПЕРЕКЛЮЧЕНИЯ</t>
  </si>
  <si>
    <t>046900180308400</t>
  </si>
  <si>
    <t xml:space="preserve">ПРУЖИНА ОТЖИМНАЯ КОЛОДОК ТОРМО</t>
  </si>
  <si>
    <t>000500000206557</t>
  </si>
  <si>
    <t xml:space="preserve">ПРУЖИНА ОТЖИМНАЯ МУФТЫ</t>
  </si>
  <si>
    <t>045150170215200</t>
  </si>
  <si>
    <t xml:space="preserve">ПРУЖИНА ОТТЯЖНАЯ МУФТЫ ПОДШИПНИКА ВЫКЛЮЧЕНИЯ СЦЕПЛЕНИЯ</t>
  </si>
  <si>
    <t>001100000756200</t>
  </si>
  <si>
    <t xml:space="preserve">ПРУЖИНА ОТТЯЖНАЯ РЫЧАГА РУЧНОЙ ПОДКАЧКИ БЕНЗИНОВОГО НАСОСА</t>
  </si>
  <si>
    <t>005100110617500</t>
  </si>
  <si>
    <t xml:space="preserve">ПРУЖИНА ОТТЯЖНАЯ РЫЧАГА УПРАВЛЕНИЯ РАЗДАТОЧНОЙ КОРОБКИ</t>
  </si>
  <si>
    <t>316300180308200</t>
  </si>
  <si>
    <t xml:space="preserve">ПРУЖИНА ПЕДАЛИ ТОРМОЗА</t>
  </si>
  <si>
    <t>000500000247201</t>
  </si>
  <si>
    <t xml:space="preserve">ПРУЖИНА ПОДДЕРЖИВАЮЩАЯ</t>
  </si>
  <si>
    <t>316000340119610</t>
  </si>
  <si>
    <t xml:space="preserve">ПРУЖИНА ПОДЖАТИЯ КОЛОДОК</t>
  </si>
  <si>
    <t>316000350116610</t>
  </si>
  <si>
    <t xml:space="preserve">ПРУЖИНА ПОДУШКИ ЗАДНЕГО СИДЕНЬЯ</t>
  </si>
  <si>
    <t>007700700324200</t>
  </si>
  <si>
    <t xml:space="preserve">ПРУЖИНА ПРОМЕЖУТОЧНОГО РЫЧАГА</t>
  </si>
  <si>
    <t>315100610509200</t>
  </si>
  <si>
    <t>315100610509300</t>
  </si>
  <si>
    <t xml:space="preserve">ПРУЖИНА ПРОМЕЖУТОЧНОГО РЫЧАГА БЕНЗИНОВОГО НАСОСА</t>
  </si>
  <si>
    <t>040610110611800</t>
  </si>
  <si>
    <t xml:space="preserve">ПРУЖИНА РАЗЖИМНОГО ЗВЕНА</t>
  </si>
  <si>
    <t>316300350827200</t>
  </si>
  <si>
    <t xml:space="preserve">ПРУЖИНА РАЗЖИМНОГО КОЛЬЦА ШАРИКОПОДШИПНИКА ВАЛА РУЛЕВОГО УПР</t>
  </si>
  <si>
    <t>001200340113000</t>
  </si>
  <si>
    <t xml:space="preserve">ПРУЖИНА РАЗЖИМНОГО РЫЧАГА ТОРМОЗА</t>
  </si>
  <si>
    <t>000500000205957</t>
  </si>
  <si>
    <t xml:space="preserve">ПРУЖИНА РАСПОРНАЯ КОРОМЫСЕЛ</t>
  </si>
  <si>
    <t>002100100716110</t>
  </si>
  <si>
    <t xml:space="preserve">ПРУЖИНА РЕГУЛИРОВОЧНОГО КЛИНА</t>
  </si>
  <si>
    <t>316300350825000</t>
  </si>
  <si>
    <t xml:space="preserve">ПРУЖИНА РЕДУКЦИОННОГО КЛАПАНА</t>
  </si>
  <si>
    <t>045160101105800</t>
  </si>
  <si>
    <t xml:space="preserve">ПРУЖИНА РЫЧАГА</t>
  </si>
  <si>
    <t>316000180306800</t>
  </si>
  <si>
    <t xml:space="preserve">ПРУЖИНА САЛЬНИКА ПОВОРОТНОГО КУЛАКА (ДЛЯ А/М УАЗ ПАТРИОТ, ХАНТЕР, СГР С МОСТАМИ СПАЙСЕР; ХАНТЕР, СГР С МОСТАМИ ТИМКЕН)</t>
  </si>
  <si>
    <t>006900230405300</t>
  </si>
  <si>
    <t xml:space="preserve">ПРУЖИНА СЕРВОПРИВОДА ВЫКЛЮЧЕНИЯ СЦЕПЛЕНИЯ</t>
  </si>
  <si>
    <t>316300160207500</t>
  </si>
  <si>
    <t xml:space="preserve">ПРУЖИНА СИНХРОНИЗАТОРА</t>
  </si>
  <si>
    <t>315100170117000</t>
  </si>
  <si>
    <t>316380180211400</t>
  </si>
  <si>
    <t xml:space="preserve">ПРУЖИНА СИНХРОНИЗАТОРА (ДЛЯ А/М УАЗ СГР, ХАНТЕР С КПП BAIC)</t>
  </si>
  <si>
    <t>315195170114500</t>
  </si>
  <si>
    <t xml:space="preserve">ПРУЖИНА СТЯЖНАЯ</t>
  </si>
  <si>
    <t>316300350203500</t>
  </si>
  <si>
    <t xml:space="preserve">ПРУЖИНА СТЯЖНАЯ КОЛОДОК ТОРМОЗА</t>
  </si>
  <si>
    <t>001200350103500</t>
  </si>
  <si>
    <t xml:space="preserve">ПРУЖИНА СУХАРЯ ФИКСАТОРА ЗАМКА</t>
  </si>
  <si>
    <t>316000630651200</t>
  </si>
  <si>
    <t xml:space="preserve">ПРУЖИНА СФЕРИЧЕСКОГО СТОПОРА  НИЖНЕГО РЫЧАГА ПЕРЕКЛЮЧЕНИЯ ПЕРЕДАЧ (ДЛЯ А/М УАЗ СГР, ХАНТЕР С КПП BAIC)</t>
  </si>
  <si>
    <t>315195170212400</t>
  </si>
  <si>
    <t xml:space="preserve">ПРУЖИНА ТАРЕЛЬЧАТАЯ</t>
  </si>
  <si>
    <t>045150170107300</t>
  </si>
  <si>
    <t xml:space="preserve">ПРУЖИНА ТЯГИ РЫЧАГА ВАЛИКА АКСЕЛЕРАТОРА</t>
  </si>
  <si>
    <t>002100110804200</t>
  </si>
  <si>
    <t xml:space="preserve">ПРУЖИНА ТЯГИ СОБАЧКИ РЫЧАГА ПРИВОДА СТОЯНОЧНОГО ТОРМОЗА</t>
  </si>
  <si>
    <t>316000350803600</t>
  </si>
  <si>
    <t xml:space="preserve">ПРУЖИНА ТЯГИ СОБАЧКИ РЫЧАГА РУЧНОГО ТОРМОЗА</t>
  </si>
  <si>
    <t>000100000279320</t>
  </si>
  <si>
    <t xml:space="preserve">ПРУЖИНА ФИКСАТОРА (ДЛЯ А/М УАЗ ПАТРИОТ КЛАССИК)</t>
  </si>
  <si>
    <t>316000180304800</t>
  </si>
  <si>
    <t xml:space="preserve">ПРУЖИНА ФИКСАТОРА (ДЛЯ А/М УАЗ СГР, ХАНТЕР С КПП BAIC)</t>
  </si>
  <si>
    <t>315195170203400</t>
  </si>
  <si>
    <t xml:space="preserve">ПРУЖИНА ФИКСАТОРА ВАЛА ВИЛОК (ДЛЯ А/М УАЗ СГР, ХАНТЕР С КПП BAIC)</t>
  </si>
  <si>
    <t>315195170203500</t>
  </si>
  <si>
    <t xml:space="preserve">ПРУЖИНА ШАРИКА ФИКСАТОРА</t>
  </si>
  <si>
    <t>316300170210600</t>
  </si>
  <si>
    <t xml:space="preserve">ПРУЖИННЫЙ ШТИФТ</t>
  </si>
  <si>
    <t>316300170201800</t>
  </si>
  <si>
    <t>316300170211000</t>
  </si>
  <si>
    <t>ПРЯЖКА</t>
  </si>
  <si>
    <t>000000029758095</t>
  </si>
  <si>
    <t xml:space="preserve">ПУЛЬТ ДИСТАНЦИОННОГО УПРАВЛЕНИ</t>
  </si>
  <si>
    <t>316300651207100</t>
  </si>
  <si>
    <t xml:space="preserve">ПУЛЬТ ДИСТАНЦИОННОГО УПРАВЛЕНИЯ (ДЛЯ А/М УАЗ ПАТРИОТ С 2008 Г.В.)</t>
  </si>
  <si>
    <t>316300651207000</t>
  </si>
  <si>
    <t xml:space="preserve">ПУЛЬТ ДИСТАНЦИОННОГО УПРАВЛЕНИЯ (ДЛЯ А/М УАЗ ПРОФИ С ГБО)</t>
  </si>
  <si>
    <t>236021651207000</t>
  </si>
  <si>
    <t xml:space="preserve">ПУЛЬТ УПРАВЛЕНИЯ</t>
  </si>
  <si>
    <t>316300810901050</t>
  </si>
  <si>
    <t>316300810901060</t>
  </si>
  <si>
    <t>316300810901070</t>
  </si>
  <si>
    <t xml:space="preserve">ПУЛЬТ УПРАВЛЕНИЯ КЛИМАТОМ (ДЛЯ А/М УАЗ ПАТРИОТ С КЛИМАТИЧЕСКОЙ УСТАНОВКОЙ SANDEN)</t>
  </si>
  <si>
    <t>316300810901000</t>
  </si>
  <si>
    <t xml:space="preserve">ПУСКО-ЗАРЯДНОЕ УСТРОЙСТВО УАЗ 800А</t>
  </si>
  <si>
    <t>000000472603000</t>
  </si>
  <si>
    <t xml:space="preserve">ПУЧОК ПРОВОДОВ ОСНОВНОЙ N 1</t>
  </si>
  <si>
    <t>046900372401041</t>
  </si>
  <si>
    <t xml:space="preserve">ПЯТА ОПОРНАЯ НАКОНЕЧНИКА</t>
  </si>
  <si>
    <t>045100341406800</t>
  </si>
  <si>
    <t xml:space="preserve">РАДИАТОР МАСЛЯНЫЙ</t>
  </si>
  <si>
    <t>316000101301000</t>
  </si>
  <si>
    <t>316300101301000</t>
  </si>
  <si>
    <t xml:space="preserve">РАДИАТОР МАСЛЯНЫЙ (ДЛЯ А/М УАЗ ПАТРИОТ С 2019 Г.В. С АКПП, ДВ. ЗМЗ 409051)</t>
  </si>
  <si>
    <t>316380171401000</t>
  </si>
  <si>
    <t xml:space="preserve">РАДИАТОР ОТОПИТЕЛЯ</t>
  </si>
  <si>
    <t>396200811006034</t>
  </si>
  <si>
    <t xml:space="preserve">РАДИАТОР ОТОПИТЕЛЯ (ДЛЯ А/М УАЗ СГР, ХАНТЕР, 3-Х РЯДНЫЙ, D ТРУБОК 20 ММ)</t>
  </si>
  <si>
    <t>374100810106034</t>
  </si>
  <si>
    <t xml:space="preserve">РАДИАТОР ОТОПИТЕЛЯ (ДЛЯ А/М УАЗ СГР, ХАНТЕР, МЕДНЫЙ, 2-Х РЯДНЫЙ, D ТРУБОК 16 ММ)</t>
  </si>
  <si>
    <t>374100810106025</t>
  </si>
  <si>
    <t xml:space="preserve">РАДИАТОР ОТОПИТЕЛЯ (ДЛЯ А/М УАЗ СГР, ХАНТЕР, МЕДНЫЙ, 2-Х РЯДНЫЙ, D ТРУБОК 20 ММ)</t>
  </si>
  <si>
    <t>374100810106035</t>
  </si>
  <si>
    <t xml:space="preserve">РАДИАТОР ОТОПИТЕЛЯ (ДЛЯ А/М УАЗ СГР, ХАНТЕР, МЕДНЫЙ, 3-Х РЯДНЫЙ, D ТРУБОК 16 ММ)</t>
  </si>
  <si>
    <t>315100810106033</t>
  </si>
  <si>
    <t xml:space="preserve">РАДИАТОР ОХЛАЖДЕНИЯ (ДЛЯ А/М УАЗ ПАТРИОТ С 2019 Г.В., АКПП)</t>
  </si>
  <si>
    <t>316300130101031</t>
  </si>
  <si>
    <t>316380171400800</t>
  </si>
  <si>
    <t xml:space="preserve">РАДИАТОР ОХЛАЖДЕНИЯ (ДЛЯ А/М УАЗ ПАТРИОТ, ПИКАП, АЛЮМИНИЕВЫЙ, 2-Х РЯДНЫЙ)</t>
  </si>
  <si>
    <t>316300130101012</t>
  </si>
  <si>
    <t xml:space="preserve">РАДИАТОР ОХЛАЖДЕНИЯ (ДЛЯ А/М УАЗ ХАНТЕР, ДВ. УМЗ, СГР ДВ. ЗМЗ, УМЗ)</t>
  </si>
  <si>
    <t>316080130101003</t>
  </si>
  <si>
    <t>316080130101004</t>
  </si>
  <si>
    <t xml:space="preserve">РАДИОАППАРАТ УПРОЩЕННЫЙ (ДЛЯ А/М УАЗ ПАТРИОТ ДО 2016 Г.В.)</t>
  </si>
  <si>
    <t>316300790102040</t>
  </si>
  <si>
    <t xml:space="preserve">РАДИОАППАРАТ УПРОЩЕННЫЙ (ДЛЯ А/М УАЗ ПАТРИОТ, ПИКАП, КАРГО С 2016 Г.В., ПРОФИ)</t>
  </si>
  <si>
    <t>316300790103080</t>
  </si>
  <si>
    <t xml:space="preserve">РАДИОУПРАВЛЕНИЕ ТМ</t>
  </si>
  <si>
    <t>000000472304000</t>
  </si>
  <si>
    <t xml:space="preserve">РАЗВЕТВИТЕЛЬ СЕТЕВОЙ (3 ГНЕЗДА USB)</t>
  </si>
  <si>
    <t>000000470106000</t>
  </si>
  <si>
    <t xml:space="preserve">РАМА ВЕТРОВОГО ОКНА</t>
  </si>
  <si>
    <t>315100520101010</t>
  </si>
  <si>
    <t>315140520101010</t>
  </si>
  <si>
    <t xml:space="preserve">РАМКА ВЕЩЕВОГО ЯЩИКА (ДЛЯ А/М УАЗ ПРОФИ)</t>
  </si>
  <si>
    <t>316390530312200</t>
  </si>
  <si>
    <t xml:space="preserve">РАМКА ВЫКЛЮЧАТЕЛЕЙ</t>
  </si>
  <si>
    <t>396230370904200</t>
  </si>
  <si>
    <t xml:space="preserve">РАМКА ЗАДНЕГО ОКНА ТЕНТА</t>
  </si>
  <si>
    <t>046900600303000</t>
  </si>
  <si>
    <t xml:space="preserve">РАМКА КРЕПЛЕНИЯ ЧЕХЛА КПП</t>
  </si>
  <si>
    <t>316300510916400</t>
  </si>
  <si>
    <t xml:space="preserve">РАМКА ЛЮКА НАЛИВНОЙ ГОРЛОВИНЫ ЛЕВАЯ (ДЛЯ А/М УАЗ ПАТРИОТ ДО 2016 Г.В.)</t>
  </si>
  <si>
    <t>316000540119500</t>
  </si>
  <si>
    <t xml:space="preserve">РАМКА МАСЛЯНОГО КАРТЕРА (ДЛЯ А/М УАЗ, ДВ. IVECO)</t>
  </si>
  <si>
    <t>008800504018306</t>
  </si>
  <si>
    <t xml:space="preserve">РАМКА НАДСТАВКИ</t>
  </si>
  <si>
    <t>315190611109600</t>
  </si>
  <si>
    <t>315190611109700</t>
  </si>
  <si>
    <t xml:space="preserve">РАМКА ПОВОРОТНОГО СТЕКЛА БОКОВИНЫ ПРАВАЯ</t>
  </si>
  <si>
    <t>045110540324801</t>
  </si>
  <si>
    <t xml:space="preserve">РАМКА ПОВОРОТНОГО СТЕКЛА С КРОНШТЕЙНОМ ЛЕВАЯ</t>
  </si>
  <si>
    <t>330300610306500</t>
  </si>
  <si>
    <t xml:space="preserve">РАМКА ПОВОРОТНОГО СТЕКЛА С КРОНШТЕЙНОМ ПРАВАЯ</t>
  </si>
  <si>
    <t>330300610306400</t>
  </si>
  <si>
    <t xml:space="preserve">РАМКА РЕШЕТКИ ВЕНТИЛЯЦИИ</t>
  </si>
  <si>
    <t>316200810440800</t>
  </si>
  <si>
    <t xml:space="preserve">РАМКА СО СДВИЖНЫМИ СТЕКЛАМИ (ДЛЯ А/М УАЗ СГР ЮБИЛЕЙНАЯ СЕРИЯ)</t>
  </si>
  <si>
    <t>220600620301000</t>
  </si>
  <si>
    <t xml:space="preserve">РАМКА ЧЕХЛА ВИЛКИ ПОДШИПНИКА ВЫКЛЮЧЕНИЯ СЦЕПЛЕНИЯ</t>
  </si>
  <si>
    <t>045100160121395</t>
  </si>
  <si>
    <t xml:space="preserve">РАМПА ТОПЛИВНАЯ</t>
  </si>
  <si>
    <t>514320111215000</t>
  </si>
  <si>
    <t xml:space="preserve">РАСКОС ЗАДНЕЙ ДУГИ ТЕНТА</t>
  </si>
  <si>
    <t>046900600123800</t>
  </si>
  <si>
    <t>РАСПОРКА</t>
  </si>
  <si>
    <t>000000021712025</t>
  </si>
  <si>
    <t>000000022332007</t>
  </si>
  <si>
    <t>008800013604111</t>
  </si>
  <si>
    <t>316380280304400</t>
  </si>
  <si>
    <t xml:space="preserve">РАСПОРКА                      </t>
  </si>
  <si>
    <t>316380280304500</t>
  </si>
  <si>
    <t xml:space="preserve">РАСПОРКА ЗАДНИХ СВЯЗЕЙ ДУГ ТЕНТА</t>
  </si>
  <si>
    <t>046900600127811</t>
  </si>
  <si>
    <t xml:space="preserve">РАСПРЕДЕЛИТЕЛЬ ЗАЖИГАНИЯ</t>
  </si>
  <si>
    <t>000000460001300</t>
  </si>
  <si>
    <t>011900370600010</t>
  </si>
  <si>
    <t>045100370600000</t>
  </si>
  <si>
    <t>РАССЕИВАТЕЛЬ</t>
  </si>
  <si>
    <t>002400373120000</t>
  </si>
  <si>
    <t>002600371401200</t>
  </si>
  <si>
    <t>011600371220400</t>
  </si>
  <si>
    <t>011800372620100</t>
  </si>
  <si>
    <t>011800372620200</t>
  </si>
  <si>
    <t>012000371620500</t>
  </si>
  <si>
    <t>012000372620400</t>
  </si>
  <si>
    <t>013100371720400</t>
  </si>
  <si>
    <t>041000371620100</t>
  </si>
  <si>
    <t>041000371620200</t>
  </si>
  <si>
    <t>230200373803000</t>
  </si>
  <si>
    <t xml:space="preserve">РАСТВОРИТЕЛЬ РЖАВЧИНЫ 300 МЛ</t>
  </si>
  <si>
    <t>000000473404600</t>
  </si>
  <si>
    <t xml:space="preserve">РАСТВОРИТЕЛЬ РЖАВЧИНЫ 400 МЛ</t>
  </si>
  <si>
    <t>000000473403600</t>
  </si>
  <si>
    <t xml:space="preserve">РАСТРУБ ВОЗДУХОЗАБОРНОГО ШЛАНГА</t>
  </si>
  <si>
    <t>374100110960400</t>
  </si>
  <si>
    <t xml:space="preserve">РАСТЯЖКА КРЕПЛЕНИЯ ЗАДНЕГО БРЫЗГОВИКА</t>
  </si>
  <si>
    <t>045050850126000</t>
  </si>
  <si>
    <t xml:space="preserve">РАСШИРИТЕЛЬ КОЛЕСНЫХ АРОК (ДЛЯ А/М УАЗ ПАТРИОТ 2014 М.Г. ПОД ДВА ТОПЛИВНЫХ БАКА)</t>
  </si>
  <si>
    <t>316300471401800</t>
  </si>
  <si>
    <t xml:space="preserve">РАСШИРИТЕЛЬ КОЛЕСНЫХ АРОК (ДЛЯ А/М УАЗ ПАТРИОТ 2017 М.Г. ПОД ОДИН ТОПЛИВНЫЙ БАК )</t>
  </si>
  <si>
    <t>316300471401810</t>
  </si>
  <si>
    <t xml:space="preserve">РАСШИРИТЕЛЬНЫЙ КЛАПАН</t>
  </si>
  <si>
    <t>316300813107030</t>
  </si>
  <si>
    <t>РЕГУЛЯТОР</t>
  </si>
  <si>
    <t>000000280405005</t>
  </si>
  <si>
    <t>006200371001000</t>
  </si>
  <si>
    <t xml:space="preserve">РЕГУЛЯТОР ВАКУУМНЫЙ</t>
  </si>
  <si>
    <t>011900370660020</t>
  </si>
  <si>
    <t xml:space="preserve">РЕГУЛЯТОР ВЫСОТЫ</t>
  </si>
  <si>
    <t>316380821711010</t>
  </si>
  <si>
    <t xml:space="preserve">РЕГУЛЯТОР ДАВЛЕНИЯ</t>
  </si>
  <si>
    <t>316000351201002</t>
  </si>
  <si>
    <t xml:space="preserve">РЕГУЛЯТОР ДАВЛЕНИЯ С ОСНОВАНИЕМ</t>
  </si>
  <si>
    <t>315120351200800</t>
  </si>
  <si>
    <t>316000351200800</t>
  </si>
  <si>
    <t>330368351200800</t>
  </si>
  <si>
    <t>374108351200800</t>
  </si>
  <si>
    <t xml:space="preserve">РЕГУЛЯТОР НАПРЯЖЕНИЯ</t>
  </si>
  <si>
    <t>012100370200005</t>
  </si>
  <si>
    <t>044100370200000</t>
  </si>
  <si>
    <t>044300370200000</t>
  </si>
  <si>
    <t xml:space="preserve">РЕГУЛЯТОР РАЗРЕЖЕНИЯ</t>
  </si>
  <si>
    <t>042100101407010</t>
  </si>
  <si>
    <t xml:space="preserve">РЕГУЛЯТОР РАЗРЯЖЕНИЯ</t>
  </si>
  <si>
    <t>042130101407000</t>
  </si>
  <si>
    <t xml:space="preserve">РЕГУЛЯТОР ХОЛОСТОГО ХОДА</t>
  </si>
  <si>
    <t>000000461300001</t>
  </si>
  <si>
    <t>211200114830000</t>
  </si>
  <si>
    <t>316300114705100</t>
  </si>
  <si>
    <t>523420114705100</t>
  </si>
  <si>
    <t xml:space="preserve">РЕГУЛЯТОР ХОЛОСТОГО ХОДА (ДЛЯ А/М УАЗ СГР, ДВ. ЗМЗ 409.10, 409.11, ПАТРИОТ, ХАНТЕР, ДВ. ЗМЗ ЕВРО 2)</t>
  </si>
  <si>
    <t>040600114705102</t>
  </si>
  <si>
    <t xml:space="preserve">РЕДУКТОР ГАЗА (ДЛЯ А/М УАЗ ПРОФИ, С ГБО)</t>
  </si>
  <si>
    <t>236021440400900</t>
  </si>
  <si>
    <t xml:space="preserve">РЕДУКТОР ЗАДНЕГО МОСТА</t>
  </si>
  <si>
    <t>374100240052000</t>
  </si>
  <si>
    <t xml:space="preserve">РЕЗИСТОР ДОБАВОЧНЫЙ</t>
  </si>
  <si>
    <t>001200372900000</t>
  </si>
  <si>
    <t>001700372900000</t>
  </si>
  <si>
    <t>140200372900000</t>
  </si>
  <si>
    <t xml:space="preserve">РЕЗОНАТОР (ДЛЯ А/М УАЗ 3159 БАРС)</t>
  </si>
  <si>
    <t>315900120200800</t>
  </si>
  <si>
    <t xml:space="preserve">РЕЗОНАТОР (ДЛЯ А/М УАЗ ПАТРИОТ, ХАНТЕР, ДВ. ЗМЗ 409, НЕРЖАВЕЮЩАЯ СТАЛЬ)</t>
  </si>
  <si>
    <t>315148120200801</t>
  </si>
  <si>
    <t>315148120200811</t>
  </si>
  <si>
    <t xml:space="preserve">РЕЗОНАТОР (ДЛЯ А/М УАЗ СГР 33036, ДВ. ЗМЗ 409, НЕРЖАВЕЮЩАЯ СТАЛЬ)</t>
  </si>
  <si>
    <t>330368120200801</t>
  </si>
  <si>
    <t xml:space="preserve">РЕЗОНАТОР (ДЛЯ А/М УАЗ СГР 3741, ДВ. ЗМЗ 409, НЕРЖАВЕЮЩАЯ СТАЛЬ)</t>
  </si>
  <si>
    <t>220608120200801</t>
  </si>
  <si>
    <t xml:space="preserve">РЕЗОНАТОР (ДЛЯ А/М УАЗ СГР, ДВ. ЗМЗ 409, ЧЕРНЫЙ)</t>
  </si>
  <si>
    <t>220695120200803</t>
  </si>
  <si>
    <t xml:space="preserve">РЕЗОНАТОР С ВЫПУСКНОЙ ТРУБОЙ (ДЛЯ А/М УАЗ 2206-03, ДВ. УМЗ 4213) СЕРИЯ ЭКОНОМ</t>
  </si>
  <si>
    <t>220603120200802</t>
  </si>
  <si>
    <t xml:space="preserve">РЕЗОНАТОР С ВЫПУСКНОЙ ТРУБОЙ (ДЛЯ А/М УАЗ 3151, 469)</t>
  </si>
  <si>
    <t>315100120200800</t>
  </si>
  <si>
    <t xml:space="preserve">РЕЗОНАТОР С ВЫПУСКНОЙ ТРУБОЙ (ДЛЯ А/М УАЗ 3151, 469) СЕРИЯ ЭКОНОМ</t>
  </si>
  <si>
    <t>315100120200801</t>
  </si>
  <si>
    <t xml:space="preserve">РЕЗОНАТОР С ВЫПУСКНОЙ ТРУБОЙ (ДЛЯ А/М УАЗ 3160)</t>
  </si>
  <si>
    <t>316000120200895</t>
  </si>
  <si>
    <t xml:space="preserve">РЕЗОНАТОР С ВЫПУСКНОЙ ТРУБОЙ (ДЛЯ А/М УАЗ 3160) СЕРИЯ ЭКОНОМ</t>
  </si>
  <si>
    <t>316000120200801</t>
  </si>
  <si>
    <t xml:space="preserve">РЕЗОНАТОР С ВЫПУСКНОЙ ТРУБОЙ (ДЛЯ А/М УАЗ 3160, 315195, ДВ. ЗМЗ ANDORIA)</t>
  </si>
  <si>
    <t>316040120200800</t>
  </si>
  <si>
    <t xml:space="preserve">РЕЗОНАТОР С ВЫПУСКНОЙ ТРУБОЙ (ДЛЯ А/М УАЗ 3160-20, ПОД ФЛАНЕЦ ПОД 3 БОЛТА) СЕРИЯ ЭКОНОМ</t>
  </si>
  <si>
    <t>316020120200812</t>
  </si>
  <si>
    <t xml:space="preserve">РЕЗОНАТОР С ВЫПУСКНОЙ ТРУБОЙ (ДЛЯ А/М УАЗ 3303, ДВ. ЗМЗ 409, НЕРЖАВЕЮЩАЯ СТАЛЬ)</t>
  </si>
  <si>
    <t>330308120200801</t>
  </si>
  <si>
    <t xml:space="preserve">РЕЗОНАТОР С ВЫПУСКНОЙ ТРУБОЙ (ДЛЯ А/М УАЗ 33036)</t>
  </si>
  <si>
    <t>330360120200800</t>
  </si>
  <si>
    <t xml:space="preserve">РЕЗОНАТОР С ВЫПУСКНОЙ ТРУБОЙ (ДЛЯ А/М УАЗ 33036) СЕРИЯ ЭКОНОМ</t>
  </si>
  <si>
    <t>330360120200801</t>
  </si>
  <si>
    <t xml:space="preserve">РЕЗОНАТОР С ВЫПУСКНОЙ ТРУБОЙ (ДЛЯ А/М УАЗ 33036, ДВ. УМЗ 4213, НЕРЖАВЕЮЩАЯ СТАЛЬ)</t>
  </si>
  <si>
    <t>330363120200801</t>
  </si>
  <si>
    <t xml:space="preserve">РЕЗОНАТОР С ВЫПУСКНОЙ ТРУБОЙ (ДЛЯ А/М УАЗ 330363 УДЛИНЕННАЯ БАЗА, ДВ. УМЗ 4213) СЕРИЯ ЭКОНОМ</t>
  </si>
  <si>
    <t>330363120200802</t>
  </si>
  <si>
    <t xml:space="preserve">РЕЗОНАТОР С ВЫПУСКНОЙ ТРУБОЙ (ДЛЯ А/М УАЗ 469, ДВ. УМЗ 4213, НЕРЖАВЕЮЩАЯ СТАЛЬ)</t>
  </si>
  <si>
    <t>220603120200801</t>
  </si>
  <si>
    <t xml:space="preserve">РЕЗОНАТОР С ВЫПУСКНОЙ ТРУБОЙ (ДЛЯ А/М УАЗ ПАТРИОТ, ДВ. IVECO, НЕРЖАВЕЮЩАЯ СТАЛЬ)</t>
  </si>
  <si>
    <t>236000120200801</t>
  </si>
  <si>
    <t>316310120200801</t>
  </si>
  <si>
    <t xml:space="preserve">РЕЗОНАТОР С ВЫПУСКНОЙ ТРУБОЙ (ДЛЯ А/М УАЗ ПАТРИОТ, ХАНТЕР, ДВ. ЗМЗ 409) СЕРИЯ ЭКОНОМ</t>
  </si>
  <si>
    <t>315148120200802</t>
  </si>
  <si>
    <t xml:space="preserve">РЕЗОНАТОР С ВЫПУСКНОЙ ТРУБОЙ (ДЛЯ А/М УАЗ ПАТРИОТ, ХАНТЕР, НЕРЖАВЕЮЩАЯ СТАЛЬ)</t>
  </si>
  <si>
    <t>316020120200811</t>
  </si>
  <si>
    <t xml:space="preserve">РЕЗОНАТОР С ВЫПУСКНОЙ ТРУБОЙ (ДЛЯ А/М УАЗ СГР 3303, ДВ. ЗМЗ 409) СЕРИЯ ЭКОНОМ</t>
  </si>
  <si>
    <t>330308120200802</t>
  </si>
  <si>
    <t xml:space="preserve">РЕЗОНАТОР С ВЫПУСКНОЙ ТРУБОЙ (ДЛЯ А/М УАЗ СГР 3303, ДВ. УМЗ 4213 ЕВРО 3) СЕРИЯ ЭКОНОМ</t>
  </si>
  <si>
    <t>330303120200802</t>
  </si>
  <si>
    <t xml:space="preserve">РЕЗОНАТОР С ВЫПУСКНОЙ ТРУБОЙ (ДЛЯ А/М УАЗ СГР 3303, ДВ. УМЗ 4213, НЕРЖАВЕЮЩАЯ СТАЛЬ)</t>
  </si>
  <si>
    <t>330303120200801</t>
  </si>
  <si>
    <t xml:space="preserve">РЕЗОНАТОР С ВЫПУСКНОЙ ТРУБОЙ (ДЛЯ А/М УАЗ СГР 33036, ДВ. ЗМЗ 409) СЕРИЯ ЭКОНОМ</t>
  </si>
  <si>
    <t>330368120200802</t>
  </si>
  <si>
    <t xml:space="preserve">РЕЗОНАТОР С ВЫПУСКНОЙ ТРУБОЙ (ДЛЯ А/М УАЗ СГР 3741, ДВ. ЗМЗ 409) СЕРИЯ ЭКОНОМ</t>
  </si>
  <si>
    <t>220608120200802</t>
  </si>
  <si>
    <t xml:space="preserve">РЕЗОНАТОР С ВЫПУСКНОЙ ТРУБОЙ (ДЛЯ А/М УАЗ СГР)</t>
  </si>
  <si>
    <t>374100120200800</t>
  </si>
  <si>
    <t xml:space="preserve">РЕЗОНАТОР С ВЫПУСКНОЙ ТРУБОЙ (ДЛЯ А/М УАЗ СГР, 452, 3741) СЕРИЯ ЭКОНОМ</t>
  </si>
  <si>
    <t>374100120200801</t>
  </si>
  <si>
    <t xml:space="preserve">РЕЗОНАТОР С ВЫПУСКНОЙ ТРУБОЙ (ДЛЯ А/М УАЗ СГР, ДВ. ЗМЗ 409) СЕРИЯ ЭКОНОМ</t>
  </si>
  <si>
    <t>220695120200804</t>
  </si>
  <si>
    <t xml:space="preserve">РЕЗОНАТОР С ВЫПУСКНОЙ ТРУБОЙ (ДЛЯ А/М УАЗ ХАНТЕР 315194, ДВ. УМЗ 4213) СЕРИЯ ЭКОНОМ</t>
  </si>
  <si>
    <t>315194120200802</t>
  </si>
  <si>
    <t xml:space="preserve">РЕЗОНАТОР С ВЫПУСКНОЙ ТРУБОЙ (ДЛЯ А/М УАЗ ХАНТЕР, ДВ. 409, ФЛАНЕЦ ПОД 2 БОЛТА) СЕРИЯ ЭКОНОМ</t>
  </si>
  <si>
    <t>316020120200801</t>
  </si>
  <si>
    <t xml:space="preserve">РЕЗОНАТОР С ВЫПУСКНОЙ ТРУБОЙ (ДЛЯ А/М УАЗ ХАНТЕР, ДВ. УМЗ 4213, НЕРЖАВЕЮЩАЯ СТАЛЬ)</t>
  </si>
  <si>
    <t>315194120200801</t>
  </si>
  <si>
    <t xml:space="preserve">РЕЙКА БОКОВАЯ ОБЛИЦОВОЧНАЯ ЛЕВАЯ</t>
  </si>
  <si>
    <t>045230570208110</t>
  </si>
  <si>
    <t xml:space="preserve">РЕЙКА БОКОВАЯ ОБЛИЦОВОЧНАЯ ПРАВАЯ</t>
  </si>
  <si>
    <t>045230570208010</t>
  </si>
  <si>
    <t xml:space="preserve">РЕЙКА ВЕРХНЕЙ ПЕРЕГОРОДКИ</t>
  </si>
  <si>
    <t>390900780125000</t>
  </si>
  <si>
    <t xml:space="preserve">РЕЙКА ЗАДКА ВЕРХНЯЯ</t>
  </si>
  <si>
    <t>045210560105000</t>
  </si>
  <si>
    <t xml:space="preserve">РЕЙКА ЗАДКА ВЕРХНЯЯ (ДЛЯ А/М УАЗ СГР)</t>
  </si>
  <si>
    <t>045110560105200</t>
  </si>
  <si>
    <t xml:space="preserve">РЕЙКА ЗАДКА УГЛОВАЯ ВЕРХНЯЯ (ДЛЯ А/М УАЗ СГР ФЕРМЕР 2017 Г.В.)</t>
  </si>
  <si>
    <t>390910560107500</t>
  </si>
  <si>
    <t xml:space="preserve">РЕЙКА ЗАДКА УГЛОВАЯ НИЖНЯЯ (ДЛЯ А/М УАЗ СГР ФЕРМЕР С 2017 Г.В.)</t>
  </si>
  <si>
    <t>045050560106000</t>
  </si>
  <si>
    <t xml:space="preserve">РЕЙКА КАРКАСА БОКОВИНЫ (ДЛЯ А/М УАЗ СГР 2206, 3962, 3741 С 1985 Г.В.)</t>
  </si>
  <si>
    <t>045110540114010</t>
  </si>
  <si>
    <t xml:space="preserve">ПРУЖИНА ПЕРЕДНЕЙ ПОДВЕСКИ</t>
  </si>
  <si>
    <t>296600290271200</t>
  </si>
  <si>
    <t>316000290271200</t>
  </si>
  <si>
    <t xml:space="preserve">РЕЙКА КАРКАСА БОКОВИНЫ ВЕРХНЯЯ</t>
  </si>
  <si>
    <t>390910540115000</t>
  </si>
  <si>
    <t xml:space="preserve">РЕЙКА КАРКАСА БОКОВИНЫ ВЕРХНЯЯ (ДЛЯ А/М УАЗ СГР)</t>
  </si>
  <si>
    <t>045210540117100</t>
  </si>
  <si>
    <t xml:space="preserve">РЕЙКА КАРКАСА БОКОВИНЫ НИЖНЯЯ ПРАВАЯ</t>
  </si>
  <si>
    <t>045110540118000</t>
  </si>
  <si>
    <t xml:space="preserve">РЕЙКА КРЫШИ</t>
  </si>
  <si>
    <t>045210570110200</t>
  </si>
  <si>
    <t xml:space="preserve">РЕЙКА КРЫШИ ЗАДНЯЯ</t>
  </si>
  <si>
    <t>390910570110801</t>
  </si>
  <si>
    <t xml:space="preserve">РЕЙКА ПАНЕЛИ ПЕРЕДКА (ДЛЯ А/М УАЗ СГР С 2012 Г.В.)</t>
  </si>
  <si>
    <t>374195530108000</t>
  </si>
  <si>
    <t xml:space="preserve">РЕЙКА ПАНЕЛИ ПЕРЕДКА (ДЛЯ А/М УАЗ СГР)</t>
  </si>
  <si>
    <t>045130530108010</t>
  </si>
  <si>
    <t xml:space="preserve">РЕЙЛИНГ ЛЕВЫЙ</t>
  </si>
  <si>
    <t>316300822111110</t>
  </si>
  <si>
    <t xml:space="preserve">РЕЙЛИНГ ПРАВЫЙ</t>
  </si>
  <si>
    <t>316300822111010</t>
  </si>
  <si>
    <t>РЕЛЕ</t>
  </si>
  <si>
    <t>315100374700010</t>
  </si>
  <si>
    <t xml:space="preserve">РЕЛЕ ВРЕМЕНИ СТЕКЛООЧИСТИТЕЛЯ (ДЛЯ А/М УАЗ ПАТРИОТ, ПИКАП, КАРГО, ХАНТЕР, 3151 С 1999 Г.В.)</t>
  </si>
  <si>
    <t>316000374702000</t>
  </si>
  <si>
    <t xml:space="preserve">РЕЛЕ ЗАДНЕГО ПРОТИВОТУМАННОГО ОГНЯ (ДЛЯ А/М УАЗ СГР, ХАНТЕР С 2000 Г.В.)</t>
  </si>
  <si>
    <t>315120374704000</t>
  </si>
  <si>
    <t xml:space="preserve">РЕЛЕ ЗАДНЕГО ПРОТИВОТУМАННОГО ОГНЯ (ДЛЯ А/М УАЗ СГР, ХАНТЕР С 2003 Г.В.)</t>
  </si>
  <si>
    <t>315120374704001</t>
  </si>
  <si>
    <t xml:space="preserve">РЕЛЕ КОММУТАЦИОННОЕ</t>
  </si>
  <si>
    <t>052700374700001</t>
  </si>
  <si>
    <t xml:space="preserve">РЕЛЕ ОБОГРЕВА ВЕТРОВОГО СТЕКЛА (ДЛЯ А/М УАЗ ПАТРИОТ, ПИКАП, ПРОФИ, КАРГО С 2013 Г.В. С ОБОГРЕВОМ ВЕТРОВОГО СТЕКЛА)</t>
  </si>
  <si>
    <t>316300374745602</t>
  </si>
  <si>
    <t xml:space="preserve">РЕЛЕ СТАРТЕРА (ДЛЯ А/М УАЗ СГР, ХАНТЕР, 3151)</t>
  </si>
  <si>
    <t>315100370825030</t>
  </si>
  <si>
    <t xml:space="preserve">РЕЛЕ СТАРТЕРА, КМПСУД (ДЛЯ А/М УАЗ СГР, ХАНТЕР С 2008 Г.В.)</t>
  </si>
  <si>
    <t>315100374700000</t>
  </si>
  <si>
    <t xml:space="preserve">РЕЛЕ СТЕКЛООЧИСТИТЕЛЯ (ДЛЯ А/М УАЗ ПАТРИОТ, ПИКАП, КАРГО С 2012 ПО 2016 Г.В.)</t>
  </si>
  <si>
    <t>316300374752600</t>
  </si>
  <si>
    <t xml:space="preserve">РЕЛЕ УПРАВЛЕНИЯ ЛАМПАМИ ABS (ДЛЯ А/М УАЗ СГР 3962, 2206 С 2010 Г.В.)</t>
  </si>
  <si>
    <t>374195374715000</t>
  </si>
  <si>
    <t xml:space="preserve">РЕЛЕ УПРАВЛЕНИЯ СВЕЧАМИ НАКАЛИВАНИЯ (ДЛЯ А/М УАЗ ПАТРИОТ С 2008 ПО 2012 Г.В., ДВ. IVECO)</t>
  </si>
  <si>
    <t>316310374710000</t>
  </si>
  <si>
    <t xml:space="preserve">РЕЛЕ УПРАВЛЕНИЯ СВЕЧАМИ НАКАЛИВАНИЯ (ДЛЯ А/М УАЗ ПАТРИОТ, ПИКАП, ПРОФИ, КАРГО ДО 2016 Г.В., ХАНТЕР 315148, ДВ. ЗМЗ 514, 51432, 4Х КОНТАКТНЫЙ)</t>
  </si>
  <si>
    <t>316080374704000</t>
  </si>
  <si>
    <t xml:space="preserve">РЕЛЕ ФАРООЧИСТИТЕЛЯ, ЗАСЛОНКИ РЕЦИРКУЛЯЦИИ (ДЛЯ А/М УАЗ ПАТРИОТ, КАРГО ДО 2013 Г.В.)</t>
  </si>
  <si>
    <t>316000374701000</t>
  </si>
  <si>
    <t xml:space="preserve">РЕМЕНЬ БЕЗОПАСНОСТИ</t>
  </si>
  <si>
    <t>315300821701404</t>
  </si>
  <si>
    <t xml:space="preserve">РЕМЕНЬ БЕЗОПАСНОСТИ ЗАДНИЙ</t>
  </si>
  <si>
    <t>315140821701203</t>
  </si>
  <si>
    <t>315140821701204</t>
  </si>
  <si>
    <t>315140821701303</t>
  </si>
  <si>
    <t>315140821701304</t>
  </si>
  <si>
    <t xml:space="preserve">РЕМЕНЬ БЕЗОПАСНОСТИ ЗАДНИЙ ЛЕВЫЙ</t>
  </si>
  <si>
    <t>236300821720305</t>
  </si>
  <si>
    <t>316300821720305</t>
  </si>
  <si>
    <t xml:space="preserve">РЕМЕНЬ БЕЗОПАСНОСТИ ЗАДНИЙ ПРАВЫЙ</t>
  </si>
  <si>
    <t>236300821720205</t>
  </si>
  <si>
    <t>315120821701203</t>
  </si>
  <si>
    <t>316300821720205</t>
  </si>
  <si>
    <t xml:space="preserve">РЕМЕНЬ БЕЗОПАСНОСТИ ИНЕРЦИОННЫЙ ПЕРЕДНИЙ ЛЕВЫЙ</t>
  </si>
  <si>
    <t>316300821701311</t>
  </si>
  <si>
    <t xml:space="preserve">РЕМЕНЬ БЕЗОПАСНОСТИ ИНЕРЦИОННЫЙ ПЕРЕДНИЙ ПРАВЫЙ</t>
  </si>
  <si>
    <t>316300821701211</t>
  </si>
  <si>
    <t xml:space="preserve">РЕМЕНЬ БЕЗОПАСНОСТИ ПЕРЕДНИЙ</t>
  </si>
  <si>
    <t>316300821711210</t>
  </si>
  <si>
    <t>316300821711310</t>
  </si>
  <si>
    <t>316380821711220</t>
  </si>
  <si>
    <t>316380821711320</t>
  </si>
  <si>
    <t xml:space="preserve">РЕМЕНЬ БЕЗОПАСНОСТИ ПЕРЕДНИЙ ЛЕВЫЙ</t>
  </si>
  <si>
    <t>315120821701103</t>
  </si>
  <si>
    <t>316300821701305</t>
  </si>
  <si>
    <t xml:space="preserve">РЕМЕНЬ БЕЗОПАСНОСТИ ПЕРЕДНИЙ ПРАВЫЙ</t>
  </si>
  <si>
    <t>315120821701003</t>
  </si>
  <si>
    <t>315300821701003</t>
  </si>
  <si>
    <t>315300821701103</t>
  </si>
  <si>
    <t>316300821701205</t>
  </si>
  <si>
    <t xml:space="preserve">РЕМЕНЬ БЕЗОПАСНОСТИ ПЕРЕДНИЙ ПРАВЫЙ БЕЗ ПРЕДНАТЯЖИТЕЛЯ (ДЛЯ А/М УАЗ ПРОФИ)</t>
  </si>
  <si>
    <t>316300821701207</t>
  </si>
  <si>
    <t xml:space="preserve">РЕМЕНЬ БЕЗОПАСНОСТИ ПЕРЕДНИЙ СРЕДНИЙ ПОЯСНОЙ (ДЛЯ А/М УАЗ ПРОФИ)</t>
  </si>
  <si>
    <t>236000821701600</t>
  </si>
  <si>
    <t xml:space="preserve">РЕМЕНЬ БЕЗОПАСНОСТИ ПОЯСНОЙ</t>
  </si>
  <si>
    <t>236300821730205</t>
  </si>
  <si>
    <t xml:space="preserve">РЕМЕНЬ КРЕПЛЕНИЯ ВЫХЛОПНОГО КОНЦА ГЛУШИТЕЛЯ К ПОЛУ КУЗОВА</t>
  </si>
  <si>
    <t>007200120305701</t>
  </si>
  <si>
    <t xml:space="preserve">РЕМЕНЬ КРЕПЛЕНИЯ ПОДУШКИ</t>
  </si>
  <si>
    <t>316300687004000</t>
  </si>
  <si>
    <t xml:space="preserve">РЕМЕНЬ КРЕПЛЕНИЯ ПРОДОЛЬНОГО СИДЕНЬЯ</t>
  </si>
  <si>
    <t>315300687005000</t>
  </si>
  <si>
    <t xml:space="preserve">РЕМЕНЬ НАТЯЖНОЙ ДУГ ТЕНТА КОРОТКИЙ</t>
  </si>
  <si>
    <t>046900600122010</t>
  </si>
  <si>
    <t xml:space="preserve">РЕМЕНЬ ОГРАНИЧИТЕЛЬНЫЙ БОКОВОЙ ДВЕРИ (ДЛЯ А/М УАЗ СГР С 1985 Г.В.)</t>
  </si>
  <si>
    <t>045000610612400</t>
  </si>
  <si>
    <t xml:space="preserve">РЕМЕНЬ ПОДВЕСКИ</t>
  </si>
  <si>
    <t>046900120307200</t>
  </si>
  <si>
    <t xml:space="preserve">РЕМЕНЬ ПОДВЕСКИ НОСИЛОК ЗАДНИЙ</t>
  </si>
  <si>
    <t>396200803617000</t>
  </si>
  <si>
    <t xml:space="preserve">РЕМЕНЬ ПОДВЕСКИ НОСИЛОК ПЕРЕДНИЙ</t>
  </si>
  <si>
    <t>396200803615000</t>
  </si>
  <si>
    <t>396200803615010</t>
  </si>
  <si>
    <t xml:space="preserve">РЕМЕНЬ ПОДУШКИ</t>
  </si>
  <si>
    <t>296600687331000</t>
  </si>
  <si>
    <t xml:space="preserve">РЕМЕНЬ ПРИВОДА АГРЕГАТОВ 1018 (ДЛЯ А/М УАЗ, ГАЗ, ДВ. ЗМЗ 402)</t>
  </si>
  <si>
    <t>045160130802001</t>
  </si>
  <si>
    <t xml:space="preserve">РЕМЕНЬ ПРИВОДА АГРЕГАТОВ 1025Х10ХAVX (ДЛЯ А/М ГАЗ, УАЗ, ДВ. ЗМЗ 4021)</t>
  </si>
  <si>
    <t>040220130802001</t>
  </si>
  <si>
    <t xml:space="preserve">РЕМЕНЬ ПРИВОДА АГРЕГАТОВ 1030Х10 (ДЛЯ А/М ГАЗ, УАЗ, ДВ. ЗМЗ 4025, 4026)</t>
  </si>
  <si>
    <t>040250130802005</t>
  </si>
  <si>
    <t xml:space="preserve">РЕМЕНЬ ПРИВОДА АГРЕГАТОВ 1030Х8,5Х8 (ДЛЯ А/М ГАЗ, УАЗ, ДВ. ЗМЗ 4021)</t>
  </si>
  <si>
    <t>040220130801901</t>
  </si>
  <si>
    <t>402200130801900</t>
  </si>
  <si>
    <t xml:space="preserve">РЕМЕНЬ ПРИВОДА АГРЕГАТОВ 1045Х11Х10 (ДЛЯ А/М ГАЗ 53, ДВ. ЗМЗ 523)</t>
  </si>
  <si>
    <t>005300130802000</t>
  </si>
  <si>
    <t>005300130802001</t>
  </si>
  <si>
    <t xml:space="preserve">РЕМЕНЬ ПРИВОДА АГРЕГАТОВ 1400Х11Х10 (ДЛЯ А/М ПАЗ 3205, ГАЗ 66, 3308, ДВ. 513)</t>
  </si>
  <si>
    <t>523400461300001</t>
  </si>
  <si>
    <t xml:space="preserve">РЕМЕНЬ ПРИВОДА АГРЕГАТОВ 1500Х11Х10 (ДЛЯ А/М ПАЗ 3205, ДВ. 5234)</t>
  </si>
  <si>
    <t>523400130802001</t>
  </si>
  <si>
    <t xml:space="preserve">РЕМЕНЬ ПРИВОДА АГРЕГАТОВ 1775Х11Х10 (ДЛЯ А/М ПАЗ 3205, ДВ. ЗМЗ 511)</t>
  </si>
  <si>
    <t>511000420106801</t>
  </si>
  <si>
    <t xml:space="preserve">РЕМЕНЬ ПРИВОДА АГРЕГАТОВ 4PK950 (ДЛЯ А/М УАЗ ПАТРИОТ, ДВ. IVECO КОНДИЦИОНЕР)</t>
  </si>
  <si>
    <t>316300811402072</t>
  </si>
  <si>
    <t>316300811402073</t>
  </si>
  <si>
    <t xml:space="preserve">РЕМЕНЬ ПРИВОДА АГРЕГАТОВ 6PK1054 (ДЛЯ А/М УАЗ ХАНТЕР, ДВ. ЗМЗ 4091)</t>
  </si>
  <si>
    <t>040910130802000</t>
  </si>
  <si>
    <t>040910130802001</t>
  </si>
  <si>
    <t>040910130802002</t>
  </si>
  <si>
    <t xml:space="preserve">РЕМЕНЬ ПРИВОДА АГРЕГАТОВ 6PK1190 (ДЛЯ А/М УАЗ ХАНТЕР, ДВ. ЗМЗ 409 ПРИВОД НАСОСА ГУР)</t>
  </si>
  <si>
    <t>316300130802001</t>
  </si>
  <si>
    <t xml:space="preserve">РЕМЕНЬ ПРИВОДА АГРЕГАТОВ 6PK1190 (ДЛЯ А/М УАЗ ХАНТЕР, ДВ. ЗМЗ 409) ПРИВОД НАСОСА ГУР</t>
  </si>
  <si>
    <t>316300130802005</t>
  </si>
  <si>
    <t xml:space="preserve">РЕМЕНЬ ПРИВОДА АГРЕГАТОВ 6PK1197 (ДЛЯ А/М УАЗ ХАНТЕР, ДВ. ЗМЗ 409) ПРИВОД НАСОСА ГУР</t>
  </si>
  <si>
    <t>316300130802004</t>
  </si>
  <si>
    <t xml:space="preserve">РЕМЕНЬ ПРИВОДА АГРЕГАТОВ 6PK1210 (ДЛЯ А/М УАЗ ПАТРИОТ, ДВ. 409 БЕЗ КОНДИЦИОНЕРА)</t>
  </si>
  <si>
    <t>316020130802004</t>
  </si>
  <si>
    <t>316020130802005</t>
  </si>
  <si>
    <t xml:space="preserve">РЕМЕНЬ ПРИВОДА АГРЕГАТОВ 6PK1220 (ДЛЯ А/М ГАЗ 3302, ДВ. ЗМЗ 406 БЕЗ ГУР)</t>
  </si>
  <si>
    <t>040600130802004</t>
  </si>
  <si>
    <t>040600130802011</t>
  </si>
  <si>
    <t>040600130802013</t>
  </si>
  <si>
    <t xml:space="preserve">РЕМЕНЬ ПРИВОДА АГРЕГАТОВ 6PK1238 (ДЛЯ А/М УАЗ ПАТРИОТ, ДВ. ЗМЗ 409)</t>
  </si>
  <si>
    <t>316300130802014</t>
  </si>
  <si>
    <t>316300130802015</t>
  </si>
  <si>
    <t xml:space="preserve">РЕМЕНЬ ПРИВОДА АГРЕГАТОВ 6PK1275 (ДЛЯ А/М УАЗ ПАТРИОТ, ХАНТЕР, СГР, ДВ. 409 БЕЗ КОНДИЦИОНЕРА)</t>
  </si>
  <si>
    <t>040624130802002</t>
  </si>
  <si>
    <t>040624130802003</t>
  </si>
  <si>
    <t xml:space="preserve">РЕМЕНЬ ПРИВОДА АГРЕГАТОВ 6PK1305 (ДЛЯ А/М УАЗ ХАНТЕР, ДВ. ЗМЗ 514 БЕЗ КОНДИЦИОНЕРА)</t>
  </si>
  <si>
    <t>315148130802011</t>
  </si>
  <si>
    <t xml:space="preserve">РЕМЕНЬ ПРИВОДА АГРЕГАТОВ 6PK1368 (ДЛЯ А/М ГАЗ 3302, 3110, ДВ. ЗМЗ 406 С ГУР)</t>
  </si>
  <si>
    <t>040600130802014</t>
  </si>
  <si>
    <t xml:space="preserve">РЕМЕНЬ ПРИВОДА АГРЕГАТОВ 6PK1370 (ДЛЯ А/М ГАЗ 3302, 3110, ДВ. ЗМЗ 406 С ГУР)</t>
  </si>
  <si>
    <t>040600130802002</t>
  </si>
  <si>
    <t xml:space="preserve">РЕМЕНЬ ПРИВОДА АГРЕГАТОВ 6PK1390 (ДЛЯ А/М УАЗ ПАТРИОТ, ДВ. ЗМЗ 514 БЕЗ КОНДИЦИОНЕРА)</t>
  </si>
  <si>
    <t>316380130802003</t>
  </si>
  <si>
    <t>316380130802004</t>
  </si>
  <si>
    <t xml:space="preserve">РЕМЕНЬ ПРИВОДА АГРЕГАТОВ 6PK1413 (ДЛЯ А/М ГАЗ, ДВ. ЗМЗ 40525, 40524 С ГУР, ЕВРО 3)</t>
  </si>
  <si>
    <t>040624130802010</t>
  </si>
  <si>
    <t>040624130802011</t>
  </si>
  <si>
    <t>040624130802012</t>
  </si>
  <si>
    <t xml:space="preserve">РЕМЕНЬ ПРИВОДА АГРЕГАТОВ 6PK1693 (ДЛЯ А/М УАЗ ПАТРИОТ, ХАНТЕР, ДВ. ЗМЗ 514 С КОНДИЦИОНЕРОМ)</t>
  </si>
  <si>
    <t>316380130802012</t>
  </si>
  <si>
    <t>316380130802013</t>
  </si>
  <si>
    <t xml:space="preserve">РЕМЕНЬ ПРИВОДА АГРЕГАТОВ 6PK2100 (ДЛЯ А/М УАЗ ПАТРИОТ, ХАНТЕР, ДВ. ЗМЗ 409 С КОНДИЦИОНЕРОМ)</t>
  </si>
  <si>
    <t>316300130802035</t>
  </si>
  <si>
    <t xml:space="preserve">РЕМЕНЬ ПРИВОДА АГРЕГАТОВ 6PK2100 (ДЛЯ А/М УАЗ ПАТРИОТ, ХАНТЕР, ДВ. ЗМЗ 40906 С КОНДИЦИОНЕРОМ)</t>
  </si>
  <si>
    <t>316300130802034</t>
  </si>
  <si>
    <t xml:space="preserve">РЕМЕНЬ ПРИВОДА АГРЕГАТОВ 6PK2120 (ДЛЯ А/М УАЗ ПАТРИОТ, ДВ. ЗМЗ 409, С КОНДИЦИОНЕРОМ)</t>
  </si>
  <si>
    <t>316300130802054</t>
  </si>
  <si>
    <t>316300130802055</t>
  </si>
  <si>
    <t xml:space="preserve">РЕМЕНЬ ПРИВОДА АГРЕГАТОВ 6PK698 (ДЛЯ А/М ВАЗ 2108-2115, ДВ. 8 КЛАП., ИНЖЕКТОР)</t>
  </si>
  <si>
    <t>210800370172022</t>
  </si>
  <si>
    <t xml:space="preserve">РЕМЕНЬ ПРИВОДА АГРЕГАТОВ 6PK905 (ДЛЯ А/М УАЗ ХАНТЕР, ДВ. ЗМЗ 514 ПРИВОДА НАСОСА ГУР)</t>
  </si>
  <si>
    <t>315148130802072</t>
  </si>
  <si>
    <t>315148130802073</t>
  </si>
  <si>
    <t xml:space="preserve">РЕМЕНЬ ПРИВОДА АГРЕГАТОВ 6PK905 (ДЛЯ А/М УАЗ ХАНТЕР, ДВ. ЗМЗ 514) ПРИВОДА НАСОСА ГУР</t>
  </si>
  <si>
    <t>315148130802071</t>
  </si>
  <si>
    <t xml:space="preserve">РЕМЕНЬ ПРИВОДА АГРЕГАТОВ 6РК1990 (ДЛЯ А/М УАЗ ПАТРИОТ С АКПП)</t>
  </si>
  <si>
    <t>316300130802021</t>
  </si>
  <si>
    <t xml:space="preserve">РЕМЕНЬ ПРИВОДА АГРЕГАТОВ 713Х10ХAVX (ДЛЯ А/М ВАЗ 2108-99)</t>
  </si>
  <si>
    <t>210800370172021</t>
  </si>
  <si>
    <t xml:space="preserve">РЕМЕНЬ ПРИВОДА АГРЕГАТОВ 7PK1325 (ДЛЯ А/М УАЗ ПАТРИОТ, ДВ. IVECO)</t>
  </si>
  <si>
    <t>316300100802001</t>
  </si>
  <si>
    <t>316300100802002</t>
  </si>
  <si>
    <t xml:space="preserve">РЕМЕНЬ ПРИВОДА АГРЕГАТОВ 833 (ДЛЯ А/М ГАЗ 3307, ДВ. ЗМЗ 511, ПАЗ, ДВ. ЗМЗ 523)</t>
  </si>
  <si>
    <t>032100111022701</t>
  </si>
  <si>
    <t xml:space="preserve">РЕМЕНЬ ПРИВОДА АГРЕГАТОВ 900Х10ХAV (ДЛЯ А/М ГАЗ 3302, УМЗ 4215)</t>
  </si>
  <si>
    <t>040250130802002</t>
  </si>
  <si>
    <t xml:space="preserve">РЕМЕНЬ ПРИВОДА ГРМ СТ1057 (ДЛЯ А/М УАЗ, ДВ. IVECO)</t>
  </si>
  <si>
    <t>316300100604071</t>
  </si>
  <si>
    <t>316300100604072</t>
  </si>
  <si>
    <t xml:space="preserve">РЕМЕНЬ ПРИВОДА ТНВД (ДЛЯ А/М УАЗ ПАТРИОТ, ХАНТЕР, ДВ. ЗМЗ 514) 6PK1600</t>
  </si>
  <si>
    <t>514320130802000</t>
  </si>
  <si>
    <t xml:space="preserve">РЕМЕНЬ ПРИВОДА ТНВД (ДЛЯ А/М УАЗ, ДВ. IVECO, 178 ЗУБЬЕВ)</t>
  </si>
  <si>
    <t>008800504076915</t>
  </si>
  <si>
    <t>008800504076916</t>
  </si>
  <si>
    <t xml:space="preserve">РЕМЕНЬ ПРИВОДА ТНВД (ДЛЯ А/М УАЗ, ДВ. ЗМЗ 514)</t>
  </si>
  <si>
    <t>514000111104001</t>
  </si>
  <si>
    <t>514000111104002</t>
  </si>
  <si>
    <t xml:space="preserve">РЕМЕНЬ ПРИВОДА ТНВД 6PK1600 (ДЛЯ А/М УАЗ ПАТРИОТ, ХАНТЕР, ДВ. ЗМЗ 514 6PK1600)</t>
  </si>
  <si>
    <t>514320130802001</t>
  </si>
  <si>
    <t>514320130802002</t>
  </si>
  <si>
    <t xml:space="preserve">РЕМЕНЬ ТЕНТА ПЛАТФОРМЫ (ДЛЯ А/М УАЗ ПРОФИ, ОДИНАРНАЯ КАБИНА)</t>
  </si>
  <si>
    <t>236022850830000</t>
  </si>
  <si>
    <t xml:space="preserve">РЕМКОМПЛЕКТ БЕНЗОНАСОСА</t>
  </si>
  <si>
    <t>002400110698000</t>
  </si>
  <si>
    <t>090000110698003</t>
  </si>
  <si>
    <t>210100110698000</t>
  </si>
  <si>
    <t xml:space="preserve">РЕМКОМПЛЕКТ БЕНЗОНАСОСА (ДЛЯ А/М УАЗ 3151, ДВ. УМЗ 421, 4215)</t>
  </si>
  <si>
    <t>090000110698001</t>
  </si>
  <si>
    <t xml:space="preserve">РЕМКОМПЛЕКТ ВОДЯНОГО НАСОСА (ДЛЯ А/М ГАЗ, ДВ. ЗМЗ 40524, 40522)</t>
  </si>
  <si>
    <t>040630130700200</t>
  </si>
  <si>
    <t xml:space="preserve">РЕМКОМПЛЕКТ ГТЦ</t>
  </si>
  <si>
    <t>560400000000900</t>
  </si>
  <si>
    <t xml:space="preserve">РЕМКОМПЛЕКТ ДЛЯ КПП</t>
  </si>
  <si>
    <t>318100000001810</t>
  </si>
  <si>
    <t xml:space="preserve">РЕМКОМПЛЕКТ КАРБЮРАТОРА</t>
  </si>
  <si>
    <t>012600110791010</t>
  </si>
  <si>
    <t>015100110791010</t>
  </si>
  <si>
    <t>015100110791030</t>
  </si>
  <si>
    <t>015100110798200</t>
  </si>
  <si>
    <t>015100110798300</t>
  </si>
  <si>
    <t xml:space="preserve">РЕМКОМПЛЕКТ КАРБЮРАТОРА (ДЛЯ А/М ВАЗ 2101, 2105, 21011)</t>
  </si>
  <si>
    <t>210500110798010</t>
  </si>
  <si>
    <t>210500110798020</t>
  </si>
  <si>
    <t xml:space="preserve">РЕМКОМПЛЕКТ КАРБЮРАТОРА (ДЛЯ А/М ВАЗ 2108)</t>
  </si>
  <si>
    <t>210800110798000</t>
  </si>
  <si>
    <t xml:space="preserve">РЕМКОМПЛЕКТ КАРБЮРАТОРА К126ГМ (ДЛЯ А/М ВОЛГА 24, 31029, 3110, ДВ. ЗМЗ 402)</t>
  </si>
  <si>
    <t>012600110791000</t>
  </si>
  <si>
    <t xml:space="preserve">РЕМКОМПЛЕКТ КАРБЮРАТОРА К126ГМ-980 (ДЛЯ А/М ВОЛГА, РАФ, ЕРАЗ)</t>
  </si>
  <si>
    <t>012600110798020</t>
  </si>
  <si>
    <t xml:space="preserve">РЕМКОМПЛЕКТ КАРБЮРАТОРА К126ГУ-980 (ДЛЯ А/М УАЗ 3151)</t>
  </si>
  <si>
    <t>012600110798000</t>
  </si>
  <si>
    <t xml:space="preserve">РЕМКОМПЛЕКТ КАРБЮРАТОРА К126И-980 (ДЛЯ А/М ГАЗ 52)</t>
  </si>
  <si>
    <t>012600110798040</t>
  </si>
  <si>
    <t xml:space="preserve">РЕМКОМПЛЕКТ КАРБЮРАТОРА К131А-1107910 (ДЛЯ А/М УАЗ 452, 469)</t>
  </si>
  <si>
    <t>013100110791000</t>
  </si>
  <si>
    <t xml:space="preserve">РЕМКОМПЛЕКТ КАРБЮРАТОРА К135-1107910 (ДЛЯ А/М ГАЗ53, 66,71, 73, ПАЗ, ЗИЛ 13)</t>
  </si>
  <si>
    <t>013500110791000</t>
  </si>
  <si>
    <t xml:space="preserve">РЕМКОМПЛЕКТ КАРБЮРАТОРА К135-980-11 (ДЛЯ А/М ГАЗ 53, ЗИЛ 130)</t>
  </si>
  <si>
    <t>013500110798011</t>
  </si>
  <si>
    <t xml:space="preserve">РЕМКОМПЛЕКТ КАРБЮРАТОРА К151 (ДЛЯ А/М ГАЗЕЛЬ, ВОЛГА, СОБОЛЬ)</t>
  </si>
  <si>
    <t>015100110791000</t>
  </si>
  <si>
    <t xml:space="preserve">РЕМКОМПЛЕКТ КАРБЮРАТОРА К151-980 (ДЛЯ А/М ГАЗЕЛЬ, СОБОЛЬ)</t>
  </si>
  <si>
    <t>015100110798000</t>
  </si>
  <si>
    <t xml:space="preserve">РЕМКОМПЛЕКТ КАРБЮРАТОРА К151-981 (ДЛЯ А/М ГАЗ, ВОЛГА, ГАЗЕЛЬ (ВЫПУСК ДО 1998 Г.В.)</t>
  </si>
  <si>
    <t>015100110798100</t>
  </si>
  <si>
    <t xml:space="preserve">РЕМКОМПЛЕКТ КАРБЮРАТОРА К151-984 (ДЛЯ А/М ГАЗ, ВОЛГА, ГАЗЕЛЬ (ВЫПУСК ПОСЛЕ 1998 Г.В.)</t>
  </si>
  <si>
    <t>015100110798400</t>
  </si>
  <si>
    <t xml:space="preserve">РЕМКОМПЛЕКТ СТУПИЦЫ КОЛЕСА КОМПЛЕКТ ДЛЯ ЗАПАСНЫХ ЧАСТЕЙ</t>
  </si>
  <si>
    <t>374100310300700</t>
  </si>
  <si>
    <t xml:space="preserve">РЕМОНТНЫЙ КОМПЛЕКТ КАРБЮРАТОРА</t>
  </si>
  <si>
    <t>210600110798000</t>
  </si>
  <si>
    <t>210700110798010</t>
  </si>
  <si>
    <t xml:space="preserve">РЕМОНТНЫЙ КОМПЛЕКТ РЕДУКТОРА (ДЛЯ А/М УАЗ ПРОФИ С ГБО, СОСТАВ: ПРОКЛАДКИ, УПЛОТНИТЕЛИ)</t>
  </si>
  <si>
    <t>236021440423000</t>
  </si>
  <si>
    <t>РЕСИВЕР</t>
  </si>
  <si>
    <t>040900100811830</t>
  </si>
  <si>
    <t>040904100811700</t>
  </si>
  <si>
    <t>040904100811720</t>
  </si>
  <si>
    <t>042000100801630</t>
  </si>
  <si>
    <t>316300813103010</t>
  </si>
  <si>
    <t xml:space="preserve">РЕСИВЕР (ДЛЯ А/М ГАЗ, ДВ. ЗМЗ 40524, 40525)</t>
  </si>
  <si>
    <t>040624100811700</t>
  </si>
  <si>
    <t xml:space="preserve">РЕСИВЕР (ДЛЯ А/М УАЗ ПАТРИОТ С 2018 Г.В., ПРОФИ, ДВ. ЗМЗ 409052.10)</t>
  </si>
  <si>
    <t>409052100811700</t>
  </si>
  <si>
    <t xml:space="preserve">РЕССОРА (ДЛЯ А/М УАЗ ПАТРИОТ 2018 Г.В.)</t>
  </si>
  <si>
    <t>316300291201011</t>
  </si>
  <si>
    <t xml:space="preserve">РЕССОРА ЗАДНЯЯ (ДЛЯ А/М УАЗ 2206, 3962, 3-Х ЛИСТОВАЯ)</t>
  </si>
  <si>
    <t>396200291201000</t>
  </si>
  <si>
    <t xml:space="preserve">РЕССОРА ЗАДНЯЯ (ДЛЯ А/М УАЗ 3153, С РЕДУКТОРНЫМИ МОСТАМИ, 4-Х ЛИСТОВАЯ, БЕЗ ШАРНИРОВ)</t>
  </si>
  <si>
    <t>315300291201095</t>
  </si>
  <si>
    <t xml:space="preserve">РЕССОРА ЗАДНЯЯ (ДЛЯ А/М УАЗ 3162)</t>
  </si>
  <si>
    <t>316200291201095</t>
  </si>
  <si>
    <t xml:space="preserve">РЕССОРА ЗАДНЯЯ (ДЛЯ А/М УАЗ 330365, 390945, УСИЛЕННАЯ, 16 ЛИСТОВ, С ЧАШКАМИ)</t>
  </si>
  <si>
    <t>388300291201295</t>
  </si>
  <si>
    <t xml:space="preserve">РЕССОРА ЗАДНЯЯ (ДЛЯ А/М УАЗ 469, 3151, С РЕДУКТОРНЫМИ МОСТАМИ, 9 ЛИСТОВ)</t>
  </si>
  <si>
    <t>046900291201295</t>
  </si>
  <si>
    <t xml:space="preserve">РЕССОРА ЗАДНЯЯ (ДЛЯ А/М УАЗ 469, 31512, 31514, 31519, 7 ЛИСТОВ)</t>
  </si>
  <si>
    <t>046926291201295</t>
  </si>
  <si>
    <t xml:space="preserve">РЕССОРА ЗАДНЯЯ (ДЛЯ А/М УАЗ ПАТРИОТ, 3-Х ЛИСТОВАЯ, С ШАРНИРАМИ)</t>
  </si>
  <si>
    <t>316300291201095</t>
  </si>
  <si>
    <t xml:space="preserve">РЕССОРА ЗАДНЯЯ (ДЛЯ А/М УАЗ ПИКАП, КАРГО, 4-Х ЛИСТОВАЯ, С ШАРНИРАМИ)</t>
  </si>
  <si>
    <t>236000291201000</t>
  </si>
  <si>
    <t xml:space="preserve">РЕССОРА ЗАДНЯЯ (ДЛЯ А/М УАЗ ПРОФИ, С ШАРНИРОМ)</t>
  </si>
  <si>
    <t>236021291201000</t>
  </si>
  <si>
    <t xml:space="preserve">РЕССОРА ЗАДНЯЯ (ДЛЯ А/М УАЗ ПРОФИ, С ШАРНИРОМ, УСИЛЕННАЯ)</t>
  </si>
  <si>
    <t>236021291201010</t>
  </si>
  <si>
    <t xml:space="preserve">РЕССОРА ЗАДНЯЯ (ДЛЯ А/М УАЗ СГР, 13-ТИ ЛИСТОВАЯ)</t>
  </si>
  <si>
    <t>045200290201295</t>
  </si>
  <si>
    <t xml:space="preserve">РЕССОРА ЗАДНЯЯ (ДЛЯ А/М УАЗ ХАНТЕР, 3-Х ЛИСТОВАЯ, БЕЗ ШАРНИРОВ)</t>
  </si>
  <si>
    <t>315120291201095</t>
  </si>
  <si>
    <t xml:space="preserve">РЕССОРА ПЕРЕДНЯЯ (ДЛЯ А/М УАЗ 31512, 31514,31519, 8 ЛИСТОВ)</t>
  </si>
  <si>
    <t>315100290201295</t>
  </si>
  <si>
    <t xml:space="preserve">РЕШЕТКА БАГАЖНОГО ОТСЕКА РАЗДЕЛИТЕЛЬНАЯ</t>
  </si>
  <si>
    <t>316300472305800</t>
  </si>
  <si>
    <t xml:space="preserve">РЕШЕТКА БАМПЕРА (ДЛЯ А/М УАЗ ПАТРИОТ С 2019 Г.В., АКПП)</t>
  </si>
  <si>
    <t>316380280302203</t>
  </si>
  <si>
    <t xml:space="preserve">РЕШЕТКА ВЕНТИЛЯЦИИ С КЛАПАНАМИ (ДЛЯ А/М УАЗ ПАТРИОТ 2018 Г.В.)</t>
  </si>
  <si>
    <t>316330810439800</t>
  </si>
  <si>
    <t xml:space="preserve">РЕШЕТКА КАБИНЫ ЗАЩИТНАЯ (ДЛЯ А/М УАЗ ПРОФИ)</t>
  </si>
  <si>
    <t>236000471402700</t>
  </si>
  <si>
    <t xml:space="preserve">РЕШЕТКА ОБЛИЦОВКИ БАМПЕРА ЦЕНТРАЛЬНАЯ (КОМПЛЕКТ GRAND PATRIOT, С КРЕПЕЖОМ)</t>
  </si>
  <si>
    <t>316355471501918</t>
  </si>
  <si>
    <t xml:space="preserve">РЕШЕТКА РАДИАТОРА</t>
  </si>
  <si>
    <t>316300473602600</t>
  </si>
  <si>
    <t xml:space="preserve">РЕШЕТКА РАДИАТОРА (ДЛЯ А/М УАЗ ПРОФИ)</t>
  </si>
  <si>
    <t>236000280301600</t>
  </si>
  <si>
    <t xml:space="preserve">РЕШЕТКА РАДИАТОРА ХРОМ (УАЗ ПАТРИОТ 2016 ГВ)</t>
  </si>
  <si>
    <t>316380280302200</t>
  </si>
  <si>
    <t xml:space="preserve">РЕШЕТКА С КЛАПАНОМ</t>
  </si>
  <si>
    <t>236000810439800</t>
  </si>
  <si>
    <t>316200810439801</t>
  </si>
  <si>
    <t xml:space="preserve">РОЗЕТКА 3106.3715</t>
  </si>
  <si>
    <t>316300371510000</t>
  </si>
  <si>
    <t xml:space="preserve">РОЗЕТКА БОРТОВОЙ СЕТИ</t>
  </si>
  <si>
    <t>316300371510030</t>
  </si>
  <si>
    <t xml:space="preserve">РОЗЕТКА ОБЛИЦОВОЧНАЯ</t>
  </si>
  <si>
    <t>045250610518400</t>
  </si>
  <si>
    <t>374100610518400</t>
  </si>
  <si>
    <t xml:space="preserve">РОЗЕТКА РУЧКИ ВНУТРЕННЕЙ БЛОКИРОВКИ</t>
  </si>
  <si>
    <t>315177610522400</t>
  </si>
  <si>
    <t xml:space="preserve">РОЗЕТКА РУЧКИ СТЕКЛОПОДЪЕМНИКА ДВЕРИ</t>
  </si>
  <si>
    <t>316000610407200</t>
  </si>
  <si>
    <t>374100610407400</t>
  </si>
  <si>
    <t xml:space="preserve">РОЗЕТКА ШТЕПСЕЛЬНАЯ</t>
  </si>
  <si>
    <t>006900371502000</t>
  </si>
  <si>
    <t>050000370502100</t>
  </si>
  <si>
    <t>315100372301000</t>
  </si>
  <si>
    <t xml:space="preserve">РОЛИК ВАЛА СОШКИ</t>
  </si>
  <si>
    <t>315100340106295</t>
  </si>
  <si>
    <t>315100340106296</t>
  </si>
  <si>
    <t xml:space="preserve">РОЛИК НАПРАВЛЯЮЩИЙ</t>
  </si>
  <si>
    <t>514000340707000</t>
  </si>
  <si>
    <t xml:space="preserve">РОЛИК НАТЯЖНОЙ (ДЛЯ А/М ГАЗ, ДВ. ЗМЗ 406, С КРОНШТЕЙНОМ)</t>
  </si>
  <si>
    <t>040600130806702</t>
  </si>
  <si>
    <t>040600130806790</t>
  </si>
  <si>
    <t xml:space="preserve">РОЛИК НАТЯЖНОЙ (ДЛЯ А/М ГАЗ, ДВ. ЗМЗ 511, 513, 523, С КРОНШТЕЙНОМ)</t>
  </si>
  <si>
    <t>005300130806706</t>
  </si>
  <si>
    <t xml:space="preserve">РОЛИК НАТЯЖНОЙ (ДЛЯ А/М ГАЗЕЛЬ, ГАЗ 53, 3307, ПАЗ 3302, ДВ. ЗМЗ 4025.10, 511.10, 513.10, 5233.10)</t>
  </si>
  <si>
    <t>005300130808012</t>
  </si>
  <si>
    <t xml:space="preserve">РОЛИК НАТЯЖНОЙ (ДЛЯ А/М ГАЗЕЛЬ, ДВ. ЗМЗ 402, С КРОНШТЕЙНОМ)</t>
  </si>
  <si>
    <t>040250130806700</t>
  </si>
  <si>
    <t xml:space="preserve">РОЛИК НАТЯЖНОЙ (ДЛЯ А/М УАЗ ПАТРИОТ, ПИКАП, ПРОФИ, ДВ. ЗМЗ ПРО, 409051.10, 409052.10, INA)</t>
  </si>
  <si>
    <t>040600130808030</t>
  </si>
  <si>
    <t xml:space="preserve">РОЛИК НАТЯЖНОЙ (ДЛЯ А/М УАЗ СГР, ДВ. ЗМЗ 409, БЕЗ ГУР)</t>
  </si>
  <si>
    <t>040910130808000</t>
  </si>
  <si>
    <t xml:space="preserve">РОЛИК НАТЯЖНОЙ (ДЛЯ А/М УАЗ СГР, ДВ. ЗМЗ 409, БЕЗ ГУР, С КРОНШТЕЙНОМ)</t>
  </si>
  <si>
    <t>040910130806701</t>
  </si>
  <si>
    <t xml:space="preserve">РОЛИК НАТЯЖНОЙ (ДЛЯ А/М УАЗ, ДВ. ЗМЗ 40904, 40906, 40906, С КРЫШКОЙ)</t>
  </si>
  <si>
    <t>409050390664200</t>
  </si>
  <si>
    <t xml:space="preserve">РОЛИК НАТЯЖНОЙ (ДЛЯ А/М УАЗ, ДВ. ЗМЗ 40904.10, 40905.10, 40906.10, 409061.10, УСИЛЕННЫЙ)</t>
  </si>
  <si>
    <t>040600130808023</t>
  </si>
  <si>
    <t>040600130808024</t>
  </si>
  <si>
    <t xml:space="preserve">РОЛИК НАТЯЖНОЙ (ДЛЯ А/М УАЗ, ДВ. ЗМЗ 514.3)</t>
  </si>
  <si>
    <t>514000130808000</t>
  </si>
  <si>
    <t xml:space="preserve">РОЛИК НАТЯЖНОЙ (ДЛЯ А/М УАЗ, ДВ. ЗМЗ 514.3, С КРОНШТЕЙНОМ)</t>
  </si>
  <si>
    <t>514000130806700</t>
  </si>
  <si>
    <t xml:space="preserve">РОЛИК НАТЯЖНОЙ (ДЛЯ А/М УАЗ, ДВ. ЗМЗ 514.32)</t>
  </si>
  <si>
    <t>211200100612000</t>
  </si>
  <si>
    <t xml:space="preserve">РОЛИК НАТЯЖНОЙ (ДЛЯ А/М, ГАЗ , УАЗ, ДВ. 40522.10, 4062.10, 4063.10, ЗМЗ 409.10, 40911.10, 40904.10)</t>
  </si>
  <si>
    <t>040600130808021</t>
  </si>
  <si>
    <t xml:space="preserve">РОЛИК НАТЯЖНОЙ ЗУБЧАТОГО РЕМНЯ (ДЛЯ А/М УАЗ, ДВ. ЗМЗ 514.3)</t>
  </si>
  <si>
    <t>514000111107000</t>
  </si>
  <si>
    <t xml:space="preserve">РОЛИК НАТЯЖНОЙ КОМПЛЕКТ (ДЛЯ А/М УАЗ, ДВ. ЗМЗ 409.04, С КРОНШТЕЙНОМ, КРЫШКОЙ И КРЕПЕЖОМ, INA)</t>
  </si>
  <si>
    <t>040904102901601</t>
  </si>
  <si>
    <t xml:space="preserve">РОЛИК НАТЯЖНОЙ КОМПЛЕКТ (ДЛЯ А/М УАЗ, ДВ. ЗМЗ 409.05, С КРОНШТЕЙНОМ, КРЫШКОЙ И КРЕПЕЖОМ, INA)</t>
  </si>
  <si>
    <t>040905102901601</t>
  </si>
  <si>
    <t xml:space="preserve">РОЛИК НАТЯЖНОЙ С КРОНШТЕЙНОМ ГИДРОУСИЛИТЕЛЯ РУЛЯ</t>
  </si>
  <si>
    <t>040600340706700</t>
  </si>
  <si>
    <t xml:space="preserve">РОЛИК ОПОРНЫЙ</t>
  </si>
  <si>
    <t>341300100613500</t>
  </si>
  <si>
    <t xml:space="preserve">РОЛИК ПОДШИПНИКА</t>
  </si>
  <si>
    <t>002000170118201</t>
  </si>
  <si>
    <t xml:space="preserve">РОЛИК СТОПОРА ОГРАНИЧИТЕЛЯ</t>
  </si>
  <si>
    <t>316000610617200</t>
  </si>
  <si>
    <t>316000630643200</t>
  </si>
  <si>
    <t xml:space="preserve">РОЛИКИ НАПРАВЛЯЮЩИЕ ДЛЯ ЛЕБЕДКИ 8500-12500</t>
  </si>
  <si>
    <t>000000472303600</t>
  </si>
  <si>
    <t xml:space="preserve">РОЛИКИ УСПОКОИТЕЛЬНЫЕ</t>
  </si>
  <si>
    <t>514000111106710</t>
  </si>
  <si>
    <t xml:space="preserve">РОТОР ДАТЧИКА СКОРОСТИ</t>
  </si>
  <si>
    <t>111800384304000</t>
  </si>
  <si>
    <t>217000384304000</t>
  </si>
  <si>
    <t>316380380203315</t>
  </si>
  <si>
    <t>316380380203316</t>
  </si>
  <si>
    <t>РУКАВ</t>
  </si>
  <si>
    <t>316310117301000</t>
  </si>
  <si>
    <t>316380117301000</t>
  </si>
  <si>
    <t xml:space="preserve">РУКАВ СОЕДИНИТЕЛЬНЫЙ</t>
  </si>
  <si>
    <t>315120110919200</t>
  </si>
  <si>
    <t xml:space="preserve">РУКОВОДСТВО ПО ТО И РЕМОНТУ UAZ ХАНТЕР</t>
  </si>
  <si>
    <t>000580860004905</t>
  </si>
  <si>
    <t xml:space="preserve">РУКОВОДСТВО ПО ЭКСПЛУАТАЦИИ (2013 Г. ИЗД.3)</t>
  </si>
  <si>
    <t>000580860013211</t>
  </si>
  <si>
    <t xml:space="preserve">РУКОВОДСТВО ПО ЭКСПЛУАТАЦИИ (ДЛЯ А/М УАЗ ПАТРИТ, ПИКАП, ДВ. ЗМЗ 409051)</t>
  </si>
  <si>
    <t>316300390200218</t>
  </si>
  <si>
    <t xml:space="preserve">РУКОВОДСТВО ПО ЭКСПЛУАТАЦИИ (ДЛЯ А/М УАЗ ПРОФИ С ГБО, ДОПОЛНЕНИЕ К ОБЩЕМУ РУКОВОДСТВУ)</t>
  </si>
  <si>
    <t>236020390201217</t>
  </si>
  <si>
    <t xml:space="preserve">РУКОВОДСТВО ПО ЭКСПЛУАТАЦИИ (ДЛЯ А/М УАЗ ПРОФИ)</t>
  </si>
  <si>
    <t>236020390200217</t>
  </si>
  <si>
    <t xml:space="preserve">РУКОВОДСТВО ПО ЭКСПЛУАТАЦИИ А/М УАЗ-HUNTER</t>
  </si>
  <si>
    <t>000580860013312</t>
  </si>
  <si>
    <t xml:space="preserve">РУКОВОДСТВО ПО ЭКСПЛУАТАЦИИ ГЛОНАСС (ДЛЯ А/М УАЗ ПАТРИОТ, ПИКАП, ПРОФИ, СГР)</t>
  </si>
  <si>
    <t>000580860000918</t>
  </si>
  <si>
    <t xml:space="preserve">РУКОВОДСТВО ПО ЭКСПЛУАТАЦИИ УАЗ 374195,396295,396255,390995,</t>
  </si>
  <si>
    <t>000580860010607</t>
  </si>
  <si>
    <t xml:space="preserve">РУКОЯТКА ГИДРОКОРРЕКТОРА</t>
  </si>
  <si>
    <t>315120371834900</t>
  </si>
  <si>
    <t>316000371834901</t>
  </si>
  <si>
    <t xml:space="preserve">РУКОЯТКА РЫЧАГА</t>
  </si>
  <si>
    <t>316010170308800</t>
  </si>
  <si>
    <t>316300170308800</t>
  </si>
  <si>
    <t>316300350802500</t>
  </si>
  <si>
    <t>316300350802510</t>
  </si>
  <si>
    <t>316300350802520</t>
  </si>
  <si>
    <t xml:space="preserve">РУКОЯТКА РЫЧАГА (ДЛЯ А/М УАЗ ПАТРИОТ КЛАССИК)</t>
  </si>
  <si>
    <t>316400180308800</t>
  </si>
  <si>
    <t xml:space="preserve">РУКОЯТКА РЫЧАГА ИЗМ. ЧЕРТ</t>
  </si>
  <si>
    <t>316200340112700</t>
  </si>
  <si>
    <t xml:space="preserve">РУКОЯТКА РЫЧАГА КПП (ДЛЯ А/М УАЗ PATRIOT FOOTBALL 2018)</t>
  </si>
  <si>
    <t>316300170308840</t>
  </si>
  <si>
    <t xml:space="preserve">РУКОЯТКА РЫЧАГА КПП (ДЛЯ А/М УАЗ ПАТРИОТ, ПИКАП, 2017 М.Г., КОМПЛЕКТАЦИИ СТИЛЬ, ПРИВИЛЕГИЯ, КОЖА)</t>
  </si>
  <si>
    <t>316300170308820</t>
  </si>
  <si>
    <t xml:space="preserve">РУКОЯТКА РЫЧАГА КПП (ДЛЯ А/М УАЗ ПАТРИОТ, ПИКАП, КАРГО 2017 М.Г., КРОМЕ КОМПЛЕКТАЦИИ СТИЛЬ, ПРИВИЛЕГИЯ, ПЛАСТИК С ХРОМОМ)</t>
  </si>
  <si>
    <t>316300170308801</t>
  </si>
  <si>
    <t xml:space="preserve">РУКОЯТКА РЫЧАГА КПП (ДЛЯ А/М УАЗ ПРОФИ, ПЛАСТИК, БЕЗ ХРОМА)</t>
  </si>
  <si>
    <t>316300170308830</t>
  </si>
  <si>
    <t xml:space="preserve">РУКОЯТКА РЫЧАГА ПЕРЕКЛЮЧАТЕЛЯ РК (ПЛАСТИК, БЕЗ ХРОМА) (ДЛЯ А/М УАЗ ПРОФИ)</t>
  </si>
  <si>
    <t>316400180308830</t>
  </si>
  <si>
    <t xml:space="preserve">РУКОЯТКА РЫЧАГА ПЕРЕКЛЮЧЕНИЯ РК</t>
  </si>
  <si>
    <t>316300180308800</t>
  </si>
  <si>
    <t xml:space="preserve">РУКОЯТКА РЫЧАГА СТОЯНОЧНОГО ТОРМОЗА (ДЛЯ А/М УАЗ PATRIOT FOOTBALL 2018)</t>
  </si>
  <si>
    <t>316300350802530</t>
  </si>
  <si>
    <t xml:space="preserve">РУКОЯТКА РЫЧАГОВ ПЕРЕКЛЮЧЕНИЯ РАЗДАТОЧНОЙ КОРОБКИ</t>
  </si>
  <si>
    <t>374100180408800</t>
  </si>
  <si>
    <t xml:space="preserve">РУЧКА БАЧКА</t>
  </si>
  <si>
    <t>045010800902201</t>
  </si>
  <si>
    <t xml:space="preserve">РУЧКА ВНУТРЕННЕЙ БЛОКИРОВКИ ЗАМКА</t>
  </si>
  <si>
    <t>315177610522000</t>
  </si>
  <si>
    <t xml:space="preserve">РУЧКА ДВЕРИ ВНУТРЕННЯЯ</t>
  </si>
  <si>
    <t>315100620518000</t>
  </si>
  <si>
    <t>316300610518000</t>
  </si>
  <si>
    <t>316300610518100</t>
  </si>
  <si>
    <t>374100610518200</t>
  </si>
  <si>
    <t xml:space="preserve">РУЧКА ДВЕРИ НАРУЖНАЯ ЛЕВАЯ (ДЛЯ А/М УАЗ ПАТРИОТ, БЕЛЫЙ)</t>
  </si>
  <si>
    <t>316300610515120BCE</t>
  </si>
  <si>
    <t xml:space="preserve">РУЧКА ДВЕРИ НАРУЖНАЯ ЛЕВАЯ (ДЛЯ А/М УАЗ ПАТРИОТ, КОРИЧНЕВО-СЕРЫЙ МЕТАЛЛИК)</t>
  </si>
  <si>
    <t>316300610515120RIM</t>
  </si>
  <si>
    <t xml:space="preserve">РУЧКА ДВЕРИ НАРУЖНАЯ ЛЕВАЯ (ДЛЯ А/М УАЗ ПАТРИОТ, КОРИЧНЕВЫЙ МЕТАЛЛИК)</t>
  </si>
  <si>
    <t>316300610515120KAM</t>
  </si>
  <si>
    <t xml:space="preserve">РУЧКА ДВЕРИ НАРУЖНАЯ ЛЕВАЯ (ДЛЯ А/М УАЗ ПАТРИОТ, СЕРЕБРИСТЫЙ МЕТАЛЛИК)</t>
  </si>
  <si>
    <t>316300610515120SEB</t>
  </si>
  <si>
    <t xml:space="preserve">РУЧКА ДВЕРИ НАРУЖНАЯ ЛЕВАЯ (ДЛЯ А/М УАЗ ПАТРИОТ, ТЕМНО-ЗЕЛЕНЫЙ МЕТАЛЛИК)</t>
  </si>
  <si>
    <t>316300610515120AMM</t>
  </si>
  <si>
    <t xml:space="preserve">РУЧКА ДВЕРИ НАРУЖНАЯ ЛЕВАЯ (ДЛЯ А/М УАЗ ПАТРИОТ, ТЕМНО-СЕРЫЙ МЕТАЛЛИК)</t>
  </si>
  <si>
    <t>316300610515120TFM</t>
  </si>
  <si>
    <t xml:space="preserve">РУЧКА ДВЕРИ НАРУЖНАЯ ЛЕВАЯ (ДЛЯ А/М УАЗ ПАТРИОТ, ЧЕРНЫЙ МЕТАЛЛИК)</t>
  </si>
  <si>
    <t>316300610515120AVM</t>
  </si>
  <si>
    <t xml:space="preserve">РУЧКА ДВЕРИ НАРУЖНАЯ ПРАВАЯ (ДЛЯ А/М УАЗ ПАТРИОТ, БЕЛЫЙ)</t>
  </si>
  <si>
    <t>316300610515020BCE</t>
  </si>
  <si>
    <t xml:space="preserve">РУЧКА ДВЕРИ НАРУЖНАЯ ПРАВАЯ (ДЛЯ А/М УАЗ ПАТРИОТ, КОРИЧНЕВЫЙ МЕТАЛЛИК)</t>
  </si>
  <si>
    <t>316300610515020KAM</t>
  </si>
  <si>
    <t xml:space="preserve">РУЧКА ДВЕРИ НАРУЖНАЯ ПРАВАЯ (ДЛЯ А/М УАЗ ПАТРИОТ, СЕРЕБРИСТЫЙ МЕТАЛЛИК)</t>
  </si>
  <si>
    <t>316300610515020SEB</t>
  </si>
  <si>
    <t xml:space="preserve">РУЧКА ДВЕРИ НАРУЖНАЯ ПРАВАЯ (ДЛЯ А/М УАЗ ПАТРИОТ, ТЕМНО-ЗЕЛЕНЫЙ МЕТАЛЛИК)</t>
  </si>
  <si>
    <t>316300610515020AMM</t>
  </si>
  <si>
    <t xml:space="preserve">РУЧКА ДВЕРИ НАРУЖНАЯ ПРАВАЯ (ДЛЯ А/М УАЗ ПАТРИОТ, ТЕМНО-СЕРЫЙ МЕТАЛЛИК)</t>
  </si>
  <si>
    <t>316300610515020TFM</t>
  </si>
  <si>
    <t xml:space="preserve">РУЧКА ДВЕРИ НАРУЖНАЯ ПРАВАЯ (ДЛЯ А/М УАЗ ПАТРИОТ, ЧЕРНЫЙ МЕТАЛЛИК)</t>
  </si>
  <si>
    <t>316300610515020AVM</t>
  </si>
  <si>
    <t xml:space="preserve">РУЧКА КПП ДЕРЕВО (ДЛЯ А/М УАЗ ПАТРИОТ 2017 М.Г.)</t>
  </si>
  <si>
    <t>316300474400003</t>
  </si>
  <si>
    <t xml:space="preserve">РУЧКА КПП КАРБОН (ДЛЯ А/М УАЗ ПАТРИОТ 2017 М.Г.)</t>
  </si>
  <si>
    <t>316300474400004</t>
  </si>
  <si>
    <t xml:space="preserve">РУЧКА МВР В СБОРЕ</t>
  </si>
  <si>
    <t>316386681703900</t>
  </si>
  <si>
    <t xml:space="preserve">РУЧКА МЕХАНИЗМА РЕГУЛИРОВАНИЯ НАКЛОНА СПИНКИ (ДЛЯ А/М УАЗ ПАТРИОТ С 2014 Г.В., ПРОФИ)</t>
  </si>
  <si>
    <t>316386681423200</t>
  </si>
  <si>
    <t xml:space="preserve">РУЧКА НАРУЖНАЯ ДВЕРИ ЛЕВАЯ</t>
  </si>
  <si>
    <t>316000610515100</t>
  </si>
  <si>
    <t xml:space="preserve">РУЧКА НАРУЖНАЯ ДВЕРИ ЛЕВАЯ (ДЛЯ А/М УАЗ ПАТРИОТ КЛАССИК)</t>
  </si>
  <si>
    <t>316300610515130</t>
  </si>
  <si>
    <t xml:space="preserve">РУЧКА НАРУЖНАЯ ДВЕРИ ЛЕВАЯ (ДЛЯ А/М УАЗ ПАТРИОТ, ПИКАП С 2018 Г.В., КОМПЛЕКТАЦИЯ FLEET, ЧЕРНАЯ МАТОВАЯ)</t>
  </si>
  <si>
    <t>236300610515120</t>
  </si>
  <si>
    <t xml:space="preserve">РУЧКА НАРУЖНАЯ ДВЕРИ ПРАВАЯ</t>
  </si>
  <si>
    <t>316000610515000</t>
  </si>
  <si>
    <t xml:space="preserve">РУЧКА НАРУЖНАЯ ДВЕРИ ПРАВАЯ (ДЛЯ А/М УАЗ ПАТРИОТ КЛАССИК)</t>
  </si>
  <si>
    <t>316300610515030</t>
  </si>
  <si>
    <t xml:space="preserve">РУЧКА НАРУЖНАЯ ДВЕРИ ПРАВАЯ (ДЛЯ А/М УАЗ ПАТРИОТ, ПИКАП С 2018 Г.В., КОМПЛЕКТАЦИЯ FLEET, ЧЕРНАЯ МАТОВАЯ)</t>
  </si>
  <si>
    <t>236300610515020</t>
  </si>
  <si>
    <t xml:space="preserve">РУЧКА НАРУЖНАЯ ЗАДНЕЙ ДВЕРИ (ДЛЯ А/М УАЗ СГР ЮБИЛЕЙНАЯ СЕРИЯ)</t>
  </si>
  <si>
    <t>374100620514920</t>
  </si>
  <si>
    <t xml:space="preserve">РУЧКА НАРУЖНАЯ ЗАДНЕЙ ДВЕРИ ЛЕВАЯ</t>
  </si>
  <si>
    <t>315140620515101</t>
  </si>
  <si>
    <t xml:space="preserve">РУЧКА НАРУЖНАЯ КРЫШКИ БАГАЖНИКА</t>
  </si>
  <si>
    <t>315140632313002</t>
  </si>
  <si>
    <t xml:space="preserve">РУЧКА НАРУЖНАЯ ПЕРЕДНЕЙ ДВЕРИ ЛЕВАЯ</t>
  </si>
  <si>
    <t>315140610515101</t>
  </si>
  <si>
    <t xml:space="preserve">РУЧКА НАРУЖНАЯ ПЕРЕДНЕЙ ДВЕРИ ПРАВАЯ</t>
  </si>
  <si>
    <t>315140610515001</t>
  </si>
  <si>
    <t xml:space="preserve">РУЧКА НАРУЖНАЯ ПРАВОЙ ДВЕРИ ЗАДКА (ДЛЯ А/М УАЗ СГР ЮБИЛЕЙНАЯ СЕРИЯ)</t>
  </si>
  <si>
    <t>374100632313020</t>
  </si>
  <si>
    <t xml:space="preserve">РУЧКА ПЕРЕДНЕЙ ДВЕРИ НАРУЖНАЯ (ДЛЯ А/М УАЗ СГР ЮБИЛЕЙНАЯ СЕРИЯ)</t>
  </si>
  <si>
    <t>374100610514920</t>
  </si>
  <si>
    <t xml:space="preserve">РУЧКА ПЕРЕКЛЮЧАТЕЛЯ СТЕКЛООЧИСТИТЕЛЯ</t>
  </si>
  <si>
    <t>045200520507211</t>
  </si>
  <si>
    <t xml:space="preserve">РУЧКА ПОВОРОТНОГО СТЕКЛА ДВЕРИ ЛЕВАЯ</t>
  </si>
  <si>
    <t>003000610310300</t>
  </si>
  <si>
    <t xml:space="preserve">РУЧКА ПОВОРОТНОГО СТЕКЛА ДВЕРИ ПРАВАЯ</t>
  </si>
  <si>
    <t>003000610310200</t>
  </si>
  <si>
    <t xml:space="preserve">РУЧКА РАЗДВИЖНОГО СТЕКЛА</t>
  </si>
  <si>
    <t>315190611505000</t>
  </si>
  <si>
    <t>315190611506400</t>
  </si>
  <si>
    <t xml:space="preserve">РУЧКА РЫЧАГА ПРИВОДА РУЧНОГО ТОРМОЗА</t>
  </si>
  <si>
    <t>316000350802500</t>
  </si>
  <si>
    <t xml:space="preserve">РУЧКА С КРОНШТЕЙНОМ</t>
  </si>
  <si>
    <t>315190840602100</t>
  </si>
  <si>
    <t xml:space="preserve">РУЧКА СО СТЕРЖНЕМ</t>
  </si>
  <si>
    <t>046900131021701</t>
  </si>
  <si>
    <t xml:space="preserve">РУЧКА СТЕКЛОПОДЪЕМНИКА</t>
  </si>
  <si>
    <t>316000610406400</t>
  </si>
  <si>
    <t xml:space="preserve">РУЧКА ТЯГИ ЦЕНТРАЛЬНОГО ПЕРЕКЛЮЧАТЕЛЯ</t>
  </si>
  <si>
    <t>045200370905100</t>
  </si>
  <si>
    <t xml:space="preserve">РУЧКА-ПОРУЧЕНЬ НА ПЕРЕДНЮЮ СТОЙКУ САЛОНА (ДЛЯ А/М УАЗ ПАТРИОТ, С КОМПЛЕКТОМ КРЕПЕЖА)</t>
  </si>
  <si>
    <t>316300474400800</t>
  </si>
  <si>
    <t xml:space="preserve">РУЧКИ НАРУЖНЫЕ ДВЕРЕЙ (КОМПЛЕКТ)</t>
  </si>
  <si>
    <t>330300610004002</t>
  </si>
  <si>
    <t>374100610004002</t>
  </si>
  <si>
    <t>390940610004002</t>
  </si>
  <si>
    <t>РЫЧАГ</t>
  </si>
  <si>
    <t>005100160109500</t>
  </si>
  <si>
    <t xml:space="preserve">РЫЧАГ БЕНЗИНОВОГО НОСОСА ПРОМЕЖУТОЧНЫЙ</t>
  </si>
  <si>
    <t>040610110610900</t>
  </si>
  <si>
    <t xml:space="preserve">РЫЧАГ БОЛЬШОЙ</t>
  </si>
  <si>
    <t>236300560611400</t>
  </si>
  <si>
    <t>236300560611500</t>
  </si>
  <si>
    <t xml:space="preserve">РЫЧАГ ВАЛИКА АКСЕЛЕРАТОРА</t>
  </si>
  <si>
    <t>045200110803495</t>
  </si>
  <si>
    <t>046900110803200</t>
  </si>
  <si>
    <t>046900110803295</t>
  </si>
  <si>
    <t>374100110803200</t>
  </si>
  <si>
    <t>374100110803400</t>
  </si>
  <si>
    <t xml:space="preserve">РЫЧАГ ВИЛКИ ПЕРЕКЛЮЧЕНИЯ 3-ЕЙ И 4-ОЙ ПЕРЕДАЧ (ДЛЯ А/М УАЗ СГР, ХАНТЕР С КПП BAIC)</t>
  </si>
  <si>
    <t>315195170202500</t>
  </si>
  <si>
    <t xml:space="preserve">РЫЧАГ ВКЛЮЧАТЕЛЯ СТОЯНОЧНОЙ ТОРМОЗНОЙ СИСТЕМЫ</t>
  </si>
  <si>
    <t>315100350807200</t>
  </si>
  <si>
    <t xml:space="preserve">РЫЧАГ ВКЛЮЧЕНИЯ ЗАДНЕГО МОСТА</t>
  </si>
  <si>
    <t>045200180302100</t>
  </si>
  <si>
    <t>046900180307198</t>
  </si>
  <si>
    <t>374100180403995</t>
  </si>
  <si>
    <t xml:space="preserve">РЫЧАГ ВКЛЮЧЕНИЯ ЗАДНЕГО МОСТА </t>
  </si>
  <si>
    <t>374100180403900</t>
  </si>
  <si>
    <t xml:space="preserve">РЫЧАГ ВКЛЮЧЕНИЯ ПЕРЕДНЕГО МОСТА</t>
  </si>
  <si>
    <t>045200180302900</t>
  </si>
  <si>
    <t>046900180307098</t>
  </si>
  <si>
    <t>374100180405195</t>
  </si>
  <si>
    <t xml:space="preserve">РЫЧАГ ВЫБОРА МЕХАНИЗМА ПЕРЕКЛЮЧЕНИЯ ПЕРЕДАЧ (ДЛЯ А/М УАЗ СГР, С КПП BAIC)</t>
  </si>
  <si>
    <t>220600170212300</t>
  </si>
  <si>
    <t xml:space="preserve">РЫЧАГ ВЫБОРА ПЕРЕДАЧ</t>
  </si>
  <si>
    <t>045100170302830</t>
  </si>
  <si>
    <t xml:space="preserve">РЫЧАГ ИЗБИРАТЕЛЬНЫЙ ПРИВОДА МЕХАНИЗМА ПЕРЕКЛЮЧЕНИЯ ПЕРЕДАЧ В</t>
  </si>
  <si>
    <t>045150170218410</t>
  </si>
  <si>
    <t xml:space="preserve">РЫЧАГ МАЛЫЙ</t>
  </si>
  <si>
    <t>236300560611900</t>
  </si>
  <si>
    <t xml:space="preserve">РЫЧАГ НАТЯЖНОГО УСТРОЙСТВА</t>
  </si>
  <si>
    <t>514000100605010</t>
  </si>
  <si>
    <t xml:space="preserve">РЫЧАГ НАТЯЖНОГО УСТРОЙСТВА СО ЗВЕЗДОЧКОЙ</t>
  </si>
  <si>
    <t>514000100605003</t>
  </si>
  <si>
    <t>514000100605020</t>
  </si>
  <si>
    <t>514000390662200</t>
  </si>
  <si>
    <t xml:space="preserve">РЫЧАГ НИЖНИЙ ПЕРЕКЛЮЧЕНИЯ ПЕРЕДАЧ (ДЛЯ А/М УАЗ СГР, ХАНТЕР С КПП BAIC)</t>
  </si>
  <si>
    <t>315195170212200</t>
  </si>
  <si>
    <t xml:space="preserve">РЫЧАГ ОГРАНИЧИТЕЛЯ ПЕРЕДНЕЙ ДВЕРИ</t>
  </si>
  <si>
    <t>045200610609401</t>
  </si>
  <si>
    <t xml:space="preserve">РЫЧАГ ОТКРЫВАНИЯ ЗАМКА КАПОТА</t>
  </si>
  <si>
    <t>316300840613401</t>
  </si>
  <si>
    <t xml:space="preserve">РЫЧАГ ОТТЯЖНОЙ НАЖИМНОГО ДИСКА С ВИЛКОЙ</t>
  </si>
  <si>
    <t>005300160109400</t>
  </si>
  <si>
    <t xml:space="preserve">РЫЧАГ ОТТЯЖНОЙ НАЖИМНОГО ДИСКА СЦЕПЛЕНИЯ КОМПЛЕКТ ДЛЯ ЗАПЧА</t>
  </si>
  <si>
    <t>005300160119800</t>
  </si>
  <si>
    <t xml:space="preserve">РЫЧАГ ПЕРЕКЛЮЧЕНИЯ ПЕРЕДАЧ (ДЛЯ А/М УАЗ ПАТРИОТ, ПИКАП С 2018 Г.В., С ДЕМПФЕРОМ )</t>
  </si>
  <si>
    <t>316380170304010</t>
  </si>
  <si>
    <t xml:space="preserve">РЫЧАГ ПЕРЕКЛЮЧЕНИЯ ПЕРЕДАЧ (ДЛЯ А/М УАЗ ПАТРИОТ, ПИКАП, КАРГО ДО 2012 Г.В., ХАНТЕР С 2016 Г.В., КПП DYMOS)</t>
  </si>
  <si>
    <t>316300170304095</t>
  </si>
  <si>
    <t xml:space="preserve">РЫЧАГ ПЕРЕКЛЮЧЕНИЯ ПЕРЕДАЧ (ДЛЯ А/М УАЗ ПАТРИОТ, ПИКАП, КАРГО С 2012 Г.В., БЕЗ ДЕМПФЕРА)</t>
  </si>
  <si>
    <t>316380170304095</t>
  </si>
  <si>
    <t xml:space="preserve">РЫЧАГ ПЕРЕКЛЮЧЕНИЯ ПЕРЕДАЧ (ДЛЯ А/М УАЗ ПРОФИ С 2017 Г.В., БЕЗ ДЕМПФЕРА)</t>
  </si>
  <si>
    <t>236021170304000</t>
  </si>
  <si>
    <t xml:space="preserve">РЫЧАГ ПЕРЕКЛЮЧЕНИЯ ПЕРЕДАЧ (ДЛЯ А/М УАЗ СГР ДО 2011 Г.В., 4 СТ. КПП)</t>
  </si>
  <si>
    <t>374100170218000</t>
  </si>
  <si>
    <t xml:space="preserve">РЫЧАГ ПЕРЕКЛЮЧЕНИЯ ПЕРЕДАЧ (ДЛЯ А/М УАЗ СГР С 1985 Г.В.)</t>
  </si>
  <si>
    <t>045100170308410</t>
  </si>
  <si>
    <t>374100170303595</t>
  </si>
  <si>
    <t xml:space="preserve">РЫЧАГ ПЕРЕКЛЮЧЕНИЯ ПЕРЕДАЧ (ДЛЯ А/М УАЗ СГР С 2011 Г.В., КПП BAIC)</t>
  </si>
  <si>
    <t>220600170212400</t>
  </si>
  <si>
    <t xml:space="preserve">РЫЧАГ ПЕРЕКЛЮЧЕНИЯ ПЕРЕДАЧ (ДЛЯ А/М УАЗ СГР)</t>
  </si>
  <si>
    <t>374100170303500</t>
  </si>
  <si>
    <t xml:space="preserve">РЫЧАГ ПЕРЕКЛЮЧЕНИЯ ПЕРЕДАЧ (ДЛЯ А/М УАЗ ХАНТЕР С 2016 Г.В., КПП BAIC)</t>
  </si>
  <si>
    <t>315195170304001</t>
  </si>
  <si>
    <t xml:space="preserve">РЫЧАГ ПЕРЕКЛЮЧЕНИЯ ПЕРЕДАЧ МЕХАНИЗМА УПРАВЛЕНИЯ ПЕРЕКЛЮЧЕНИЕ</t>
  </si>
  <si>
    <t>374100170304000</t>
  </si>
  <si>
    <t xml:space="preserve">РЫЧАГ ПЕРЕКЛЮЧЕНИЯ РК (ДЛЯ А/М УАЗ ПАТРИОТ, ПИКАП, КАРГО С 2008 Г.В., ПРОФИ С 2017 Г.В., С РК УАЗ)</t>
  </si>
  <si>
    <t>316300180307000</t>
  </si>
  <si>
    <t xml:space="preserve">РЫЧАГ ПЕРЕКЛЮЧЕНИЯ РК (ДЛЯ А/М УАЗ ПАТРИОТ, ПРОФИ С 2017 Г.В., РК УАЗ)</t>
  </si>
  <si>
    <t>316400180307200</t>
  </si>
  <si>
    <t xml:space="preserve">РЫЧАГ ПОВОРОТНОГО КУЛАКА</t>
  </si>
  <si>
    <t>006900230410010</t>
  </si>
  <si>
    <t>045200230410010</t>
  </si>
  <si>
    <t>046900230410001</t>
  </si>
  <si>
    <t>220600230410000</t>
  </si>
  <si>
    <t>316200230410000</t>
  </si>
  <si>
    <t>374100230410010</t>
  </si>
  <si>
    <t xml:space="preserve">РЫЧАГ ПРИВОДА                 </t>
  </si>
  <si>
    <t>316000351212700</t>
  </si>
  <si>
    <t xml:space="preserve">РЫЧАГ ПРИВОДА ВЫКЛЮЧЕНИЯ СЦЕПЛЕНИЯ</t>
  </si>
  <si>
    <t>316310160210000</t>
  </si>
  <si>
    <t xml:space="preserve">РЫЧАГ ПРИВОДА КЛАПАНА (ДЛЯ А/М УАЗ ПАТРИОТ, ХАНТЕР, ДВ. ЗМЗ 5143, 51432)</t>
  </si>
  <si>
    <t>514000100711103</t>
  </si>
  <si>
    <t xml:space="preserve">РЫЧАГ ПРИВОДА С УПОРОМ</t>
  </si>
  <si>
    <t>316300350825200</t>
  </si>
  <si>
    <t>316300350825300</t>
  </si>
  <si>
    <t xml:space="preserve">РЫЧАГ ПРИВОДА СТОЯНОЧНОГО ТОРМОЗА</t>
  </si>
  <si>
    <t>046900350805000</t>
  </si>
  <si>
    <t>316000350802100</t>
  </si>
  <si>
    <t>316300350802100</t>
  </si>
  <si>
    <t xml:space="preserve">РЫЧАГ ПРИВОДА СТОЯНОЧНОГО ТОРМОЗА С СЕКТОРОМ</t>
  </si>
  <si>
    <t>315100350801500</t>
  </si>
  <si>
    <t>315120350801500</t>
  </si>
  <si>
    <t>316000350801500</t>
  </si>
  <si>
    <t>316300350801500</t>
  </si>
  <si>
    <t>316300350801510</t>
  </si>
  <si>
    <t>316300350801520</t>
  </si>
  <si>
    <t>374100350801500</t>
  </si>
  <si>
    <t xml:space="preserve">РЫЧАГ ПРИВОДА СТОЯНОЧНОГО ТОРМОЗА С СЕКТОРОМ (ДЛЯ А/М УАЗ ПАТРИОТ, ПИКАП С 2019 Г.В., АКПП)</t>
  </si>
  <si>
    <t>316300350801550</t>
  </si>
  <si>
    <t xml:space="preserve">РЫЧАГ ПРИВОДА ТОРМОЗА</t>
  </si>
  <si>
    <t>045200350405700</t>
  </si>
  <si>
    <t xml:space="preserve">РЫЧАГ ПРОМЕЖУТОЧНЫЙ</t>
  </si>
  <si>
    <t>045100170311230</t>
  </si>
  <si>
    <t>316300350824000</t>
  </si>
  <si>
    <t xml:space="preserve">РЫЧАГ ПРОМЕЖУТОЧНЫЙ ПЕРЕКЛЮЧЕНИЯ ПЕРЕДАЧ</t>
  </si>
  <si>
    <t>045100170312030</t>
  </si>
  <si>
    <t xml:space="preserve">РЫЧАГ ПРОМЕЖУТОЧНЫЙ ПРИВОДА СТОЯНОЧНОГО ТОРМОЗА</t>
  </si>
  <si>
    <t>045200350815201</t>
  </si>
  <si>
    <t xml:space="preserve">РЫЧАГ ПРОМЕЖУТОЧНЫЙ ТРОСА ПРИВОДА СТОЯНОЧНОГО ТОРМОЗА</t>
  </si>
  <si>
    <t>316000350815095</t>
  </si>
  <si>
    <t>316000350815200</t>
  </si>
  <si>
    <t xml:space="preserve">РЫЧАГ РУЧНОГО ПРИВОДА ДРОССЕЛЬНОЙ ЗАСЛОНКИ</t>
  </si>
  <si>
    <t>046900110807595</t>
  </si>
  <si>
    <t xml:space="preserve">РЫЧАГ С ТЯГОЙ ЛЕВЫЙ</t>
  </si>
  <si>
    <t>316300350824900</t>
  </si>
  <si>
    <t xml:space="preserve">РЫЧАГ С ТЯГОЙ ПРАВЫЙ</t>
  </si>
  <si>
    <t>316300350824800</t>
  </si>
  <si>
    <t xml:space="preserve">РЫЧАГ СТЕКЛООЧИСТИТЕЛЯ</t>
  </si>
  <si>
    <t>315140520515000</t>
  </si>
  <si>
    <t>315900631315000</t>
  </si>
  <si>
    <t>316010631315000</t>
  </si>
  <si>
    <t>316300520515000</t>
  </si>
  <si>
    <t>330300520515000</t>
  </si>
  <si>
    <t>330300520516000</t>
  </si>
  <si>
    <t xml:space="preserve">РЫЧАГ СТЕКЛООЧИСТИТЕЛЯ ДВЕРИ ЗАДКА (ДЛЯ А/М УАЗ ПАТРИОТ КЛАССИК)</t>
  </si>
  <si>
    <t>316300631315050</t>
  </si>
  <si>
    <t xml:space="preserve">РЫЧАГ СТОЯНОЧНОГО ТОРМОЗА С ШЛЯПКОЙ</t>
  </si>
  <si>
    <t>046900350801800</t>
  </si>
  <si>
    <t xml:space="preserve">РЫЧАГ ТЯГИ ДРОССЕЛЬНОЙ ЗАСЛОНКИ</t>
  </si>
  <si>
    <t>046900110809000</t>
  </si>
  <si>
    <t>046900110809095</t>
  </si>
  <si>
    <t xml:space="preserve">РЫЧАГ УПРАВЛЕНИЯ</t>
  </si>
  <si>
    <t>316300180307295</t>
  </si>
  <si>
    <t xml:space="preserve">РЫЧАГ УПРАВЛЕНИЯ АКП (ДЛЯ А/М УАЗ ПАТРИОТ С 2019 Г.В., АКПП)</t>
  </si>
  <si>
    <t>316380170212200</t>
  </si>
  <si>
    <t xml:space="preserve">РЫЧАГ УПРУГИЙ ПРИВОДА РЕГУЛЯТОРА</t>
  </si>
  <si>
    <t>316000351212200</t>
  </si>
  <si>
    <t xml:space="preserve">РЫЧАГ ЭЛЕКТРОБЛОКИРОВКИ</t>
  </si>
  <si>
    <t>316000630552000</t>
  </si>
  <si>
    <t xml:space="preserve">РЫЧАГ ЭЛЕКТРОБЛОКИРОВКИ ЗАМКА</t>
  </si>
  <si>
    <t>316000620552000</t>
  </si>
  <si>
    <t>316000620552100</t>
  </si>
  <si>
    <t>316200610552000</t>
  </si>
  <si>
    <t>316200610552100</t>
  </si>
  <si>
    <t xml:space="preserve">РЫЧАГИ НАТЯЖНОГО УСТРОЙСТВА С ЦЕПЯМИ И ГИДРОНАТЯЖИТЕЛЯМИ</t>
  </si>
  <si>
    <t>040600100011500</t>
  </si>
  <si>
    <t xml:space="preserve">РЮКЗАК СЕРЫЙ</t>
  </si>
  <si>
    <t>000000470102200</t>
  </si>
  <si>
    <t xml:space="preserve">САЛАЗКА ЛЕВАЯ СИДЕНЬЯ БЕЗ МЕХАНИЗМА РЕГУЛИРОВКИ ВЫСОТЫ</t>
  </si>
  <si>
    <t>316380681401100</t>
  </si>
  <si>
    <t xml:space="preserve">САЛАЗКА ЛЕВАЯ СИДЕНЬЯ ВОДИТЕЛЯ С МВР (РЕГУЛИРОВКА ВЫСОТЫ)</t>
  </si>
  <si>
    <t>316380681401110</t>
  </si>
  <si>
    <t xml:space="preserve">САЛАЗКА ПРАВАЯ СИДЕНИЯ БЕЗ МЕХАНИЗМА РЕГУЛИРОВКИ ВЫСОТЫ</t>
  </si>
  <si>
    <t>316380681401000</t>
  </si>
  <si>
    <t xml:space="preserve">САЛАЗКА ПРАВАЯ СИДЕНЬЯ ВОДИТЕЛЯ С МВР (РЕГУЛИРОВКА ВЫСОТЫ)</t>
  </si>
  <si>
    <t>316380681401010</t>
  </si>
  <si>
    <t>САЛЬНИК</t>
  </si>
  <si>
    <t>000000022022053</t>
  </si>
  <si>
    <t>000000022032138</t>
  </si>
  <si>
    <t>000000022032245</t>
  </si>
  <si>
    <t>000000022035135</t>
  </si>
  <si>
    <t xml:space="preserve">САЛЬНИК ВАЛА ПРИВОДА ЗАДНЕГО МОСТА (ДЛЯ А/М УАЗ ПАТРИОТ РК DYMOS)</t>
  </si>
  <si>
    <t>316380180211900</t>
  </si>
  <si>
    <t xml:space="preserve">САЛЬНИК ВАЛА СОШКИ РУЛЕВОГО УПРАВЛЕНИЯ</t>
  </si>
  <si>
    <t>002000340102310</t>
  </si>
  <si>
    <t xml:space="preserve">САЛЬНИК ВАЛА ЧЕРВЯКА</t>
  </si>
  <si>
    <t>046900340106900</t>
  </si>
  <si>
    <t xml:space="preserve">САЛЬНИК ВХОДНОГО ВАЛА (ДЛЯ А/М УАЗ ПАТРИОТ РК DYMOS)</t>
  </si>
  <si>
    <t>316380180203300</t>
  </si>
  <si>
    <t xml:space="preserve">САЛЬНИК ГОРЛОВИНЫ КАРТЕРА РУЛЕВОГО УПРАВЛЕНИЯ</t>
  </si>
  <si>
    <t>000500000354900</t>
  </si>
  <si>
    <t xml:space="preserve">САЛЬНИК КОЛЕНВАЛА</t>
  </si>
  <si>
    <t>040600100516005</t>
  </si>
  <si>
    <t>040620100516001</t>
  </si>
  <si>
    <t xml:space="preserve">САЛЬНИК КОЛЕНВАЛА ПЕРЕДНИЙ (ДЛЯ А/М УАЗ, ДВ. IVECO)</t>
  </si>
  <si>
    <t>008800504014155</t>
  </si>
  <si>
    <t xml:space="preserve">САЛЬНИК КОЛЕНЧАТОГО ВАЛА (ДЛЯ А/М УАЗ, ГАЗ, ДВ, ЗМЗ 405.10, 406.10, 409.10)</t>
  </si>
  <si>
    <t>409060100503400</t>
  </si>
  <si>
    <t xml:space="preserve">САЛЬНИК РАСПРЕДЕЛИТЕЛЬНОГО ВАЛА (34X60X10) (ДЛЯ А/М УАЗ, ДВ. IVECO)</t>
  </si>
  <si>
    <t>008800500350049</t>
  </si>
  <si>
    <t xml:space="preserve">САЛЬНИК С ПРУЖИНОЙ КОЛЕНЧАТОГО ВАЛА ПЕРЕДНИЙ (ДЛЯ А/М УАЗ ПАТРИОТ, ХАНТЕР, СГР, ПРОФИ ДВ. ЗМЗ)</t>
  </si>
  <si>
    <t>040620100503401</t>
  </si>
  <si>
    <t xml:space="preserve">САЛЬНИК С САЛЬНИКОДЕРЖАТЕЛЕМ</t>
  </si>
  <si>
    <t>040600100515810</t>
  </si>
  <si>
    <t xml:space="preserve">САЛЬНИК ХВОСТОВИКА ПЕРЕДНЕГО И ЗАДНЕГО МОСТОВ</t>
  </si>
  <si>
    <t>316000240205295</t>
  </si>
  <si>
    <t xml:space="preserve">САЛЬНИК ХВОСТОВИКА РАЗДАТОЧНОЙ КОРОБКИ</t>
  </si>
  <si>
    <t>374100170121095</t>
  </si>
  <si>
    <t xml:space="preserve">САЛЬНИКОВАЯ НАБИВКА</t>
  </si>
  <si>
    <t>002400100515401</t>
  </si>
  <si>
    <t>САПУН</t>
  </si>
  <si>
    <t>316300170201700</t>
  </si>
  <si>
    <t xml:space="preserve">САПУН С ТРУБКОЙ В СБОРЕ</t>
  </si>
  <si>
    <t>316380180225100</t>
  </si>
  <si>
    <t xml:space="preserve">САТЕЛЛИТ ДИФФЕРЕНЦИАЛА</t>
  </si>
  <si>
    <t>045200240305500</t>
  </si>
  <si>
    <t>СВЕТОВОД</t>
  </si>
  <si>
    <t>316000370967300</t>
  </si>
  <si>
    <t>СВЕТОВОЗВРАЩАТЕЛЬ</t>
  </si>
  <si>
    <t>002100373100000</t>
  </si>
  <si>
    <t>316000820801000</t>
  </si>
  <si>
    <t>374195820801000</t>
  </si>
  <si>
    <t xml:space="preserve">СВЕЧА ЗАЖИГАНИЯ (ДЛЯ А/М ГАЗ, ВОЛГА, ДВ. ЗМЗ 4052, 4062, 4063, ЕВРО 0-2, ПОД КЛЮЧ 20 ММ)</t>
  </si>
  <si>
    <t>040620370700002</t>
  </si>
  <si>
    <t>040620370700003</t>
  </si>
  <si>
    <t xml:space="preserve">СВЕЧА ЗАЖИГАНИЯ (ДЛЯ А/М УАЗ ДВ. ЗМЗ 409, ЕВРО-4,5, КЛЮЧ 16)</t>
  </si>
  <si>
    <t>040520370701010</t>
  </si>
  <si>
    <t xml:space="preserve">СВЕЧА ЗАЖИГАНИЯ (ДЛЯ А/М УАЗ, ГАЗЕЛЬ, ВОЛГА ДВ. ЗМЗ 402, 410)</t>
  </si>
  <si>
    <t>040200370700000</t>
  </si>
  <si>
    <t xml:space="preserve">СВЕЧА ЗАЖИГАНИЯ (ДЛЯ ДВ. ЗМЗ 511, 513, УМЗ 4178, 4218 С 2001 Г.)</t>
  </si>
  <si>
    <t>511000370700000</t>
  </si>
  <si>
    <t xml:space="preserve">СВЕЧА НАКАЛИВАНИЯ</t>
  </si>
  <si>
    <t>514000374000095</t>
  </si>
  <si>
    <t xml:space="preserve">СВИТШОТ С ПРИНТОМ КОСТЯ ЦЗЮ ЦВЕТ ЗЕЛЕНЫЙ (РАЗМЕР S)</t>
  </si>
  <si>
    <t>000000470114300</t>
  </si>
  <si>
    <t xml:space="preserve">СВИТШОТ С ПРИНТОМ КОСТЯ ЦЗЮ ЦВЕТ ЗЕЛЕНЫЙ (РАЗМЕР XXL)</t>
  </si>
  <si>
    <t>000000470114500</t>
  </si>
  <si>
    <t xml:space="preserve">СВИТШОТ С ПРИНТОМ КОСТЯ ЦЗЮ ЦВЕТ ЧЕРНЫЙ (РАЗМЕР M)</t>
  </si>
  <si>
    <t>000000470114700</t>
  </si>
  <si>
    <t xml:space="preserve">СВИТШОТ С ПРИНТОМ КОСТЯ ЦЗЮ ЦВЕТ ЧЕРНЫЙ (РАЗМЕР S)</t>
  </si>
  <si>
    <t>000000470114800</t>
  </si>
  <si>
    <t xml:space="preserve">СВИТШОТ С ПРИНТОМ КОСТЯ ЦЗЮ ЦВЕТ ЧЕРНЫЙ (РАЗМЕР XXL)</t>
  </si>
  <si>
    <t>000000470115000</t>
  </si>
  <si>
    <t xml:space="preserve">СВИТШОТ С ПРИНТОМ УАЗ ПАТРИОТ ЦВЕТ ЗЕЛЕНЫЙ (РАЗМЕР M)</t>
  </si>
  <si>
    <t>000000470115200</t>
  </si>
  <si>
    <t xml:space="preserve">СВИТШОТ С ПРИНТОМ УАЗ ПАТРИОТ ЦВЕТ ЗЕЛЕНЫЙ (РАЗМЕР S)</t>
  </si>
  <si>
    <t>000000470115300</t>
  </si>
  <si>
    <t xml:space="preserve">СВИТШОТ С ПРИНТОМ УАЗ ПАТРИОТ ЦВЕТ ЗЕЛЕНЫЙ (РАЗМЕР XXL)</t>
  </si>
  <si>
    <t>000000470115500</t>
  </si>
  <si>
    <t xml:space="preserve">СВИТШОТ С ПРИНТОМ УАЗ ПАТРИОТ ЦВЕТ ЧЕРНЫЙ (РАЗМЕР S)</t>
  </si>
  <si>
    <t>000000470115800</t>
  </si>
  <si>
    <t xml:space="preserve">СВИТШОТ С ПРИНТОМ УАЗ ПАТРИОТ ЦВЕТ ЧЕРНЫЙ (РАЗМЕР XXL)</t>
  </si>
  <si>
    <t>000000470116000</t>
  </si>
  <si>
    <t xml:space="preserve">СВЯЗЬ ДУГ ТЕНТА ЗАДНЯЯ ВЕРХНЯЯ</t>
  </si>
  <si>
    <t>046900600128420</t>
  </si>
  <si>
    <t xml:space="preserve">СВЯЗЬ ДУГ ТЕНТА ЗАДНЯЯ НИЖНЯЯ</t>
  </si>
  <si>
    <t>046900600127020</t>
  </si>
  <si>
    <t xml:space="preserve">СВЯЗЬ ДУГИ И ТЕНТА</t>
  </si>
  <si>
    <t>330360850819200</t>
  </si>
  <si>
    <t xml:space="preserve">СВЯЗЬ ДУГИ ТЕНТА (ДЛЯ А/М УАЗ ПРОФИ С ГБО)</t>
  </si>
  <si>
    <t>236324850819200</t>
  </si>
  <si>
    <t xml:space="preserve">СЕДЛО ВПУСКНОГО КЛАПАНА</t>
  </si>
  <si>
    <t>042100100708202</t>
  </si>
  <si>
    <t xml:space="preserve">СЕДЛО ВСТАВНОЕ ВПУСК</t>
  </si>
  <si>
    <t>514000100708202</t>
  </si>
  <si>
    <t xml:space="preserve">СЕДЛО ВСТАВНОЕ ВПУСКНОГО КЛАПАНА</t>
  </si>
  <si>
    <t>040220100708232</t>
  </si>
  <si>
    <t xml:space="preserve">СЕДЛО ВСТАВНОЕ ВЫПУС</t>
  </si>
  <si>
    <t>514000100708001</t>
  </si>
  <si>
    <t xml:space="preserve">СЕДЛО ВСТАВНОЕ ВЫПУСКНОГО КЛАПАНА</t>
  </si>
  <si>
    <t>040220100708001</t>
  </si>
  <si>
    <t>040600100708020</t>
  </si>
  <si>
    <t xml:space="preserve">СЕДЛО ВЫПУСКНОГО КЛАПАНА</t>
  </si>
  <si>
    <t>042100100708003</t>
  </si>
  <si>
    <t xml:space="preserve">СЕДЛО ОТЖИМНОЙ ПРУЖИНЫ</t>
  </si>
  <si>
    <t>045150170215300</t>
  </si>
  <si>
    <t xml:space="preserve">СЕДЛО ПРУЖИНЫ КНОПКИ</t>
  </si>
  <si>
    <t>005100372103000</t>
  </si>
  <si>
    <t>СЕКТОР</t>
  </si>
  <si>
    <t>315120350804800</t>
  </si>
  <si>
    <t>316300350804800</t>
  </si>
  <si>
    <t xml:space="preserve">СЕКТОР (ДЛЯ А/М УАЗ ПАТРИОТ С 2018 Г.В.)</t>
  </si>
  <si>
    <t>316000350804800</t>
  </si>
  <si>
    <t xml:space="preserve">СЕКТОР ДЛЯ УСТАНОВКИ ФАЗ ГРМ (ДЛЯ А/М УАЗ, ДВ. ЗМЗ)</t>
  </si>
  <si>
    <t>002400227478401</t>
  </si>
  <si>
    <t xml:space="preserve">СЕКТОР ПРИЖИМНОЙ</t>
  </si>
  <si>
    <t>045000310505800</t>
  </si>
  <si>
    <t xml:space="preserve">СЕКТОР РЫЧАГА</t>
  </si>
  <si>
    <t>316300350804600</t>
  </si>
  <si>
    <t xml:space="preserve">СЕКТОР РЫЧАГА (ДЛЯ А/М УАЗ ПАТРИОТ С 2018 Г.В.)</t>
  </si>
  <si>
    <t>316000350804600</t>
  </si>
  <si>
    <t xml:space="preserve">СЕКТОР РЫЧАГА РУЧНОГО ТОРМОЗА ИЗГ ИЗ ОТХ. 3160-2909060-01</t>
  </si>
  <si>
    <t>006900350804800</t>
  </si>
  <si>
    <t xml:space="preserve">СЕКТОР РЫЧАГА СТОЯНОЧНОГО ТОРМОЗА</t>
  </si>
  <si>
    <t>046900350804801</t>
  </si>
  <si>
    <t>СЕПАРАТОР</t>
  </si>
  <si>
    <t>316020116403000</t>
  </si>
  <si>
    <t>316300116403100</t>
  </si>
  <si>
    <t>СЕТКА</t>
  </si>
  <si>
    <t>046900530402500</t>
  </si>
  <si>
    <t>316300811901700</t>
  </si>
  <si>
    <t xml:space="preserve">СЕТКА ВЕНТИЛЯЦИИ И ОТОПЛЕНИЯ</t>
  </si>
  <si>
    <t>046900530402200</t>
  </si>
  <si>
    <t>316300811901600</t>
  </si>
  <si>
    <t xml:space="preserve">СЕТКА ОБЛИЦОВКИ РАДИАТОРА (ДЛЯ А/М УАЗ ХАНТЕР)</t>
  </si>
  <si>
    <t>046900840111400</t>
  </si>
  <si>
    <t xml:space="preserve">СЕТКА ПРИЖИМНАЯ В КАБИНУ (ДЛЯ А/М УАЗ ПРОФИ)</t>
  </si>
  <si>
    <t>236021474400700</t>
  </si>
  <si>
    <t xml:space="preserve">СЕТКА РАДИАТОРА ЗАЩИТНАЯ (ДЛЯ А/М УАЗ ПРОФИ, 2-Х КОМПОНЕНТНАЯ)</t>
  </si>
  <si>
    <t>236021474400011</t>
  </si>
  <si>
    <t xml:space="preserve">СЕТКА РАДИАТОРА ЗАЩИТНАЯ (ДЛЯ А/М УАЗ ПРОФИ, ВЕРХНЯЯ)</t>
  </si>
  <si>
    <t>236021474400001</t>
  </si>
  <si>
    <t xml:space="preserve">СЕТКА С ОБОДКОМ</t>
  </si>
  <si>
    <t>316300811902000</t>
  </si>
  <si>
    <t xml:space="preserve">СИГНАЛ ЗВУКОВОЙ (ДЛЯ А/М УАЗ ХАНТЕР ЮБИЛЕЙНЫЙ "45 ЛЕТ")</t>
  </si>
  <si>
    <t>316300372120112</t>
  </si>
  <si>
    <t xml:space="preserve">СИГНАЛ ЗВУКОВОЙ ВЫСОКОГО ТОНА</t>
  </si>
  <si>
    <t>316300372102000</t>
  </si>
  <si>
    <t xml:space="preserve">СИГНАЛ ЗВУКОВОЙ НИЗКОГО ТОНА</t>
  </si>
  <si>
    <t>316300372101000</t>
  </si>
  <si>
    <t>316300372101010</t>
  </si>
  <si>
    <t xml:space="preserve">СИГНАЛИЗАТОР ЗАДНЕГО ХОДА (ДЛЯ А/М УАЗ)</t>
  </si>
  <si>
    <t>315100471661000</t>
  </si>
  <si>
    <t xml:space="preserve">СИГНАЛИЗАЦИЯ E90</t>
  </si>
  <si>
    <t>000000473101900</t>
  </si>
  <si>
    <t xml:space="preserve">СИГНАЛИЗАЦИЯ I92</t>
  </si>
  <si>
    <t>316300460000004</t>
  </si>
  <si>
    <t xml:space="preserve">СИГНАЛИЗАЦИЯ I92LUX</t>
  </si>
  <si>
    <t>316300460000003</t>
  </si>
  <si>
    <t xml:space="preserve">СИГНАЛИЗАЦИЯ I95 </t>
  </si>
  <si>
    <t>000000473104400</t>
  </si>
  <si>
    <t xml:space="preserve">СИГНАЛИЗАЦИЯ I95ECO</t>
  </si>
  <si>
    <t>000000473104300</t>
  </si>
  <si>
    <t xml:space="preserve">СИГНАЛИЗАЦИЯ I95LUX</t>
  </si>
  <si>
    <t>000000473104500</t>
  </si>
  <si>
    <t xml:space="preserve">СИГНАЛИЗАЦИЯ M21</t>
  </si>
  <si>
    <t>000000473102500</t>
  </si>
  <si>
    <t xml:space="preserve">СИГНАЛИЗАЦИЯ SCHER-KHAN MAGICAR 11</t>
  </si>
  <si>
    <t>000000473105200</t>
  </si>
  <si>
    <t xml:space="preserve">СИГНАЛИЗАЦИЯ SCHER-KHAN MAGICAR 13</t>
  </si>
  <si>
    <t>000000473105400</t>
  </si>
  <si>
    <t xml:space="preserve">СИГНАЛИЗАЦИЯ SCHER-KHAN MAGICAR 14</t>
  </si>
  <si>
    <t>000000473105500</t>
  </si>
  <si>
    <t xml:space="preserve">СИГНАЛИЗАЦИЯ SCHER-KHAN MOBICAR 1 START С АВТОЗАПУСКОМ</t>
  </si>
  <si>
    <t>000000473110810</t>
  </si>
  <si>
    <t xml:space="preserve">СИГНАЛИЗАЦИЯ SCHER-KHAN MOBICAR 1 START С АВТОЗАПУСКОМ PROMO 9+1 (ДЛЯ ЗАКАЗОВ КРАТН. 10 ШТ.)</t>
  </si>
  <si>
    <t>000000473110811</t>
  </si>
  <si>
    <t xml:space="preserve">СИГНАЛИЗАЦИЯ SCHER-KHAN MOBICAR 1A (CAN)</t>
  </si>
  <si>
    <t>000000473111400</t>
  </si>
  <si>
    <t xml:space="preserve">СИГНАЛИЗАЦИЯ SCHER-KHAN MOBICAR 2 START С АВТОЗАПУСКОМ И BLUETOOTH</t>
  </si>
  <si>
    <t>000000473110812</t>
  </si>
  <si>
    <t xml:space="preserve">СИГНАЛИЗАЦИЯ SCHER-KHAN MOBICAR 3 </t>
  </si>
  <si>
    <t>000000473212800</t>
  </si>
  <si>
    <t xml:space="preserve">СИГНАЛИЗАЦИЯ SCHER-KHAN UNIVERSE 1</t>
  </si>
  <si>
    <t>000000473105000</t>
  </si>
  <si>
    <t xml:space="preserve">СИГНАЛИЗАЦИЯ SHER-KHAN MOBICAR 1 С АВТОЗАПУСКОМ</t>
  </si>
  <si>
    <t>000000473110800</t>
  </si>
  <si>
    <t xml:space="preserve">СИГНАЛИЗАЦИЯ SHER-KHAN MOBICAR 2 С АВТОЗАПУСКОМ И BLUETOOTH</t>
  </si>
  <si>
    <t>000000473110900</t>
  </si>
  <si>
    <t xml:space="preserve">СИГНАЛИЗАЦИЯ SHER-KHAN MOBICAR A1.001</t>
  </si>
  <si>
    <t>000000473111410</t>
  </si>
  <si>
    <t xml:space="preserve">СИГНАЛИЗАЦИЯ STARLINE A63</t>
  </si>
  <si>
    <t>000000473108800</t>
  </si>
  <si>
    <t xml:space="preserve">СИГНАЛИЗАЦИЯ STARLINE A63  ECO</t>
  </si>
  <si>
    <t>000000473108900</t>
  </si>
  <si>
    <t xml:space="preserve">СИГНАЛИЗАЦИЯ STARLINE A93</t>
  </si>
  <si>
    <t>000000473108300</t>
  </si>
  <si>
    <t xml:space="preserve">СИГНАЛИЗАЦИЯ STARLINE A93  ECO </t>
  </si>
  <si>
    <t>000000473108400</t>
  </si>
  <si>
    <t xml:space="preserve">СИГНАЛИЗАЦИЯ STARLINE A93 2CAN+LIN</t>
  </si>
  <si>
    <t>000000473108100</t>
  </si>
  <si>
    <t xml:space="preserve">СИГНАЛИЗАЦИЯ STARLINE A96 2CAN+2LIN GSM/GPS</t>
  </si>
  <si>
    <t>000000473107100</t>
  </si>
  <si>
    <t xml:space="preserve">СИГНАЛИЗАЦИЯ STARLINE A96 2CAN+2LIN*</t>
  </si>
  <si>
    <t>000000473107700</t>
  </si>
  <si>
    <t xml:space="preserve">СИГНАЛИЗАЦИЯ STARLINE B96</t>
  </si>
  <si>
    <t>000000473211600</t>
  </si>
  <si>
    <t xml:space="preserve">СИГНАЛИЗАЦИЯ STARLINE B96 GSM-GPS</t>
  </si>
  <si>
    <t>000000473211700</t>
  </si>
  <si>
    <t xml:space="preserve">СИГНАЛИЗАЦИЯ STARLINE D96 GSM-GPS</t>
  </si>
  <si>
    <t>000000473211500</t>
  </si>
  <si>
    <t xml:space="preserve">СИГНАЛИЗАЦИЯ STARLINE E6</t>
  </si>
  <si>
    <t>000000473212000</t>
  </si>
  <si>
    <t xml:space="preserve">СИГНАЛИЗАЦИЯ STARLINE E6 ECO</t>
  </si>
  <si>
    <t>000000473211800</t>
  </si>
  <si>
    <t xml:space="preserve">СИГНАЛИЗАЦИЯ STARLINE E63</t>
  </si>
  <si>
    <t>000000473108700</t>
  </si>
  <si>
    <t xml:space="preserve">СИГНАЛИЗАЦИЯ STARLINE E9</t>
  </si>
  <si>
    <t>000000473212100</t>
  </si>
  <si>
    <t xml:space="preserve">СИГНАЛИЗАЦИЯ STARLINE E9 ECO</t>
  </si>
  <si>
    <t>000000473211900</t>
  </si>
  <si>
    <t xml:space="preserve">СИГНАЛИЗАЦИЯ STARLINE E9 GSM-GPS</t>
  </si>
  <si>
    <t>000000473212200</t>
  </si>
  <si>
    <t xml:space="preserve">СИГНАЛИЗАЦИЯ STARLINE E93</t>
  </si>
  <si>
    <t>000000473108200</t>
  </si>
  <si>
    <t xml:space="preserve">СИГНАЛИЗАЦИЯ STARLINE M66-S</t>
  </si>
  <si>
    <t>000000473109100</t>
  </si>
  <si>
    <t xml:space="preserve">СИГНАЛИЗАЦИЯ STARLINE M96L</t>
  </si>
  <si>
    <t>000000473106800</t>
  </si>
  <si>
    <t xml:space="preserve">СИГНАЛИЗАЦИЯ STARLINE M96M</t>
  </si>
  <si>
    <t>000000473106900</t>
  </si>
  <si>
    <t xml:space="preserve">СИГНАЛИЗАЦИЯ STARLINE M96SL</t>
  </si>
  <si>
    <t>000000473106700</t>
  </si>
  <si>
    <t xml:space="preserve">СИГНАЛИЗАЦИЯ STARLINE S9</t>
  </si>
  <si>
    <t>000000473212300</t>
  </si>
  <si>
    <t xml:space="preserve">СИГНАЛИЗАЦИЯ STARLINE S9-GPS</t>
  </si>
  <si>
    <t>000000473212400</t>
  </si>
  <si>
    <t xml:space="preserve">СИГНАЛИЗАЦИЯ STARLINE А66 2CAN+2LIN</t>
  </si>
  <si>
    <t>000000473108500</t>
  </si>
  <si>
    <t xml:space="preserve">СИГНАЛИЗАЦИЯ STARLINE А93 GSM </t>
  </si>
  <si>
    <t>000000473107900</t>
  </si>
  <si>
    <t xml:space="preserve">СИГНАЛИЗАЦИЯ STARLINE М15 ЭКО ГЛОНАСС</t>
  </si>
  <si>
    <t>000000473109200</t>
  </si>
  <si>
    <t xml:space="preserve">СИГНАЛИЗАЦИЯ STARLINE М66-M</t>
  </si>
  <si>
    <t>000000473109000</t>
  </si>
  <si>
    <t xml:space="preserve">СИГНАЛИЗАЦИЯ ДВУХСТОРОННЯЯ А36 (СИРЕНА S20.3)</t>
  </si>
  <si>
    <t>000000473102900</t>
  </si>
  <si>
    <t xml:space="preserve">СИГНАЛИЗАЦИЯ ДВУХСТОРОННЯЯ А36LIN</t>
  </si>
  <si>
    <t>000000473103800</t>
  </si>
  <si>
    <t xml:space="preserve">СИГНАЛИЗАЦИЯ ДВУХСТОРОННЯЯ А39 (СИРЕНА S20.3 + МОДУЛЬ ОБХОДА</t>
  </si>
  <si>
    <t>000000473103100</t>
  </si>
  <si>
    <t xml:space="preserve">СИГНАЛИЗАЦИЯ ДВУХСТОРОННЯЯ А39LIN</t>
  </si>
  <si>
    <t>000000473103900</t>
  </si>
  <si>
    <t xml:space="preserve">СИДЕНИЕ ВОДИТЕЛЯ (ДЛЯ А/М УАЗ 330365 С 2017 Г.В., ТРОФИ, С ОБОГРЕВОМ)</t>
  </si>
  <si>
    <t>330360680001070</t>
  </si>
  <si>
    <t xml:space="preserve">СИДЕНИЕ ВОДИТЕЛЯ С ОБОГРЕВОМ</t>
  </si>
  <si>
    <t>330360680001030</t>
  </si>
  <si>
    <t xml:space="preserve">СИДЕНИЕ ОДНОМЕСТНОЕ ЗАДНЕЕ ЛЕВОЕ</t>
  </si>
  <si>
    <t>220695683001160</t>
  </si>
  <si>
    <t xml:space="preserve">СИДЕНИЕ ОДНОМЕСТНОЕ ЗАДНЕЕ ПРАВОЕ</t>
  </si>
  <si>
    <t>220695683001060</t>
  </si>
  <si>
    <t xml:space="preserve">СИДЕНИЕ ОДНОМЕСТНОЕ ЛЕВОЕ</t>
  </si>
  <si>
    <t>390995683002260</t>
  </si>
  <si>
    <t xml:space="preserve">СИДЕНИЕ ОДНОМЕСТНОЕ ПЕРЕДНЕЕ </t>
  </si>
  <si>
    <t>220695683001260</t>
  </si>
  <si>
    <t xml:space="preserve">СИДЕНИЕ ОДНОМЕСТНОЕ ПРАВОЕ</t>
  </si>
  <si>
    <t>220695683002060</t>
  </si>
  <si>
    <t>390995683002060</t>
  </si>
  <si>
    <t xml:space="preserve">СИДЕНИЕ ОДНОМЕСТНОЕ ПРАВОЕ (ДЛЯ А/М УАЗ ПРОФИ С ГБО)</t>
  </si>
  <si>
    <t>236000681001012</t>
  </si>
  <si>
    <t xml:space="preserve">СИДЕНИЕ ОДНОМЕСТНОЕ СРЕДНЕЕ</t>
  </si>
  <si>
    <t>374195683001460</t>
  </si>
  <si>
    <t xml:space="preserve">СИДЕНИЕ ПЕРЕДНЕЕ ПРАВОЕ С ОБОГРЕВОМ</t>
  </si>
  <si>
    <t>330360681001030</t>
  </si>
  <si>
    <t xml:space="preserve">СИДЕНЬЕ ВОДИТЕЛЬСКОЕ</t>
  </si>
  <si>
    <t>236380680001023</t>
  </si>
  <si>
    <t xml:space="preserve">СИДЕНЬЕ ВОДИТЕЛЯ</t>
  </si>
  <si>
    <t>045150680001003</t>
  </si>
  <si>
    <t>046900680001010</t>
  </si>
  <si>
    <t>316380680001025</t>
  </si>
  <si>
    <t>316380680001070</t>
  </si>
  <si>
    <t xml:space="preserve">СИДЕНЬЕ ВОДИТЕЛЯ ( ОБИВКА ТКАНЬ ЛЮКС С ОБОГРЕВОМ)</t>
  </si>
  <si>
    <t>316380680001040</t>
  </si>
  <si>
    <t xml:space="preserve">СИДЕНЬЕ ВОДИТЕЛЯ (ДЛЯ А/М УАЗ ПАТРИОТ С 2014 ПО 2016 Г.В., КОМПЛЕКТАЦИЯ EXPEDITION)</t>
  </si>
  <si>
    <t>316380680001027</t>
  </si>
  <si>
    <t xml:space="preserve">СИДЕНЬЕ ВОДИТЕЛЯ (ДЛЯ А/М УАЗ ПАТРИОТ С 2018 Г.В.)</t>
  </si>
  <si>
    <t>316380680001007</t>
  </si>
  <si>
    <t xml:space="preserve">СИДЕНЬЕ ВОДИТЕЛЯ (ДЛЯ А/М УАЗ ПАТРИОТ С 2019 Г.В., АКПП)</t>
  </si>
  <si>
    <t>317000680001210</t>
  </si>
  <si>
    <t xml:space="preserve">СИДЕНЬЕ ВОДИТЕЛЯ (ДЛЯ А/М УАЗ ПАТРИОТ С 2019 Г.В., АКПП, КОМПЛЕКТАЦИЯ EDITION 1)</t>
  </si>
  <si>
    <t>317000680001214</t>
  </si>
  <si>
    <t xml:space="preserve">СИДЕНЬЕ ВОДИТЕЛЯ (ДЛЯ А/М УАЗ ПАТРИОТ С 2019 Г.В., АКПП, КОМПЛЕКТАЦИЯ СТАТУС)</t>
  </si>
  <si>
    <t>316380680001076</t>
  </si>
  <si>
    <t xml:space="preserve">СИДЕНЬЕ ВОДИТЕЛЯ (ДЛЯ А/М УАЗ ПАТРИОТ, UNLIMITED, КОЖАЗАМЕНИТЕЛЬ)</t>
  </si>
  <si>
    <t>316380680001041</t>
  </si>
  <si>
    <t xml:space="preserve">СИДЕНЬЕ ВОДИТЕЛЯ (ДЛЯ А/М УАЗ ПИКАП С 2018 Г.В.)</t>
  </si>
  <si>
    <t>316380680001005</t>
  </si>
  <si>
    <t xml:space="preserve">СИДЕНЬЕ ВОДИТЕЛЯ (ДЛЯ А/М УАЗ ПИКАП С 2018 Г.В., КОЖА)</t>
  </si>
  <si>
    <t>236380680001070</t>
  </si>
  <si>
    <t xml:space="preserve">СИДЕНЬЕ ВОДИТЕЛЯ (ДЛЯ А/М УАЗ ПРОФИ)</t>
  </si>
  <si>
    <t>236021680001020</t>
  </si>
  <si>
    <t xml:space="preserve">СИДЕНЬЕ ВОДИТЕЛЯ (ДЛЯ А/М УАЗ ПРОФИ, ДВОЙНАЯ КАБИНА, ТКАНЬ ЛЮКС,  С ПОДОГРЕВОМ)</t>
  </si>
  <si>
    <t>236380680001052</t>
  </si>
  <si>
    <t xml:space="preserve">СИДЕНЬЕ ВОДИТЕЛЯ (ДЛЯ А/М УАЗ ПРОФИ, ТКАНЬ СТАНДАРТ)</t>
  </si>
  <si>
    <t>236000680001001</t>
  </si>
  <si>
    <t xml:space="preserve">СИДЕНЬЕ ВОДИТЕЛЯ (ДЛЯ А/М УАЗ СГР, БЕЗ РЕМНЯ БЕЗОПАСНОСТИ)</t>
  </si>
  <si>
    <t>330360680001062</t>
  </si>
  <si>
    <t xml:space="preserve">СИДЕНЬЕ ВОДИТЕЛЯ (ДЛЯ А/М УАЗ СГР, С ПОДОГРЕВОМ)</t>
  </si>
  <si>
    <t>330360680001075</t>
  </si>
  <si>
    <t xml:space="preserve">СИДЕНЬЕ ВОДИТЕЛЯ (ОБИВКА ТКАНЬ БЛЕСК СТАНДАРТ С ОБОГРЕВОМ И </t>
  </si>
  <si>
    <t>236380680001021</t>
  </si>
  <si>
    <t xml:space="preserve">СИДЕНЬЕ ВОДИТЕЛЯ (ТКАНЬ ЛЮКС)</t>
  </si>
  <si>
    <t>316380680001044</t>
  </si>
  <si>
    <t xml:space="preserve">СИДЕНЬЕ ВОДИТЕЛЯ (ТКАНЬ СТАНДА</t>
  </si>
  <si>
    <t>236380680001003</t>
  </si>
  <si>
    <t>316380680001004</t>
  </si>
  <si>
    <t xml:space="preserve">СИДЕНЬЕ ВОДИТЕЛЯ (ТКАНЬ СТАНДАРТ С ЭЛЕКТРООБОГРЕВОМ)</t>
  </si>
  <si>
    <t>236000680001013</t>
  </si>
  <si>
    <t xml:space="preserve">СИДЕНЬЕ ВОДИТЕЛЯ А/М EXPEDITION (С ОБОГРЕВОМ И РЕГУЛИРОВКОЙ</t>
  </si>
  <si>
    <t>316380680001023</t>
  </si>
  <si>
    <t xml:space="preserve">СИДЕНЬЕ ВОДИТЕЛЯ А/М TROPHY (С ОБОГРЕВОМ И РЕГУЛИРОВКОЙ ВЫС</t>
  </si>
  <si>
    <t>316380680001022</t>
  </si>
  <si>
    <t xml:space="preserve">СИДЕНЬЕ ВОДИТЕЛЯ А/М TROPHY (С ОБОГРЕВОМ И РЕГУЛИРОВКОЙ ВЫСО</t>
  </si>
  <si>
    <t>316380680001026</t>
  </si>
  <si>
    <t xml:space="preserve">СИДЕНЬЕ ДВУХМЕСТНОЕ</t>
  </si>
  <si>
    <t>220695684001030</t>
  </si>
  <si>
    <t>220695684001060</t>
  </si>
  <si>
    <t xml:space="preserve">СИДЕНЬЕ ЗАДНЕЕ</t>
  </si>
  <si>
    <t>315196682001000</t>
  </si>
  <si>
    <t xml:space="preserve">СИДЕНЬЕ ЗАДНЕЕ ТРЕХМЕСТНОЕ (ДЛЯ А/М УАЗ ХАНТЕР ТРОФИ, ЭКСПЕДИЦИЯ)</t>
  </si>
  <si>
    <t>315195682001031</t>
  </si>
  <si>
    <t xml:space="preserve">СИДЕНЬЕ ЗАДНЕЕ ТРЕХМЕСТНОЕ (ДЛЯ А/М УАЗ ХАНТЕР ЮБИЛЕЙНЫЙ "45 ЛЕТ")</t>
  </si>
  <si>
    <t>315195682001030</t>
  </si>
  <si>
    <t xml:space="preserve">СИДЕНЬЕ ЛЕВОЕ (ДЛЯ А/М УАЗ ХАНТЕР С 2019 Г.В., АБС, ЭРА ГЛОНАСС)</t>
  </si>
  <si>
    <t>315196681001110</t>
  </si>
  <si>
    <t>315196681001120</t>
  </si>
  <si>
    <t xml:space="preserve">СИДЕНЬЕ ОДНОМЕСТНОЕ</t>
  </si>
  <si>
    <t>220695683001020</t>
  </si>
  <si>
    <t>220695683001120</t>
  </si>
  <si>
    <t>220695683001250</t>
  </si>
  <si>
    <t>390995683002010</t>
  </si>
  <si>
    <t xml:space="preserve">СИДЕНЬЕ ОДНОМЕСТНОЕ ЛЕВОЕ М02.0604-6830004</t>
  </si>
  <si>
    <t>220600683003030</t>
  </si>
  <si>
    <t xml:space="preserve">СИДЕНЬЕ ОДНОМЕСТНОЕ ПЕРЕДНЕЕ (ДЛЯ А/М УАЗ АСМП)</t>
  </si>
  <si>
    <t>396295683001261</t>
  </si>
  <si>
    <t xml:space="preserve">СИДЕНЬЕ ОДНОМЕСТНОЕ ПЕРЕДНЕЕ СРЕДНЕЕ</t>
  </si>
  <si>
    <t>220695683001460</t>
  </si>
  <si>
    <t xml:space="preserve">СИДЕНЬЕ ОДНОМЕСТНОЕ ПРАВОЕ (ДЛЯ А/М УАЗ СГР 3909)</t>
  </si>
  <si>
    <t>390995683002063</t>
  </si>
  <si>
    <t xml:space="preserve">СИДЕНЬЕ ОДНОМЕСТНОЕ СРЕДНЕЕ</t>
  </si>
  <si>
    <t>390995683002460</t>
  </si>
  <si>
    <t xml:space="preserve">СИДЕНЬЕ ПАССАЖИРА</t>
  </si>
  <si>
    <t>316380681001005</t>
  </si>
  <si>
    <t>316380681001015</t>
  </si>
  <si>
    <t xml:space="preserve">СИДЕНЬЕ ПАССАЖИРА (ДЛЯ А/М УАЗ ПАТРИОТ С 2014 ПО 2016 Г.В., КОМПЛЕКТАЦИЯ EXPEDITION)</t>
  </si>
  <si>
    <t>316380681001017</t>
  </si>
  <si>
    <t xml:space="preserve">СИДЕНЬЕ ПАССАЖИРА (ДЛЯ А/М УАЗ ПАТРИОТ С 2018 Г.В., СГР ТРОФИ, С ПОДОГРЕВОМ)</t>
  </si>
  <si>
    <t>330360681001070</t>
  </si>
  <si>
    <t xml:space="preserve">СИДЕНЬЕ ПАССАЖИРА (ДЛЯ А/М УАЗ СГР 3909, С ПОДОГРЕВОМ)</t>
  </si>
  <si>
    <t>330360681001075</t>
  </si>
  <si>
    <t xml:space="preserve">СИДЕНЬЕ ПЕРЕДНЕГО ПАССАЖИРА (ДЛЯ А/М УАЗ ПАТРИОТ С 2019 Г.В., АКПП, КОМПЛЕКТАЦИЯ EDITION 1)</t>
  </si>
  <si>
    <t>317000681001014</t>
  </si>
  <si>
    <t xml:space="preserve">СИДЕНЬЕ ПЕРЕДНЕГО ПАССАЖИРА (ДЛЯ А/М УАЗ ПАТРИОТ, UNLIMITED, КОЖАЗАМЕНИТЕЛЬ)</t>
  </si>
  <si>
    <t>316380681001021</t>
  </si>
  <si>
    <t xml:space="preserve">СИДЕНЬЕ ПЕРЕДНЕЕ</t>
  </si>
  <si>
    <t>316380681001010</t>
  </si>
  <si>
    <t>316380681001070</t>
  </si>
  <si>
    <t xml:space="preserve">СИДЕНЬЕ ПЕРЕДНЕЕ ( ОБИВКА ТКАНЬ БЛЕСК НОРМА)</t>
  </si>
  <si>
    <t>316380681001001</t>
  </si>
  <si>
    <t xml:space="preserve">СИДЕНЬЕ ПЕРЕДНЕЕ ( ОБИВКА ТКАНЬ ЛЮКС С ОБОГРЕВОМ СИДЕНЬЯ)</t>
  </si>
  <si>
    <t>316380681001020</t>
  </si>
  <si>
    <t xml:space="preserve">СИДЕНЬЕ ПЕРЕДНЕЕ (ДЛЯ А/М УАЗ ПАТРИОТ С 2018 Г.В., ТКАНЬ СТАНДАРТ)</t>
  </si>
  <si>
    <t>316380681001007</t>
  </si>
  <si>
    <t xml:space="preserve">СИДЕНЬЕ ПЕРЕДНЕЕ (ТКАНЬ ЛЮКС)</t>
  </si>
  <si>
    <t>316380681001024</t>
  </si>
  <si>
    <t xml:space="preserve">СИДЕНЬЕ ПЕРЕДНЕЕ (ТКАНЬ СТАНДАРТ)</t>
  </si>
  <si>
    <t>316380681001004</t>
  </si>
  <si>
    <t>316380681001014</t>
  </si>
  <si>
    <t xml:space="preserve">СИДЕНЬЕ ПЕРЕДНЕЕ ЛЕВОЕ</t>
  </si>
  <si>
    <t>315196681001100</t>
  </si>
  <si>
    <t xml:space="preserve">СИДЕНЬЕ ПЕРЕДНЕЕ ЛЕВОЕ (ДЛЯ А/М УАЗ ХАНТЕР ЮБИЛЕЙНЫЙ "45 ЛЕТ")</t>
  </si>
  <si>
    <t>315195681001130</t>
  </si>
  <si>
    <t xml:space="preserve">СИДЕНЬЕ ПЕРЕДНЕЕ ПРАВОЕ</t>
  </si>
  <si>
    <t>374100681001030</t>
  </si>
  <si>
    <t xml:space="preserve">СИДЕНЬЕ ПЕРЕДНЕЕ ПРАВОЕ (ДЛЯ А/М УАЗ ПАТРИОТ С 2019 Г.В., АКПП)</t>
  </si>
  <si>
    <t>317000681001010</t>
  </si>
  <si>
    <t xml:space="preserve">СИДЕНЬЕ ПЕРЕДНЕЕ ПРАВОЕ (ДЛЯ А/М УАЗ ХАНТЕР ТРОФИ, ЭКСПЕДИЦИЯ)</t>
  </si>
  <si>
    <t>315195681001031</t>
  </si>
  <si>
    <t xml:space="preserve">СИДЕНЬЕ ПЕРЕДНЕЕ ПРАВОЕ (ДЛЯ А/М УАЗ ХАНТЕР ЮБИЛЕЙНЫЙ "45 ЛЕТ")</t>
  </si>
  <si>
    <t>315195681001030</t>
  </si>
  <si>
    <t xml:space="preserve">СИДЕНЬЕ ПРАВОЕ (ДЛЯ А/М УАЗ ХАНТЕР С 2019 Г.В., АБС, ЭРА ГЛОНАСС)</t>
  </si>
  <si>
    <t>315196681001010</t>
  </si>
  <si>
    <t>315196681001020</t>
  </si>
  <si>
    <t xml:space="preserve">СИДЕНЬЕ ТРЕХМЕСТНОЕ</t>
  </si>
  <si>
    <t>045230730001002</t>
  </si>
  <si>
    <t>390900730001000</t>
  </si>
  <si>
    <t xml:space="preserve">СИНХРОНИЗАТОР 3 ПЕРЕДАЧИ ДВУХКОНУСНЫЙ</t>
  </si>
  <si>
    <t>316300170115300</t>
  </si>
  <si>
    <t xml:space="preserve">СИНХРОНИЗАТОР 4 ПЕРЕДАЧИ ДВУХКОНУСНЫЙ</t>
  </si>
  <si>
    <t>316300170115400</t>
  </si>
  <si>
    <t xml:space="preserve">СИНХРОНИЗАТОР ДВУХКОНУСНЫЙ В СБОРЕ</t>
  </si>
  <si>
    <t>316300170115200</t>
  </si>
  <si>
    <t xml:space="preserve">СИНХРОНИЗАТОР ТРЁХ-КОНУСНЫЙ В СБОРЕ 1 И 2 ПЕРЕДАЧИ</t>
  </si>
  <si>
    <t>316300170116700</t>
  </si>
  <si>
    <t xml:space="preserve">СИСТЕМА ДИСТАНЦИОННОГО УПРАВЛЕНИЯ ТЕЛЕСТАРТ Т91</t>
  </si>
  <si>
    <t>000000473200700</t>
  </si>
  <si>
    <t xml:space="preserve">СИСТЕМА МУЛЬТИМЕДИЙНАЯ (ДЛЯ А/М УАЗ ПАТРИОТ, ПИКАП ДО 2016 Г.В.)</t>
  </si>
  <si>
    <t>316300790102050</t>
  </si>
  <si>
    <t xml:space="preserve">СИСТЕМА МУЛЬТИМЕДИЙНАЯ (ДЛЯ А/М УАЗ ПАТРИОТ, ПИКАП С 2016 Г.В.)</t>
  </si>
  <si>
    <t>316300790103000</t>
  </si>
  <si>
    <t xml:space="preserve">СКАНЕР-ТЕСТЕР ДИАГНОСТИЧЕСКИЙ В КЕЙСЕ В КОМПЛЕКТЕ С КАБЕЛЕМ (ЕВРО-3/4)</t>
  </si>
  <si>
    <t>000000472400600</t>
  </si>
  <si>
    <t xml:space="preserve">СКАНЕР-ТЕСТЕР ДИАГНОСТИЧЕСКИЙ В КЕЙСЕ В КОМПЛЕКТЕ С КАБЕЛЕМ (МТ10СОМ-УП)</t>
  </si>
  <si>
    <t>000000472400620</t>
  </si>
  <si>
    <t>СКОБА</t>
  </si>
  <si>
    <t>315100370311895</t>
  </si>
  <si>
    <t>316000840616600</t>
  </si>
  <si>
    <t>316300110457100</t>
  </si>
  <si>
    <t>396200340820100</t>
  </si>
  <si>
    <t xml:space="preserve">СКОБА (ДЛЯ А/М УАЗ ПАТРИОТ КЛАССИК)</t>
  </si>
  <si>
    <t>316300110157100</t>
  </si>
  <si>
    <t xml:space="preserve">СКОБА (ДЛЯ А/М УАЗ ПАТРИОТ С 2019 Г.В., АКПП)</t>
  </si>
  <si>
    <t>316300116411200</t>
  </si>
  <si>
    <t xml:space="preserve">СКОБА (ЗАЖИМ)</t>
  </si>
  <si>
    <t>316380280315200</t>
  </si>
  <si>
    <t xml:space="preserve">СКОБА ДВОЙНАЯ</t>
  </si>
  <si>
    <t>316300110475400</t>
  </si>
  <si>
    <t xml:space="preserve">СКОБА ДЕРЖАТЕЛЯ СТЕКЛА</t>
  </si>
  <si>
    <t>045150610322695</t>
  </si>
  <si>
    <t xml:space="preserve">СКОБА ДЛЯ ПОДЪЕМА ДВИГАТЕЛЯ</t>
  </si>
  <si>
    <t>040220100235001</t>
  </si>
  <si>
    <t xml:space="preserve">СКОБА ЗАКРЫТИЯ (ДЛЯ А/М УАЗ ПАТРИОТ КЛАССИК)</t>
  </si>
  <si>
    <t>316000840616500</t>
  </si>
  <si>
    <t xml:space="preserve">СКОБА ЗАПОРА РУЧКИ РАМКИ ПОВОРОТНОГО СТЕКЛА ОКНА ПЕРЕДНЕЙ ДВЕРИ</t>
  </si>
  <si>
    <t>045250610311200</t>
  </si>
  <si>
    <t xml:space="preserve">СКОБА КРЕПЛЕНИЯ</t>
  </si>
  <si>
    <t>316300350604400</t>
  </si>
  <si>
    <t xml:space="preserve">СКОБА КРЕПЛЕНИЯ               </t>
  </si>
  <si>
    <t>316000610541600</t>
  </si>
  <si>
    <t xml:space="preserve">СКОБА КРЕПЛЕНИЯ БРЫЗГОВИКА (ДЛЯ А/М УАЗ ПАТРИОТ С 2019 Г.В., АКПП)</t>
  </si>
  <si>
    <t>316300280212500</t>
  </si>
  <si>
    <t xml:space="preserve">СКОБА КРЕПЛЕНИЯ БРЫЗГОВИКА НА ЛЕВОМ ЛОНЖЕРОНЕ (ДЛЯ А/М УАЗ ПАТРИОТ КЛАССИК)</t>
  </si>
  <si>
    <t>045100280202401</t>
  </si>
  <si>
    <t xml:space="preserve">СКОБА КРЕПЛЕНИЯ БРЫЗГОВИКА НА ПОПЕРЕЧИНЕ РАМЫ №1 (ДЛЯ А/М УАЗ ПАТРИОТ КЛАССИК)</t>
  </si>
  <si>
    <t>316000280202500</t>
  </si>
  <si>
    <t xml:space="preserve">СКОБА КРЕПЛЕНИЯ БРЫЗГОВИКОВ НА ЛЕВОМ ЛОНЖЕРОНЕ (ДЛЯ А/М УАЗ ПАТРИОТ КЛАССИК)</t>
  </si>
  <si>
    <t>316300280202300</t>
  </si>
  <si>
    <t xml:space="preserve">СКОБА КРЕПЛЕНИЯ БРЫЗГОВИКОВ НА ПРАВОМ ЛОНЖЕРОНЕ (ДЛЯ А/М УАЗ ПАТРИОТ КЛАССИК)</t>
  </si>
  <si>
    <t>046900280202300</t>
  </si>
  <si>
    <t xml:space="preserve">СКОБА КРЕПЛЕНИЯ ВАЛИКА АКСЕЛЕРАТОРА</t>
  </si>
  <si>
    <t>316000110803300</t>
  </si>
  <si>
    <t xml:space="preserve">СКОБА КРЕПЛЕНИЯ ГРУЗА (ДЛЯ А/М УАЗ ПРОФИ)</t>
  </si>
  <si>
    <t>236022850117410</t>
  </si>
  <si>
    <t xml:space="preserve">СКОБА КРЕПЛЕНИЯ ЖГУТА ПРОВОДОВ 24Х3</t>
  </si>
  <si>
    <t>316000372410800</t>
  </si>
  <si>
    <t xml:space="preserve">СКОБА КРЕПЛЕНИЯ ЖГУТОВ ПРОВОДОВ (ДЛЯ А/М УАЗ ПАТРИОТ КЛАССИК)</t>
  </si>
  <si>
    <t>316000372410200</t>
  </si>
  <si>
    <t xml:space="preserve">СКОБА КРЕПЛЕНИЯ КРЫШКИ</t>
  </si>
  <si>
    <t>315120110907795</t>
  </si>
  <si>
    <t xml:space="preserve">СКОБА КРЕПЛЕНИЯ МОНТАЖНОГО БЛОКА</t>
  </si>
  <si>
    <t>316000372203095</t>
  </si>
  <si>
    <t xml:space="preserve">СКОБА КРЕПЛЕНИЯ ОБИВКИ        </t>
  </si>
  <si>
    <t>315140570205000</t>
  </si>
  <si>
    <t xml:space="preserve">СКОБА КРЕПЛЕНИЯ ПРОВОДОВ</t>
  </si>
  <si>
    <t>002400372409300</t>
  </si>
  <si>
    <t xml:space="preserve">СКОБА КРЕПЛЕНИЯ ТЕНТА</t>
  </si>
  <si>
    <t>236300850844000</t>
  </si>
  <si>
    <t xml:space="preserve">СКОБА КРЕПЛЕНИЯ ТРУБОПРОВОДА</t>
  </si>
  <si>
    <t>002000350604400</t>
  </si>
  <si>
    <t xml:space="preserve">СКОБА КРЕПЛЕНИЯ ТЯГ И ЗАМКА ДВЕРИ</t>
  </si>
  <si>
    <t>316000610509400</t>
  </si>
  <si>
    <t xml:space="preserve">СКОБА КРЕПЛЕНИЯ ТЯГИ ЗАМКА</t>
  </si>
  <si>
    <t>316000610525200</t>
  </si>
  <si>
    <t xml:space="preserve">СКОБА КРЕПЛЕНИЯ ФОНАРЯ (ДЛЯ А/М УАЗ ХАНТЕР ЮБИЛЕЙНЫЙ "45 ЛЕТ")</t>
  </si>
  <si>
    <t>046900371605000</t>
  </si>
  <si>
    <t xml:space="preserve">СКОБА ОТТЯЖНОЙ ПРУЖИНЫ</t>
  </si>
  <si>
    <t>005100160119000</t>
  </si>
  <si>
    <t xml:space="preserve">СКОБА ПЕРЕДНЕГО ТОРМОЗА</t>
  </si>
  <si>
    <t>316000350106000</t>
  </si>
  <si>
    <t xml:space="preserve">СКОБА ПОДЪЕМА ДВИГАТЕЛЯ (ДЛЯ А/М УАЗ ПАТРИОТ С 2019 Г.В., АКПП)</t>
  </si>
  <si>
    <t>316380170121500</t>
  </si>
  <si>
    <t xml:space="preserve">СКОБА ПРИЖИМНАЯ ЧЕХЛА ВИЛКИ ВЫКЛЮЧЕНИЯ СЦЕПЛЕНИЯ</t>
  </si>
  <si>
    <t>315100160105500</t>
  </si>
  <si>
    <t>315100160105600</t>
  </si>
  <si>
    <t xml:space="preserve">СКОБА ТРОЙНАЯ (ДЛЯ А/М УАЗ ПАТРИОТ С 2019 Г.В., АКПП)</t>
  </si>
  <si>
    <t>316300110476000</t>
  </si>
  <si>
    <t xml:space="preserve">СКОБА ТРОСА (ДЛЯ А/М УАЗ ПАТРИОТ С 2019 Г.В., АКПП)</t>
  </si>
  <si>
    <t>316380170311600</t>
  </si>
  <si>
    <t xml:space="preserve">СКОБА ТРУБОПРОВОДОВ (ДЛЯ А/М УАЗ ПАТРИОТ С 2019 Г.В., АКПП)</t>
  </si>
  <si>
    <t>316340171418000</t>
  </si>
  <si>
    <t>316380171408200</t>
  </si>
  <si>
    <t xml:space="preserve">СКОБА ФИКСАТОРА ЗАМКА</t>
  </si>
  <si>
    <t>236300560620200</t>
  </si>
  <si>
    <t xml:space="preserve">СКОБА ФОРСУНКИ</t>
  </si>
  <si>
    <t>514000111201500</t>
  </si>
  <si>
    <t xml:space="preserve">СМАЗКА АДГЕЗИЙНАЯ HHS АЭРОЗОЛЬ 400 МЛ</t>
  </si>
  <si>
    <t>000000473404300</t>
  </si>
  <si>
    <t>000000473404400</t>
  </si>
  <si>
    <t xml:space="preserve">СМАЗКА АЛЮМИНИЕВАЯ (400 МЛ)</t>
  </si>
  <si>
    <t>000000473409600</t>
  </si>
  <si>
    <t xml:space="preserve">СМАЗКА АЛЮМИНИЕВАЯ (50 МЛ)</t>
  </si>
  <si>
    <t>000000473409700</t>
  </si>
  <si>
    <t xml:space="preserve">СМАЗКА ГРЯЗЕОТТАЛКИВАЮЩАЯ БЕЛАЯ 250 МЛ</t>
  </si>
  <si>
    <t>000000473403700</t>
  </si>
  <si>
    <t xml:space="preserve">СМАЗКА ГРЯЗЕОТТАЛКИВАЮЩАЯ БЕЛАЯ 400 МЛ</t>
  </si>
  <si>
    <t>000000473403800</t>
  </si>
  <si>
    <t xml:space="preserve">СМАЗКА ГРЯЗЕОТТАЛКИВАЮЩАЯ БЕЛАЯ ДЛЯ ЗАМКОВ И ПЕТЕЛЬ С PTFE (250 МЛ)</t>
  </si>
  <si>
    <t>000000473410100</t>
  </si>
  <si>
    <t xml:space="preserve">СМАЗКА ДЛЯ КАРДАННЫХ КРЕСТОВИН И ПОДШИПНИКОВ (0,4 КГ)</t>
  </si>
  <si>
    <t>000000473404500</t>
  </si>
  <si>
    <t xml:space="preserve">СМАЗКА ДЛЯ ПРИВОДОВ ШРУС-4</t>
  </si>
  <si>
    <t>000000473403900</t>
  </si>
  <si>
    <t xml:space="preserve">СМАЗКА ДЛЯ ЭЛЕКТРОКОНТАКТОВ 300 МЛ</t>
  </si>
  <si>
    <t>000000473404800</t>
  </si>
  <si>
    <t xml:space="preserve">СМАЗКА МЕДНАЯ АЭРОЗОЛЬ 250 МЛ</t>
  </si>
  <si>
    <t>000000473404200</t>
  </si>
  <si>
    <t xml:space="preserve">СМАЗКА МЕДНАЯ ВЫСОКОТЕМПЕРАТУРНАЯ (400 МЛ)</t>
  </si>
  <si>
    <t>000000473409900</t>
  </si>
  <si>
    <t xml:space="preserve">СМАЗКА ПРОНИКАЮЩАЯ УНИВЕРСАЛЬНАЯ (400 МЛ)</t>
  </si>
  <si>
    <t>000000473410700</t>
  </si>
  <si>
    <t xml:space="preserve">СМАЗКА СИЛИКОНОВАЯ БЕСЦВЕТНАЯ 300 МЛ</t>
  </si>
  <si>
    <t>000000473404900</t>
  </si>
  <si>
    <t xml:space="preserve">СМАЗКА СИЛИКОНОВАЯ БЕСЦВЕТНАЯ 400 МЛ</t>
  </si>
  <si>
    <t>000000473405000</t>
  </si>
  <si>
    <t xml:space="preserve">СМАЗКА СИЛИКОНОВАЯ УНИВЕРСАЛЬНАЯ (400 МЛ)</t>
  </si>
  <si>
    <t>000000473409800</t>
  </si>
  <si>
    <t xml:space="preserve">СМАЗКА УНИВЕРСАЛЬНАЯ АЭРОЗОЛЬ 200 МЛ</t>
  </si>
  <si>
    <t>000000473403300</t>
  </si>
  <si>
    <t xml:space="preserve">СМАЗКА УНИВЕРСАЛЬНАЯ АЭРОЗОЛЬ 400 МЛ</t>
  </si>
  <si>
    <t>000000473403400</t>
  </si>
  <si>
    <t xml:space="preserve">СОБАЧКА РЫЧАГА ПРИВОДА СТОЯНОЧНОГО ТОРМОЗА</t>
  </si>
  <si>
    <t>316300350803000</t>
  </si>
  <si>
    <t xml:space="preserve">СОБАЧКА РЫЧАГА ПРИВОДА СТОЯНОЧНОГО ТОРМОЗА (ДЛЯ А/М УАЗ ПАТРИОТ С 2018 Г.В.)</t>
  </si>
  <si>
    <t>316000350803000</t>
  </si>
  <si>
    <t xml:space="preserve">СОЕДИНИТЕЛЬ ДУГИ ТЕНТА (ДЛЯ А/М УАЗ ПРОФИ)</t>
  </si>
  <si>
    <t>236022850819200</t>
  </si>
  <si>
    <t xml:space="preserve">СОЕДИНИТЕЛЬ НАКЛАДКИ БОКОВИНЫ (ДЛЯ А/М УАЗ ПАТРИОТ)</t>
  </si>
  <si>
    <t>316300540127200</t>
  </si>
  <si>
    <t>316300540127300</t>
  </si>
  <si>
    <t xml:space="preserve">СОЕДИНИТЕЛЬ НАРУЖНОЙ АРКИ И КАРКАСА БОКОВИНЫ ЛЕВЫЙ</t>
  </si>
  <si>
    <t>316200540123500</t>
  </si>
  <si>
    <t xml:space="preserve">СОЕДИНИТЕЛЬ НАРУЖНОЙ АРКИ И КАРКАСА БОКОВИНЫ ПРАВЫЙ</t>
  </si>
  <si>
    <t>316200540123400</t>
  </si>
  <si>
    <t xml:space="preserve">СОЕДИНИТЕЛЬ ПЛАСТМАССОВЫЙ ПРЯМОЙ</t>
  </si>
  <si>
    <t>316310110440500</t>
  </si>
  <si>
    <t xml:space="preserve">СОЕДИНИТЕЛЬ ПЛАСТМАССОВЫЙ УГЛОВОЙ</t>
  </si>
  <si>
    <t>316310110441000</t>
  </si>
  <si>
    <t xml:space="preserve">СОЕДИНИТЕЛЬ ПОРОГА ПОЛА ЛЕВЫЙ</t>
  </si>
  <si>
    <t>236000510106710</t>
  </si>
  <si>
    <t>316206510106700</t>
  </si>
  <si>
    <t xml:space="preserve">СОЕДИНИТЕЛЬ ПОРОГА ПОЛА ЛЕВЫЙ (ДЛЯ А/М УАЗ ПАТРИОТ С 2018 Г.В.)</t>
  </si>
  <si>
    <t>316200510106710</t>
  </si>
  <si>
    <t xml:space="preserve">СОЕДИНИТЕЛЬ ПОРОГА ПОЛА ПРАВЫЙ</t>
  </si>
  <si>
    <t>236000510106610</t>
  </si>
  <si>
    <t>316206510106600</t>
  </si>
  <si>
    <t xml:space="preserve">СОЕДИНИТЕЛЬ РАМКИ РАДИАТОРА ЛЕВЫЙ В СБОРЕ (ДЛЯ А/М УАЗ ПРОФИ, С КРОНШТЕЙНОМ)</t>
  </si>
  <si>
    <t>316300840149110</t>
  </si>
  <si>
    <t xml:space="preserve">СОЕДИНИТЕЛЬ РАМКИ РАДИАТОРА ПРАВЫЙ</t>
  </si>
  <si>
    <t>316300840149210</t>
  </si>
  <si>
    <t xml:space="preserve">СОЕДИНИТЕЛЬ РАМКИ РАДИАТОРА ПРАВЫЙ В СБОРЕ (ДЛЯ А/М УАЗ ПРОФИ, С КРОНШТЕЙНОМ)</t>
  </si>
  <si>
    <t>316300840149010</t>
  </si>
  <si>
    <t xml:space="preserve">СОЕДИНИТЕЛЬ СТОЙКИ И АРКИ </t>
  </si>
  <si>
    <t>316300540126010</t>
  </si>
  <si>
    <t xml:space="preserve">СОЕДИНИТЕЛЬ УГЛОВОЙ (ДЛЯ А/М УАЗ ПАТРИОТ)</t>
  </si>
  <si>
    <t>316300101541510</t>
  </si>
  <si>
    <t xml:space="preserve">СОЕДИНИТЕЛЬ ЦЕНТРАЛЬНЫЙ ТРУБОПРОВОДОВ ГИДРОТОРМОЗОВ</t>
  </si>
  <si>
    <t>315120350639800</t>
  </si>
  <si>
    <t xml:space="preserve">СОЕДИНИТЕЛЬ ШЛАНГОВ</t>
  </si>
  <si>
    <t>374195810105500</t>
  </si>
  <si>
    <t xml:space="preserve">СОПЛО ОБДУВА НОГ</t>
  </si>
  <si>
    <t>316300810156250</t>
  </si>
  <si>
    <t>316300810156350</t>
  </si>
  <si>
    <t xml:space="preserve">СОПЛО ОБДУВА НОГ ЛЕВОЕ</t>
  </si>
  <si>
    <t>316200810156300</t>
  </si>
  <si>
    <t xml:space="preserve">СОПЛО ОБДУВА НОГ ПРАВОЕ</t>
  </si>
  <si>
    <t>316200810156200</t>
  </si>
  <si>
    <t>СОПРОТИВЛЕНИ</t>
  </si>
  <si>
    <t>030000372902000</t>
  </si>
  <si>
    <t>СОПРОТИВЛЕНИЕ</t>
  </si>
  <si>
    <t>030100372902000</t>
  </si>
  <si>
    <t xml:space="preserve">СОПРОТИВЛЕНИЕ ДОБАВОЧНОЕ 14.3729</t>
  </si>
  <si>
    <t>315120370501000</t>
  </si>
  <si>
    <t xml:space="preserve">СОШКА РУЛЕВОГО УПРАВЛЕНИЯ (ДЛЯ А/М УАЗ ПАТРИОТ, ПИКАП С 2011 ДО 2016 Г.В., ГУР YUBEI) </t>
  </si>
  <si>
    <t>316300340109000</t>
  </si>
  <si>
    <t xml:space="preserve">СОШКА РУЛЕВОГО УПРАВЛЕНИЯ (ДЛЯ А/М УАЗ ПАТРИОТ, ПИКАП С 2016 Г.В., ПРОФИ, ГУР YUBEI)</t>
  </si>
  <si>
    <t>236000340109000</t>
  </si>
  <si>
    <t xml:space="preserve">СОШКА РУЛЕВОГО УПРАВЛЕНИЯ (ДЛЯ А/М УАЗ СГР ДО 2014 Г.В., БЕЗ ГУР)</t>
  </si>
  <si>
    <t>220600340109000</t>
  </si>
  <si>
    <t xml:space="preserve">СОШКА РУЛЕВОГО УПРАВЛЕНИЯ (ДЛЯ А/М УАЗ СГР, ГУР БАГУ)</t>
  </si>
  <si>
    <t>045100340109000</t>
  </si>
  <si>
    <t xml:space="preserve">СОШКА РУЛЕВОГО УПРАВЛЕНИЯ (ДЛЯ А/М УАЗ ХАНТЕР ДО 2013 Г.В., ГУР БАГУ)</t>
  </si>
  <si>
    <t>316010340109010</t>
  </si>
  <si>
    <t xml:space="preserve">СОШКА РУЛЕВОГО УПРАВЛЕНИЯ (ДЛЯ А/М УАЗ ХАНТЕР ДО 2014 Г.В., ГУР БАГУ)</t>
  </si>
  <si>
    <t>046900340109000</t>
  </si>
  <si>
    <t xml:space="preserve">СОШКА РУЛЕВОГО УПРАВЛЕНИЯ (ДЛЯ А/М УАЗ ХАНТЕР С 2011 Г.В., ГУР БАГУ) </t>
  </si>
  <si>
    <t>316200340109000</t>
  </si>
  <si>
    <t>СПИДОМЕТР</t>
  </si>
  <si>
    <t>315120380201000</t>
  </si>
  <si>
    <t>315195380201011</t>
  </si>
  <si>
    <t>315195380201021</t>
  </si>
  <si>
    <t>374195380201010</t>
  </si>
  <si>
    <t xml:space="preserve">СПИДОМЕТР БЛОК КОНТРОЛЬНЫХ ЛАМП</t>
  </si>
  <si>
    <t>315120380301001</t>
  </si>
  <si>
    <t>315120380301011</t>
  </si>
  <si>
    <t xml:space="preserve">СПИНКА ДВУХМЕСТНОГО СИДЕНЬЯ</t>
  </si>
  <si>
    <t>236320684501002</t>
  </si>
  <si>
    <t>236320684501022</t>
  </si>
  <si>
    <t>316380684501004</t>
  </si>
  <si>
    <t>316380684501052</t>
  </si>
  <si>
    <t xml:space="preserve">СПИНКА ДВУХМЕСТНОГО СИДЕНЬЯ (ДЛЯ А/М УАЗ PATRIOT FOOTBALL 2018)</t>
  </si>
  <si>
    <t>316380684501071</t>
  </si>
  <si>
    <t xml:space="preserve">СПИНКА ДВУХМЕСТНОГО СИДЕНЬЯ (ОБИВКА ТКАНЬ СТАНДАРТ) (ДЛЯ А/М УАЗ ПАТРИОТ КЛАССИК)</t>
  </si>
  <si>
    <t>316380684501031</t>
  </si>
  <si>
    <t xml:space="preserve">СПИНКА ДВУХМЕСТНОГО СИДЕНЬЯ С ПОДЛОКОТНИКОМ</t>
  </si>
  <si>
    <t>316380684501070</t>
  </si>
  <si>
    <t xml:space="preserve">СПИНКА ЗАДНЕГО ОДНОМЕСТНОГО СИДЕНЬЯ (ДЛЯ А/М УАЗ ПАТРИОТ С 2019 Г.В., АКПП, КОМПЛЕКТАЦИЯ ОПТИМУМ, ПРЕМИУМ)</t>
  </si>
  <si>
    <t>316380683501009</t>
  </si>
  <si>
    <t xml:space="preserve">СПИНКА ЗАДНЕГО ОДНОМЕСТНОГО СИДЕНЬЯ (ДЛЯ А/М УАЗ ПАТРИОТ, UNLIMITED, КОЖАЗАМЕНИТЕЛЬ)</t>
  </si>
  <si>
    <t>316380683501021</t>
  </si>
  <si>
    <t xml:space="preserve">СПИНКА ЗАДНЕГО СИДЕНЬЯ С КРОНШТЕЙНАМИ</t>
  </si>
  <si>
    <t>046900700021002</t>
  </si>
  <si>
    <t>315140700021010</t>
  </si>
  <si>
    <t xml:space="preserve">СПИНКА ОДНОМЕСТНОГО СИДЕНИЯ (ДЛЯ А/М УАЗ ПАТРИОТ С 2016 Г.В., КОМПЛЕКТАЦИЯ МАКСИМУМ)</t>
  </si>
  <si>
    <t>316380683501070</t>
  </si>
  <si>
    <t xml:space="preserve">СПИНКА ОДНОМЕСТНОГО СИДЕНЬЯ</t>
  </si>
  <si>
    <t>236320683501002</t>
  </si>
  <si>
    <t>316380683501004</t>
  </si>
  <si>
    <t>316380683501022</t>
  </si>
  <si>
    <t xml:space="preserve">СПИНКА ОДНОМЕСТНОГО СИДЕНЬЯ (ДЛЯ А/М УАЗ PATRIOT FOOTBALL 2018)</t>
  </si>
  <si>
    <t>316380683501071</t>
  </si>
  <si>
    <t xml:space="preserve">СПИНКА ОДНОМЕСТНОГО СИДЕНЬЯ (ОБИВКА ТКАНЬ ЛЮКС)</t>
  </si>
  <si>
    <t>316380683501020</t>
  </si>
  <si>
    <t xml:space="preserve">СПИНКА ОТКИДНОГО СИДЕНЬЯ</t>
  </si>
  <si>
    <t>315140687501010</t>
  </si>
  <si>
    <t xml:space="preserve">СПИНКА ПРОДОЛЬНОГО СИДЕНЬЯ</t>
  </si>
  <si>
    <t>316200687501010</t>
  </si>
  <si>
    <t xml:space="preserve">СПИНКА ПРОДОЛЬНОГО СИДЕНЬЯ С ОБИВКОЙ ЛЕВАЯ</t>
  </si>
  <si>
    <t>316200687501100</t>
  </si>
  <si>
    <t>316200687501101</t>
  </si>
  <si>
    <t>316300687501101</t>
  </si>
  <si>
    <t xml:space="preserve">СПИНКА ПРОДОЛЬНОГО СИДЕНЬЯ С ОБИВКОЙ ПРАВАЯ</t>
  </si>
  <si>
    <t>316200687501000</t>
  </si>
  <si>
    <t>316200687501001</t>
  </si>
  <si>
    <t>316300687501001</t>
  </si>
  <si>
    <t xml:space="preserve">СПИНКА СИДЕНЬЯ ВОДИТЕЛЯ</t>
  </si>
  <si>
    <t>046900680021002</t>
  </si>
  <si>
    <t xml:space="preserve">СПИНКА СИДЕНЬЯ СОПРОВОЖДАЮЩЕГО</t>
  </si>
  <si>
    <t>045210800510000</t>
  </si>
  <si>
    <t xml:space="preserve">СПОЙЛЕР (БЕЛЫЙ)</t>
  </si>
  <si>
    <t>316400841901000BCE</t>
  </si>
  <si>
    <t xml:space="preserve">СПОЙЛЕР (ЖЕЛТО-СЕРЕБРИСТЫЙ МЕТАЛЛИК)</t>
  </si>
  <si>
    <t>316400841901000ZCM</t>
  </si>
  <si>
    <t xml:space="preserve">СПОЙЛЕР (ЗЕЛЕНЫЙ НЕМЕТАЛЛИК)</t>
  </si>
  <si>
    <t>316400841901000ZAH</t>
  </si>
  <si>
    <t xml:space="preserve">СПОЙЛЕР (КОРИЧНЕВО-СЕРЫЙ МЕТАЛЛИК)</t>
  </si>
  <si>
    <t>316400841901000RIM</t>
  </si>
  <si>
    <t xml:space="preserve">СПОЙЛЕР (КОРИЧНЕВЫЙ МЕТАЛЛИК)</t>
  </si>
  <si>
    <t>316400841901000KAM</t>
  </si>
  <si>
    <t xml:space="preserve">СПОЙЛЕР (СЕРЕБРИСТЫЙ МЕТАЛЛИК)</t>
  </si>
  <si>
    <t>316400841901000SEB</t>
  </si>
  <si>
    <t xml:space="preserve">СПОЙЛЕР (ТЕМНО-ГОЛУБОЙ МЕТАЛЛИК)</t>
  </si>
  <si>
    <t>316400841901000OKM</t>
  </si>
  <si>
    <t xml:space="preserve">СПОЙЛЕР (ТЕМНО-ЗЕЛЕНЫЙ МЕТАЛЛИК)</t>
  </si>
  <si>
    <t>316400841901000AMM</t>
  </si>
  <si>
    <t xml:space="preserve">СПОЙЛЕР (ТЕМНО-СЕРЫЙ МЕТАЛЛИК)</t>
  </si>
  <si>
    <t>316400841901000TFM</t>
  </si>
  <si>
    <t xml:space="preserve">СПОЙЛЕР (ЧЕРНЫЙ МЕТАЛЛИК)</t>
  </si>
  <si>
    <t>316400841901000AVM</t>
  </si>
  <si>
    <t xml:space="preserve">СПОЙЛЕР НА КАБИНУ (ДЛЯ А/М УАЗ ПРОФИ)</t>
  </si>
  <si>
    <t>236021471401700</t>
  </si>
  <si>
    <t xml:space="preserve">СПРАВОЧНИК ОРИГИНАЛЬНЫХ АКСЕССУАРОВ УАЗ СГР</t>
  </si>
  <si>
    <t>220600470107100</t>
  </si>
  <si>
    <t xml:space="preserve">СРЕДНЯЯ ЧАСТЬ ПЕРЕДНЕГО БАМПЕРА</t>
  </si>
  <si>
    <t>374100280302000</t>
  </si>
  <si>
    <t xml:space="preserve">СРЕДСТВО ДЛЯ УХОДА ЗА ПЛАСТИКОМ (ВАНИЛЬ)</t>
  </si>
  <si>
    <t>000000473406200</t>
  </si>
  <si>
    <t xml:space="preserve">СРЕДСТВО ДЛЯ УХОДА ЗА ПЛАСТИКОМ (ЛИМОН)</t>
  </si>
  <si>
    <t>000000473406300</t>
  </si>
  <si>
    <t xml:space="preserve">СРЕДСТВО ДЛЯ УХОДА ЗА РЕЗИНОЙ</t>
  </si>
  <si>
    <t>000000473406900</t>
  </si>
  <si>
    <t xml:space="preserve">СРЕДСТВО ДЛЯ ФИКСАЦИИ ВИНТОВ (СРЕДНЕЙ ФИКСАЦИИ 0,01 Л.)</t>
  </si>
  <si>
    <t>316300473407600</t>
  </si>
  <si>
    <t xml:space="preserve">СТАКАН КОЖУХА ПОЛУОСИ ПЕРЕДНЕГО МОСТА (ДЛЯ А/М УАЗ ПРОФИ 4Х4, ПАТРИОТ С 2018 Г.В.)</t>
  </si>
  <si>
    <t>236022230405000</t>
  </si>
  <si>
    <t xml:space="preserve">СТАКАН ОТСТОЙНИКА ФТОТ</t>
  </si>
  <si>
    <t>005200111705610</t>
  </si>
  <si>
    <t xml:space="preserve">СТАКАН ПОДШИПНИКА ВЕДУЩЕЙ ШЕСТЕРНИ</t>
  </si>
  <si>
    <t>046900230709500</t>
  </si>
  <si>
    <t xml:space="preserve">СТАКАН ПОДШИПНИКА ВТОРИЧНОГО ВАЛА</t>
  </si>
  <si>
    <t>045200180204800</t>
  </si>
  <si>
    <t xml:space="preserve">СТАРТЕР (ДЛЯ А/М ГАЗ, ПАЗ, ДВ. ЗМЗ 511, 513, 523)</t>
  </si>
  <si>
    <t>511000370800000</t>
  </si>
  <si>
    <t>523400370800000</t>
  </si>
  <si>
    <t xml:space="preserve">СТАРТЕР (ДЛЯ А/М ГАЗ, УАЗ, ДВ. ЗМЗ 402, УМЗ 421, 4215)</t>
  </si>
  <si>
    <t>040200370800000</t>
  </si>
  <si>
    <t>040200370800052</t>
  </si>
  <si>
    <t xml:space="preserve">СТАРТЕР (ДЛЯ А/М ГАЗ, УАЗ, ДВ. ЗМЗ 406, 405, 409, 514)</t>
  </si>
  <si>
    <t>040600370800000</t>
  </si>
  <si>
    <t xml:space="preserve">СТАРТЕР (ДЛЯ А/М ГАЗ, УАЗ, ДВ. ЗМЗ 406, 405, 409, 514, 1,4 КВТ)</t>
  </si>
  <si>
    <t>040522370800000</t>
  </si>
  <si>
    <t xml:space="preserve">СТАРТЕР (ДЛЯ А/М ГАЗ, УАЗ, ДВ. ЗМЗ 406, 405, 409, 514, 1,9 КВТ)</t>
  </si>
  <si>
    <t>040500370800001</t>
  </si>
  <si>
    <t xml:space="preserve">СТАРТЕР (ДЛЯ А/М УАЗ, ДВ. IVECO)</t>
  </si>
  <si>
    <t>316310370801000</t>
  </si>
  <si>
    <t>СТАТОР</t>
  </si>
  <si>
    <t>190100370630000</t>
  </si>
  <si>
    <t xml:space="preserve">СТЕКЛО БОКОВИНЫ (ДЛЯ А/М УАЗ ХАНТЕР)</t>
  </si>
  <si>
    <t>046931570301000</t>
  </si>
  <si>
    <t xml:space="preserve">СТЕКЛО БОКОВИНЫ ДВЕРИ ЛЕВОЕ (ДЛЯ А/М УАЗ СГР, НЕПОДВИЖНОЕ)</t>
  </si>
  <si>
    <t>045130540321800</t>
  </si>
  <si>
    <t xml:space="preserve">СТЕКЛО БОКОВИНЫ ДВЕРИ ПРАВОЕ (ДЛЯ А/М УАЗ СГР, НЕПОДВИЖНОЕ)</t>
  </si>
  <si>
    <t>045130620321600</t>
  </si>
  <si>
    <t xml:space="preserve">СТЕКЛО БОКОВИНЫ ЗАДНЕЕ (ДЛЯ А/М УАЗ СГР АВТОБУС)</t>
  </si>
  <si>
    <t>220600540325000</t>
  </si>
  <si>
    <t xml:space="preserve">СТЕКЛО БОКОВИНЫ ЛЕВОЕ (ДЛЯ А/М УАЗ ПАТРИОТ С 2014 Г.В., АТЕРМАЛЬНОЕ)</t>
  </si>
  <si>
    <t>316300540305301</t>
  </si>
  <si>
    <t xml:space="preserve">СТЕКЛО БОКОВИНЫ ЛЕВОЕ (ДЛЯ А/М УАЗ ПАТРИОТ С 2014 Г.В., ТОНИРОВАННОЕ)</t>
  </si>
  <si>
    <t>316300540305302</t>
  </si>
  <si>
    <t xml:space="preserve">СТЕКЛО БОКОВИНЫ ПЕРЕДНЕЕ (ДЛЯ А/М СГР)</t>
  </si>
  <si>
    <t>045130540320200</t>
  </si>
  <si>
    <t xml:space="preserve">СТЕКЛО БОКОВИНЫ ПРАВОЕ (ДЛЯ А/М УАЗ ПАТРИОТ С 2014 Г.В., АТЕРМАЛЬНОЕ)</t>
  </si>
  <si>
    <t>316300540305201</t>
  </si>
  <si>
    <t xml:space="preserve">СТЕКЛО БОКОВИНЫ ПРАВОЕ (ДЛЯ А/М УАЗ ПАТРИОТ С 2014 Г.В., ТОНИРОВАННОЕ)</t>
  </si>
  <si>
    <t>316300540305202</t>
  </si>
  <si>
    <t xml:space="preserve">СТЕКЛО БОКОВИНЫ СРЕДНЕЕ ЛЕВОЕ (ДЛЯ А/М УАЗ СГР 2206, С ОБОЙМОЙ)</t>
  </si>
  <si>
    <t>045130540320900</t>
  </si>
  <si>
    <t xml:space="preserve">СТЕКЛО БОКОВИНЫ СРЕДНЕЕ ПРАВОЕ (ДЛЯ А/М УАЗ СГР 2206, С ОБОЙМОЙ)</t>
  </si>
  <si>
    <t>045130540320800</t>
  </si>
  <si>
    <t xml:space="preserve">СТЕКЛО ВЕТРОВОГО ОКНА (ДЛЯ А/М УАЗ ПАТРИОТ, ПИКАП, КАРГО С 2013 ПО 2014 Г.В., ПОД КРОНШТЕЙН ЗЕРКАЛА, ПОД УПЛОТНИТЕЛЬ, АТЕРМАЛЬНОЕ)</t>
  </si>
  <si>
    <t>316000520601410</t>
  </si>
  <si>
    <t xml:space="preserve">СТЕКЛО ВЕТРОВОГО ОКНА ЭЛЕКТРООБОГРЕВАЕМОЕ (ДЛЯ А/М УАЗ ПАТРИОТ)</t>
  </si>
  <si>
    <t>316310520601420</t>
  </si>
  <si>
    <t xml:space="preserve">СТЕКЛО ВЕТРОВОЕ (ДЛЯ А/М УАЗ КАРГО С 2014 Г.В., ПРОФИ, АТЕРМАЛЬНОЕ, БЕЗ КРОНШТЕЙНА ЗЕРКАЛА)</t>
  </si>
  <si>
    <t>316300520601610</t>
  </si>
  <si>
    <t xml:space="preserve">СТЕКЛО ВЕТРОВОЕ (ДЛЯ А/М УАЗ ПАТРИОТ, ПИКАП, КАРГО С 2014 Г.В. ПОД КРОНШТЕЙН ЗЕРКАЛА, АТЕРМАЛЬНОЕ С МОЛДИНГОМ В СБОРЕ)</t>
  </si>
  <si>
    <t>316300520601010</t>
  </si>
  <si>
    <t xml:space="preserve">СТЕКЛО ВЕТРОВОЕ (ДЛЯ А/М УАЗ ПАТРИОТ, ПИКАП, КАРГО С 2014 Г.В. ПОД КРОНШТЕЙН ЗЕРКАЛА, АТЕРМАЛЬНОЕ)</t>
  </si>
  <si>
    <t>316300520601410</t>
  </si>
  <si>
    <t xml:space="preserve">СТЕКЛО ВЕТРОВОЕ (ДЛЯ А/М УАЗ ПАТРИОТ, ПИКАП, КАРГО С 2014 Г.В. ПОД КРОНШТЕЙН ЗЕРКАЛА, ЭЛЕКТРООБОГРЕВАЕМОЕ)</t>
  </si>
  <si>
    <t>316300520601420</t>
  </si>
  <si>
    <t xml:space="preserve">СТЕКЛО ВЕТРОВОЕ (ДЛЯ А/М УАЗ ПАТРИОТ, ПИКАП, КАРГО С 2014 Г.В., ЭЛЕКТРООБОГРЕВАЕМОЕ, С МОЛДИНГОМ В СБОРЕ)</t>
  </si>
  <si>
    <t>316300520601020</t>
  </si>
  <si>
    <t xml:space="preserve">СТЕКЛО ВЕТРОВОЕ (ДЛЯ А/М УАЗ ПРОФИ, КАРГО, ЭЛЕКТРООБОГРЕВАЕМОЕ)</t>
  </si>
  <si>
    <t>316300520601425</t>
  </si>
  <si>
    <t xml:space="preserve">СТЕКЛО ВЕТРОВОЕ (ДЛЯ А/М УАЗ СГР)</t>
  </si>
  <si>
    <t>045200520601000</t>
  </si>
  <si>
    <t xml:space="preserve">СТЕКЛО ВЕТРОВОЕ (ДЛЯ А/М УАЗ ХАНТЕР)</t>
  </si>
  <si>
    <t>315100520601000</t>
  </si>
  <si>
    <t xml:space="preserve">СТЕКЛО ДВЕРИ ЗАДКА (ДЛЯ А/М УАЗ ПАТРИОТ С 2014 Г.В., ЭЛЕКТРООБОГРЕВАЕМОЕ, АТЕРМАЛЬНОЕ)</t>
  </si>
  <si>
    <t>316300630303002</t>
  </si>
  <si>
    <t xml:space="preserve">СТЕКЛО ДВЕРИ ЗАДКА (ДЛЯ А/М УАЗ ПАТРИОТ С 2014 Г.В., ЭЛЕКТРООБОГРЕВАЕМОЕ, ЗЕЛЕНОЕ)</t>
  </si>
  <si>
    <t>316300630303001</t>
  </si>
  <si>
    <t xml:space="preserve">СТЕКЛО ЗАДКА (ДЛЯ А/М УАЗ 3303, 39094, 3741)</t>
  </si>
  <si>
    <t>045050560301600</t>
  </si>
  <si>
    <t xml:space="preserve">СТЕКЛО ЗАДКА (ДЛЯ А/М УАЗ ПИКАП, КАРГО С 2008 Г.В., ПРОФИ, БЕЗ ОБОГРЕВА )</t>
  </si>
  <si>
    <t>236000540301600</t>
  </si>
  <si>
    <t xml:space="preserve">СТЕКЛО ЗАДКА (ДЛЯ А/М УАЗ ПИКАП, КАРГО С 2008 Г.В., ПРОФИ, С УПЛОТНИТЕЛЕМ БЕЗ ОБОГРЕВА)</t>
  </si>
  <si>
    <t>236000540301000</t>
  </si>
  <si>
    <t xml:space="preserve">СТЕКЛО ЗАДКА (ДЛЯ А/М УАЗ ПИКАП, КАРГО С 2008 Г.В., ПРОФИ, С УПЛОТНИТЕЛЕМ)</t>
  </si>
  <si>
    <t>236000540301010</t>
  </si>
  <si>
    <t xml:space="preserve">СТЕКЛО ЗАДКА (ДЛЯ А/М УАЗ ПИКАП, КАРГО С 2008 Г.В., ПРОФИ, ЭЛЕКТРООБОГРЕВАЕМОЕ)</t>
  </si>
  <si>
    <t>236000540301400</t>
  </si>
  <si>
    <t xml:space="preserve">СТЕКЛО ЗАДКА (ДЛЯ А/М УАЗ ХАНТЕР С 2004 Г.В.)</t>
  </si>
  <si>
    <t>315300630301200</t>
  </si>
  <si>
    <t xml:space="preserve">СТЕКЛО ЗАДНЕЙ ДВЕРИ ЛЕВОЕ (ДЛЯ А/М УАЗ ПАТРИОТ, ПИКАП С 2005 Г.В., 3160, 3162, ТОНИРОВАННОЕ)</t>
  </si>
  <si>
    <t>316200620321502</t>
  </si>
  <si>
    <t xml:space="preserve">СТЕКЛО ЗАДНЕЙ ДВЕРИ ЛЕВОЕ (ДЛЯ А/М УАЗ ПАТРИОТ, ПИКАП С 2005 Г.В., ПРОФИ, 3160, 3162, АТЕРМАЛЬНОЕ С ОБОЙМОЙ)</t>
  </si>
  <si>
    <t>316200620321101</t>
  </si>
  <si>
    <t xml:space="preserve">СТЕКЛО ЗАДНЕЙ ДВЕРИ ЛЕВОЕ (ДЛЯ А/М УАЗ ПАТРИОТ, ПИКАП С 2005 Г.В., ПРОФИ, 3160, 3162, АТЕРМАЛЬНОЕ)</t>
  </si>
  <si>
    <t>316200620321501</t>
  </si>
  <si>
    <t xml:space="preserve">СТЕКЛО ЗАДНЕЙ ДВЕРИ ЛЕВОЕ (ДЛЯ А/М УАЗ ПАТРИОТ, ПИКАП С 2005 Г.В., ПРОФИ, 3160, 3162, ТОНИРОВАННОЕ С ОБОЙМОЙ)</t>
  </si>
  <si>
    <t>316200620321102</t>
  </si>
  <si>
    <t xml:space="preserve">СТЕКЛО ЗАДНЕЙ ДВЕРИ ПРАВОЕ (ДЛЯ А/М УАЗ ПАТРИОТ, ПИКАП С 2005 Г.В., 3160, 3162 ТОНИРОВАННОЕ)</t>
  </si>
  <si>
    <t>316200620321402</t>
  </si>
  <si>
    <t xml:space="preserve">СТЕКЛО ЗАДНЕЙ ДВЕРИ ПРАВОЕ (ДЛЯ А/М УАЗ ПАТРИОТ, ПИКАП С 2005 Г.В., 3160, 3162, АТЕРМАЛЬНОЕ)</t>
  </si>
  <si>
    <t>316200620321401</t>
  </si>
  <si>
    <t xml:space="preserve">СТЕКЛО ЗАДНЕЙ ДВЕРИ ПРАВОЕ (ДЛЯ А/М УАЗ ПАТРИОТ, ПИКАП С 2005 Г.В., 3160, 3162, ТОНИРОВАННОЕ С ОБОЙМОЙ)</t>
  </si>
  <si>
    <t>316200620321002</t>
  </si>
  <si>
    <t xml:space="preserve">СТЕКЛО ЗАДНЕЙ ДВЕРИ ПРАВОЕ (ДЛЯ А/М УАЗ ПАТРИОТ, ПИКАП С 2005 Г.В., ПРОФИ, 3160, 3162, АТЕРМАЛЬНОЕ С ОБОЙМОЙ)</t>
  </si>
  <si>
    <t>316200620321001</t>
  </si>
  <si>
    <t xml:space="preserve">СТЕКЛО ЗАДНЕЙ НАДСТАВКИ ЗАДНЕЙ ДВЕРИ РАЗДВИЖНОЕ ЗАДНЕЕ (ДЛЯ А/М УАЗ 3151 С 1993 Г.В., ХАНТЕР)</t>
  </si>
  <si>
    <t>315190621308000</t>
  </si>
  <si>
    <t xml:space="preserve">СТЕКЛО ЗАДНЕЙ НАДСТАВКИ ЗАДНЕЙ ДВЕРИ РАЗДВИЖНОЕ ПЕРЕДНЕЕ (ДЛЯ А/М УАЗ 3151 С 1993 Г.В., ХАНТЕР)</t>
  </si>
  <si>
    <t>315190621307000</t>
  </si>
  <si>
    <t xml:space="preserve">СТЕКЛО КРЫШКИ БАГАЖНОГО ЛЮКА КРЫШИ (ДЛЯ А/М УАЗ 3151 С 1972 Г.В., ХАНТЕР)</t>
  </si>
  <si>
    <t>046931570303000</t>
  </si>
  <si>
    <t xml:space="preserve">СТЕКЛО ОКНА БОКОВИНЫ НЕПОДВИЖНОЕ (ДЛЯ А/М УАЗ СГР ЮБИЛЕЙНАЯ СЕРИЯ)</t>
  </si>
  <si>
    <t>220600540321400</t>
  </si>
  <si>
    <t xml:space="preserve">СТЕКЛО ОКНА БОКОВИНЫ ПОДВИЖНОЕ (ДЛЯ А/М УАЗ СГР ЮБИЛЕЙНАЯ СЕРИЯ)</t>
  </si>
  <si>
    <t>220600540321500</t>
  </si>
  <si>
    <t xml:space="preserve">СТЕКЛО ОКНА БОКОВИНЫ ПРАВОЕ (ДЛЯ А/М УАЗ ПАТРИОТ)</t>
  </si>
  <si>
    <t>316310540305201</t>
  </si>
  <si>
    <t>316310540305202</t>
  </si>
  <si>
    <t xml:space="preserve">СТЕКЛО ОКНА ДВЕРИ ЗАДКА (ДЛЯ А/М УАЗ ПАТРИОТ)</t>
  </si>
  <si>
    <t>316310630303001</t>
  </si>
  <si>
    <t xml:space="preserve">СТЕКЛО ОКНА ДВЕРИ ЗАДКА (ДЛЯ А/М УАЗ СГР 2206, 3962)</t>
  </si>
  <si>
    <t>045000632700500</t>
  </si>
  <si>
    <t xml:space="preserve">СТЕКЛО ОКНА ДВЕРИ НЕПОДВИЖНОЕ (ДЛЯ А/М УАЗ СГР ЮБИЛЕЙНАЯ СЕРИЯ)</t>
  </si>
  <si>
    <t>220600620321400</t>
  </si>
  <si>
    <t xml:space="preserve">СТЕКЛО ОПУСКНОЕ ЗАДНЕЙ ДВЕРИ (ДЛЯ А/М УАЗ ПАТРИОТ)</t>
  </si>
  <si>
    <t>316310620321401</t>
  </si>
  <si>
    <t>316310620321501</t>
  </si>
  <si>
    <t>316310620321502</t>
  </si>
  <si>
    <t xml:space="preserve">СТЕКЛО ПЕРЕДНЕЙ ДВЕРИ ЛЕВОЕ (ДЛЯ А/М УАЗ ПАТРИОТ, ПИКАП, КАРГО С 2005 Г.В., ПРОФИ, 3160, 3162, С КРОНШТЕЙНОМ АТЕРМАЛЬНОЕ)</t>
  </si>
  <si>
    <t>316000610321101</t>
  </si>
  <si>
    <t xml:space="preserve">СТЕКЛО ПЕРЕДНЕЙ ДВЕРИ ЛЕВОЕ (ДЛЯ А/М УАЗ ПАТРИОТ, ПИКАП, КАРГО С 2005 ПО 2011 Г.В., ПРОФИ, 3160, 3162, АТЕРМАЛЬНОЕ)</t>
  </si>
  <si>
    <t>316000610321501</t>
  </si>
  <si>
    <t xml:space="preserve">СТЕКЛО ПЕРЕДНЕЙ ДВЕРИ ЛЕВОЕ (ДЛЯ А/М УАЗ СГР, С КРОНШТЕЙНОМ)</t>
  </si>
  <si>
    <t>045150610321100</t>
  </si>
  <si>
    <t xml:space="preserve">СТЕКЛО ПЕРЕДНЕЙ ДВЕРИ ЛЕВОЕ ПОВОРОТНОЕ (ДЛЯ А/М УАЗ СГР, С ОБРЕЗИНЕННЫМ КРОНШТЙЕНОМ РАМКИ)</t>
  </si>
  <si>
    <t>374100610303700</t>
  </si>
  <si>
    <t xml:space="preserve">СТЕКЛО ПЕРЕДНЕЙ ДВЕРИ ПРАВОЕ (ДЛЯ А/М УАЗ ПАТРИОТ, ПИКАП, КАРГО, ПРОФИ, 3160, 3162, С КРОНШТЕЙНОМ АТЕРМАЛЬНОЕ)</t>
  </si>
  <si>
    <t>316000610321001</t>
  </si>
  <si>
    <t xml:space="preserve">СТЕКЛО ПЕРЕДНЕЙ ДВЕРИ ПРАВОЕ (ДЛЯ А/М УАЗ ПАТРИОТ, ПИКАП, КАРГО, ПРОФИ, 3160, 3162, С КРОНШТЕЙНОМ АТЕРМАЛЬНОЕ) </t>
  </si>
  <si>
    <t>316000610321401</t>
  </si>
  <si>
    <t xml:space="preserve">СТЕКЛО ПЕРЕДНЕЙ ДВЕРИ ПРАВОЕ (ДЛЯ А/М УАЗ СГР, С КРОНШТЕЙНОМ)</t>
  </si>
  <si>
    <t>045150610321000</t>
  </si>
  <si>
    <t xml:space="preserve">СТЕКЛО ПЕРЕДНЕЙ ДВЕРИ ПРАВОЕ ПОВОРОТНОЕ (ДЛЯ А/М УАЗ СГР, С ОБРЕЗИНЕННЫМ КРОНШТЕЙНОМ РАМКИ)</t>
  </si>
  <si>
    <t>374100610303600</t>
  </si>
  <si>
    <t xml:space="preserve">СТЕКЛО ПЕРЕДНЕЙ НАДСТАВКИ РАЗДВИЖНОЕ (ДЛЯ А/М УАЗ 3151 С 1993 Г.В., ХАНТЕР)</t>
  </si>
  <si>
    <t>315190611305000</t>
  </si>
  <si>
    <t xml:space="preserve">СТЕКЛО РАЗДВИЖНОЙ НАДСТАВКИ ДВЕРИ (ДЛЯ А/М УАЗ 3151 С 1993 Г.В., ХАНТЕР)</t>
  </si>
  <si>
    <t>315190611306000</t>
  </si>
  <si>
    <t xml:space="preserve">СТЕКЛО С РАМКОЙ И КОЗЫРЬКАМИ (ДЛЯ А/М УАЗ ХАНТЕР)</t>
  </si>
  <si>
    <t>315120520001220</t>
  </si>
  <si>
    <t xml:space="preserve">СТЕКЛО ФАРЫ ЛЕВОЕ (ДЛЯ А/М УАЗ ПАТРИОТ С 2014 Г.В.)</t>
  </si>
  <si>
    <t>316300471401902</t>
  </si>
  <si>
    <t xml:space="preserve">СТЕКЛО ФАРЫ ПРАВОЕ (ДЛЯ А/М УАЗ ПАТРИОТ С 2014 Г.В.)</t>
  </si>
  <si>
    <t>316300471401903</t>
  </si>
  <si>
    <t xml:space="preserve">СТЕКЛОПОДЪЕМНИК ПЕРЕДНЕЙ ДВЕРИ</t>
  </si>
  <si>
    <t>374100610401003</t>
  </si>
  <si>
    <t xml:space="preserve">СТЕНД РОЛЛ АП (КОМПЛЕКТ 2 ШТ.)</t>
  </si>
  <si>
    <t>236020470110600</t>
  </si>
  <si>
    <t xml:space="preserve">СТЕНКА ГРУЗОВОГО ОТСЕКА</t>
  </si>
  <si>
    <t>236300540181030</t>
  </si>
  <si>
    <t>236300540181040</t>
  </si>
  <si>
    <t xml:space="preserve">СТЕНКА КОЖУХА ЗАДНЕГО КОЛЕСА НАРУЖНАЯ</t>
  </si>
  <si>
    <t>045116510722600</t>
  </si>
  <si>
    <t xml:space="preserve">СТЕНКА КРЫШКИ ЛЕВАЯ</t>
  </si>
  <si>
    <t>046900530424500</t>
  </si>
  <si>
    <t xml:space="preserve">СТЕРЖЕНЬ ДЕРЖАТЕЛЯ</t>
  </si>
  <si>
    <t>045100310505900</t>
  </si>
  <si>
    <t xml:space="preserve">СТЕРЖЕНЬ ОГРАНИЧИТЕЛЯ         </t>
  </si>
  <si>
    <t>316000610610200</t>
  </si>
  <si>
    <t xml:space="preserve">СТЕРЖЕНЬ ОГРАНИЧИТЕЛЯ ДВЕРИ</t>
  </si>
  <si>
    <t>316000630640200</t>
  </si>
  <si>
    <t xml:space="preserve">СТЕРЖЕНЬ ОТЖИМНОЙ ПРУЖИНЫ КОЛОДОК СТОЯНОЧНОГО ТОРМОЗА</t>
  </si>
  <si>
    <t>006900350706800</t>
  </si>
  <si>
    <t xml:space="preserve">СТИКЕР "ИЗМЕНЕНИЕ НАСТРОЕК СИДЕНЬЯ ВОДИТЕЛЯ" УАЗ</t>
  </si>
  <si>
    <t>000000470104000</t>
  </si>
  <si>
    <t xml:space="preserve">СТИКЕР В ПОДКАПОТНОЕ ПРОСТРАНСТВО</t>
  </si>
  <si>
    <t>000000470110000</t>
  </si>
  <si>
    <t xml:space="preserve">СТОЙКА N1 КАРКАСА БОКОВИНЫ (ДЛЯ А/М УАЗ СГР 2206, 3962, 3741 С 1985 Г.В.)</t>
  </si>
  <si>
    <t>045110540112410</t>
  </si>
  <si>
    <t xml:space="preserve">СТОЙКА N2 КАРКАСА (ДЛЯ А/М УАЗ СГР 2206, 3962, 3741 С 1985 Г.В.)</t>
  </si>
  <si>
    <t>045110540112810</t>
  </si>
  <si>
    <t xml:space="preserve">СТОЙКА N2 КАРКАСА БОКОВИНЫ (ДЛЯ А/М УАЗ СГР)</t>
  </si>
  <si>
    <t>045210540112900</t>
  </si>
  <si>
    <t xml:space="preserve">СТОЙКА №2 КАРКАСА БОКОВИНЫ </t>
  </si>
  <si>
    <t>045110540113000</t>
  </si>
  <si>
    <t xml:space="preserve">СТОЙКА №3 КАРКАСА БОКОВИНЫ (ДЛЯ А/М УАЗ СГР)</t>
  </si>
  <si>
    <t>045210540113700</t>
  </si>
  <si>
    <t xml:space="preserve">СТОЙКА БОКОВИНЫ</t>
  </si>
  <si>
    <t>046906540111900</t>
  </si>
  <si>
    <t>046906540112001</t>
  </si>
  <si>
    <t>046906540112101</t>
  </si>
  <si>
    <t xml:space="preserve">СТОЙКА БОКОВИНЫ ЗАДНЯЯ ЛЕВАЯ</t>
  </si>
  <si>
    <t>046906540114110</t>
  </si>
  <si>
    <t xml:space="preserve">СТОЙКА БОКОВИНЫ ЗАДНЯЯ ПРАВАЯ</t>
  </si>
  <si>
    <t>046906540114010</t>
  </si>
  <si>
    <t xml:space="preserve">СТОЙКА ВЕТРОВОГО ОКНА ВНУТРЕННЯЯ ЛЕВАЯ</t>
  </si>
  <si>
    <t>316300520103500</t>
  </si>
  <si>
    <t xml:space="preserve">СТОЙКА ВЕТРОВОГО ОКНА ВНУТРЕННЯЯ ЛЕВАЯ (ДЛЯ А/М УАЗ ПИКАП С 2018 Г.В., КОМПЛЕКТАЦИЯ КЛАССИК)</t>
  </si>
  <si>
    <t>316300520103510</t>
  </si>
  <si>
    <t xml:space="preserve">СТОЙКА ВЕТРОВОГО ОКНА ВНУТРЕННЯЯ ПРАВАЯ</t>
  </si>
  <si>
    <t>316300520103400</t>
  </si>
  <si>
    <t xml:space="preserve">СТОЙКА ВЕТРОВОГО ОКНА ВНУТРЕННЯЯ ПРАВАЯ (ДЛЯ А/М УАЗ ПИКАП С 2018 Г.В., КОМПЛЕКТАЦИЯ КЛАССИК)</t>
  </si>
  <si>
    <t>316300520103410</t>
  </si>
  <si>
    <t xml:space="preserve">СТОЙКА ВЕТРОВОГО ОКНА ЛЕВАЯ (ДЛЯ А/М УАЗ ПАТРИОТ 2018 Г.В.)</t>
  </si>
  <si>
    <t>316300520103100</t>
  </si>
  <si>
    <t xml:space="preserve">СТОЙКА ВЕТРОВОГО ОКНА ПРАВАЯ</t>
  </si>
  <si>
    <t>316306520103400</t>
  </si>
  <si>
    <t xml:space="preserve">СТОЙКА ВЕТРОВОГО ОКНА ПРАВАЯ (ДЛЯ А/М УАЗ ПАТРИОТ 2018 Г.В.)</t>
  </si>
  <si>
    <t>316300520103000</t>
  </si>
  <si>
    <t xml:space="preserve">СТОЙКА ЗАДКА</t>
  </si>
  <si>
    <t>045100560104010</t>
  </si>
  <si>
    <t>045100560104110</t>
  </si>
  <si>
    <t>045110560104000</t>
  </si>
  <si>
    <t>045110560104110</t>
  </si>
  <si>
    <t xml:space="preserve">СТОЙКА ЗАДНЯЯ ЛЕВАЯ (ДЛЯ А/М УАЗ ПРОФИ)</t>
  </si>
  <si>
    <t>236022850812110</t>
  </si>
  <si>
    <t xml:space="preserve">СТОЙКА ЗАДНЯЯ ПРАВАЯ (ДЛЯ А/М УАЗ ПРОФИ)</t>
  </si>
  <si>
    <t>236022850812010</t>
  </si>
  <si>
    <t xml:space="preserve">СТОЙКА КАРКАСА БОКОВИНЫ ПЕРЕДНЯЯ ЛЕВАЯ (ДЛЯ А/М УАЗ СГР)</t>
  </si>
  <si>
    <t>045150540106100</t>
  </si>
  <si>
    <t xml:space="preserve">СТОЙКА КАРКАСА БОКОВИНЫ ПРАВАЯ (ДЛЯ А/М УАЗ СГР)</t>
  </si>
  <si>
    <t>045150540106000</t>
  </si>
  <si>
    <t xml:space="preserve">СТОЙКА КРЫШИ (ДЛЯ А/М УАЗ ХАНТЕР С 2019 Г.В., АБС, ЭРА ГЛОНАСС)</t>
  </si>
  <si>
    <t>315140570127820</t>
  </si>
  <si>
    <t xml:space="preserve">СТОЙКА КРЫШИ ЦЕНТРАЛЬНАЯ ЛЕВАЯ (ДЛЯ А/М УАЗ ХАНТЕР ЮБИЛЕЙНЫЙ "45 ЛЕТ")</t>
  </si>
  <si>
    <t>315140570127930</t>
  </si>
  <si>
    <t xml:space="preserve">СТОЙКА КРЫШИ ЦЕНТРАЛЬНАЯ ПРАВАЯ (ДЛЯ А/М УАЗ ХАНТЕР ЮБИЛЕЙНЫЙ "45 ЛЕТ")</t>
  </si>
  <si>
    <t>315140570127830</t>
  </si>
  <si>
    <t xml:space="preserve">СТОЙКА КРЫШИ ЦЕНТРАЛЬНАЯ С РЕЙКОЙ ЛЕВАЯ</t>
  </si>
  <si>
    <t>315140570127900</t>
  </si>
  <si>
    <t xml:space="preserve">СТОЙКА НЕПОДВИЖНОГО СТЕКЛА ОКНА БОКОВИНЫ</t>
  </si>
  <si>
    <t>045110540323000</t>
  </si>
  <si>
    <t xml:space="preserve">СТОЙКА НИЖНЕЙ ПАНЕЛИ ЗАДКА (ДЛЯ А/М УАЗ СГР ФЕРМЕР 2017 Г.В.)</t>
  </si>
  <si>
    <t>390945560102000</t>
  </si>
  <si>
    <t xml:space="preserve">СТОЙКА ОПУСКНОГО СТЕКЛА ПЕРЕДНЕЙ ДВЕРИ ЗАДНЯЯ ЛЕВАЯ</t>
  </si>
  <si>
    <t>045150610324100</t>
  </si>
  <si>
    <t xml:space="preserve">СТОЙКА ОПУСКНОГО СТЕКЛА ПЕРЕДНЕЙ ДВЕРИ ЗАДНЯЯ ПРАВАЯ</t>
  </si>
  <si>
    <t>045150610324000</t>
  </si>
  <si>
    <t xml:space="preserve">СТОЙКА ОПУСКНОГО СТЕКЛА ПЕРЕДНЕЙ ДВЕРИ ПЕРЕДНЯЯ ЛЕВАЯ</t>
  </si>
  <si>
    <t>045150610323500</t>
  </si>
  <si>
    <t xml:space="preserve">СТОЙКА ОПУСКНОГО СТЕКЛА ПЕРЕДНЕЙ ДВЕРИ ПЕРЕДНЯЯ ПРАВАЯ</t>
  </si>
  <si>
    <t>045150610323400</t>
  </si>
  <si>
    <t xml:space="preserve">СТОЙКА ОСИ КОРОМЫСЕЛ</t>
  </si>
  <si>
    <t>002100100710520</t>
  </si>
  <si>
    <t>002400100710700</t>
  </si>
  <si>
    <t>041700100710795</t>
  </si>
  <si>
    <t xml:space="preserve">СТОЙКА ОСИ КОРОМЫСЕЛ ЧЕТВЕРТАЯ</t>
  </si>
  <si>
    <t>002100100710620</t>
  </si>
  <si>
    <t xml:space="preserve">СТОЙКА ПЕРЕДКА</t>
  </si>
  <si>
    <t>045000530105610</t>
  </si>
  <si>
    <t xml:space="preserve">СТОЙКА ПЕРЕДКА (ДЛЯ А/М УАЗ СГР, ГРУНТОВАННАЯ)</t>
  </si>
  <si>
    <t>045006530105710</t>
  </si>
  <si>
    <t xml:space="preserve">СТОЙКА ПЕРЕДКА ЛЕВАЯ</t>
  </si>
  <si>
    <t>046900530105700</t>
  </si>
  <si>
    <t xml:space="preserve">СТОЙКА ПЕРЕДКА ПРАВАЯ</t>
  </si>
  <si>
    <t>046900530105600</t>
  </si>
  <si>
    <t xml:space="preserve">СТОЙКА ПЕРЕДНЕГО БОРТА СРЕДНЯЯ ЛЕВАЯ (ДЛЯ А/М УАЗ ПРОФИ С ГБО)</t>
  </si>
  <si>
    <t>236022850809100</t>
  </si>
  <si>
    <t xml:space="preserve">СТОЙКА ПЕРЕДНЕГО БОРТА СРЕДНЯЯ ПРАВАЯ (ДЛЯ А/М УАЗ ПРОФИ С ГБО)</t>
  </si>
  <si>
    <t>236022850809000</t>
  </si>
  <si>
    <t xml:space="preserve">СТОЙКА ПЕРЕДНЯЯ ЛЕВАЯ (ДЛЯ А/М УАЗ ПРОФИ С ГБО)</t>
  </si>
  <si>
    <t>236022850810100</t>
  </si>
  <si>
    <t xml:space="preserve">СТОЙКА ПЕРЕДНЯЯ ПРАВАЯ (ДЛЯ А/М УАЗ ПРОФИ С ГБО)</t>
  </si>
  <si>
    <t>236022850810000</t>
  </si>
  <si>
    <t xml:space="preserve">СТОЙКА ПРОЕМА БОРТА ГРУЗОВОГО ОТСЕКА ЛЕВАЯ (ДЛЯ А/М УАЗ ПИКАП)</t>
  </si>
  <si>
    <t>236300540161100</t>
  </si>
  <si>
    <t xml:space="preserve">СТОЙКА ПРОЕМА БОРТА ГРУЗОВОГО ОТСЕКА ПРАВАЯ (ДЛЯ А/М УАЗ ПИКАП)</t>
  </si>
  <si>
    <t>236300540161000</t>
  </si>
  <si>
    <t xml:space="preserve">СТОЙКА ПРОЕМА ДВЕРИ ЗАДКА ВНУТРЕННЯЯ ЛЕВАЯ</t>
  </si>
  <si>
    <t>315300560134300</t>
  </si>
  <si>
    <t xml:space="preserve">СТОЙКА ПРОЕМА ДВЕРИ ЗАДКА ЛЕВАЯ ГРУНТОВАННАЯ</t>
  </si>
  <si>
    <t>316000540113500</t>
  </si>
  <si>
    <t xml:space="preserve">СТОЙКА ПРОЕМА ДВЕРИ ЗАДКА ПРАВАЯ ГРУНТОВАННАЯ</t>
  </si>
  <si>
    <t>316000540113400</t>
  </si>
  <si>
    <t xml:space="preserve">СТОЙКА РЫЧАГА РЕГУЛЯТОРА</t>
  </si>
  <si>
    <t>316000351213295</t>
  </si>
  <si>
    <t xml:space="preserve">СТОЙКА РЫЧАГА РЕГУЛЯТОРА ДАВЛЕНИЯ</t>
  </si>
  <si>
    <t>316000351213200</t>
  </si>
  <si>
    <t xml:space="preserve">СТОЙКА СРЕДНЯЯ ЛЕВАЯ (ДЛЯ А/М УАЗ ПРОФИ)</t>
  </si>
  <si>
    <t>236022850811110</t>
  </si>
  <si>
    <t xml:space="preserve">СТОЙКА СРЕДНЯЯ ПРАВАЯ (ДЛЯ А/М УАЗ ПРОФИ)</t>
  </si>
  <si>
    <t>236022850811010</t>
  </si>
  <si>
    <t xml:space="preserve">СТОЙКА СТАБИЛИЗАТОРА (ДЛЯ А/М УАЗ ПАТРИОТ 2018 Г.В., С ШАРНИРОМ)</t>
  </si>
  <si>
    <t>316300291602000</t>
  </si>
  <si>
    <t xml:space="preserve">СТОЙКА СТАБИЛИЗАТОРА (ДЛЯ А/М УАЗ ПИКАП С 2018 Г.В.)</t>
  </si>
  <si>
    <t>236021290606001</t>
  </si>
  <si>
    <t xml:space="preserve">СТОЙКА СТАБИЛИЗАТОРА (ДЛЯ А/М УАЗ ПРОФИ)</t>
  </si>
  <si>
    <t>236021291602000</t>
  </si>
  <si>
    <t xml:space="preserve">СТОЙКА СТАБИЛИЗАТОРА ПЕРЕДНЕЙ ПОДВЕСКИ (ДЛЯ А/М УАЗ ПАТРИОТ 2018 Г.В.)</t>
  </si>
  <si>
    <t>236021290606000</t>
  </si>
  <si>
    <t xml:space="preserve">СТОЙКА СТАБИЛИЗАТОРА С ШАРНИРОМ</t>
  </si>
  <si>
    <t>236000291602000</t>
  </si>
  <si>
    <t xml:space="preserve">СТОЙКА ТЕНТА</t>
  </si>
  <si>
    <t>046900600124410</t>
  </si>
  <si>
    <t xml:space="preserve">СТОЙКА ФИКСАТОРА (ДЛЯ А/М УАЗ ПАТРИОТ КЛАССИК)</t>
  </si>
  <si>
    <t>316000180304600</t>
  </si>
  <si>
    <t xml:space="preserve">СТОЙКА ЦЕНТРАЛЬНАЯ ЛЕВАЯ</t>
  </si>
  <si>
    <t>315100540501110</t>
  </si>
  <si>
    <t xml:space="preserve">СТОЙКА ЦЕНТРАЛЬНАЯ ПРАВАЯ</t>
  </si>
  <si>
    <t>315100540501010</t>
  </si>
  <si>
    <t xml:space="preserve">СТОЛ (ДЛЯ А/М УАЗ СГР 3909, 3962, 2206 С 1994 Г.В.)</t>
  </si>
  <si>
    <t>390900800601300</t>
  </si>
  <si>
    <t xml:space="preserve">СТОЛ (ДЛЯ А/М УАЗ СГР С 2017 Г.В.)</t>
  </si>
  <si>
    <t>374195800601300</t>
  </si>
  <si>
    <t>СТОПОР</t>
  </si>
  <si>
    <t>236300800021000</t>
  </si>
  <si>
    <t xml:space="preserve">СТОПОР ОГРАНИЧИТЕЛЯ</t>
  </si>
  <si>
    <t>316000630642000</t>
  </si>
  <si>
    <t xml:space="preserve">СТОПОР ОГРАНИЧИТЕЛЯ ДВЕРИ</t>
  </si>
  <si>
    <t>316000610616000</t>
  </si>
  <si>
    <t xml:space="preserve">СТОПОР ШТОКОВ</t>
  </si>
  <si>
    <t>316200180303600</t>
  </si>
  <si>
    <t xml:space="preserve">СТОПОР ШТОКОВ ВИЛОК ПЕРЕКЛЮЧЕНИЯ РК</t>
  </si>
  <si>
    <t>045200180303697</t>
  </si>
  <si>
    <t xml:space="preserve">СТОПОР ШТУЦЕРА ГИБКОГО ВАЛА СПИДОМЕТРА</t>
  </si>
  <si>
    <t>005100380203197</t>
  </si>
  <si>
    <t xml:space="preserve">СТОПОРНОЕ КОЛЬЦО СТУПИЦЫ МУФТЫ ПЕРЕКЛЮЧЕНИЯ ПЕРЕДАЧ (ДЛЯ А/М УАЗ СГР, ХАНТЕР С КПП BAIC)</t>
  </si>
  <si>
    <t>315195170112200</t>
  </si>
  <si>
    <t xml:space="preserve">СТРЕЛКА УАЗ ПРОФИ</t>
  </si>
  <si>
    <t>236020470111000</t>
  </si>
  <si>
    <t xml:space="preserve">СТРЕМЯНКА (23608-1203033)     </t>
  </si>
  <si>
    <t>236080120303395</t>
  </si>
  <si>
    <t xml:space="preserve">СТРЕМЯНКА КРЕПЛЕНИЯ ПЛАТФОРМЫ НА РАМЕ</t>
  </si>
  <si>
    <t>045150850010010</t>
  </si>
  <si>
    <t xml:space="preserve">СТРЕМЯНКА КРЕПЛЕНИЯ ПОДУШКИ СТАБИЛИЗАТОРА</t>
  </si>
  <si>
    <t>316200290605300</t>
  </si>
  <si>
    <t xml:space="preserve">СТРЕМЯНКА КРЕПЛЕНИЯ РУЛЕВОГО УПРАВЛЕНИЯ М12Х52Х70</t>
  </si>
  <si>
    <t>005100340302000</t>
  </si>
  <si>
    <t xml:space="preserve">СТРЕМЯНКА ПЕРЕДНЕЙ РЕССОРЫ</t>
  </si>
  <si>
    <t>045200290240800</t>
  </si>
  <si>
    <t>046900290240800</t>
  </si>
  <si>
    <t xml:space="preserve">СТРЕМЯНКА РЕССОРЫ (ДЛЯ А/М УАЗ ПАТРИОТ, ХАНТЕР, 150 ММ)</t>
  </si>
  <si>
    <t>316000291240800</t>
  </si>
  <si>
    <t xml:space="preserve">СТРЕМЯНКА РЕССОРЫ (ДЛЯ А/М УАЗ ПАТРИОТ, ХАНТЕР, 160 ММ)</t>
  </si>
  <si>
    <t>316000291240810</t>
  </si>
  <si>
    <t xml:space="preserve">СТРЕМЯНКА РЕССОРЫ (ДЛЯ А/М УАЗ ПАТРИОТ, ХАНТЕР, 172ММ)</t>
  </si>
  <si>
    <t>316200291240800</t>
  </si>
  <si>
    <t xml:space="preserve">СТРЕМЯНКА РЕССОРЫ (ДЛЯ А/М УАЗ ПРОФИ, 170 ММ)</t>
  </si>
  <si>
    <t>236021291240800</t>
  </si>
  <si>
    <t xml:space="preserve">СТРЕМЯНКА РЕССОРЫ (ДЛЯ А/М УАЗ СГР, 215 ММ)</t>
  </si>
  <si>
    <t>004600291240800</t>
  </si>
  <si>
    <t xml:space="preserve">СТРЕМЯНКА ХОМУТА</t>
  </si>
  <si>
    <t>005100120303300</t>
  </si>
  <si>
    <t xml:space="preserve">СТРЕМЯНКА ШТАНГИ СТАБИЛИЗАТОРА</t>
  </si>
  <si>
    <t>316000290605300</t>
  </si>
  <si>
    <t xml:space="preserve">СТРОПА БУКСИРНАЯ ДИНАМИЧЕСКАЯ 6СМ Х9М,8000</t>
  </si>
  <si>
    <t>000000472304100</t>
  </si>
  <si>
    <t xml:space="preserve">СТРОПА КОРОЗАЩИТНАЯ 8СМХ3М,12000КГ</t>
  </si>
  <si>
    <t>000000472304200</t>
  </si>
  <si>
    <t xml:space="preserve">СТУПИЦА ВОДЯНОГО НАСОСА</t>
  </si>
  <si>
    <t>040610130702410</t>
  </si>
  <si>
    <t xml:space="preserve">СТУПИЦА ЗАДНЕГО КОЛЕСА В СБОРЕ (ДЛЯ А/М УАЗ БЕЗ АБС, СПАЙСЕР И ТИМКЕН ГИБРИД, СОСТАВ: БАРАБАН, КРЕПЕЖ, КОЛЬЦА УПОРНЫЕ)</t>
  </si>
  <si>
    <t>374100310301095</t>
  </si>
  <si>
    <t xml:space="preserve">СТУПИЦА ЗАДНЕГО КОЛЕСА В СБОРЕ (ДЛЯ А/М УАЗ БЕЗ АБС, СПАЙСЕР И ТИМКЕН С ПЕРЕДНИМИ БАРАБАННЫМИ ТОРМОЗАМИ, СОСТАВ: БАРАБАН, КРЕПЕЖ, КОЛЬЦА УПОРНЫЕ, КРЕПЕЖ)</t>
  </si>
  <si>
    <t>374100310401001</t>
  </si>
  <si>
    <t xml:space="preserve">СТУПИЦА ЗАДНЕГО КОЛЕСА В СБОРЕ (ДЛЯ А/М УАЗ С АБС, СПАЙСЕР И ТИМКЕН ГИБРИД, СОСТАВ: БАРАБАН, ДИСК ИМПУЛЬСНЫЙ, КРЕПЕЖ, КОЛЬЦА УПОРНЫЕ)</t>
  </si>
  <si>
    <t>316300310401000</t>
  </si>
  <si>
    <t xml:space="preserve">СТУПИЦА ЗАДНЕГО КОЛЕСА В СБОРЕ (ДЛЯ А/М УАЗ С АБС, СПАЙСЕР И ТИМКЕН ГИБРИД, СОСТАВ: ПОДШИПНИКИ, ДИСК ИМПУЛЬСНЫЙ, КРЕПЕЖ, КОЛЬЦА УПОРНЫЕ)</t>
  </si>
  <si>
    <t>316300310400600</t>
  </si>
  <si>
    <t>316300310400601</t>
  </si>
  <si>
    <t xml:space="preserve">СТУПИЦА ЗАДНЕГО КОЛЕСА В СБОРЕ (ДЛЯ А/М УАЗ ХАНТЕР С 2019 Г.В., АБС, ЭРА ГЛОНАСС, С БЛОКИРОВКОЙ ДИФФЕРЕНЦИАЛА, СОСТАВ: БАРАБАН, СТУПИЦА)</t>
  </si>
  <si>
    <t>316300310401010</t>
  </si>
  <si>
    <t xml:space="preserve">СТУПИЦА ЗАДНЕГО КОЛЕСА КОМПЛЕКТ (ДЛЯ А/М УАЗ ПРОФИ, СОСТАВ: ПОДШИПНИКИ, БОЛТЫ)</t>
  </si>
  <si>
    <t>236326310400600</t>
  </si>
  <si>
    <t xml:space="preserve">СТУПИЦА И ОБОЙМА В СБОРЕ</t>
  </si>
  <si>
    <t>316300170110800</t>
  </si>
  <si>
    <t>316300170110901</t>
  </si>
  <si>
    <t xml:space="preserve">СТУПИЦА И ОБОЙМА СИНХРОНИЗАТОРА 1 И 2 ПЕРЕДАЧ В СБОРЕ</t>
  </si>
  <si>
    <t>316300170110400</t>
  </si>
  <si>
    <t xml:space="preserve">СТУПИЦА МУФТЫ</t>
  </si>
  <si>
    <t>316060170112100</t>
  </si>
  <si>
    <t>316060170112198</t>
  </si>
  <si>
    <t xml:space="preserve">СТУПИЦА ПЕРЕДНЕГО КОЛЕСА (ДЛЯ А/М УАЗ БЕЗ АБС, СПАЙСЕР И ТИМКЕН)</t>
  </si>
  <si>
    <t>374100310301510</t>
  </si>
  <si>
    <t xml:space="preserve">СТУПИЦА ПЕРЕДНЕГО КОЛЕСА (ДЛЯ А/М УАЗ ПИКАП С 2018 Г.В.)</t>
  </si>
  <si>
    <t>316300310301010</t>
  </si>
  <si>
    <t xml:space="preserve">СТУПИЦА ПЕРЕДНЕГО КОЛЕСА (ДЛЯ А/М УАЗ ПРОФИ)</t>
  </si>
  <si>
    <t>236322310301500</t>
  </si>
  <si>
    <t xml:space="preserve">СТУПИЦА ПЕРЕДНЕГО КОЛЕСА (ДЛЯ А/М УАЗ С АБС, СПАЙСЕР И ТИМКЕН)</t>
  </si>
  <si>
    <t>316300310301510</t>
  </si>
  <si>
    <t xml:space="preserve">СТУПИЦА ПЕРЕДНЕГО КОЛЕСА В СБОРЕ (ДЛЯ А/М УАЗ БЕЗ АБС, СОСТАВ: ПОДШИПНИКИ, КРЕПЕЖ, КОЛЬЦА УПОРНЫЕ)</t>
  </si>
  <si>
    <t>316000310300600</t>
  </si>
  <si>
    <t xml:space="preserve">СТУПИЦА ПЕРЕДНЕГО КОЛЕСА В СБОРЕ (ДЛЯ А/М УАЗ БЕЗ АБС, СПАЙСЕР И ТИМКЕН ГИБРИД, СОСТАВ: ДИСК ТОРМОЗНОЙ, КРЕПЕЖ, КОЛЬЦА УПОРНЫЕ)</t>
  </si>
  <si>
    <t>316000310301001</t>
  </si>
  <si>
    <t xml:space="preserve">СТУПИЦА ПЕРЕДНЕГО КОЛЕСА В СБОРЕ (ДЛЯ А/М УАЗ С АБС, СОСТАВ: ДИСК ИМПУЛЬСНЫЙ, КРЕПЕЖ, КОЛЬЦА УПОРНЫЕ)</t>
  </si>
  <si>
    <t>316300310300601</t>
  </si>
  <si>
    <t xml:space="preserve">СТУПИЦА ПЕРЕДНЕГО КОЛЕСА В СБОРЕ (ДЛЯ А/М УАЗ С АБС, СПАЙСЕР И ТИМКЕН ГИБРИД, СОСТАВ: ДИСК ТОРМОЗНОЙ, ДИСК ИМПУЛЬСНЫЙ, КРЕПЕЖ, КОЛЬЦА УПОРНЫЕ)</t>
  </si>
  <si>
    <t>316300310301001</t>
  </si>
  <si>
    <t xml:space="preserve">СТУПИЦА ПЕРЕДНЕГО КОЛЕСА КОМПЛЕКТ (ДЛЯ А/М УАЗ ПРОФИ, СОСТАВ: ПОДШИПНИКИ, БОЛТЫ)</t>
  </si>
  <si>
    <t>236326310300600</t>
  </si>
  <si>
    <t xml:space="preserve">СТУПИЦА ПРИВОДА ВЕНТИЛЯТОРА</t>
  </si>
  <si>
    <t>514000130802400</t>
  </si>
  <si>
    <t>514320130802400</t>
  </si>
  <si>
    <t xml:space="preserve">СТУПИЦА С ОТРАЖАТЕЛЕМ В СБОРЕ</t>
  </si>
  <si>
    <t>004100100505100</t>
  </si>
  <si>
    <t xml:space="preserve">СТУПИЦА ШКИВА ВОДЯНОГО НАСОСА И ВЕНТИЛЯТОРА</t>
  </si>
  <si>
    <t>001400130702400</t>
  </si>
  <si>
    <t xml:space="preserve">СТУПИЦА ШКИВА КОЛЕНВАЛА</t>
  </si>
  <si>
    <t>417300100505200</t>
  </si>
  <si>
    <t xml:space="preserve">СТУПИЦА ШКИВА КОЛЕНЧАТОГО ВАЛА</t>
  </si>
  <si>
    <t>004100100505200</t>
  </si>
  <si>
    <t>СТЯЖКА</t>
  </si>
  <si>
    <t>316300370310510</t>
  </si>
  <si>
    <t>316300370310695</t>
  </si>
  <si>
    <t>316300370310696</t>
  </si>
  <si>
    <t xml:space="preserve">СТЯЖКА                        </t>
  </si>
  <si>
    <t>316300370310500</t>
  </si>
  <si>
    <t>316310370310600</t>
  </si>
  <si>
    <t xml:space="preserve">СТЯЖКА ХОМУТА ЛЕВАЯ</t>
  </si>
  <si>
    <t>315100120309100</t>
  </si>
  <si>
    <t>315100120309195</t>
  </si>
  <si>
    <t xml:space="preserve">СТЯЖКА ХОМУТА ЛЕВАЯ           </t>
  </si>
  <si>
    <t>316020120309100</t>
  </si>
  <si>
    <t xml:space="preserve">СТЯЖКА ХОМУТА ПРАВАЯ</t>
  </si>
  <si>
    <t>315100120309095</t>
  </si>
  <si>
    <t>316020120309000</t>
  </si>
  <si>
    <t xml:space="preserve">СУМКА ДЛЯ ДОМКРАТА 31512-39130</t>
  </si>
  <si>
    <t>316300391302410</t>
  </si>
  <si>
    <t xml:space="preserve">СУППОРТ ПЕРЕДНЕГО ТОРМОЗА</t>
  </si>
  <si>
    <t>316300350101400</t>
  </si>
  <si>
    <t xml:space="preserve">СУППОРТ ПЕРЕДНЕГО ТОРМОЗА ЛЕВЫЙ (ДЛЯ А/М ГАЗЕЛЬ)</t>
  </si>
  <si>
    <t>330200350113700</t>
  </si>
  <si>
    <t xml:space="preserve">СУППОРТ ПЕРЕДНЕГО ТОРМОЗА ПРАВЫЙ (ДЛЯ А/М ГАЗЕЛЬ)</t>
  </si>
  <si>
    <t>330200350113600</t>
  </si>
  <si>
    <t xml:space="preserve">СУХАРЬ КЛАПАНА</t>
  </si>
  <si>
    <t>006600100702800</t>
  </si>
  <si>
    <t>040600100702800</t>
  </si>
  <si>
    <t>041700100702900</t>
  </si>
  <si>
    <t>514000100702800</t>
  </si>
  <si>
    <t xml:space="preserve">СУХАРЬ КЛАПАНА КОМПЛЕКТ (ДЛЯ А/М ГАЗ 3307, ДВ. ЗМЗ 511)</t>
  </si>
  <si>
    <t>511000100700500</t>
  </si>
  <si>
    <t xml:space="preserve">СУХАРЬ НАКОНЕЧНИКА РУЛЕВЫХ ТЯГ</t>
  </si>
  <si>
    <t>045100341406600</t>
  </si>
  <si>
    <t xml:space="preserve">СУХАРЬ РАЗЖИМНОЙ (ДЛЯ А/М УАЗ ПАТРИОТ КЛАССИК)</t>
  </si>
  <si>
    <t>045150350709000</t>
  </si>
  <si>
    <t xml:space="preserve">СУХАРЬ СИНХРОНИЗАТОРА</t>
  </si>
  <si>
    <t>316380180211300</t>
  </si>
  <si>
    <t xml:space="preserve">СУХАРЬ СИНХРОНИЗАТОРА (ДЛЯ А/М УАЗ СГР, ХАНТЕР С КПП BAIC)</t>
  </si>
  <si>
    <t>315195170114400</t>
  </si>
  <si>
    <t xml:space="preserve">СУХАРЬ СТОПОРА ОГРАНИЧИТЕЛЯ ДВЕРИ</t>
  </si>
  <si>
    <t>316000610617400</t>
  </si>
  <si>
    <t xml:space="preserve">СУХАРЬ СТОПОРА ОГРАНИЧИТЕЛЯ ОТКРЫВАНИЯ ДВЕРИ ЗАДКА</t>
  </si>
  <si>
    <t>316000630643400</t>
  </si>
  <si>
    <t xml:space="preserve">СУХАРЬ ШИПА ДВЕРИ ЗАДКА</t>
  </si>
  <si>
    <t>316300630645400</t>
  </si>
  <si>
    <t xml:space="preserve">СЪЕМНИК ДЛЯ РУЛЕВЫХ ТЯГ</t>
  </si>
  <si>
    <t>006700022162000</t>
  </si>
  <si>
    <t xml:space="preserve">СЭНД ТРЭК (АЛЮМИНИЕВЫЙ), 120 СМ</t>
  </si>
  <si>
    <t>000000473703000</t>
  </si>
  <si>
    <t xml:space="preserve">ТАБЛИЧКА ЗНАКОВ ОФИЦИАЛЬНОГО УТВЕРЖДЕНИЯ (ДЛЯ А/М УАЗ ПАТРИОТ, ПИКАП)</t>
  </si>
  <si>
    <t>316300390401200</t>
  </si>
  <si>
    <t xml:space="preserve">ТАБЛИЧКА ПРЕДУПРЕЖДЕНИЯ ВОДИТЕЛЯ</t>
  </si>
  <si>
    <t>316300390316200</t>
  </si>
  <si>
    <t xml:space="preserve">ТАЙМЕР MULTICONTROL</t>
  </si>
  <si>
    <t>000000473200800</t>
  </si>
  <si>
    <t xml:space="preserve">ТАРЕЛКА ПРУЖИНЫ КЛАПАНА</t>
  </si>
  <si>
    <t>002400100702501</t>
  </si>
  <si>
    <t>002400100702511</t>
  </si>
  <si>
    <t>040600100702501</t>
  </si>
  <si>
    <t>514000100702500</t>
  </si>
  <si>
    <t xml:space="preserve">ТАРЕЛКА ПРУЖИНЫ ХОМУТА КРЕПЛЕНИЯ РАСШИРИТЕЛЬНОГО БАЧКА</t>
  </si>
  <si>
    <t>046900131108095</t>
  </si>
  <si>
    <t xml:space="preserve">ТЕНТ (ДЛЯ А/М УАЗ КАРГО ДО 2017 Г.В., 2543Х1940Х1065)</t>
  </si>
  <si>
    <t>236000850802050</t>
  </si>
  <si>
    <t xml:space="preserve">ТЕНТ (ДЛЯ А/М УАЗ ПИКАП С 2016 ПО 2018 Г.В., КОЛЬЦО, МО)</t>
  </si>
  <si>
    <t>236300800024000</t>
  </si>
  <si>
    <t xml:space="preserve">ТЕНТ (ДЛЯ А/М УАЗ ХАНТЕР С 1990 Г.В.)</t>
  </si>
  <si>
    <t>315100600202000</t>
  </si>
  <si>
    <t xml:space="preserve">ТЕНТ (ДЛЯ А/М УАЗ ХАНТЕР С 1991 Г.В. ИЗ ТКАНИ МТМ)</t>
  </si>
  <si>
    <t>315100600202001</t>
  </si>
  <si>
    <t xml:space="preserve">ТЕНТ ПЛАТФОРМЫ (ДЛЯ А/М УАЗ СГР 3303, ВЫСОКИЙ ДЕРЕВЯННЫЙ БОРТ)</t>
  </si>
  <si>
    <t>330300850802096</t>
  </si>
  <si>
    <t xml:space="preserve">ТЕПЛОВОЙ ЭКРАН ДАТЧИКА</t>
  </si>
  <si>
    <t>316300384311897</t>
  </si>
  <si>
    <t>ТЕПЛООБМЕННИК</t>
  </si>
  <si>
    <t>000000041212017</t>
  </si>
  <si>
    <t>514300101301030</t>
  </si>
  <si>
    <t xml:space="preserve">ТЕПЛООБМЕННИК (ДЛЯ А/М УАЗ ПАТРИОТ С 2019 Г.В., АКПП)</t>
  </si>
  <si>
    <t>316380171430000</t>
  </si>
  <si>
    <t xml:space="preserve">ТЕПЛООБМЕННИК СО ШТУЦЕРОМ</t>
  </si>
  <si>
    <t>514300390666230</t>
  </si>
  <si>
    <t>ТЕРМОКЛАПАН</t>
  </si>
  <si>
    <t>040600101308000</t>
  </si>
  <si>
    <t>ТЕРМОСТАТ</t>
  </si>
  <si>
    <t>042160130600810</t>
  </si>
  <si>
    <t>210800130610022</t>
  </si>
  <si>
    <t xml:space="preserve">ТЕРМОСТАТ С КОРПУСОМ</t>
  </si>
  <si>
    <t>040210130600821</t>
  </si>
  <si>
    <t>040250130600801</t>
  </si>
  <si>
    <t>040600130600812</t>
  </si>
  <si>
    <t>040624130600800</t>
  </si>
  <si>
    <t>040900130600800</t>
  </si>
  <si>
    <t>040904130600800</t>
  </si>
  <si>
    <t>040910130600800</t>
  </si>
  <si>
    <t>042100130600800</t>
  </si>
  <si>
    <t>042150130600800</t>
  </si>
  <si>
    <t>042160130600800</t>
  </si>
  <si>
    <t>514300130600800</t>
  </si>
  <si>
    <t>514300130600810</t>
  </si>
  <si>
    <t xml:space="preserve">ТЕРМОСТАТ С ТВЕРДЫМ НАПОЛНИТЕЛЕМ</t>
  </si>
  <si>
    <t>040600130610000</t>
  </si>
  <si>
    <t xml:space="preserve">ТЕРМОСТАТ СИСТЕМЫ ОХЛАЖДЕНИЯ МАСЛА АКП (ДЛЯ А/М УАЗ ПАТРИОТ С 2019 Г.В., АКПП)</t>
  </si>
  <si>
    <t>316380171420000</t>
  </si>
  <si>
    <t xml:space="preserve">ТЕХНОЛОГИЧЕСКАЯ КАРТА УАЗ-220695 С ABS. КОМПЛЕКТ ДОКУМЕНТОВ </t>
  </si>
  <si>
    <t>555580860005611</t>
  </si>
  <si>
    <t xml:space="preserve">ТОЛКАТЕЛИ КЛАПАНА КОМПЛЕКТ</t>
  </si>
  <si>
    <t>002100390661400</t>
  </si>
  <si>
    <t xml:space="preserve">ТОЛКАТЕЛЬ (ДЛЯ А/М УАЗ ПАТРИОТ С 2018 Г.В.)</t>
  </si>
  <si>
    <t>316300180302500</t>
  </si>
  <si>
    <t xml:space="preserve">ТОЛКАТЕЛЬ ПОРШНЯ ГЛАВНОГО ЦИЛИНДРА</t>
  </si>
  <si>
    <t>045000350505900</t>
  </si>
  <si>
    <t xml:space="preserve">ТОЛКАТЕЛЬ РАЗЖИМНОГО МЕХАНИЗМА (ДЛЯ А/М УАЗ ПАТРИОТ КЛАССИК)</t>
  </si>
  <si>
    <t>045150350707500</t>
  </si>
  <si>
    <t xml:space="preserve">ТОЛСТОВКА МУЖСКАЯ ДВЕ ЛЕГЕНДЫ  ОДИН ХАРАКТЕР (ЦВЕТ ЗЕЛЕНЫЙ, РАЗМЕР M)</t>
  </si>
  <si>
    <t>000000470116200</t>
  </si>
  <si>
    <t xml:space="preserve">ТОЛСТОВКА МУЖСКАЯ ДВЕ ЛЕГЕНДЫ  ОДИН ХАРАКТЕР (ЦВЕТ ЗЕЛЕНЫЙ, РАЗМЕР S)</t>
  </si>
  <si>
    <t>000000470116300</t>
  </si>
  <si>
    <t xml:space="preserve">ТОЛСТОВКА МУЖСКАЯ ДВЕ ЛЕГЕНДЫ  ОДИН ХАРАКТЕР (ЦВЕТ ЗЕЛЕНЫЙ, РАЗМЕР XXL)</t>
  </si>
  <si>
    <t>000000470116500</t>
  </si>
  <si>
    <t xml:space="preserve">ТОЛСТОВКА МУЖСКАЯ ДВЕ ЛЕГЕНДЫ  ОДИН ХАРАКТЕР (ЦВЕТ ЧЕРНЫЙ, РАЗМЕР M)</t>
  </si>
  <si>
    <t>000000470116700</t>
  </si>
  <si>
    <t xml:space="preserve">ТОЛСТОВКА МУЖСКАЯ ДВЕ ЛЕГЕНДЫ  ОДИН ХАРАКТЕР (ЦВЕТ ЧЕРНЫЙ, РАЗМЕР S)</t>
  </si>
  <si>
    <t>000000470116800</t>
  </si>
  <si>
    <t xml:space="preserve">ТОЛСТОВКА МУЖСКАЯ ДВЕ ЛЕГЕНДЫ  ОДИН ХАРАКТЕР (ЦВЕТ ЧЕРНЫЙ, РАЗМЕР XXL)</t>
  </si>
  <si>
    <t>000000470117000</t>
  </si>
  <si>
    <t xml:space="preserve">ТОЛСТОВКА ФЛИСОВАЯ (РАЗМЕР L)</t>
  </si>
  <si>
    <t>000000470103000</t>
  </si>
  <si>
    <t xml:space="preserve">ТОПЛИВОПРОВОД ВЫСОКОГО ДАВЛЕНИЯ 1-ГО ЦИЛИНДРА</t>
  </si>
  <si>
    <t>514320111241000</t>
  </si>
  <si>
    <t xml:space="preserve">ТОПЛИВОПРОВОД ВЫСОКОГО ДАВЛЕНИЯ 2-ГО ЦИЛИНДРА</t>
  </si>
  <si>
    <t>514320111242000</t>
  </si>
  <si>
    <t xml:space="preserve">ТОПЛИВОПРОВОД ВЫСОКОГО ДАВЛЕНИЯ 3-ГО ЦИЛИНДРА</t>
  </si>
  <si>
    <t>514320111243000</t>
  </si>
  <si>
    <t xml:space="preserve">ТОПЛИВОПРОВОД ВЫСОКОГО ДАВЛЕНИЯ 4-ГО ЦИЛИНДРА</t>
  </si>
  <si>
    <t>514320111244000</t>
  </si>
  <si>
    <t xml:space="preserve">ТОПЛИВОПРОВОД ВЫСОКОГО ДАВЛЕНИЯ ОТ НАСОСА К РАМПЕ</t>
  </si>
  <si>
    <t>514320111244500</t>
  </si>
  <si>
    <t xml:space="preserve">ТОПЛИВОПРОВОД НИЗКОГО ДАВЛЕНИЯ</t>
  </si>
  <si>
    <t>514300110411010</t>
  </si>
  <si>
    <t>514300110411020</t>
  </si>
  <si>
    <t>514300110412020</t>
  </si>
  <si>
    <t>514320110411000</t>
  </si>
  <si>
    <t>514320110411010</t>
  </si>
  <si>
    <t xml:space="preserve">ТОПЛИВОПРОВОД НИЗКОГО ДАВЛЕНИЯ </t>
  </si>
  <si>
    <t>514320110411020</t>
  </si>
  <si>
    <t xml:space="preserve">ТОПЛИВОПРОВОД ОТСЕЧНОГО ТОПЛИВА</t>
  </si>
  <si>
    <t>514320110402500</t>
  </si>
  <si>
    <t xml:space="preserve">ТОПЛИВОПРОВОД ПОДВОДЯЩИЙ</t>
  </si>
  <si>
    <t>514300110412030</t>
  </si>
  <si>
    <t xml:space="preserve">ТОПЛИВОПРОВОД РАСПРЕДЕЛИТЕЛЬНЫЙ (ГИДРОАККУМУЛЯТОР) (ДЛЯ А/М УАЗ, ДВ. IVECO)</t>
  </si>
  <si>
    <t>008800504128917</t>
  </si>
  <si>
    <t xml:space="preserve">ТОПЛИВОПРОВОД РАСПРЕДЕЛИТЕЛЬНЫЙ ЛЕВЫЙ (ДЛЯ А/М ПАЗ, ДВ. ЗМЗ 5245)</t>
  </si>
  <si>
    <t>524500110001300</t>
  </si>
  <si>
    <t xml:space="preserve">ТОПЛИВОПРОВОД РАСПРЕДЕЛИТЕЛЬНЫЙ ПРАВЫЙ (ДЛЯ А/М ПАЗ, ДВ. ЗМЗ 5245)</t>
  </si>
  <si>
    <t>524500110001200</t>
  </si>
  <si>
    <t xml:space="preserve">ТОПЛИВОПРОВОД РАСПРЕДЕЛИТЕЛЬНЫЙ С ФОРСУНКАМИ</t>
  </si>
  <si>
    <t>040904110001000</t>
  </si>
  <si>
    <t>040905110001000</t>
  </si>
  <si>
    <t xml:space="preserve">ТОПЛИВОПРОВОД СО ШТУЦЕРОМ И КЛАПАНОМ</t>
  </si>
  <si>
    <t>040600110405811</t>
  </si>
  <si>
    <t>040600110405820</t>
  </si>
  <si>
    <t>040600110405821</t>
  </si>
  <si>
    <t>040600110405830</t>
  </si>
  <si>
    <t>040600110405831</t>
  </si>
  <si>
    <t>040600110405842</t>
  </si>
  <si>
    <t xml:space="preserve">ТОПЛИПРОВОД ВЫСОКОГО ДАВЛЕНИЯ ОТ ТНВД ДО ФОРСУНОК КОМПЛЕКТ (ДЛЯ А/М УАЗ, ДВ. IVECO)</t>
  </si>
  <si>
    <t>008800504097481</t>
  </si>
  <si>
    <t xml:space="preserve">ТОПЛИПРОВОД ОТ ФТОТ ДО ТНВД (ДЛЯ А/М УАЗ, ДВ. IVECO)</t>
  </si>
  <si>
    <t>008800504110763</t>
  </si>
  <si>
    <t xml:space="preserve">ТОРМОЗ ЗАДНИЙ</t>
  </si>
  <si>
    <t>220600350201002</t>
  </si>
  <si>
    <t>220600350201102</t>
  </si>
  <si>
    <t>316300350201002</t>
  </si>
  <si>
    <t>316300350201011</t>
  </si>
  <si>
    <t>316300350201102</t>
  </si>
  <si>
    <t>316300350201111</t>
  </si>
  <si>
    <t xml:space="preserve">ТОРМОЗ ЗАДНИЙ ЛЕВЫЙ</t>
  </si>
  <si>
    <t>316300350201110</t>
  </si>
  <si>
    <t xml:space="preserve">ТОРМОЗ ЗАДНИЙ ЛЕВЫЙ (ДЛЯ А/М УАЗ ПАТРИОТ С 2018 Г.В., А/М С КОЛЕСНЫМ СТОЯНОЧНЫМ ТОРМОЗОМ)</t>
  </si>
  <si>
    <t>316300350201191</t>
  </si>
  <si>
    <t xml:space="preserve">ТОРМОЗ ЗАДНИЙ ЛЕВЫЙ (ДЛЯ А/М УАЗ ПАТРИОТ С 2018 Г.В., ДЛЯ А/М С ТРАНСМИССИОННЫМ СТОЯНОЧНЫМ ТОРМОЗОМ)</t>
  </si>
  <si>
    <t>316300350201103</t>
  </si>
  <si>
    <t xml:space="preserve">ТОРМОЗ ЗАДНИЙ ЛЕВЫЙ (ДЛЯ А/М УАЗ ПРОФИ)</t>
  </si>
  <si>
    <t>236021350201100</t>
  </si>
  <si>
    <t xml:space="preserve">ТОРМОЗ ЗАДНИЙ ЛЕВЫЙ (ДЛЯ А/М УАЗ ХАНТЕР ЮБИЛЕЙНЫЙ "45 ЛЕТ")</t>
  </si>
  <si>
    <t>220600350201103</t>
  </si>
  <si>
    <t xml:space="preserve">ТОРМОЗ ЗАДНИЙ ПРАВЫЙ (ДЛЯ А/М УАЗ ПАТРИОТ С 2018 Г.В., А/М С КОЛЕСНЫМ СТОЯНОЧНЫМ ТОРМОЗОМ)</t>
  </si>
  <si>
    <t>316300350201091</t>
  </si>
  <si>
    <t xml:space="preserve">ТОРМОЗ ЗАДНИЙ ПРАВЫЙ (ДЛЯ А/М УАЗ ПАТРИОТ С 2018 Г.В., ДЛЯ А/М С ТРАНСМИССИОННЫМ СТОЯНОЧНЫМ ТОРМОЗОМ)</t>
  </si>
  <si>
    <t>316300350201003</t>
  </si>
  <si>
    <t xml:space="preserve">ТОРМОЗ ЗАДНИЙ ПРАВЫЙ (ДЛЯ А/М УАЗ ПРОФИ)</t>
  </si>
  <si>
    <t>236021350201000</t>
  </si>
  <si>
    <t xml:space="preserve">ТОРМОЗ ЗАДНИЙ ПРАВЫЙ (ДЛЯ А/М УАЗ ХАНТЕР ЮБИЛЕЙНЫЙ "45 ЛЕТ")</t>
  </si>
  <si>
    <t>220600350201003</t>
  </si>
  <si>
    <t xml:space="preserve">ТОРМОЗ ЗАДНИЙ ПРАВЫЙ (РЕДУКТОРНЫЙ МОСТ)</t>
  </si>
  <si>
    <t>315100350201095</t>
  </si>
  <si>
    <t xml:space="preserve">ТОРМОЗ ЛЕВЫЙ</t>
  </si>
  <si>
    <t>316000350201100</t>
  </si>
  <si>
    <t xml:space="preserve">ТОРМОЗ ПЕРЕДНИЙ ЛЕВЫЙ (ДЛЯ А/М УАЗ ПАТРИОТ, ХАНТЕР, СГР, ПРОФИ С МОСТАМИ СПАЙСЕР; ХАНТЕР, СГР С МОСТАМИ ТИМКЕН ГИБРИД)</t>
  </si>
  <si>
    <t>316300350101110</t>
  </si>
  <si>
    <t xml:space="preserve">ТОРМОЗ ПЕРЕДНИЙ ЛЕВЫЙ (ДЛЯ А/М УАЗ СГР С 2009 ПО 2014 Г.В., ДВ. ЗМЗ 402, УМЗ 4178, 4179)</t>
  </si>
  <si>
    <t>374100350101100</t>
  </si>
  <si>
    <t xml:space="preserve">ТОРМОЗ ПЕРЕДНИЙ ПРАВЫЙ (ДЛЯ А/М УАЗ ПАТРИОТ, ХАНТЕР, СГР, ПРОФИ С МОСТАМИ СПАЙСЕР; ХАНТЕР, СГР С МОСТАМИ ТИМКЕН ГИБРИД)</t>
  </si>
  <si>
    <t>316300350101010</t>
  </si>
  <si>
    <t xml:space="preserve">ТОРМОЗ СТОЯНОЧНЫЙ (ДЛЯ А/М УАЗ ПРОФИ)</t>
  </si>
  <si>
    <t>236021350701000</t>
  </si>
  <si>
    <t xml:space="preserve">ТОРМОЗ СТОЯНОЧНЫЙ (ДЛЯ А/М УАЗ СГР)</t>
  </si>
  <si>
    <t>374100350701001</t>
  </si>
  <si>
    <t>ТРАНСПОНДЕР</t>
  </si>
  <si>
    <t>316300370480000</t>
  </si>
  <si>
    <t xml:space="preserve">ТРЕКЕР GPS M17</t>
  </si>
  <si>
    <t>000000473102400</t>
  </si>
  <si>
    <t xml:space="preserve">ТРЕКЕР STARLINE M18 - PRO</t>
  </si>
  <si>
    <t>000000473212500</t>
  </si>
  <si>
    <t>ТРОЙНИК</t>
  </si>
  <si>
    <t>236080121301000</t>
  </si>
  <si>
    <t>315100520860000</t>
  </si>
  <si>
    <t>316300440804800</t>
  </si>
  <si>
    <t>514320110418000</t>
  </si>
  <si>
    <t xml:space="preserve">ТРОЙНИК                       </t>
  </si>
  <si>
    <t>315120350603300</t>
  </si>
  <si>
    <t xml:space="preserve">ТРОЙНИК СИСТЕМЫ УПРАВЛЕНИЯ ПНЕВМОУСТРОЙСТВАМИ</t>
  </si>
  <si>
    <t>374100520803600</t>
  </si>
  <si>
    <t xml:space="preserve">ТРОЙНИК ТРУБОПРОВОДОВ         </t>
  </si>
  <si>
    <t>316050350603300</t>
  </si>
  <si>
    <t xml:space="preserve">ТРОЙНИК ТРУБОПРОВОДОВ ГИДРОТОРМОЗОВ</t>
  </si>
  <si>
    <t>316000350603300</t>
  </si>
  <si>
    <t xml:space="preserve">ТРОЙНИК ТРУБОПРОВОДОВ К ЗАДНИМ ТОРМОЗАМ</t>
  </si>
  <si>
    <t>006900350603300</t>
  </si>
  <si>
    <t xml:space="preserve">ТРОС ЗАДНИЙ ЛЕВЫЙ</t>
  </si>
  <si>
    <t>316300350818100</t>
  </si>
  <si>
    <t xml:space="preserve">ТРОС ЗАДНИЙ ПРАВЫЙ</t>
  </si>
  <si>
    <t>316300350818010</t>
  </si>
  <si>
    <t xml:space="preserve">ТРОС ПРИВОДА</t>
  </si>
  <si>
    <t>316300350806820</t>
  </si>
  <si>
    <t xml:space="preserve">ТРОС ПРИВОДА АКСЕЛЕРАТОРА</t>
  </si>
  <si>
    <t>211000110805400</t>
  </si>
  <si>
    <t xml:space="preserve">ТРОС ПРИВОДА РУЧНОГО ТОРМОЗА</t>
  </si>
  <si>
    <t>210100350806800</t>
  </si>
  <si>
    <t>210800350818011</t>
  </si>
  <si>
    <t>211000350818001</t>
  </si>
  <si>
    <t>212100350806800</t>
  </si>
  <si>
    <t>212100350818000</t>
  </si>
  <si>
    <t>212300350806800</t>
  </si>
  <si>
    <t>311000350818001</t>
  </si>
  <si>
    <t>311000350818101</t>
  </si>
  <si>
    <t>311100350818000</t>
  </si>
  <si>
    <t>330700350818102</t>
  </si>
  <si>
    <t xml:space="preserve">ТРОС ПРИВОДА СТОЯНОЧНОГО ТОРМО</t>
  </si>
  <si>
    <t>236300350806810</t>
  </si>
  <si>
    <t xml:space="preserve">ТРОС ПРИВОДА СТОЯНОЧНОГО ТОРМОЗА</t>
  </si>
  <si>
    <t>236300350806800</t>
  </si>
  <si>
    <t>315120350806800</t>
  </si>
  <si>
    <t>316000350806800</t>
  </si>
  <si>
    <t>316200350806800</t>
  </si>
  <si>
    <t>316300350806800</t>
  </si>
  <si>
    <t>316300350806810</t>
  </si>
  <si>
    <t xml:space="preserve">ТРОС ПРИВОДА СТОЯНОЧНОГО ТОРМОЗА (ДЛЯ А/М УАЗ ПАТРИОТ, ПИКАП С 2019 Г.В., АКПП)</t>
  </si>
  <si>
    <t>316300350806850</t>
  </si>
  <si>
    <t xml:space="preserve">ТРОС ПРИВОДА СТОЯНОЧНОГО ТОРМОЗА С ВИЛКОЙ</t>
  </si>
  <si>
    <t>045200350806801</t>
  </si>
  <si>
    <t>374100350806830</t>
  </si>
  <si>
    <t xml:space="preserve">ТРОС ПРИВОДА СТОЯНОЧНОГО ТОРМОЗА С ОБОЛОЧКОЙ</t>
  </si>
  <si>
    <t>315195350806800</t>
  </si>
  <si>
    <t>315195350806811</t>
  </si>
  <si>
    <t xml:space="preserve">ТРОС ПРИВОДА СЦЕПЛЕНИЯ</t>
  </si>
  <si>
    <t>211000160221000</t>
  </si>
  <si>
    <t xml:space="preserve">ТРОС УПРАВЛЕНИЯ АКП (ДЛЯ А/М УАЗ ПАТРИОТ С 2019 Г.В., АКПП)</t>
  </si>
  <si>
    <t>316380170311400</t>
  </si>
  <si>
    <t>ТРУБА</t>
  </si>
  <si>
    <t>315148110409610</t>
  </si>
  <si>
    <t>316380117313000</t>
  </si>
  <si>
    <t xml:space="preserve">ТРУБА ВПУСКНАЯ</t>
  </si>
  <si>
    <t>040620100801450</t>
  </si>
  <si>
    <t>040620100801460</t>
  </si>
  <si>
    <t>040624100801400</t>
  </si>
  <si>
    <t>040630100801400</t>
  </si>
  <si>
    <t>040630100801500</t>
  </si>
  <si>
    <t>040900100801400</t>
  </si>
  <si>
    <t>040900100801440</t>
  </si>
  <si>
    <t>040904100801400</t>
  </si>
  <si>
    <t>042160100801500</t>
  </si>
  <si>
    <t>511000100801300</t>
  </si>
  <si>
    <t>511000100801510</t>
  </si>
  <si>
    <t>513000100801310</t>
  </si>
  <si>
    <t>514300100801500</t>
  </si>
  <si>
    <t>523100100801300</t>
  </si>
  <si>
    <t>524500100801300</t>
  </si>
  <si>
    <t>524500100801310</t>
  </si>
  <si>
    <t xml:space="preserve">ТРУБА ВПУСКНАЯ (ДЛЯ А/М УАЗ ПРОФИ)</t>
  </si>
  <si>
    <t>040904100801410</t>
  </si>
  <si>
    <t xml:space="preserve">ТРУБА ВПУСКНАЯ ОТОПИТЕЛЯ</t>
  </si>
  <si>
    <t>045110810102601</t>
  </si>
  <si>
    <t xml:space="preserve">ТРУБА ВЫПУСКНАЯ ОТОПИТЕЛЯ</t>
  </si>
  <si>
    <t>396200811003000</t>
  </si>
  <si>
    <t>396295811003000</t>
  </si>
  <si>
    <t xml:space="preserve">ТРУБА ВЫПУСКНАЯ ОТОПЛЕНИЯ</t>
  </si>
  <si>
    <t>374195810103000</t>
  </si>
  <si>
    <t xml:space="preserve">ТРУБА НАЛИВНАЯ</t>
  </si>
  <si>
    <t>236080110105700</t>
  </si>
  <si>
    <t>236320110105620</t>
  </si>
  <si>
    <t>316300110105610</t>
  </si>
  <si>
    <t>316300110105620</t>
  </si>
  <si>
    <t xml:space="preserve">ТРУБА НАЛИВНАЯ (ДЛЯ А/М УАЗ КАРГО)</t>
  </si>
  <si>
    <t>236020110105620</t>
  </si>
  <si>
    <t xml:space="preserve">ТРУБА НАЛИВНАЯ (ДЛЯ А/М УАЗ ПРОФИ)</t>
  </si>
  <si>
    <t>236022110105620</t>
  </si>
  <si>
    <t xml:space="preserve">ТРУБА НАЛИВНАЯ С КЛАПАНОМ</t>
  </si>
  <si>
    <t>236000110105610</t>
  </si>
  <si>
    <t>236000110105710</t>
  </si>
  <si>
    <t>236080110105600</t>
  </si>
  <si>
    <t>236300110105610</t>
  </si>
  <si>
    <t>236300110105710</t>
  </si>
  <si>
    <t>316220110105600</t>
  </si>
  <si>
    <t>316220110105700</t>
  </si>
  <si>
    <t>316300110105710</t>
  </si>
  <si>
    <t xml:space="preserve">ТРУБА НАЛИВНАЯ ТОПЛИВНОГО БАКА</t>
  </si>
  <si>
    <t>236000110106400</t>
  </si>
  <si>
    <t>316220110106500</t>
  </si>
  <si>
    <t xml:space="preserve">ТРУБА НАЛИВНАЯ ТОПЛИВНОГО БАКА ПРАВАЯ</t>
  </si>
  <si>
    <t>236380110105600</t>
  </si>
  <si>
    <t xml:space="preserve">ТРУБА ОТВОДЯЩАЯ</t>
  </si>
  <si>
    <t>315148117312000</t>
  </si>
  <si>
    <t>316310117310000</t>
  </si>
  <si>
    <t xml:space="preserve">ТРУБА ОТВОДЯЩАЯ ВОДЯНОГО ТРУБОПРОВОДА</t>
  </si>
  <si>
    <t>045100130301800</t>
  </si>
  <si>
    <t>045100130302000</t>
  </si>
  <si>
    <t xml:space="preserve">ТРУБА ОТВОДЯЩАЯ С ПАТРУБКОМ</t>
  </si>
  <si>
    <t>316300130303020</t>
  </si>
  <si>
    <t xml:space="preserve">ТРУБА ОТВОДЯЩАЯ СО ШТУЦЕРОМ</t>
  </si>
  <si>
    <t>316300130310000</t>
  </si>
  <si>
    <t xml:space="preserve">ТРУБА ОТОПИТЕЛЯ</t>
  </si>
  <si>
    <t>396200811003200</t>
  </si>
  <si>
    <t xml:space="preserve">ТРУБА ПЕРЕХОДНАЯ</t>
  </si>
  <si>
    <t>316020120302310</t>
  </si>
  <si>
    <t xml:space="preserve">ТРУБА ПОДВОДЯЩАЯ</t>
  </si>
  <si>
    <t>315148117311000</t>
  </si>
  <si>
    <t xml:space="preserve">ТРУБА ПОДВОДЯЩАЯ ОТ ТУРБОКОМПРЕССОРА</t>
  </si>
  <si>
    <t>316310117311000</t>
  </si>
  <si>
    <t>316310117312000</t>
  </si>
  <si>
    <t>316380117311001</t>
  </si>
  <si>
    <t>316380117312010</t>
  </si>
  <si>
    <t xml:space="preserve">ТРУБА ПРИЕМНАЯ ГЛУШИТЕЛЯ</t>
  </si>
  <si>
    <t>045200120301012</t>
  </si>
  <si>
    <t>316020120301010</t>
  </si>
  <si>
    <t>316020120301020</t>
  </si>
  <si>
    <t xml:space="preserve">ТРУБА ПРИЕМНАЯ ГЛУШИТЕЛЯ ВЫХЛОПА</t>
  </si>
  <si>
    <t>045200120301097</t>
  </si>
  <si>
    <t>046900120301011</t>
  </si>
  <si>
    <t>315120120301096</t>
  </si>
  <si>
    <t>315194120301010</t>
  </si>
  <si>
    <t>315300120301000</t>
  </si>
  <si>
    <t>316000120301001</t>
  </si>
  <si>
    <t>316020120301000</t>
  </si>
  <si>
    <t>316040120301000</t>
  </si>
  <si>
    <t>374195120301000</t>
  </si>
  <si>
    <t xml:space="preserve">ТРУБА ПРИЕМНАЯ ГЛУШИТЕЛЯ  </t>
  </si>
  <si>
    <t>374195120301010</t>
  </si>
  <si>
    <t xml:space="preserve">ТРУБА ПРОМЕЖУТОЧНОГО ВАЛА</t>
  </si>
  <si>
    <t>040600100209610</t>
  </si>
  <si>
    <t xml:space="preserve">ТРУБА СОЕДИНИТЕЛЬНАЯ</t>
  </si>
  <si>
    <t>316380110941000</t>
  </si>
  <si>
    <t xml:space="preserve">ТРУБА ТУРБОКОМПРЕССОРА        </t>
  </si>
  <si>
    <t>316380111803000</t>
  </si>
  <si>
    <t xml:space="preserve">ТРУБА УГЛОВАЯ</t>
  </si>
  <si>
    <t>236080130302000</t>
  </si>
  <si>
    <t>ТРУБКА</t>
  </si>
  <si>
    <t>000000021282534</t>
  </si>
  <si>
    <t>041040110412610</t>
  </si>
  <si>
    <t>236300350608331</t>
  </si>
  <si>
    <t>315100350640010</t>
  </si>
  <si>
    <t>315195110406010</t>
  </si>
  <si>
    <t>316300350602030</t>
  </si>
  <si>
    <t>316300350602040</t>
  </si>
  <si>
    <t>316300350602080</t>
  </si>
  <si>
    <t>316300350607080</t>
  </si>
  <si>
    <t>316310350608300</t>
  </si>
  <si>
    <t>316310350608310</t>
  </si>
  <si>
    <t>316310350608820</t>
  </si>
  <si>
    <t>316310350610010</t>
  </si>
  <si>
    <t>316310350611010</t>
  </si>
  <si>
    <t>316380121300800</t>
  </si>
  <si>
    <t>511000110412610</t>
  </si>
  <si>
    <t xml:space="preserve">ТРУБКА </t>
  </si>
  <si>
    <t>374100350602420</t>
  </si>
  <si>
    <t xml:space="preserve">ТРУБКА (ДЛЯ А/М УАЗ ХАНТЕР С 2019 Г.В., АБС, ЭРА ГЛОНАСС)</t>
  </si>
  <si>
    <t>315195350602070</t>
  </si>
  <si>
    <t xml:space="preserve">ТРУБКА (ДЛЯ А/М УАЗ ХАНТЕР, СГР)</t>
  </si>
  <si>
    <t>315195350611070</t>
  </si>
  <si>
    <t xml:space="preserve">ТРУБКА БЕНЗОПРОВОДА</t>
  </si>
  <si>
    <t>414900110413800</t>
  </si>
  <si>
    <t xml:space="preserve">ТРУБКА В СБОРЕ (ДЛЯ А/М УАЗ ПАТРИОТ С 2019 Г.В., АКПП)</t>
  </si>
  <si>
    <t>316300116407700</t>
  </si>
  <si>
    <t xml:space="preserve">ТРУБКА ВЕНТИЛЯЦИИ</t>
  </si>
  <si>
    <t>040624101419000</t>
  </si>
  <si>
    <t>040624101419001</t>
  </si>
  <si>
    <t xml:space="preserve">ТРУБКА ВЕНТИЛЯЦИИ С ОБРАТНЫМ КЛАПАНОМ</t>
  </si>
  <si>
    <t>040904101402000</t>
  </si>
  <si>
    <t xml:space="preserve">ТРУБКА ВЕНТИЛЯЦИИ С УПЛОТНИТЕЛЬНЫМ КОЛЬЦОМ</t>
  </si>
  <si>
    <t>040904101419000</t>
  </si>
  <si>
    <t xml:space="preserve">ТРУБКА ВЕРХНЕГО ПЕРЕДНЕГО ШЛАНГА К ЛЕВОМУ ПЕРЕДНЕМУ ТОРМОЗУ (ДЛЯ А/М УАЗ ПРОФИ)</t>
  </si>
  <si>
    <t>236021350605200</t>
  </si>
  <si>
    <t xml:space="preserve">ТРУБКА ВПУСКНАЯ МАСЛЯНОГО ФИЛЬТРА</t>
  </si>
  <si>
    <t>005311101711230</t>
  </si>
  <si>
    <t xml:space="preserve">ТРУБКА ВЫПУСКНАЯ МАСЛЯНОГО ФИЛЬТРА</t>
  </si>
  <si>
    <t>005311101708520</t>
  </si>
  <si>
    <t xml:space="preserve">ТРУБКА ВЫПУСКНАЯ ОТОПЛЕНИЯ</t>
  </si>
  <si>
    <t>374100810103000</t>
  </si>
  <si>
    <t xml:space="preserve">ТРУБКА ГИДРОТОРМОЗОВ</t>
  </si>
  <si>
    <t>315120350602310</t>
  </si>
  <si>
    <t>315120350603500</t>
  </si>
  <si>
    <t>315195350602200</t>
  </si>
  <si>
    <t>374100350601540</t>
  </si>
  <si>
    <t xml:space="preserve">ТРУБКА ГЛАВНОГО ЦИЛИНДРА</t>
  </si>
  <si>
    <t>315900160257400</t>
  </si>
  <si>
    <t>374100160257400</t>
  </si>
  <si>
    <t xml:space="preserve">ТРУБКА ГЛАВНОГО ЦИЛИНДРА ВЫКЛЮЧЕНИЯ СЦЕПЛЕНИЯ (ДЛЯ А/М УАЗ ПАТРИОТ С 2018 Г.В.)</t>
  </si>
  <si>
    <t>236380160257400</t>
  </si>
  <si>
    <t xml:space="preserve">ТРУБКА ГОФРИРОВАННАЯ</t>
  </si>
  <si>
    <t>316390813111000</t>
  </si>
  <si>
    <t xml:space="preserve">ТРУБКА ГОФРИРОВАННАЯ ГИДРОКОРРЕКТОРА (ДЛЯ А/М УАЗ ПАТРИОТ С 2018 Г.В.)</t>
  </si>
  <si>
    <t>315195371820000</t>
  </si>
  <si>
    <t xml:space="preserve">ТРУБКА ГОФРИРОВАННАЯ ЛЕВАЯ (ДЛЯ А/М УАЗ ПАТРИОТ С 2018 Г.В.)</t>
  </si>
  <si>
    <t>316300384324100</t>
  </si>
  <si>
    <t xml:space="preserve">ТРУБКА ГОФРИРОВАННАЯ ПРАВАЯ (ДЛЯ А/М УАЗ ПАТРИОТ С 2018 Г.В.)</t>
  </si>
  <si>
    <t>316300384324000</t>
  </si>
  <si>
    <t xml:space="preserve">ТРУБКА ЗАБОРА ТОПЛИВА         </t>
  </si>
  <si>
    <t>316300110120010</t>
  </si>
  <si>
    <t xml:space="preserve">ТРУБКА ЗАДНЕГО ЛЕВОГО ТОРМОЗА - ВЕРХНЯЯ</t>
  </si>
  <si>
    <t>316300350609051</t>
  </si>
  <si>
    <t xml:space="preserve">ТРУБКА ЗАДНЕГО ЛЕВОГО ТОРМОЗА - ЗАДНЯЯ</t>
  </si>
  <si>
    <t>316300350611050</t>
  </si>
  <si>
    <t>316300350611051</t>
  </si>
  <si>
    <t xml:space="preserve">ТРУБКА ЗАДНЕГО ЛЕВОГО ТОРМОЗА - ЗАДНЯЯ (ДЛЯ А/М УАЗ ПАТРИОТ КЛАССИК)</t>
  </si>
  <si>
    <t>236020350611000</t>
  </si>
  <si>
    <t xml:space="preserve">ТРУБКА ЗАДНЕГО ЛЕВОГО ТОРМОЗА - СРЕДНЯЯ</t>
  </si>
  <si>
    <t>316300350609350</t>
  </si>
  <si>
    <t>316300350609351</t>
  </si>
  <si>
    <t xml:space="preserve">ТРУБКА ЗАДНЕГО ЛЕВОГО ТОРМОЗА - СРЕДНЯЯ (ДЛЯ А/М УАЗ ПАТРИОТ КЛАССИК)</t>
  </si>
  <si>
    <t>316300350609381</t>
  </si>
  <si>
    <t xml:space="preserve">ТРУБКА ЗАДНЕГО ЛЕВОГО ТОРМОЗА - СРЕДНЯЯ (ДЛЯ А/М УАЗ ПАТРИОТ С 2019 Г.В., АКПП)</t>
  </si>
  <si>
    <t>316300350609390</t>
  </si>
  <si>
    <t xml:space="preserve">ТРУБКА ЗАДНЕГО ЛЕВОГО ТОРМОЗА (ДЛЯ А/М УАЗ ПРОФИ)</t>
  </si>
  <si>
    <t>236021350609300</t>
  </si>
  <si>
    <t xml:space="preserve">ТРУБКА ЗАДНЕГО ЛЕВОГО ТОРМОЗА ВЕРХНЯЯ (ДЛЯ А/М УАЗ ХАНТЕР С 2019 Г.В., АБС, ЭРА ГЛОНАСС)</t>
  </si>
  <si>
    <t>315195350609070</t>
  </si>
  <si>
    <t xml:space="preserve">ТРУБКА ЗАДНЕГО ЛЕВОГО ТОРМОЗА СРЕДНЯЯ (ДЛЯ А/М УАЗ ХАНТЕР С 2019 Г.В., АБС, ЭРА ГЛОНАСС)</t>
  </si>
  <si>
    <t>315195350609370</t>
  </si>
  <si>
    <t xml:space="preserve">ТРУБКА ЗАДНЕГО ПРАВОГО ТОРМОЗА - ЗАДНЯЯ</t>
  </si>
  <si>
    <t>316300350610050</t>
  </si>
  <si>
    <t>316300350610051</t>
  </si>
  <si>
    <t xml:space="preserve">ТРУБКА ЗАДНЕГО ПРАВОГО ТОРМОЗА - ЗАДНЯЯ (ДЛЯ А/М УАЗ ПАТРИОТ КЛАССИК)</t>
  </si>
  <si>
    <t>236020350610000</t>
  </si>
  <si>
    <t xml:space="preserve">ТРУБКА ЗАДНЕГО ПРАВОГО ТОРМОЗА - СРЕДНЯЯ (ДЛЯ А/М УАЗ ПАТРИОТ С 2019 Г.В., АКПП)</t>
  </si>
  <si>
    <t>316300350608390</t>
  </si>
  <si>
    <t xml:space="preserve">ТРУБКА ЗАДНЕГО ПРАВОГО ТОРМОЗА ВЕРХНЯЯ (ДЛЯ А/М УАЗ ХАНТЕР С 2019 Г.В., АБС, ЭРА ГЛОНАСС)</t>
  </si>
  <si>
    <t>315195350608070</t>
  </si>
  <si>
    <t xml:space="preserve">ТРУБКА ЗАДНЕГО ПРАВОГО ТОРМОЗА СРЕДНЯЯ (ДЛЯ А/М УАЗ ПАТРИОТ КЛАССИК)</t>
  </si>
  <si>
    <t>316300350608381</t>
  </si>
  <si>
    <t xml:space="preserve">ТРУБКА ЗАДНЕГО ПРАВОГО ТОРМОЗА СРЕДНЯЯ (ДЛЯ А/М УАЗ ХАНТЕР С 2019 Г.В., АБС, ЭРА ГЛОНАСС)</t>
  </si>
  <si>
    <t>315195350608370</t>
  </si>
  <si>
    <t xml:space="preserve">ТРУБКА ЗАДНЕГО ПРАВОГО ТОРМОЗА СРЕДНЯЯ-ЗАДНЯЯ (ДЛЯ А/М УАЗ ПРОФИ)</t>
  </si>
  <si>
    <t>236021350608800</t>
  </si>
  <si>
    <t xml:space="preserve">ТРУБКА ЗАДНЕГО ТОРМОЗА (ДЛЯ А/М УАЗ ХАНТЕР С 2019 Г.В., АБС, ЭРА ГЛОНАСС)</t>
  </si>
  <si>
    <t>315195350610070</t>
  </si>
  <si>
    <t xml:space="preserve">ТРУБКА ЗАЩИТНАЯ ПРОВОДОВ ДВЕРИ (ДЛЯ А/М УАЗ ХАНТЕР)</t>
  </si>
  <si>
    <t>315900372432000</t>
  </si>
  <si>
    <t xml:space="preserve">ТРУБКА ЗАЩИТНАЯ ПРОВОДОВ ЗАДНЕЙ ДВЕРИ (ДЛЯ А/М УАЗ ПАТРИОТ)</t>
  </si>
  <si>
    <t>316000372432000</t>
  </si>
  <si>
    <t xml:space="preserve">ТРУБКА К ПОГРУЖНОМУ МОДУЛЮ</t>
  </si>
  <si>
    <t>220695110409000</t>
  </si>
  <si>
    <t>390945110409000</t>
  </si>
  <si>
    <t xml:space="preserve">ТРУБКА К ПОГРУЖНОМУ МОДУЛЮ (ДЛЯ А/М УАЗ СГР 390945 С 2015 Г.В.)</t>
  </si>
  <si>
    <t>390945110409010</t>
  </si>
  <si>
    <t xml:space="preserve">ТРУБКА К ФТОТ</t>
  </si>
  <si>
    <t>220695110406400</t>
  </si>
  <si>
    <t>330395110406400</t>
  </si>
  <si>
    <t xml:space="preserve">ТРУБКА КОНДЕНСАТОР</t>
  </si>
  <si>
    <t>316300813120830</t>
  </si>
  <si>
    <t>316300813120850</t>
  </si>
  <si>
    <t xml:space="preserve">ТРУБКА КРЕПЛЕНИЯ ТЯГИ ПРИВОДА</t>
  </si>
  <si>
    <t>316000840616100</t>
  </si>
  <si>
    <t xml:space="preserve">ТРУБКА ЛЕВОГО ТОРМОЗА</t>
  </si>
  <si>
    <t>236300350609331</t>
  </si>
  <si>
    <t>316300350609371</t>
  </si>
  <si>
    <t>316300350611071</t>
  </si>
  <si>
    <t xml:space="preserve">ТРУБКА МАСЛЯНОГО НАСОСА В СБОРЕ</t>
  </si>
  <si>
    <t>316380180228700</t>
  </si>
  <si>
    <t xml:space="preserve">ТРУБКА МОДУЛЯ ОТОПИТЕЛЯ ВЕРХНЯЯ</t>
  </si>
  <si>
    <t>316300810108332</t>
  </si>
  <si>
    <t xml:space="preserve">ТРУБКА МОДУЛЯ ОТОПИТЕЛЯ НИЖНЯЯ</t>
  </si>
  <si>
    <t>316300810108732</t>
  </si>
  <si>
    <t xml:space="preserve">ТРУБКА МУФТА-ИСПАРИТЕЛЬ</t>
  </si>
  <si>
    <t>316300813120230</t>
  </si>
  <si>
    <t>316300813120250</t>
  </si>
  <si>
    <t xml:space="preserve">ТРУБКА МУФТА-КОНДЕНСАТОР (ДЛЯ А/М УАЗ ПАТРИОТ, ПИКАП С 2013 ПО 2015 Г.В., ДВ. ЗМЗ 51432)</t>
  </si>
  <si>
    <t>316380813120730</t>
  </si>
  <si>
    <t xml:space="preserve">ТРУБКА НАГНЕТАТЕЛЬНАЯ МАСЛЯНОГО ФИЛЬТРА</t>
  </si>
  <si>
    <t>002400101738001</t>
  </si>
  <si>
    <t xml:space="preserve">ТРУБКА НАГНЕТАТЕЛЬНАЯ ТУРБОКОМ</t>
  </si>
  <si>
    <t>514000111806001</t>
  </si>
  <si>
    <t xml:space="preserve">ТРУБКА ОТ ВЕРХНЕГО ЗАДНЕГО ШЛАНГА ТОРМОЗОВ К РЕГУЛЯТОРУ ДАВЛ</t>
  </si>
  <si>
    <t>236300350608310</t>
  </si>
  <si>
    <t>316300350608350</t>
  </si>
  <si>
    <t>316300350608361</t>
  </si>
  <si>
    <t xml:space="preserve">ТРУБКА ОТ ВЕРХНЕГО ШЛАНГА ABS</t>
  </si>
  <si>
    <t>316300350604000</t>
  </si>
  <si>
    <t>316300350605200</t>
  </si>
  <si>
    <t xml:space="preserve">ТРУБКА ОТ ВТОРИЧНОЙ КАМЕРЫ (ДЛЯ А/М УАЗ ХАНТЕР С 2019 Г.В., АБС, ЭРА ГЛОНАСС)</t>
  </si>
  <si>
    <t>315195350607070</t>
  </si>
  <si>
    <t xml:space="preserve">ТРУБКА ОТ ВТОРИЧНОЙ КАМЕРЫ ГЛАВНОГО ЦИЛИНДРА К ГИБКОМУ ШЛАНГ</t>
  </si>
  <si>
    <t>316300350608040</t>
  </si>
  <si>
    <t>316300350608051</t>
  </si>
  <si>
    <t xml:space="preserve">ТРУБКА ОТ ВТОРИЧНОЙ КАМЕРЫ ГЛАВНОГО ЦИЛИНДРА К ГИДРОМОДУЛЯТО</t>
  </si>
  <si>
    <t>396200350607010</t>
  </si>
  <si>
    <t xml:space="preserve">ТРУБКА ОТ ГИДРОМОДУЛЯТОРА</t>
  </si>
  <si>
    <t>316300350602510</t>
  </si>
  <si>
    <t>316300350603010</t>
  </si>
  <si>
    <t xml:space="preserve">ТРУБКА ОТ ГИДРОМОДУЛЯТОРА ABS</t>
  </si>
  <si>
    <t>316300350603000</t>
  </si>
  <si>
    <t xml:space="preserve">ТРУБКА ОТ ГИДРОМОДУЛЯТОРА ABS (900 ММ)</t>
  </si>
  <si>
    <t>316300350602500</t>
  </si>
  <si>
    <t xml:space="preserve">ТРУБКА ОТ ГИДРОМОДУЛЯТОРА К ЗАДНЕМУ ШЛАНГУ</t>
  </si>
  <si>
    <t>396200350608000</t>
  </si>
  <si>
    <t xml:space="preserve">ТРУБКА ОТ ГИДРОМОДУЛЯТОРА К ЛЕВОМУ ПЕРЕДНЕМУ ШЛАНГУ</t>
  </si>
  <si>
    <t>396200350602200</t>
  </si>
  <si>
    <t xml:space="preserve">ТРУБКА ОТ ГИДРОМОДУЛЯТОРА К СОЕДИНИТЕЛЬНОЙ МУФТЕ</t>
  </si>
  <si>
    <t>316300350608300</t>
  </si>
  <si>
    <t xml:space="preserve">ТРУБКА ОТ ГЛАВНОГО ЦИЛИНДРА К РЕГУЛЯТОРУ ДАВЛЕНИЯ</t>
  </si>
  <si>
    <t>315195350608030</t>
  </si>
  <si>
    <t xml:space="preserve">ТРУБКА ОТ ДОПОЛНИТЕЛЬНОГО ТОПЛИВНОГО БАКА К СТРУЙНОМУ НАСОСУ</t>
  </si>
  <si>
    <t>220695110409500</t>
  </si>
  <si>
    <t xml:space="preserve">ТРУБКА ОТ ЗАПРАВОЧНОГО УСТРОЙСТВА К МУЛЬТИКЛАПАНУ (ДЛЯ А/М УАЗ ПАТРИОТ С 2018 Г.В., ПРОФИ С ГБО)</t>
  </si>
  <si>
    <t>236021440803001</t>
  </si>
  <si>
    <t xml:space="preserve">ТРУБКА ОТ ЛЕВОГО БАКА К СТРУЙНОМУ НАСОСУ</t>
  </si>
  <si>
    <t>315195110409500</t>
  </si>
  <si>
    <t xml:space="preserve">ТРУБКА ОТ МУЛЬТИКЛАПАНА К МУФТЕ (ДЛЯ А/М УАЗ ПРОФИ, С ГБО)</t>
  </si>
  <si>
    <t>236021440803201</t>
  </si>
  <si>
    <t xml:space="preserve">ТРУБКА ОТ МУФТЫ К РЕДУКТОРУ (ДЛЯ А/М УАЗ ПРОФИ С ГБО)</t>
  </si>
  <si>
    <t>236021440803800</t>
  </si>
  <si>
    <t xml:space="preserve">ТРУБКА ОТ ПЕРВИЧНОЙ КАМЕРЫ ГЛАВНОГО ЦИЛИНДРА К ГИДРОМОДУЛЯТО</t>
  </si>
  <si>
    <t>396200350601210</t>
  </si>
  <si>
    <t xml:space="preserve">ТРУБКА ОТ ПЕРВИЧНОЙ КАМЕРЫ ГЛАВНОГО ЦИЛИНДРА К ТРОЙНИКУ ТРУБ</t>
  </si>
  <si>
    <t>315195350601200</t>
  </si>
  <si>
    <t xml:space="preserve">ТРУБКА ОТ ПЕРВИЧНОЙ КАМЕРЫ ГЛАВНОГО ЦИЛИНДРА КГИДРОАГРЕГАТУ</t>
  </si>
  <si>
    <t>316300350602051</t>
  </si>
  <si>
    <t xml:space="preserve">ТРУБКА ОТ ПОГРУЖНОГО МОДУЛЯ</t>
  </si>
  <si>
    <t>220695110406000</t>
  </si>
  <si>
    <t>330395110406000</t>
  </si>
  <si>
    <t>390945110406000</t>
  </si>
  <si>
    <t xml:space="preserve">ТРУБКА ОТ ПРАВОГО ВЕРХНЕГО ШЛАНГА К ПРАВОМУ НИЖНЕМУ ШЛАНГУ (ДЛЯ А/М УАЗ ПРОФИ)</t>
  </si>
  <si>
    <t>236021350608300</t>
  </si>
  <si>
    <t xml:space="preserve">ТРУБКА ОТ РЕГУЛЯТОРА ДАВЛЕНИЯ К ЗАДНЕМУ ШЛАНГУ</t>
  </si>
  <si>
    <t>236300350608810</t>
  </si>
  <si>
    <t xml:space="preserve">ТРУБКА ОТ РЕГУЛЯТОРА ТОРМОЗНЫХ СИЛ К ЗАДНЕМУ ГИБКОМУ ШЛАНГУ</t>
  </si>
  <si>
    <t>316020350608800</t>
  </si>
  <si>
    <t xml:space="preserve">ТРУБКА ОТ РЕГУЛЯТОРА ТОРМОЗНЫХ СИЛ К ЗАДНЕМУ ШЛАНГУ</t>
  </si>
  <si>
    <t>316300350608820</t>
  </si>
  <si>
    <t xml:space="preserve">ТРУБКА ОТ РЕГУЛЯТОРА ТОРМОЗОВ К ЗАДНЕМУ ШЛАНГУ</t>
  </si>
  <si>
    <t>316000350608800</t>
  </si>
  <si>
    <t xml:space="preserve">ТРУБКА ОТ СОЕДИНИТЕЛЬНОЙ МУФТЫ К РЕГУЛЯТОРУ ДАВЛЕНИЯ</t>
  </si>
  <si>
    <t>316220350608320</t>
  </si>
  <si>
    <t xml:space="preserve">ТРУБКА ОТ СТРУЙНОГО НАСОСА К ПОГРУЖНОМУ МОДУЛЮ</t>
  </si>
  <si>
    <t>316400110409000</t>
  </si>
  <si>
    <t xml:space="preserve">ТРУБКА ОТ ТВТОРИЧНОЙ КАМЕРЫ ГЛ. ЦИЛИНДРА К ГИДРОАГРЕГАТУ</t>
  </si>
  <si>
    <t>316300350607051</t>
  </si>
  <si>
    <t xml:space="preserve">ТРУБКА ОТ ТРОЙНИКА</t>
  </si>
  <si>
    <t>316050350605200</t>
  </si>
  <si>
    <t>316200350610010</t>
  </si>
  <si>
    <t xml:space="preserve">ТРУБКА ОТ ТРОЙНИКА К ЛЕВОМУ ЗАДНЕМУ ТОРМОЗУ</t>
  </si>
  <si>
    <t>315195350611051</t>
  </si>
  <si>
    <t>315196350611000</t>
  </si>
  <si>
    <t>316300350611000</t>
  </si>
  <si>
    <t xml:space="preserve">ТРУБКА ОТ ТРОЙНИКА К ЛЕВОМУ ЗАДНЕМУ ТОРМОЗУ (ДЛЯ А/М УАЗ СГР 374195 С 2019 Г.В., БЕЗ АБС)</t>
  </si>
  <si>
    <t>374100350611081</t>
  </si>
  <si>
    <t xml:space="preserve">ТРУБКА ОТ ТРОЙНИКА К ЛЕВОМУ ЗАДНЕМУ ТОРМОЗУ (ДЛЯ А/М УАЗ СГР 374195, 390995, 390945 С 2019 Г.В., БЕЗ АБС)</t>
  </si>
  <si>
    <t>396200350611001</t>
  </si>
  <si>
    <t xml:space="preserve">ТРУБКА ОТ ТРОЙНИКА К ЛЕВОМУ ПЕРЕДНЕМУ ТОРМОЗУ</t>
  </si>
  <si>
    <t>315196350605200</t>
  </si>
  <si>
    <t>316300350605210</t>
  </si>
  <si>
    <t>316300350605211</t>
  </si>
  <si>
    <t>316300350605220</t>
  </si>
  <si>
    <t xml:space="preserve">ТРУБКА ОТ ТРОЙНИКА К ПЕРЕДНЕМУ</t>
  </si>
  <si>
    <t>316020350602200</t>
  </si>
  <si>
    <t xml:space="preserve">ТРУБКА ОТ ТРОЙНИКА К ПЕРЕДНЕМУ ВЕРХНЕМУ ГИБКОМУ ШЛАНГУ</t>
  </si>
  <si>
    <t>316300350602200</t>
  </si>
  <si>
    <t>316310350602220</t>
  </si>
  <si>
    <t xml:space="preserve">ТРУБКА ОТ ТРОЙНИКА К ПРАВОМУ З</t>
  </si>
  <si>
    <t>315120350604000</t>
  </si>
  <si>
    <t xml:space="preserve">ТРУБКА ОТ ТРОЙНИКА К ПРАВОМУ ЗАДНЕМУ ТОРМОЗУ</t>
  </si>
  <si>
    <t>316050350610010</t>
  </si>
  <si>
    <t>316300350610000</t>
  </si>
  <si>
    <t xml:space="preserve">ТРУБКА ОТ ТРОЙНИКА К ПРАВОМУ ЗАДНЕМУ ТОРМОЗУ (ДЛЯ А/М УАЗ ПРОФИ)</t>
  </si>
  <si>
    <t>236021350604000</t>
  </si>
  <si>
    <t xml:space="preserve">ТРУБКА ОТ ТРОЙНИКА К ПРАВОМУ ЗАДНЕМУ ТОРМОЗУ (ДЛЯ А/М УАЗ СГР 374195 С 2019 Г.В., БЕЗ АБС)</t>
  </si>
  <si>
    <t>374100350610081</t>
  </si>
  <si>
    <t xml:space="preserve">ТРУБКА ОТ ТРОЙНИКА К ПРАВОМУ ЗАДНЕМУ ТОРМОЗУ (ДЛЯ А/М УАЗ СГР 374195, 390995, 390945 С 2019 Г.В., БЕЗ АБС)</t>
  </si>
  <si>
    <t>396200350610001</t>
  </si>
  <si>
    <t xml:space="preserve">ТРУБКА ОТ ТРОЙНИКА К ПРАВОМУ ПЕРЕДНЕМУ ТОРМОЗУ</t>
  </si>
  <si>
    <t>316300350604010</t>
  </si>
  <si>
    <t>316300350604020</t>
  </si>
  <si>
    <t xml:space="preserve">ТРУБКА ОТ ТРОЙНИКА К ПРАВОМУ ПЕРЕДНЕМУ ТОРМОЗУ (ДЛЯ А/М УАЗ ПРОФИ)</t>
  </si>
  <si>
    <t>236021350604010</t>
  </si>
  <si>
    <t xml:space="preserve">ТРУБКА ОТ ТРОЙНИКА К РЕГУЛЯТОРУ ДАВЛЕНИЯ</t>
  </si>
  <si>
    <t>315195350601520</t>
  </si>
  <si>
    <t>316300350602410</t>
  </si>
  <si>
    <t>316310350602410</t>
  </si>
  <si>
    <t xml:space="preserve">ТРУБКА ОТ ФИЛЬТРА</t>
  </si>
  <si>
    <t>316300110407090</t>
  </si>
  <si>
    <t xml:space="preserve">ТРУБКА ОТ ФИЛЬТРА ТОНКОЙ ОЧИСТКИ ТОПЛИВА К ДВИГАТЕЛЮ</t>
  </si>
  <si>
    <t>316310110407200</t>
  </si>
  <si>
    <t xml:space="preserve">ТРУБКА ОТВОДЯЩАЯ (ДЛЯ А/М УАЗ ПАТРИОТ, ПИКАП, ПРОФИ, ДВ. ЗМЗ 409051, 409052)</t>
  </si>
  <si>
    <t>409052130303200</t>
  </si>
  <si>
    <t xml:space="preserve">ТРУБКА ОТОПИТЕЛЯ ОТВОДЯЩАЯ</t>
  </si>
  <si>
    <t>514000130714510</t>
  </si>
  <si>
    <t>514000130714530</t>
  </si>
  <si>
    <t xml:space="preserve">ТРУБКА ОТОПИТЕЛЯ ОТВОДЯЩАЯ (ДЛЯ А/М УАЗ, ГАЗ,  ДВ. ЗМЗ 40524.10, 40525.10, 40904.10, 40905.10, 40906.10, 409061.10)</t>
  </si>
  <si>
    <t>409060130714600</t>
  </si>
  <si>
    <t xml:space="preserve">ТРУБКА ПАРОВОЗДУШНАЯ</t>
  </si>
  <si>
    <t>220695110409700</t>
  </si>
  <si>
    <t xml:space="preserve">ТРУБКА ПАРООТВОДЯЩАЯ</t>
  </si>
  <si>
    <t>316300116443000</t>
  </si>
  <si>
    <t>316300116443010</t>
  </si>
  <si>
    <t xml:space="preserve">ТРУБКА ПАРООТВОДЯЩАЯ (ДЛЯ А/М УАЗ ХАНТЕР ЮБИЛЕЙНЫЙ "45 ЛЕТ")</t>
  </si>
  <si>
    <t>316300116443002</t>
  </si>
  <si>
    <t xml:space="preserve">ТРУБКА ПАРООТВОДЯЩАЯ ОТ ЛЕВОГО БАКА</t>
  </si>
  <si>
    <t>316300110409870</t>
  </si>
  <si>
    <t xml:space="preserve">ТРУБКА ПАРООТВОДЯЩАЯ ОТ ПРАВОГО БАКА</t>
  </si>
  <si>
    <t>315195110408840</t>
  </si>
  <si>
    <t>316300110408840</t>
  </si>
  <si>
    <t>316300110409240</t>
  </si>
  <si>
    <t>316300110409280</t>
  </si>
  <si>
    <t>316300110409670</t>
  </si>
  <si>
    <t xml:space="preserve">ТРУБКА ПАРОПРОВОДНАЯ</t>
  </si>
  <si>
    <t>315148110116400</t>
  </si>
  <si>
    <t>316300116407000</t>
  </si>
  <si>
    <t xml:space="preserve">ТРУБКА ПАРОПРОВОДНАЯ (ДЛЯ А/М УАЗ ПАТРИОТ С 2019 Г.В., АКПП)</t>
  </si>
  <si>
    <t>316300116405031</t>
  </si>
  <si>
    <t xml:space="preserve">ТРУБКА ПАРОПРОВОДНАЯ СИСТЕМЫ УЛАВЛИВАНИЯ ПАРОВ ТОПЛИВА (ДЛЯ А/М УАЗ ПАТРИОТ КЛАССИК)</t>
  </si>
  <si>
    <t>316300116405021</t>
  </si>
  <si>
    <t xml:space="preserve">ТРУБКА ПЕРЕДНЕГО ЛЕВОГО ТОРМОЗА ВЕРХНЯЯ (ДЛЯ А/М УАЗ ХАНТЕР С 2019 Г.В., АБС, ЭРА ГЛОНАСС)</t>
  </si>
  <si>
    <t>315195350603070</t>
  </si>
  <si>
    <t xml:space="preserve">ТРУБКА ПЕРЕДНЕГО ЛЕВОГО ТОРМОЗА ПЕРЕДНЯЯ (ДЛЯ А/М УАЗ ХАНТЕР С 2019 Г.В., АБС, ЭРА ГЛОНАСС)</t>
  </si>
  <si>
    <t>315195350605270</t>
  </si>
  <si>
    <t xml:space="preserve">ТРУБКА ПЕРЕДНЕГО ПРАВОГО ТОРМОЗА ВЕРХНЯЯ (ДЛЯ А/М УАЗ ХАНТЕР С 2019 Г.В., АБС, ЭРА ГЛОНАСС)</t>
  </si>
  <si>
    <t>315195350602570</t>
  </si>
  <si>
    <t xml:space="preserve">ТРУБКА ПЕРЕДНЕГО ПРАВОГО ТОРМОЗА ПЕРЕДНЯЯ (ДЛЯ А/М УАЗ ХАНТЕР С 2019 Г.В., АБС, ЭРА ГЛОНАСС)</t>
  </si>
  <si>
    <t>315195350604070</t>
  </si>
  <si>
    <t xml:space="preserve">ТРУБКА ПЕРЕДНЕГО ТОРМОЗА</t>
  </si>
  <si>
    <t>316300350602551</t>
  </si>
  <si>
    <t>316300350603051</t>
  </si>
  <si>
    <t>316300350604051</t>
  </si>
  <si>
    <t xml:space="preserve">ТРУБКА ПОДАЧИ МАСЛА К ТУРБИНЕ (ДЛЯ А/М УАЗ, ДВ. IVECO)</t>
  </si>
  <si>
    <t>008800504044738</t>
  </si>
  <si>
    <t xml:space="preserve">ТРУБКА ПОДАЧИ ТОПЛИВА</t>
  </si>
  <si>
    <t>316220110407200</t>
  </si>
  <si>
    <t>316310110406000</t>
  </si>
  <si>
    <t xml:space="preserve">ТРУБКА ПОДАЧИ ТОПЛИВА (ДЛЯ А/М УАЗ ПАТРИОТ С 2019 Г.В., АКПП)</t>
  </si>
  <si>
    <t>316300110406096</t>
  </si>
  <si>
    <t xml:space="preserve">ТРУБКА ПОДАЧИ ТОПЛИВА (ДЛЯ А/М УАЗ ХАНТЕР ЮБИЛЕЙНЫЙ "45 ЛЕТ")</t>
  </si>
  <si>
    <t>315195110406040</t>
  </si>
  <si>
    <t xml:space="preserve">ТРУБКА ПОДАЧИ ТОПЛИВА К ПРАВОМУ БАКУ</t>
  </si>
  <si>
    <t>315195110409050</t>
  </si>
  <si>
    <t>316300110409040</t>
  </si>
  <si>
    <t>316300110409080</t>
  </si>
  <si>
    <t xml:space="preserve">ТРУБКА ПОДАЧИ ТОПЛИВА ОТ ЛЕВОГО БАКА</t>
  </si>
  <si>
    <t>316380110409610</t>
  </si>
  <si>
    <t>316380110409620</t>
  </si>
  <si>
    <t xml:space="preserve">ТРУБКА ПОДАЧИ ТОПЛИВА ОТ СОЕДИНИТЕЛЬНОЙ МУФТЫ К КРАНИКУ ЛЕВА</t>
  </si>
  <si>
    <t>045200110406111</t>
  </si>
  <si>
    <t xml:space="preserve">ТРУБКА ПОДАЧИ ТОПЛИВА ОТ СОЕДИНИТЕЛЬНОЙ МУФТЫ К КРАНИКУ ПРАВ</t>
  </si>
  <si>
    <t>045200110406011</t>
  </si>
  <si>
    <t xml:space="preserve">ТРУБКА ПОДАЧИ ТОПЛИВА ОТ ФГОТ</t>
  </si>
  <si>
    <t>315123110407000</t>
  </si>
  <si>
    <t xml:space="preserve">ТРУБКА ПОДАЧИ ТОПЛИВА ОТ ФИЛЬТРА</t>
  </si>
  <si>
    <t>316300110407040</t>
  </si>
  <si>
    <t>316300110407050</t>
  </si>
  <si>
    <t>316310110407000</t>
  </si>
  <si>
    <t>316380110407010</t>
  </si>
  <si>
    <t xml:space="preserve">ТРУБКА ПОДАЧИ ТОПЛИВА ОТ ФТОТ</t>
  </si>
  <si>
    <t>220695110407000</t>
  </si>
  <si>
    <t xml:space="preserve">ТРУБКА ПОДАЧИ ТОПЛИВА ОТ ЭБН К ФТОТ</t>
  </si>
  <si>
    <t>316300110406070</t>
  </si>
  <si>
    <t xml:space="preserve">ТРУБКА ПОДАЧИ ТОПЛИВА ОТ ЭБН К ФТОТ (ДЛЯ А/М УАЗ ПАТРИОТ КЛАССИК)</t>
  </si>
  <si>
    <t>316300110406091</t>
  </si>
  <si>
    <t xml:space="preserve">ТРУБКА ПОДВОДЯЩАЯ (ДЛЯ А/М УАЗ ПАТРИОТ, ПИКАП, ПРОФИ, ДВ. ЗМЗ 409051, 409052)</t>
  </si>
  <si>
    <t>409051130303600</t>
  </si>
  <si>
    <t xml:space="preserve">ТРУБКА ПРАВОГО ТОРМОЗА</t>
  </si>
  <si>
    <t>316300350610071</t>
  </si>
  <si>
    <t xml:space="preserve">ТРУБКА ПРИЕМНАЯ</t>
  </si>
  <si>
    <t>315100110401001</t>
  </si>
  <si>
    <t>316000110401595</t>
  </si>
  <si>
    <t xml:space="preserve">ТРУБКА ПРИЕМНАЯ ДОПОЛНИТЕЛЬНОГО ТОПЛИВНОГО БАКА С ФИЛЬТРОМ</t>
  </si>
  <si>
    <t>374100110401000</t>
  </si>
  <si>
    <t xml:space="preserve">ТРУБКА ПРИЕМНАЯ ТОПЛИВНОГО БАКА</t>
  </si>
  <si>
    <t>315100110401000</t>
  </si>
  <si>
    <t>330300110401000</t>
  </si>
  <si>
    <t xml:space="preserve">ТРУБКА ПРИЕМНАЯ ТОПЛИВНОГО БАКА С ФЛАНЦЕМ</t>
  </si>
  <si>
    <t>316010110401595</t>
  </si>
  <si>
    <t xml:space="preserve">ТРУБКА ПРИЕМНАЯ ТОПЛИВОПРОВОДА В СБОРЕ</t>
  </si>
  <si>
    <t>316220110409700</t>
  </si>
  <si>
    <t xml:space="preserve">ТРУБКА РЕЦИРКУЛЯЦИИ</t>
  </si>
  <si>
    <t>040610121306530</t>
  </si>
  <si>
    <t>514000121306512</t>
  </si>
  <si>
    <t>514300121306500</t>
  </si>
  <si>
    <t>514320121306500</t>
  </si>
  <si>
    <t xml:space="preserve">ТРУБКА СЛИВА МАСЛА В КАРТЕР (ДЛЯ А/М УАЗ, ДВ. IVECO)</t>
  </si>
  <si>
    <t>008800504237975</t>
  </si>
  <si>
    <t xml:space="preserve">ТРУБКА СЛИВА МАСЛА С ТУРБИНЫ(ДЛЯ А/М УАЗ, ДВ. IVECO)</t>
  </si>
  <si>
    <t>008800504106695</t>
  </si>
  <si>
    <t xml:space="preserve">ТРУБКА СЛИВА ТОПЛИВА</t>
  </si>
  <si>
    <t>330395110408400</t>
  </si>
  <si>
    <t xml:space="preserve">ТРУБКА СЛИВА ТОПЛИВА (ДЛЯ А/М УАЗ ПАТРИОТ КЛАССИК)</t>
  </si>
  <si>
    <t>316300110407491</t>
  </si>
  <si>
    <t xml:space="preserve">ТРУБКА СЛИВА ТОПЛИВА (ДЛЯ А/М УАЗ ПАТРИОТ С 2019 Г.В., АКПП)</t>
  </si>
  <si>
    <t>316300110407496</t>
  </si>
  <si>
    <t xml:space="preserve">ТРУБКА СЛИВА ТОПЛИВА (ДЛЯ А/М УАЗ СГР 3090945 С 2015 Г.В.)</t>
  </si>
  <si>
    <t>390945110408400</t>
  </si>
  <si>
    <t xml:space="preserve">ТРУБКА СЛИВА ТОПЛИВА (ДЛЯ А/М УАЗ СГР 33065 С 2017 Г.В.)</t>
  </si>
  <si>
    <t>330395110408410</t>
  </si>
  <si>
    <t xml:space="preserve">ТРУБКА СЛИВА ТОПЛИВА К СТРУЙНОМУ НАСОСУ</t>
  </si>
  <si>
    <t>220695110408400</t>
  </si>
  <si>
    <t>315148110408400</t>
  </si>
  <si>
    <t>316310110408400</t>
  </si>
  <si>
    <t xml:space="preserve">ТРУБКА СЛИВА ТОПЛИВА ОТ РЕГУЛЯТОРА ДАВЛЕНИЯ ТОПЛИВА</t>
  </si>
  <si>
    <t>220695110408000</t>
  </si>
  <si>
    <t xml:space="preserve">ТРУБКА СЛИВА ТОПЛИВА ОТ ФИЛЬТРА ТОНКОЙ ОЧИСТКИ ТОПЛИВА К ЭБН</t>
  </si>
  <si>
    <t>316300110407450</t>
  </si>
  <si>
    <t>316300110407470</t>
  </si>
  <si>
    <t xml:space="preserve">ТРУБКА СЛИВА ТОПЛИВА ОТ ФТОТ</t>
  </si>
  <si>
    <t>315195110407450</t>
  </si>
  <si>
    <t xml:space="preserve">ТРУБКА СОЕДИНИТЕЛЬНАЯ</t>
  </si>
  <si>
    <t>316300116404100</t>
  </si>
  <si>
    <t>316300116404200</t>
  </si>
  <si>
    <t>316300610703200</t>
  </si>
  <si>
    <t>316380110409200</t>
  </si>
  <si>
    <t>316380121300810</t>
  </si>
  <si>
    <t xml:space="preserve">ТРУБКА СОЕДИНИТЕЛЬНАЯ МЕЖДУ БАКАМИ</t>
  </si>
  <si>
    <t>316300110409840</t>
  </si>
  <si>
    <t xml:space="preserve">ТРУБКА СОЕДИНИТЕЛЬНАЯ ПАРОВОЗДУШНАЯ</t>
  </si>
  <si>
    <t>316300110410280</t>
  </si>
  <si>
    <t xml:space="preserve">ТРУБКА СОЕДИНИТЕЛЬНАЯ ТОПЛИВНАЯ</t>
  </si>
  <si>
    <t>316300110409480</t>
  </si>
  <si>
    <t xml:space="preserve">ТРУБКА ТОРМОЗНАЯ ОТ ГЛАВНОГО ЦИЛИНДРА К РЕГУЛЯТОРУ (ДЛЯ А/М УАЗ СГР 3303 С 2019 Г.В., БЕЗ АБС)</t>
  </si>
  <si>
    <t>330360350608080</t>
  </si>
  <si>
    <t xml:space="preserve">ТРУБКА ТОРМОЗНАЯ ОТ ГЛАВНОГО ЦИЛИНДРА К РЕГУЛЯТОРУ (ДЛЯ А/М УАЗ СГР 3741 С 2019 Г.В., БЕЗ АБС)</t>
  </si>
  <si>
    <t>374100350608080</t>
  </si>
  <si>
    <t xml:space="preserve">ТРУБКА ТОРМОЗНАЯ ОТ ГЛАВНОГО ЦИЛИНДРА К СОЕДИНИТЕЛЮ (ДЛЯ А/М УАЗ СГР С 2019 Г.В., БЕЗ АБС)</t>
  </si>
  <si>
    <t>374100350601280</t>
  </si>
  <si>
    <t xml:space="preserve">ТРУБКА ТОРМОЗНАЯ ОТ РЕГУЛЯТОРА К ШЛАНГУ (ДЛЯ А/М УАЗ СГР 3303 С 2019 Г.В., БЕЗ АБС)</t>
  </si>
  <si>
    <t>330360350608880</t>
  </si>
  <si>
    <t xml:space="preserve">ТРУБКА ТОРМОЗНАЯ ОТ РЕГУЛЯТОРА К ШЛАНГУ (ДЛЯ А/М УАЗ СГР 3741 С 2019 Г.В., БЕЗ АБС)</t>
  </si>
  <si>
    <t>374100350608880</t>
  </si>
  <si>
    <t xml:space="preserve">ТРУБКА ТОРМОЗНАЯ ОТ СОЕДИНИТЕЛЯ К РЕГУЛЯТОРУ (ДЛЯ А/М УАЗ СГР 3303 С 2019 Г.В., БЕЗ АБС)</t>
  </si>
  <si>
    <t>330360350601580</t>
  </si>
  <si>
    <t xml:space="preserve">ТРУБКА ТОРМОЗНАЯ ОТ СОЕДИНИТЕЛЯ К РЕГУЛЯТОРУ (ДЛЯ А/М УАЗ СГР 3741 С 2019 Г.В., БЕЗ АБС)</t>
  </si>
  <si>
    <t>374100350601580</t>
  </si>
  <si>
    <t xml:space="preserve">ТРУБКА ТОРМОЗНАЯ ОТ СОЕДИНИТЕЛЯ К ШЛАНГУ (ДЛЯ А/М УАЗ СГР 3741 С 2019 Г.В., БЕЗ АБС)</t>
  </si>
  <si>
    <t>374100350602080</t>
  </si>
  <si>
    <t>374100350602280</t>
  </si>
  <si>
    <t xml:space="preserve">ТРУБКА УКАЗАТЕЛЯ УРОВНЯ МАСЛА</t>
  </si>
  <si>
    <t>005311100904510</t>
  </si>
  <si>
    <t>040220100904510</t>
  </si>
  <si>
    <t>040600100904510</t>
  </si>
  <si>
    <t>040920100904510</t>
  </si>
  <si>
    <t>514300100904510</t>
  </si>
  <si>
    <t xml:space="preserve">ТРУБОПРОВОД ОТВОДЯЩИЙ</t>
  </si>
  <si>
    <t>316300130310011</t>
  </si>
  <si>
    <t xml:space="preserve">ТРУБОПРОВОД ПОДВОДЯЩИЙ</t>
  </si>
  <si>
    <t>236080130311000</t>
  </si>
  <si>
    <t xml:space="preserve">ТУННЕЛЬ ПОЛА</t>
  </si>
  <si>
    <t>316310510915000</t>
  </si>
  <si>
    <t>316380510915000</t>
  </si>
  <si>
    <t xml:space="preserve">ТУННЕЛЬ ПОЛА (ДЛЯ А/М УАЗ ПАТРИОТ С 2019 Г.В., АКПП)</t>
  </si>
  <si>
    <t>316380510915010</t>
  </si>
  <si>
    <t xml:space="preserve">ТУННЕЛЬ ПОЛА (ДЛЯ А/М УАЗ ПРОФИ)</t>
  </si>
  <si>
    <t>236000510915000</t>
  </si>
  <si>
    <t>ТУРБОКОМПРЕССОР</t>
  </si>
  <si>
    <t>514320111801002</t>
  </si>
  <si>
    <t xml:space="preserve">ТУРБОКОМПРЕССОР (ДЛЯ А/М УАЗ ХАНТЕР С 2002 ПО 2009 Г.В., ДВ. АНДОРИЯ)</t>
  </si>
  <si>
    <t>000252000003900</t>
  </si>
  <si>
    <t>ТЯГА</t>
  </si>
  <si>
    <t>316000620553200</t>
  </si>
  <si>
    <t>316200610553200</t>
  </si>
  <si>
    <t xml:space="preserve">ТЯГА                          </t>
  </si>
  <si>
    <t>316380610511800</t>
  </si>
  <si>
    <t>316380610511900</t>
  </si>
  <si>
    <t xml:space="preserve">ТЯГА (452-1302034)            </t>
  </si>
  <si>
    <t>045200130203495</t>
  </si>
  <si>
    <t xml:space="preserve">ТЯГА АКСЕЛЕРАТОРА</t>
  </si>
  <si>
    <t>211030110805401</t>
  </si>
  <si>
    <t>220695110805000</t>
  </si>
  <si>
    <t>316000110805000</t>
  </si>
  <si>
    <t>316080110805000</t>
  </si>
  <si>
    <t>374108110805000</t>
  </si>
  <si>
    <t xml:space="preserve">ТЯГА АКСЕЛЕРАТОРА К КАРБЮРАТОРУ</t>
  </si>
  <si>
    <t>330320110805000</t>
  </si>
  <si>
    <t xml:space="preserve">ТЯГА АКСЕЛЕРАТОРА С ОБОЛОЧКОЙ</t>
  </si>
  <si>
    <t>210800110805401</t>
  </si>
  <si>
    <t xml:space="preserve">ТЯГА АКСКЛЕРАТОРА</t>
  </si>
  <si>
    <t>315120110805000</t>
  </si>
  <si>
    <t>374100110805010</t>
  </si>
  <si>
    <t xml:space="preserve">ТЯГА ВАЛИКА АКСЕЛЕРАТОРА</t>
  </si>
  <si>
    <t>045200110803512</t>
  </si>
  <si>
    <t>045200110803595</t>
  </si>
  <si>
    <t xml:space="preserve">ТЯГА ВЕРХНЕЙ ЗАСЛОНКИ</t>
  </si>
  <si>
    <t>316200810905200</t>
  </si>
  <si>
    <t xml:space="preserve">ТЯГА ВКЛЮЧЕНИЯ В СБ</t>
  </si>
  <si>
    <t>046900160211010</t>
  </si>
  <si>
    <t xml:space="preserve">ТЯГА ВКЛЮЧЕНИЯ ПЕРЕДАЧ ЗАДНЯЯ</t>
  </si>
  <si>
    <t>045100170315595</t>
  </si>
  <si>
    <t>220600170315500</t>
  </si>
  <si>
    <t xml:space="preserve">ТЯГА ВКЛЮЧЕНИЯ ПЕРЕДНЕГО МОСТА</t>
  </si>
  <si>
    <t>220690180406700</t>
  </si>
  <si>
    <t>220690180409000</t>
  </si>
  <si>
    <t>390900180406710</t>
  </si>
  <si>
    <t>390900180409010</t>
  </si>
  <si>
    <t xml:space="preserve">ТЯГА ВНУТРЕННЕЙ РУЧКИ ДВЕРИ</t>
  </si>
  <si>
    <t>316000610509000</t>
  </si>
  <si>
    <t xml:space="preserve">ТЯГА ВНУТРЕННЕЙ РУЧКИ ДВЕРИ ЗАДКА</t>
  </si>
  <si>
    <t>316000630548000</t>
  </si>
  <si>
    <t xml:space="preserve">ТЯГА ВНУТРЕННЕЙ РУЧКИ ЛЕВАЯ</t>
  </si>
  <si>
    <t>316200620508110</t>
  </si>
  <si>
    <t xml:space="preserve">ТЯГА ВНУТРЕННЕЙ РУЧКИ ПЕРЕДНЕЙ ДВЕРИ</t>
  </si>
  <si>
    <t>316200610509000</t>
  </si>
  <si>
    <t>316200610509100</t>
  </si>
  <si>
    <t xml:space="preserve">ТЯГА ВНУТРЕННЕЙ РУЧКИ ПРАВАЯ</t>
  </si>
  <si>
    <t>316200620508010</t>
  </si>
  <si>
    <t xml:space="preserve">ТЯГА ВНУТРЕННЕЙ РУЧКИ ПРАВОЙ ДВЕРИ</t>
  </si>
  <si>
    <t>315177610512000</t>
  </si>
  <si>
    <t xml:space="preserve">ТЯГА ВЫБОРА ПЕРЕДАЧ ЗАДНЯЯ</t>
  </si>
  <si>
    <t>045100170316095</t>
  </si>
  <si>
    <t>330300170316000</t>
  </si>
  <si>
    <t xml:space="preserve">ТЯГА ВЫБОРА ПЕРЕДАЧ ПЕРЕДНЯЯ</t>
  </si>
  <si>
    <t>045100170313895</t>
  </si>
  <si>
    <t xml:space="preserve">ТЯГА ВЫКЛЮЧАТЕЛЯ ЗАМКА ДВЕРИ</t>
  </si>
  <si>
    <t>316000610513900</t>
  </si>
  <si>
    <t xml:space="preserve">ТЯГА ВЫКЛЮЧАТЕЛЯ ЗАМКА ПЕРЕДНЕЙ ДВЕРИ</t>
  </si>
  <si>
    <t>316000610513895</t>
  </si>
  <si>
    <t xml:space="preserve">ТЯГА ВЫКЛЮЧАТЕЛЯ ЗАМКА ПЕРЕДНЕЙ ДВЕРИ С НАКОНЕЧНИКОМ ЛЕВАЯ</t>
  </si>
  <si>
    <t>316000610513700</t>
  </si>
  <si>
    <t xml:space="preserve">ТЯГА ЗАДНЕЙ ПОДВЕСКИ ГЛУШИТЕЛЯ</t>
  </si>
  <si>
    <t>046900120306101</t>
  </si>
  <si>
    <t>315100120306195</t>
  </si>
  <si>
    <t xml:space="preserve">ТЯГА ЗАДНЕЙ ПОДВЕСКИ ГЛУШИТЕЛЯ (ДЛЯ А/М УАЗ ХАНТЕР ЮБИЛЕЙНЫЙ "45 ЛЕТ")</t>
  </si>
  <si>
    <t>315100120306101</t>
  </si>
  <si>
    <t xml:space="preserve">ТЯГА ЗАМКА</t>
  </si>
  <si>
    <t>236300560609400</t>
  </si>
  <si>
    <t xml:space="preserve">ТЯГА ЗАМКА ДВЕРИ ЗАДКА</t>
  </si>
  <si>
    <t>045110632309895</t>
  </si>
  <si>
    <t>045110632310200</t>
  </si>
  <si>
    <t xml:space="preserve">ТЯГА ЗАМКА ДВЕРИ ЗАДКА        </t>
  </si>
  <si>
    <t>045110632309800</t>
  </si>
  <si>
    <t xml:space="preserve">ТЯГА ЗАМКА ЛЕВАЯ</t>
  </si>
  <si>
    <t>046931570610095</t>
  </si>
  <si>
    <t xml:space="preserve">ТЯГА ЗАМКА ЛЕВАЯ (ДЛЯ А/М УАЗ ХАНТЕР ЮБИЛЕЙНЫЙ "45 ЛЕТ")</t>
  </si>
  <si>
    <t>046931570610000</t>
  </si>
  <si>
    <t xml:space="preserve">ТЯГА КНОПКИ ВКЛ ЗАМКА</t>
  </si>
  <si>
    <t>316000610511895</t>
  </si>
  <si>
    <t xml:space="preserve">ТЯГА КНОПКИ ВЫКЛЮЧЕНИЯ ЗАМКА ПЕРЕДНЕЙ ДВЕРИ</t>
  </si>
  <si>
    <t>316300610511800</t>
  </si>
  <si>
    <t>316300610511900</t>
  </si>
  <si>
    <t xml:space="preserve">ТЯГА КНОПКИ ВЫКЛЮЧЕНИЯ ЗАМКА ПРАВАЯ</t>
  </si>
  <si>
    <t>316000610511800</t>
  </si>
  <si>
    <t xml:space="preserve">ТЯГА КНОПКИ ПРИВОДА ВЫКЛЮЧЕНИЯ ЗАМКА ЗАДНЕЙ ДВЕРИ</t>
  </si>
  <si>
    <t>316380620512000</t>
  </si>
  <si>
    <t xml:space="preserve">ТЯГА КРАНА ОТОПИТЕЛЯ</t>
  </si>
  <si>
    <t>316200810906400</t>
  </si>
  <si>
    <t xml:space="preserve">ТЯГА КРАНА ОТОПИТЕЛЯ (ДЛЯ А/М УАЗ СГР С 2011 Г.В.)</t>
  </si>
  <si>
    <t>374100810112010</t>
  </si>
  <si>
    <t xml:space="preserve">ТЯГА КРЕПЛЕНИЯ ГЛУШИТЕЛЯ ВЫХЛОПА</t>
  </si>
  <si>
    <t>316420120306195</t>
  </si>
  <si>
    <t xml:space="preserve">ТЯГА КРЕПЛЕНИЯ ГЛУШИТЕЛЯ ВЫХЛОПА (ДЛЯ А/М УАЗ ПАТРИОТ С 2019 Г.В., АКПП)</t>
  </si>
  <si>
    <t>316300120306100</t>
  </si>
  <si>
    <t xml:space="preserve">ТЯГА КРЕПЛЕНИЯ РАДИАТОРА</t>
  </si>
  <si>
    <t>315190130203495</t>
  </si>
  <si>
    <t>315190130203500</t>
  </si>
  <si>
    <t>315190130203595</t>
  </si>
  <si>
    <t>316300130203500</t>
  </si>
  <si>
    <t xml:space="preserve">ТЯГА КРЕПЛЕНИЯ РАДИАТОРА ЛЕВАЯ</t>
  </si>
  <si>
    <t>045200130203595</t>
  </si>
  <si>
    <t>316200130203500</t>
  </si>
  <si>
    <t>316200130203510</t>
  </si>
  <si>
    <t xml:space="preserve">ТЯГА КРЕПЛЕНИЯ РАДИАТОРА ПРАВАЯ</t>
  </si>
  <si>
    <t>045200130203400</t>
  </si>
  <si>
    <t>316000130203400</t>
  </si>
  <si>
    <t xml:space="preserve">ТЯГА НАРУЖНОЙ РУЧКИ ДВЕРИ</t>
  </si>
  <si>
    <t>316000610524800</t>
  </si>
  <si>
    <t>316000610524900</t>
  </si>
  <si>
    <t>316000620524000</t>
  </si>
  <si>
    <t>316000620524100</t>
  </si>
  <si>
    <t>316000620524800</t>
  </si>
  <si>
    <t>316000620524900</t>
  </si>
  <si>
    <t>316000630524000</t>
  </si>
  <si>
    <t>316000630524800</t>
  </si>
  <si>
    <t xml:space="preserve">ТЯГА НАРУЖНОЙ РУЧКИ ПЕРЕДНЕЙ ДВЕРИ С НАКОНЕЧНИКОМ ЛЕВАЯ</t>
  </si>
  <si>
    <t>316000610524100</t>
  </si>
  <si>
    <t xml:space="preserve">ТЯГА НАРУЖНОЙ РУЧКИ ПЕРЕДНЕЙ ДВЕРИ С НАКОНЕЧНИКОМ ПРАВАЯ</t>
  </si>
  <si>
    <t>316000610524000</t>
  </si>
  <si>
    <t xml:space="preserve">ТЯГА НИЖНЕЙ ЗАСЛОНКИ</t>
  </si>
  <si>
    <t>316200810905800</t>
  </si>
  <si>
    <t xml:space="preserve">ТЯГА ПЕДАЛИ АКСЕЛЕРАТОРА</t>
  </si>
  <si>
    <t>046900110802000</t>
  </si>
  <si>
    <t xml:space="preserve">ТЯГА ПЕРЕКЛЮЧЕНИЯ ПЕРЕДАЧ</t>
  </si>
  <si>
    <t>045100170313340</t>
  </si>
  <si>
    <t>045100170313395</t>
  </si>
  <si>
    <t xml:space="preserve">ТЯГА ПОПЕРЕЧНАЯ</t>
  </si>
  <si>
    <t>316000290901800</t>
  </si>
  <si>
    <t>316200290901800</t>
  </si>
  <si>
    <t xml:space="preserve">ТЯГА ПОПЕРЕЧНАЯ С РЕЗИНО-МЕТАЛЛИЧЕСКИМИ ШАРНИРАМИ (ДЛЯ А/М УАЗ ПАТРИОТ, ХАНТЕР, ПРОФИ)</t>
  </si>
  <si>
    <t>316200290901600</t>
  </si>
  <si>
    <t xml:space="preserve">ТЯГА ПРИВОДА</t>
  </si>
  <si>
    <t>236300560609600</t>
  </si>
  <si>
    <t>315100350804397</t>
  </si>
  <si>
    <t>316300350828000</t>
  </si>
  <si>
    <t xml:space="preserve">ТЯГА ПРИВОДА                  </t>
  </si>
  <si>
    <t>315100350804300</t>
  </si>
  <si>
    <t xml:space="preserve">ТЯГА ПРИВОДА (ДЛЯ А/М УАЗ ХАНТЕР ЮБИЛЕЙНЫЙ "45 ЛЕТ")</t>
  </si>
  <si>
    <t>315196350804200</t>
  </si>
  <si>
    <t xml:space="preserve">ТЯГА ПРИВОДА ВЫКЛЮЧЕНИЯ ЗАМКА</t>
  </si>
  <si>
    <t>316200620511000</t>
  </si>
  <si>
    <t xml:space="preserve">ТЯГА ПРИВОДА ДРОССЕЛЬНОЙ ЗАСЛОНКИ</t>
  </si>
  <si>
    <t>316040110805000</t>
  </si>
  <si>
    <t xml:space="preserve">ТЯГА ПРИВОДА ЗАМКА ЗАДНЕГО БОРТА ЛЕВАЯ</t>
  </si>
  <si>
    <t>236300632509120</t>
  </si>
  <si>
    <t xml:space="preserve">ТЯГА ПРИВОДА ЗАМКА ЗАДНЕГО БОРТА ПРАВАЯ</t>
  </si>
  <si>
    <t>236300632509020</t>
  </si>
  <si>
    <t xml:space="preserve">ТЯГА ПРИВОДА СТОЯНОЧНОГО ТОРМОЗА</t>
  </si>
  <si>
    <t>315100350804200</t>
  </si>
  <si>
    <t>316200350804200</t>
  </si>
  <si>
    <t>374100350804395</t>
  </si>
  <si>
    <t xml:space="preserve">ТЯГА ПРИВОДА СТОЯНОЧНОГО ТОРМОЗА С ВИЛКОЙ</t>
  </si>
  <si>
    <t>316010350804200</t>
  </si>
  <si>
    <t xml:space="preserve">ТЯГА ПРИВОДА ТОРМОЗА</t>
  </si>
  <si>
    <t>045200350406000</t>
  </si>
  <si>
    <t xml:space="preserve">ТЯГА ПРОМЕЖУТОЧНАЯ</t>
  </si>
  <si>
    <t>236300560609700</t>
  </si>
  <si>
    <t xml:space="preserve">ТЯГА РЕАКТИВНАЯ ПОПЕРЕЧНАЯ</t>
  </si>
  <si>
    <t>316000290901601</t>
  </si>
  <si>
    <t xml:space="preserve">ТЯГА РУЛЕВОЙ ТРАПЕЦИИ</t>
  </si>
  <si>
    <t>045200341405207</t>
  </si>
  <si>
    <t>046900341405202</t>
  </si>
  <si>
    <t>316050341405202</t>
  </si>
  <si>
    <t xml:space="preserve">ТЯГА РУЛЕВОЙ ТРАПЕЦИИ (ДЛЯ А/М УАЗ ПАТРИОТ 2018 Г.В.)</t>
  </si>
  <si>
    <t>316300341405200</t>
  </si>
  <si>
    <t xml:space="preserve">ТЯГА РУЛЕВОЙ ТРАПЕЦИИ (ДЛЯ А/М УАЗ ПРОФИ)</t>
  </si>
  <si>
    <t>236000341405200</t>
  </si>
  <si>
    <t xml:space="preserve">ТЯГА РУЛЕВОЙ ТРАПЕЦИИ (ДЛЯ А/М УАЗ СГР, ГИБРИДНЫЙ МОСТ, НЕОБСЛУЖИВАЕМАЯ)</t>
  </si>
  <si>
    <t>374100341405202</t>
  </si>
  <si>
    <t xml:space="preserve">ТЯГА РУЛЕВОЙ ТРАПЕЦИИ НЕ ОБСЛУЖИВАЕМАЯ (ДЛЯ А/М УАЗ ПАТРИОТ ПОСЛЕ 2013 Г.В.)</t>
  </si>
  <si>
    <t>316200341405202</t>
  </si>
  <si>
    <t xml:space="preserve">ТЯГА РУЛЕВОЙ ТРАПЕЦИИ ОБСЛУЖИВАЕМАЯ (ДЛЯ А/М УАЗ ПАТРИОТ ДО 2013 Г.В.)</t>
  </si>
  <si>
    <t>316200341405200</t>
  </si>
  <si>
    <t xml:space="preserve">ТЯГА РУЧКИ ЗАМКА ЗАДНЕГО БОРТА</t>
  </si>
  <si>
    <t>236300632509210</t>
  </si>
  <si>
    <t xml:space="preserve">ТЯГА РУЧНОГО УПРАВЛЕНИЯ ДРОССЕЛЬНОЙ ЗАСЛОНКИ В СБОРЕ</t>
  </si>
  <si>
    <t>316000110810000</t>
  </si>
  <si>
    <t xml:space="preserve">ТЯГА РЫЧАГА ВАЛИКА АКСЕЛЕРАТОРА</t>
  </si>
  <si>
    <t>046900110804895</t>
  </si>
  <si>
    <t xml:space="preserve">ТЯГА СОБАЧКИ РЫЧАГА ПРИВОДА СТОЯНОЧНОГО ТОРМОЗА</t>
  </si>
  <si>
    <t>316000350802800</t>
  </si>
  <si>
    <t>316300350802800</t>
  </si>
  <si>
    <t xml:space="preserve">ТЯГА СОБАЧКИ РЫЧАГА СТОЯНОЧНОГО ТОРМОЗА</t>
  </si>
  <si>
    <t>046900350802810</t>
  </si>
  <si>
    <t xml:space="preserve">ТЯГА СОШКИ РУЛЕВОГО УПРАВЛЕНИЯ</t>
  </si>
  <si>
    <t>045100341401006</t>
  </si>
  <si>
    <t>045100341401007</t>
  </si>
  <si>
    <t>046900341401005</t>
  </si>
  <si>
    <t>220695341401002</t>
  </si>
  <si>
    <t>315196341401000</t>
  </si>
  <si>
    <t>315196341401002</t>
  </si>
  <si>
    <t>315900341401000</t>
  </si>
  <si>
    <t>316200341401000</t>
  </si>
  <si>
    <t>316200341401010</t>
  </si>
  <si>
    <t>374195341401000</t>
  </si>
  <si>
    <t>374195341401012</t>
  </si>
  <si>
    <t xml:space="preserve">ТЯГА СОШКИ РУЛЕВОГО УПРАВЛЕНИЯ  </t>
  </si>
  <si>
    <t>045100341401000</t>
  </si>
  <si>
    <t>045100341401005</t>
  </si>
  <si>
    <t>046900341401004</t>
  </si>
  <si>
    <t>220600341401000</t>
  </si>
  <si>
    <t xml:space="preserve">ТЯГА СОШКИ РУЛЕВОГО УПРАВЛЕНИЯ (ДЛЯ А/М УАЗ ПАТРИОТ 2018 Г.В.)</t>
  </si>
  <si>
    <t>316300341401010</t>
  </si>
  <si>
    <t xml:space="preserve">ТЯГА СОШКИ РУЛЕВОГО УПРАВЛЕНИЯ (ДЛЯ А/М УАЗ ПАТРИОТ, ПИКАП С 2013 ДО 2018 Г.В.)</t>
  </si>
  <si>
    <t>316300341401002</t>
  </si>
  <si>
    <t xml:space="preserve">ТЯГА СОШКИ РУЛЕВОГО УПРАВЛЕНИЯ (ДЛЯ А/М УАЗ ПРОФИ)</t>
  </si>
  <si>
    <t>236000341401000</t>
  </si>
  <si>
    <t xml:space="preserve">ТЯГА СОШКИ РУЛЕВОГО УПРАВЛЕНИЯ (ДЛЯ А/М УАЗ ХАНТЕР С 2009 ДО 2012 Г.В, ДВ. ЗМЗ 40904, 5143)</t>
  </si>
  <si>
    <t>316053414010033</t>
  </si>
  <si>
    <t xml:space="preserve">ТЯГА ЭЛЕКТРОБЛОКИРОВКИ</t>
  </si>
  <si>
    <t>316000630553200</t>
  </si>
  <si>
    <t xml:space="preserve">ТЯГА ЭЛЕКТРОБЛОКИРОВКИ ЗАМКА</t>
  </si>
  <si>
    <t>316000620553000</t>
  </si>
  <si>
    <t xml:space="preserve">ТЯГА ЭЛЕКТРОБЛОКИРОВКИ ЗАМКА ДВЕРИ ЗАДКА</t>
  </si>
  <si>
    <t>316000630553000</t>
  </si>
  <si>
    <t xml:space="preserve">ТЯГА ЭЛЕКТРОБЛОКИРОВКИ ЗАМКА ПЕРЕДНЕЙ ДВЕРИ</t>
  </si>
  <si>
    <t>316200610553000</t>
  </si>
  <si>
    <t xml:space="preserve">ТЯГОВО-СЦЕПНОЕ УСТРОЙСТВО (ДЛЯ А/М УАЗ ПРОФИ, 1500 КГ)</t>
  </si>
  <si>
    <t>236302472304601</t>
  </si>
  <si>
    <t xml:space="preserve">ТЯГОВО-СЦЕПНОЕ УСТРОЙСТВО (ДЛЯ А/М УАЗ ПРОФИ, 2000 КГ)</t>
  </si>
  <si>
    <t>236302472304600</t>
  </si>
  <si>
    <t xml:space="preserve">ТЯГОВО-СЦЕПНОЕ УСТРОЙСТВО (ДЛЯ А/М УАЗ СГР)</t>
  </si>
  <si>
    <t>220600472304300</t>
  </si>
  <si>
    <t xml:space="preserve">ТЯГОВО-СЦЕПНОЕ УСТРОЙСТВО (ДЛЯ А/М УАЗ ХАНТЕР ДО 750 КГ)</t>
  </si>
  <si>
    <t>315100472304300</t>
  </si>
  <si>
    <t xml:space="preserve">ТЯГОВО-СЦЕПНОЕ УСТРОЙСТВО КВАДРАТ КОМПЛЕКТ (ДЛЯ А/М УАЗ ХАНТЕР ЭКСПЕДИЦИЯ, ДО 1800 КГ)</t>
  </si>
  <si>
    <t>315100472304600</t>
  </si>
  <si>
    <t xml:space="preserve">ТЯГОВО-СЦЕПНОЕ УСТРОЙСТВО ПАТРИОТ</t>
  </si>
  <si>
    <t>316300472304400</t>
  </si>
  <si>
    <t xml:space="preserve">ТЯГОВО-СЦЕПНОЕ УСТРОЙСТВО ПИКАП</t>
  </si>
  <si>
    <t>316300472304500</t>
  </si>
  <si>
    <t xml:space="preserve">УГОЛКИ 57 (ДЛЯ А/М УАЗ ПИКАП)</t>
  </si>
  <si>
    <t>316300471503900</t>
  </si>
  <si>
    <t xml:space="preserve">УГОЛКИ 57+42 (ДЛЯ А/М УАЗ ПИКАП)</t>
  </si>
  <si>
    <t>316300471503800</t>
  </si>
  <si>
    <t xml:space="preserve">УГОЛКИ 76 (ДЛЯ А/М УАЗ ПИКАП)</t>
  </si>
  <si>
    <t>316300471503700</t>
  </si>
  <si>
    <t xml:space="preserve">УГОЛКИ D57 (ДЛЯ А/М УАЗ ПАТРИОТ 2014 М.Г.)</t>
  </si>
  <si>
    <t>316300471503000</t>
  </si>
  <si>
    <t xml:space="preserve">УГОЛКИ D57+D42 ДВОЙНЫЕ (ДЛЯ А/М УАЗ ПАТРИОТ 2014 М.Г.)</t>
  </si>
  <si>
    <t>316300471502900</t>
  </si>
  <si>
    <t xml:space="preserve">УГОЛКИ D76 УАЗ ПАТРИОТ</t>
  </si>
  <si>
    <t>316300471502300</t>
  </si>
  <si>
    <t xml:space="preserve">УГОЛКИ D76+D42 ДВОЙНЫЕ (ДЛЯ А/М УАЗ ПАТРИОТ 2014 М.Г.)</t>
  </si>
  <si>
    <t>316300471502800</t>
  </si>
  <si>
    <t xml:space="preserve">УГОЛКИ D76+D42 ДВОЙНЫЕ (ДЛЯ А/М УАЗ ПИКАП)</t>
  </si>
  <si>
    <t>316300471503600</t>
  </si>
  <si>
    <t xml:space="preserve">УГОЛОК УПОРНЫЙ</t>
  </si>
  <si>
    <t>315140340708900</t>
  </si>
  <si>
    <t xml:space="preserve">УГОЛЬНИК СИСТЕМЫ ОТОПЛЕНИЯ</t>
  </si>
  <si>
    <t>316010810103400</t>
  </si>
  <si>
    <t xml:space="preserve">УДЛИНИТЕЛЬ БОЛТА БАШМАКА</t>
  </si>
  <si>
    <t>040600100609900</t>
  </si>
  <si>
    <t xml:space="preserve">УДЛИНИТЕЛЬ ДЛЯ ПЕРЕНОСА РАЗЪЕМА ПУЛЬТА УПРАВЛЕНИЯ LP</t>
  </si>
  <si>
    <t>000000472304600</t>
  </si>
  <si>
    <t xml:space="preserve">УДЛИНИТЕЛЬ ДЛЯ ПЕРЕНОСА РАЗЪЕМА ПУЛЬТА УПРАВЛЕНИЯ X-POWER</t>
  </si>
  <si>
    <t>000000472304700</t>
  </si>
  <si>
    <t xml:space="preserve">УДЛИНИТЕЛЬ ДЛЯ ПЕРЕНОСА РАЗЪЕМА ПУЛЬТА УПРАВЛЕНИЯ АВТОСПАС</t>
  </si>
  <si>
    <t>000000472304800</t>
  </si>
  <si>
    <t xml:space="preserve">УДЛИНИТЕЛЬ НАЛИВНОЙ ТРУБЫ ТОПЛИВНОГО БАКА</t>
  </si>
  <si>
    <t>046900110109210</t>
  </si>
  <si>
    <t xml:space="preserve">УЗЕЛ ТЯГИ</t>
  </si>
  <si>
    <t>315190840601100</t>
  </si>
  <si>
    <t>УКАЗАТЕЛЬ</t>
  </si>
  <si>
    <t>000000020872025</t>
  </si>
  <si>
    <t xml:space="preserve">УКАЗАТЕЛЬ ДАВЛЕНИЯ МАСЛА</t>
  </si>
  <si>
    <t>002800381001000</t>
  </si>
  <si>
    <t>015600381001000</t>
  </si>
  <si>
    <t xml:space="preserve">УКАЗАТЕЛЬ ПОВОРОТА</t>
  </si>
  <si>
    <t>012000372601000</t>
  </si>
  <si>
    <t>012000372601001</t>
  </si>
  <si>
    <t>035100371117000</t>
  </si>
  <si>
    <t>045030372601001</t>
  </si>
  <si>
    <t>315140372602000</t>
  </si>
  <si>
    <t>451300372600001</t>
  </si>
  <si>
    <t>600200372600000</t>
  </si>
  <si>
    <t xml:space="preserve">УКАЗАТЕЛЬ ПОВОРОТА БОКОВОЙ (ДЛЯ А/М УАЗ ПРОФИ, КАРГО)</t>
  </si>
  <si>
    <t>316300372601010</t>
  </si>
  <si>
    <t xml:space="preserve">УКАЗАТЕЛЬ ТЕМПЕРАТУРЫ</t>
  </si>
  <si>
    <t>015100380701000</t>
  </si>
  <si>
    <t xml:space="preserve">УКАЗАТЕЛЬ УРОВНЯ МАСЛА С РУКОЯТКОЙ</t>
  </si>
  <si>
    <t>514000100905000</t>
  </si>
  <si>
    <t xml:space="preserve">УКАЗАТЕЛЬ УРОВНЯ МАСЛА С РУКОЯТКОЙ И УПЛОТНИТЕЛЕМ</t>
  </si>
  <si>
    <t>005311100905013</t>
  </si>
  <si>
    <t>040600100905001</t>
  </si>
  <si>
    <t>040624100905000</t>
  </si>
  <si>
    <t>050500100905003</t>
  </si>
  <si>
    <t xml:space="preserve">УКАЗАТЕЛЬ УРОВНЯ ТОПЛИВА</t>
  </si>
  <si>
    <t>011600380601000</t>
  </si>
  <si>
    <t xml:space="preserve">УПЛОТНЕНИЕ (СЛИВНОГО ОТВЕРСТИЯ</t>
  </si>
  <si>
    <t>316300170125100</t>
  </si>
  <si>
    <t xml:space="preserve">УПЛОТНЕНИЕ ВОДЯНОГО НАСОСА</t>
  </si>
  <si>
    <t>040522130702000</t>
  </si>
  <si>
    <t xml:space="preserve">УПЛОТНЕНИЕ ПОЛА</t>
  </si>
  <si>
    <t>316200510914900</t>
  </si>
  <si>
    <t xml:space="preserve">УПЛОТНЕНИЕ ФЛАНЦЕВОГО БОЛТА ОСИ З/Х</t>
  </si>
  <si>
    <t>316300170109500</t>
  </si>
  <si>
    <t>УПЛОТНИТЕЛЬ</t>
  </si>
  <si>
    <t>000000022022080</t>
  </si>
  <si>
    <t>005101100215900</t>
  </si>
  <si>
    <t>045110540327001</t>
  </si>
  <si>
    <t>046900520608600</t>
  </si>
  <si>
    <t>315100611314800</t>
  </si>
  <si>
    <t>315120340304000</t>
  </si>
  <si>
    <t>315190611304000</t>
  </si>
  <si>
    <t>316000310512600</t>
  </si>
  <si>
    <t>316300532589000</t>
  </si>
  <si>
    <t>316300811024040</t>
  </si>
  <si>
    <t>316300811915610</t>
  </si>
  <si>
    <t>316300813121210</t>
  </si>
  <si>
    <t>514000111212100</t>
  </si>
  <si>
    <t xml:space="preserve">УПЛОТНИТЕЛЬ (2110-6105418)</t>
  </si>
  <si>
    <t>316000610541800</t>
  </si>
  <si>
    <t xml:space="preserve">УПЛОТНИТЕЛЬ (ДЛЯ А/М УАЗ ПАТРИОТ, ПИКАП, С ДОПОЛНИТЕЛЬНЫМ ОТОПИТЕЛЕМ)</t>
  </si>
  <si>
    <t>316300811024010</t>
  </si>
  <si>
    <t xml:space="preserve">УПЛОТНИТЕЛЬ БОКОВОГО ПОВТОРИТЕЛЯ УКАЗАТЕЛЯ ПОВОРОТА</t>
  </si>
  <si>
    <t>045200372624400</t>
  </si>
  <si>
    <t xml:space="preserve">УПЛОТНИТЕЛЬ БОКОВОГО УКАЗАТЕЛЯ ПОВОРОТА</t>
  </si>
  <si>
    <t>316000372608700</t>
  </si>
  <si>
    <t>316300372608700</t>
  </si>
  <si>
    <t xml:space="preserve">УПЛОТНИТЕЛЬ БРЫЗГОВИКА ПЕРЕДНЕГО КРЫЛА</t>
  </si>
  <si>
    <t>046900840329000</t>
  </si>
  <si>
    <t xml:space="preserve">УПЛОТНИТЕЛЬ БРЫЗГОВИКА ПЕРЕДНЕГО КРЫЛА ПРАВЫЙ</t>
  </si>
  <si>
    <t>046900840329200</t>
  </si>
  <si>
    <t xml:space="preserve">УПЛОТНИТЕЛЬ ВОЗДУХОВОДА ОБОГРЕ</t>
  </si>
  <si>
    <t>316300810156430</t>
  </si>
  <si>
    <t xml:space="preserve">УПЛОТНИТЕЛЬ ВОЗДУХОЗАБОРНИКА</t>
  </si>
  <si>
    <t>316300811970400</t>
  </si>
  <si>
    <t xml:space="preserve">УПЛОТНИТЕЛЬ ГОРЛОВИНЫ</t>
  </si>
  <si>
    <t>316300811905510</t>
  </si>
  <si>
    <t xml:space="preserve">УПЛОТНИТЕЛЬ ДВЕРИ ЗАДКА</t>
  </si>
  <si>
    <t>374100630702400</t>
  </si>
  <si>
    <t>374100630702500</t>
  </si>
  <si>
    <t xml:space="preserve">УПЛОТНИТЕЛЬ ДВЕРИ НАРУЖНЫЙ</t>
  </si>
  <si>
    <t>046900610702000</t>
  </si>
  <si>
    <t>315100610701900</t>
  </si>
  <si>
    <t xml:space="preserve">УПЛОТНИТЕЛЬ ДВЕРИ НАРУЖНЫЙ (ДЛЯ А/М УАЗ СГР)</t>
  </si>
  <si>
    <t>374100620702400</t>
  </si>
  <si>
    <t xml:space="preserve">УПЛОТНИТЕЛЬ ЖГУТА ПРОВОДОВ (ДЛЯ А/М УАЗ ХАНТЕР, СГР ДО 2017 ГВ БЕНЗИН)</t>
  </si>
  <si>
    <t>316000372418700</t>
  </si>
  <si>
    <t xml:space="preserve">УПЛОТНИТЕЛЬ ЗАДНЕГО БОРТА (ДЛЯ А/М УАЗ ХАНТЕР ЮБИЛЕЙНЫЙ "45 ЛЕТ")</t>
  </si>
  <si>
    <t>046900560406001</t>
  </si>
  <si>
    <t xml:space="preserve">УПЛОТНИТЕЛЬ ЗАДНЕГО БОРТА БОКОВОЙ</t>
  </si>
  <si>
    <t>046900560404200</t>
  </si>
  <si>
    <t xml:space="preserve">УПЛОТНИТЕЛЬ ЗАДНЕГО БОРТА НИЖНИЙ</t>
  </si>
  <si>
    <t>046900560404000</t>
  </si>
  <si>
    <t xml:space="preserve">УПЛОТНИТЕЛЬ ЗАДНЕГО ОТОПИТЕЛЯ (ДЛЯ А/М УАЗ ПАТРИОТ, ПИКАП С 2019 Г.В., АКПП)</t>
  </si>
  <si>
    <t>316300811022040</t>
  </si>
  <si>
    <t xml:space="preserve">УПЛОТНИТЕЛЬ ЗАДНЕГО ФОНАРЯ</t>
  </si>
  <si>
    <t>045200371632000</t>
  </si>
  <si>
    <t>316000371601200</t>
  </si>
  <si>
    <t xml:space="preserve">УПЛОТНИТЕЛЬ ЗАДНЕГО ФОНАРЯ (ДЛЯ А/М УАЗ ПАТРИОТ КЛАССИК)</t>
  </si>
  <si>
    <t>316300371601200</t>
  </si>
  <si>
    <t xml:space="preserve">УПЛОТНИТЕЛЬ ЗАДНЕЙ ДВЕРИ</t>
  </si>
  <si>
    <t>316300620329000</t>
  </si>
  <si>
    <t>316300620705010</t>
  </si>
  <si>
    <t xml:space="preserve">Т ОСОЛ (1 Л)</t>
  </si>
  <si>
    <t xml:space="preserve">УПЛОТНИТЕЛЬ ЗАСЛОНКИ</t>
  </si>
  <si>
    <t>316300811903940</t>
  </si>
  <si>
    <t xml:space="preserve">УПЛОТНИТЕЛЬ КАПОТА</t>
  </si>
  <si>
    <t>316300840220000</t>
  </si>
  <si>
    <t xml:space="preserve">УПЛОТНИТЕЛЬ КОРПУСА ДЕФЛЕКТОРА</t>
  </si>
  <si>
    <t>316300810431600</t>
  </si>
  <si>
    <t xml:space="preserve">УПЛОТНИТЕЛЬ КРЫШКИ ВЕНТИЛЯЦИИ</t>
  </si>
  <si>
    <t>045150530403000</t>
  </si>
  <si>
    <t xml:space="preserve">УПЛОТНИТЕЛЬ КРЫШКИ ВЕРХНЕЙ ПАНЕЛИ</t>
  </si>
  <si>
    <t>046900530102000</t>
  </si>
  <si>
    <t xml:space="preserve">УПЛОТНИТЕЛЬ КРЫШКИ ВОЗДУШНОГО ФИЛЬТРА</t>
  </si>
  <si>
    <t>316000110902810</t>
  </si>
  <si>
    <t xml:space="preserve">УПЛОТНИТЕЛЬ КРЫШКИ ГРУЗОВОГО ОТСЕКА</t>
  </si>
  <si>
    <t>236300851432500</t>
  </si>
  <si>
    <t xml:space="preserve">УПЛОТНИТЕЛЬ КРЫШКИ ГРУЗОВОГО ОТСЕКА СРЕДНИЙ</t>
  </si>
  <si>
    <t>236300851432600</t>
  </si>
  <si>
    <t xml:space="preserve">УПЛОТНИТЕЛЬ КРЫШКИ КАПОТА</t>
  </si>
  <si>
    <t>374100840213000</t>
  </si>
  <si>
    <t xml:space="preserve">УПЛОТНИТЕЛЬ КРЫШКИ КЛАПАНОВ</t>
  </si>
  <si>
    <t>514000100724800</t>
  </si>
  <si>
    <t>514320100724800</t>
  </si>
  <si>
    <t xml:space="preserve">УПЛОТНИТЕЛЬ КРЫШКИ КЛАПАНОВ (ДЛЯ А/М УАЗ ПАТРИОТ ДВ. ЗМЗ 40904, 40905, 40906, ПРОФИ ДВ. ЗМЗ 409051.10, 409052.10)</t>
  </si>
  <si>
    <t>040624100724800</t>
  </si>
  <si>
    <t xml:space="preserve">УПЛОТНИТЕЛЬ КРЫШКИ КЛАПАНОВ (ДЛЯ А/М УАЗ СГР ДВ. ЗМЗ 409.10, 409.11)</t>
  </si>
  <si>
    <t>040600100724810</t>
  </si>
  <si>
    <t xml:space="preserve">УПЛОТНИТЕЛЬ КРЫШКИ ЛЮКА ВЕНТИЛЯЦИИ И ОТОПЛЕНИЯ</t>
  </si>
  <si>
    <t>046900530420011</t>
  </si>
  <si>
    <t xml:space="preserve">УПЛОТНИТЕЛЬ КРЫШКИ ЛЮКА ПОД РЫЧАГ КОРОБКИ ПЕРЕДАЧ</t>
  </si>
  <si>
    <t>046900511303801</t>
  </si>
  <si>
    <t xml:space="preserve">УПЛОТНИТЕЛЬ КРЫШКИ ЛЮКА ПОЛА ПОД РЫЧАГИ РАЗДАТОЧНОЙ КОРОБКИ</t>
  </si>
  <si>
    <t>046900511309000</t>
  </si>
  <si>
    <t xml:space="preserve">УПЛОТНИТЕЛЬ ЛЕВОГО ВОЗДУХОВОДА</t>
  </si>
  <si>
    <t>316200810153100</t>
  </si>
  <si>
    <t xml:space="preserve">УПЛОТНИТЕЛЬ МОЛДИНГА ГРУЗОВОГО ОТСЕКА</t>
  </si>
  <si>
    <t>236300821215200</t>
  </si>
  <si>
    <t>236300821215400</t>
  </si>
  <si>
    <t xml:space="preserve">УПЛОТНИТЕЛЬ МОЛДИНГА ПЕРЕДНЕГО КРЫЛА</t>
  </si>
  <si>
    <t>316300821214610</t>
  </si>
  <si>
    <t xml:space="preserve">УПЛОТНИТЕЛЬ НАДСТАВКИ ДВЕРИ</t>
  </si>
  <si>
    <t>046900611702002</t>
  </si>
  <si>
    <t xml:space="preserve">УПЛОТНИТЕЛЬ НАКЛАДКИ РАДИАТОРА</t>
  </si>
  <si>
    <t>316200810107400</t>
  </si>
  <si>
    <t xml:space="preserve">УПЛОТНИТЕЛЬ НАЛИВНОЙ ТРУБЫ ТОПЛИВНОГО БАКА</t>
  </si>
  <si>
    <t>045100110115001</t>
  </si>
  <si>
    <t xml:space="preserve">УПЛОТНИТЕЛЬ НАРУЖНОЙ РУЧКИ</t>
  </si>
  <si>
    <t>316000610525700</t>
  </si>
  <si>
    <t xml:space="preserve">УПЛОТНИТЕЛЬ НАРУЖНОЙ РУЧКИ ДВЕ</t>
  </si>
  <si>
    <t>316000610525600</t>
  </si>
  <si>
    <t xml:space="preserve">УПЛОТНИТЕЛЬ НИЖНЕГО РЫЧАГА ПЕРЕКЛЮЧЕНИЯ (ДЛЯ А/М УАЗ СГР, ХАНТЕР С КПП BAIC)</t>
  </si>
  <si>
    <t>315195170212800</t>
  </si>
  <si>
    <t xml:space="preserve">УПЛОТНИТЕЛЬ ОБЛИЦОВКИ ЗАДНЕГО БАМПЕРА (КОМПЛЕКТ GRAND PATRIOT)</t>
  </si>
  <si>
    <t>316355471502120</t>
  </si>
  <si>
    <t xml:space="preserve">УПЛОТНИТЕЛЬ ОБЛИЦОВКИ РАДИАТОРА (ДЛЯ А/М УАЗ ПАТРИОТ КЛАССИК)</t>
  </si>
  <si>
    <t>316310840107200</t>
  </si>
  <si>
    <t xml:space="preserve">УПЛОТНИТЕЛЬ ОКНА</t>
  </si>
  <si>
    <t>316300811970000</t>
  </si>
  <si>
    <t xml:space="preserve">УПЛОТНИТЕЛЬ ОКНА БОКОВИНЫ ЛЕВЫЙ</t>
  </si>
  <si>
    <t>316300540312300</t>
  </si>
  <si>
    <t xml:space="preserve">УПЛОТНИТЕЛЬ ОКНА БОКОВИНЫ ПРАВЫЙ</t>
  </si>
  <si>
    <t>316300540312200</t>
  </si>
  <si>
    <t xml:space="preserve">УПЛОТНИТЕЛЬ ОКНА ОТОПИТЕЛЯ</t>
  </si>
  <si>
    <t>316300810160400</t>
  </si>
  <si>
    <t xml:space="preserve">УПЛОТНИТЕЛЬ ОКНА ОТОПИТЕЛЯ (ДЛЯ А/М УАЗ ПАТРИОТ 2018 Г.В.)</t>
  </si>
  <si>
    <t>316300810160430</t>
  </si>
  <si>
    <t xml:space="preserve">УПЛОТНИТЕЛЬ ОПУСКНОГО СТЕКЛА</t>
  </si>
  <si>
    <t>316380610332000</t>
  </si>
  <si>
    <t>316380620332000</t>
  </si>
  <si>
    <t xml:space="preserve">УПЛОТНИТЕЛЬ ОПУСКНОГО СТЕКЛА ЗАДНЕЙ ДВЕРИ ВЕРХНИЙ ЛЕВЫЙ</t>
  </si>
  <si>
    <t>316300620329300</t>
  </si>
  <si>
    <t xml:space="preserve">УПЛОТНИТЕЛЬ ОПУСКНОГО СТЕКЛА ЗАДНЕЙ ДВЕРИ ВЕРХНИЙ ПРАВЫЙ</t>
  </si>
  <si>
    <t>316300620329200</t>
  </si>
  <si>
    <t xml:space="preserve">УПЛОТНИТЕЛЬ ОПУСКНОГО СТЕКЛА ЗАДНЕЙ ДВЕРИ ВНУТРЕННИЙ</t>
  </si>
  <si>
    <t>316300620332000</t>
  </si>
  <si>
    <t xml:space="preserve">УПЛОТНИТЕЛЬ ОПУСКНОГО СТЕКЛА ЗАДНЕЙ ДВЕРИ ЛЕВЫЙ ВЕРХНИЙ</t>
  </si>
  <si>
    <t>316200620329300</t>
  </si>
  <si>
    <t xml:space="preserve">УПЛОТНИТЕЛЬ ОПУСКНОГО СТЕКЛА ЗАДНЕЙ ДВЕРИ ПРАВЫЙ ВЕРХНИЙ</t>
  </si>
  <si>
    <t>316200620329200</t>
  </si>
  <si>
    <t xml:space="preserve">УПЛОТНИТЕЛЬ ОПУСКНОГО СТЕКЛА ЛЕВЫЙ (ДЛЯ А/М УАЗ СГР ЮБИЛЕЙНАЯ СЕРИЯ)</t>
  </si>
  <si>
    <t>374100610325520</t>
  </si>
  <si>
    <t xml:space="preserve">УПЛОТНИТЕЛЬ ОПУСКНОГО СТЕКЛА ПЕРЕДНЕЙ ДВЕРИ</t>
  </si>
  <si>
    <t>316300610329000</t>
  </si>
  <si>
    <t>316300610329100</t>
  </si>
  <si>
    <t xml:space="preserve">УПЛОТНИТЕЛЬ ОПУСКНОГО СТЕКЛА ПЕРЕДНЕЙ ДВЕРИ ВЕРХНИЙ ЛЕВЫЙ</t>
  </si>
  <si>
    <t>316300610329300</t>
  </si>
  <si>
    <t xml:space="preserve">УПЛОТНИТЕЛЬ ОПУСКНОГО СТЕКЛА ПЕРЕДНЕЙ ДВЕРИ ВЕРХНИЙ ПРАВЫЙ</t>
  </si>
  <si>
    <t>316300610329200</t>
  </si>
  <si>
    <t xml:space="preserve">УПЛОТНИТЕЛЬ ОПУСКНОГО СТЕКЛА ПЕРЕДНЕЙ ДВЕРИ ЗАДНИЙ</t>
  </si>
  <si>
    <t>374100610325400</t>
  </si>
  <si>
    <t xml:space="preserve">УПЛОТНИТЕЛЬ ОПУСКНОГО СТЕКЛА ПЕРЕДНЕЙ ДВЕРИ НИЖНИЙ</t>
  </si>
  <si>
    <t>374100610348000</t>
  </si>
  <si>
    <t xml:space="preserve">УПЛОТНИТЕЛЬ ОПУСКНОГО СТЕКЛА ПЕРЕДНЕЙ ДВЕРИ ПЕРЕДНИЙ НИЖНИЙ</t>
  </si>
  <si>
    <t>316000610329400</t>
  </si>
  <si>
    <t xml:space="preserve">УПЛОТНИТЕЛЬ ОПУСКНОГО СТЕКЛА ПЕРЕДНЕЙ ДВЕРИ, ВНУТРЕННИЙ</t>
  </si>
  <si>
    <t>316300610332000</t>
  </si>
  <si>
    <t xml:space="preserve">УПЛОТНИТЕЛЬ ОПУСКНОГО СТЕКЛА ПРАВЫЙ (ДЛЯ А/М УАЗ СГР ЮБИЛЕЙНАЯ СЕРИЯ)</t>
  </si>
  <si>
    <t>374100610325420</t>
  </si>
  <si>
    <t xml:space="preserve">УПЛОТНИТЕЛЬ ПЕРЕДНЕГО ФОНАРЯ</t>
  </si>
  <si>
    <t>046900371222900</t>
  </si>
  <si>
    <t>374100371222800</t>
  </si>
  <si>
    <t xml:space="preserve">УПЛОТНИТЕЛЬ ПЕРЕДНЕЙ ДВЕРИ</t>
  </si>
  <si>
    <t>316000610701400</t>
  </si>
  <si>
    <t>316000610701500</t>
  </si>
  <si>
    <t>316300610705010</t>
  </si>
  <si>
    <t>374100610702500</t>
  </si>
  <si>
    <t xml:space="preserve">УПЛОТНИТЕЛЬ ПОВОРОТНОГО СТЕКЛА</t>
  </si>
  <si>
    <t>046900621312301</t>
  </si>
  <si>
    <t xml:space="preserve">УПЛОТНИТЕЛЬ ПОВОРОТНОГО СТЕКЛА ОКНА ПЕРЕДНЕЙ ДВЕРИ</t>
  </si>
  <si>
    <t>045150610312201</t>
  </si>
  <si>
    <t>045150610312301</t>
  </si>
  <si>
    <t xml:space="preserve">УПЛОТНИТЕЛЬ ПОДВИЖНОГО СТЕКЛА ОКНА БОКОВИНЫ (ДЛЯ А/М УАЗ СГР ЮБИЛЕЙНАЯ СЕРИЯ)</t>
  </si>
  <si>
    <t>220600540333800</t>
  </si>
  <si>
    <t xml:space="preserve">УПЛОТНИТЕЛЬ ПОДВИЖНОГО СТЕКЛА ОКНА ДВЕРИ (ДЛЯ А/М УАЗ СГР ЮБИЛЕЙНАЯ СЕРИЯ)</t>
  </si>
  <si>
    <t>220600620333800</t>
  </si>
  <si>
    <t xml:space="preserve">УПЛОТНИТЕЛЬ ПОЛА</t>
  </si>
  <si>
    <t>220695340129600</t>
  </si>
  <si>
    <t xml:space="preserve">УПЛОТНИТЕЛЬ ПОЛА ПОД РЫЧАГ КПП (ДЛЯ А/М УАЗ ПАТРИОТ 2018 Г.В.)</t>
  </si>
  <si>
    <t>316300513001410</t>
  </si>
  <si>
    <t xml:space="preserve">УПЛОТНИТЕЛЬ ПОЛА ПОД РЫЧАГ РК (ДЛЯ А/М УАЗ ПАТРИОТ 2018 Г.В.)</t>
  </si>
  <si>
    <t>316300513001610</t>
  </si>
  <si>
    <t xml:space="preserve">УПЛОТНИТЕЛЬ ПОЛА ПОД РЫЧАГИ КПП И РК</t>
  </si>
  <si>
    <t>316000513001610</t>
  </si>
  <si>
    <t xml:space="preserve">УПЛОТНИТЕЛЬ ПРЕМА ДВЕРИ ЗАДКА</t>
  </si>
  <si>
    <t>316000630701500</t>
  </si>
  <si>
    <t xml:space="preserve">УПЛОТНИТЕЛЬ ПРОЕМА БОРТА</t>
  </si>
  <si>
    <t>236300630701400</t>
  </si>
  <si>
    <t>236300630701500</t>
  </si>
  <si>
    <t xml:space="preserve">УПЛОТНИТЕЛЬ ПРОЕМА ДВЕРИ</t>
  </si>
  <si>
    <t>315140570007000</t>
  </si>
  <si>
    <t>315300610701800</t>
  </si>
  <si>
    <t>315300630701800</t>
  </si>
  <si>
    <t>316000610703200</t>
  </si>
  <si>
    <t xml:space="preserve">УПЛОТНИТЕЛЬ ПРОЕМА ЗАДНЕЙ ДВЕРИ</t>
  </si>
  <si>
    <t>316000620701400</t>
  </si>
  <si>
    <t>316000620701500</t>
  </si>
  <si>
    <t>316300620701800</t>
  </si>
  <si>
    <t xml:space="preserve">УПЛОТНИТЕЛЬ ПРОЕМА ЗАДНЕЙ ДВЕРИ (ДЛЯ А/М УАЗ ПАТРИОТ 2018 Г.В.)</t>
  </si>
  <si>
    <t>316300620701810</t>
  </si>
  <si>
    <t xml:space="preserve">УПЛОТНИТЕЛЬ ПРОЕМА ПЕРЕДНЕЙ ДВЕРИ</t>
  </si>
  <si>
    <t>316300610701800</t>
  </si>
  <si>
    <t xml:space="preserve">УПЛОТНИТЕЛЬ ПРОЁМА ПЕРЕДНЕЙ ДВЕРИ (ДЛЯ А/М УАЗ ПАТРИОТ 2018 Г.В.)</t>
  </si>
  <si>
    <t>316300610701810</t>
  </si>
  <si>
    <t xml:space="preserve">УПЛОТНИТЕЛЬ ПУЧКА ПРОВОДОВ</t>
  </si>
  <si>
    <t>045200372435700</t>
  </si>
  <si>
    <t xml:space="preserve">УПЛОТНИТЕЛЬ РЕШЕТКИ СИСТЕМЫ ВЕНТИЛЯЦИИ КУЗОВА (ДЛЯ А/М УАЗ ПАТРИОТ КЛАССИК)</t>
  </si>
  <si>
    <t>316200810440900</t>
  </si>
  <si>
    <t xml:space="preserve">УПЛОТНИТЕЛЬ РУЛЕВОЙ КОЛОНКИ</t>
  </si>
  <si>
    <t>396200340129500</t>
  </si>
  <si>
    <t xml:space="preserve">УПЛОТНИТЕЛЬ РЫЧАГА ПЕРЕКЛЮЧЕНИЯ ПЕРЕДАЧ</t>
  </si>
  <si>
    <t>045100170309330</t>
  </si>
  <si>
    <t xml:space="preserve">УПЛОТНИТЕЛЬ СДВИЖНЫХ СТЕКОЛ</t>
  </si>
  <si>
    <t>315190611303000</t>
  </si>
  <si>
    <t xml:space="preserve">УПЛОТНИТЕЛЬ СТЕКЛА</t>
  </si>
  <si>
    <t>374100520601200</t>
  </si>
  <si>
    <t xml:space="preserve">УПЛОТНИТЕЛЬ СТЕКЛА (ДЛЯ А/М УАЗ СГР ЮБИЛЕЙНАЯ СЕРИЯ)</t>
  </si>
  <si>
    <t>220600620332800</t>
  </si>
  <si>
    <t xml:space="preserve">УПЛОТНИТЕЛЬ СТЕКЛА БОКОВИНЫ (ДЛЯ А/М УАЗ СГР 2206, 390995)</t>
  </si>
  <si>
    <t>220600540320400</t>
  </si>
  <si>
    <t xml:space="preserve">УПЛОТНИТЕЛЬ СТЕКЛА БОКОВИНЫ (ДЛЯ А/М УАЗ СГР ЮБИЛЕЙНАЯ СЕРИЯ)</t>
  </si>
  <si>
    <t>396200540325400</t>
  </si>
  <si>
    <t>396200540325401</t>
  </si>
  <si>
    <t xml:space="preserve">УПЛОТНИТЕЛЬ СТЕКЛА ВЕРТИКАЛЬНЫЙ (ДЛЯ А/М УАЗ СГР ЮБИЛЕЙНАЯ СЕРИЯ)</t>
  </si>
  <si>
    <t>220600540334000</t>
  </si>
  <si>
    <t xml:space="preserve">УПЛОТНИТЕЛЬ СТЕКЛА ВЕТРОВОГО ОКНА</t>
  </si>
  <si>
    <t>046900520605000</t>
  </si>
  <si>
    <t xml:space="preserve">УПЛОТНИТЕЛЬ СТЕКЛА ДВЕРИ ЗАДКА</t>
  </si>
  <si>
    <t>315300630301400</t>
  </si>
  <si>
    <t>316300630301800</t>
  </si>
  <si>
    <t xml:space="preserve">УПЛОТНИТЕЛЬ СТЕКЛА КРЫШКИ</t>
  </si>
  <si>
    <t>046931570303601</t>
  </si>
  <si>
    <t xml:space="preserve">УПЛОТНИТЕЛЬ СТЕКЛА ПРАВЫЙ</t>
  </si>
  <si>
    <t>046931570301201</t>
  </si>
  <si>
    <t xml:space="preserve">УПЛОТНИТЕЛЬ СТЕКЛА СРЕДНЕЙ ПАНЕЛИ БОКОВИНЫ</t>
  </si>
  <si>
    <t>396200540322400</t>
  </si>
  <si>
    <t xml:space="preserve">УПЛОТНИТЕЛЬ ТРУБОК РАДИАТОРА ОТОПИТЕЛЯ</t>
  </si>
  <si>
    <t>316300810121640</t>
  </si>
  <si>
    <t xml:space="preserve">УПЛОТНИТЕЛЬ ФОНАРЯ (ОСВЕЩЕНИЯ НОМЕРНОГО ЗНАКА)</t>
  </si>
  <si>
    <t>045200371724000</t>
  </si>
  <si>
    <t xml:space="preserve">УПЛОТНИТЕЛЬ ШИНЫ</t>
  </si>
  <si>
    <t>316300372421000</t>
  </si>
  <si>
    <t xml:space="preserve">УПЛОТНИТЕЛЬ ЩИТКА ПЕРЕДКА У РУЛЕВОЙ КОЛОНКИ</t>
  </si>
  <si>
    <t>046900530111201</t>
  </si>
  <si>
    <t xml:space="preserve">УПЛОТНИТЕЛЬ ЭЛЕКТРОВЕНТИЛЯТОРА</t>
  </si>
  <si>
    <t>316020130807200</t>
  </si>
  <si>
    <t xml:space="preserve">УПЛОТНИТЕЛЬНАЯ ПРОКЛАДКА 20 Х 26 Х 1</t>
  </si>
  <si>
    <t>008800010263360</t>
  </si>
  <si>
    <t>УПОР</t>
  </si>
  <si>
    <t>316000110804695</t>
  </si>
  <si>
    <t xml:space="preserve">УПОР ЗАМКА ВЕЩЕВОГО ЯЩИКА (ДЛЯ А/М УАЗ СГР)</t>
  </si>
  <si>
    <t>374100530307400</t>
  </si>
  <si>
    <t xml:space="preserve">УПОР КАПОТА</t>
  </si>
  <si>
    <t>374100840273400</t>
  </si>
  <si>
    <t xml:space="preserve">УПОР КАПОТА С ШАЙБОЙ</t>
  </si>
  <si>
    <t>046900840703200</t>
  </si>
  <si>
    <t xml:space="preserve">УПОР ПЕДАЛИ АКСЕЛЕРАТОРА</t>
  </si>
  <si>
    <t>316000110804595</t>
  </si>
  <si>
    <t xml:space="preserve">УПОР РЕГУЛИРОВОЧНОГО КЛИНА</t>
  </si>
  <si>
    <t>316300350826810</t>
  </si>
  <si>
    <t xml:space="preserve">УПОР СТЕКЛА</t>
  </si>
  <si>
    <t>316300540304000</t>
  </si>
  <si>
    <t xml:space="preserve">УПОР ТОПЛИВНОГО БАКА</t>
  </si>
  <si>
    <t>046900110114100</t>
  </si>
  <si>
    <t>316200110114100</t>
  </si>
  <si>
    <t xml:space="preserve">УПОР-ОГРАНИЧИТЕЛЬ ПОВОРОТА КОЛЕС</t>
  </si>
  <si>
    <t>006900230407802</t>
  </si>
  <si>
    <t>316200230407800</t>
  </si>
  <si>
    <t xml:space="preserve">УПОР-ОГРАНИЧИТЕЛЬ ПОВОРОТА КОЛЕСА</t>
  </si>
  <si>
    <t>006900230407801</t>
  </si>
  <si>
    <t xml:space="preserve">УПРАВЛЕНИЕ РУЛЕВОЕ (ДЛЯ А/М УАЗ 3151, БЕЗ СОШКИ)</t>
  </si>
  <si>
    <t>315100340001300</t>
  </si>
  <si>
    <t xml:space="preserve">УПРАВЛЕНИЕ РУЛЕВОЕ (ДЛЯ А/М УАЗ 31519 БЕЗ ГУР, С СОШКОЙ)</t>
  </si>
  <si>
    <t>315190340001100</t>
  </si>
  <si>
    <t>316000340001133</t>
  </si>
  <si>
    <t xml:space="preserve">УПРАВЛЕНИЕ РУЛЕВОЕ (ДЛЯ А/М УАЗ 31519 С ГУР, С СОШКОЙ)</t>
  </si>
  <si>
    <t>316000340001100</t>
  </si>
  <si>
    <t xml:space="preserve">УПРАВЛЕНИЕ РУЛЕВОЕ (ДЛЯ А/М УАЗ 469, БЕЗ СОШКИ)</t>
  </si>
  <si>
    <t>046900340001411</t>
  </si>
  <si>
    <t xml:space="preserve">УПРАВЛЕНИЕ РУЛЕВОЕ (ДЛЯ А/М УАЗ ПАТРИОТ С 2014 Г. С СОШКОЙ, YUBEI)</t>
  </si>
  <si>
    <t>316300340001110</t>
  </si>
  <si>
    <t xml:space="preserve">УПРАВЛЕНИЕ РУЛЕВОЕ (ДЛЯ А/М УАЗ ПРОФИ, БЕЗ КОЛОНКИ)</t>
  </si>
  <si>
    <t>236000340001100</t>
  </si>
  <si>
    <t xml:space="preserve">УПРАВЛЕНИЕ РУЛЕВОЕ (ДЛЯ А/М УАЗ СГР 452, БЕЗ ГУР, БЕЗ СОШКИ, С КОЛОНКОЙ И ТРУБОЙ)</t>
  </si>
  <si>
    <t>045150340001302</t>
  </si>
  <si>
    <t xml:space="preserve">УПРАВЛЕНИЕ РУЛЕВОЕ (ДЛЯ А/М УАЗ СГР 452, С ГУР, С СОШКОЙ, БАГУ)</t>
  </si>
  <si>
    <t>220695340001110</t>
  </si>
  <si>
    <t xml:space="preserve">УПРАВЛЕНИЕ РУЛЕВОЕ (ДЛЯ А/М УАЗ ХАНТЕР С ГУР, С СОШКОЙ, БАГУ)</t>
  </si>
  <si>
    <t>315148340001110</t>
  </si>
  <si>
    <t xml:space="preserve">УРАВНИТЕЛЬ ТРОСОВ             </t>
  </si>
  <si>
    <t>316300350810500</t>
  </si>
  <si>
    <t>УСИЛИТЕЛЬ</t>
  </si>
  <si>
    <t>045210801004900</t>
  </si>
  <si>
    <t xml:space="preserve">УСИЛИТЕЛЬ АНТЕННЫЙ</t>
  </si>
  <si>
    <t>316300790302000</t>
  </si>
  <si>
    <t xml:space="preserve">УСИЛИТЕЛЬ ЗАДНЕЙ ПАНЕЛИ ПОЛА ПРОДОЛЬНЫЙ ЛЕВЫЙ</t>
  </si>
  <si>
    <t>315100510123000</t>
  </si>
  <si>
    <t xml:space="preserve">УСИЛИТЕЛЬ ЗАДНЕЙ ПАНЕЛИ ПОЛА ПРОДОЛЬНЫЙ ПРАВЫЙ</t>
  </si>
  <si>
    <t>315100510122800</t>
  </si>
  <si>
    <t>315140510122800</t>
  </si>
  <si>
    <t xml:space="preserve">УСИЛИТЕЛЬ КАРТЕРА СЦЕПЛЕНИЯ</t>
  </si>
  <si>
    <t>040600160101810</t>
  </si>
  <si>
    <t xml:space="preserve">УСИЛИТЕЛЬ КРЕПЛЕНИЯ КАРТЕРА СЦЕПЛЕНИЯ ЛЕВЫЙ</t>
  </si>
  <si>
    <t>042130160126500</t>
  </si>
  <si>
    <t xml:space="preserve">УСИЛИТЕЛЬ КРОНШТЕЙНА (ДЛЯ А/М УАЗ ПРОФИ)</t>
  </si>
  <si>
    <t>236021291554500</t>
  </si>
  <si>
    <t xml:space="preserve">УСИЛИТЕЛЬ КРОНШТЕЙНА БАЧКА (ДЛЯ А/М УАЗ ПАТРИОТ, ПИКАП С 2003 Г.В., ДВ. ЗМЗ 409)</t>
  </si>
  <si>
    <t>316300520804000</t>
  </si>
  <si>
    <t xml:space="preserve">УСИЛИТЕЛЬ КРОНШТЕЙНА РАМЫ (ДЛЯ А/М УАЗ ПАТРИОТ)</t>
  </si>
  <si>
    <t>316200500103400</t>
  </si>
  <si>
    <t xml:space="preserve">УСИЛИТЕЛЬ КРОНШТЕЙНА РЕССОРЫ ВНУТРЕННИЙ (ДЛЯ А/М УАЗ ПРОФИ)</t>
  </si>
  <si>
    <t>236021291245800</t>
  </si>
  <si>
    <t xml:space="preserve">УСИЛИТЕЛЬ КРОНШТЕЙНА РЕССОРЫ ЛЕВЫЙ (ДЛЯ А/М УАЗ ПРОФИ)</t>
  </si>
  <si>
    <t>236021291245500</t>
  </si>
  <si>
    <t xml:space="preserve">УСИЛИТЕЛЬ КРОНШТЕЙНА РЕССОРЫ ПРАВЫЙ (ДЛЯ А/М УАЗ ПРОФИ)</t>
  </si>
  <si>
    <t>236021291245400</t>
  </si>
  <si>
    <t xml:space="preserve">УСИЛИТЕЛЬ КРЫШИ</t>
  </si>
  <si>
    <t>316200570110201</t>
  </si>
  <si>
    <t>316200570110800</t>
  </si>
  <si>
    <t xml:space="preserve">УСИЛИТЕЛЬ КРЫШИ ЗАДНИЙ</t>
  </si>
  <si>
    <t>316200570111601</t>
  </si>
  <si>
    <t xml:space="preserve">УСИЛИТЕЛЬ КРЫШИ ПЕРЕДНИЙ</t>
  </si>
  <si>
    <t>316200570111201</t>
  </si>
  <si>
    <t xml:space="preserve">УСИЛИТЕЛЬ НАКЛОННОГО ПОЛА ЛЕВЫЙ (ДЛЯ А/М УАЗ СГР)</t>
  </si>
  <si>
    <t>045200510116300</t>
  </si>
  <si>
    <t xml:space="preserve">УСИЛИТЕЛЬ НАКЛОННОГО ПОЛА ПРАВЫЙ (ДЛЯ А/М УАЗ СГР)</t>
  </si>
  <si>
    <t>045200510116200</t>
  </si>
  <si>
    <t xml:space="preserve">УСИЛИТЕЛЬ НАРУЖНОЙ РУЧКИ ДВЕРИ ЗАДКА</t>
  </si>
  <si>
    <t>316000630516800</t>
  </si>
  <si>
    <t xml:space="preserve">УСИЛИТЕЛЬ ПЕРЕДНЕГО БАМПЕРА</t>
  </si>
  <si>
    <t>316380280301700</t>
  </si>
  <si>
    <t xml:space="preserve">УСИЛИТЕЛЬ ПЕРЕДНЕГО БАМПЕРА (ОПЦИОНАЛЬНЫЙ ПАКЕТ УАЗ ПАТРИОТ OFF-ROAD)</t>
  </si>
  <si>
    <t>316380280301710</t>
  </si>
  <si>
    <t xml:space="preserve">УСИЛИТЕЛЬ ПЕРЕДНЕЙ ПАНЕЛИ ПОЛА СРЕДНИЙ ПРАВЫЙ</t>
  </si>
  <si>
    <t>315100510121000</t>
  </si>
  <si>
    <t xml:space="preserve">УСИЛИТЕЛЬ ПЕРЕДНЕЙ СТОЙКИ БОКОВИНЫ ПРАВЫЙ</t>
  </si>
  <si>
    <t>316000540102000</t>
  </si>
  <si>
    <t>316300540102000</t>
  </si>
  <si>
    <t xml:space="preserve">УСИЛИТЕЛЬ ПЕРЕДНЕЙ СТОЙКИ БОКОВОЙ (ДЛЯ А/М УАЗ ПАТРИОТ)</t>
  </si>
  <si>
    <t>316300540102110</t>
  </si>
  <si>
    <t xml:space="preserve">УСИЛИТЕЛЬ ПРАВОЙ СТОЙКИ N2</t>
  </si>
  <si>
    <t>045200540114400</t>
  </si>
  <si>
    <t xml:space="preserve">УСИЛИТЕЛЬ ПРОЕМА ДВЕРИ (ДЛЯ А/М УАЗ ПРОФИ, 4Х2)</t>
  </si>
  <si>
    <t>236000540103610</t>
  </si>
  <si>
    <t xml:space="preserve">УСИЛИТЕЛЬ ПРОЕМА ДВЕРИ (ДЛЯ А/М УАЗ ПРОФИ, 4Х4)</t>
  </si>
  <si>
    <t>236000540103620</t>
  </si>
  <si>
    <t xml:space="preserve">УСИЛИТЕЛЬ ПРОЕМА ДВЕРИ ЗАДКА ПРАВЫЙ ГРУНТОВАННЫЙ</t>
  </si>
  <si>
    <t>316000540113800</t>
  </si>
  <si>
    <t>316000540113900</t>
  </si>
  <si>
    <t xml:space="preserve">УСИЛИТЕЛЬ ПРОЕМА ДВЕРИ ЛЕВЫЙ (ДЛЯ А/М УАЗ ПРОФИ)</t>
  </si>
  <si>
    <t>236000540103700</t>
  </si>
  <si>
    <t xml:space="preserve">УСИЛИТЕЛЬ РАМЫ (ДЛЯ А/М УАЗ ПРОФИ С ГБО)</t>
  </si>
  <si>
    <t>390945440110600</t>
  </si>
  <si>
    <t xml:space="preserve">УСИЛИТЕЛЬ СРЕДНЕЙ ПАНЕЛИ ПОЛА ЛЕВЫЙ</t>
  </si>
  <si>
    <t>046900510122300</t>
  </si>
  <si>
    <t>046900510122500</t>
  </si>
  <si>
    <t xml:space="preserve">УСИЛИТЕЛЬ СРЕДНЕЙ ПАНЕЛИ ПОЛА ПРАВЫЙ</t>
  </si>
  <si>
    <t>046900510122200</t>
  </si>
  <si>
    <t xml:space="preserve">УСИЛИТЕЛЬ ТОРМОЗОВ ВАКУУМНЫЙ (ДЛЯ А/М ВОЛГА)</t>
  </si>
  <si>
    <t>002400351001002</t>
  </si>
  <si>
    <t xml:space="preserve">УСИЛИТЕЛЬ ТОРМОЗОВ ВАКУУМНЫЙ (ДЛЯ А/М ГАЗ 3307, 53, 3309)</t>
  </si>
  <si>
    <t>330700355001000</t>
  </si>
  <si>
    <t xml:space="preserve">УСИЛИТЕЛЬ ТОРМОЗОВ ВАКУУМНЫЙ (ДЛЯ А/М УАЗ СГР С АБС 8)</t>
  </si>
  <si>
    <t>220600351001012</t>
  </si>
  <si>
    <t xml:space="preserve">УСИЛИТЕЛЬ ТОРМОЗОВ ВАКУУМНЫЙ (ДЛЯ А/М УАЗ СГР С АБС 9)</t>
  </si>
  <si>
    <t>220600351001020</t>
  </si>
  <si>
    <t xml:space="preserve">УСИЛИТЕЛЬ ТОРМОЗОВ ВАКУУМНЫЙ (ДЛЯ А/М УАЗ ХАНТЕР, СГР БЕЗ АБС)</t>
  </si>
  <si>
    <t>315190351001002</t>
  </si>
  <si>
    <t xml:space="preserve">УСИЛИТЕЛЬ ЩИТКА ВЫКЛЮЧАТЕЛЯ ПРОТИВОТУМАННЫХ ФАР</t>
  </si>
  <si>
    <t>315120371005100</t>
  </si>
  <si>
    <t xml:space="preserve">УСПОКОИТЕЛИ ЦЕПЕЙ (ДЛЯ А/М УАЗ, ГАЗ ДВ. ЗМЗ 406, 409 С ПРОКЛАДКОЙ)</t>
  </si>
  <si>
    <t>040600390662000</t>
  </si>
  <si>
    <t xml:space="preserve">УСПОКОИТЕЛИ ЦЕПЕЙ (ДЛЯ А/М УАЗ, ДВ. ЗМЗ 40911, 40905, 40906, С БАШМАКАМИ)</t>
  </si>
  <si>
    <t>040904390662100</t>
  </si>
  <si>
    <t xml:space="preserve">УСПОКОИТЕЛИ ЦЕПЕЙ (ДЛЯ А/М УАЗ, ДВ. ЗМЗ 40911, 40905, 40906, С ПРОКЛАДКОЙ)</t>
  </si>
  <si>
    <t>040904390662000</t>
  </si>
  <si>
    <t xml:space="preserve">УСПОКОИТЕЛЬ ЦЕПИ ВЕРХНИЙ (ДЛЯ А/М УАЗ, ГАЗ, ДВ. ЗМЗ 40524, 40925, 40904)</t>
  </si>
  <si>
    <t>040600100615020</t>
  </si>
  <si>
    <t xml:space="preserve">УСПОКОИТЕЛЬ ЦЕПИ ВЕРХНИЙ (ДЛЯ А/М УАЗ, ГАЗ, ДВ. ЗМЗ 406, 409)</t>
  </si>
  <si>
    <t>040600100615010</t>
  </si>
  <si>
    <t xml:space="preserve">УСПОКОИТЕЛЬ ЦЕПИ ВЕРХНИЙ (ДЛЯ А/М УАЗ, ДВ. ЗМЗ 40911, 40905)</t>
  </si>
  <si>
    <t>040904100615000</t>
  </si>
  <si>
    <t xml:space="preserve">УСПОКОИТЕЛЬ ЦЕПИ НИЖНИЙ (ДЛЯ А/М УАЗ, ГАЗ, ДВ. ЗМЗ 40524, 40525, 40904)</t>
  </si>
  <si>
    <t>040600100617020</t>
  </si>
  <si>
    <t xml:space="preserve">УСПОКОИТЕЛЬ ЦЕПИ НИЖНИЙ (ДЛЯ А/М УАЗ, ГАЗ, ДВ. ЗМЗ 406, 409)</t>
  </si>
  <si>
    <t>040600100617010</t>
  </si>
  <si>
    <t xml:space="preserve">УСПОКОИТЕЛЬ ЦЕПИ НИЖНИЙ (ДЛЯ А/М УАЗ, ДВ. ЗМЗ 40911, 40905)</t>
  </si>
  <si>
    <t>040904100617000</t>
  </si>
  <si>
    <t xml:space="preserve">УСПОКОИТЕЛЬ ЦЕПИ СРЕДНИЙ (ДЛЯ А/М УАЗ, ГАЗ, ДВ. ЗМЗ 40524, 40525, 40904)</t>
  </si>
  <si>
    <t>040600100616020</t>
  </si>
  <si>
    <t xml:space="preserve">УСПОКОИТЕЛЬ ЦЕПИ СРЕДНИЙ (ДЛЯ А/М УАЗ, ГАЗ, ДВ. ЗМЗ 406, 409)</t>
  </si>
  <si>
    <t>040600100616010</t>
  </si>
  <si>
    <t xml:space="preserve">УСПОКОИТЕЛЬ ЦЕПИ СРЕДНИЙ (ДЛЯ А/М УАЗ, ДВ. ЗМЗ 40911, 40905)</t>
  </si>
  <si>
    <t>040904100616000</t>
  </si>
  <si>
    <t xml:space="preserve">УСПОКОИТЕЛЬ ЦЕПИ СРЕДНИЙ (ДЛЯ А/М УАЗ, ДВ. ЗМЗ 514)</t>
  </si>
  <si>
    <t>514000100616000</t>
  </si>
  <si>
    <t>514000100616010</t>
  </si>
  <si>
    <t xml:space="preserve">УСПОКОИТЕЛЬ ЦЕПИ СРЕДНИЙ (ДЛЯ А/М УАЗ, ДВ. ЗМЗ 51432)</t>
  </si>
  <si>
    <t>514320100616000</t>
  </si>
  <si>
    <t xml:space="preserve">УСТРОЙСТВО КОНТАКТНОЕ (ДЛЯ А/М УАЗ ПАТРИОТ С 2016 Г.В., ПРОФИ)</t>
  </si>
  <si>
    <t>316300373201000</t>
  </si>
  <si>
    <t xml:space="preserve">УСТРОЙСТВО ПОДЪЕМА ЗА КОЛЕСО ДЛЯ ДОМКРАТА</t>
  </si>
  <si>
    <t>000000472305300</t>
  </si>
  <si>
    <t xml:space="preserve">УСТРОЙСТВО ПУСКА СИСТЕМЫ ПОЖАРОТУШЕНИЯ (ДЛЯ А/М УАЗ ПАТРИОТ МВД)</t>
  </si>
  <si>
    <t>396255106204000</t>
  </si>
  <si>
    <t xml:space="preserve">УСТРОЙСТВО ПУСКОВОЕ УАЗ 300А</t>
  </si>
  <si>
    <t>000000472602400</t>
  </si>
  <si>
    <t xml:space="preserve">УСТРОЙСТВО ПУСКОВОЕ УАЗ 450А</t>
  </si>
  <si>
    <t>000000472602501</t>
  </si>
  <si>
    <t xml:space="preserve">УСТРОЙСТВО РЕГУЛИРОВАНИЯ РЕМНЯ ПО ВЫСОТЕ</t>
  </si>
  <si>
    <t>316300821710405</t>
  </si>
  <si>
    <t xml:space="preserve">УСТРОЙСТВО УПРАВЛЕНИЯ EASY START REMOTE</t>
  </si>
  <si>
    <t>316322100034230</t>
  </si>
  <si>
    <t xml:space="preserve">УСТРОЙСТВО УПРАВЛЕНИЯ EASY START REMOTE PLUS</t>
  </si>
  <si>
    <t>316322100034170</t>
  </si>
  <si>
    <t xml:space="preserve">УСТРОЙСТВО УПРАВЛЕНИЯ EASY START TEXT</t>
  </si>
  <si>
    <t>316322100032880</t>
  </si>
  <si>
    <t xml:space="preserve">УСТРОЙСТВО УПРАВЛЕНИЯ EASY START СALL</t>
  </si>
  <si>
    <t>316322100034010</t>
  </si>
  <si>
    <t xml:space="preserve">УСТРОЙСТВО УПРАВЛЕНИЯ ОТОПИТЕЛЕМ МИНИ ТАЙМЕР 12/24 В</t>
  </si>
  <si>
    <t>316322100032350</t>
  </si>
  <si>
    <t xml:space="preserve">УТЕПЛИТЕЛЬ ПЕРЕДКА С ДВЕРЯМИ</t>
  </si>
  <si>
    <t>045200391401000</t>
  </si>
  <si>
    <t>ФАРА</t>
  </si>
  <si>
    <t>374100371101000</t>
  </si>
  <si>
    <t>374100371101002</t>
  </si>
  <si>
    <t xml:space="preserve">ФАРА ВОДИТЕЛЬСКОГО СВЕТА 1083 ММ 117W LED</t>
  </si>
  <si>
    <t>000000471402500</t>
  </si>
  <si>
    <t xml:space="preserve">ФАРА ВОДИТЕЛЬСКОГО СВЕТА 111 ММ 9W LED</t>
  </si>
  <si>
    <t>000000471402000</t>
  </si>
  <si>
    <t xml:space="preserve">ФАРА ВОДИТЕЛЬСКОГО СВЕТА 127 ММ 20W LED</t>
  </si>
  <si>
    <t>000000471401900</t>
  </si>
  <si>
    <t xml:space="preserve">ФАРА ВОДИТЕЛЬСКОГО СВЕТА 202 ММ 51W LED</t>
  </si>
  <si>
    <t>000000471402200</t>
  </si>
  <si>
    <t xml:space="preserve">ФАРА ДАЛЬНЕГО СВЕТА 1010 ММ 240W LED</t>
  </si>
  <si>
    <t>000000471402600</t>
  </si>
  <si>
    <t xml:space="preserve">ФАРА ДАЛЬНЕГО СВЕТА 1083 ММ 117W LED</t>
  </si>
  <si>
    <t>000000471402400</t>
  </si>
  <si>
    <t xml:space="preserve">ФАРА ЛЕВАЯ (ДЛЯ А/ УАЗ ПАТРИОТ ДО 2014 Г.В. БЕЗ ДХО)</t>
  </si>
  <si>
    <t>316300371101101</t>
  </si>
  <si>
    <t xml:space="preserve">ФАРА ЛЕВАЯ (ДЛЯ А/ УАЗ ПАТРИОТ С 2014 Г.В. С ДХО)</t>
  </si>
  <si>
    <t>316300371101120</t>
  </si>
  <si>
    <t xml:space="preserve">ФАРА ЛЕВАЯ (ДЛЯ А/М УАЗ ПРОФИ)</t>
  </si>
  <si>
    <t>236000371101100</t>
  </si>
  <si>
    <t xml:space="preserve">ФАРА ПОВОРОТНАЯ</t>
  </si>
  <si>
    <t>045010371115203</t>
  </si>
  <si>
    <t xml:space="preserve">ФАРА ПРАВАЯ (ДЛЯ А/ УАЗ ПАТРИОТ ДО 2014 Г.В. БЕЗ ДХО)</t>
  </si>
  <si>
    <t>316300371101001</t>
  </si>
  <si>
    <t xml:space="preserve">ФАРА ПРАВАЯ (ДЛЯ А/ УАЗ ПАТРИОТ С 2014 Г.В. С ДХО)</t>
  </si>
  <si>
    <t>316300371101020</t>
  </si>
  <si>
    <t xml:space="preserve">ФАРА ПРАВАЯ (ДЛЯ А/М УАЗ ПРОФИ)</t>
  </si>
  <si>
    <t>236000371101000</t>
  </si>
  <si>
    <t xml:space="preserve">ФАРА ПРОТИВОТУМАННАЯ</t>
  </si>
  <si>
    <t>001100374301001</t>
  </si>
  <si>
    <t>001800374301000</t>
  </si>
  <si>
    <t>018600374301000</t>
  </si>
  <si>
    <t>033100374301000</t>
  </si>
  <si>
    <t>315100374301000</t>
  </si>
  <si>
    <t>316300374301000</t>
  </si>
  <si>
    <t xml:space="preserve">ФАРА ПРОТИВОТУМАННАЯ ЛЕВАЯ (ДЛЯ А/М УАЗ ПАТРИОТ С 2014 Г.В., ПРОФИ)</t>
  </si>
  <si>
    <t>316300374301010</t>
  </si>
  <si>
    <t xml:space="preserve">ФАРА ПРОТИВОТУМАННАЯ ЛЕВАЯ (КОМПЛЕКТ GRAND PATRIOT, ПРОЗРАЧНОЕ СТЕКЛО)</t>
  </si>
  <si>
    <t>316355471502221</t>
  </si>
  <si>
    <t xml:space="preserve">ФАРА ПРОТИВОТУМАННАЯ ПРАВАЯ (ДЛЯ А/М УАЗ ПАТРИОТ С 2014 Г.В., ПРОФИ)</t>
  </si>
  <si>
    <t>316300374301110</t>
  </si>
  <si>
    <t xml:space="preserve">ФАРА ПРОТИВОТУМАННАЯ ПРАВАЯ (КОМПЛЕКТ GRAND PATRIOT, ПРОЗРАЧНОЕ СТЕКЛО)</t>
  </si>
  <si>
    <t>316355471502322</t>
  </si>
  <si>
    <t xml:space="preserve">ФАРТУК БРЫЗГОВИКА</t>
  </si>
  <si>
    <t>330300510731000</t>
  </si>
  <si>
    <t xml:space="preserve">ФАРТУК ДВИГАТЕЛЯ ЗАДНИЙ ЛЕВЫЙ С НАКЛАДКОЙ (ДЛЯ А/М УАЗ ПАТРИОТ С 2019 Г.В., АКПП)</t>
  </si>
  <si>
    <t>316300280203700</t>
  </si>
  <si>
    <t xml:space="preserve">ФАРТУК ДВИГАТЕЛЯ ЗАДНИЙ ПРАВЫЙ С НАКЛАДКОЙ (ДЛЯ А/М УАЗ ПАТРИОТ С 2019 Г.В., АКПП)</t>
  </si>
  <si>
    <t>316300280203600</t>
  </si>
  <si>
    <t xml:space="preserve">ФАРТУК ДВИГАТЕЛЯ ЗАДНИЙ С НАКЛАДКАМИ (ДЛЯ А/М УАЗ ПАТРИОТ С 2019 Г.В., АКПП)</t>
  </si>
  <si>
    <t>316300280203500</t>
  </si>
  <si>
    <t xml:space="preserve">ФАРТУК ДВИГАТЕЛЯ ЛЕВЫЙ</t>
  </si>
  <si>
    <t>046900280201500</t>
  </si>
  <si>
    <t>374100280201101</t>
  </si>
  <si>
    <t>374194280202000</t>
  </si>
  <si>
    <t xml:space="preserve">ФАРТУК ДВИГАТЕЛЯ ЛЕВЫЙ С НАКЛАДКАМИ (ДЛЯ А/М УАЗ ПАТРИОТ С 2019 Г.В., АКПП)</t>
  </si>
  <si>
    <t>316300280203400</t>
  </si>
  <si>
    <t xml:space="preserve">ФАРТУК ДВИГАТЕЛЯ ЛЕВЫЙ С НАКЛАДКОЙ</t>
  </si>
  <si>
    <t>316020280203495</t>
  </si>
  <si>
    <t xml:space="preserve">ФАРТУК ДВИГАТЕЛЯ ПЕРЕДНИЙ</t>
  </si>
  <si>
    <t>045200280202010</t>
  </si>
  <si>
    <t>046900280202210</t>
  </si>
  <si>
    <t>315143280202200</t>
  </si>
  <si>
    <t>316020280205000</t>
  </si>
  <si>
    <t>316200280202200</t>
  </si>
  <si>
    <t xml:space="preserve">ФАРТУК ДВИГАТЕЛЯ С НАКЛАДКОЙ (ДЛЯ А/М УАЗ СГР С 2016 Г.В.)</t>
  </si>
  <si>
    <t>374195280203500</t>
  </si>
  <si>
    <t xml:space="preserve">ФАРТУК КОЛЕСА ЗАДНИЙ</t>
  </si>
  <si>
    <t>045150850125010</t>
  </si>
  <si>
    <t>046900510751200</t>
  </si>
  <si>
    <t xml:space="preserve">ФАРТУК КПП И РК С НАКЛАДКОЙ (ДЛЯ А/М УАЗ ПАТРИОТ КЛАССИК)</t>
  </si>
  <si>
    <t>315148280203700</t>
  </si>
  <si>
    <t xml:space="preserve">ФАРТУК ПЕРЕДНИЙ (ДЛЯ А/М УАЗ СГР 220695)</t>
  </si>
  <si>
    <t>220695280203500</t>
  </si>
  <si>
    <t xml:space="preserve">ФАРТУК ПЕРЕДНИЙ ПОВОРОТНЫЙ</t>
  </si>
  <si>
    <t>374103280203000</t>
  </si>
  <si>
    <t xml:space="preserve">ФАРТУК ПЕРЕДНИЙ С НАКЛАДКОЙ</t>
  </si>
  <si>
    <t>316020280203095</t>
  </si>
  <si>
    <t>316300280203095</t>
  </si>
  <si>
    <t xml:space="preserve">ФАРТУК ПЛАТФОРМЫ ЗАДНИЙ</t>
  </si>
  <si>
    <t>330360851102000</t>
  </si>
  <si>
    <t xml:space="preserve">ФАРТУК ПЛАТФОРМЫ ПЕРЕДНИЙ</t>
  </si>
  <si>
    <t>330360851101000</t>
  </si>
  <si>
    <t xml:space="preserve">ФАРТУК ПРАВЫЙ С НАКЛАДКОЙ</t>
  </si>
  <si>
    <t>316020280203395</t>
  </si>
  <si>
    <t xml:space="preserve">ФАРТУК ТОПЛИВНОГО БАКА</t>
  </si>
  <si>
    <t>315100110112700</t>
  </si>
  <si>
    <t xml:space="preserve">ФАРТУК ТОПЛИВНОГО БАКА ЛЕВЫЙ</t>
  </si>
  <si>
    <t>315120110112300</t>
  </si>
  <si>
    <t xml:space="preserve">ФАРТУК ТОПЛИВНОГО БАКА ЛЕВЫЙ (ДЛЯ А/М УАЗ ХАНТЕР С 2019 Г.В.)</t>
  </si>
  <si>
    <t>315120110112302</t>
  </si>
  <si>
    <t xml:space="preserve">ФАРТУК ТОПЛИВНОГО БАКА ПРАВЫЙ (ДЛЯ А/М УАЗ ХАНТЕР С 2019 Г.В.)</t>
  </si>
  <si>
    <t>315120110112202</t>
  </si>
  <si>
    <t xml:space="preserve">ФАРТУК ТОПЛИВНОГО БАКА ПРАВЫЙ С ФАРТУКОМ</t>
  </si>
  <si>
    <t>315120110112200</t>
  </si>
  <si>
    <t>ФИКСАТОР</t>
  </si>
  <si>
    <t>316000180304201</t>
  </si>
  <si>
    <t>316200610519600</t>
  </si>
  <si>
    <t>316300532518800</t>
  </si>
  <si>
    <t>316300532534200</t>
  </si>
  <si>
    <t xml:space="preserve">ФИКСАТОР ДВЕРИ ЗАДКА</t>
  </si>
  <si>
    <t>045110632410001</t>
  </si>
  <si>
    <t xml:space="preserve">ФИКСАТОР ДЕРЖАТЕЛЯ ОБИВКИ</t>
  </si>
  <si>
    <t>220600540225601</t>
  </si>
  <si>
    <t xml:space="preserve">ФИКСАТОР ДЕРЖАТЕЛЯ ОБИВКИ (ДЛЯ А/М УАЗ ПАТРИОТ С 2018 Г.В.)</t>
  </si>
  <si>
    <t>220600540225611</t>
  </si>
  <si>
    <t xml:space="preserve">ФИКСАТОР ДЕРЖАТЕЛЯ ОБИВКИ ТЕМНО-СЕРЫЙ</t>
  </si>
  <si>
    <t>220600540225603</t>
  </si>
  <si>
    <t>220600540225606</t>
  </si>
  <si>
    <t xml:space="preserve">ФИКСАТОР ЖИКЛЕРА</t>
  </si>
  <si>
    <t>315100520802500</t>
  </si>
  <si>
    <t xml:space="preserve">ФИКСАТОР ЗАМКА КАПОТА</t>
  </si>
  <si>
    <t>316000840604410</t>
  </si>
  <si>
    <t>316300840604000</t>
  </si>
  <si>
    <t xml:space="preserve">ФИКСАТОР КРЕПЛЕНИЯ ПОДУШКИ ЗАДНЕГО СИДЕНЬЯ</t>
  </si>
  <si>
    <t>315140700014000</t>
  </si>
  <si>
    <t xml:space="preserve">ФИКСАТОР КРЮЧКА (ДЛЯ А/М УАЗ ПРОФИ)</t>
  </si>
  <si>
    <t>220600540225610</t>
  </si>
  <si>
    <t xml:space="preserve">ФИКСАТОР ПЕРЕДНЕЙ ДВЕРИ</t>
  </si>
  <si>
    <t>045200610610095</t>
  </si>
  <si>
    <t xml:space="preserve">ФИКСАТОР ПОДГОЛОВНИКА С ЗАЩЕЛКОЙ</t>
  </si>
  <si>
    <t>316300680810000</t>
  </si>
  <si>
    <t xml:space="preserve">ФИКСАТОР ПОДУШКИ</t>
  </si>
  <si>
    <t>316380683305200</t>
  </si>
  <si>
    <t xml:space="preserve">ФИКСАТОР ПОДШИПНИКА ВОДЯНОГО Н</t>
  </si>
  <si>
    <t>040600130702600</t>
  </si>
  <si>
    <t xml:space="preserve">ФИКСАТОР РЫЧАГА МЕХАНИЗМА ПЕРЕКЛЮЧЕНИЯ ПЕРЕДАЧ</t>
  </si>
  <si>
    <t>316060170215198</t>
  </si>
  <si>
    <t xml:space="preserve">ФИКСАТОР СПИНКИ</t>
  </si>
  <si>
    <t>316380683505400</t>
  </si>
  <si>
    <t xml:space="preserve">ФИКСАТОР ТРЕХМЕСТНОГО СИДЕНЬЯ ЛЕВЫЙ</t>
  </si>
  <si>
    <t>046900685411110</t>
  </si>
  <si>
    <t xml:space="preserve">ФИКСАТОР ТРЕХМЕСТНОГО СИДЕНЬЯ ПРАВЫЙ</t>
  </si>
  <si>
    <t>046900685411010</t>
  </si>
  <si>
    <t xml:space="preserve">ФИЛЬТР ВОЗДУШНЫЙ (ДЛЯ А/М ВАЗ 1111, 2101-09, 2121, ЗАЗ, МОСКВИЧ)</t>
  </si>
  <si>
    <t>210100110910082</t>
  </si>
  <si>
    <t xml:space="preserve">ФИЛЬТР ВОЗДУШНЫЙ (ДЛЯ А/М ВАЗ 2101-2107, 2108, 2121, ЗАЗ, ОКА, МОСКВИЧ 412) </t>
  </si>
  <si>
    <t>000800101200500</t>
  </si>
  <si>
    <t>210100110910002</t>
  </si>
  <si>
    <t xml:space="preserve">ФИЛЬТР ВОЗДУШНЫЙ (ДЛЯ А/М ВАЗ 2108 - 2115, 2123, ИНЖЕКТОР)</t>
  </si>
  <si>
    <t>211200110908082</t>
  </si>
  <si>
    <t xml:space="preserve">ФИЛЬТР ВОЗДУШНЫЙ (ДЛЯ А/М ВАЗ ИНЖЕКТОР)</t>
  </si>
  <si>
    <t>211200110908005</t>
  </si>
  <si>
    <t xml:space="preserve">ФИЛЬТР ВОЗДУШНЫЙ (ДЛЯ А/М ГАЗ 3310, ДВ. CUMMINS ISF 3.8, ЯМЗ 5344)</t>
  </si>
  <si>
    <t>003800110901300</t>
  </si>
  <si>
    <t xml:space="preserve">ФИЛЬТР ВОЗДУШНЫЙ (ДЛЯ А/М ГАЗЕЛЬ, ВОЛГА, ДВ. ЗМЗ 406, ГАЗ-560 ШТАЙЕР, НИЗКИЙ)</t>
  </si>
  <si>
    <t>311000110901311</t>
  </si>
  <si>
    <t xml:space="preserve">ФИЛЬТР ВОЗДУШНЫЙ (ДЛЯ А/М ГАЗЕЛЬ, ДВ. CUMMINS ISF 2.8, ДВ. УМЗ 4216)</t>
  </si>
  <si>
    <t>002800110901310</t>
  </si>
  <si>
    <t xml:space="preserve">ФИЛЬТР ВОЗДУШНЫЙ (ДЛЯ А/М УАЗ ПАТРИОТ, ХАНТЕР, ДВ. ЗМЗ 409, ЕВРО 4,5)</t>
  </si>
  <si>
    <t>316006110908000</t>
  </si>
  <si>
    <t xml:space="preserve">ФИЛЬТР ВОЗДУШНЫЙ (ДЛЯ А/М УАЗ СГР, ДВ. ЗМЗ 409)</t>
  </si>
  <si>
    <t>315126110908000</t>
  </si>
  <si>
    <t xml:space="preserve">ФИЛЬТР ГАЗА (ДЛЯ А/М УАЗ ПРОФИ С ГБО)</t>
  </si>
  <si>
    <t>236021441100900</t>
  </si>
  <si>
    <t xml:space="preserve">ФИЛЬТР ГАЗА (ДЛЯ А/М УАЗ ПРОФИ С ГБО, С УПЛОТНИТЕЛЬНЫМ КОЛЬЦОМ)</t>
  </si>
  <si>
    <t>236021441122000</t>
  </si>
  <si>
    <t xml:space="preserve">ФИЛЬТР МАСЛА АКПП  (ДЛЯ А/М УАЗ ПАТРИОТ, ПИКАП С 2019 Г.В., АКПП, С УПЛОТНИТЕЛЕМ)</t>
  </si>
  <si>
    <t>316340170411200</t>
  </si>
  <si>
    <t xml:space="preserve">ФИЛЬТР МАСЛЯНЫЙ (ДЛЯ А/М  УАЗ, ГАЗЕЛЬ, ВОЛГА, ДВ. 405,406, 409)</t>
  </si>
  <si>
    <t>040600101200600</t>
  </si>
  <si>
    <t xml:space="preserve">ФИЛЬТР МАСЛЯНЫЙ (ДЛЯ А/М LADA LARGUS, LOGAN ДВ. K4M, K7M)</t>
  </si>
  <si>
    <t>000077002741770</t>
  </si>
  <si>
    <t xml:space="preserve">ФИЛЬТР МАСЛЯНЫЙ (ДЛЯ А/М ВАЗ 2101)</t>
  </si>
  <si>
    <t>210100101200582</t>
  </si>
  <si>
    <t xml:space="preserve">ФИЛЬТР МАСЛЯНЫЙ (ДЛЯ А/М ВАЗ 2105-15, 2123)</t>
  </si>
  <si>
    <t>210500101200582</t>
  </si>
  <si>
    <t xml:space="preserve">ФИЛЬТР МАСЛЯНЫЙ (ДЛЯ А/М ВАЗ 2108)</t>
  </si>
  <si>
    <t>210800101200508</t>
  </si>
  <si>
    <t xml:space="preserve">ФИЛЬТР МАСЛЯНЫЙ (ДЛЯ А/М ГАЗ, ПАЗ, ДВ. ЗМЗ-511.10, 513.10, 5231.10, 5233.10, 5234.10, 52342.10, 5245.10, 5244)</t>
  </si>
  <si>
    <t>524500101714000</t>
  </si>
  <si>
    <t xml:space="preserve">ФИЛЬТР МАСЛЯНЫЙ (ДЛЯ А/М ГАЗЕЛЬ, ДВ. СUММINS ISF 2.8)</t>
  </si>
  <si>
    <t>444400001735600</t>
  </si>
  <si>
    <t xml:space="preserve">ФИЛЬТР МАСЛЯНЫЙ (ДЛЯ А/М ГАЗЕЛЬ, СОБОЛЬ, FOTON, ДВ. CUMMINS ISF 2.8)</t>
  </si>
  <si>
    <t>000000460002800</t>
  </si>
  <si>
    <t xml:space="preserve">ФИЛЬТР МАСЛЯНЫЙ (ДЛЯ А/М КАМАЗ 7405, ЕВРО-1,2 МЕТАЛЛ)</t>
  </si>
  <si>
    <t>070300101704000</t>
  </si>
  <si>
    <t xml:space="preserve">ФИЛЬТР МАСЛЯНЫЙ (ДЛЯ А/М УАЗ ХАНТЕР, ДВ. АНДОРИЯ, HONDA CONCERTO, ROVER 200, 400 (MK1))</t>
  </si>
  <si>
    <t>000254000003700</t>
  </si>
  <si>
    <t xml:space="preserve">ФИЛЬТР МАСЛЯНЫЙ ГУР (ДЛЯ А/М УАЗ ПАТРИОТ, ХАНТЕР, КАМАЗ 5315, 5320, 5410, 5511, 65115, 4310, 4326, ЗИЛ)</t>
  </si>
  <si>
    <t>431000340735911</t>
  </si>
  <si>
    <t xml:space="preserve">ФИЛЬТР МАСЛЯНЫЙ ГУР (ДЛЯ А/М УАЗ ПАТРИОТ, ХАНТЕР, КАМАЗ 5315, 5320, 5410, 5511, 65115, 4310, 4326, ЗИЛ) ГРУППОВАЯ УПАКОВКА</t>
  </si>
  <si>
    <t>431000340735910</t>
  </si>
  <si>
    <t xml:space="preserve">ФИЛЬТР МАСЛЯНЫЙ КПП</t>
  </si>
  <si>
    <t>316380180222400</t>
  </si>
  <si>
    <t xml:space="preserve">ФИЛЬТР ПРИЕМНОЙ ТРУБКИ ТОПЛИВОПРОВОДА</t>
  </si>
  <si>
    <t>045100110402700</t>
  </si>
  <si>
    <t xml:space="preserve">ФИЛЬТР РЕДУКТОРА (ДЛЯ А/М УАЗ ПРОФИ С ГБО)</t>
  </si>
  <si>
    <t>236021440422000</t>
  </si>
  <si>
    <t xml:space="preserve">ФИЛЬТР САЛОННЫЙ (ДЛЯ А/М ВАЗ 1118, 2123, 2190)</t>
  </si>
  <si>
    <t>111800812201082</t>
  </si>
  <si>
    <t xml:space="preserve">ФИЛЬТР САЛОННЫЙ (ДЛЯ А/М ВАЗ 2110-2112, С 2003 Г.В., 2170 БЕЗ КОНДИЦИОНЕРА)</t>
  </si>
  <si>
    <t>211100812202082</t>
  </si>
  <si>
    <t xml:space="preserve">ФИЛЬТР САЛОННЫЙ (ДЛЯ А/М ВАЗ 2170, С КОНДИЦИОНЕРОМ PANASONIC)</t>
  </si>
  <si>
    <t>217000812202082</t>
  </si>
  <si>
    <t xml:space="preserve">ФИЛЬТР САЛОННЫЙ (ДЛЯ А/М ВАЗ 21703, С КОНДИЦИОНЕРОМ HALLA)</t>
  </si>
  <si>
    <t>217030812202082</t>
  </si>
  <si>
    <t xml:space="preserve">ФИЛЬТР САЛОННЫЙ (ДЛЯ А/М УАЗ ПАТРИОТ ДО 2012 ГВ)</t>
  </si>
  <si>
    <t>316306810114000</t>
  </si>
  <si>
    <t xml:space="preserve">ФИЛЬТР САЛОННЫЙ (ДЛЯ А/М УАЗ ПАТРИОТ С 2012 ПО 2016 ГВ)</t>
  </si>
  <si>
    <t>316306810114030</t>
  </si>
  <si>
    <t xml:space="preserve">ФИЛЬТР САЛОННЫЙ (ДЛЯ А/М УАЗ ПАТРИОТ С 2016 ГВ)</t>
  </si>
  <si>
    <t>316306810114050</t>
  </si>
  <si>
    <t xml:space="preserve">ФИЛЬТР САЛОННЫЙ УГОЛЬНЫЙ (ДЛЯ А/М ВАЗ 1118, 2123, 2190)</t>
  </si>
  <si>
    <t>111800812201083</t>
  </si>
  <si>
    <t xml:space="preserve">ФИЛЬТР САЛОННЫЙ УГОЛЬНЫЙ (ДЛЯ А/М ВАЗ 2110 - 2112, С 2003 Г.В., 2170 БЕЗ КОНДИЦИОНЕРА)</t>
  </si>
  <si>
    <t>211100812202183</t>
  </si>
  <si>
    <t xml:space="preserve">ФИЛЬТР САЛОННЫЙ УГОЛЬНЫЙ (ДЛЯ А/М ВАЗ 2170, С КОНДИЦИОНЕРОМ PANASONIC)</t>
  </si>
  <si>
    <t>217000812202083</t>
  </si>
  <si>
    <t xml:space="preserve">ФИЛЬТР САЛОННЫЙ УГОЛЬНЫЙ (ДЛЯ А/М ВАЗ 21703, С КОНДИЦИОНЕРОМ HALLA)</t>
  </si>
  <si>
    <t>217030812202083</t>
  </si>
  <si>
    <t xml:space="preserve">ФИЛЬТР САЛОННЫЙ УГОЛЬНЫЙ (ДЛЯ А/М УАЗ ПАТРИОТ ДО 2012 ГВ)</t>
  </si>
  <si>
    <t>316306810114010</t>
  </si>
  <si>
    <t xml:space="preserve">ФИЛЬТР САЛОННЫЙ УГОЛЬНЫЙ (ДЛЯ А/М УАЗ ПАТРИОТ С 2012 ПО 2016 ГВ)</t>
  </si>
  <si>
    <t>316306810114040</t>
  </si>
  <si>
    <t xml:space="preserve">ФИЛЬТР САЛОННЫЙ УГОЛЬНЫЙ (ДЛЯ А/М УАЗ ПАТРИОТ С 2016 ГВ)</t>
  </si>
  <si>
    <t>316306810114060</t>
  </si>
  <si>
    <t xml:space="preserve">ФИЛЬТР ТОПЛИВНЫЙ (ДЛЯ А/М ВАЗ 2104 - 15, 2123, 1118, 2170, ПОД ЗАЩЕЛКУ)</t>
  </si>
  <si>
    <t>212300111701081</t>
  </si>
  <si>
    <t xml:space="preserve">ФИЛЬТР ТОПЛИВНЫЙ (ДЛЯ А/М ВАЗ 2110-2112, ИНЖЕКТОР, ПОД ГАЙКУ)</t>
  </si>
  <si>
    <t>211200111701082</t>
  </si>
  <si>
    <t xml:space="preserve">ФИЛЬТР ТОПЛИВНЫЙ (ДЛЯ А/М ВАЗ, ГАЗ, УАЗ, КАРБЮРАТОР)</t>
  </si>
  <si>
    <t>040210111701000</t>
  </si>
  <si>
    <t xml:space="preserve">ФИЛЬТР ТОПЛИВНЫЙ (ДЛЯ А/М ВАЗ, ИНЖЕКТОР, БЫСТРОСЪЕМНЫЕ СОЕДИНЕНИЯ)</t>
  </si>
  <si>
    <t>212300111701000</t>
  </si>
  <si>
    <t xml:space="preserve">ФИЛЬТР ТОПЛИВНЫЙ (ДЛЯ А/М ГАЗ, МАЗ, ДВ. ЯМЗ-5344, 536)</t>
  </si>
  <si>
    <t>053600111707500</t>
  </si>
  <si>
    <t xml:space="preserve">ФИЛЬТР ТОПЛИВНЫЙ (ДЛЯ А/М ГАЗЕЛЬ, ДВ. СUММINS ISF 2.8)</t>
  </si>
  <si>
    <t>000000001992500</t>
  </si>
  <si>
    <t xml:space="preserve">ФИЛЬТР ТОПЛИВНЫЙ (ДЛЯ А/М ГАЗЕЛЬ, СОБОЛЬ, FOTON, ДВ. CUMMINS ISF 2.8)</t>
  </si>
  <si>
    <t>000000460003100</t>
  </si>
  <si>
    <t>000000460003200</t>
  </si>
  <si>
    <t xml:space="preserve">ФИЛЬТР ТОПЛИВНЫЙ (ДЛЯ А/М КАМАЗ, ЗИЛ-133ГЯ, 4331, 4520, 645, УРАЛ-4320, 5557, ЛАЗ, ЛИАЗ)</t>
  </si>
  <si>
    <t>074000111704000</t>
  </si>
  <si>
    <t xml:space="preserve">ФИЛЬТР ТОПЛИВНЫЙ (ДЛЯ А/М КАМАЗ, ЗИЛ-133ГЯ, 4331, 4520, УРАЛ-4320, 5557)</t>
  </si>
  <si>
    <t>071400111704000</t>
  </si>
  <si>
    <t xml:space="preserve">ФИЛЬТР ТОПЛИВНЫЙ (ДЛЯ А/М КАМАЗ, УРАЛ, ЗИЛ, ГАЗ-3308, БАЗ, ЛИАЗ)</t>
  </si>
  <si>
    <t>074000111701000</t>
  </si>
  <si>
    <t xml:space="preserve">ФИЛЬТР ТОПЛИВНЫЙ (ДЛЯ А/М УАЗ ПАТРИОТ ДО 2017 М.Г., ХАНТЕР, ДВ. ЗМЗ 409, БЫСТРОСЪЕМНОЕ СОЕДИНЕНИЕ, С ХОМУТОМ)</t>
  </si>
  <si>
    <t>315196111701010</t>
  </si>
  <si>
    <t xml:space="preserve">ФИЛЬТР ТОПЛИВНЫЙ (ДЛЯ А/М УАЗ ПАТРИОТ, С 2017 М.Г, ДВ. ЗМЗ 409, БЫСТРОСЪЕМНОЕ СОЕДИНЕНИЕ, С ХОМУТОМ)</t>
  </si>
  <si>
    <t>316300111701000</t>
  </si>
  <si>
    <t xml:space="preserve">ФИЛЬТР ТОПЛИВНЫЙ (ДЛЯ А/М УАЗ СГР, РЕЗЬБОВОЕ СОЕДИНЕНИЕ)</t>
  </si>
  <si>
    <t>315196111701000</t>
  </si>
  <si>
    <t xml:space="preserve">ФИЛЬТР ТОПЛИВНЫЙ (ДЛЯ А/М УАЗ, ГАЗ, ВАЗ, КАРБЮРАТОР, ШЛАНГ D=6 ММ)</t>
  </si>
  <si>
    <t>010400111701000</t>
  </si>
  <si>
    <t xml:space="preserve">ФИЛЬТР ТОПЛИВНЫЙ ГРУБОЙ ОЧИСТКИ (ДЛЯ А/М КАМАЗ, УРАЛ, ЗИЛ, ГАЗ-3308, БАЗ, ЛИАЗ)</t>
  </si>
  <si>
    <t>074000110501001</t>
  </si>
  <si>
    <t xml:space="preserve">Грузик балансировочный самоклеящейся 5гр 10гр Clipper синий</t>
  </si>
  <si>
    <t xml:space="preserve">Грузик балансировочный самоклеящийся  5гр 10гр</t>
  </si>
  <si>
    <t xml:space="preserve">                         </t>
  </si>
  <si>
    <t xml:space="preserve">Грузик балансировочный самоклеящийся 5гр 10гр</t>
  </si>
  <si>
    <t xml:space="preserve">21010-3101302-00         </t>
  </si>
  <si>
    <t xml:space="preserve">Грузик балансировочный д/дисков свинц 5гр</t>
  </si>
  <si>
    <t xml:space="preserve">Грузик балансировочный д/дисков свинц 10гр</t>
  </si>
  <si>
    <t xml:space="preserve">Грузик балансировочный д/дисков свинц 15гр</t>
  </si>
  <si>
    <t xml:space="preserve">Грузик балансировочный д/дисков свинц 20гр</t>
  </si>
  <si>
    <t xml:space="preserve">Грузик балансировочный д/дисков свинц 30гр</t>
  </si>
  <si>
    <t xml:space="preserve">Грузик балансировочный д/дисков свинц 40гр</t>
  </si>
  <si>
    <t xml:space="preserve">Грузик балансировочный д/дисков свинц 50гр</t>
  </si>
  <si>
    <t xml:space="preserve">ФЛАГ ЗМЗ (ФАСАДНЫЙ)</t>
  </si>
  <si>
    <t>000000470107200</t>
  </si>
  <si>
    <t xml:space="preserve">ФЛАГ ЗМЗ (ФИРМЕННЫЙ ВЕРТИКАЛЬНЫЙ 1М*2М)</t>
  </si>
  <si>
    <t>000000470107201</t>
  </si>
  <si>
    <t xml:space="preserve">ФЛАГ ЗМЗ (ФИРМЕННЫЙ ГОРИЗОНТАЛЬНЫЙ 1М*2М)</t>
  </si>
  <si>
    <t>000000470107202</t>
  </si>
  <si>
    <t xml:space="preserve">ФЛАГ УАЗ (ФАСАДНЫЙ)</t>
  </si>
  <si>
    <t>000000470107400</t>
  </si>
  <si>
    <t xml:space="preserve">ФЛАГ УАЗ (ФИРМЕННЫЙ ВЕРТИКАЛЬНЫЙ 1М*2М)</t>
  </si>
  <si>
    <t>000000470107401</t>
  </si>
  <si>
    <t xml:space="preserve">ФЛАГ УАЗ (ФИРМЕННЫЙ ГОРИЗОНТАЛЬНЫЙ 1М*2М)</t>
  </si>
  <si>
    <t>000000470107402</t>
  </si>
  <si>
    <t xml:space="preserve">ФЛАГШТОК (D=20ММ)</t>
  </si>
  <si>
    <t>000000470107405</t>
  </si>
  <si>
    <t>ФЛАНЕЦ</t>
  </si>
  <si>
    <t>316220113905200</t>
  </si>
  <si>
    <t>316220113905295</t>
  </si>
  <si>
    <t xml:space="preserve">ФЛАНЕЦ (ДЛЯ А/М УАЗ, ДВ. IVECO)</t>
  </si>
  <si>
    <t>008800504029416</t>
  </si>
  <si>
    <t xml:space="preserve">ФЛАНЕЦ ВАЛА ПРИВОДА ЗАДНЕГО МОСТА</t>
  </si>
  <si>
    <t>006900180207501</t>
  </si>
  <si>
    <t>316380180207600</t>
  </si>
  <si>
    <t xml:space="preserve">ФЛАНЕЦ ВЕДУЩЕЙ ШЕСТЕРНИ</t>
  </si>
  <si>
    <t>316000240214000</t>
  </si>
  <si>
    <t xml:space="preserve">ФЛАНЕЦ ВЕДУЩЕЙ ШЕСТЕРНИ (ДЛЯ А/М УАЗ ПИКАП С 2018 Г.В.)</t>
  </si>
  <si>
    <t>316200240214000</t>
  </si>
  <si>
    <t xml:space="preserve">ФЛАНЕЦ ВЕДУЩИЙ С ЗАГЛУШКОЙ</t>
  </si>
  <si>
    <t>316200230419000</t>
  </si>
  <si>
    <t xml:space="preserve">ФЛАНЕЦ ВЕДУЩИЙ СТУПИЦЫ ЗАДНЕГО КОЛЕСА С ЗАГЛУШКОЙ</t>
  </si>
  <si>
    <t>315100240719000</t>
  </si>
  <si>
    <t xml:space="preserve">ФЛАНЕЦ ВЕДУЩИЙ СТУПИЦЫ ПЕРЕДНЕГО КОЛЕСА</t>
  </si>
  <si>
    <t>315100230709100</t>
  </si>
  <si>
    <t xml:space="preserve">ФЛАНЕЦ КРЕПЛЕНИЯ КАРДАННОГО ВАЛА (ДЛЯ А/М УАЗ, С МОСТАМИ СПАЙСЕР И ТИМКЕН)</t>
  </si>
  <si>
    <t>006900240210001</t>
  </si>
  <si>
    <t xml:space="preserve">ФЛАНЕЦ КРЕПЛЕНИЯ КАРДАННОГО ВАЛА (ДЛЯ А/М УАЗ, С РЕДУКТОРНЫМИ МОСТАМИ)</t>
  </si>
  <si>
    <t>046900240210001</t>
  </si>
  <si>
    <t xml:space="preserve">ФЛАНЕЦ ПРИЕМНОЙ ТРУБКИ</t>
  </si>
  <si>
    <t>374100110402310</t>
  </si>
  <si>
    <t xml:space="preserve">ФЛАНЕЦ ПРИЕМНОЙ ТРУБЫ</t>
  </si>
  <si>
    <t>236080120301700</t>
  </si>
  <si>
    <t xml:space="preserve">ФЛАНЕЦ ПРИЕМНОЙ ТРУБЫ ГЛУШИТЕЛЯ ВЫХЛОПА</t>
  </si>
  <si>
    <t>045203120301795</t>
  </si>
  <si>
    <t>374195120301700</t>
  </si>
  <si>
    <t xml:space="preserve">ФЛАНЕЦ ПРОМЕЖУТОЧНОГО ВАЛА</t>
  </si>
  <si>
    <t>006900180204301</t>
  </si>
  <si>
    <t>040600100626200</t>
  </si>
  <si>
    <t xml:space="preserve">ФЛАНЕЦ С ПАТРУБКОМ ДЛЯ СЛИВА МАСЛА</t>
  </si>
  <si>
    <t>514320111803000</t>
  </si>
  <si>
    <t xml:space="preserve">ФЛАНЕЦ УПОРНЫЙ (ДЛЯ А/М УАЗ ПАТРИОТ, ХАНТЕР, СГР, ПРОФИ ДВ. ЗМЗ)</t>
  </si>
  <si>
    <t>040600100605202</t>
  </si>
  <si>
    <t xml:space="preserve">ФЛАНЕЦ УПОРНЫЙ РАСПРЕДЕЛИТЕЛЬНОГО ВАЛА</t>
  </si>
  <si>
    <t>001100000625200</t>
  </si>
  <si>
    <t xml:space="preserve">ФЛАНЕЦ ФИЛЬТРА ПРИЕМНОЙ ТРУБКИ</t>
  </si>
  <si>
    <t>002100110404000</t>
  </si>
  <si>
    <t xml:space="preserve">ФОНАРЬ ГАБАРИТНЫЙ ЗАДНИЙ (ДЛЯ А/М УАЗ ПРОФИ)</t>
  </si>
  <si>
    <t>236000373104000</t>
  </si>
  <si>
    <t xml:space="preserve">ФОНАРЬ ГАБАРИТНЫЙ ПЕРЕДНИЙ (ДЛЯ А/М УАЗ ПРОФИ)</t>
  </si>
  <si>
    <t>236000373103000</t>
  </si>
  <si>
    <t xml:space="preserve">ФОНАРЬ ДОПОЛНИТЕЛЬНОГО СИГНАЛА ТОРМОЖЕНИЯ</t>
  </si>
  <si>
    <t>236300371601000</t>
  </si>
  <si>
    <t>315140371602000</t>
  </si>
  <si>
    <t>316000371602000</t>
  </si>
  <si>
    <t>316300371602000</t>
  </si>
  <si>
    <t>316300371602010</t>
  </si>
  <si>
    <t>316300371605000</t>
  </si>
  <si>
    <t xml:space="preserve">ФОНАРЬ ДОПОЛНИТЕЛЬНЫЙ</t>
  </si>
  <si>
    <t>390900371601010</t>
  </si>
  <si>
    <t xml:space="preserve">ФОНАРЬ ДОПОЛНИТЕЛЬНЫЙ (САНИТАРНЫЙ ЗНАК)</t>
  </si>
  <si>
    <t>291200373801000</t>
  </si>
  <si>
    <t xml:space="preserve">ФОНАРЬ ЗАДНЕГО ХОДА</t>
  </si>
  <si>
    <t>315120371601500</t>
  </si>
  <si>
    <t xml:space="preserve">ФОНАРЬ ЗАДНИЙ</t>
  </si>
  <si>
    <t>007000371600000</t>
  </si>
  <si>
    <t>330300371601000</t>
  </si>
  <si>
    <t>851200371601000</t>
  </si>
  <si>
    <t xml:space="preserve">ФОНАРЬ ЗАДНИЙ (ДЛЯ А/М УАЗ КАРГО, ПРОФИ)</t>
  </si>
  <si>
    <t>220600371601001</t>
  </si>
  <si>
    <t xml:space="preserve">ФОНАРЬ ЗАДНИЙ (ДЛЯ А/М УАЗ ХАНТЕР ЮБИЛЕЙНЫЙ "45 ЛЕТ")</t>
  </si>
  <si>
    <t>374100371601502</t>
  </si>
  <si>
    <t xml:space="preserve">ФОНАРЬ ЗАДНИЙ (ДЛЯ А/М УАЗ ХАНТЕР, СГР)</t>
  </si>
  <si>
    <t>374100371601001</t>
  </si>
  <si>
    <t xml:space="preserve">ФОНАРЬ ЗАДНИЙ ЛЕВЫЙ</t>
  </si>
  <si>
    <t>070100371600000</t>
  </si>
  <si>
    <t xml:space="preserve">ФОНАРЬ ЗАДНИЙ ЛЕВЫЙ (ДЛЯ А/М УАЗ ПАТРИОТ ДО 2014 Г.В.)</t>
  </si>
  <si>
    <t>316000371601110</t>
  </si>
  <si>
    <t xml:space="preserve">ФОНАРЬ ЗАДНИЙ ЛЕВЫЙ (ДЛЯ А/М УАЗ ПАТРИОТ С 2014 Г.В.)</t>
  </si>
  <si>
    <t>316300371601120</t>
  </si>
  <si>
    <t xml:space="preserve">ФОНАРЬ ЗАДНИЙ ПРАВЫЙ (ДЛЯ А/М УАЗ ПАТРИОТ ДО 2014 Г.В.)</t>
  </si>
  <si>
    <t>316000371601010</t>
  </si>
  <si>
    <t xml:space="preserve">ФОНАРЬ ЗАДНИЙ ПРАВЫЙ (ДЛЯ А/М УАЗ ПАТРИОТ С 2014 Г.В.)</t>
  </si>
  <si>
    <t>316300371601020</t>
  </si>
  <si>
    <t xml:space="preserve">ФОНАРЬ ЗАДНИЙ ПРОТИВОТУМАННЫЙ</t>
  </si>
  <si>
    <t>390930371601000</t>
  </si>
  <si>
    <t>396200371601000</t>
  </si>
  <si>
    <t xml:space="preserve">ФОНАРЬ ЗАДНИЙ ПРОТИВОТУМАННЫЙ (ДЛЯ А/М УАЗ СГР 3962)</t>
  </si>
  <si>
    <t>396200371601001</t>
  </si>
  <si>
    <t xml:space="preserve">ФОНАРЬ ОСВЕЩЕНИЯ НОМЕРНОГО ЗНАКА</t>
  </si>
  <si>
    <t>315300371701000</t>
  </si>
  <si>
    <t xml:space="preserve">ФОНАРЬ ПЕРЕДНИЙ (ДЛЯ А/М УАЗ СГР)</t>
  </si>
  <si>
    <t>220600371201000</t>
  </si>
  <si>
    <t xml:space="preserve">ФОНАРЬ ПЕРЕДНИЙ (ДЛЯ А/М УАЗ ХАНТЕР)</t>
  </si>
  <si>
    <t>315140371201000</t>
  </si>
  <si>
    <t xml:space="preserve">ФОНАРЬ СВЕТА ЗАДНЕГО ХОДА</t>
  </si>
  <si>
    <t>315300371601000</t>
  </si>
  <si>
    <t xml:space="preserve">ФОРСУНКА (ДЛЯ А/М УАЗ ПАТРИОТ, ДВ. ЗМЗ 514)</t>
  </si>
  <si>
    <t>514000111201000</t>
  </si>
  <si>
    <t xml:space="preserve">ФОРСУНКА (ДЛЯ А/М УАЗ, ДВ. IVECO)</t>
  </si>
  <si>
    <t>008800504088755</t>
  </si>
  <si>
    <t xml:space="preserve">ФОРСУНКА В СБОРЕ (ДЛЯ А/М УАЗ ПАТРИОТ, ДВ. ЗМЗ 51432)</t>
  </si>
  <si>
    <t>514320111201000</t>
  </si>
  <si>
    <t xml:space="preserve">ФОРСУНКА В СБОРЕ (ДЛЯ А/М УАЗ ПАТРИОТ, ХАНТЕР, ДВ. ЗМЗ 409, ЕВРО 3,4)</t>
  </si>
  <si>
    <t>040904113201000</t>
  </si>
  <si>
    <t xml:space="preserve">ФОРСУНКА В СБОРЕ (ДЛЯ А/М УАЗ, ГАЗ, ДВ. ЗМЗ, УМЗ ЕВРО 2)</t>
  </si>
  <si>
    <t>040600113201000</t>
  </si>
  <si>
    <t xml:space="preserve">ФОРСУНКА МАСЛЯНАЯ СИСТЕМЫ ОХЛАЖДЕНИЯ ПОРШНЕЙ 504039888 (ДЛЯ А/М УАЗ, ДВ. IVECO) </t>
  </si>
  <si>
    <t>008800504039888</t>
  </si>
  <si>
    <t xml:space="preserve">ФОРТОЧКА ПЕРЕДНЕЙ ДВЕРИ ЛЕВАЯ (ДЛЯ А/М УАЗ 452, 469, СГР)</t>
  </si>
  <si>
    <t>045150610303797</t>
  </si>
  <si>
    <t xml:space="preserve">ФОРТОЧКА ПЕРЕДНЕЙ ДВЕРИ ПРАВАЯ (ДЛЯ А/М УАЗ 452, 469, СГР)</t>
  </si>
  <si>
    <t>045150610303697</t>
  </si>
  <si>
    <t xml:space="preserve">ФУРГОН ИЗОТЕРМИЧЕСКИЙ (ДЛЯ А/М УАЗ ПРОФИ, НИЗКАЯ ИЗОТЕРМИЧНОСТЬ)</t>
  </si>
  <si>
    <t>236021853428000</t>
  </si>
  <si>
    <t xml:space="preserve">ФУРГОН ПРОМТОВАРНЫЙ (3100х2160х2135)</t>
  </si>
  <si>
    <t>236021853424000</t>
  </si>
  <si>
    <t xml:space="preserve">ФУРГОН ПРОМТОВАРНЫЙ (3150х2100х1900, ЦТТМ)</t>
  </si>
  <si>
    <t>236021853422000</t>
  </si>
  <si>
    <t>ХОМУТ</t>
  </si>
  <si>
    <t>040600114709200</t>
  </si>
  <si>
    <t>315123120307995</t>
  </si>
  <si>
    <t>315177110407400</t>
  </si>
  <si>
    <t>316020120307100</t>
  </si>
  <si>
    <t>316300810116030</t>
  </si>
  <si>
    <t>316310372430800</t>
  </si>
  <si>
    <t xml:space="preserve">ХОМУТ (ДЛЯ А/М УАЗ, СТЯЖКА ПЛАСТИКОВАЯ, 220 ММ.)</t>
  </si>
  <si>
    <t>316000372430800</t>
  </si>
  <si>
    <t xml:space="preserve">ХОМУТ 5Х300 (ДЛЯ А/М УАЗ СГР, ХАНТЕР С КПП BAIC)</t>
  </si>
  <si>
    <t>315195170215400</t>
  </si>
  <si>
    <t xml:space="preserve">ХОМУТ D 131 ММ КРЕПЛЕНИЯ АДСОРБЕРА (ДЛЯ А/М УАЗ ПАТРИОТ КЛАССИК)</t>
  </si>
  <si>
    <t>316020116408400</t>
  </si>
  <si>
    <t xml:space="preserve">ХОМУТ БАЧКА ГЛАВНОГО ЦИЛИНДРА ВЫКЛЮЧЕНИЯ СЦЕПЛЕНИЯ</t>
  </si>
  <si>
    <t>374100160256600</t>
  </si>
  <si>
    <t xml:space="preserve">ХОМУТ ВОЗДУХОВОДА (ДЛЯ А/М УАЗ, ДВ. ЗМЗ 514)</t>
  </si>
  <si>
    <t>514000111805801</t>
  </si>
  <si>
    <t xml:space="preserve">ХОМУТ ЗАЖИМНОЙ</t>
  </si>
  <si>
    <t>374100340113797</t>
  </si>
  <si>
    <t xml:space="preserve">ХОМУТ КРЕПЛЕНИЯ БАЧКА ГИДРОУСИЛИТЕЛЯ</t>
  </si>
  <si>
    <t>315140341001600</t>
  </si>
  <si>
    <t xml:space="preserve">ХОМУТ КРЕПЛЕНИЯ ВОЗДУШНОГО ФИЛЬТРА</t>
  </si>
  <si>
    <t>220600110943000</t>
  </si>
  <si>
    <t>315120110943020</t>
  </si>
  <si>
    <t xml:space="preserve">ХОМУТ КРЕПЛЕНИЯ ВЫПУСКНОЙ ТРУБЫ ГЛУШИТЕЛЯ</t>
  </si>
  <si>
    <t>315100120307100</t>
  </si>
  <si>
    <t xml:space="preserve">ХОМУТ КРЕПЛЕНИЯ ГАЗОВОГО БАЛЛОНА (ДЛЯ А/М УАЗ ПРОФИ, L=304 ММ)</t>
  </si>
  <si>
    <t>236021440111000</t>
  </si>
  <si>
    <t xml:space="preserve">ХОМУТ КРЕПЛЕНИЯ ГАЗОВОГО БАЛЛОНА (ДЛЯ А/М УАЗ ПРОФИ, L=4Х4 ММ)</t>
  </si>
  <si>
    <t>236021440111010</t>
  </si>
  <si>
    <t xml:space="preserve">ХОМУТ КРЕПЛЕНИЯ НЕЙТРАЛИЗАТОРА</t>
  </si>
  <si>
    <t>315148120303000</t>
  </si>
  <si>
    <t xml:space="preserve">ХОМУТ КРЕПЛЕНИЯ НЕЙТРАЛИЗАТОРА (ДЛЯ А/М УАЗ ПАТРИОТ С 2019 Г.В., АКПП)</t>
  </si>
  <si>
    <t>316300120303000</t>
  </si>
  <si>
    <t xml:space="preserve">ХОМУТ КРЕПЛЕНИЯ РАСШИРИТЕЛЬНОГО БАЧКА</t>
  </si>
  <si>
    <t>046900131107200</t>
  </si>
  <si>
    <t xml:space="preserve">ХОМУТ КРЕПЛЕНИЯ ТОПЛИВНОГО БАК</t>
  </si>
  <si>
    <t>236320110110800</t>
  </si>
  <si>
    <t>316300110110800</t>
  </si>
  <si>
    <t>316300110110810</t>
  </si>
  <si>
    <t xml:space="preserve">ХОМУТ КРЕПЛЕНИЯ ТОПЛИВНОГО БАКА</t>
  </si>
  <si>
    <t>046900110111000</t>
  </si>
  <si>
    <t>316000110111000</t>
  </si>
  <si>
    <t xml:space="preserve">ХОМУТ КРЕПЛЕНИЯ ФИЛЬТРА</t>
  </si>
  <si>
    <t>316300111730600</t>
  </si>
  <si>
    <t xml:space="preserve">ХОМУТ КРЕПЛЕНИЯ ШЛАНГА</t>
  </si>
  <si>
    <t>316300355405400</t>
  </si>
  <si>
    <t xml:space="preserve">ХОМУТ КРЕПЛЕНИЯ ШЛАНГА ЗАБОРА ВАКУУМА (ДЛЯ А/М УАЗ ХАНТЕР)</t>
  </si>
  <si>
    <t>315100355205400</t>
  </si>
  <si>
    <t xml:space="preserve">ХОМУТ КРЕПЛЕНИЯ ЭЛЕКТРОМАГНИТНОГО ТОПЛИВНОГО НАСОСА</t>
  </si>
  <si>
    <t>046900101542295</t>
  </si>
  <si>
    <t xml:space="preserve">ХОМУТ ПОДВЕСКИ ГЛУШИТЕЛЯ</t>
  </si>
  <si>
    <t>315100120304395</t>
  </si>
  <si>
    <t>316220120304300</t>
  </si>
  <si>
    <t>316220120304301</t>
  </si>
  <si>
    <t xml:space="preserve">ХОМУТ ПРИЕМНОЙ ТРУБЫ ГЛУШИТЕЛЯ</t>
  </si>
  <si>
    <t>006903120303195</t>
  </si>
  <si>
    <t xml:space="preserve">ХОМУТ РЕГУЛЯТОРА ХОЛОСТОГО ХОДА</t>
  </si>
  <si>
    <t>040600114710120</t>
  </si>
  <si>
    <t xml:space="preserve">ХОМУТ РЕСИВЕРА КОНДИЦИОНЕРА</t>
  </si>
  <si>
    <t>316300813103195</t>
  </si>
  <si>
    <t xml:space="preserve">ХОМУТ С КЛИПСОЙ (ДЛЯ А/М УАЗ ПИКАП С 2018 Г.В.)</t>
  </si>
  <si>
    <t>396200811030800</t>
  </si>
  <si>
    <t xml:space="preserve">ХОМУТ С УГОЛКАМИ</t>
  </si>
  <si>
    <t>315120110931300</t>
  </si>
  <si>
    <t>315120110931395</t>
  </si>
  <si>
    <t xml:space="preserve">ХОМУТ ЧЕРВЯЧНЫЙ</t>
  </si>
  <si>
    <t>220695101409000</t>
  </si>
  <si>
    <t>220695110107800</t>
  </si>
  <si>
    <t>220695110411000</t>
  </si>
  <si>
    <t>220695110916500</t>
  </si>
  <si>
    <t>220695130304200</t>
  </si>
  <si>
    <t>220695810116000</t>
  </si>
  <si>
    <t>316000101409000</t>
  </si>
  <si>
    <t>316000810116000</t>
  </si>
  <si>
    <t>316380130304200</t>
  </si>
  <si>
    <t xml:space="preserve">ХОМУТ ЧЕРВЯЧНЫЙ (10-16)</t>
  </si>
  <si>
    <t>220695110411001</t>
  </si>
  <si>
    <t xml:space="preserve">ХОМУТ ЧЕРВЯЧНЫЙ (16-27)</t>
  </si>
  <si>
    <t>220695101409001</t>
  </si>
  <si>
    <t xml:space="preserve">ХОМУТ ЧЕРВЯЧНЫЙ (20-32)</t>
  </si>
  <si>
    <t>220695810116001</t>
  </si>
  <si>
    <t xml:space="preserve">ХОМУТ ЧЕРВЯЧНЫЙ (40-60)</t>
  </si>
  <si>
    <t>220695130304201</t>
  </si>
  <si>
    <t xml:space="preserve">ХОМУТ ЧЕРВЯЧНЫЙ (50-70)</t>
  </si>
  <si>
    <t>220695110107801</t>
  </si>
  <si>
    <t xml:space="preserve">ХОМУТ ЧЕРВЯЧНЫЙ (70-90)</t>
  </si>
  <si>
    <t>220695110916501</t>
  </si>
  <si>
    <t xml:space="preserve">ХОМУТ ЧЕРВЯЧНЫЙ (ДЛЯ А/М УАЗ ПАТРИОТ С 2019 Г.В., АКПП)</t>
  </si>
  <si>
    <t>316380171421000</t>
  </si>
  <si>
    <t xml:space="preserve">ХОМУТ ЭЛЕКТРОБЕНЗОНАСОСА</t>
  </si>
  <si>
    <t>316000113930595</t>
  </si>
  <si>
    <t xml:space="preserve">ХОМУТ ЭЛЕКТРОДВИГАТЕЛЯ С НАСОСОМ</t>
  </si>
  <si>
    <t>316300811002195</t>
  </si>
  <si>
    <t xml:space="preserve">ХОМУТИК ЗАЖИМНОЙ КОЛОНКИ РУЛЕВОГО УПРАВЛЕНИЯ</t>
  </si>
  <si>
    <t>374100340113500</t>
  </si>
  <si>
    <t xml:space="preserve">ХОМУТИК КРЕПЛЕНИЯ ТРУБОК      </t>
  </si>
  <si>
    <t>316200350605000</t>
  </si>
  <si>
    <t xml:space="preserve">ХОМУТИК КРЕПЛЕНИЯ ТРУБОК ГИДРОТОРМОЗОВ</t>
  </si>
  <si>
    <t>006900350605001</t>
  </si>
  <si>
    <t xml:space="preserve">ХОМУТИК СТЯЖНОЙ</t>
  </si>
  <si>
    <t>006900130304296</t>
  </si>
  <si>
    <t>045100130304395</t>
  </si>
  <si>
    <t xml:space="preserve">ХОМУТИК СТЯЖНОЙ               </t>
  </si>
  <si>
    <t>220600110915700</t>
  </si>
  <si>
    <t xml:space="preserve">ХОМУТИК СТЯЖНОЙ ВОЗДУШНОГО ФИЛЬТРА</t>
  </si>
  <si>
    <t>315120110915500</t>
  </si>
  <si>
    <t>315120110915595</t>
  </si>
  <si>
    <t xml:space="preserve">ХРАПОВИК КОЛЕНЧАТОГО ВАЛА</t>
  </si>
  <si>
    <t>005307100505410</t>
  </si>
  <si>
    <t xml:space="preserve">ХУДИ НИКОГДА НЕ СДАВАЙСЯ ЦВЕТ ЗЕЛЕНЫЙ (РАЗМЕР M)</t>
  </si>
  <si>
    <t>000000470122500</t>
  </si>
  <si>
    <t xml:space="preserve">ХУДИ НИКОГДА НЕ СДАВАЙСЯ ЦВЕТ ЗЕЛЕНЫЙ (РАЗМЕР XL)</t>
  </si>
  <si>
    <t>000000470122700</t>
  </si>
  <si>
    <t xml:space="preserve">ХУДИ НИКОГДА НЕ СДАВАЙСЯ ЦВЕТ КРАСНЫЙ (РАЗМЕР L)</t>
  </si>
  <si>
    <t>000000470122900</t>
  </si>
  <si>
    <t xml:space="preserve">ХУДИ НИКОГДА НЕ СДАВАЙСЯ ЦВЕТ КРАСНЫЙ (РАЗМЕР M)</t>
  </si>
  <si>
    <t>000000470123000</t>
  </si>
  <si>
    <t xml:space="preserve">ХУДИ НИКОГДА НЕ СДАВАЙСЯ ЦВЕТ КРАСНЫЙ (РАЗМЕР S)</t>
  </si>
  <si>
    <t>000000470123100</t>
  </si>
  <si>
    <t xml:space="preserve">ХУДИ НИКОГДА НЕ СДАВАЙСЯ ЦВЕТ КРАСНЫЙ (РАЗМЕР XXL)</t>
  </si>
  <si>
    <t>000000470123300</t>
  </si>
  <si>
    <t xml:space="preserve">ХУДИ НИКОГДА НЕ СДАВАЙСЯ ЦВЕТ ЧЕРНЫЙ (РАЗМЕР L)</t>
  </si>
  <si>
    <t>000000470123400</t>
  </si>
  <si>
    <t xml:space="preserve">ХУДИ НИКОГДА НЕ СДАВАЙСЯ ЦВЕТ ЧЕРНЫЙ (РАЗМЕР M)</t>
  </si>
  <si>
    <t>000000470123500</t>
  </si>
  <si>
    <t xml:space="preserve">ХУДИ НИКОГДА НЕ СДАВАЙСЯ ЦВЕТ ЧЕРНЫЙ (РАЗМЕР S)</t>
  </si>
  <si>
    <t>000000470123600</t>
  </si>
  <si>
    <t xml:space="preserve">ХУДИ НИКОГДА НЕ СДАВАЙСЯ ЦВЕТ ЧЕРНЫЙ (РАЗМЕР XXL)</t>
  </si>
  <si>
    <t>000000470123800</t>
  </si>
  <si>
    <t xml:space="preserve">ЦАПФА ПОВОРОТНОГО КУЛАКА (ДЛЯ А/М УАЗ ПАТРИОТ, ХАНТЕР,  СГР С МОСТАМИ СПАЙСЕР, ХАНТЕР, СГР С МОСТАМИ ТИМКЕН)</t>
  </si>
  <si>
    <t>006900230408000</t>
  </si>
  <si>
    <t xml:space="preserve">ЦАПФА ПОВОРОТНОГО КУЛАКА (ДЛЯ А/М УАЗ ПРОФИ, 2х4, ЗАДНИЙ ПРИВОД)</t>
  </si>
  <si>
    <t>236021300108000</t>
  </si>
  <si>
    <t xml:space="preserve">ЦАПФА ПОВОРОТНОГО КУЛАКА (ДЛЯ А/М УАЗ ПРОФИ, 4Х4, ПОЛНЫЙ ПРИВОД)</t>
  </si>
  <si>
    <t>236022230408000</t>
  </si>
  <si>
    <t xml:space="preserve">ЦЕПИ ПРИВОДА РАСПРЕДЕЛИТЕЛЬНЫХ ВАЛОВ КОМПЛЕКТ (ДЛЯ А/М ГАЗ, ДВ. ЗМЗ 406, ДВУРЯДНАЯ, 70 И 90 ЗВЕНЬЕВ, 5,05 ММ ДИАМЕТР ВТУЛКИ, КИРОВ) </t>
  </si>
  <si>
    <t>040600100011800</t>
  </si>
  <si>
    <t xml:space="preserve">ЦЕПИ ПРИВОДА РАСПРЕДЕЛИТЕЛЬНЫХ ВАЛОВ КОМПЛЕКТ (ДЛЯ А/М ГАЗ, ДВ. ЗМЗ 406, ДВУРЯДНАЯ, 70 И 90 ЗВЕНЬЕВ, 5,05 ММ ДИАМЕТР ВТУЛКИ, ПРИБАЛТИКА) </t>
  </si>
  <si>
    <t>040600100011801</t>
  </si>
  <si>
    <t xml:space="preserve">ЦЕПИ ПРИВОДА РАСПРЕДЕЛИТЕЛЬНЫХ ВАЛОВ КОМПЛЕКТ (ДЛЯ А/М УАЗ, ГАЗ, ДВ. ЗМЗ 405, 406, 409, ДВУРЯДНАЯ, 72 И 92 ЗВЕНА, 5,05 ММ ДИАМЕТР ВТУЛКИ, КИРОВ) </t>
  </si>
  <si>
    <t>040900100011800</t>
  </si>
  <si>
    <t xml:space="preserve">ЦЕПИ ПРИВОДА РАСПРЕДЕЛИТЕЛЬНЫХ ВАЛОВ КОМПЛЕКТ (ДЛЯ А/М УАЗ, ГАЗ, ДВ. ЗМЗ 405, 406, 409, ДВУРЯДНАЯ, 72 И 92 ЗВЕНА, 5,05 ММ ДИАМЕТР ВТУЛКИ, ПРИБАЛТИКА) </t>
  </si>
  <si>
    <t>040900100011801</t>
  </si>
  <si>
    <t xml:space="preserve">ЦЕПИ ПРИВОДА РАСПРЕДЕЛИТЕЛЬНЫХ ВАЛОВ КОМПЛЕКТ (ДЛЯ А/М УАЗ, ГАЗ, ДВ. ЗМЗ 40524, 40525, 40904, ДВУРЯДНАЯ, 72 И 92 ЗВЕНА, 5,35 ММ ДИАМЕТР ВТУЛКИ, КИРОВ) </t>
  </si>
  <si>
    <t>040624100011800</t>
  </si>
  <si>
    <t xml:space="preserve">ЦЕПИ ПРОТИВОСКОЛЬЖЕНИЯ (ДЛЯ А/М УАЗ ПРОФИ)</t>
  </si>
  <si>
    <t>236021473704100</t>
  </si>
  <si>
    <t xml:space="preserve">ЦЕПОЧКА ЗАЩЕЛКИ БУКСИРНОГО КРЮКА</t>
  </si>
  <si>
    <t>045150280502200</t>
  </si>
  <si>
    <t xml:space="preserve">ЦЕПЬ ПРИВОДА РАСПРЕДЕЛИТЕЛЬНЫХ ВАЛОВ (ДЛЯ А/М ГАЗ, ДВ. ЗМЗ 406, ДВУХРЯДНАЯ, 70 ЗВЕНЬЕВ)</t>
  </si>
  <si>
    <t>040600100604000</t>
  </si>
  <si>
    <t>043200100604000</t>
  </si>
  <si>
    <t xml:space="preserve">ЦЕПЬ ПРИВОДА РАСПРЕДЕЛИТЕЛЬНЫХ ВАЛОВ (ДЛЯ А/М ГАЗ, ДВ. ЗМЗ 406, ДВУХРЯДНАЯ, 90 ЗВЕНЬЕВ)</t>
  </si>
  <si>
    <t>040600100604010</t>
  </si>
  <si>
    <t>043200100604001</t>
  </si>
  <si>
    <t xml:space="preserve">ЦЕПЬ ПРИВОДА РАСПРЕДЕЛИТЕЛЬНЫХ ВАЛОВ (ДЛЯ А/М УАЗ, ГАЗ, ДВ. ЗМЗ 405, 406, 409, 514, ДВУХРЯДНАЯ, 72 ЗВЕНА)</t>
  </si>
  <si>
    <t>043200100604002</t>
  </si>
  <si>
    <t>514000100604000</t>
  </si>
  <si>
    <t>514000100604001</t>
  </si>
  <si>
    <t xml:space="preserve">ЦЕПЬ ПРИВОДА РАСПРЕДЕЛИТЕЛЬНЫХ ВАЛОВ (ДЛЯ А/М УАЗ, ГАЗ, ДВ. ЗМЗ 405, 406, 409, ДВУХРЯДНАЯ, 92 ЗВЕНА)</t>
  </si>
  <si>
    <t>040600100604020</t>
  </si>
  <si>
    <t>040600100604021</t>
  </si>
  <si>
    <t>043200100604004</t>
  </si>
  <si>
    <t xml:space="preserve">ЦЕПЬ ПРИВОДА РАСПРЕДЕЛИТЕЛЬНЫХ ВАЛОВ (ДЛЯ А/М УАЗ, ГАЗ, ДВ. ЗМЗ 40524, 40525, 40904, 40905, 5143, ДВУХРЯДНАЯ,  72 ЗВЕНА)</t>
  </si>
  <si>
    <t>514000100604020</t>
  </si>
  <si>
    <t xml:space="preserve">ЦЕПЬ ПРИВОДА РАСПРЕДЕЛИТЕЛЬНЫХ ВАЛОВ (ДЛЯ А/М УАЗ, ГАЗ, ДВ. ЗМЗ 40524, 40525, 40904, 40905, ДВУХРЯДНАЯ,  92 ЗВЕНА)</t>
  </si>
  <si>
    <t>040600100604030</t>
  </si>
  <si>
    <t xml:space="preserve">ЦЕПЬ ПРИВОДА РАСПРЕДЕЛИТЕЛЬНЫХ ВАЛОВ (ДЛЯ А/М УАЗ, ГАЗ, ДВ. ЗМЗ 406, 409, ОДНОРЯДНАЯ,  92 ЗВЕНА)</t>
  </si>
  <si>
    <t>040600100604040</t>
  </si>
  <si>
    <t xml:space="preserve">ЦЕПЬ ПРИВОДА РАСПРЕДЕЛИТЕЛЬНЫХ ВАЛОВ (ДЛЯ А/М УАЗ, ДВ. ЗМЗ 409, ОДНОРЯДНАЯ, 72 ЗВЕНА)</t>
  </si>
  <si>
    <t>514000100604040</t>
  </si>
  <si>
    <t xml:space="preserve">ЦЕПЬ ПРИВОДА РАСПРЕДЕЛИТЕЛЬНЫХ ВАЛОВ (ДЛЯ А/М УАЗ, ДВ. ЗМЗ 40911, 40905, ОДНОРЯДНАЯ ПЛАСТИНЧАТАЯ, 108 ЗВЕНЬЕВ)</t>
  </si>
  <si>
    <t>040904100604011</t>
  </si>
  <si>
    <t>040904100604012</t>
  </si>
  <si>
    <t xml:space="preserve">ЦЕПЬ ПРИВОДА РАСПРЕДЕЛИТЕЛЬНЫХ ВАЛОВ (ДЛЯ А/М УАЗ, ДВ. ЗМЗ 40911, 40905, ОДНОРЯДНАЯ ПЛАСТИНЧАТАЯ, 84 ЗВЕНА)</t>
  </si>
  <si>
    <t>040904100604001</t>
  </si>
  <si>
    <t>040904100604002</t>
  </si>
  <si>
    <t xml:space="preserve">ЦЕПЬ ПРИВОДА РАСПРЕДЕЛИТЕЛЬНЫХ ВАЛОВ (ДЛЯ А/М УАЗ, ДВ. ЗМЗ 514, ДВУХРЯДНАЯ, 82 ЗВЕНА)</t>
  </si>
  <si>
    <t>514000100604011</t>
  </si>
  <si>
    <t xml:space="preserve">ЦЕПЬ ПРИВОДА РАСПРЕДЕЛИТЕЛЬНЫХ ВАЛОВ (ДЛЯ А/М УАЗ, ДВ. ЗМЗ 5143, ДВУХРЯДНАЯ, 82 ЗВЕНА)</t>
  </si>
  <si>
    <t>514000100604030</t>
  </si>
  <si>
    <t xml:space="preserve">ЦЕПЬ ПРИВОДНАЯ РАЗДАТОЧНОЙ КОРОБКИ (ДЛЯ А/М УАЗ ПАТРИОТ, ПИКАП С 2013 Г.В., РК DYMOS)</t>
  </si>
  <si>
    <t>316380180208900</t>
  </si>
  <si>
    <t xml:space="preserve">ЦИЛИНДР ГЛАВНЫЙ СЦЕПЛЕНИЯ (ДЛЯ А/М УАЗ ПИКАП С 2018 Г.В.)</t>
  </si>
  <si>
    <t>316300160230040</t>
  </si>
  <si>
    <t xml:space="preserve">ЦИЛИНДР СЦЕПЛЕНИЯ ГЛАВНЫЙ (ДЛЯ А/М УАЗ ПАТРИОТ)</t>
  </si>
  <si>
    <t>316300160230010</t>
  </si>
  <si>
    <t>316300160230020</t>
  </si>
  <si>
    <t>316300160230097</t>
  </si>
  <si>
    <t xml:space="preserve">ЦИЛИНДР СЦЕПЛЕНИЯ ГЛАВНЫЙ (ДЛЯ А/М УАЗ СГР)</t>
  </si>
  <si>
    <t>374100160230001</t>
  </si>
  <si>
    <t>374100160230097</t>
  </si>
  <si>
    <t xml:space="preserve">ЦИЛИНДР СЦЕПЛЕНИЯ ГЛАВНЫЙ (ДЛЯ А/М УАЗ ХАНТЕР)</t>
  </si>
  <si>
    <t>046900160230000</t>
  </si>
  <si>
    <t>315100160230000</t>
  </si>
  <si>
    <t xml:space="preserve">ЦИЛИНДР СЦЕПЛЕНИЯ РАБОЧИЙ (ДЛЯ А/М УАЗ ПАТРИОТ, ДВ. IVECO)</t>
  </si>
  <si>
    <t>316310160251002</t>
  </si>
  <si>
    <t xml:space="preserve">ЦИЛИНДР СЦЕПЛЕНИЯ РАБОЧИЙ (ДЛЯ А/М УАЗ ПАТРИОТ, ДВ. ЗМЗ)</t>
  </si>
  <si>
    <t>316050160251005</t>
  </si>
  <si>
    <t xml:space="preserve">ЦИЛИНДР СЦЕПЛЕНИЯ РАБОЧИЙ (ДЛЯ А/М УАЗ ПАТРИОТ, ДВ. ЗМЗ, ПЛАСТИКОВЫЙ)</t>
  </si>
  <si>
    <t>316050160251004</t>
  </si>
  <si>
    <t xml:space="preserve">ЦИЛИНДР СЦЕПЛЕНИЯ РАБОЧИЙ (ДЛЯ А/М УАЗ ХАНТЕР, ДВ. ЗМЗ 4104)</t>
  </si>
  <si>
    <t>315140160251001</t>
  </si>
  <si>
    <t xml:space="preserve">ЦИЛИНДР СЦЕПЛЕНИЯ РАБОЧИЙ (ДЛЯ А/М УАЗ ХАНТЕР, СГР, ДВ. УМЗ)</t>
  </si>
  <si>
    <t>046900160251097</t>
  </si>
  <si>
    <t>374100160251000</t>
  </si>
  <si>
    <t xml:space="preserve">ЦИЛИНДР ТОРМОЗНОЙ ГЛАВНЫЙ (ДЛЯ А/М УАЗ СГР БЕЗ АБС, ХАНТЕР)</t>
  </si>
  <si>
    <t>316000350501001</t>
  </si>
  <si>
    <t>316000350501002</t>
  </si>
  <si>
    <t xml:space="preserve">ЦИЛИНДР ТОРМОЗНОЙ ГЛАВНЫЙ (ДЛЯ А/М УАЗ СГР БЕЗ АБС, ХАНТЕР, ДО 1987 Г.В.)</t>
  </si>
  <si>
    <t>046900350501095</t>
  </si>
  <si>
    <t xml:space="preserve">ЦИЛИНДР ТОРМОЗНОЙ ГЛАВНЫЙ (ДЛЯ А/М УАЗ СГР С АБС, С 2011 Г.В.)</t>
  </si>
  <si>
    <t>220600350501000</t>
  </si>
  <si>
    <t xml:space="preserve">ЦИЛИНДР ТОРМОЗНОЙ ГЛАВНЫЙ (ДЛЯ А/М УАЗ ХАНТЕР, ПАТРИОТ)</t>
  </si>
  <si>
    <t>316200350501001</t>
  </si>
  <si>
    <t>316200350501002</t>
  </si>
  <si>
    <t xml:space="preserve">ЦИЛИНДР ТОРМОЗНОЙ ЗАДНИЙ (ДЛЯ А/М УАЗ ПАТРИОТ, ПИКАП, КАРГО)</t>
  </si>
  <si>
    <t>316300350204000</t>
  </si>
  <si>
    <t xml:space="preserve">ЦИЛИНДР ТОРМОЗНОЙ ЗАДНИЙ (ДЛЯ А/М УАЗ ПРОФИ)</t>
  </si>
  <si>
    <t>236021350204000</t>
  </si>
  <si>
    <t xml:space="preserve">ЦИЛИНДР ТОРМОЗНОЙ ЗАДНИЙ (ДЛЯ А/М УАЗ СГР, ХАНТЕР БЕЗ ВАКУУМНОГО УСИЛИТЕЛЯ, D32 ММ)</t>
  </si>
  <si>
    <t>046900350204096</t>
  </si>
  <si>
    <t xml:space="preserve">ЦИЛИНДР ТОРМОЗНОЙ ЗАДНИЙ (ДЛЯ А/М УАЗ СГР, ХАНТЕР, D25 ММ)</t>
  </si>
  <si>
    <t>315100350204095</t>
  </si>
  <si>
    <t xml:space="preserve">ЦИЛИНДР ТОРМОЗНОЙ ЗАДНИЙ (ДЛЯ А/М УАЗ СГР, ХАНТЕР, СПАЙСЕР И ТИМКЕН, ГИБРИД, D25 ММ)</t>
  </si>
  <si>
    <t>220600350204000</t>
  </si>
  <si>
    <t xml:space="preserve">ЦИЛИНДР ТОРМОЗНОЙ ПЕРЕДНИЙ ЛЕВЫЙ (ДЛЯ А/М УАЗ СГР, ХАНТЕР, С ПЕРЕДНИМИ БАРАБАННЫМИ ТОРМОЗАМИ)</t>
  </si>
  <si>
    <t>046900350104196</t>
  </si>
  <si>
    <t xml:space="preserve">ЦИЛИНДР ТОРМОЗНОЙ ПЕРЕДНИЙ ПРАВЫЙ (ДЛЯ УАЗ СГР, ХАНТЕР, С ПЕРЕДНИМИ БАРАБАННЫМИ ТОРМОЗАМИ)</t>
  </si>
  <si>
    <t>046900350104095</t>
  </si>
  <si>
    <t xml:space="preserve">ЧАСТЬ ПОДВИЖНАЯ ПРИКУРИВАТЕЛЯ</t>
  </si>
  <si>
    <t>001100372520000</t>
  </si>
  <si>
    <t xml:space="preserve">ЧАШКА ДИФФЕРЕНЦИАЛА ЛЕВАЯ</t>
  </si>
  <si>
    <t>316000240301900</t>
  </si>
  <si>
    <t xml:space="preserve">ЧАШКА КОНТАКТНАЯ КНОПКИ ЗВУКОВОГО СИГНАЛА</t>
  </si>
  <si>
    <t>005100372102500</t>
  </si>
  <si>
    <t xml:space="preserve">ЧАШКА ОТЖИМНОЙ ПРУЖИНЫ ВЕРХНЯЯ</t>
  </si>
  <si>
    <t>000500000206657</t>
  </si>
  <si>
    <t xml:space="preserve">ЧАШКА ОТЖИМНОЙ ПРУЖИНЫ НИЖНЯЯ</t>
  </si>
  <si>
    <t>000500000206757</t>
  </si>
  <si>
    <t xml:space="preserve">ЧЕРВЯК РУЛЕВОГО УПРАВЛЕНИЯ</t>
  </si>
  <si>
    <t>006900340103800</t>
  </si>
  <si>
    <t xml:space="preserve">ЧЕРНИТЕЛЬ ШИН (500 МЛ)</t>
  </si>
  <si>
    <t>000000473409500</t>
  </si>
  <si>
    <t xml:space="preserve">ЧЕХЛЫ ДЛЯ СЕРВИСА</t>
  </si>
  <si>
    <t>000000473500500</t>
  </si>
  <si>
    <t xml:space="preserve">ЧЕХОЛ ВИЛКИ ПОДШИПНИКА ВЫКЛЮЧЕНИЯ СЦЕПЛЕНИЯ</t>
  </si>
  <si>
    <t>315100160121100</t>
  </si>
  <si>
    <t xml:space="preserve">ЧЕХОЛ ЗАПАСНОГО КОЛЕСА</t>
  </si>
  <si>
    <t>316000390185000</t>
  </si>
  <si>
    <t xml:space="preserve">ЧЕХОЛ ЗАЩИТНЫЙ ВЫКЛЮЧАТЕЛЯ СТОЯНОЧНОЙ ТОРМОЗНОЙ СИСТЕМЫ</t>
  </si>
  <si>
    <t>315100350806100</t>
  </si>
  <si>
    <t xml:space="preserve">ЧЕХОЛ ЗАЩИТНЫЙ НАПРАВЛЯЮЩИЙ ВТУЛКИ</t>
  </si>
  <si>
    <t>316000350101910</t>
  </si>
  <si>
    <t xml:space="preserve">ЧЕХОЛ ЗАЩИТНЫЙ РЫЧАГА</t>
  </si>
  <si>
    <t>046900170212301</t>
  </si>
  <si>
    <t xml:space="preserve">ЧЕХОЛ ЗАЩИТНЫЙ ТЯГИ ПРИВОДА ТОРМОЗОВ</t>
  </si>
  <si>
    <t>045200160216400</t>
  </si>
  <si>
    <t xml:space="preserve">ЧЕХОЛ ПРОМЕЖУТОЧНОГО РЫЧАГА</t>
  </si>
  <si>
    <t>316300350824400</t>
  </si>
  <si>
    <t xml:space="preserve">ЧЕХОЛ РЫЧАГА КПП</t>
  </si>
  <si>
    <t>316200510912000</t>
  </si>
  <si>
    <t>316300510912000</t>
  </si>
  <si>
    <t>316310510912000</t>
  </si>
  <si>
    <t>316380510912000</t>
  </si>
  <si>
    <t xml:space="preserve">ЧЕХОЛ РЫЧАГА КПП (ДЛЯ А/М УАЗ ПАТРИОТ КЛАССИК)</t>
  </si>
  <si>
    <t>316310510912001</t>
  </si>
  <si>
    <t xml:space="preserve">ЧЕХОЛ РЫЧАГА КПП С РАМКОЙ (ДЛЯ А/М УАЗ ПРОФИ)</t>
  </si>
  <si>
    <t>236020510911000</t>
  </si>
  <si>
    <t xml:space="preserve">ЧЕХОЛ РЫЧАГА РАЗДАТОЧНОЙ КОРОБКИ</t>
  </si>
  <si>
    <t>316000510906000</t>
  </si>
  <si>
    <t xml:space="preserve">ЧЕХОЛ РЫЧАГА РК</t>
  </si>
  <si>
    <t>316200510914000</t>
  </si>
  <si>
    <t>316300510914000</t>
  </si>
  <si>
    <t>316310510914000</t>
  </si>
  <si>
    <t>316310510914001</t>
  </si>
  <si>
    <t xml:space="preserve">ЧЕХОЛ РЫЧАГА СТОЯНОЧНОГО ТОРМО</t>
  </si>
  <si>
    <t>316380510922000</t>
  </si>
  <si>
    <t>316380510922010</t>
  </si>
  <si>
    <t xml:space="preserve">ЧЕХОЛ РЫЧАГА СТОЯНОЧНОГО ТОРМОЗА</t>
  </si>
  <si>
    <t>045200350816000</t>
  </si>
  <si>
    <t xml:space="preserve">ШАБЛОН КУЛАЧКА 252°(ДЛЯ А/М УАЗ ПРОФИ, ДВ. ЗМЗ PRO)</t>
  </si>
  <si>
    <t>002400227616702</t>
  </si>
  <si>
    <t xml:space="preserve">ШАБЛОН КУЛАЧКА 264° (ДЛЯ А/М УАЗ ПРОФИ, ДВ. ЗМЗ PRO)</t>
  </si>
  <si>
    <t>002400227616703</t>
  </si>
  <si>
    <t>ШАЙБА</t>
  </si>
  <si>
    <t>000000035251529</t>
  </si>
  <si>
    <t>000000035251729</t>
  </si>
  <si>
    <t>000000293554629</t>
  </si>
  <si>
    <t>005311100513800</t>
  </si>
  <si>
    <t>040200160103100</t>
  </si>
  <si>
    <t>040600100505801</t>
  </si>
  <si>
    <t>045000160201795</t>
  </si>
  <si>
    <t>045110540330095</t>
  </si>
  <si>
    <t>315120340706400</t>
  </si>
  <si>
    <t>315140340207800</t>
  </si>
  <si>
    <t>315190611508200</t>
  </si>
  <si>
    <t>316010340817233</t>
  </si>
  <si>
    <t>316200500102201</t>
  </si>
  <si>
    <t>490500100325000</t>
  </si>
  <si>
    <t xml:space="preserve">ШАЙБА 10</t>
  </si>
  <si>
    <t>000000025200629</t>
  </si>
  <si>
    <t>000000025200633</t>
  </si>
  <si>
    <t>000000025203929</t>
  </si>
  <si>
    <t>000000025213602</t>
  </si>
  <si>
    <t>000000025217695</t>
  </si>
  <si>
    <t xml:space="preserve">ШАЙБА 10,5</t>
  </si>
  <si>
    <t>000000035250429</t>
  </si>
  <si>
    <t>000000035560029</t>
  </si>
  <si>
    <t xml:space="preserve">ШАЙБА 10/1</t>
  </si>
  <si>
    <t>000000025212602</t>
  </si>
  <si>
    <t xml:space="preserve">ШАЙБА 10Л (ДЛЯ А/М УАЗ)</t>
  </si>
  <si>
    <t>000000025215602</t>
  </si>
  <si>
    <t xml:space="preserve">ШАЙБА 10Х20</t>
  </si>
  <si>
    <t>000100001198373</t>
  </si>
  <si>
    <t xml:space="preserve">ШАЙБА 12</t>
  </si>
  <si>
    <t>000000025213702</t>
  </si>
  <si>
    <t xml:space="preserve">ШАЙБА 12,5</t>
  </si>
  <si>
    <t>000000029335095</t>
  </si>
  <si>
    <t xml:space="preserve">ШАЙБА 12Л</t>
  </si>
  <si>
    <t>000000025215702</t>
  </si>
  <si>
    <t xml:space="preserve">ШАЙБА 14</t>
  </si>
  <si>
    <t>000000025201629</t>
  </si>
  <si>
    <t xml:space="preserve">ШАЙБА 14,5</t>
  </si>
  <si>
    <t>000000029339195</t>
  </si>
  <si>
    <t>000000029339895</t>
  </si>
  <si>
    <t xml:space="preserve">ШАЙБА 16</t>
  </si>
  <si>
    <t>000000025223997</t>
  </si>
  <si>
    <t xml:space="preserve">ШАЙБА 16Л</t>
  </si>
  <si>
    <t>000000025215902</t>
  </si>
  <si>
    <t xml:space="preserve">ШАЙБА 18</t>
  </si>
  <si>
    <t>000000025201829</t>
  </si>
  <si>
    <t xml:space="preserve">ШАЙБА 18 ОТ</t>
  </si>
  <si>
    <t>000000025214002</t>
  </si>
  <si>
    <t xml:space="preserve">ШАЙБА 22Л</t>
  </si>
  <si>
    <t>000000025216202</t>
  </si>
  <si>
    <t xml:space="preserve">ШАЙБА 25 СПЕЦИАЛЬНАЯ (ОСИ РЕССОРЫ ВНУТРЕННЯЯ)</t>
  </si>
  <si>
    <t>000000035625204</t>
  </si>
  <si>
    <t xml:space="preserve">ШАЙБА 2-6</t>
  </si>
  <si>
    <t>000000025223429</t>
  </si>
  <si>
    <t xml:space="preserve">ШАЙБА 4</t>
  </si>
  <si>
    <t>000000025213202</t>
  </si>
  <si>
    <t>000000025213229</t>
  </si>
  <si>
    <t xml:space="preserve">ШАЙБА 4,5</t>
  </si>
  <si>
    <t>000000029315829</t>
  </si>
  <si>
    <t xml:space="preserve">ШАЙБА 4.01.016</t>
  </si>
  <si>
    <t>000000025200229</t>
  </si>
  <si>
    <t xml:space="preserve">ШАЙБА 5,2X10</t>
  </si>
  <si>
    <t>000000029318529</t>
  </si>
  <si>
    <t xml:space="preserve">ШАЙБА 5,3</t>
  </si>
  <si>
    <t>000000029319600</t>
  </si>
  <si>
    <t>000000029319695</t>
  </si>
  <si>
    <t xml:space="preserve">ШАЙБА 5Л</t>
  </si>
  <si>
    <t>000000025215302</t>
  </si>
  <si>
    <t xml:space="preserve">ШАЙБА 6</t>
  </si>
  <si>
    <t>000000025200429</t>
  </si>
  <si>
    <t>000000025203729</t>
  </si>
  <si>
    <t>000000025217429</t>
  </si>
  <si>
    <t>000000025226395</t>
  </si>
  <si>
    <t xml:space="preserve">ШАЙБА 6 ОСТ 37.001.144-96</t>
  </si>
  <si>
    <t>000100002643707</t>
  </si>
  <si>
    <t xml:space="preserve">ШАЙБА 6,5</t>
  </si>
  <si>
    <t>000000035250329</t>
  </si>
  <si>
    <t xml:space="preserve">ШАЙБА 6Л</t>
  </si>
  <si>
    <t>000000025215402</t>
  </si>
  <si>
    <t>000000025215433</t>
  </si>
  <si>
    <t xml:space="preserve">ШАЙБА 6Л ДЕРЖАТЕЛЯ КЛАПАНОВ (ДЛЯ А/М УАЗ ПРОФИ, ДВ. ЗМЗ 409052.10)</t>
  </si>
  <si>
    <t>000000025215429</t>
  </si>
  <si>
    <t xml:space="preserve">ШАЙБА 6Т</t>
  </si>
  <si>
    <t>000000025213402</t>
  </si>
  <si>
    <t>000000025213429</t>
  </si>
  <si>
    <t>000000025213529</t>
  </si>
  <si>
    <t xml:space="preserve">ШАЙБА 7</t>
  </si>
  <si>
    <t>000000029323829</t>
  </si>
  <si>
    <t xml:space="preserve">ШАЙБА 8</t>
  </si>
  <si>
    <t>000000025203829</t>
  </si>
  <si>
    <t>000100002598371</t>
  </si>
  <si>
    <t xml:space="preserve">ШАЙБА 8.01.016</t>
  </si>
  <si>
    <t>000000025200529</t>
  </si>
  <si>
    <t xml:space="preserve">ШАЙБА 8X20</t>
  </si>
  <si>
    <t>000100002646701</t>
  </si>
  <si>
    <t xml:space="preserve">ШАЙБА 8Л</t>
  </si>
  <si>
    <t>000000025215502</t>
  </si>
  <si>
    <t xml:space="preserve">ШАЙБА 8Т.65Г.066</t>
  </si>
  <si>
    <t>000000025213502</t>
  </si>
  <si>
    <t xml:space="preserve">ШАЙБА DIN 134Х2 (ДЛЯ А/М УАЗ ПРОФИ С ГБО)</t>
  </si>
  <si>
    <t>800134000000100</t>
  </si>
  <si>
    <t xml:space="preserve">ШАЙБА БЛОКА КЛАПАНОВ ПОДАЧИ ГАЗА (ДЛЯ А/М УАЗ ПРОФИ, ДВ. ЗМЗ 409052.10 С ГБО)</t>
  </si>
  <si>
    <t>409061115603700</t>
  </si>
  <si>
    <t xml:space="preserve">ШАЙБА БОЛТА ГОЛОВКИ ЦИЛИНДРОВ</t>
  </si>
  <si>
    <t>040600100305104</t>
  </si>
  <si>
    <t xml:space="preserve">ШАЙБА БОЛТА КРЕПЛЕНИЯ РАДИАТОРА</t>
  </si>
  <si>
    <t>374100130205095</t>
  </si>
  <si>
    <t xml:space="preserve">ШАЙБА БОЛТА КРЕПЛЕНИЯ ТОПЛИВНОГО БАКА</t>
  </si>
  <si>
    <t>045150110119000</t>
  </si>
  <si>
    <t xml:space="preserve">ШАЙБА БОЛТОВ МАХОВИКА</t>
  </si>
  <si>
    <t>040600100512800</t>
  </si>
  <si>
    <t>514300100512800</t>
  </si>
  <si>
    <t xml:space="preserve">ШАЙБА ВЕДУЩЕЙ ШЕСТЕРНИ НАРУЖНАЯ</t>
  </si>
  <si>
    <t>002000240206410</t>
  </si>
  <si>
    <t xml:space="preserve">ШАЙБА ВОЛНИСТАЯ</t>
  </si>
  <si>
    <t>316060170211800</t>
  </si>
  <si>
    <t xml:space="preserve">ШАЙБА ВТУЛКИ                  </t>
  </si>
  <si>
    <t>002000170304700</t>
  </si>
  <si>
    <t xml:space="preserve">ШАЙБА ВТУЛКИ ПРОТИВОШУМНОЙ ПОДУШКИ РЫЧАГОВ И ТЯГ</t>
  </si>
  <si>
    <t>002000170304797</t>
  </si>
  <si>
    <t xml:space="preserve">ШАЙБА ДЕРЖАТЕЛЯ ЗАДНЕГО САЛЬНИКА К/ВАЛА</t>
  </si>
  <si>
    <t>001300100518201</t>
  </si>
  <si>
    <t xml:space="preserve">ШАЙБА ЗАДНЕГО КОНЦА ПРОДОЛЬНОЙ ШТАНГИ 20,5</t>
  </si>
  <si>
    <t>316000290903500</t>
  </si>
  <si>
    <t xml:space="preserve">ШАЙБА ЗАДНЕГО КОНЦА ПРОДОЛЬНОЙ ШТАНГИ 25,5</t>
  </si>
  <si>
    <t>316000290903400</t>
  </si>
  <si>
    <t xml:space="preserve">ШАЙБА ЗАМОЧНАЯ ГАЕК ПОДШИПНИКА СТУПИЦЫ (ДЛЯ А/М УАЗ)</t>
  </si>
  <si>
    <t>006900240105597</t>
  </si>
  <si>
    <t xml:space="preserve">ШАЙБА КРЕПЛЕНИЯ НАКЛАДКИ</t>
  </si>
  <si>
    <t>316300840518000</t>
  </si>
  <si>
    <t xml:space="preserve">ШАЙБА М10-6GX55</t>
  </si>
  <si>
    <t>000000020032029</t>
  </si>
  <si>
    <t xml:space="preserve">ШАЙБА НАЖИМНАЯ ПЕДАЛЕЙ</t>
  </si>
  <si>
    <t>374100160205997</t>
  </si>
  <si>
    <t xml:space="preserve">ШАЙБА ОПОРНАЯ</t>
  </si>
  <si>
    <t>002400100702201</t>
  </si>
  <si>
    <t>220694120322200</t>
  </si>
  <si>
    <t>514000111201620</t>
  </si>
  <si>
    <t xml:space="preserve">ШАЙБА ОПОРНАЯ ВЕДУЩЕЙ ШЕСТЕРНИ КОЛЕСНОГО РЕДУКТОРА</t>
  </si>
  <si>
    <t>046900230709300</t>
  </si>
  <si>
    <t xml:space="preserve">ШАЙБА ОПОРНАЯ ВЕРХНЕЙ ПОДУШКИ ДВИГАТЕЛЯ</t>
  </si>
  <si>
    <t>315100100103395</t>
  </si>
  <si>
    <t xml:space="preserve">ШАЙБА ОПОРНАЯ ПРУЖИНЫ</t>
  </si>
  <si>
    <t>316020120322200</t>
  </si>
  <si>
    <t xml:space="preserve">ШАЙБА ОПОРНАЯ ПРУЖИНЫ КЛАПАНА</t>
  </si>
  <si>
    <t>040600100702201</t>
  </si>
  <si>
    <t>511000100702200</t>
  </si>
  <si>
    <t xml:space="preserve">ШАЙБА ОПОРНАЯ УСТАНОВКИ ПОВОРОТНОЙ ФАРЫ</t>
  </si>
  <si>
    <t>045240371136500</t>
  </si>
  <si>
    <t xml:space="preserve">ШАЙБА ОПОРНАЯ ШЕСТЕРНИ ПОЛУОСИ ЗАДНЕГО МОСТА</t>
  </si>
  <si>
    <t>006900240303000</t>
  </si>
  <si>
    <t>046900240303000</t>
  </si>
  <si>
    <t xml:space="preserve">ШАЙБА ОПОРНАЯ ШКВОРНЯ ПОВОРОТНОГО КУЛАКА</t>
  </si>
  <si>
    <t>045200230402300</t>
  </si>
  <si>
    <t>045200230402333</t>
  </si>
  <si>
    <t xml:space="preserve">ШАЙБА ОПОРЫ</t>
  </si>
  <si>
    <t>315120340304300</t>
  </si>
  <si>
    <t xml:space="preserve">ШАЙБА ОСИ КОРОМЫСЕЛ КОМПЛЕКТ</t>
  </si>
  <si>
    <t>511000100700700</t>
  </si>
  <si>
    <t xml:space="preserve">ШАЙБА ПАЛЬЦА АМОРТИЗАТОРА</t>
  </si>
  <si>
    <t>045100290554501</t>
  </si>
  <si>
    <t xml:space="preserve">ШАЙБА ПРИВОДА АКСЕЛЕРАТОРА</t>
  </si>
  <si>
    <t>315120110803200</t>
  </si>
  <si>
    <t xml:space="preserve">ШАЙБА ПРИЖИМНАЯ КРЕПЛЕНИЯ ЗАПАСНОГО КОЛЕСА</t>
  </si>
  <si>
    <t>315100310505800</t>
  </si>
  <si>
    <t xml:space="preserve">ШАЙБА ПРУЖИННАЯ 6Т (ДЛЯ А/М УАЗ СГР, С КПП BAIC)</t>
  </si>
  <si>
    <t>220600170216200</t>
  </si>
  <si>
    <t xml:space="preserve">ШАЙБА ПРУЖИННАЯ 8Т (ДЛЯ А/М УАЗ СГР, ХАНТЕР С КПП BAIC)</t>
  </si>
  <si>
    <t>315195170124600</t>
  </si>
  <si>
    <t xml:space="preserve">ШАЙБА РАСПОРНАЯ               </t>
  </si>
  <si>
    <t>045000530116800</t>
  </si>
  <si>
    <t xml:space="preserve">ШАЙБА РАСПОРНАЯ КРЕПЛЕНИЯ ЗАВОДСКОГО ЗНАКА</t>
  </si>
  <si>
    <t>045000530116895</t>
  </si>
  <si>
    <t xml:space="preserve">ШАЙБА РЕГУЛИРОВОЧНАЯ</t>
  </si>
  <si>
    <t>046900240203100</t>
  </si>
  <si>
    <t>046900240203200</t>
  </si>
  <si>
    <t>046900240203300</t>
  </si>
  <si>
    <t>046900240203400</t>
  </si>
  <si>
    <t>046900240203500</t>
  </si>
  <si>
    <t>316300170123400</t>
  </si>
  <si>
    <t xml:space="preserve">ШАЙБА СПЕЦИАЛЬНАЯ</t>
  </si>
  <si>
    <t>000100002455129</t>
  </si>
  <si>
    <t>040600100724400</t>
  </si>
  <si>
    <t>045110540330000</t>
  </si>
  <si>
    <t xml:space="preserve">ШАЙБА СПЕЦИАЛЬНАЯ КРЫШКИ КОРОМЫСЕЛ</t>
  </si>
  <si>
    <t>001300100724411</t>
  </si>
  <si>
    <t xml:space="preserve">ШАЙБА СТЕРЖНЯ МАСЛЯНОГО ФИЛЬТРА</t>
  </si>
  <si>
    <t>002400101703300</t>
  </si>
  <si>
    <t xml:space="preserve">ШАЙБА СФЕРИЧЕСКОГО УПЛОТНЕНИЯ</t>
  </si>
  <si>
    <t>002000300307600</t>
  </si>
  <si>
    <t>002000300307700</t>
  </si>
  <si>
    <t xml:space="preserve">ШАЙБА УПЛОТНИТЕЛЬНАЯ ШЛАНГА ГУР (ДЛЯ А/М УАЗ, D=20, D=14,5)</t>
  </si>
  <si>
    <t>316010340817200</t>
  </si>
  <si>
    <t xml:space="preserve">ШАЙБА УПЛОТНИТЕЛЬНАЯ ШЛАНГА ГУР (ДЛЯ А/М УАЗ, D=22, D=16,5)</t>
  </si>
  <si>
    <t>316010340817300</t>
  </si>
  <si>
    <t xml:space="preserve">ШАЙБА УПОРНАЯ</t>
  </si>
  <si>
    <t>025500170115233</t>
  </si>
  <si>
    <t>316200180211300</t>
  </si>
  <si>
    <t>316300170114100</t>
  </si>
  <si>
    <t xml:space="preserve">ШАЙБА УПОРНАЯ (ДЛЯ А/М УАЗ ПРОФИ)</t>
  </si>
  <si>
    <t>236022230404900</t>
  </si>
  <si>
    <t xml:space="preserve">ШАЙБА УПОРНАЯ ЗАДНЕГО ПОДШИПНИКА ВТОРИЧНОГО ВАЛА (ДЛЯ А/М УАЗ СГР, ХАНТЕР С КПП BAIC)</t>
  </si>
  <si>
    <t>315195170115400</t>
  </si>
  <si>
    <t xml:space="preserve">ШАЙБА УПОРНАЯ КОЛЕНЧАТОГО ВАЛА</t>
  </si>
  <si>
    <t>005300100502900</t>
  </si>
  <si>
    <t xml:space="preserve">ШАЙБА УПОРНАЯ КРЕПЛЕНИЯ ЗАДНЕГО ФОНАРЯ</t>
  </si>
  <si>
    <t>045200371632995</t>
  </si>
  <si>
    <t xml:space="preserve">ШАЙБА УПОРНАЯ ПЕДАЛЕЙ</t>
  </si>
  <si>
    <t>045000160201733</t>
  </si>
  <si>
    <t xml:space="preserve">ШАЙБА УПОРНАЯ ПЕДАЛЕЙ         </t>
  </si>
  <si>
    <t>045000160201700</t>
  </si>
  <si>
    <t xml:space="preserve">ШАЙБА УПОРНАЯ ПЕДАЛИ СЦЕПЛЕНИЯ (ДЛЯ А/М УАЗ ПАТРИОТ С 2018 Г.В.)</t>
  </si>
  <si>
    <t>316310160207300</t>
  </si>
  <si>
    <t xml:space="preserve">ШАЙБА УПОРНАЯ ПОДШИПНИКА 3Й ПЕРЕДАЧИ</t>
  </si>
  <si>
    <t>316300170114400</t>
  </si>
  <si>
    <t xml:space="preserve">ШАЙБА УПОРНАЯ ПОДШИПНИКА ГЛАВНОЙ ПЕРЕДАЧИ ЗАДНЕГО МОСТА</t>
  </si>
  <si>
    <t>046900240203800</t>
  </si>
  <si>
    <t xml:space="preserve">ШАЙБА УПОРНАЯ ПРОМЕЖУТОЧНОЙ ШЕСТЕРНИ ЗАДНЕГО ХОДА</t>
  </si>
  <si>
    <t>316300170108300</t>
  </si>
  <si>
    <t xml:space="preserve">ШАЙБА УПОРНАЯ ПРУЖИНЫ МУФТЫ ПЕРЕКЛЮЧЕНИЯ ПЕРЕДАЧ (ДЛЯ А/М УАЗ СГР, С КПП BAIC)</t>
  </si>
  <si>
    <t>220600170212900</t>
  </si>
  <si>
    <t xml:space="preserve">ШАЙБА УПОРНАЯ ПРУЖИНЫ НИЖНЕГО РЫЧАГА ПЕРЕКЛЮЧЕНИЯ ПЕРЕДАЧ (ДЛЯ А/М УАЗ СГР, ХАНТЕР С КПП BAIC)</t>
  </si>
  <si>
    <t>315195170212300</t>
  </si>
  <si>
    <t xml:space="preserve">ШАЙБА УПОРНАЯ САЛЬНИКА СТУПИЦЫ</t>
  </si>
  <si>
    <t>046900310303200</t>
  </si>
  <si>
    <t xml:space="preserve">ШАЙБА УПОРНАЯ ШАРНИРА ПОВОРОТНОГО КУЛАКА (ДЛЯ А/М УАЗ ПАТРИОТ, ХАНТЕР, СГР С МОСТАМИ СПАЙСЕР; ХАНТЕР, СГР С МОСТАМИ ТИМКЕН)</t>
  </si>
  <si>
    <t>374100230402400</t>
  </si>
  <si>
    <t xml:space="preserve">ШАЙБА УПОРНАЯ ШАРНИРА ПОВОРОТНОГО КУЛАКА (ДЛЯ А/М УАЗ ПРОФИ)</t>
  </si>
  <si>
    <t>236022230402400</t>
  </si>
  <si>
    <t xml:space="preserve">ШАЙБА УПОРНАЯ ШЕСТЕРНИ</t>
  </si>
  <si>
    <t>046900170114300</t>
  </si>
  <si>
    <t xml:space="preserve">ШАЙБА УПОРНАЯ ШЕСТЕРНИ 1-ОЙ ПЕРЕДАЧИ</t>
  </si>
  <si>
    <t>046900170110600</t>
  </si>
  <si>
    <t xml:space="preserve">ШАЙБА УПОРНАЯ ШЕСТЕРНИ 5-ОЙ ПЕРЕДАЧИ ВТОРИЧНОГО ВАЛА (ДЛЯ А/М УАЗ СГР, ХАНТЕР С КПП BAIC)</t>
  </si>
  <si>
    <t>315195170115200</t>
  </si>
  <si>
    <t xml:space="preserve">ШАЙБА УПОРНОГО  ПОДШИПНИКА КОЛЕНЧАТОГО ВАЛА-ПЕРЕДНЯЯ</t>
  </si>
  <si>
    <t>040210100518302</t>
  </si>
  <si>
    <t xml:space="preserve">ШАЙБА УПОРНОГО ПОДШИПНИКА КОЛЕНЧАТОГО ВАЛА.</t>
  </si>
  <si>
    <t>024500100518301</t>
  </si>
  <si>
    <t xml:space="preserve">ШАЙБА УПОРНОГО ПОДШИПНИКА КОЛЕНЧАТОГО ВАЛА-ЗАДНЯЯ</t>
  </si>
  <si>
    <t>001300100518402</t>
  </si>
  <si>
    <t>040210100518402</t>
  </si>
  <si>
    <t xml:space="preserve">ШАЙБА Ф12,5</t>
  </si>
  <si>
    <t>000000025204529</t>
  </si>
  <si>
    <t>ШАЙБА16</t>
  </si>
  <si>
    <t>000000025213902</t>
  </si>
  <si>
    <t xml:space="preserve">ШАКЛ СРЕДНИЙ 5/8"3,25Т</t>
  </si>
  <si>
    <t>000000472305000</t>
  </si>
  <si>
    <t xml:space="preserve">ШАКЛ СТАНДАРТНЫЙ 4,75</t>
  </si>
  <si>
    <t>000000472305100</t>
  </si>
  <si>
    <t xml:space="preserve">ШАПКА МУЖСКАЯ</t>
  </si>
  <si>
    <t>000000470123900</t>
  </si>
  <si>
    <t>ШАР</t>
  </si>
  <si>
    <t>000000026301400</t>
  </si>
  <si>
    <t>000000035308700</t>
  </si>
  <si>
    <t>703722010110300</t>
  </si>
  <si>
    <t xml:space="preserve">ШАРИК </t>
  </si>
  <si>
    <t>000000050860500</t>
  </si>
  <si>
    <t xml:space="preserve">ШАРИК СТАЛЬНОЙ</t>
  </si>
  <si>
    <t>316300170220000</t>
  </si>
  <si>
    <t xml:space="preserve">ШАРИК СТАЛЬНОЙ (5/16)</t>
  </si>
  <si>
    <t>316300170210500</t>
  </si>
  <si>
    <t xml:space="preserve">ШАРИК ФИКСАТОРА МЕХАНИЗМА ПЕРЕКЛЮЧЕНИЯ ПЕРЕДАЧ (ДЛЯ А/М УАЗ СГР, ХАНТЕР С КПП BAIC)</t>
  </si>
  <si>
    <t>315195170210800</t>
  </si>
  <si>
    <t xml:space="preserve">ШАРИК ФИКСАЦИИ ВТУЛКИ ШЕСТЕРНИ 2-ОЙ ПЕРЕДАЧИ (ДЛЯ А/М УАЗ СГР, ХАНТЕР С КПП BAIC)</t>
  </si>
  <si>
    <t>315195170124200</t>
  </si>
  <si>
    <t xml:space="preserve">ШАРИК ШАРНИРА</t>
  </si>
  <si>
    <t>000000050862695</t>
  </si>
  <si>
    <t xml:space="preserve">ШАРНИР КАРДАННЫЙ ВАЛА РУЛЕВОГО УПРАВЛЕНИЯ</t>
  </si>
  <si>
    <t>220695340115000</t>
  </si>
  <si>
    <t xml:space="preserve">ШАРНИР КАРДАННЫЙ ВАЛА РУЛЕВОГО УПРАВЛЕНИЯ (ДЛЯ А/М УАЗ)</t>
  </si>
  <si>
    <t>046900340115001</t>
  </si>
  <si>
    <t xml:space="preserve">ШАРНИР ПЕРЕДНЕЙ ПОДВЕСКИ ВЕРХНИЙ</t>
  </si>
  <si>
    <t>221700290441410</t>
  </si>
  <si>
    <t xml:space="preserve">ШАРНИР ПЕРЕДНЕЙ ПОДВЕСКИ НИЖНИЙ (ДЛЯ А/М СОБОЛЬ 2217)</t>
  </si>
  <si>
    <t>221700290431410</t>
  </si>
  <si>
    <t xml:space="preserve">ШАРНИР ПОВОРОТНОГО КУЛАКА ВНУТРЕННИЙ (ДЛЯ А/М ВАЗ 2108 - 2115, 2110 - 2112)</t>
  </si>
  <si>
    <t>210800221505622</t>
  </si>
  <si>
    <t xml:space="preserve">ШАРНИР ПОВОРОТНОГО КУЛАКА ЛЕВЫЙ (ДЛЯ А/М УАЗ ПРОФИ, МОСТ СПАЙСЕР)</t>
  </si>
  <si>
    <t>236022230406100</t>
  </si>
  <si>
    <t xml:space="preserve">ШАРНИР ПОВОРОТНОГО КУЛАКА ЛЕВЫЙ (ДЛЯ А/М УАЗ СГР, ДЛИННЫЙ, 1 465 ММ)</t>
  </si>
  <si>
    <t>220600230406100</t>
  </si>
  <si>
    <t>220600230406101</t>
  </si>
  <si>
    <t xml:space="preserve">ШАРНИР ПОВОРОТНОГО КУЛАКА ЛЕВЫЙ (ДЛЯ А/М УАЗ СГР, ХАНТЕР, 1 014 ММ, С ОТВЕРСТИЕМ)</t>
  </si>
  <si>
    <t>315120230406100</t>
  </si>
  <si>
    <t>315120230406104</t>
  </si>
  <si>
    <t xml:space="preserve">ШАРНИР ПОВОРОТНОГО КУЛАКА ЛЕВЫЙ (ДЛЯ А/М УАЗ ХАНТЕР, МОСТЫ СПАЙСЕР, ГИБРИД, БИРФИЛЬД, 775 ММ)</t>
  </si>
  <si>
    <t>316050230406100</t>
  </si>
  <si>
    <t>316050230406104</t>
  </si>
  <si>
    <t xml:space="preserve">ШАРНИР ПОВОРОТНОГО КУЛАКА ЛЕВЫЙ (ДЛЯ А/М УАЗ, МОСТ СПАЙСЕР, 853 ММ)</t>
  </si>
  <si>
    <t>316200230406100</t>
  </si>
  <si>
    <t>316200230406102</t>
  </si>
  <si>
    <t xml:space="preserve">ШАРНИР ПОВОРОТНОГО КУЛАКА ЛЕВЫЙ (ДЛЯ А/М УАЗ, МОСТ СПАЙСЕР, БИРФИЛД, 726 ММ)</t>
  </si>
  <si>
    <t>316000230406102</t>
  </si>
  <si>
    <t xml:space="preserve">ШАРНИР ПОВОРОТНОГО КУЛАКА ЛЕВЫЙ (ДЛЯ А/М УАЗ, РЕДУКТОРНЫЕ МОСТЫ, БИРФИЛЬД)</t>
  </si>
  <si>
    <t>046900230406101</t>
  </si>
  <si>
    <t xml:space="preserve">ШАРНИР ПОВОРОТНОГО КУЛАКА ПРАВЫЙ (ДЛЯ А/М УАЗ ПРОФИ, МОСТ СПАЙСЕР)</t>
  </si>
  <si>
    <t>236022230406000</t>
  </si>
  <si>
    <t xml:space="preserve">ШАРНИР ПОВОРОТНОГО КУЛАКА ПРАВЫЙ (ДЛЯ А/М УАЗ СГР, КОРОТКИЙ, 655 ММ)</t>
  </si>
  <si>
    <t>220600230406000</t>
  </si>
  <si>
    <t>220600230406001</t>
  </si>
  <si>
    <t xml:space="preserve">ШАРНИР ПОВОРОТНОГО КУЛАКА ПРАВЫЙ (ДЛЯ А/М УАЗ ХАНТЕР, СГР, МОСТЫ ТИМКЕН, 372 ММ С ОТВЕРСТИЕМ)</t>
  </si>
  <si>
    <t>315120230406000</t>
  </si>
  <si>
    <t>315120230406004</t>
  </si>
  <si>
    <t xml:space="preserve">ШАРНИР ПОВОРОТНОГО КУЛАКА ПРАВЫЙ (ДЛЯ А/М УАЗ, МОСТЫ РЕДУКТОРНЫЕ, БИРФИЛЬД)</t>
  </si>
  <si>
    <t>046900230406001</t>
  </si>
  <si>
    <t xml:space="preserve">ШАРНИР ПОВОРОТНОГО КУЛАКА ПРАВЫЙ (ДЛЯ А/М УАЗ, МОСТЫ СПАЙСЕР, БИРФИЛЬД, 364 ММ)</t>
  </si>
  <si>
    <t>316000230406004</t>
  </si>
  <si>
    <t xml:space="preserve">ШАРНИР ПОВОРОТНОГО КУЛАКА ПРАВЫЙ (ДЛЯ А/М УАЗ, МОСТЫ СПАЙСЕР, БИРФИЛЬД, 457 ММ)</t>
  </si>
  <si>
    <t>316200230406002</t>
  </si>
  <si>
    <t xml:space="preserve">ШАРНИР ПОВОРОТНОГО КУЛАКА ПРАВЫЙ (ДЛЯ А/М УАЗ, МОСТЫ ТИМКЕН, ГИБРИДНЫЕ, БИРФИЛЬД, 397 ММ)</t>
  </si>
  <si>
    <t>374100230406000</t>
  </si>
  <si>
    <t>374100230406002</t>
  </si>
  <si>
    <t xml:space="preserve">ШАРНИР ПОВОРОТНОГО КУЛАКА ПРАВЫЙ (ДЛЯ А/М УАЗ, ХАНТЕР, МОСТЫ СПАЙСЕР, ТИМКЕН ГИБРИД, 379 ММ)</t>
  </si>
  <si>
    <t>316050230406000</t>
  </si>
  <si>
    <t>316050230406002</t>
  </si>
  <si>
    <t xml:space="preserve">ШАРНИР РЕЗИНО-МЕТАЛЛИЧЕСКИЙ ВЕРХНИЙ (ДЛЯ А/М УАЗ ПАТРИОТ, ХАНТЕР, 3160)</t>
  </si>
  <si>
    <t>316000290902702</t>
  </si>
  <si>
    <t xml:space="preserve">ШАРНИР РЕЗИНО-МЕТАЛЛИЧЕСКИЙ НИЖНИЙ (ДЛЯ А/М УАЗ ПАТРИОТ, ХАНТЕР, 3160)</t>
  </si>
  <si>
    <t>316000290902002</t>
  </si>
  <si>
    <t xml:space="preserve">ШАРНИР РЕЗИНО-МЕТАЛЛИЧЕСКИЙ ПОПЕРЕЧНОЙ ТЯГИ ВЕРХНИЙ (ДЛЯ А/М УАЗ ПАТРИОТ, ХАНТЕР, ПРОФИ)</t>
  </si>
  <si>
    <t>316000290902701</t>
  </si>
  <si>
    <t xml:space="preserve">ШАРНИР РЕЗИНО-МЕТАЛЛИЧЕСКИЙ ПОПЕРЕЧНОЙ ТЯГИ НИЖНИЙ (ДЛЯ А/М УАЗ ПАТРИОТ, ХАНТЕР, ПРОФИ)</t>
  </si>
  <si>
    <t>316000290902001</t>
  </si>
  <si>
    <t xml:space="preserve">ШАРНИР РЕССОРЫ</t>
  </si>
  <si>
    <t>316300291202001</t>
  </si>
  <si>
    <t xml:space="preserve">ШАРНИР РЕССОРЫ РЕЗИНОМЕТАЛЛИЧЕСКИЙ (ДЛЯ А/М УАЗ ПРОФИ)</t>
  </si>
  <si>
    <t>236021291202000</t>
  </si>
  <si>
    <t xml:space="preserve">ШАРОВОЙ ПАЛЕЦ</t>
  </si>
  <si>
    <t>316000610514400</t>
  </si>
  <si>
    <t xml:space="preserve">ШАТУН (ДЛЯ А/М ГАЗ, ПАЗ, ДВ. 511, 513, 523, СОСТАВ: ШАТУН, БОЛТ, ГАЙКА)</t>
  </si>
  <si>
    <t>511000100404300</t>
  </si>
  <si>
    <t xml:space="preserve">ШАТУН (ДЛЯ А/М ГАЗ, ПАЗ, ДВ. ЗМЗ 511, 513, 523)</t>
  </si>
  <si>
    <t>006600100404502</t>
  </si>
  <si>
    <t xml:space="preserve">ШАТУН (ДЛЯ А/М ГАЗ, УАЗ, ДВ. ЗМЗ 402)</t>
  </si>
  <si>
    <t>002400100404502</t>
  </si>
  <si>
    <t xml:space="preserve">ШАТУН (ДЛЯ А/М УАЗ, ГАЗ, ДВ. ЗМЗ 406, 409)</t>
  </si>
  <si>
    <t>040600100404501</t>
  </si>
  <si>
    <t xml:space="preserve">ШАТУН (ДЛЯ А/М УАЗ, ГАЗЕЛЬ, ДВ. УМЗ 421, 4218, 4213, 4215, 4216, 100 Л.С.)</t>
  </si>
  <si>
    <t>042100460000111</t>
  </si>
  <si>
    <t xml:space="preserve">ШАТУН (ДЛЯ А/М УАЗ, ДВ. ЗМЗ 514)</t>
  </si>
  <si>
    <t>514500100404500</t>
  </si>
  <si>
    <t xml:space="preserve">ШАТУН В СБОРЕ (ДЛЯ А/М УАЗ, ДВ. IVECO)</t>
  </si>
  <si>
    <t>008800504057276</t>
  </si>
  <si>
    <t xml:space="preserve">ШЕЛФТОКЕР МАСЛА УАЗ</t>
  </si>
  <si>
    <t>000000470109400</t>
  </si>
  <si>
    <t xml:space="preserve">ШЕСТЕРНИ ДИФФЕРЕНЦИАЛА</t>
  </si>
  <si>
    <t>055200240010300</t>
  </si>
  <si>
    <t xml:space="preserve">ШЕСТЕРНИ РАСПРЕДЕЛИТЕЛЬНЫЕ КОМПЛЕКТ</t>
  </si>
  <si>
    <t>040210100010600</t>
  </si>
  <si>
    <t>511000100010600</t>
  </si>
  <si>
    <t>ШЕСТЕРНЯ</t>
  </si>
  <si>
    <t>000000020662090</t>
  </si>
  <si>
    <t xml:space="preserve">ШЕСТЕРНЯ (ДЛЯ А/М УАЗ ХАНТЕР, 3162, 3160, КПП АРЗАМАС 5-СТ.)</t>
  </si>
  <si>
    <t>316060170111300</t>
  </si>
  <si>
    <t xml:space="preserve">ШЕСТЕРНЯ 1-Й ПЕРЕДАЧИ (ДЛЯ А/М УАЗ ПАТРИОТ, ПИКАП, ПРОФИ, 5-СТ. КПП DYMOS, В СБОРЕ)</t>
  </si>
  <si>
    <t>316300170111300</t>
  </si>
  <si>
    <t xml:space="preserve">ШЕСТЕРНЯ 1-Й ПЕРЕДАЧИ (ДЛЯ А/М УАЗ ХАНТЕР ДО 2006 Г.В., 3160, 3162, 5-СТ. КПП АРЗАМАС)</t>
  </si>
  <si>
    <t>316060170111000</t>
  </si>
  <si>
    <t xml:space="preserve">ШЕСТЕРНЯ 1-Й ПЕРЕДАЧИ ВТОРИЧНОГО ВАЛА (ДЛЯ А/М УАЗ СГР, ХАНТЕР С 2008 Г.В., С КПП BAIC)</t>
  </si>
  <si>
    <t>315195170111000</t>
  </si>
  <si>
    <t xml:space="preserve">ШЕСТЕРНЯ 1-Й ПЕРЕДАЧИ ВТОРИЧНОГО ВАЛА КПП (ДЛЯ А/М ГАЗ 3110, 3302 С 2004 Г.В., 5-СТ. КПП ГАЗ)</t>
  </si>
  <si>
    <t>311000170110600</t>
  </si>
  <si>
    <t xml:space="preserve">ШЕСТЕРНЯ 2-Й ПЕРЕДАЧИ (ДЛЯ А/М ГАЗ 3307, 3308, 53, 66)</t>
  </si>
  <si>
    <t>005200170111100</t>
  </si>
  <si>
    <t xml:space="preserve">ШЕСТЕРНЯ 2-Й ПЕРЕДАЧИ (ДЛЯ А/М УАЗ ПАТРИОТ, ПИКАП, ПРОФИ, ХАНТЕР, 5-СТ. КПП DYMOS)</t>
  </si>
  <si>
    <t>316300170112700</t>
  </si>
  <si>
    <t xml:space="preserve">ШЕСТЕРНЯ 2-Й ПЕРЕДАЧИ (ДЛЯ А/М УАЗ ПАТРИОТ, ПИКАП, ПРОФИ, ХАНТЕР, 5-СТ. КПП DYMOS, В СБОРЕ)</t>
  </si>
  <si>
    <t>316300170112800</t>
  </si>
  <si>
    <t xml:space="preserve">ШЕСТЕРНЯ 2-Й ПЕРЕДАЧИ ВТОРИЧНОГО ВАЛА (ДЛЯ А/М ГАЗ 3302, 3110)</t>
  </si>
  <si>
    <t>311000170112200</t>
  </si>
  <si>
    <t xml:space="preserve">ШЕСТЕРНЯ 2-Й ПЕРЕДАЧИ ВТОРИЧНОГО ВАЛА (ДЛЯ А/М УАЗ СГР, ХАНТЕР С КПП BAIC)</t>
  </si>
  <si>
    <t>315195170112000</t>
  </si>
  <si>
    <t xml:space="preserve">ШЕСТЕРНЯ 3-Й ПЕРЕДАЧИ (ДЛЯ А/М ГАЗ 3307, 3308, 53, 66)</t>
  </si>
  <si>
    <t>005200170111310</t>
  </si>
  <si>
    <t xml:space="preserve">ШЕСТЕРНЯ 3-Й ПЕРЕДАЧИ (ДЛЯ А/М УАЗ ПАТРИОТ, ПИКАП, ПРОФИ, ХАНТЕР, В СБОРЕ, 5-СТ. КПП DYMOS)</t>
  </si>
  <si>
    <t>316300170113100</t>
  </si>
  <si>
    <t xml:space="preserve">ШЕСТЕРНЯ 3-Й ПЕРЕДАЧИ (ДЛЯ А/М УАЗ ПАТРИОТ, ПИКАП, ПРОФИ, ХАНТЕР, С КОЛЬЦОМ СИНХРОНИЗАТОРА, 5-СТ. КПП DYMOS)</t>
  </si>
  <si>
    <t>316300170111500</t>
  </si>
  <si>
    <t xml:space="preserve">ШЕСТЕРНЯ 3-Й ПЕРЕДАЧИ (ДЛЯ А/М УАЗ ХАНТЕР, 3162, 3160, 5-СТ. КПП АРЗАМАС)</t>
  </si>
  <si>
    <t>316060170111400</t>
  </si>
  <si>
    <t xml:space="preserve">ШЕСТЕРНЯ 3-Й ПЕРЕДАЧИ ВТОРИЧНОГО ВАЛА В СБОРЕ (ДЛЯ А/М УАЗ СГР, ХАНТЕР С КПП BAIC)</t>
  </si>
  <si>
    <t>315195170113000</t>
  </si>
  <si>
    <t xml:space="preserve">ШЕСТЕРНЯ 3-Й ПЕРЕДАЧИ ВТОРИЧНОГО ВАЛА КПП (ДЛЯ А/М ГАЗЕЛЬ 3302)</t>
  </si>
  <si>
    <t>310290170112800</t>
  </si>
  <si>
    <t xml:space="preserve">ШЕСТЕРНЯ 5-Й ПЕРЕДАЧИ (ДЛЯ А/М УАЗ ПАТРИОТ, ПИКАП, ПРОФИ, ХАНТЕР, В СБОРЕ, 5-СТ. КПП DYMOS)</t>
  </si>
  <si>
    <t>316300170113201</t>
  </si>
  <si>
    <t xml:space="preserve">ШЕСТЕРНЯ 5-Й ПЕРЕДАЧИ ВТОРИЧНОГО ВАЛА (ДЛЯ А/М ГАЗ)</t>
  </si>
  <si>
    <t>311050170115200</t>
  </si>
  <si>
    <t xml:space="preserve">ШЕСТЕРНЯ 5-Й ПЕРЕДАЧИ ВТОРИЧНОГО ВАЛА С ЗУБЧАТЫМ ВЕНЦОМ В СБОРЕ  (ДЛЯ А/М УАЗ СГР, ХАНТЕР С КПП BAIC)</t>
  </si>
  <si>
    <t>315195170115000</t>
  </si>
  <si>
    <t xml:space="preserve">ШЕСТЕРНЯ 5-Й ПЕРЕДАЧИ ПРОМЕЖУТОЧНОГО ВАЛА (ДЛЯ А/М УАЗ СГР, ХАНТЕР С КПП BAIC)</t>
  </si>
  <si>
    <t>315195170105400</t>
  </si>
  <si>
    <t xml:space="preserve">ШЕСТЕРНЯ ВЕДУЩАЯ ГЛАВНОЙ ПЕРЕДАЧИ ЗАДНЕГО МОСТА (ДЛЯ А/М УАЗ СГР, ХАНТЕР, МОСТ ТИМКЕН, ГИБРИД)</t>
  </si>
  <si>
    <t>374100240201700</t>
  </si>
  <si>
    <t xml:space="preserve">ШЕСТЕРНЯ ВЕРХНЕЙ СЕКЦИИ НАСОСА ВЕДОМАЯ (ДЛЯ А/М ГАЗ 66, ДВ. ЗМЗ 511, 513)</t>
  </si>
  <si>
    <t>003300101103201</t>
  </si>
  <si>
    <t xml:space="preserve">ШЕСТЕРНЯ ВКЛЮЧЕНИЯ ЗАДНЕГО МОСТА (ДЛЯ А/М УАЗ СГР, 31512, 31514 ДО 1999 Г.В., РК УАЗ)</t>
  </si>
  <si>
    <t>045200180204095</t>
  </si>
  <si>
    <t xml:space="preserve">ШЕСТЕРНЯ ЗАДНЕГО ХОДА (ДЛЯ А/М ГАЗЕЛЬ 3302, NEXT, 5 СТ. КПП)</t>
  </si>
  <si>
    <t>310290170114000</t>
  </si>
  <si>
    <t xml:space="preserve">ШЕСТЕРНЯ ЗАДНЕГО ХОДА (ДЛЯ А/М УАЗ ПАТРИОТ, ПИКАП, ПРОФИ, ХАНТЕР, КПП DYMOS, В СБОРЕ)</t>
  </si>
  <si>
    <t>316300170114001</t>
  </si>
  <si>
    <t xml:space="preserve">ШЕСТЕРНЯ ЗАДНЕГО ХОДА ВЕДОМАЯ (ДЛЯ А/М УАЗ ХАНТЕР, 3162, 3160, 5-СТ. КПП АРЗАМАС)</t>
  </si>
  <si>
    <t>316060170113810</t>
  </si>
  <si>
    <t xml:space="preserve">ШЕСТЕРНЯ ЗАДНЕГО ХОДА ВТОРИЧНОГО ВАЛА (ДЛЯ А/М УАЗ СГР, ХАНТЕР С КПП BAIC)</t>
  </si>
  <si>
    <t>315195170115500</t>
  </si>
  <si>
    <t xml:space="preserve">ШЕСТЕРНЯ ЗАДНЕГО ХОДА ПРОМЕЖУТОЧНАЯ (ДЛЯ А/М УАЗ ПАТРИОТ, ПИКАП, ПРОФИ, ХАНТЕР С 2006 Г.В., 5-СТ. КПП DYMOS)</t>
  </si>
  <si>
    <t>316300170108201</t>
  </si>
  <si>
    <t xml:space="preserve">ШЕСТЕРНЯ КОЛЕНЧАТОГО ВАЛА (ДЛЯ А/М ГАЗ 53, ПАЗ)</t>
  </si>
  <si>
    <t>001300100503102</t>
  </si>
  <si>
    <t xml:space="preserve">ШЕСТЕРНЯ КОЛЕНЧАТОГО ВАЛА (ДЛЯ А/М УАЗ СГР, 31512, 31514, ГАЗ 2410, 3302, ДВ. ЗМЗ 4021, УМЗ 417, 421)</t>
  </si>
  <si>
    <t>002400100503100</t>
  </si>
  <si>
    <t xml:space="preserve">ШЕСТЕРНЯ КОЛЕНЧАТОГО ВАЛА (ДЛЯ А/М УАЗ СГР, 31512, 31514, ГАЗ 2410, 3302, ДВ. УМЗ 417, 421)</t>
  </si>
  <si>
    <t>041700100518500</t>
  </si>
  <si>
    <t xml:space="preserve">ШЕСТЕРНЯ МАСЛЯНОГО НАСОСА (ДЛЯ А/М УАЗ, ГАЗ, ДВ. ЗМЗ 406, 409, 514, С ГАЙКОЙ)</t>
  </si>
  <si>
    <t>040600101121610</t>
  </si>
  <si>
    <t xml:space="preserve">ШЕСТЕРНЯ МАСЛЯНОГО НАСОСА-ВЕДОМАЯ (ДЛЯ А/М ГАЗ 2410, УАЗ 31512, 31514, ДВ. ЗМЗ 402, 410)</t>
  </si>
  <si>
    <t>001300101103210</t>
  </si>
  <si>
    <t xml:space="preserve">ШЕСТЕРНЯ МАСЛЯНОГО НАСОСА-ВЕДОМАЯ (ДЛЯ А/М УАЗ СГР, 31512, 31514, ДВ. УМЗ 421)</t>
  </si>
  <si>
    <t>041460101103210</t>
  </si>
  <si>
    <t xml:space="preserve">ШЕСТЕРНЯ ПОЛУОСИ ЗАДНЕГО МОСТА (ДЛЯ А/М УАЗ, МОСТ СПАЙСЕР)</t>
  </si>
  <si>
    <t>045200240305001</t>
  </si>
  <si>
    <t xml:space="preserve">ШЕСТЕРНЯ ПОНИЖАЮЩЕЙ ПЕРЕДАЧИ КОРОННАЯ (ДЛЯ А/М УАЗ ПАТРИОТ, ПИКАП С 2013 Г.В., РК DYMOS)</t>
  </si>
  <si>
    <t>316380180208600</t>
  </si>
  <si>
    <t xml:space="preserve">ШЕСТЕРНЯ ПОНИЖЕННОЙ ПЕРЕДАЧИ (ДЛЯ А/М УАЗ ПАТРИОТ, ПИКАП, СГР, ХАНТЕР, ПРОФИ С РК УАЗ)</t>
  </si>
  <si>
    <t>316200180204000</t>
  </si>
  <si>
    <t xml:space="preserve">ШЕСТЕРНЯ ПРИВОДА МОСТА (ДЛЯ А/М УАЗ ПАТРИОТ, ПИКАП, СГР, ХАНТЕР, ПРОФИ С РК УАЗ)</t>
  </si>
  <si>
    <t>316200180211201</t>
  </si>
  <si>
    <t xml:space="preserve">ШЕСТЕРНЯ ПРИВОДА ПРОМЕЖУТОЧНОГО ВАЛА ПАРАЗИТНАЯ</t>
  </si>
  <si>
    <t>000000460000090</t>
  </si>
  <si>
    <t xml:space="preserve">ШЕСТЕРНЯ ПРИВОДА РАСПРЕДЕЛИТЕЛЯ (ДЛЯ А/М ГАЗ 24, 3302, ДВ. ЗМЗ)</t>
  </si>
  <si>
    <t>002400101601801</t>
  </si>
  <si>
    <t xml:space="preserve">ШЕСТЕРНЯ ПРИВОДА РАСПРЕДЕЛИТЕЛЯ (ДЛЯ А/М ГАЗ 53, ПАЗ, ДВ. ЗМЗ)</t>
  </si>
  <si>
    <t>001300101601810</t>
  </si>
  <si>
    <t xml:space="preserve">ШЕСТЕРНЯ ПРИВОДА РАСПРЕДЕЛИТЕЛЯ (ДЛЯ А/М ГАЗЕЛЬ 3302)</t>
  </si>
  <si>
    <t>041400101601800</t>
  </si>
  <si>
    <t xml:space="preserve">ШЕСТЕРНЯ ПРИВОДА СПИДОМЕТРА ВЕДОМАЯ (ДЛЯ А/М УАЗ 452, 469, 16 ЗУБЬЕВ)</t>
  </si>
  <si>
    <t>315126380203400</t>
  </si>
  <si>
    <t xml:space="preserve">ШЕСТЕРНЯ ПРИВОДА СПИДОМЕТРА ВЕДОМАЯ (ДЛЯ А/М УАЗ ПАТРИОТ, 16 ЗУБЬЕВ)</t>
  </si>
  <si>
    <t>316010380203400</t>
  </si>
  <si>
    <t xml:space="preserve">ШЕСТЕРНЯ ПРИВОДА СПИДОМЕТРА ВЕДОМАЯ (ДЛЯ А/М УАЗ ПАТРИОТ, ХАНТЕР, 15 ЗУБЬЕВ)</t>
  </si>
  <si>
    <t>316000380203400</t>
  </si>
  <si>
    <t xml:space="preserve">ШЕСТЕРНЯ ПРИВОДА СПИДОМЕТРА ВЕДОМАЯ (ДЛЯ А/М УАЗ СГР, 31512, 31514, 18 ЗУБЬЕВ)</t>
  </si>
  <si>
    <t>046800380203400</t>
  </si>
  <si>
    <t xml:space="preserve">ШЕСТЕРНЯ ПРИВОДА СПИДОМЕТРА ВЕДОМАЯ (ДЛЯ А/М УАЗ ХАНТЕР, 17 ЗУБЬЕВ)</t>
  </si>
  <si>
    <t>374100380203400</t>
  </si>
  <si>
    <t xml:space="preserve">ШЕСТЕРНЯ ПРИВОДА СПИДОМЕТРА ВЕДУЩАЯ (ДЛЯ А/М УАЗ 452, 469, 16 ЗУБЬЕВ)</t>
  </si>
  <si>
    <t>315126380203310</t>
  </si>
  <si>
    <t xml:space="preserve">ШЕСТЕРНЯ ПРИВОДА СПИДОМЕТРА ВЕДУЩАЯ (ДЛЯ А/М УАЗ ПАТРИОТ, 16 ЗУБЬЕВ)</t>
  </si>
  <si>
    <t>316010380203310</t>
  </si>
  <si>
    <t xml:space="preserve">ШЕСТЕРНЯ ПРИВОДА СПИДОМЕТРА ВЕДУЩАЯ (ДЛЯ А/М УАЗ ПАТРИОТ, ХАНТЕР, 15 ЗУБЬЕВ)</t>
  </si>
  <si>
    <t>316000380203310</t>
  </si>
  <si>
    <t xml:space="preserve">ШЕСТЕРНЯ ПРИВОДА СПИДОМЕТРА ВЕДУЩАЯ (ДЛЯ А/М УАЗ СГР, 31512, 31514, 18 ЗУБЬЕВ)</t>
  </si>
  <si>
    <t>046800380203310</t>
  </si>
  <si>
    <t xml:space="preserve">ШЕСТЕРНЯ ПРИВОДА СПИДОМЕТРА ВЕДУЩАЯ (ДЛЯ А/М УАЗ ХАНТЕР, 17 ЗУБЬЕВ)</t>
  </si>
  <si>
    <t>374100380203310</t>
  </si>
  <si>
    <t xml:space="preserve">ШЕСТЕРНЯ ПРИВОДА ТНВД ВЕДУЩАЯ (ДЛЯ А/М УАЗ, ДВ. IVECO)</t>
  </si>
  <si>
    <t>008800500377039</t>
  </si>
  <si>
    <t xml:space="preserve">ШЕСТЕРНЯ ПРИВОДНАЯ ГРМ (ДЛЯ А/М УАЗ, ДВ. IVECO)</t>
  </si>
  <si>
    <t>008800504006422</t>
  </si>
  <si>
    <t xml:space="preserve">ШЕСТЕРНЯ ПРИВОДНАЯ РАСПРЕДЕЛИТЕЛЬНОГО ВАЛА (ДЛЯ А/М УАЗ, ДВ. IVECO)</t>
  </si>
  <si>
    <t>008800504014153</t>
  </si>
  <si>
    <t>008800504096180</t>
  </si>
  <si>
    <t xml:space="preserve">ШЕСТЕРНЯ ПРОМЕЖУТОЧНАЯ (ДЛЯ А/М УАЗ ПАТРИОТ, ПИКАП, ХАНТЕР, СГР, ПРОФИ, РК УАЗ)</t>
  </si>
  <si>
    <t>316200180208810</t>
  </si>
  <si>
    <t xml:space="preserve">ШЕСТЕРНЯ ПРОМЕЖУТОЧНАЯ ЗАДНЕГО ХОДА (ДЛЯ А/М УАЗ СГР, ХАНТЕР С КПП BAIC)</t>
  </si>
  <si>
    <t>315195170108000</t>
  </si>
  <si>
    <t xml:space="preserve">ШЕСТЕРНЯ ПРОМЕЖУТОЧНОГО ВАЛА В СБОРЕ (ДЛЯ А/М УАЗ ПАТРИОТ, ПИКАП, ПРОФИ, ХАНТЕР, 5-СТ. КПП DYMOS)</t>
  </si>
  <si>
    <t>316300170105000</t>
  </si>
  <si>
    <t xml:space="preserve">ШЕСТЕРНЯ ПЯТОЙ ПЕРЕДАЧИ ВТОРИЧНОГО ВАЛА (ДЛЯ А/М УАЗ 31512, 31514, 31519, 5-СТ. КПП УАЗ)</t>
  </si>
  <si>
    <t>316010170113200</t>
  </si>
  <si>
    <t xml:space="preserve">ШЕСТЕРНЯ РАСПРЕДЕЛИТЕЛЬНОГО ВАЛА (ДЛЯ А/М ГАЗ 53, ДВ. ЗМЗ 511, 513)</t>
  </si>
  <si>
    <t>511000100602000</t>
  </si>
  <si>
    <t>511000100602090</t>
  </si>
  <si>
    <t xml:space="preserve">ШЕСТЕРНЯ РАСПРЕДЕЛИТЕЛЬНОГО ВАЛА (ДЛЯ А/М УАЗ ХАНТЕР, СГР ДО 2009 Г.В., ДВ. УМЗ 4213, 4216)</t>
  </si>
  <si>
    <t>042000100601900</t>
  </si>
  <si>
    <t xml:space="preserve">ШЕСТЕРНЯ РАСПРЕДЕЛИТЕЛЬНОГО ВАЛА (ДЛЯ А/М УАЗ, ГАЗ, ДВ. ЗМЗ 402)</t>
  </si>
  <si>
    <t>040200100602000</t>
  </si>
  <si>
    <t xml:space="preserve">ШЕСТЕРНЯ РАСПРЕДЕЛИТЕЛЬНОГО ВАЛА (ДЛЯ А/М УАЗ, ГАЗ, ДВ. УМЗ 4178, 421, 4218, 4215)</t>
  </si>
  <si>
    <t>041700100602002</t>
  </si>
  <si>
    <t xml:space="preserve">ШЕСТЕРНЯ РАСПРЕДЕЛИТЕЛЬНОГО ВАЛА (ДЛЯ А/М УАЗ, ГАЗ, ДВ. УМЗ 4216, 4213)</t>
  </si>
  <si>
    <t>042000100602000</t>
  </si>
  <si>
    <t xml:space="preserve">ШЕСТЕРНЯ ЦЕПНОЙ ПЕРЕДАЧИ ВЕДОМАЯ (ДЛЯ А/М УАЗ ПАТРИОТ, ПИКАП С 2013 Г.В., РК DYMOS)</t>
  </si>
  <si>
    <t>316380180209000</t>
  </si>
  <si>
    <t xml:space="preserve">ШЕСТЕРНЯ ЦЕПНОЙ ПЕРЕДАЧИ ВЕДУЩАЯ (ДЛЯ А/М УАЗ ПАТРИОТ, ПИКАП С 2013 Г.В., РК DYMOS, В СБОРЕ)</t>
  </si>
  <si>
    <t>316380180208800</t>
  </si>
  <si>
    <t xml:space="preserve">ШИЛЬДИК АСН (ДЛЯ А/М УАЗ ПАТРИОТ С 2014 ПО 2016 Г.В., КОМПЛЕКТАЦИЯ UNLIMITED)</t>
  </si>
  <si>
    <t>315100472219100</t>
  </si>
  <si>
    <t xml:space="preserve">ШИНА 225/75 R16 МОД. BFG A/T (ДЛЯ А/М УАЗ ХАНТЕР, СГР ТРОФИ)</t>
  </si>
  <si>
    <t>315195310601073</t>
  </si>
  <si>
    <t xml:space="preserve">ШИНА 225/75R16C V-02</t>
  </si>
  <si>
    <t>236022310601001</t>
  </si>
  <si>
    <t xml:space="preserve">ШИНА 245/60R18 PIRELLI SCORPI</t>
  </si>
  <si>
    <t>316300310601001</t>
  </si>
  <si>
    <t xml:space="preserve">ШИНА RADIAL 620 225/75R16 </t>
  </si>
  <si>
    <t>316200310601015</t>
  </si>
  <si>
    <t xml:space="preserve">ШИНА БЕСКАМЕРНАЯ 225/75R16 КАМА-219</t>
  </si>
  <si>
    <t>316200310601012</t>
  </si>
  <si>
    <t xml:space="preserve">ШИНА БЕСКАМЕРНАЯ 235/70R16</t>
  </si>
  <si>
    <t>316200310601052</t>
  </si>
  <si>
    <t xml:space="preserve">ШИНА БЕСКАМЕРНАЯ 235/70R16 106Т RADIAL</t>
  </si>
  <si>
    <t>316200310601053</t>
  </si>
  <si>
    <t xml:space="preserve">ШИНА БЕСКАМЕРНАЯ 245/70R16 К-214</t>
  </si>
  <si>
    <t>316200310601041</t>
  </si>
  <si>
    <t xml:space="preserve">ШИНА ВСЕСЕЗОННАЯ 225/75R16 CCC ATR (ДЛЯ А/М УАЗ ПАТРИОТ С 2018 Г.В.)</t>
  </si>
  <si>
    <t>316200310601016</t>
  </si>
  <si>
    <t xml:space="preserve">ШИНА ВСЕСЕЗОННАЯ 225/75R16C (ДЛЯ А/М УАЗ ПРОФИ)</t>
  </si>
  <si>
    <t>236022310601000</t>
  </si>
  <si>
    <t xml:space="preserve">ШИНА ЗИМНЯЯ GOODYEAR 225/75R16C 118/116N CARGO UG (G124) </t>
  </si>
  <si>
    <t>000000474035795</t>
  </si>
  <si>
    <t xml:space="preserve">ШИНА ЗИМНЯЯ GOODYEAR 245/70R16 111T UG ICE SUV G1 XL</t>
  </si>
  <si>
    <t>000000474021600</t>
  </si>
  <si>
    <t xml:space="preserve">ШИНА ЗИМНЯЯ GOODYEAR 255/55R18 109T UG ICE ARCTIC SUV XLDSTUD</t>
  </si>
  <si>
    <t>000000474032000</t>
  </si>
  <si>
    <t xml:space="preserve">ШИНА ЗИМНЯЯ NOKIAN HAKKAPELIITTA 8 R14 175/65 86T XL </t>
  </si>
  <si>
    <t>000000474063000</t>
  </si>
  <si>
    <t xml:space="preserve">ШИНА ЗИМНЯЯ NOKIAN HAKKAPELIITTA 8 R14 185/65 90T XL </t>
  </si>
  <si>
    <t>000000474063100</t>
  </si>
  <si>
    <t xml:space="preserve">ШИНА ЗИМНЯЯ NOKIAN HAKKAPELIITTA 8 R15 185/65 92T XL </t>
  </si>
  <si>
    <t>000000474063300</t>
  </si>
  <si>
    <t xml:space="preserve">ШИНА ЗИМНЯЯ NOKIAN HAKKAPELIITTA 8 R15 195/65 95T XL </t>
  </si>
  <si>
    <t>000000474063400</t>
  </si>
  <si>
    <t xml:space="preserve">ШИНА ЗИМНЯЯ NOKIAN HAKKAPELIITTA 8 R16 205/55 94T XL </t>
  </si>
  <si>
    <t>000000474064800</t>
  </si>
  <si>
    <t xml:space="preserve">ШИНА ЗИМНЯЯ NOKIAN HAKKAPELIITTA 8 R16 245/70 111T SUV XL </t>
  </si>
  <si>
    <t>000000474083200</t>
  </si>
  <si>
    <t xml:space="preserve">ШИНА ЗИМНЯЯ NOKIAN HAKKAPELIITTA 8 R18 235/55 104T SUV XL </t>
  </si>
  <si>
    <t>000000474085800</t>
  </si>
  <si>
    <t xml:space="preserve">ШИНА ЗИМНЯЯ NOKIAN HAKKAPELIITTA 8 R18 235/60 107T SUV XL </t>
  </si>
  <si>
    <t>000000474085100</t>
  </si>
  <si>
    <t xml:space="preserve">ШИНА ЗИМНЯЯ NOKIAN HAKKAPELIITTA 8 R18 245/60 109T SUV XL </t>
  </si>
  <si>
    <t>000000474085200</t>
  </si>
  <si>
    <t xml:space="preserve">ШИНА ЗИМНЯЯ NOKIAN HAKKAPELIITTA C3 R16 C 185/75 104/102R</t>
  </si>
  <si>
    <t>000000474033430</t>
  </si>
  <si>
    <t xml:space="preserve">ШИНА ЗИМНЯЯ NOKIAN HAKKAPELIITTA C3 R16 C 225/65 112/110R</t>
  </si>
  <si>
    <t>000000474033438</t>
  </si>
  <si>
    <t xml:space="preserve">ШИНА ЗИМНЯЯ NOKIAN HAKKAPELIITTA C3 R16 C 225/75 121/120R</t>
  </si>
  <si>
    <t>000000474033434</t>
  </si>
  <si>
    <t xml:space="preserve">ШИНА ЗИМНЯЯ NOKIAN HAKKAPELIITTA CR3 R16 C 225/75 121/120R</t>
  </si>
  <si>
    <t>000000474033455</t>
  </si>
  <si>
    <t xml:space="preserve">ШИНА ЗИМНЯЯ NOKIAN HAKKAPELIITTA LT 2 R16 115/112Q LT225/75</t>
  </si>
  <si>
    <t>000000474033489</t>
  </si>
  <si>
    <t xml:space="preserve">ШИНА ЗИМНЯЯ NOKIAN HAKKAPELIITTA LT 2 R16 120/116Q LT245/75</t>
  </si>
  <si>
    <t>000000474033490</t>
  </si>
  <si>
    <t xml:space="preserve">ШИНА ЗИМНЯЯ NOKIAN HAKKAPELIITTA R2 R16 235/70 106R SUV </t>
  </si>
  <si>
    <t>000000474089400</t>
  </si>
  <si>
    <t xml:space="preserve">ШИНА ЗИМНЯЯ NOKIAN HAKKAPELIITTA R2 R18 225/60 104R SUV XL </t>
  </si>
  <si>
    <t>000000474091500</t>
  </si>
  <si>
    <t xml:space="preserve">ШИНА ЗИМНЯЯ NOKIAN HAKKAPELIITTA R3 SUV 275/65 R 18 116R</t>
  </si>
  <si>
    <t>000000474036578</t>
  </si>
  <si>
    <t xml:space="preserve">ШИНА ЗИМНЯЯ NOKIAN HAKKAPELIITTA R3 SUV XL 235/50 R 19 103R</t>
  </si>
  <si>
    <t>000000474036596</t>
  </si>
  <si>
    <t xml:space="preserve">ШИНА ЗИМНЯЯ NOKIAN HAKKAPELITTA 195/60 R 16 93 T 9 XL</t>
  </si>
  <si>
    <t>000000474034123</t>
  </si>
  <si>
    <t xml:space="preserve">ШИНА ЗИМНЯЯ NOKIAN HAKKAPELITTA 245/45 R 17 99 T 9 XL</t>
  </si>
  <si>
    <t>000000474034148</t>
  </si>
  <si>
    <t xml:space="preserve">ШИНА ЗИМНЯЯ NOKIAN HAKKAPELITTA 245/60 R 18 109 T 9 SUV XL</t>
  </si>
  <si>
    <t>000000474034193</t>
  </si>
  <si>
    <t xml:space="preserve">ШИНА ЗИМНЯЯ NOKIAN NORDMAN 225/75 R 16 108 T 7 SUV XL</t>
  </si>
  <si>
    <t>000000474034288</t>
  </si>
  <si>
    <t xml:space="preserve">ШИНА ЗИМНЯЯ NOKIAN NORDMAN 235/70 R 16 106 T 7 SUV</t>
  </si>
  <si>
    <t>000000474034293</t>
  </si>
  <si>
    <t xml:space="preserve">ШИНА ЗИМНЯЯ NOKIAN NORDMAN 245/60 R 18 109 T 7 SUV XL</t>
  </si>
  <si>
    <t>000000474034313</t>
  </si>
  <si>
    <t xml:space="preserve">ШИНА ЗИМНЯЯ NOKIAN NORDMAN C R16 121/120RC 225/75 </t>
  </si>
  <si>
    <t>000000474033611</t>
  </si>
  <si>
    <t xml:space="preserve">ШИНА ЗИМНЯЯ NOKIAN WR G2 R18 275/45 107V XL N0 AM</t>
  </si>
  <si>
    <t>000000474095000</t>
  </si>
  <si>
    <t xml:space="preserve">ШИНА ЗИМНЯЯ NOKIAN WR SUV R16 235/70 106H 3 </t>
  </si>
  <si>
    <t>000000474033366</t>
  </si>
  <si>
    <t xml:space="preserve">ШИНА ЗИМНЯЯ NOKIAN WR SUV R18 245/60 105H 3 </t>
  </si>
  <si>
    <t>000000474033386</t>
  </si>
  <si>
    <t xml:space="preserve">ШИНА ЗИМНЯЯ TIGAR 185/75 R16C 104/102R CARGO SPEED WINTER</t>
  </si>
  <si>
    <t>000000474034943</t>
  </si>
  <si>
    <t xml:space="preserve">ШИНА ЗИМНЯЯ TIGAR 225/75 R16C 118/116R CARGO SPEED WINTER</t>
  </si>
  <si>
    <t>000000474034963</t>
  </si>
  <si>
    <t xml:space="preserve">ШИНА ЛЕТНЯЯ BFGOODRICH 235/85R16 A/T (ДЛЯ А/М УАЗ ХАНТЕР ЭКСПЕДИЦИЯ)</t>
  </si>
  <si>
    <t>315195310601074</t>
  </si>
  <si>
    <t xml:space="preserve">ШИНА ЛЕТНЯЯ CONTINENTAL 235/70R16 CCC ATR</t>
  </si>
  <si>
    <t>316200310601054</t>
  </si>
  <si>
    <t xml:space="preserve">ШИНА ЛЕТНЯЯ CONTINENTAL 245/60 R18 CROSSCONTACT LX SPORT </t>
  </si>
  <si>
    <t>316300310601002</t>
  </si>
  <si>
    <t xml:space="preserve">ШИНА ЛЕТНЯЯ GOODYEAR 245/70R16 107H WRL HP(ALL WEATHER) FP</t>
  </si>
  <si>
    <t>000000474033926</t>
  </si>
  <si>
    <t>Автошина</t>
  </si>
  <si>
    <t xml:space="preserve">ШИП ДВЕРИ ЗАДКА</t>
  </si>
  <si>
    <t>315300630645000</t>
  </si>
  <si>
    <t>316000630645000</t>
  </si>
  <si>
    <t xml:space="preserve">ШИП НАПРАВЛЯЮЩИЙ</t>
  </si>
  <si>
    <t>045000632409000</t>
  </si>
  <si>
    <t>046931570511000</t>
  </si>
  <si>
    <t xml:space="preserve">ШКАЛА ГИДРОКОРРЕКТОРА</t>
  </si>
  <si>
    <t>315120371834700</t>
  </si>
  <si>
    <t>396200371810000</t>
  </si>
  <si>
    <t xml:space="preserve">ШКВОРЕНЬ ПОВОРОТНОГО КУЛАКА (ДЛЯ А/М УАЗ 452, 469, МОСТ ТИМКЕН)</t>
  </si>
  <si>
    <t>045200230401900</t>
  </si>
  <si>
    <t xml:space="preserve">ШКВОРЕНЬ ПОВОРОТНОГО КУЛАКА (ДЛЯ А/М УАЗ ПАТРИОТ, СГР, ХАНТЕР, МОСТ СПАЙСЕР, ТИМКЕН)</t>
  </si>
  <si>
    <t>316000230401900</t>
  </si>
  <si>
    <t xml:space="preserve">ШКВОРЕНЬ ПОВОРОТНОГО КУЛАКА ВЕРХНИЙ С ОПОРОЙ (ДЛЯ А/М УАЗ ПРОФИ, ПАТРИОТ С 2018 Г.В. С ОТКРЫТЫМИ ПОВОРОТНЫМИ КУЛАКАМИ)</t>
  </si>
  <si>
    <t>236021300101400</t>
  </si>
  <si>
    <t xml:space="preserve">ШКВОРЕНЬ ПОВОРОТНОГО КУЛАКА КОМПЛЕКТ (ДЛЯ А/М УАЗ ПАТРИОТ, СОСТАВ -  ШКВОРЕНЬ, ВТУЛКА, ВКЛАДЫШ, ПРОКЛАДКА)</t>
  </si>
  <si>
    <t>316000230401400</t>
  </si>
  <si>
    <t xml:space="preserve">ШКВОРЕНЬ ПОВОРОТНОГО КУЛАКА КОМПЛЕКТ (ДЛЯ А/М УАЗ СГР ХАНТЕР, СОСТАВ -  ШКВОРЕНЬ, ВТУЛКА, ПРОКЛАДКА)</t>
  </si>
  <si>
    <t>374100230401400</t>
  </si>
  <si>
    <t xml:space="preserve">ШКВОРЕНЬ ПОВОРОТНОГО КУЛАКА НИЖНИЙ С ОПОРОЙ (ДЛЯ А/М УАЗ ПРОФИ, ПАТРИОТ С 2018 Г.В., С ОТКРЫТЫМИ ПОВОРОТНЫМИ КУЛАКАМИ)</t>
  </si>
  <si>
    <t>236021300101300</t>
  </si>
  <si>
    <t xml:space="preserve">ШКИВ (ДЛЯ А/М УАЗ ХАНТЕР С 2004 ПО 2006 Г.В.. ДВ. ANDORIA)</t>
  </si>
  <si>
    <t>000213000009100</t>
  </si>
  <si>
    <t xml:space="preserve">ШКИВ ВЕНТИЛЯТОРА (ДЛЯ А/М ГАЗ 3302, 2705, ДВ. ЗМЗ 402)</t>
  </si>
  <si>
    <t>040250130802500</t>
  </si>
  <si>
    <t xml:space="preserve">ШКИВ ВЕНТИЛЯТОРА (ДЛЯ А/М ГАЗ 3307, 3308, 66, ПАЗ 3205, 3206, КАВЗ, ДВ. ЗМЗ 41, 513, 523)</t>
  </si>
  <si>
    <t>513000130802500</t>
  </si>
  <si>
    <t xml:space="preserve">ШКИВ ВЕНТИЛЯТОРА (ДЛЯ А/М ГАЗ 66, ДВ. ЗМЗ 511, 513)</t>
  </si>
  <si>
    <t>006600130802550</t>
  </si>
  <si>
    <t xml:space="preserve">ШКИВ ВЕНТИЛЯТОРА (ДЛЯ А/М УАЗ 469, 3151, ДВ. УМЗ 417, 4218, ЗМЗ 402)</t>
  </si>
  <si>
    <t>002100130802510</t>
  </si>
  <si>
    <t xml:space="preserve">ШКИВ ВЕНТИЛЯТОРА (ДЛЯ А/М УАЗ, ДВ. ЗМЗ 409)</t>
  </si>
  <si>
    <t>316300130802500</t>
  </si>
  <si>
    <t xml:space="preserve">ШКИВ ВОДЯНОГО НАСОСА (ДЛЯ А/М ГАЗ 3307, 3308, ПАЗ 3205, 3206, 66, КАВЗ, ДВ. ЗМЗ 511, 513, 523)</t>
  </si>
  <si>
    <t>006600130802530</t>
  </si>
  <si>
    <t xml:space="preserve">ШКИВ ВОДЯНОГО НАСОСА (ДЛЯ А/М ГАЗЕЛЬ, СОБОЛЬ, ДВ. УМЗ 4215, 4216 ДО 2011 Г.В.)</t>
  </si>
  <si>
    <t>042100130802501</t>
  </si>
  <si>
    <t xml:space="preserve">ШКИВ ВОДЯНОГО НАСОСА (ДЛЯ А/М ГАЗЕЛЬ, СОБОЛЬ, ДВ. УМЗ 4216 С 2011 Г.В.)</t>
  </si>
  <si>
    <t>042160130802500</t>
  </si>
  <si>
    <t xml:space="preserve">ШКИВ ВОДЯНОГО НАСОСА (ДЛЯ А/М УАЗ ПАТРИОТ, ПИКАП, КАРГО, ХАНТЕР, ДВ. ЗМЗ 51432)</t>
  </si>
  <si>
    <t>514320130802511</t>
  </si>
  <si>
    <t xml:space="preserve">ШКИВ ВОДЯНОГО НАСОСА (ДЛЯ А/М УАЗ ПАТРИОТ, ПИКАП, КАРГО, ХАНТЕР, ПРОФИ, ДВ. ЗМЗ 40904, 40905, 40906, 409051, 409052, 40906, БЕЗ КОНДИЦИОНЕРА)</t>
  </si>
  <si>
    <t>040624130705300</t>
  </si>
  <si>
    <t xml:space="preserve">ШКИВ ВОДЯНОГО НАСОСА (ДЛЯ А/М УАЗ ПАТРИОТ, ПИКАП, КАРГО, ХАНТЕР, ПРОФИ, ДВ. ЗМЗ 40904, 40905, 40906, 409051, 409052, 40906, С КОНДИЦИОНЕРА)</t>
  </si>
  <si>
    <t>514000130802520</t>
  </si>
  <si>
    <t xml:space="preserve">ШКИВ ВОДЯНОГО НАСОСА (ДЛЯ А/М УАЗ ПАТРИОТ, СГР, ХАНТЕР, 3160, 3162, ДВ. ЗМЗ 409, 4091, 40911)</t>
  </si>
  <si>
    <t>040600130802511</t>
  </si>
  <si>
    <t xml:space="preserve">ШКИВ ВОДЯНОГО НАСОСА (ДЛЯ ДВ. ЗМЗ 41)</t>
  </si>
  <si>
    <t>004100130705520</t>
  </si>
  <si>
    <t xml:space="preserve">ШКИВ ВОДЯНОГО НАСОСА ЗАДНИЙ (ДЛЯ А/М ГАЗ 3307, 3308, ПАЗ 3205, 3206, 66, КАВЗ, ДВ. ЗМЗ 511, 513, 523)</t>
  </si>
  <si>
    <t>005300130705500</t>
  </si>
  <si>
    <t xml:space="preserve">ШКИВ ВОДЯНОГО НАСОСА ЗАДНИЙ (ДЛЯ А/М УАЗ 3151, 3153, СГР, А/М ГАЗ 3302, 2705, ВОЛГА, ДВ. ЗМЗ 402)</t>
  </si>
  <si>
    <t>040227130802700</t>
  </si>
  <si>
    <t xml:space="preserve">ШКИВ ВОДЯНОГО НАСОСА ПЕРЕДНИЙ (ДЛЯ А/М ГАЗЕЛЬ, СОБОЛЬ, ВОЛГА, УАЗ СГР, 3151, 3153, ДВ. ЗМЗ 402)</t>
  </si>
  <si>
    <t>040227130802600</t>
  </si>
  <si>
    <t xml:space="preserve">ШКИВ ГЕНЕРАТОРА (ДЛЯ А/М УАЗ ПАТРИОТ С 2008 ПО 2012 Г.В., ДВ. IVECO)</t>
  </si>
  <si>
    <t>008800042561087</t>
  </si>
  <si>
    <t xml:space="preserve">ШКИВ КОЛЕНЧАТОГО ВАЛА (ДЛЯ А/М ГАЗЕЛЬ, СОБОЛЬ, ВОЛГА БЕЗ ГУР, ДВ. ЗМЗ 402, С ДЕМПФЕРОМ)</t>
  </si>
  <si>
    <t>040250100505010</t>
  </si>
  <si>
    <t xml:space="preserve">ШКИВ КОЛЕНЧАТОГО ВАЛА (ДЛЯ А/М ГАЗЕЛЬ, СОБОЛЬ, ВОЛГА С ГУР, УАЗ 3151, СГР ДВ. ЗМЗ 402, С ДЕМПФЕРОМ)</t>
  </si>
  <si>
    <t>040220100505010</t>
  </si>
  <si>
    <t xml:space="preserve">ШКИВ КОЛЕНЧАТОГО ВАЛА (ДЛЯ А/М ГАЗЕЛЬ, СОБОЛЬ, ВОЛГА, ДВ. ЗМЗ 4061, 4062, 4063, 4052)</t>
  </si>
  <si>
    <t>040600100506030</t>
  </si>
  <si>
    <t xml:space="preserve">ШКИВ КОЛЕНЧАТОГО ВАЛА (ДЛЯ А/М ГАЗЕЛЬ, СОБОЛЬ, ВОЛГА, ДВ. ЗМЗ 4061, 4062, 4063, 4052, 40524, С ДЕМПФЕРОМ)</t>
  </si>
  <si>
    <t>040600100505030</t>
  </si>
  <si>
    <t xml:space="preserve">ШКИВ КОЛЕНЧАТОГО ВАЛА (ДЛЯ А/М ПАЗ 3205, 3206 ДО 2016 Г.В., ДВ. ЗМЗ 5234)</t>
  </si>
  <si>
    <t>067211100506000</t>
  </si>
  <si>
    <t xml:space="preserve">ШКИВ КОЛЕНЧАТОГО ВАЛА (ДЛЯ А/М ПАЗ 3205, 3206 С 2016 Г.В., ДВ. ЗМЗ 5234)</t>
  </si>
  <si>
    <t>524500100506000</t>
  </si>
  <si>
    <t xml:space="preserve">ШКИВ КОЛЕНЧАТОГО ВАЛА (ДЛЯ А/М УАЗ ПАТРИОТ, ДВ. IVECO)</t>
  </si>
  <si>
    <t>008800504017415</t>
  </si>
  <si>
    <t xml:space="preserve">ШКИВ КОЛЕНЧАТОГО ВАЛА С ДЕМПФЕРОМ (НА А/М УАЗ ПАТРИОТ, ПИКАП, ПРОФИ, КАРГО, А/М ГАЗЕЛЬ, СОБОЛЬ, ВОЛГА С КОНДИЦИОНЕРОМ, ДВ. ЗМЗ 4052, 40524, 4061, 4062, 4063, 409, 4091, 40911, 40904, 40905, 40906, 409051.10, 409052.10)</t>
  </si>
  <si>
    <t>040600100505060</t>
  </si>
  <si>
    <t xml:space="preserve">ШКИВ НАТЯЖИТЕЛЯ (ДЛЯ А/М ГАЗЕЛЬ, СОБОЛЬ C 2010 Г.В., ДВ. УМЗ 4216, ПОД КЛИНОВЫЙ РЕМЕНЬ)</t>
  </si>
  <si>
    <t>042160130811100</t>
  </si>
  <si>
    <t xml:space="preserve">ШКИВ ПРИВОДА ВЕНТИЛЯТОРА (ДЛЯ А/М ГАЗЕЛЬ, СОБОЛЬ ДО 2011 Г.В., ДВ. УМЗ 4215 ПОД КЛИНОВОЙ РЕМЕНЬ)</t>
  </si>
  <si>
    <t>042100100507401</t>
  </si>
  <si>
    <t xml:space="preserve">ШКИВ ПРИВОДА ВЕНТИЛЯТОРА (ДЛЯ А/М ГАЗЕЛЬ, СОБОЛЬ ДО 2011 Г.В., ДВ. УМЗ 4215, 4216, 2-Х РУЧЕЙКОВЫЙ)</t>
  </si>
  <si>
    <t>042100100507410</t>
  </si>
  <si>
    <t xml:space="preserve">ШКИВ ПРИВОДА ВЕНТИЛЯТОРА (ДЛЯ А/М ГАЗЕЛЬ, СОБОЛЬ ДО 2011 Г.В., ДВ. УМЗ 4216 ЕВРО-3)</t>
  </si>
  <si>
    <t>042160100507400</t>
  </si>
  <si>
    <t xml:space="preserve">ШКИВ ПРИВОДА ВЕНТИЛЯТОРА (ДЛЯ А/М ГАЗЕЛЬ, СОБОЛЬ ДО 2011 Г.В., ДВ. УМЗ 4216)</t>
  </si>
  <si>
    <t>042100100507421</t>
  </si>
  <si>
    <t xml:space="preserve">ШКИВ ПРИВОДА ГИДРОУСИЛИТЕЛЯ РУЛЯ (ДЛЯ А/М УАЗ 3151, 3153, 3160, СГР С ГУР, ДВ. УМЗ 421, 4218, 4213)</t>
  </si>
  <si>
    <t>042000100507401</t>
  </si>
  <si>
    <t xml:space="preserve">ШКИВ ПРИВОДА ГРМ (ДЛЯ А/М УАЗ ПАТРИОТ, ДВ. IVECO)</t>
  </si>
  <si>
    <t>008800500388688</t>
  </si>
  <si>
    <t xml:space="preserve">ШКИВ ТОПЛИВНОГО НАСОСА ВЫСОКОГО ДАВЛЕНИЯ (ДЛЯ А/М УАЗ 315148 С 2006 ПО 2008 Г.В., ДВ. ЗМЗ 5143)</t>
  </si>
  <si>
    <t>514000111106510</t>
  </si>
  <si>
    <t xml:space="preserve">ШКИВ ТОПЛИВНОГО НАСОСА ВЫСОКОГО ДАВЛЕНИЯ (ДЛЯ А/М УАЗ ПАТРИОТ, ПИКАП, КАРГО, 315148 С 2008 ПО 2016 Г.В., ДВ. ЗМЗ 51432)</t>
  </si>
  <si>
    <t>514320111106500</t>
  </si>
  <si>
    <t xml:space="preserve">ШКИВ-ДЕМПФЕР КОЛЕНЧАТОГО ВАЛА (ДЛЯ А/М УАЗ ПАТРИОТ, ПИКАП, КАРГО, 315148 С 2008 ПО 2016 Г.В., ДВ. ЗМЗ 51432)</t>
  </si>
  <si>
    <t>514320100505000</t>
  </si>
  <si>
    <t xml:space="preserve">ШКИВ-ДЕМПФЕР КОЛЕНЧАТОГО ВАЛА (ДЛЯ ГАЗЕЛЬ, СОБОЛЬ, ВОЛГА БЕЗ ГУР, ДВ. ЗМЗ 402, СО СТУПИЦЕЙ)</t>
  </si>
  <si>
    <t>040220100505000</t>
  </si>
  <si>
    <t xml:space="preserve">ШКИВЫ ВОДЯНОГО НАСОСА КОМПЛЕКТ (ДЛЯ А/М ГАЗ 3307, 3308, 66, ПАЗ 3205, 3206, ДВ. ЗМЗ 511, 513, 523)</t>
  </si>
  <si>
    <t>511000130800400</t>
  </si>
  <si>
    <t>ШЛАНГ</t>
  </si>
  <si>
    <t>040610130603500</t>
  </si>
  <si>
    <t>040620114710210</t>
  </si>
  <si>
    <t>040624101407500</t>
  </si>
  <si>
    <t>040904101407500</t>
  </si>
  <si>
    <t>220695340819800</t>
  </si>
  <si>
    <t>315100350608502</t>
  </si>
  <si>
    <t>315108130302800</t>
  </si>
  <si>
    <t>316000350608502</t>
  </si>
  <si>
    <t>316000810120600</t>
  </si>
  <si>
    <t>316080130302700</t>
  </si>
  <si>
    <t>316300101523200</t>
  </si>
  <si>
    <t>316300130301000</t>
  </si>
  <si>
    <t>316300440804000</t>
  </si>
  <si>
    <t>316300440804700</t>
  </si>
  <si>
    <t>316300811023700</t>
  </si>
  <si>
    <t>316300811023720</t>
  </si>
  <si>
    <t>514000101319010</t>
  </si>
  <si>
    <t>514000101420820</t>
  </si>
  <si>
    <t>514000111808310</t>
  </si>
  <si>
    <t>514000111808400</t>
  </si>
  <si>
    <t xml:space="preserve">ШЛАНГ </t>
  </si>
  <si>
    <t>514320101319710</t>
  </si>
  <si>
    <t xml:space="preserve">ШЛАНГ (ДЛЯ А/М УАЗ ПАТРИОТ, ПИКАП С 2019 Г.В., АКПП)</t>
  </si>
  <si>
    <t>316020116445800</t>
  </si>
  <si>
    <t xml:space="preserve">ШЛАНГ (ДЛЯ А/М УАЗ СГР С 2011 Г.В.)</t>
  </si>
  <si>
    <t>045150101712100</t>
  </si>
  <si>
    <t xml:space="preserve">ШЛАНГ 300 ММ ЗАДНЕГО ОТОПИТЕЛЯ (ДЛЯ А/М УАЗ ПАТРИОТ С 2019 Г.В.)</t>
  </si>
  <si>
    <t>316300811023750</t>
  </si>
  <si>
    <t xml:space="preserve">ШЛАНГ БЕНЗИНОПРОВОДА ОТ БЕНЗОНАСОСА К ФТОТ</t>
  </si>
  <si>
    <t>045160110413410</t>
  </si>
  <si>
    <t xml:space="preserve">ШЛАНГ ВЕНТИЛЯЦИИ</t>
  </si>
  <si>
    <t>040904101407510</t>
  </si>
  <si>
    <t xml:space="preserve">ШЛАНГ ВЕНТИЛЯЦИИ КАРТЕРА</t>
  </si>
  <si>
    <t>040624101420300</t>
  </si>
  <si>
    <t>514320101420800</t>
  </si>
  <si>
    <t xml:space="preserve">ШЛАНГ ВЕНТИЛЯЦИИ КАРТЕРА 20Х29 ДЛ. 320 ММ</t>
  </si>
  <si>
    <t>316310101407500</t>
  </si>
  <si>
    <t xml:space="preserve">ШЛАНГ ВЕРХНИЙ (ДЛЯ А/М УАЗ ПРОФИ С ГБО)</t>
  </si>
  <si>
    <t>236021440805000</t>
  </si>
  <si>
    <t xml:space="preserve">ШЛАНГ ВЕРХНИЙ ТЕПЛООБМЕННИКА (ДЛЯ А/М УАЗ ПАТРИОТ С 2019 Г.В., АКПП)</t>
  </si>
  <si>
    <t>316380171407700</t>
  </si>
  <si>
    <t xml:space="preserve">ШЛАНГ ВПУСКНОЙ</t>
  </si>
  <si>
    <t>315148811023101</t>
  </si>
  <si>
    <t>316310810120600</t>
  </si>
  <si>
    <t xml:space="preserve">ШЛАНГ ВСАСЫВАЮЩИЙ</t>
  </si>
  <si>
    <t>315140340819820</t>
  </si>
  <si>
    <t>316040340819820</t>
  </si>
  <si>
    <t xml:space="preserve">ШЛАНГ ВСАСЫВАЮЩИЙ НАСОСА</t>
  </si>
  <si>
    <t>316310340819800</t>
  </si>
  <si>
    <t xml:space="preserve">ШЛАНГ ВЫПУСКНОЙ</t>
  </si>
  <si>
    <t>315148811023201</t>
  </si>
  <si>
    <t>316300811023130</t>
  </si>
  <si>
    <t>316300811023212</t>
  </si>
  <si>
    <t>316300811023230</t>
  </si>
  <si>
    <t>316310810120800</t>
  </si>
  <si>
    <t xml:space="preserve">ШЛАНГ ВЫПУСКНОЙ (ДЛЯ А/М УАЗ ПИКАП С 2019 Г.В., КОМПЛЕКТАЦИЯ МАКСИМУМ, ОПЦИЯ ПРЕДПУСКОВОЙ ПОДОГРЕВАТЕЛЬ)</t>
  </si>
  <si>
    <t>316300101507410</t>
  </si>
  <si>
    <t>316300101523210</t>
  </si>
  <si>
    <t xml:space="preserve">ШЛАНГ ВЫПУСКНОЙ ОТОПИТЕЛЯ</t>
  </si>
  <si>
    <t>316020810120600</t>
  </si>
  <si>
    <t xml:space="preserve">ШЛАНГ ВЫПУСКНОЙ ОТОПИТЕЛЯ (ДЛЯ А/М УАЗ ПАТРИОТ С 2019 Г.В., АКПП)</t>
  </si>
  <si>
    <t>236022810120600</t>
  </si>
  <si>
    <t xml:space="preserve">ШЛАНГ ВЫТЯЖНОЙ ВЕНТИЛЯЦИИ МАСЛЯНОГО КАРТЕРА</t>
  </si>
  <si>
    <t>046900101407600</t>
  </si>
  <si>
    <t xml:space="preserve">ШЛАНГ ГАЗОПРОВОДА</t>
  </si>
  <si>
    <t>316300440803200</t>
  </si>
  <si>
    <t xml:space="preserve">ШЛАНГ ГАЗОПРОВОДА (ДЛЯ А/М УАЗ ПАТРИОТ С 2018 Г.В., ПРОФИ, С ГБО, ДВ. ЗМЗ 409051.10, 409052.10)</t>
  </si>
  <si>
    <t>236021440803401</t>
  </si>
  <si>
    <t xml:space="preserve">ШЛАНГ ГАЗОПРОВОДА (ДЛЯ А/М УАЗ ПРОФИ С ГБО, L=170 ММ)</t>
  </si>
  <si>
    <t>236021440803600</t>
  </si>
  <si>
    <t xml:space="preserve">ШЛАНГ ГИБКИЙ ПЕРЕДНИХ ТОРМОЗОВ</t>
  </si>
  <si>
    <t>316300350615502</t>
  </si>
  <si>
    <t>316300350615512</t>
  </si>
  <si>
    <t>316300350616002</t>
  </si>
  <si>
    <t xml:space="preserve">ШЛАНГ ГИБКИЙ ПЕРЕДНИХ ТОРМОЗОВ  (L=620 ММ)</t>
  </si>
  <si>
    <t>316300350615002</t>
  </si>
  <si>
    <t xml:space="preserve">ШЛАНГ ГИБКИЙ ПРАВОГО ПЕРЕДНЕГО ТОРМОЗА</t>
  </si>
  <si>
    <t>396200350606002</t>
  </si>
  <si>
    <t xml:space="preserve">ШЛАНГ ГИБКИЙ ПРИВОДА</t>
  </si>
  <si>
    <t>316300160259010</t>
  </si>
  <si>
    <t xml:space="preserve">ШЛАНГ ГИБКИЙ ПРИВОДА ВЫКЛЮЧЕНИЯ СЦЕПЛЕНИЯ</t>
  </si>
  <si>
    <t>045200160259001</t>
  </si>
  <si>
    <t xml:space="preserve">ШЛАНГ ГИБКИЙ ПРИВОДА ВЫКЛЮЧЕНИЯ СЦЕПЛЕНИЯ (ДЛЯ А/М УАЗ ПАТРИОТ С 2018 Г.В.)</t>
  </si>
  <si>
    <t>236380160259000</t>
  </si>
  <si>
    <t xml:space="preserve">ШЛАНГ ГИБКИЙ ТОПЛИВОПРОВОДОВ И МАСЛОПРОВОДОВ</t>
  </si>
  <si>
    <t>006900101310110</t>
  </si>
  <si>
    <t>045200101574800</t>
  </si>
  <si>
    <t>315120101310100</t>
  </si>
  <si>
    <t>374100110410400</t>
  </si>
  <si>
    <t xml:space="preserve">ШЛАНГ ГИБКИЙ ТОРМОЗНОЙ</t>
  </si>
  <si>
    <t>396200350606102</t>
  </si>
  <si>
    <t xml:space="preserve">ШЛАНГ ГИБКИЙ ТОРМОЗОВ</t>
  </si>
  <si>
    <t>316000350606002</t>
  </si>
  <si>
    <t>316300350608502</t>
  </si>
  <si>
    <t>316300350608512</t>
  </si>
  <si>
    <t>316300350608602</t>
  </si>
  <si>
    <t>316300350615102</t>
  </si>
  <si>
    <t>316300350615602</t>
  </si>
  <si>
    <t>390900160259010</t>
  </si>
  <si>
    <t xml:space="preserve">ШЛАНГ ГИБКИЙ ТОРМОЗОВ (ДЛЯ А/М УАЗ ХАНТЕР С 2019 Г.В., АБС, ЭРА ГЛОНАСС)</t>
  </si>
  <si>
    <t>315195350615502</t>
  </si>
  <si>
    <t xml:space="preserve">ШЛАНГ ГНУТЫЙ</t>
  </si>
  <si>
    <t>374100810120610</t>
  </si>
  <si>
    <t xml:space="preserve">ШЛАНГ ДЛЯ СЛИВА КОНДЕНСАТА</t>
  </si>
  <si>
    <t>316300813110040</t>
  </si>
  <si>
    <t xml:space="preserve">ШЛАНГ ДЛЯ СЛИВА КОНДЕНСАТА (ДЛЯ А/М УАЗ ПАТРИОТ С 2019 Г.В., АКПП)</t>
  </si>
  <si>
    <t>316300813110070</t>
  </si>
  <si>
    <t xml:space="preserve">ШЛАНГ ЗАБОРА ВАКУУМА L 1500</t>
  </si>
  <si>
    <t>045200355205200</t>
  </si>
  <si>
    <t xml:space="preserve">ШЛАНГ ЗАБОРА ВАКУУМА ВАКУУМНОГО УСИЛИТЕЛЯ</t>
  </si>
  <si>
    <t>316020355405200</t>
  </si>
  <si>
    <t>316300355405200</t>
  </si>
  <si>
    <t>316380355405200</t>
  </si>
  <si>
    <t>374100355405200</t>
  </si>
  <si>
    <t>374100355405220</t>
  </si>
  <si>
    <t xml:space="preserve">ШЛАНГ ЗАБОРА ВАКУУМА ВАКУУМНОГО УСИЛИТЕЛЯ (ДЛЯ А/М УАЗ ПАТРИОТ КЛАССИК)</t>
  </si>
  <si>
    <t>316300355405202</t>
  </si>
  <si>
    <t xml:space="preserve">ШЛАНГ ЗАБОРА ВАКУУМА ГИДРОВАКУУМНОГО УСИЛИТЕЛЯ L 1030</t>
  </si>
  <si>
    <t>046900355205200</t>
  </si>
  <si>
    <t xml:space="preserve">ШЛАНГ ЗАДНИЙ</t>
  </si>
  <si>
    <t>315148810105430</t>
  </si>
  <si>
    <t xml:space="preserve">ШЛАНГ ИСПАРИТЕЛЬ</t>
  </si>
  <si>
    <t>316300813120430</t>
  </si>
  <si>
    <t>316300813120450</t>
  </si>
  <si>
    <t xml:space="preserve">ШЛАНГ ИСПАРИТЕЛЬ-КОМПРЕССОР</t>
  </si>
  <si>
    <t>316300813120411</t>
  </si>
  <si>
    <t>316310813120400</t>
  </si>
  <si>
    <t>316310813120495</t>
  </si>
  <si>
    <t>316380813120430</t>
  </si>
  <si>
    <t xml:space="preserve">ШЛАНГ КОМПЕНСИРУЮЩИЙ</t>
  </si>
  <si>
    <t>315123110940100</t>
  </si>
  <si>
    <t>315195110940100</t>
  </si>
  <si>
    <t>316300110940100</t>
  </si>
  <si>
    <t>316300110950000</t>
  </si>
  <si>
    <t xml:space="preserve">ШЛАНГ КОМПЕНСИРУЮЩИЙ (ДЛЯ А/М УАЗ СГР С 2016 Г.В.)</t>
  </si>
  <si>
    <t>220695110950000</t>
  </si>
  <si>
    <t xml:space="preserve">ШЛАНГ КОМПРЕССОР</t>
  </si>
  <si>
    <t>316300813120630</t>
  </si>
  <si>
    <t>316300813120650</t>
  </si>
  <si>
    <t xml:space="preserve">ШЛАНГ КОМПРЕССОР-КОНДЕНСАТОР</t>
  </si>
  <si>
    <t>316300813120611</t>
  </si>
  <si>
    <t>316380813120630</t>
  </si>
  <si>
    <t xml:space="preserve">ШЛАНГ КОНДЕНСАТОР-РЕСИВЕР</t>
  </si>
  <si>
    <t>316300813120810</t>
  </si>
  <si>
    <t xml:space="preserve">ШЛАНГ МАСЛЯНЫЙ</t>
  </si>
  <si>
    <t>315120101309900</t>
  </si>
  <si>
    <t xml:space="preserve">ШЛАНГ МАСЛЯНЫЙ АКПП  (ДЛЯ А/М УАЗ ПАТРИОТ, ПИКАП С 2019 Г.В., АКПП)</t>
  </si>
  <si>
    <t>316300101507810</t>
  </si>
  <si>
    <t xml:space="preserve">ШЛАНГ МАСЛЯНЫЙ ПОДВОДЯЩИЙ</t>
  </si>
  <si>
    <t>374100101310000</t>
  </si>
  <si>
    <t xml:space="preserve">ШЛАНГ МЕЖДУ МАСЛООТДЕЛИТЕЛЕМ И ВОЗДУШНЫМ ФИЛЬТРОМ</t>
  </si>
  <si>
    <t>511000101407500</t>
  </si>
  <si>
    <t xml:space="preserve">ШЛАНГ НАГНЕТАТЕЛЬНЫЙ ГИДРОУСИЛИТЕЛЯ РУЛЯ</t>
  </si>
  <si>
    <t>220695340815010</t>
  </si>
  <si>
    <t>316010340815003</t>
  </si>
  <si>
    <t>316300340815000</t>
  </si>
  <si>
    <t>316380340815000</t>
  </si>
  <si>
    <t xml:space="preserve">ШЛАНГ НАГНЕТАТЕЛЬНЫЙ ГУР</t>
  </si>
  <si>
    <t>220695340815020</t>
  </si>
  <si>
    <t>315148340815040</t>
  </si>
  <si>
    <t>316380340805000</t>
  </si>
  <si>
    <t>396200340815000</t>
  </si>
  <si>
    <t xml:space="preserve">ШЛАНГ НАГНЕТАТЕЛЬНЫЙ ГУР (ДЛЯ А/М УАЗ ПАТРИОТ ПОСЛЕ 2014 Г.В., ПРОФИ)</t>
  </si>
  <si>
    <t>316300340805000</t>
  </si>
  <si>
    <t xml:space="preserve">ШЛАНГ НАГНЕТАТЕЛЬНЫЙ ГУР (ДЛЯ СГР С 2018 Г.В.)</t>
  </si>
  <si>
    <t>220695340815030</t>
  </si>
  <si>
    <t xml:space="preserve">ШЛАНГ НАСОСА ВЫПУСКНОЙ</t>
  </si>
  <si>
    <t>316300811023210</t>
  </si>
  <si>
    <t xml:space="preserve">ШЛАНГ НИЖНИЙ (ДЛЯ А/М УАЗ ПРОФИ С ГБО)</t>
  </si>
  <si>
    <t>236021440805200</t>
  </si>
  <si>
    <t xml:space="preserve">ШЛАНГ НИЖНИЙ ТЕПЛООБМЕННИКА (ДЛЯ А/М УАЗ ПАТРИОТ С 2019 Г.В., АКПП)</t>
  </si>
  <si>
    <t>316380171407800</t>
  </si>
  <si>
    <t xml:space="preserve">ШЛАНГ ОБДУВА</t>
  </si>
  <si>
    <t>046900810206100</t>
  </si>
  <si>
    <t>315100810206300</t>
  </si>
  <si>
    <t>374100810206300</t>
  </si>
  <si>
    <t xml:space="preserve">ШЛАНГ ОМЫВАТЕЛЯ N 1</t>
  </si>
  <si>
    <t>316300520809400</t>
  </si>
  <si>
    <t xml:space="preserve">ШЛАНГ ОМЫВАТЕЛЯ N 3 (L-650)</t>
  </si>
  <si>
    <t>316300520809600</t>
  </si>
  <si>
    <t xml:space="preserve">ШЛАНГ ОМЫВАТЕЛЯ N 4 (L-800)</t>
  </si>
  <si>
    <t>316300520809700</t>
  </si>
  <si>
    <t xml:space="preserve">ШЛАНГ ОМЫВАТЕЛЯ СТЕКЛА ДВЕРИ ЗАДКА</t>
  </si>
  <si>
    <t>316300520811820</t>
  </si>
  <si>
    <t xml:space="preserve">ШЛАНГ ОТ ПАТРУБКА К НАСОСУ</t>
  </si>
  <si>
    <t>040210130603500</t>
  </si>
  <si>
    <t xml:space="preserve">ШЛАНГ ОТ ТЕРМОСТАТА К НАСОСУ</t>
  </si>
  <si>
    <t>040600130603500</t>
  </si>
  <si>
    <t>040600130603510</t>
  </si>
  <si>
    <t xml:space="preserve">ШЛАНГ ОТБОРА РАЗРЯЖЕНИЯ (ДЛЯ А/М УАЗ СГР, ДВ. ЗМЗ 40911)</t>
  </si>
  <si>
    <t>005311370632400</t>
  </si>
  <si>
    <t xml:space="preserve">ШЛАНГ ОТВОДЯЩИЙ</t>
  </si>
  <si>
    <t>316300101310010</t>
  </si>
  <si>
    <t>316380117302010</t>
  </si>
  <si>
    <t>374195810105600</t>
  </si>
  <si>
    <t xml:space="preserve">ШЛАНГ ОТВОДЯЩИЙ АКП В СБОРЕ (ДЛЯ А/М УАЗ ПАТРИОТ С 2019 Г.В., АКПП)</t>
  </si>
  <si>
    <t>316380171410200</t>
  </si>
  <si>
    <t xml:space="preserve">ШЛАНГ ОТВОДЯЩИЙ МАСЛЯНОГО РАДИАТОРА (ДЛЯ А/М УАЗ ПАТРИОТ С 2019 Г.В., АКПП)</t>
  </si>
  <si>
    <t>316380171411000</t>
  </si>
  <si>
    <t xml:space="preserve">ШЛАНГ ОТВОДЯЩИЙ ТЕПЛООБМЕННИКА В СБОРЕ (ДЛЯ А/М УАЗ ПАТРИОТ С 2019 Г.В., АКПП)</t>
  </si>
  <si>
    <t>316380171410400</t>
  </si>
  <si>
    <t xml:space="preserve">ШЛАНГ ОТОПИТЕЛЯ ВПУСКНОЙ</t>
  </si>
  <si>
    <t>316300810120212</t>
  </si>
  <si>
    <t xml:space="preserve">ШЛАНГ ОТОПИТЕЛЯ ВПУСКНОЙ (ДЛЯ А/М УАЗ ПАТРИОТ КЛАССИК)</t>
  </si>
  <si>
    <t>316300810120800</t>
  </si>
  <si>
    <t xml:space="preserve">ШЛАНГ ОТОПИТЕЛЯ ВПУСКНОЙ (ДЛЯ А/М УАЗ ПАТРИОТ С 2019 Г.В., АКПП)</t>
  </si>
  <si>
    <t>236022810120800</t>
  </si>
  <si>
    <t xml:space="preserve">ШЛАНГ ОТОПИТЕЛЯ ВЫПУСКНОЙ</t>
  </si>
  <si>
    <t>316310810120402</t>
  </si>
  <si>
    <t xml:space="preserve">ШЛАНГ ОТОПИТЕЛЯ ОТВОДЯЩИЙ</t>
  </si>
  <si>
    <t>374118810105200</t>
  </si>
  <si>
    <t xml:space="preserve">ШЛАНГ ОТОПИТЕЛЯ ОТВОДЯЩИЙ СРЕДНИЙ</t>
  </si>
  <si>
    <t>220600811005200</t>
  </si>
  <si>
    <t xml:space="preserve">ШЛАНГ ОТОПИТЕЛЯ ПОДВОДЯЩИЙ ЗАДНИЙ</t>
  </si>
  <si>
    <t>220600811005800</t>
  </si>
  <si>
    <t xml:space="preserve">ШЛАНГ ПАРООТВОДЯЩИЙ</t>
  </si>
  <si>
    <t>316000110114400</t>
  </si>
  <si>
    <t>316020116445200</t>
  </si>
  <si>
    <t>316020116445400</t>
  </si>
  <si>
    <t>316300116445600</t>
  </si>
  <si>
    <t>316300116446001</t>
  </si>
  <si>
    <t>316310110114400</t>
  </si>
  <si>
    <t>316380110114400</t>
  </si>
  <si>
    <t>390945116445800</t>
  </si>
  <si>
    <t xml:space="preserve">ШЛАНГ ПАРООТВОДЯЩИЙ (ДЛЯ А/М УАЗ ПАТРИОТ, СГР, ХАНТЕР)</t>
  </si>
  <si>
    <t>316020116446000</t>
  </si>
  <si>
    <t xml:space="preserve">ШЛАНГ ПАРООТВОДЯЩИЙ (ДЛЯ А/М УАЗ ПРОФИ С ГБО)</t>
  </si>
  <si>
    <t>236021440804000</t>
  </si>
  <si>
    <t xml:space="preserve">ШЛАНГ ПАРООТВОДЯЩИЙ ТОПЛИВНОГО БАКА</t>
  </si>
  <si>
    <t>316200110114000</t>
  </si>
  <si>
    <t xml:space="preserve">ШЛАНГ ПОДАЧИ ВОЗДУХА</t>
  </si>
  <si>
    <t>513000114710200</t>
  </si>
  <si>
    <t xml:space="preserve">ШЛАНГ ПОДАЧИ ГАЗА (ДЛЯ А/М УАЗ ПАТРИОТ С 2018 Г.В., ПРОФИ, ДВ. ЗМЗ 409052.10)</t>
  </si>
  <si>
    <t>040900110410200</t>
  </si>
  <si>
    <t xml:space="preserve">ШЛАНГ ПОДВОДА МАСЛА</t>
  </si>
  <si>
    <t>514000354811000</t>
  </si>
  <si>
    <t xml:space="preserve">ШЛАНГ ПОДВОДА ОХЛАЖДАЮЩЕЙ ЖИДКОСТИ (ДЛЯ А/М УАЗ ПИКАП С 2019 Г.В., LPG)</t>
  </si>
  <si>
    <t>316300440804710</t>
  </si>
  <si>
    <t xml:space="preserve">ШЛАНГ ПОДВОДА ОХЛАЖДАЮЩЕЙ ЖИДКОСТИ (ДЛЯ А/М УАЗ ПРОФИ С ГБО, L=500 ММ)</t>
  </si>
  <si>
    <t>236021440804500</t>
  </si>
  <si>
    <t xml:space="preserve">ШЛАНГ ПОДВОДА ОХЛАЖДАЮЩЕЙ ЖИДКОСТИ (ДЛЯ А/М УАЗ ПРОФИ С ГБО, L=570 ММ)</t>
  </si>
  <si>
    <t>236021440804700</t>
  </si>
  <si>
    <t xml:space="preserve">ШЛАНГ ПОДВОДЯЩИЙ</t>
  </si>
  <si>
    <t>396295811005800</t>
  </si>
  <si>
    <t xml:space="preserve">ШЛАНГ ПОДВОДЯЩИЙ АКП В СБОРЕ (ДЛЯ А/М УАЗ ПАТРИОТ С 2019 Г.В., АКПП)</t>
  </si>
  <si>
    <t>316380171410600</t>
  </si>
  <si>
    <t xml:space="preserve">ШЛАНГ ПОДВОДЯЩИЙ РАДИАТОРНЫЙ</t>
  </si>
  <si>
    <t>316010130301000</t>
  </si>
  <si>
    <t>316080130301000</t>
  </si>
  <si>
    <t xml:space="preserve">ШЛАНГ ПОДВОДЯЩИЙ СРЕДНИЙ (ДЛЯ А/М УАЗ СГР 2012, L=1190, ДОПОЛНИТЕЛЬНОГО ОТОПИТЕЛЯ)</t>
  </si>
  <si>
    <t>396295811004700</t>
  </si>
  <si>
    <t xml:space="preserve">ШЛАНГ ПРОВОДА ОЛАЖДАЮЩЕЙ ЖИДКОСТИ</t>
  </si>
  <si>
    <t>236020440804500</t>
  </si>
  <si>
    <t>316300440804600</t>
  </si>
  <si>
    <t xml:space="preserve">ШЛАНГ ПРОМЕЖУТОЧНЫЙ</t>
  </si>
  <si>
    <t>315148110940600</t>
  </si>
  <si>
    <t>315190110940610</t>
  </si>
  <si>
    <t xml:space="preserve">ШЛАНГ РАДИАТОРА ОТВОДЯЩИЙ</t>
  </si>
  <si>
    <t>316300130302210</t>
  </si>
  <si>
    <t xml:space="preserve">ШЛАНГ РАДИАТОРА ПОДВОДЯЩИЙ</t>
  </si>
  <si>
    <t>315108130301000</t>
  </si>
  <si>
    <t xml:space="preserve">ШЛАНГ РАДИАТОРНЫЙ</t>
  </si>
  <si>
    <t>315148130302700</t>
  </si>
  <si>
    <t>316310130301000</t>
  </si>
  <si>
    <t>316310130302700</t>
  </si>
  <si>
    <t>316310130302801</t>
  </si>
  <si>
    <t>316380130301000</t>
  </si>
  <si>
    <t xml:space="preserve">ШЛАНГ РАДИАТОРНЫЙ ОТВОДЯЩИЙ</t>
  </si>
  <si>
    <t>045100130302700</t>
  </si>
  <si>
    <t>315120130302800</t>
  </si>
  <si>
    <t>316010130302800</t>
  </si>
  <si>
    <t>316300130302800</t>
  </si>
  <si>
    <t>316300130302810</t>
  </si>
  <si>
    <t xml:space="preserve">ШЛАНГ РАДИАТОРНЫЙ ПОДВОДЯЩИЙ</t>
  </si>
  <si>
    <t>045150130301000</t>
  </si>
  <si>
    <t xml:space="preserve">ШЛАНГ РАСШИРИТЕЛЬНОГО БАЧКА</t>
  </si>
  <si>
    <t>316300131109800</t>
  </si>
  <si>
    <t xml:space="preserve">ШЛАНГ РАСШИРИТЕЛЬНОГО БАЧКА (ДЛЯ А/М УАЗ ПАТРИОТ КЛАССИК)</t>
  </si>
  <si>
    <t>316300131110100</t>
  </si>
  <si>
    <t xml:space="preserve">ШЛАНГ РЕГУЛЯТОРА ДАВЛЕНИЯ</t>
  </si>
  <si>
    <t>040624121334000</t>
  </si>
  <si>
    <t xml:space="preserve">ШЛАНГ РЕГУЛЯТОРА ХОЛОСТОГО ХОДА</t>
  </si>
  <si>
    <t>040620114710311</t>
  </si>
  <si>
    <t xml:space="preserve">ШЛАНГ РЕСИВЕР-ИСПАРИТЕЛЬ</t>
  </si>
  <si>
    <t>316300813120210</t>
  </si>
  <si>
    <t xml:space="preserve">ШЛАНГ СИСТЕМЫ ОТОПЛЕНИЯ</t>
  </si>
  <si>
    <t>045110811003601</t>
  </si>
  <si>
    <t>316010810120600</t>
  </si>
  <si>
    <t>374100810103600</t>
  </si>
  <si>
    <t>374100810104000</t>
  </si>
  <si>
    <t xml:space="preserve">ШЛАНГ СИСТЕМЫ ОТОПЛЕНИЯ ВЫПУСКНОЙ</t>
  </si>
  <si>
    <t>316040810120600</t>
  </si>
  <si>
    <t xml:space="preserve">ШЛАНГ СИСТЕМЫ ОХЛАЖДЕНИЯ И ОТОПЛЕНИЯ ОТ ДВИГАТЕЛЯ ДО ТРОЙНИКА (ДЛЯ А/М УАЗ ПРОФИ С ГБО, L=142 ММ, D=27 ММ)</t>
  </si>
  <si>
    <t>236021440804800</t>
  </si>
  <si>
    <t xml:space="preserve">ШЛАНГ СИСТЕМЫ ОХЛАЖДЕНИЯ И ОТОПЛЕНИЯ ОТ ТРОЙНИКА  МОДУЛЯ ОТОПИТЕЛЯ (ДЛЯ А/М УАЗ ПРОФИ С ГБО, L=248 ММ, D=27 ММ)</t>
  </si>
  <si>
    <t>236021440804400</t>
  </si>
  <si>
    <t xml:space="preserve">ШЛАНГ СИСТЕМЫ ЭПХХ С ХОМУТАМИ</t>
  </si>
  <si>
    <t>046900110794000</t>
  </si>
  <si>
    <t xml:space="preserve">ШЛАНГ СЛИВНОЙ</t>
  </si>
  <si>
    <t>220695340818010</t>
  </si>
  <si>
    <t>315190340818000</t>
  </si>
  <si>
    <t>316040340818000</t>
  </si>
  <si>
    <t>316310340818000</t>
  </si>
  <si>
    <t>396200340818000</t>
  </si>
  <si>
    <t xml:space="preserve">ШЛАНГ СЛИВНОЙ (ДЛЯ А/М УАЗ СГР)</t>
  </si>
  <si>
    <t>220695340818020</t>
  </si>
  <si>
    <t xml:space="preserve">ШЛАНГ СО ШТУЦЕРОМ КОМПЛЕКТ</t>
  </si>
  <si>
    <t>511000130300500</t>
  </si>
  <si>
    <t xml:space="preserve">ШЛАНГ СОЕДИНИТЕЛЬНЫЙ</t>
  </si>
  <si>
    <t>040210110412810</t>
  </si>
  <si>
    <t>046900131109500</t>
  </si>
  <si>
    <t>315108131109800</t>
  </si>
  <si>
    <t>316040110919202</t>
  </si>
  <si>
    <t>316220110107000</t>
  </si>
  <si>
    <t>316300110919200</t>
  </si>
  <si>
    <t xml:space="preserve">ШЛАНГ СОЕДИНИТЕЛЬНЫЙ К РХХ</t>
  </si>
  <si>
    <t>042000101407820</t>
  </si>
  <si>
    <t xml:space="preserve">ШЛАНГ СОЕДИНИТЕЛЬНЫЙ НАЛИВНОЙ ТРУБЫ</t>
  </si>
  <si>
    <t>316000110107000</t>
  </si>
  <si>
    <t xml:space="preserve">ШЛАНГ СОЕДИНИТЕЛЬНЫЙ ОТВОЗДУШНОГО ФИЛЬТРА К ДВИГАТЕЛЮ</t>
  </si>
  <si>
    <t>316000110940100</t>
  </si>
  <si>
    <t xml:space="preserve">ШЛАНГ ТЕРМОСТАТА ОТВОДЯЩИЙ</t>
  </si>
  <si>
    <t>040210130604400</t>
  </si>
  <si>
    <t xml:space="preserve">ШЛАНГ ТОПЛИВНЫЙ К БЕНЗОНАСОСУ (1 ШТУЦЕР)</t>
  </si>
  <si>
    <t>046900110410010</t>
  </si>
  <si>
    <t xml:space="preserve">ШЛАНГ ТОПЛИВНЫЙ-1 ШТУЦЕРНЫЙ ДЛИНА ШЛАНГА 0,400 (М/П)</t>
  </si>
  <si>
    <t>374100110410041</t>
  </si>
  <si>
    <t xml:space="preserve">ШЛАНГ ТОПЛИВНЫЙ-1 ШТУЦЕРНЫЙ ДЛИНА ШЛАНГА 0,500 (М/П)</t>
  </si>
  <si>
    <t>374100110410051</t>
  </si>
  <si>
    <t xml:space="preserve">ШЛАНГ ТОПЛИВНЫЙ-1 ШТУЦЕРНЫЙ ДЛИНА ШЛАНГА 0,700 (М/П)</t>
  </si>
  <si>
    <t>374100110410071</t>
  </si>
  <si>
    <t xml:space="preserve">ШЛАНГ ТОПЛИВНЫЙ-1 ШТУЦЕРНЫЙ ДЛИНА ШЛАНГА 1,400 (М/П)</t>
  </si>
  <si>
    <t>374100110410141</t>
  </si>
  <si>
    <t xml:space="preserve">ШЛАНГ ТОПЛИВНЫЙ-2 ШТУЦЕРНЫЙ ДЛИНА ШЛАНГА 0,400 (М/П)</t>
  </si>
  <si>
    <t>316000101309904</t>
  </si>
  <si>
    <t xml:space="preserve">ШЛАНГ ТОПЛИВНЫЙ-2 ШТУЦЕРНЫЙ ДЛИНА ШЛАНГА 0,500 (М/П)</t>
  </si>
  <si>
    <t>316000101309905</t>
  </si>
  <si>
    <t xml:space="preserve">ШЛАНГ ТОПЛИВНЫЙ-2 ШТУЦЕРНЫЙ ДЛИНА ШЛАНГА 0,700 (М/П)</t>
  </si>
  <si>
    <t>316000101309907</t>
  </si>
  <si>
    <t xml:space="preserve">ШЛАНГ ТОПЛИВНЫЙ-2 ШТУЦЕРНЫЙ ДЛИНА ШЛАНГА 1,000 (М/П)</t>
  </si>
  <si>
    <t>316000101309901</t>
  </si>
  <si>
    <t xml:space="preserve">ШЛАНГ ТОПЛИВНЫЙ-2 ШТУЦЕРНЫЙ ДЛИНА ШЛАНГА 1,200 (М/П)</t>
  </si>
  <si>
    <t>316000101309902</t>
  </si>
  <si>
    <t xml:space="preserve">ШЛАНГ ТОПЛИВНЫЙ-2 ШТУЦЕРНЫЙ ДЛИНА ШЛАНГА 1,400 (М/П)</t>
  </si>
  <si>
    <t>316000101309914</t>
  </si>
  <si>
    <t xml:space="preserve">ШЛАНГ ТОПЛИВОПРОВОДА</t>
  </si>
  <si>
    <t>315120110402900</t>
  </si>
  <si>
    <t>315187110402900</t>
  </si>
  <si>
    <t>374100110410000</t>
  </si>
  <si>
    <t xml:space="preserve">ШЛАНГ ТОПЛИВОПРОВОДА В СБОРЕ (2 ШТУЦЕРА)</t>
  </si>
  <si>
    <t>046900110408000</t>
  </si>
  <si>
    <t xml:space="preserve">ШЛАНГ ТОПЛИВОПРОВОДА ГИБКИЙ</t>
  </si>
  <si>
    <t>514320110431510</t>
  </si>
  <si>
    <t xml:space="preserve">ШЛАНГ ТОПЛИВОПРОВОДА ОТ ОТСТОЙНИКА К ТОПЛИВНОМУ НАСОСУ</t>
  </si>
  <si>
    <t>006900101310010</t>
  </si>
  <si>
    <t>045150101310000</t>
  </si>
  <si>
    <t>046900101579400</t>
  </si>
  <si>
    <t>046900110410000</t>
  </si>
  <si>
    <t xml:space="preserve">ШЛАНГ ТОПЛИВОПРОВОДА ПОДАЧИ ГАЗА</t>
  </si>
  <si>
    <t>524500110410300</t>
  </si>
  <si>
    <t>524500110410400</t>
  </si>
  <si>
    <t xml:space="preserve">ШЛАНГ ТОПЛИВОПРОВОДА Ф8*15 L395</t>
  </si>
  <si>
    <t>046900101310400</t>
  </si>
  <si>
    <t xml:space="preserve">ШЛАНГ ТОПЛИВОПРОВОДОВ (ДЛЯ А/М УАЗ ПАТРИОТ КЛАССИК)</t>
  </si>
  <si>
    <t>316300110420800</t>
  </si>
  <si>
    <t xml:space="preserve">ШЛАНГ ТОПЛИВОПРОВОДОВ 8Х15Х400 ММ</t>
  </si>
  <si>
    <t>316300110420801</t>
  </si>
  <si>
    <t xml:space="preserve">ШЛАНГ ТУРБОПРОЦЕССОРА</t>
  </si>
  <si>
    <t>316310110940400</t>
  </si>
  <si>
    <t xml:space="preserve">ШЛАНГ УГЛОВОЙ</t>
  </si>
  <si>
    <t>220695110940200</t>
  </si>
  <si>
    <t>315900110940200</t>
  </si>
  <si>
    <t>316300110940200</t>
  </si>
  <si>
    <t xml:space="preserve">ШЛАНГ УГЛОВОЙ ЖИДКОСТНЫЙ (ДЛЯ А/М УАЗ ПАТРИОТ С 2019 Г.В.)</t>
  </si>
  <si>
    <t>316300101507310</t>
  </si>
  <si>
    <t xml:space="preserve">ШЛАНГ УГЛОВОЙ ОТВОДЯЩИЙ</t>
  </si>
  <si>
    <t>316310117302000</t>
  </si>
  <si>
    <t xml:space="preserve">ШЛАНГДЛЯ СЛИВА КОНДЕНСАТА КОНДИЦИОНЕРА</t>
  </si>
  <si>
    <t>316300813110010</t>
  </si>
  <si>
    <t>316300813110030</t>
  </si>
  <si>
    <t xml:space="preserve">ШНОРКЕЛЬ (ДЛЯ А/М УАЗ ПАТРИОТ)</t>
  </si>
  <si>
    <t>316300473700400</t>
  </si>
  <si>
    <t xml:space="preserve">ШНОРКЕЛЬ (ДЛЯ А/М УАЗ ХАНТЕР)</t>
  </si>
  <si>
    <t>315100473704100</t>
  </si>
  <si>
    <t>ШНУР</t>
  </si>
  <si>
    <t>236000850803450</t>
  </si>
  <si>
    <t xml:space="preserve">ШНУР КРЕПЛЕНИЯ ТЕНТА (ДЛЯ А/М УАЗ ПРОФИ, ДВОЙНАЯ КАБИНА)</t>
  </si>
  <si>
    <t>236324850803400</t>
  </si>
  <si>
    <t xml:space="preserve">ШНУР КРЕПЛЕНИЯ ТЕНТА (ДЛЯ А/М УАЗ ПРОФИ, СТАНДАРТНАЯ ПЛАТФОРМА, ДЛЯ ПРОМО)</t>
  </si>
  <si>
    <t>236022850803400</t>
  </si>
  <si>
    <t>ШПИЛЬКА</t>
  </si>
  <si>
    <t>511000100811000</t>
  </si>
  <si>
    <t xml:space="preserve">ШПИЛЬКА 2-М10X(1,5-СП)/(1-4H)X85 ОСТ 37.001.180-96</t>
  </si>
  <si>
    <t>000000029181329</t>
  </si>
  <si>
    <t xml:space="preserve">ШПИЛЬКА 2-М10Х(1,5-С</t>
  </si>
  <si>
    <t>000000291781000</t>
  </si>
  <si>
    <t xml:space="preserve">ШПИЛЬКА 2-М10Х(1,5СП)/(14Н)Х45</t>
  </si>
  <si>
    <t>000000029177702</t>
  </si>
  <si>
    <t xml:space="preserve">ШПИЛЬКА 2-М11Х1,5-СП/1-4НХ80</t>
  </si>
  <si>
    <t>000000087430529</t>
  </si>
  <si>
    <t xml:space="preserve">ШПИЛЬКА 2-М12Х1,5-СП/1,25-4НХ100</t>
  </si>
  <si>
    <t>000000087433000</t>
  </si>
  <si>
    <t xml:space="preserve">ШПИЛЬКА 2-М12Х1,5-СП/1,25-4НХ120</t>
  </si>
  <si>
    <t>000000087433100</t>
  </si>
  <si>
    <t xml:space="preserve">ШПИЛЬКА 2-М8Х(1,25-СП)/(1-4Н)Х38</t>
  </si>
  <si>
    <t>000000029175202</t>
  </si>
  <si>
    <t xml:space="preserve">ШПИЛЬКА ВЫПУСКНОГО К</t>
  </si>
  <si>
    <t>040600100811000</t>
  </si>
  <si>
    <t xml:space="preserve">ШПИЛЬКА ВЫПУСКНОГО КОЛЛЕКТОРА</t>
  </si>
  <si>
    <t>040600100811100</t>
  </si>
  <si>
    <t xml:space="preserve">ШПИЛЬКА КРЕПЛЕНИЯ ГОЛОВКИ ЦИЛИНДРОВ</t>
  </si>
  <si>
    <t>005311100311800</t>
  </si>
  <si>
    <t>005311100312100</t>
  </si>
  <si>
    <t xml:space="preserve">ШПИЛЬКА КРЕПЛЕНИЯ ГОЛОВКИ ЦИЛИНДРОВ ЦИЛИНДРОВ</t>
  </si>
  <si>
    <t>040210100312200</t>
  </si>
  <si>
    <t xml:space="preserve">ШПИЛЬКА КРЕПЛЕНИЯ РАЗДАТОЧНОЙ КОРОБКИ (ДЛЯ А/М УАЗ СГР, ХАНТЕР С КПП BAIC)</t>
  </si>
  <si>
    <t>315195170206200</t>
  </si>
  <si>
    <t xml:space="preserve">ШПИЛЬКА М 8Х54</t>
  </si>
  <si>
    <t>042100100212009</t>
  </si>
  <si>
    <t xml:space="preserve">ШПИЛЬКА М10X(1,5-СП)/(1-4H)X28 ОСТ 37.001.180-96</t>
  </si>
  <si>
    <t>000000029179202</t>
  </si>
  <si>
    <t xml:space="preserve">ШПИЛЬКА М10Х(1,5-СП)</t>
  </si>
  <si>
    <t>000000291797629</t>
  </si>
  <si>
    <t xml:space="preserve">ШПИЛЬКА М10Х1Х30</t>
  </si>
  <si>
    <t>000000035100097</t>
  </si>
  <si>
    <t xml:space="preserve">ШПИЛЬКА М12 L=104</t>
  </si>
  <si>
    <t>042100100309109</t>
  </si>
  <si>
    <t xml:space="preserve">ШПИЛЬКА М12Х35</t>
  </si>
  <si>
    <t>000000029015595</t>
  </si>
  <si>
    <t xml:space="preserve">ШПИЛЬКА М8</t>
  </si>
  <si>
    <t>000000087434102</t>
  </si>
  <si>
    <t xml:space="preserve">ШПИЛЬКА М8Х(1,25-СП)/(1-4Н)Х22</t>
  </si>
  <si>
    <t>000000029174729</t>
  </si>
  <si>
    <t xml:space="preserve">ШПИЛЬКА РЫЧАГА</t>
  </si>
  <si>
    <t>316000230410200</t>
  </si>
  <si>
    <t xml:space="preserve">ШПИЛЬКА СПЕЦИАЛЬНАЯ М10Х28</t>
  </si>
  <si>
    <t>000000035330097</t>
  </si>
  <si>
    <t xml:space="preserve">ШПЛИНТ 1,2Х150</t>
  </si>
  <si>
    <t>000000025825200</t>
  </si>
  <si>
    <t xml:space="preserve">ШПЛИНТ 1,5Х10</t>
  </si>
  <si>
    <t>000000025800029</t>
  </si>
  <si>
    <t xml:space="preserve">ШПЛИНТ 2,5Х20</t>
  </si>
  <si>
    <t>000000025802529</t>
  </si>
  <si>
    <t xml:space="preserve">ШПЛИНТ 2Х12</t>
  </si>
  <si>
    <t>000000025801229</t>
  </si>
  <si>
    <t xml:space="preserve">ШПЛИНТ 2Х16</t>
  </si>
  <si>
    <t>000000025801329</t>
  </si>
  <si>
    <t xml:space="preserve">ШПЛИНТ 3,2Х12</t>
  </si>
  <si>
    <t>000000025803729</t>
  </si>
  <si>
    <t xml:space="preserve">ШПЛИНТ 3,2Х16</t>
  </si>
  <si>
    <t>000000025803829</t>
  </si>
  <si>
    <t xml:space="preserve">ШПЛИНТ 3,2Х20</t>
  </si>
  <si>
    <t>000000025803929</t>
  </si>
  <si>
    <t xml:space="preserve">ШПЛИНТ 3,2Х25</t>
  </si>
  <si>
    <t>000000025804000</t>
  </si>
  <si>
    <t xml:space="preserve">ШПЛИНТ 3,5Х22</t>
  </si>
  <si>
    <t>000000029753529</t>
  </si>
  <si>
    <t xml:space="preserve">ШПЛИНТ 4,5Х42</t>
  </si>
  <si>
    <t>000000029757529</t>
  </si>
  <si>
    <t xml:space="preserve">ШПЛИНТ 4Х32</t>
  </si>
  <si>
    <t>000000025805429</t>
  </si>
  <si>
    <t xml:space="preserve">ШПОНКА ПРИЗМАТИЧЕСКАЯ</t>
  </si>
  <si>
    <t>000000029614400</t>
  </si>
  <si>
    <t xml:space="preserve">ШПОНКА СТУПИЦЫ ВТОРИЧНОГО ВАЛА</t>
  </si>
  <si>
    <t>046900170112101</t>
  </si>
  <si>
    <t xml:space="preserve">ШПРИЦ РЫЧАЖНО-ПЛУНЖЕРНЫЙ ДЛЯ СМАЗКИ</t>
  </si>
  <si>
    <t>046900391101000</t>
  </si>
  <si>
    <t xml:space="preserve">ШРУС ВНУТРЕННИЙ ПРАВЫЙ</t>
  </si>
  <si>
    <t>212100221505642</t>
  </si>
  <si>
    <t xml:space="preserve">ШТАНГА ПРОДОЛЬНАЯ</t>
  </si>
  <si>
    <t>316000290901421</t>
  </si>
  <si>
    <t xml:space="preserve">ШТАНГА ПРОДОЛЬНАЯ С РЕЗИНО-МЕТАЛЛИЧЕСКИМИ ШАРНИРАМИ</t>
  </si>
  <si>
    <t>316000290901021</t>
  </si>
  <si>
    <t xml:space="preserve">ШТАНГА СТАБИЛИЗАТОРА</t>
  </si>
  <si>
    <t>236000291601601</t>
  </si>
  <si>
    <t>316000290601600</t>
  </si>
  <si>
    <t>316000290601610</t>
  </si>
  <si>
    <t>316200290601601</t>
  </si>
  <si>
    <t xml:space="preserve">ШТАНГА СТАБИЛИЗАТОРА          </t>
  </si>
  <si>
    <t>396200290601600</t>
  </si>
  <si>
    <t xml:space="preserve">ШТАНГА СТАБИЛИЗАТОРА (ДЛЯ А/М УАЗ ПРОФИ)</t>
  </si>
  <si>
    <t>236021291601600</t>
  </si>
  <si>
    <t xml:space="preserve">ШТАНГА СТАБИЛИЗАТОРА В СБОРЕ С ПРОУШИНАМИ</t>
  </si>
  <si>
    <t>396200290601000</t>
  </si>
  <si>
    <t xml:space="preserve">ШТАНГА СТАБИЛИЗАТОРА ЗАДНЕЙ ПОДВЕСКИ (ДЛЯ А/М УАЗ ПАТРИОТ 2018 Г.В.)</t>
  </si>
  <si>
    <t>316300291601600</t>
  </si>
  <si>
    <t xml:space="preserve">ШТАНГА СТАБИЛИЗАТОРА ЗАДНЕЙ ПОДВЕСКИ (ДЛЯ А/М УАЗ ПРОФИ)</t>
  </si>
  <si>
    <t>236021291601610</t>
  </si>
  <si>
    <t xml:space="preserve">ШТАНГА СТАБИЛИЗАТОРА ПЕРЕДНЕЙ ПОДВЕСКИ (ДЛЯ А/М УАЗ ПАТРИОТ 2018 Г.В.)</t>
  </si>
  <si>
    <t>316200290601610</t>
  </si>
  <si>
    <t xml:space="preserve">ШТАНГА СТАБИЛИЗАТОРА ПЕРЕДНЕЙ ПОДВЕСКИ (ДЛЯ А/М УАЗ ПРОФИ)</t>
  </si>
  <si>
    <t>236021290601600</t>
  </si>
  <si>
    <t xml:space="preserve">ШТАНГА ТОЛКАТЕЛЯ КЛАПАНА</t>
  </si>
  <si>
    <t>002100461000000</t>
  </si>
  <si>
    <t>005400100717500</t>
  </si>
  <si>
    <t>006600100717520</t>
  </si>
  <si>
    <t>006600100717530</t>
  </si>
  <si>
    <t xml:space="preserve">ШТАНГА ТОЛКАТЕЛЯ КЛАПАНА КОМПЛЕКТ</t>
  </si>
  <si>
    <t>511000100717400</t>
  </si>
  <si>
    <t xml:space="preserve">ШТАНЫ СПОРТИВНЫЕ МУЖСКИЕ ЦВЕТ ЧЕРНЫЙ (РАЗМЕР S)</t>
  </si>
  <si>
    <t>000000470124500</t>
  </si>
  <si>
    <t>ШТЕКЕР</t>
  </si>
  <si>
    <t>000001928403812</t>
  </si>
  <si>
    <t>ШТИФТ</t>
  </si>
  <si>
    <t>006999000411900</t>
  </si>
  <si>
    <t>040600100603700</t>
  </si>
  <si>
    <t>316200180205800</t>
  </si>
  <si>
    <t xml:space="preserve">ШТИФТ (ДЛЯ А/М УАЗ ПАТРИОТ С 2018 Г.В.)</t>
  </si>
  <si>
    <t>316000180302300</t>
  </si>
  <si>
    <t xml:space="preserve">ШТИФТ 3Х20</t>
  </si>
  <si>
    <t>000000025836529</t>
  </si>
  <si>
    <t xml:space="preserve">ШТИФТ 4Х30</t>
  </si>
  <si>
    <t>000000025894097</t>
  </si>
  <si>
    <t xml:space="preserve">ШТИФТ 504001139</t>
  </si>
  <si>
    <t>008800504001139</t>
  </si>
  <si>
    <t xml:space="preserve">ШТИФТ 5Х20 (ДЛЯ А/М УАЗ СГР, ХАНТЕР С КПП BAIC)</t>
  </si>
  <si>
    <t>315195170109400</t>
  </si>
  <si>
    <t xml:space="preserve">ШТИФТ 5Х30 (ДЛЯ А/М УАЗ СГР, ХАНТЕР С КПП BAIC)</t>
  </si>
  <si>
    <t>315195170215900</t>
  </si>
  <si>
    <t xml:space="preserve">ШТИФТ 6Х11</t>
  </si>
  <si>
    <t>000000029499097</t>
  </si>
  <si>
    <t xml:space="preserve">ШТИФТ КАРТЕРА</t>
  </si>
  <si>
    <t>316380180200800</t>
  </si>
  <si>
    <t xml:space="preserve">ШТИФТ КАРТЕРА (ДЛЯ А/М УАЗ ПАТРИОТ С 2018 Г.В.)</t>
  </si>
  <si>
    <t>045200180201300</t>
  </si>
  <si>
    <t xml:space="preserve">ШТИФТ НИЖНЕГО РЫЧАГА ПЕРЕКЛЮЧЕНИЯ ПЕРЕДАЧ (ДЛЯ А/М УАЗ СГР, ХАНТЕР С КПП BAIC)</t>
  </si>
  <si>
    <t>315195170212900</t>
  </si>
  <si>
    <t xml:space="preserve">ШТИФТ ОГРАНИЧИТЕЛЯ Д ВЕРИ</t>
  </si>
  <si>
    <t>316000610610400</t>
  </si>
  <si>
    <t xml:space="preserve">ШТИФТ ПЕРЕКЛЮЧЕНИЯ ПЕРЕДАЧ (ДЛЯ А/М УАЗ СГР, ХАНТЕР С КПП BAIC)</t>
  </si>
  <si>
    <t>315195170203100</t>
  </si>
  <si>
    <t xml:space="preserve">ШТИФТ ПОДКЛАДКИ РЕССОРЫ</t>
  </si>
  <si>
    <t>000000035766095</t>
  </si>
  <si>
    <t xml:space="preserve">ШТИФТ ПРУЖИННЫЙ</t>
  </si>
  <si>
    <t>316300170208500</t>
  </si>
  <si>
    <t xml:space="preserve">ШТИФТ РЫЧАГА ПЕРЕКЛЮЧЕНИЯ ПЕРЕДАЧ</t>
  </si>
  <si>
    <t>046900170212700</t>
  </si>
  <si>
    <t xml:space="preserve">ШТИФТ УСТАНОВОЧНЫЙ</t>
  </si>
  <si>
    <t>316300170201100</t>
  </si>
  <si>
    <t xml:space="preserve">ШТИФТ УСТАНОВОЧНЫЙ (ПЕРЕДНИЙ И</t>
  </si>
  <si>
    <t>316300170102300</t>
  </si>
  <si>
    <t xml:space="preserve">ШТИФТ УСТАНОВОЧНЫЙ ГОЛОВКИ ЦИЛИНДРОВ</t>
  </si>
  <si>
    <t>001300100308501</t>
  </si>
  <si>
    <t>040600100308500</t>
  </si>
  <si>
    <t xml:space="preserve">ШТИФТ ЦЕНТРИРУЮЩИЙ КРЫШКИ МЕХАНИЗМА ПЕРЕКЛЮЧЕНИИ ПЕРЕДАЧ (ДЛЯ А/М УАЗ СГР, С КПП BAIC)</t>
  </si>
  <si>
    <t>315195170101900</t>
  </si>
  <si>
    <t xml:space="preserve">ШТОК ВИЛКИ</t>
  </si>
  <si>
    <t>316200180302410</t>
  </si>
  <si>
    <t>316200180303010</t>
  </si>
  <si>
    <t xml:space="preserve">ШТОК ВИЛОК</t>
  </si>
  <si>
    <t>316380180302410</t>
  </si>
  <si>
    <t xml:space="preserve">ШТОК ЗАДНЕЙ И ПЯТОЙ ПЕРЕДАЧ</t>
  </si>
  <si>
    <t>316300170208100</t>
  </si>
  <si>
    <t xml:space="preserve">ШТОК ПЕРВОЙ И ВТОРОЙ ПЕРЕДАЧ</t>
  </si>
  <si>
    <t>316300170206000</t>
  </si>
  <si>
    <t xml:space="preserve">ШТОК ПЕРЕКЛЮЧЕНИЯ ПЕРЕДАЧ</t>
  </si>
  <si>
    <t>316060170204300</t>
  </si>
  <si>
    <t xml:space="preserve">ШТОК РЫЧАГА ВКЛЮЧЕНИЯ ЗАДНЕГО МОСТА</t>
  </si>
  <si>
    <t>045200180303400</t>
  </si>
  <si>
    <t>046900180303400</t>
  </si>
  <si>
    <t xml:space="preserve">ШТОК РЫЧАГА ВКЛЮЧЕНИЯ ПЕРЕДНЕГО МОСТА</t>
  </si>
  <si>
    <t>045200180303110</t>
  </si>
  <si>
    <t>046900180303100</t>
  </si>
  <si>
    <t xml:space="preserve">ШТОК ТРЕТЬЕЙ И ЧЕТВЕРТОЙ ПЕРЕДАЧИ</t>
  </si>
  <si>
    <t>316300170207100</t>
  </si>
  <si>
    <t>ШТОРКА</t>
  </si>
  <si>
    <t>316300340122000</t>
  </si>
  <si>
    <t xml:space="preserve">ШТОРКА БАГАЖНОГО ОТСЕКА</t>
  </si>
  <si>
    <t>316310560901000</t>
  </si>
  <si>
    <t xml:space="preserve">ШТОРКА ВЕРХНЯЯ</t>
  </si>
  <si>
    <t>316300340122010</t>
  </si>
  <si>
    <t xml:space="preserve">ШТОРКА ДЛЯ РЕГУЛЯТОРА ВЫСОТЫ</t>
  </si>
  <si>
    <t>316300821717200</t>
  </si>
  <si>
    <t xml:space="preserve">ШТОРКА ОБЛИЦОВКИ ТУННЕЛЯ ПОЛА</t>
  </si>
  <si>
    <t>316300510935000</t>
  </si>
  <si>
    <t>ШТУЦЕР</t>
  </si>
  <si>
    <t>005311111027900</t>
  </si>
  <si>
    <t>005311370634800</t>
  </si>
  <si>
    <t>040208101040020</t>
  </si>
  <si>
    <t>040624100814801</t>
  </si>
  <si>
    <t>040910100814801</t>
  </si>
  <si>
    <t>041700101407295</t>
  </si>
  <si>
    <t>511000121307700</t>
  </si>
  <si>
    <t>514000111806300</t>
  </si>
  <si>
    <t xml:space="preserve">ШТУЦЕР ВОЗДУШНЫЙ</t>
  </si>
  <si>
    <t>390940110207200</t>
  </si>
  <si>
    <t xml:space="preserve">ШТУЦЕР ГИБКОГО ВАЛА ПРИВОДА СПИДОМЕТРА</t>
  </si>
  <si>
    <t>316000380203000</t>
  </si>
  <si>
    <t>374100380203000</t>
  </si>
  <si>
    <t xml:space="preserve">ШТУЦЕР ГЛАВНОГО ЦИЛИНДРА ТОРМОЗА</t>
  </si>
  <si>
    <t>315100350600600</t>
  </si>
  <si>
    <t xml:space="preserve">ШТУЦЕР ДАТЧИКА ДАВЛЕНИЯ МАСЛА</t>
  </si>
  <si>
    <t>041700100218400</t>
  </si>
  <si>
    <t>514000382943410</t>
  </si>
  <si>
    <t xml:space="preserve">ШТУЦЕР ЗАБОРА ВАКУУМА</t>
  </si>
  <si>
    <t>042000355203500</t>
  </si>
  <si>
    <t>042160351004011</t>
  </si>
  <si>
    <t>042160355203500</t>
  </si>
  <si>
    <t>045200355203598</t>
  </si>
  <si>
    <t>316300355403500</t>
  </si>
  <si>
    <t xml:space="preserve">ШТУЦЕР ЗАЛИВКИ МАСЛА АКПП  (ДЛЯ А/М УАЗ ПАТРИОТ, ПИКАП С 2019 Г.В., АКПП)</t>
  </si>
  <si>
    <t>316340170412000</t>
  </si>
  <si>
    <t xml:space="preserve">ШТУЦЕР КРАНА</t>
  </si>
  <si>
    <t>041700100218100</t>
  </si>
  <si>
    <t xml:space="preserve">ШТУЦЕР КРЕПЛЕНИЯ МАСЛОНАСОСА</t>
  </si>
  <si>
    <t>045160101206210</t>
  </si>
  <si>
    <t xml:space="preserve">ШТУЦЕР КРЕПЛЕНИЯ ФИЛЬТРА ОЧИСТКИ МАСЛА</t>
  </si>
  <si>
    <t>040600101215000</t>
  </si>
  <si>
    <t>040600101215010</t>
  </si>
  <si>
    <t>514000101215020</t>
  </si>
  <si>
    <t xml:space="preserve">ШТУЦЕР МАСЛЯНОГО ФИЛЬТРА (ДЛЯ А/М УАЗ, ДВ. IVECO)</t>
  </si>
  <si>
    <t>008800504086902</t>
  </si>
  <si>
    <t xml:space="preserve">ШТУЦЕР НАГНЕТАТЕЛЬНОЙ ТРУБКИ МАСЛЯНОГО ФИЛЬТРА</t>
  </si>
  <si>
    <t>002400101739100</t>
  </si>
  <si>
    <t xml:space="preserve">ШТУЦЕР НИППЕЛЯ ТОПЛИВНОГО КРАНИКА</t>
  </si>
  <si>
    <t>000000035480495</t>
  </si>
  <si>
    <t xml:space="preserve">ШТУЦЕР ОТБОРА РАЗРЕЖЕНИЯ НА ГАЗОВЫЙ РЕДУКТОР</t>
  </si>
  <si>
    <t>524500110406500</t>
  </si>
  <si>
    <t xml:space="preserve">ШТУЦЕР ОТОПИТЕЛЯ</t>
  </si>
  <si>
    <t>003000810104000</t>
  </si>
  <si>
    <t>042100130706420</t>
  </si>
  <si>
    <t xml:space="preserve">ШТУЦЕР ПАРООТВОДЯЩИЙ</t>
  </si>
  <si>
    <t>220600110107200</t>
  </si>
  <si>
    <t xml:space="preserve">ШТУЦЕР ПЕРЕПУСКНОГО КАНАЛА</t>
  </si>
  <si>
    <t>511000130306500</t>
  </si>
  <si>
    <t xml:space="preserve">ШТУЦЕР ПЕРЕХОДНЫЙ СПУСКНОГО КРАНИКА ВОДЯНОЙ РУБАШКИ ЦИЛИНДР</t>
  </si>
  <si>
    <t>002000100219900</t>
  </si>
  <si>
    <t xml:space="preserve">ШТУЦЕР ПОВОРОТНЫЙ К ТОПЛИВНОМУ ФИЛЬТРУ</t>
  </si>
  <si>
    <t>514000110430300</t>
  </si>
  <si>
    <t xml:space="preserve">ШТУЦЕР ПОВОРОТНЫЙ К ФОРСУНКЕ</t>
  </si>
  <si>
    <t>514000110436600</t>
  </si>
  <si>
    <t xml:space="preserve">ШТУЦЕР ПОДАЧИ ГАЗА</t>
  </si>
  <si>
    <t>040904110421500</t>
  </si>
  <si>
    <t xml:space="preserve">ШТУЦЕР ПОДАЧИ МАСЛА (ДЛЯ А/М УАЗ, ДВ. IVECO)</t>
  </si>
  <si>
    <t>008800504081281</t>
  </si>
  <si>
    <t xml:space="preserve">ШТУЦЕР ПРЕДОХРАНИТЕЛЬНОГО КЛАПАНА (ДЛЯ А/М УАЗ ПАТРИОТ С 2019 Г.В., АКПП)</t>
  </si>
  <si>
    <t>316380171435100</t>
  </si>
  <si>
    <t xml:space="preserve">ШТУЦЕР ПРЯМОЙ                 </t>
  </si>
  <si>
    <t>000000035480229</t>
  </si>
  <si>
    <t xml:space="preserve">ШТУЦЕР ПРЯМОЙ (БЕНЗИНОВЫЙ)</t>
  </si>
  <si>
    <t>000000035480295</t>
  </si>
  <si>
    <t xml:space="preserve">ШТУЦЕР СЛИВНОГО ШЛАНГА</t>
  </si>
  <si>
    <t>315190340818800</t>
  </si>
  <si>
    <t xml:space="preserve">ШТУЦЕР ТРУБКИ САПУНА</t>
  </si>
  <si>
    <t>316380180222700</t>
  </si>
  <si>
    <t xml:space="preserve">ШТУЦЕР УГЛОВОЙ</t>
  </si>
  <si>
    <t>005311101739310</t>
  </si>
  <si>
    <t>042160101407200</t>
  </si>
  <si>
    <t>514000382932800</t>
  </si>
  <si>
    <t xml:space="preserve">ШТУЦЕР УГЛОВОЙ (БЕНЗИНОВЫЙ)</t>
  </si>
  <si>
    <t>000000035480197</t>
  </si>
  <si>
    <t xml:space="preserve">ШТУЦЕР ЭЛЕКТРОБЕНЗОНАСОСА</t>
  </si>
  <si>
    <t>316310113952000</t>
  </si>
  <si>
    <t xml:space="preserve">ШУРУП 4Х16</t>
  </si>
  <si>
    <t>000000024754529</t>
  </si>
  <si>
    <t xml:space="preserve">ЩЕКА ВНУТРЕННЯЯ</t>
  </si>
  <si>
    <t>316000291246700</t>
  </si>
  <si>
    <t xml:space="preserve">ЩЕКА ПЕТЛИ КРЫШКИ ВЕНТИЛЯЦИИ ПЕРЕДКА</t>
  </si>
  <si>
    <t>003000530408000</t>
  </si>
  <si>
    <t xml:space="preserve">ЩЕКА СЕРЬГИ РЕССОРЫ (ДЛЯ А/М УАЗ ПРОФИ)</t>
  </si>
  <si>
    <t>236021291246600</t>
  </si>
  <si>
    <t xml:space="preserve">ЩЕКА СЕРЬГИ РЕССОРЫ ВНУТРЕННЯЯ</t>
  </si>
  <si>
    <t>046900290245801</t>
  </si>
  <si>
    <t>316000291245800</t>
  </si>
  <si>
    <t>316000291245897</t>
  </si>
  <si>
    <t>316300291245800</t>
  </si>
  <si>
    <t xml:space="preserve">ЩЕКА СЕРЬГИ РЕССОРЫ НАРУЖНАЯ</t>
  </si>
  <si>
    <t>046900290246697</t>
  </si>
  <si>
    <t>316000291246697</t>
  </si>
  <si>
    <t xml:space="preserve">ЩЕКА-СЕКТОР С ОГРАНИЧИТЕЛЕМ</t>
  </si>
  <si>
    <t>316300340117700</t>
  </si>
  <si>
    <t>ЩЕТКА</t>
  </si>
  <si>
    <t>316300631320000</t>
  </si>
  <si>
    <t xml:space="preserve">ЩЕТКА СТЕКЛООЧИСТИТЕЛЯ</t>
  </si>
  <si>
    <t>316300520520000</t>
  </si>
  <si>
    <t xml:space="preserve">ЩЕТКА СТЕКЛООЧИСТИТЕЛЯ </t>
  </si>
  <si>
    <t>049400520590000</t>
  </si>
  <si>
    <t xml:space="preserve">ЩЕТКА СТЕКЛООЧИСТИТЕЛЯ Б/КАРК.600ММ</t>
  </si>
  <si>
    <t>000000465200001</t>
  </si>
  <si>
    <t xml:space="preserve">ЩЕТКА СТЕКЛООЧИСТИТЕЛЯ Б/КАРК.УСИЛ 600ММ</t>
  </si>
  <si>
    <t>111100520507075</t>
  </si>
  <si>
    <t xml:space="preserve">ЩЕТКА СТЕКЛООЧИСТИТЕЛЯ ЗАДНЯЯ (ДЛЯ А/М УАЗ ПАТРИОТ, БЕСКАРКАСНАЯ, 330 ММ)</t>
  </si>
  <si>
    <t>316300631320051</t>
  </si>
  <si>
    <t>316300631320071</t>
  </si>
  <si>
    <t xml:space="preserve">ЩЕТКА СТЕКЛООЧИСТИТЕЛЯ ЗАДНЯЯ (ДЛЯ А/М УАЗ ПАТРИОТ, КАРКАСНАЯ, 330 ММ)</t>
  </si>
  <si>
    <t>316300631320001</t>
  </si>
  <si>
    <t xml:space="preserve">ЩЕТКА СТЕКЛООЧИСТИТЕЛЯ ЗАДНЯЯ (ДЛЯ А/М УАЗ ХАНТЕР, КАРКАСНАЯ, 240 ММ)</t>
  </si>
  <si>
    <t>315900631320000</t>
  </si>
  <si>
    <t xml:space="preserve">ЩЕТКА СТЕКЛООЧИСТИТЕЛЯ ЗАДНЯЯ (ДЛЯ А/М УАЗ ХАНТЕР, КАРКАСНАЯ, 250 ММ)</t>
  </si>
  <si>
    <t>315900631320001</t>
  </si>
  <si>
    <t xml:space="preserve">ЩЕТКА СТЕКЛООЧИСТИТЕЛЯ ПЕРЕДНЯЯ (ДЛЯ А/М УАЗ ПАТРИОТ, ПИКАП, КАРГО, БЕСКАРКАСНАЯ, 530 ММ)</t>
  </si>
  <si>
    <t>316300520520071</t>
  </si>
  <si>
    <t xml:space="preserve">ЩЕТКА СТЕКЛООЧИСТИТЕЛЯ ПЕРЕДНЯЯ (ДЛЯ А/М УАЗ ПАТРИОТ, ПИКАП, КАРГО, КАРКАСНАЯ, 525 ММ)</t>
  </si>
  <si>
    <t>316300520520001</t>
  </si>
  <si>
    <t xml:space="preserve">ЩЕТКА СТЕКЛООЧИСТИТЕЛЯ ПЕРЕДНЯЯ (ДЛЯ А/М УАЗ СГР, ХАНТЕР,  КАРКАСНАЯ, 350 ММ)</t>
  </si>
  <si>
    <t>315140520520001</t>
  </si>
  <si>
    <t>315140520520003</t>
  </si>
  <si>
    <t xml:space="preserve">ЩИП НАПРАВЛЯЮЩИЙ ДЕРЖАТЕЛЯ ЗАПАСНОГО КОЛЕСА</t>
  </si>
  <si>
    <t>046900310508210</t>
  </si>
  <si>
    <t>ЩИПЦЫ</t>
  </si>
  <si>
    <t>005500000008400</t>
  </si>
  <si>
    <t xml:space="preserve">ЩИТ ЗАДНЕГО ТОМОЗА С УСИЛИТЕЛЕМ</t>
  </si>
  <si>
    <t>316300350201410</t>
  </si>
  <si>
    <t>316300350201510</t>
  </si>
  <si>
    <t xml:space="preserve">ЩИТ С УСИЛИТЕЛЕМ (ДЛЯ А/М УАЗ ПАТРИОТ С 2018 Г.В.)</t>
  </si>
  <si>
    <t>220600350201400</t>
  </si>
  <si>
    <t xml:space="preserve">ЩИТ СТОЯНОЧНОГО ТОРМОЗА (ДЛЯ А/М УАЗ ПАТРИОТ С 2018 Г.В.)</t>
  </si>
  <si>
    <t>045150350701200</t>
  </si>
  <si>
    <t xml:space="preserve">ЩИТОК ВЫКЛЮЧАТЕЛЕЙ</t>
  </si>
  <si>
    <t>315120371005200</t>
  </si>
  <si>
    <t>396200371005200</t>
  </si>
  <si>
    <t xml:space="preserve">ЩИТОК ВЫКЛЮЧАТЕЛЯ ПРОТИВОТУМАННЫХ ФАР</t>
  </si>
  <si>
    <t>315120371005201</t>
  </si>
  <si>
    <t xml:space="preserve">ЩИТОК КРОНШТЕЙНА</t>
  </si>
  <si>
    <t>316380840445000</t>
  </si>
  <si>
    <t xml:space="preserve">ЩИТОК НЕЙТРАЛИЗАТОРА</t>
  </si>
  <si>
    <t>316300120403200</t>
  </si>
  <si>
    <t xml:space="preserve">ЩИТОК НЕЙТРАЛИЗАТОРА          </t>
  </si>
  <si>
    <t>316300120403000</t>
  </si>
  <si>
    <t xml:space="preserve">ЩИТОК НЕЙТРАЛИЗАТОРА НИЖНИЙ</t>
  </si>
  <si>
    <t>316020120403000</t>
  </si>
  <si>
    <t xml:space="preserve">ЩИТОК ОБЛИЦОВКИ РАДИАТОРА ПРАВ</t>
  </si>
  <si>
    <t>316300840148000</t>
  </si>
  <si>
    <t xml:space="preserve">ЩИТОК ОБЛИЦОВКИ РАДИАТОРА ПРАВЫЙ</t>
  </si>
  <si>
    <t>316310840151400</t>
  </si>
  <si>
    <t>316310840151410</t>
  </si>
  <si>
    <t xml:space="preserve">ЩИТОК ОБЛИЦОВКИРАДИАТОРА ЛЕВЫЙ</t>
  </si>
  <si>
    <t>316310840151500</t>
  </si>
  <si>
    <t xml:space="preserve">ЩИТОК ПЕРЕДНЕГО БАМПЕРА ЛЕВЫЙ (ДЛЯ А/М УАЗ ПРОФИ)</t>
  </si>
  <si>
    <t>236000280352500</t>
  </si>
  <si>
    <t xml:space="preserve">ЩИТОК ПЕРЕДНЕГО БАМПЕРА ПРАВЫЙ (ДЛЯ А/М УАЗ ПРОФИ)</t>
  </si>
  <si>
    <t>236000280352400</t>
  </si>
  <si>
    <t xml:space="preserve">ЩИТОК ПРИБОРОВ</t>
  </si>
  <si>
    <t>315180380501001</t>
  </si>
  <si>
    <t xml:space="preserve">ЩИТОК ПРИБОРОВ С ПРОВОДАМИ</t>
  </si>
  <si>
    <t>315120380500800</t>
  </si>
  <si>
    <t>315120380500810</t>
  </si>
  <si>
    <t xml:space="preserve">ЩИТОК ПРИБОРОВ С ПРОВОДАМИ (ДЛЯ А/М УАЗ ХАНТЕР С 2019 Г.В., АБС, ЭРА ГЛОНАСС)</t>
  </si>
  <si>
    <t>315195380500810</t>
  </si>
  <si>
    <t xml:space="preserve">ЩИТОК РАДИАТОРА</t>
  </si>
  <si>
    <t>316310840152200</t>
  </si>
  <si>
    <t xml:space="preserve">ЩИТОК ТОРМОЗНОГО ДИСКА</t>
  </si>
  <si>
    <t>316000350108400</t>
  </si>
  <si>
    <t>316300350108400</t>
  </si>
  <si>
    <t>316300350108500</t>
  </si>
  <si>
    <t xml:space="preserve">ЩТУЦЕР ГЛАВНОГО ЦИЛИНДРА</t>
  </si>
  <si>
    <t>002000350600500</t>
  </si>
  <si>
    <t xml:space="preserve">ЩТУЦЕР РЕЗЬБОЙ</t>
  </si>
  <si>
    <t>008800504033677</t>
  </si>
  <si>
    <t xml:space="preserve">ЩУП УРОВНЯ МАСЛА</t>
  </si>
  <si>
    <t>042100100905000</t>
  </si>
  <si>
    <t>042160100905000</t>
  </si>
  <si>
    <t>ЭКОНОМАЙЗЕР</t>
  </si>
  <si>
    <t>015100110710500</t>
  </si>
  <si>
    <t>015160110710500</t>
  </si>
  <si>
    <t>ЭКРАН</t>
  </si>
  <si>
    <t>316300350614200</t>
  </si>
  <si>
    <t>316300350614300</t>
  </si>
  <si>
    <t xml:space="preserve">ЭКРАН ВЫПУСКНОГО КОЛЛЕКТОРА</t>
  </si>
  <si>
    <t>040620100809900</t>
  </si>
  <si>
    <t>040620100809911</t>
  </si>
  <si>
    <t>040620100809920</t>
  </si>
  <si>
    <t xml:space="preserve">ЭКРАН ЗАЩИТНЫЙ (ДЛЯ А/М УАЗ ПАТРИОТ С 2018 Г.В.)</t>
  </si>
  <si>
    <t>316300110140001</t>
  </si>
  <si>
    <t xml:space="preserve">ЭКРАН ЗАЩИТНЫЙ (ДЛЯ А/М УАЗ ПРОФИ)</t>
  </si>
  <si>
    <t>236021440120000</t>
  </si>
  <si>
    <t xml:space="preserve">ЭКРАН ТЕПЛОИЗОЛЯЦИОННЫЙ</t>
  </si>
  <si>
    <t>514000121307001</t>
  </si>
  <si>
    <t>514320121307000</t>
  </si>
  <si>
    <t xml:space="preserve">ЭКРАН ТРОСА</t>
  </si>
  <si>
    <t>316300350814300</t>
  </si>
  <si>
    <t xml:space="preserve">ЭКСЦЕНТРИК ПРИВОДА БЕНЗИНОВОГО НАСОСА</t>
  </si>
  <si>
    <t>040610110618500</t>
  </si>
  <si>
    <t xml:space="preserve">ЭЛЕКТРОВЕНТИЛЯТОР ОТОПИТЕЛЯ </t>
  </si>
  <si>
    <t>025500373001000</t>
  </si>
  <si>
    <t>ЭЛЕКТРОДВИГАТЕЛЬ</t>
  </si>
  <si>
    <t>019200520530000</t>
  </si>
  <si>
    <t>315120373001000</t>
  </si>
  <si>
    <t>374100373001000</t>
  </si>
  <si>
    <t xml:space="preserve">ЭЛЕКТРОДВИГАТЕЛЬ ВЕНТИЛЯТОРА ОТОПИТЕЛЯ (ДЛЯ А/М УАЗ 3151)</t>
  </si>
  <si>
    <t>023600373000000</t>
  </si>
  <si>
    <t xml:space="preserve">ЭЛЕКТРОДВИГАТЕЛЬ ОТОПИТЕЛЯ</t>
  </si>
  <si>
    <t>046900810207600</t>
  </si>
  <si>
    <t xml:space="preserve">ЭЛЕКТРОДВИГАТЕЛЬ С НАСОСОМ</t>
  </si>
  <si>
    <t>315148811002030</t>
  </si>
  <si>
    <t xml:space="preserve">ЭЛЕКТРОДВИГАТЕЛЬ С НАСОСОМ (ДЛЯ А/М УАЗ ПАТРИОТ С 2014 ДО 2016 Г.В.)</t>
  </si>
  <si>
    <t>316300811002030</t>
  </si>
  <si>
    <t xml:space="preserve">ЭЛЕКТРОСТЕКЛОПОДЪЕМНИК ЗАДНЕЙ ДВЕРИ (КОМПЛЕКТ)</t>
  </si>
  <si>
    <t>316300610450412</t>
  </si>
  <si>
    <t xml:space="preserve">ЭЛЕКТРОСТЕКЛОПОДЪЁМНИК ПЕРЕДНЕЙ ДВЕРИ (КОМПЛЕКТ)</t>
  </si>
  <si>
    <t>316300610450012</t>
  </si>
  <si>
    <t xml:space="preserve">ЭЛЕМЕНТ ЗЕРКАЛА ЗАДНЕГО ВИДА ЛЕВОЕ С ДЕРЖАТЕЛЕМ (ДЛЯ А/М УАЗ ПАТРИОТ С 2014 Г.В.)</t>
  </si>
  <si>
    <t>316300820107300</t>
  </si>
  <si>
    <t xml:space="preserve">ЭЛЕМЕНТ ЗЕРКАЛА ЗАДНЕГО ВИДА ПРАВОЕ С ДЕРЖАТЕЛЕМ (ДЛЯ А/М УАЗ ПАТРИОТ С 2014 Г.В.)</t>
  </si>
  <si>
    <t>316300820107200</t>
  </si>
  <si>
    <t xml:space="preserve">ЭЛЕМЕНТ КРЫЛА ВНУТРЕННИЙ ЛЕВЫЙ</t>
  </si>
  <si>
    <t>315195840326100</t>
  </si>
  <si>
    <t xml:space="preserve">ЭЛЕМЕНТ КРЫЛА ВНУТРЕННИЙ ЛЕВЫЙ (ГРУНТОВАННЫЙ)</t>
  </si>
  <si>
    <t>046900840325900</t>
  </si>
  <si>
    <t xml:space="preserve">ЭЛЕМЕНТ КРЫЛА ВНУТРЕННИЙ ЛЕВЫЙ (ДЛЯ А/М УАЗ ПАТРИОТ, ДВ. ЗМЗ 409, БЕЗ АБС)</t>
  </si>
  <si>
    <t>316300840326121</t>
  </si>
  <si>
    <t xml:space="preserve">ЭЛЕМЕНТ КРЫЛА ВНУТРЕННИЙ ЛЕВЫЙ (ДЛЯ А/М УАЗ ПАТРИОТ, ДВ. ЗМЗ 409, С АБС)</t>
  </si>
  <si>
    <t>316300840326111</t>
  </si>
  <si>
    <t xml:space="preserve">ЭЛЕМЕНТ КРЫЛА ВНУТРЕННИЙ ЛЕВЫЙ (ДЛЯ А/М УАЗ ПАТРИОТ, ДВ. ЗМЗ 514, БЕЗ АБС)</t>
  </si>
  <si>
    <t>316300840326141</t>
  </si>
  <si>
    <t xml:space="preserve">ЭЛЕМЕНТ КРЫЛА ВНУТРЕННИЙ ЛЕВЫЙ (ДЛЯ А/М УАЗ ПАТРИОТ, ДВ. ЗМЗ 514, С АБС)</t>
  </si>
  <si>
    <t>316300840326131</t>
  </si>
  <si>
    <t xml:space="preserve">ЭЛЕМЕНТ КРЫЛА ВНУТРЕННИЙ ЛЕВЫЙ (ДЛЯ А/М УАЗ ПРОФИ)</t>
  </si>
  <si>
    <t>316300840326150</t>
  </si>
  <si>
    <t xml:space="preserve">ЭЛЕМЕНТ КРЫЛА ВНУТРЕННИЙ ЛЕВЫЙ (ДЛЯ А/М УАЗ ХАНТЕР С 2019 Г.В., АБС, ЭРА ГЛОНАСС)</t>
  </si>
  <si>
    <t>292400840326100</t>
  </si>
  <si>
    <t xml:space="preserve">ЭЛЕМЕНТ КРЫЛА ВНУТРЕННИЙ ЛЕВЫЙ ГРУНТОВАННЫЙ</t>
  </si>
  <si>
    <t>316300840325100</t>
  </si>
  <si>
    <t xml:space="preserve">ЭЛЕМЕНТ КРЫЛА ВНУТРЕННИЙ ПРАВЫЙ</t>
  </si>
  <si>
    <t>315140840326098</t>
  </si>
  <si>
    <t>315148840326010</t>
  </si>
  <si>
    <t xml:space="preserve">ЭЛЕМЕНТ КРЫЛА ВНУТРЕННИЙ ПРАВЫЙ (ГРУНТОВАННЫЙ)</t>
  </si>
  <si>
    <t>046900840325800</t>
  </si>
  <si>
    <t xml:space="preserve">ЭЛЕМЕНТ КРЫЛА ВНУТРЕННИЙ ПРАВЫЙ (ДЛЯ А/М УАЗ ПАТРИОТ С 2016 Г.В., ПРОФИ, ГБО)</t>
  </si>
  <si>
    <t>316300840326050</t>
  </si>
  <si>
    <t xml:space="preserve">ЭЛЕМЕНТ КРЫЛА ВНУТРЕННИЙ ПРАВЫЙ (ДЛЯ А/М УАЗ ПАТРИОТ С 2018 Г.В.)</t>
  </si>
  <si>
    <t>316300840326030</t>
  </si>
  <si>
    <t xml:space="preserve">ЭЛЕМЕНТ КРЫЛА ВНУТРЕННИЙ ПРАВЫЙ (ДЛЯ А/М УАЗ ПРОФИ)</t>
  </si>
  <si>
    <t>316000840327010</t>
  </si>
  <si>
    <t>316300840326070</t>
  </si>
  <si>
    <t xml:space="preserve">ЭЛЕМЕНТ ОПТИЧЕСКИЙ</t>
  </si>
  <si>
    <t>350200372620402</t>
  </si>
  <si>
    <t xml:space="preserve">ЭЛЕМЕНТ ПОПЕРЕЧИНЫ РАМЫ (ДЛЯ А/М УАЗ ХАНТЕР)</t>
  </si>
  <si>
    <t>046900280119800</t>
  </si>
  <si>
    <t xml:space="preserve">ЭМАЛЬ МЛ-12 БЕЛАЯ НОЧЬ </t>
  </si>
  <si>
    <t>099200004100121</t>
  </si>
  <si>
    <t xml:space="preserve">ЭМБЛЕМА РЕШЕТКИ РАДИАТОРА (ДЛЯ А/М УАЗ ПРОФИ)</t>
  </si>
  <si>
    <t>316310821202200</t>
  </si>
  <si>
    <t xml:space="preserve">ЭМБЛЕМА РЕШЕТКИ РАДИАТОРА (КОМПЛЕКТ GRAND PATRIOT)</t>
  </si>
  <si>
    <t>316355471502423</t>
  </si>
  <si>
    <t xml:space="preserve">ЯКОРЬ СТАРТЕРА</t>
  </si>
  <si>
    <t>880200370820000</t>
  </si>
  <si>
    <t xml:space="preserve">ЯРЛЫК ПОДВЕСНОЙ "ИЗМЕНЕНИЕ ЛИЧНЫХ НАСТРОЕК ВОДИТЕЛЯ" УАЗ</t>
  </si>
  <si>
    <t>000000470103800</t>
  </si>
  <si>
    <t xml:space="preserve">ЯРЛЫК ПОДВЕСНОЙ "ИНФОРМАЦИЯ ДЛЯ КЛИЕНТА" УАЗ</t>
  </si>
  <si>
    <t>000000470104100</t>
  </si>
  <si>
    <t xml:space="preserve">ЯРЛЫК ПОДВЕСНОЙ "ПОВТОРНЫЙ РЕМОНТ" УАЗ</t>
  </si>
  <si>
    <t>000000470103900</t>
  </si>
  <si>
    <t xml:space="preserve">ЯЩИК ВЕЩЕВОЙ</t>
  </si>
  <si>
    <t>374100530301200</t>
  </si>
  <si>
    <t xml:space="preserve">ЯЩИК ВЕЩЕВОЙ (ДЛЯ А/М УАЗ ПАТРИОТ, ПИКАП)</t>
  </si>
  <si>
    <t>316300530310001</t>
  </si>
  <si>
    <t xml:space="preserve">ЯЩИК ВЕЩЕВОЙ (ДЛЯ А/М УАЗ ПРОФИ)</t>
  </si>
  <si>
    <t>316390530310000</t>
  </si>
  <si>
    <t xml:space="preserve">ИТОГО по автомобилям марки УАЗ и их модификаций:</t>
  </si>
  <si>
    <t>х</t>
  </si>
  <si>
    <t xml:space="preserve">Начальная (максимальная) цена контракта - 150 000 (Сто пятьдесят тысяч) рублей </t>
  </si>
  <si>
    <t xml:space="preserve">Ф.И.О. исполнителя/контактный телефон</t>
  </si>
  <si>
    <t xml:space="preserve">Валькова Ульяна Васильевна
8 (8182) 28-88-51</t>
  </si>
  <si>
    <t xml:space="preserve">«Обоснование начальной цены универсального товара, материала, услуги, поставка которых будет осуществляться  в ходе исполнения контракта по ремонту и техническому обслуживанию автомобилей»</t>
  </si>
  <si>
    <t>Наименование</t>
  </si>
  <si>
    <t xml:space="preserve">Артикул по каталогу</t>
  </si>
  <si>
    <t xml:space="preserve">Исх. №2 от 21.05.2026г.</t>
  </si>
  <si>
    <t xml:space="preserve">Исх. №б/н от 21.05.2026г.</t>
  </si>
  <si>
    <t xml:space="preserve">Исх. №02/18 от 21.05.2026г.</t>
  </si>
  <si>
    <t xml:space="preserve">Масло моторное ELF Evolution 900 SXR синтетика 5W30 1 л</t>
  </si>
  <si>
    <t>194832</t>
  </si>
  <si>
    <t xml:space="preserve">Масло моторное ELF Evolution 900 SXR синтетика 5W30 4 л</t>
  </si>
  <si>
    <t>10160501</t>
  </si>
  <si>
    <t xml:space="preserve">Хладон R134a (кг)</t>
  </si>
  <si>
    <t xml:space="preserve">Масло для автокондиционера синтетическое Suniso SL-100, 1л</t>
  </si>
  <si>
    <t xml:space="preserve">Масло моторное C.N.R.G. N-Force System 5W-40, 1л</t>
  </si>
  <si>
    <t xml:space="preserve">Масло моторное MOBIL SUPER 3000 X1 5W40, 1л</t>
  </si>
  <si>
    <t xml:space="preserve">Масло трансмиссионное Газпромнефть GL-5 80W90, 1л</t>
  </si>
  <si>
    <t xml:space="preserve">Масло трансмиссионное Газпромнефть GL-4 80W90, 1л</t>
  </si>
  <si>
    <t xml:space="preserve">Масло трансмиссионное VITALTECH 75W80 MULTI VEHICLE</t>
  </si>
  <si>
    <t xml:space="preserve">Масло трансмиссионное синтетическое "ATF", 1л</t>
  </si>
  <si>
    <t xml:space="preserve">Антифриз 40 (SF 12+) красный, 1 кг</t>
  </si>
  <si>
    <t xml:space="preserve">АНТИФРИЗ COOL STREAM PREMIUM 40 1 КГ., ОРАНЖЕВЫЙ</t>
  </si>
  <si>
    <t xml:space="preserve">Тосол, 1л</t>
  </si>
  <si>
    <t xml:space="preserve">Жидкость тормозная 0,910л ROS DOT-6</t>
  </si>
  <si>
    <t xml:space="preserve">Жидкость тормозная 0,910л (Лукойл) DOT-4</t>
  </si>
  <si>
    <t xml:space="preserve">Герметик прокладка 85 гр серый</t>
  </si>
  <si>
    <t xml:space="preserve">Смазка суперфит Superfit 100 мл.</t>
  </si>
  <si>
    <t xml:space="preserve">Жидкость ГУР (1л)</t>
  </si>
  <si>
    <t xml:space="preserve">Жидкий ключ с дисульфидом молдибдена 650мл</t>
  </si>
  <si>
    <t xml:space="preserve">Жидкость омывателя, 5л</t>
  </si>
  <si>
    <t xml:space="preserve">Грузик балансировочный д/стальных дисков</t>
  </si>
  <si>
    <t xml:space="preserve">Грузик самоклеящийся д/легкосплавных дисков</t>
  </si>
  <si>
    <t xml:space="preserve">Смазка Литол-24  800гр (OILRIGHT) банка</t>
  </si>
  <si>
    <t xml:space="preserve">Смазка Литол-24 400гр. LUXE туба под пистолет</t>
  </si>
  <si>
    <t xml:space="preserve">Антикоррозионная обработка а/м с материалами (комплекс. услуга)</t>
  </si>
  <si>
    <t xml:space="preserve">Герметик для вклейки стекла (к-т)</t>
  </si>
  <si>
    <t xml:space="preserve">Праймер-активатор для стекла 2 в 1</t>
  </si>
  <si>
    <t xml:space="preserve">Очиститель дроссельной заслонки и карбюратора</t>
  </si>
  <si>
    <t xml:space="preserve">Преобразователь ржавчины Super Rost Killer, 90 мл</t>
  </si>
  <si>
    <t xml:space="preserve">Материалы для окраски 1 съёмного элемента (к-т)</t>
  </si>
  <si>
    <t xml:space="preserve">Материалы для окраски 1 несъёмного элемента (к-т)</t>
  </si>
  <si>
    <t xml:space="preserve">Материалы для ремонта №1 одного элемента (к-т)</t>
  </si>
  <si>
    <t xml:space="preserve">Материалы для ремонта №2 одного элемента (к-т)</t>
  </si>
  <si>
    <t xml:space="preserve">Материалы для рем. №3 1 элемента или замены 1 несъёмного элемента (к-т)</t>
  </si>
  <si>
    <t xml:space="preserve">Обезжириватель 0,5л</t>
  </si>
  <si>
    <t xml:space="preserve">Герметик прокладок высокотемпературный красный, 85гр</t>
  </si>
  <si>
    <t xml:space="preserve">Масло И-20 1л</t>
  </si>
  <si>
    <t xml:space="preserve">Хомут 10-16 "Норма"</t>
  </si>
  <si>
    <t xml:space="preserve">Хомут 12-22 "Норма"</t>
  </si>
  <si>
    <t xml:space="preserve">Хомут 16-27 "Норма"</t>
  </si>
  <si>
    <t xml:space="preserve">Хомут 20-32 "Норма"</t>
  </si>
  <si>
    <t xml:space="preserve">Хомут 25-40 "Норма"</t>
  </si>
  <si>
    <t xml:space="preserve">Хомут 30-45 "Норма"</t>
  </si>
  <si>
    <t xml:space="preserve">Хомут 32-50 "Норма"</t>
  </si>
  <si>
    <t xml:space="preserve">Хомут 35-50 "Норма"</t>
  </si>
  <si>
    <t xml:space="preserve">Хомут 40-60 "Норма"</t>
  </si>
  <si>
    <t xml:space="preserve">Хомут 50-70 "Норма"</t>
  </si>
  <si>
    <t xml:space="preserve">Хомут 60-80 "Норма"</t>
  </si>
  <si>
    <t xml:space="preserve">Хомут 70-90 "Норма"</t>
  </si>
  <si>
    <t xml:space="preserve">Хомут 90-110 "Норма"</t>
  </si>
  <si>
    <t xml:space="preserve">хомут червячный ZIP 100-120/12</t>
  </si>
  <si>
    <t xml:space="preserve">Хомут червячный ZIP 10-16/9W1</t>
  </si>
  <si>
    <t xml:space="preserve">хомут червячный ZIP 30-45/9W1</t>
  </si>
  <si>
    <t xml:space="preserve">хомут червячный ZIP 40-60 /9 W1</t>
  </si>
  <si>
    <t xml:space="preserve">хомут червячный ZIP 60-80/9 W1</t>
  </si>
  <si>
    <t xml:space="preserve">хомут червячный ZIP 80-100/12 W1</t>
  </si>
  <si>
    <t xml:space="preserve">хомут червячный ZIP12-20/9 W1</t>
  </si>
  <si>
    <t xml:space="preserve">хомут червячный ZIP20-32/9W1</t>
  </si>
  <si>
    <t xml:space="preserve">хомут шрус 20-50 универ</t>
  </si>
  <si>
    <t xml:space="preserve">хомут шрус 50-120 универ</t>
  </si>
  <si>
    <t xml:space="preserve">хомут ШРУС DAR 20-50 W4</t>
  </si>
  <si>
    <t xml:space="preserve">хомут ШРУС DAR 50-120 W4</t>
  </si>
  <si>
    <t xml:space="preserve">Хомут пружинный малый</t>
  </si>
  <si>
    <t xml:space="preserve">Хомут пружинный средний</t>
  </si>
  <si>
    <t xml:space="preserve">Хомут пружинный большой</t>
  </si>
  <si>
    <t xml:space="preserve">Камера R16</t>
  </si>
  <si>
    <t xml:space="preserve">Камера R15</t>
  </si>
  <si>
    <t xml:space="preserve">Камера R14</t>
  </si>
  <si>
    <t xml:space="preserve">Ниппель для бескамерных шин</t>
  </si>
  <si>
    <t xml:space="preserve">Вентиль для камер ремонтный</t>
  </si>
  <si>
    <t xml:space="preserve">Заплатка камерная</t>
  </si>
  <si>
    <t xml:space="preserve">Щётка стеклоочистителя ECO 400 мм</t>
  </si>
  <si>
    <t xml:space="preserve">Щётка стеклоочистителя ECO 500 мм</t>
  </si>
  <si>
    <t xml:space="preserve">Щётка стеклоочистителя ECO 600 мм.</t>
  </si>
  <si>
    <t xml:space="preserve">Щётка стеклоочистителя ECO 550 мм</t>
  </si>
  <si>
    <t xml:space="preserve">Щётка стеклоочистителя ECO 475 мм.</t>
  </si>
  <si>
    <t xml:space="preserve">Щётка стеклоочистителя ECO 450 мм.</t>
  </si>
  <si>
    <t xml:space="preserve">Щётка стеклоочистителя ECO 530 мм</t>
  </si>
  <si>
    <t xml:space="preserve">Щётка стеклоочистителя AEROTWIN AM 400 U</t>
  </si>
  <si>
    <t xml:space="preserve">Щётка стеклоочистителя AEROTWIN AR 26 U</t>
  </si>
  <si>
    <t xml:space="preserve">Щётка стеклоочистителя AEROTWIN AR 18 U</t>
  </si>
  <si>
    <t xml:space="preserve">Стеклоочистители Aerotwin Ford Focus II (650+425 mm = 2 шт.)</t>
  </si>
  <si>
    <t xml:space="preserve">Щётка стеклоочистителя AEROTWIN AR 21 U</t>
  </si>
  <si>
    <t xml:space="preserve">Щётка стеклоочистителя AEROTWIN Multi-Clip AM 450 U</t>
  </si>
  <si>
    <t xml:space="preserve">Щётка стеклоочистителя AEROTWIN AM 340 U</t>
  </si>
  <si>
    <t xml:space="preserve">Щётка стеклоочистителя AEROTWIN Multi-Clip AM 650 U</t>
  </si>
  <si>
    <t xml:space="preserve">Щётка стеклоочистителя AEROTWIN AR16 U 400мм</t>
  </si>
  <si>
    <t xml:space="preserve">Щётка стеклоочистителя AEROTWIN Multi-Clip AM 500 U</t>
  </si>
  <si>
    <t xml:space="preserve">Щётка стеклоочистителя AEROTWIN Multi-Clip AM 550 U</t>
  </si>
  <si>
    <t xml:space="preserve">Щётка стеклоочистителя AEROTWIN AR 22 U</t>
  </si>
  <si>
    <t xml:space="preserve">Щётка стеклоочистителя AEROTWIN Multi-Clip AM 700 U</t>
  </si>
  <si>
    <t xml:space="preserve">Стеклоочистители аэротвин (600+575MM = 2ШТ) BMW 5 (E60/61)</t>
  </si>
  <si>
    <t xml:space="preserve">Щётка стеклоочистителя 400 мм.</t>
  </si>
  <si>
    <t xml:space="preserve">Щётка стеклоочистителя AEROTWIN Multi-Clip AM 400 U</t>
  </si>
  <si>
    <t xml:space="preserve">Щётка стеклоочистителя (300 мм=1шт) Toyota RAV-4, Yaris, Auris</t>
  </si>
  <si>
    <t xml:space="preserve">Щетка стеклоочистителя задняя Пежо 206</t>
  </si>
  <si>
    <t xml:space="preserve">Щетка стеклооч. задняя 450mm</t>
  </si>
  <si>
    <t xml:space="preserve">Стеклоочистители Aerotwin (1шт) 650мм</t>
  </si>
  <si>
    <t xml:space="preserve">Щетка стеклоочистителя Aerotwin Plus 600mm (AP 600 U)</t>
  </si>
  <si>
    <t xml:space="preserve">Щетка стеклоочистителя Aerotwin plus (1 шт.), 550 мм</t>
  </si>
  <si>
    <t xml:space="preserve">лампа H4 +60% 12V 60/55W (блистер 2 шт) (BOSCH)</t>
  </si>
  <si>
    <t xml:space="preserve">лампа H4 +90 блистер 2 шт. 12V 60/55W BOSCH</t>
  </si>
  <si>
    <t xml:space="preserve">Лампа H1 standart/werkst BOSCH</t>
  </si>
  <si>
    <t xml:space="preserve">Лампа BOSCH</t>
  </si>
  <si>
    <t xml:space="preserve">Лампа H11 12V 55W BOSCH</t>
  </si>
  <si>
    <t xml:space="preserve">лампа H7 PLUS 50 12V 55W</t>
  </si>
  <si>
    <t xml:space="preserve">лампа H3 DAYLIGHT PLUS 10</t>
  </si>
  <si>
    <t xml:space="preserve">Лампа H7 12V 55 W PX26d Longlife Daytime (BOSCH)</t>
  </si>
  <si>
    <t xml:space="preserve">Лампа H7 Minibox 1шт. (BOSCH)</t>
  </si>
  <si>
    <t xml:space="preserve">Лампа H3 Pure Light 12V/55W (BOSCH)</t>
  </si>
  <si>
    <t xml:space="preserve">Лампа накаливания  (BOSCH)</t>
  </si>
  <si>
    <t xml:space="preserve">Лампа P21/5W 12V (BOSCH)</t>
  </si>
  <si>
    <t xml:space="preserve">Лампа R5W 12V (BOSCH)</t>
  </si>
  <si>
    <t xml:space="preserve">Лампа W5W 12V (BOSCH)</t>
  </si>
  <si>
    <t xml:space="preserve">Лампа H8 12V 55W  (BOSCH)</t>
  </si>
  <si>
    <t xml:space="preserve">Лампа C5W 12V (BOSCH)</t>
  </si>
  <si>
    <t xml:space="preserve">Лампа H1 BOSCH</t>
  </si>
  <si>
    <t xml:space="preserve">Автолампа H7 Xenonblue/Werkst (BOSCH)</t>
  </si>
  <si>
    <t xml:space="preserve">Лампа W16W 12V 16W (BOSCH)</t>
  </si>
  <si>
    <t xml:space="preserve">Лампа H10W 12V BA9S (Bosch)</t>
  </si>
  <si>
    <t xml:space="preserve">Лампа 12V 2W (BOSCH)</t>
  </si>
  <si>
    <t xml:space="preserve">Лампа W3W 12V 3W (BOSCH)</t>
  </si>
  <si>
    <t xml:space="preserve">Лампа H4 standart 12V/sb (BOSCH) блистер</t>
  </si>
  <si>
    <t xml:space="preserve">Лампа H7 12V 55W PX26d Longlift Daytaime (BOSCH) блистер</t>
  </si>
  <si>
    <t xml:space="preserve">Лампа p21/4w 12v (BOSCH)</t>
  </si>
  <si>
    <t xml:space="preserve">Лампа P21/5W 12V SB блистер (2 шт) (BOSCH)</t>
  </si>
  <si>
    <t xml:space="preserve">Лампа 1,2W 12V  Pure Light (BOSCH)</t>
  </si>
  <si>
    <t xml:space="preserve">лампа H4 PURE LIGT 12V 60/55W</t>
  </si>
  <si>
    <t xml:space="preserve">лампа 12V 55W</t>
  </si>
  <si>
    <t xml:space="preserve">Лампа r10w 12v (BOSCH)</t>
  </si>
  <si>
    <t xml:space="preserve">Лампа PY21W 12V 2W (BOSCH)</t>
  </si>
  <si>
    <t xml:space="preserve">Лампа HB4 51Вт 12V P22d</t>
  </si>
  <si>
    <t xml:space="preserve">Лампа W5W 24V 5W(BOSCH)</t>
  </si>
  <si>
    <t xml:space="preserve">Лампа hb3 12v 65w</t>
  </si>
  <si>
    <t xml:space="preserve">Лампа HB3 12V 60 W P20d Xenon Blue</t>
  </si>
  <si>
    <t xml:space="preserve">Лампа 12v 60w hb3 блистер 1 штука</t>
  </si>
  <si>
    <t xml:space="preserve">Лампа T4W 12V</t>
  </si>
  <si>
    <t xml:space="preserve">лампа H7 PURE LIGT 12V 60/55W</t>
  </si>
  <si>
    <t xml:space="preserve">Предохранитель (5-50А)</t>
  </si>
  <si>
    <t xml:space="preserve">ИТОГО по универсальным товарам, материалам, услугам: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</si>
</sst>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numFmts count="2">
    <numFmt numFmtId="160" formatCode="_-* #,##0.00_р_._-;\-* #,##0.00_р_._-;_-* &quot;-&quot;??_р_._-;_-@_-"/>
    <numFmt numFmtId="161" formatCode="0.0000000"/>
  </numFmts>
  <fonts count="14">
    <font>
      <sz val="11.000000"/>
      <color theme="1"/>
      <name val="Calibri"/>
      <scheme val="minor"/>
    </font>
    <font>
      <sz val="8.000000"/>
      <name val="Arial"/>
    </font>
    <font>
      <sz val="10.000000"/>
      <name val="Arial Cyr"/>
    </font>
    <font>
      <sz val="10.000000"/>
      <name val="Arial"/>
    </font>
    <font>
      <sz val="11.000000"/>
      <name val="Calibri"/>
    </font>
    <font>
      <sz val="9.000000"/>
      <color theme="1"/>
      <name val="Times New Roman"/>
    </font>
    <font>
      <sz val="8.000000"/>
      <color theme="1"/>
      <name val="Times New Roman"/>
    </font>
    <font>
      <sz val="11.000000"/>
      <color theme="1"/>
      <name val="Times New Roman"/>
    </font>
    <font>
      <b/>
      <sz val="8.000000"/>
      <name val="Times New Roman"/>
    </font>
    <font>
      <b/>
      <sz val="9.000000"/>
      <name val="Times New Roman"/>
    </font>
    <font>
      <sz val="9.000000"/>
      <name val="Times New Roman"/>
    </font>
    <font>
      <sz val="8.000000"/>
      <name val="Times New Roman"/>
    </font>
    <font>
      <b/>
      <sz val="9.000000"/>
      <color theme="1"/>
      <name val="Times New Roman"/>
    </font>
    <font>
      <sz val="12.000000"/>
      <color theme="1"/>
      <name val="Times New Roman"/>
    </font>
  </fonts>
  <fills count="6">
    <fill>
      <patternFill patternType="none"/>
    </fill>
    <fill>
      <patternFill patternType="gray125"/>
    </fill>
    <fill>
      <patternFill patternType="solid">
        <fgColor indexed="65"/>
        <bgColor indexed="65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/>
        <bgColor theme="0"/>
      </patternFill>
    </fill>
    <fill>
      <patternFill patternType="solid">
        <fgColor theme="0" tint="0"/>
        <bgColor theme="0" tint="0"/>
      </patternFill>
    </fill>
  </fills>
  <borders count="18"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thin">
        <color auto="1"/>
      </bottom>
      <diagonal style="none"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none"/>
    </border>
    <border>
      <left style="none"/>
      <right style="thin">
        <color auto="1"/>
      </right>
      <top style="thin">
        <color auto="1"/>
      </top>
      <bottom style="thin">
        <color auto="1"/>
      </bottom>
      <diagonal style="none"/>
    </border>
    <border>
      <left style="thin">
        <color auto="1"/>
      </left>
      <right style="none"/>
      <top style="thin">
        <color auto="1"/>
      </top>
      <bottom style="thin">
        <color auto="1"/>
      </bottom>
      <diagonal style="none"/>
    </border>
    <border>
      <left style="none"/>
      <right style="none"/>
      <top style="thin">
        <color auto="1"/>
      </top>
      <bottom style="thin">
        <color auto="1"/>
      </bottom>
      <diagonal style="none"/>
    </border>
    <border>
      <left style="thin">
        <color auto="1"/>
      </left>
      <right style="thin">
        <color auto="1"/>
      </right>
      <top style="thin">
        <color auto="1"/>
      </top>
      <bottom style="none"/>
      <diagonal style="none"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 style="none"/>
    </border>
    <border>
      <left style="medium">
        <color auto="1"/>
      </left>
      <right style="medium">
        <color auto="1"/>
      </right>
      <top style="none"/>
      <bottom style="medium">
        <color auto="1"/>
      </bottom>
      <diagonal style="none"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 style="none"/>
    </border>
    <border>
      <left style="thin">
        <color auto="1"/>
      </left>
      <right style="none"/>
      <top style="none"/>
      <bottom style="thin">
        <color auto="1"/>
      </bottom>
      <diagonal style="none"/>
    </border>
    <border>
      <left style="thin">
        <color auto="1"/>
      </left>
      <right style="thin">
        <color auto="1"/>
      </right>
      <top style="none"/>
      <bottom style="thin">
        <color auto="1"/>
      </bottom>
      <diagonal style="none"/>
    </border>
    <border>
      <left style="none"/>
      <right style="thin">
        <color auto="1"/>
      </right>
      <top style="none"/>
      <bottom style="none"/>
      <diagonal style="none"/>
    </border>
    <border>
      <left style="thin">
        <color auto="1"/>
      </left>
      <right style="thin">
        <color auto="1"/>
      </right>
      <top style="none"/>
      <bottom style="none"/>
      <diagonal style="none"/>
    </border>
    <border>
      <left style="thin">
        <color auto="1"/>
      </left>
      <right style="none"/>
      <top style="none"/>
      <bottom style="none"/>
      <diagonal style="none"/>
    </border>
    <border>
      <left style="none"/>
      <right style="thin">
        <color auto="1"/>
      </right>
      <top style="none"/>
      <bottom style="thin">
        <color auto="1"/>
      </bottom>
      <diagonal style="none"/>
    </border>
    <border>
      <left style="none"/>
      <right style="thin">
        <color auto="1"/>
      </right>
      <top style="thin">
        <color auto="1"/>
      </top>
      <bottom style="none"/>
      <diagonal style="none"/>
    </border>
    <border>
      <left style="thin">
        <color auto="1"/>
      </left>
      <right style="none"/>
      <top style="thin">
        <color auto="1"/>
      </top>
      <bottom style="none"/>
      <diagonal style="none"/>
    </border>
  </borders>
  <cellStyleXfs count="8">
    <xf fontId="0" fillId="0" borderId="0" numFmtId="0" applyNumberFormat="1" applyFont="1" applyFill="1" applyBorder="1"/>
    <xf fontId="1" fillId="0" borderId="0" numFmtId="0" applyNumberFormat="1" applyFont="1" applyFill="1" applyBorder="1">
      <alignment horizontal="left"/>
    </xf>
    <xf fontId="1" fillId="0" borderId="0" numFmtId="0" applyNumberFormat="1" applyFont="1" applyFill="1" applyBorder="1"/>
    <xf fontId="0" fillId="0" borderId="0" numFmtId="0" applyNumberFormat="1" applyFont="1" applyFill="1" applyBorder="1"/>
    <xf fontId="2" fillId="0" borderId="0" numFmtId="0" applyNumberFormat="1" applyFont="1" applyFill="1" applyBorder="1"/>
    <xf fontId="3" fillId="0" borderId="0" numFmtId="0" applyNumberFormat="1" applyFont="1" applyFill="1" applyBorder="1"/>
    <xf fontId="0" fillId="0" borderId="0" numFmtId="0" applyNumberFormat="1" applyFont="1" applyFill="1" applyBorder="1"/>
    <xf fontId="4" fillId="0" borderId="0" numFmtId="160" applyNumberFormat="1" applyFont="0" applyFill="0" applyBorder="0" applyProtection="0"/>
  </cellStyleXfs>
  <cellXfs count="73">
    <xf fontId="0" fillId="0" borderId="0" numFmtId="0" xfId="0"/>
    <xf fontId="5" fillId="0" borderId="0" numFmtId="0" xfId="6" applyFont="1"/>
    <xf fontId="5" fillId="0" borderId="0" numFmtId="0" xfId="6" applyFont="1" applyAlignment="1">
      <alignment horizontal="center"/>
    </xf>
    <xf fontId="6" fillId="0" borderId="0" numFmtId="0" xfId="6" applyFont="1" applyAlignment="1">
      <alignment horizontal="center"/>
    </xf>
    <xf fontId="5" fillId="0" borderId="0" numFmtId="0" xfId="6" applyFont="1" applyAlignment="1">
      <alignment horizontal="right"/>
    </xf>
    <xf fontId="7" fillId="0" borderId="0" numFmtId="0" xfId="6" applyFont="1"/>
    <xf fontId="5" fillId="0" borderId="0" numFmtId="0" xfId="0" applyFont="1"/>
    <xf fontId="5" fillId="0" borderId="0" numFmtId="0" xfId="6" applyFont="1" applyAlignment="1">
      <alignment horizontal="left"/>
    </xf>
    <xf fontId="8" fillId="0" borderId="1" numFmtId="0" xfId="0" applyFont="1" applyBorder="1" applyAlignment="1">
      <alignment horizontal="left" vertical="center" wrapText="1"/>
    </xf>
    <xf fontId="9" fillId="0" borderId="2" numFmtId="0" xfId="6" applyFont="1" applyBorder="1" applyAlignment="1">
      <alignment horizontal="center" vertical="center" wrapText="1"/>
    </xf>
    <xf fontId="8" fillId="0" borderId="3" numFmtId="0" xfId="6" applyFont="1" applyBorder="1" applyAlignment="1">
      <alignment horizontal="center" vertical="center" wrapText="1"/>
    </xf>
    <xf fontId="8" fillId="0" borderId="4" numFmtId="0" xfId="6" applyFont="1" applyBorder="1" applyAlignment="1">
      <alignment horizontal="center" vertical="center" wrapText="1"/>
    </xf>
    <xf fontId="8" fillId="0" borderId="5" numFmtId="0" xfId="6" applyFont="1" applyBorder="1" applyAlignment="1">
      <alignment horizontal="center" vertical="center" wrapText="1"/>
    </xf>
    <xf fontId="9" fillId="0" borderId="6" numFmtId="0" xfId="6" applyFont="1" applyBorder="1" applyAlignment="1">
      <alignment horizontal="center" vertical="center" wrapText="1"/>
    </xf>
    <xf fontId="8" fillId="0" borderId="2" numFmtId="0" xfId="6" applyFont="1" applyBorder="1" applyAlignment="1">
      <alignment horizontal="center" vertical="center" wrapText="1"/>
    </xf>
    <xf fontId="8" fillId="0" borderId="2" numFmtId="2" xfId="6" applyNumberFormat="1" applyFont="1" applyBorder="1" applyAlignment="1">
      <alignment horizontal="center" vertical="center" wrapText="1"/>
    </xf>
    <xf fontId="9" fillId="0" borderId="4" numFmtId="0" xfId="6" applyFont="1" applyBorder="1" applyAlignment="1">
      <alignment horizontal="center" vertical="center" wrapText="1"/>
    </xf>
    <xf fontId="10" fillId="0" borderId="3" numFmtId="0" xfId="6" applyFont="1" applyBorder="1" applyAlignment="1">
      <alignment horizontal="center" vertical="center" wrapText="1"/>
    </xf>
    <xf fontId="10" fillId="0" borderId="4" numFmtId="0" xfId="6" applyFont="1" applyBorder="1" applyAlignment="1">
      <alignment horizontal="center" vertical="center" wrapText="1"/>
    </xf>
    <xf fontId="11" fillId="0" borderId="4" numFmtId="0" xfId="6" applyFont="1" applyBorder="1" applyAlignment="1">
      <alignment horizontal="center" vertical="center" wrapText="1"/>
    </xf>
    <xf fontId="11" fillId="0" borderId="2" numFmtId="2" xfId="6" applyNumberFormat="1" applyFont="1" applyBorder="1" applyAlignment="1">
      <alignment horizontal="center" vertical="center" wrapText="1"/>
    </xf>
    <xf fontId="10" fillId="0" borderId="3" numFmtId="161" xfId="6" applyNumberFormat="1" applyFont="1" applyBorder="1" applyAlignment="1">
      <alignment horizontal="center" vertical="center" wrapText="1"/>
    </xf>
    <xf fontId="11" fillId="0" borderId="2" numFmtId="0" xfId="6" applyFont="1" applyBorder="1" applyAlignment="1">
      <alignment horizontal="center" vertical="center" wrapText="1"/>
    </xf>
    <xf fontId="11" fillId="0" borderId="0" numFmtId="0" xfId="6" applyFont="1" applyAlignment="1">
      <alignment horizontal="center" vertical="center" wrapText="1"/>
    </xf>
    <xf fontId="9" fillId="0" borderId="6" numFmtId="0" xfId="6" applyFont="1" applyBorder="1" applyAlignment="1">
      <alignment horizontal="left" vertical="center" wrapText="1"/>
    </xf>
    <xf fontId="9" fillId="0" borderId="3" numFmtId="0" xfId="6" applyFont="1" applyBorder="1" applyAlignment="1">
      <alignment horizontal="center" vertical="center" wrapText="1"/>
    </xf>
    <xf fontId="8" fillId="0" borderId="7" numFmtId="0" xfId="6" applyFont="1" applyBorder="1" applyAlignment="1">
      <alignment horizontal="center" vertical="center" wrapText="1"/>
    </xf>
    <xf fontId="10" fillId="2" borderId="4" numFmtId="0" xfId="6" applyFont="1" applyFill="1" applyBorder="1" applyAlignment="1">
      <alignment horizontal="center" vertical="center" wrapText="1"/>
    </xf>
    <xf fontId="11" fillId="0" borderId="2" numFmtId="49" xfId="6" applyNumberFormat="1" applyFont="1" applyBorder="1" applyAlignment="1">
      <alignment vertical="top" wrapText="1"/>
    </xf>
    <xf fontId="5" fillId="0" borderId="2" numFmtId="49" xfId="6" applyNumberFormat="1" applyFont="1" applyBorder="1" applyAlignment="1">
      <alignment horizontal="center" vertical="center" wrapText="1"/>
    </xf>
    <xf fontId="10" fillId="0" borderId="3" numFmtId="0" xfId="6" applyFont="1" applyBorder="1" applyAlignment="1">
      <alignment horizontal="center" vertical="center"/>
    </xf>
    <xf fontId="10" fillId="0" borderId="4" numFmtId="0" xfId="6" applyFont="1" applyBorder="1" applyAlignment="1">
      <alignment horizontal="center" vertical="center"/>
    </xf>
    <xf fontId="10" fillId="0" borderId="4" numFmtId="4" xfId="6" applyNumberFormat="1" applyFont="1" applyBorder="1" applyAlignment="1">
      <alignment horizontal="center" vertical="center"/>
    </xf>
    <xf fontId="10" fillId="0" borderId="2" numFmtId="4" xfId="6" applyNumberFormat="1" applyFont="1" applyBorder="1" applyAlignment="1">
      <alignment horizontal="center" vertical="center"/>
    </xf>
    <xf fontId="5" fillId="0" borderId="2" numFmtId="161" xfId="6" applyNumberFormat="1" applyFont="1" applyBorder="1" applyAlignment="1">
      <alignment horizontal="center" vertical="center"/>
    </xf>
    <xf fontId="10" fillId="0" borderId="2" numFmtId="161" xfId="6" applyNumberFormat="1" applyFont="1" applyBorder="1" applyAlignment="1">
      <alignment horizontal="center" vertical="center" wrapText="1"/>
    </xf>
    <xf fontId="10" fillId="0" borderId="8" numFmtId="2" xfId="6" applyNumberFormat="1" applyFont="1" applyBorder="1" applyAlignment="1">
      <alignment horizontal="center" vertical="center"/>
    </xf>
    <xf fontId="10" fillId="3" borderId="2" numFmtId="2" xfId="6" applyNumberFormat="1" applyFont="1" applyFill="1" applyBorder="1" applyAlignment="1">
      <alignment horizontal="center" vertical="center" wrapText="1"/>
    </xf>
    <xf fontId="6" fillId="0" borderId="0" numFmtId="0" xfId="6" applyFont="1"/>
    <xf fontId="10" fillId="0" borderId="9" numFmtId="2" xfId="6" applyNumberFormat="1" applyFont="1" applyBorder="1" applyAlignment="1">
      <alignment horizontal="center" vertical="center"/>
    </xf>
    <xf fontId="6" fillId="4" borderId="2" numFmtId="0" xfId="6" applyFont="1" applyFill="1" applyBorder="1" applyAlignment="1">
      <alignment horizontal="left" vertical="center" wrapText="1"/>
    </xf>
    <xf fontId="10" fillId="0" borderId="2" numFmtId="49" xfId="6" applyNumberFormat="1" applyFont="1" applyBorder="1" applyAlignment="1">
      <alignment horizontal="center" vertical="center" wrapText="1"/>
    </xf>
    <xf fontId="12" fillId="0" borderId="2" numFmtId="0" xfId="6" applyFont="1" applyBorder="1"/>
    <xf fontId="12" fillId="0" borderId="2" numFmtId="49" xfId="6" applyNumberFormat="1" applyFont="1" applyBorder="1" applyAlignment="1">
      <alignment vertical="top" wrapText="1"/>
    </xf>
    <xf fontId="12" fillId="0" borderId="2" numFmtId="0" xfId="6" applyFont="1" applyBorder="1" applyAlignment="1">
      <alignment horizontal="center" vertical="center"/>
    </xf>
    <xf fontId="9" fillId="0" borderId="2" numFmtId="4" xfId="6" applyNumberFormat="1" applyFont="1" applyBorder="1" applyAlignment="1">
      <alignment horizontal="center" vertical="center" wrapText="1"/>
    </xf>
    <xf fontId="9" fillId="5" borderId="2" numFmtId="4" xfId="6" applyNumberFormat="1" applyFont="1" applyFill="1" applyBorder="1" applyAlignment="1">
      <alignment horizontal="center" vertical="center" wrapText="1"/>
    </xf>
    <xf fontId="9" fillId="3" borderId="2" numFmtId="4" xfId="6" applyNumberFormat="1" applyFont="1" applyFill="1" applyBorder="1" applyAlignment="1">
      <alignment horizontal="center" vertical="center" wrapText="1"/>
    </xf>
    <xf fontId="13" fillId="0" borderId="0" numFmtId="0" xfId="6" applyFont="1"/>
    <xf fontId="10" fillId="0" borderId="0" numFmtId="0" xfId="0" applyFont="1" applyAlignment="1">
      <alignment horizontal="center"/>
    </xf>
    <xf fontId="10" fillId="0" borderId="0" numFmtId="0" xfId="0" applyFont="1" applyAlignment="1">
      <alignment horizontal="center" wrapText="1"/>
    </xf>
    <xf fontId="5" fillId="0" borderId="0" numFmtId="0" xfId="3" applyFont="1"/>
    <xf fontId="10" fillId="0" borderId="0" numFmtId="0" xfId="3" applyFont="1"/>
    <xf fontId="10" fillId="2" borderId="10" numFmtId="0" xfId="6" applyFont="1" applyFill="1" applyBorder="1" applyAlignment="1">
      <alignment horizontal="center" vertical="center" wrapText="1"/>
    </xf>
    <xf fontId="5" fillId="0" borderId="11" numFmtId="49" xfId="6" applyNumberFormat="1" applyFont="1" applyBorder="1" applyAlignment="1">
      <alignment vertical="top" wrapText="1"/>
    </xf>
    <xf fontId="10" fillId="0" borderId="10" numFmtId="0" xfId="6" applyFont="1" applyBorder="1" applyAlignment="1">
      <alignment horizontal="center" vertical="center"/>
    </xf>
    <xf fontId="10" fillId="0" borderId="10" numFmtId="4" xfId="6" applyNumberFormat="1" applyFont="1" applyBorder="1" applyAlignment="1">
      <alignment horizontal="center" vertical="center"/>
    </xf>
    <xf fontId="10" fillId="0" borderId="11" numFmtId="4" xfId="6" applyNumberFormat="1" applyFont="1" applyBorder="1" applyAlignment="1">
      <alignment horizontal="center" vertical="center"/>
    </xf>
    <xf fontId="10" fillId="0" borderId="12" numFmtId="161" xfId="6" applyNumberFormat="1" applyFont="1" applyBorder="1" applyAlignment="1">
      <alignment horizontal="center" vertical="center" wrapText="1"/>
    </xf>
    <xf fontId="5" fillId="0" borderId="13" numFmtId="161" xfId="6" applyNumberFormat="1" applyFont="1" applyBorder="1" applyAlignment="1">
      <alignment horizontal="center" vertical="center"/>
    </xf>
    <xf fontId="10" fillId="0" borderId="13" numFmtId="161" xfId="6" applyNumberFormat="1" applyFont="1" applyBorder="1" applyAlignment="1">
      <alignment horizontal="center" vertical="center" wrapText="1"/>
    </xf>
    <xf fontId="10" fillId="0" borderId="14" numFmtId="161" xfId="6" applyNumberFormat="1" applyFont="1" applyBorder="1" applyAlignment="1">
      <alignment horizontal="center" vertical="center" wrapText="1"/>
    </xf>
    <xf fontId="10" fillId="0" borderId="15" numFmtId="2" xfId="6" applyNumberFormat="1" applyFont="1" applyBorder="1" applyAlignment="1">
      <alignment horizontal="center" vertical="center" wrapText="1"/>
    </xf>
    <xf fontId="5" fillId="0" borderId="2" numFmtId="49" xfId="6" applyNumberFormat="1" applyFont="1" applyBorder="1" applyAlignment="1">
      <alignment vertical="top" wrapText="1"/>
    </xf>
    <xf fontId="10" fillId="0" borderId="16" numFmtId="161" xfId="6" applyNumberFormat="1" applyFont="1" applyBorder="1" applyAlignment="1">
      <alignment horizontal="center" vertical="center" wrapText="1"/>
    </xf>
    <xf fontId="5" fillId="0" borderId="6" numFmtId="161" xfId="6" applyNumberFormat="1" applyFont="1" applyBorder="1" applyAlignment="1">
      <alignment horizontal="center" vertical="center"/>
    </xf>
    <xf fontId="10" fillId="0" borderId="6" numFmtId="161" xfId="6" applyNumberFormat="1" applyFont="1" applyBorder="1" applyAlignment="1">
      <alignment horizontal="center" vertical="center" wrapText="1"/>
    </xf>
    <xf fontId="10" fillId="0" borderId="17" numFmtId="161" xfId="6" applyNumberFormat="1" applyFont="1" applyBorder="1" applyAlignment="1">
      <alignment horizontal="center" vertical="center" wrapText="1"/>
    </xf>
    <xf fontId="10" fillId="0" borderId="3" numFmtId="2" xfId="6" applyNumberFormat="1" applyFont="1" applyBorder="1" applyAlignment="1">
      <alignment horizontal="center" vertical="center" wrapText="1"/>
    </xf>
    <xf fontId="10" fillId="0" borderId="6" numFmtId="4" xfId="6" applyNumberFormat="1" applyFont="1" applyBorder="1" applyAlignment="1">
      <alignment horizontal="center" vertical="center"/>
    </xf>
    <xf fontId="10" fillId="0" borderId="16" numFmtId="2" xfId="6" applyNumberFormat="1" applyFont="1" applyBorder="1" applyAlignment="1">
      <alignment horizontal="center" vertical="center" wrapText="1"/>
    </xf>
    <xf fontId="12" fillId="0" borderId="11" numFmtId="4" xfId="6" applyNumberFormat="1" applyFont="1" applyBorder="1" applyAlignment="1">
      <alignment horizontal="center"/>
    </xf>
    <xf fontId="12" fillId="0" borderId="2" numFmtId="4" xfId="6" applyNumberFormat="1" applyFont="1" applyBorder="1" applyAlignment="1">
      <alignment horizontal="center"/>
    </xf>
  </cellXfs>
  <cellStyles count="8">
    <cellStyle name="Excel Built-in Normal" xfId="1"/>
    <cellStyle name="Обычный" xfId="0" builtinId="0"/>
    <cellStyle name="Обычный 2" xfId="2"/>
    <cellStyle name="Обычный 2 2" xfId="3"/>
    <cellStyle name="Обычный 3" xfId="4"/>
    <cellStyle name="Обычный 4" xfId="5"/>
    <cellStyle name="Обычный 5" xfId="6"/>
    <cellStyle name="Финансовый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5" Type="http://schemas.openxmlformats.org/officeDocument/2006/relationships/styles" Target="styles.xml"/><Relationship  Id="rId4" Type="http://schemas.openxmlformats.org/officeDocument/2006/relationships/sharedStrings" Target="sharedStrings.xml"/><Relationship  Id="rId3" Type="http://schemas.openxmlformats.org/officeDocument/2006/relationships/theme" Target="theme/theme1.xml"/><Relationship  Id="rId2" Type="http://schemas.openxmlformats.org/officeDocument/2006/relationships/worksheet" Target="worksheets/sheet2.xml"/><Relationship  Id="rId1" Type="http://schemas.openxmlformats.org/officeDocument/2006/relationships/worksheet" Target="worksheets/sheet1.xml"/></Relationships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Liberation Sans"/>
        <a:cs typeface="Liberation Sans"/>
      </a:majorFont>
      <a:minorFont>
        <a:latin typeface="Calibri"/>
        <a:ea typeface="Liberation Sans"/>
        <a:cs typeface="Liberation Sans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1"/>
  </sheetPr>
  <sheetViews>
    <sheetView showRuler="1" view="pageBreakPreview" topLeftCell="A7" zoomScale="100" workbookViewId="0">
      <selection activeCell="A12" activeCellId="0" sqref="A12:R12"/>
    </sheetView>
  </sheetViews>
  <sheetFormatPr defaultRowHeight="14.25"/>
  <cols>
    <col customWidth="1" min="1" max="1" style="1" width="5.28515625"/>
    <col customWidth="1" min="2" max="2" style="1" width="60"/>
    <col customWidth="1" min="3" max="3" style="2" width="19.5703125"/>
    <col customWidth="1" min="4" max="4" style="1" width="5.140625"/>
    <col customWidth="1" min="5" max="5" style="1" width="4.42578125"/>
    <col customWidth="1" hidden="1" min="6" max="8" style="1" width="11.42578125"/>
    <col customWidth="1" min="9" max="9" style="1" width="12.57421875"/>
    <col customWidth="1" min="10" max="10" style="1" width="13.28125"/>
    <col customWidth="1" min="11" max="11" style="1" width="12.28125"/>
    <col customWidth="1" min="12" max="12" style="1" width="12.28515625"/>
    <col customWidth="1" min="13" max="13" style="1" width="13.140625"/>
    <col customWidth="1" min="14" max="14" style="1" width="10.140625"/>
    <col customWidth="1" min="15" max="15" style="1" width="13.5703125"/>
    <col customWidth="1" min="16" max="16" style="1" width="12.7109375"/>
    <col customWidth="1" min="17" max="17" style="1" width="11.85546875"/>
    <col customWidth="1" min="18" max="18" style="1" width="13.28515625"/>
    <col min="19" max="16384" style="1" width="9.140625"/>
  </cols>
  <sheetData>
    <row r="1">
      <c r="I1" s="3"/>
      <c r="J1" s="3"/>
      <c r="K1" s="3"/>
      <c r="R1" s="4"/>
    </row>
    <row r="2">
      <c r="B2" s="5" t="s">
        <v>0</v>
      </c>
      <c r="I2" s="3"/>
      <c r="J2" s="3"/>
      <c r="K2" s="3"/>
      <c r="R2" s="4"/>
    </row>
    <row r="3">
      <c r="R3" s="4"/>
    </row>
    <row r="4">
      <c r="B4" s="1" t="s">
        <v>1</v>
      </c>
      <c r="C4" s="6" t="s">
        <v>2</v>
      </c>
      <c r="D4" s="6"/>
      <c r="E4" s="6"/>
      <c r="F4" s="6"/>
      <c r="G4" s="6"/>
      <c r="H4" s="6"/>
      <c r="I4" s="6"/>
      <c r="R4" s="4"/>
    </row>
    <row r="5">
      <c r="B5" s="1" t="s">
        <v>3</v>
      </c>
      <c r="C5" s="7" t="s">
        <v>4</v>
      </c>
      <c r="D5" s="7"/>
      <c r="E5" s="7"/>
      <c r="F5" s="7"/>
      <c r="G5" s="7"/>
      <c r="H5" s="7"/>
      <c r="I5" s="7"/>
      <c r="J5" s="7"/>
      <c r="K5" s="7"/>
      <c r="L5" s="7"/>
      <c r="R5" s="4"/>
    </row>
    <row r="6">
      <c r="B6" s="1" t="s">
        <v>5</v>
      </c>
      <c r="C6" s="7" t="s">
        <v>6</v>
      </c>
      <c r="D6" s="7"/>
      <c r="E6" s="7"/>
      <c r="F6" s="7"/>
      <c r="G6" s="7"/>
      <c r="H6" s="7"/>
      <c r="I6" s="7"/>
      <c r="J6" s="7"/>
      <c r="K6" s="7"/>
      <c r="R6" s="4"/>
    </row>
    <row r="7">
      <c r="R7" s="4"/>
    </row>
    <row r="8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ht="36.75" customHeight="1">
      <c r="A9" s="9" t="s">
        <v>7</v>
      </c>
      <c r="B9" s="9" t="s">
        <v>8</v>
      </c>
      <c r="C9" s="9" t="s">
        <v>9</v>
      </c>
      <c r="D9" s="9" t="s">
        <v>10</v>
      </c>
      <c r="E9" s="9" t="s">
        <v>11</v>
      </c>
      <c r="F9" s="10"/>
      <c r="G9" s="10"/>
      <c r="H9" s="10"/>
      <c r="I9" s="11" t="s">
        <v>12</v>
      </c>
      <c r="J9" s="12"/>
      <c r="K9" s="10"/>
      <c r="L9" s="11" t="s">
        <v>13</v>
      </c>
      <c r="M9" s="12"/>
      <c r="N9" s="10"/>
      <c r="O9" s="11" t="s">
        <v>14</v>
      </c>
      <c r="P9" s="12"/>
      <c r="Q9" s="12"/>
      <c r="R9" s="10"/>
    </row>
    <row r="10" ht="78.75" customHeight="1">
      <c r="A10" s="9"/>
      <c r="B10" s="13"/>
      <c r="C10" s="13"/>
      <c r="D10" s="9"/>
      <c r="E10" s="9"/>
      <c r="F10" s="14"/>
      <c r="G10" s="14"/>
      <c r="H10" s="14"/>
      <c r="I10" s="15" t="s">
        <v>15</v>
      </c>
      <c r="J10" s="15" t="s">
        <v>16</v>
      </c>
      <c r="K10" s="15" t="s">
        <v>17</v>
      </c>
      <c r="L10" s="14" t="s">
        <v>18</v>
      </c>
      <c r="M10" s="14" t="s">
        <v>19</v>
      </c>
      <c r="N10" s="14" t="s">
        <v>20</v>
      </c>
      <c r="O10" s="14" t="s">
        <v>21</v>
      </c>
      <c r="P10" s="14" t="s">
        <v>22</v>
      </c>
      <c r="Q10" s="14" t="s">
        <v>23</v>
      </c>
      <c r="R10" s="14" t="s">
        <v>24</v>
      </c>
    </row>
    <row r="11" ht="57.75" customHeight="1">
      <c r="A11" s="16"/>
      <c r="B11" s="13" t="s">
        <v>25</v>
      </c>
      <c r="C11" s="13"/>
      <c r="D11" s="17" t="s">
        <v>26</v>
      </c>
      <c r="E11" s="18">
        <v>1</v>
      </c>
      <c r="F11" s="19"/>
      <c r="G11" s="19"/>
      <c r="H11" s="19"/>
      <c r="I11" s="20">
        <v>2400</v>
      </c>
      <c r="J11" s="20">
        <v>2500</v>
      </c>
      <c r="K11" s="20">
        <v>2600</v>
      </c>
      <c r="L11" s="21">
        <f>AVERAGE(I11:K11)</f>
        <v>2500</v>
      </c>
      <c r="M11" s="22">
        <f>SQRT(((SUM((POWER(K11-L11,2)),(POWER(J11-L11,2)),(POWER(I11-L11,2)))/(COLUMNS(I11:K11)-1))))</f>
        <v>100</v>
      </c>
      <c r="N11" s="22">
        <f>M11/L11*100</f>
        <v>4</v>
      </c>
      <c r="O11" s="22">
        <f>((E11/3)*(SUM(I11:K11)))</f>
        <v>2500</v>
      </c>
      <c r="P11" s="22">
        <f>AVERAGE(I11:K11)</f>
        <v>2500</v>
      </c>
      <c r="Q11" s="23">
        <f>ROUND(P11,2)</f>
        <v>2500</v>
      </c>
      <c r="R11" s="22">
        <f>Q11*E11</f>
        <v>2500</v>
      </c>
    </row>
    <row r="12" ht="15.75" customHeight="1">
      <c r="A12" s="16"/>
      <c r="B12" s="24" t="s">
        <v>27</v>
      </c>
      <c r="C12" s="13"/>
      <c r="D12" s="25"/>
      <c r="E12" s="16"/>
      <c r="F12" s="11"/>
      <c r="G12" s="11"/>
      <c r="H12" s="11"/>
      <c r="I12" s="15"/>
      <c r="J12" s="15"/>
      <c r="K12" s="15"/>
      <c r="L12" s="10"/>
      <c r="M12" s="14"/>
      <c r="N12" s="14"/>
      <c r="O12" s="14"/>
      <c r="P12" s="11"/>
      <c r="Q12" s="26"/>
      <c r="R12" s="10"/>
    </row>
    <row r="13" ht="12.75">
      <c r="A13" s="27">
        <v>1</v>
      </c>
      <c r="B13" s="28" t="s">
        <v>28</v>
      </c>
      <c r="C13" s="29" t="s">
        <v>29</v>
      </c>
      <c r="D13" s="30" t="s">
        <v>30</v>
      </c>
      <c r="E13" s="31">
        <v>1</v>
      </c>
      <c r="F13" s="32"/>
      <c r="G13" s="32"/>
      <c r="H13" s="32"/>
      <c r="I13" s="33">
        <v>201.53</v>
      </c>
      <c r="J13" s="33">
        <v>204.34999999999999</v>
      </c>
      <c r="K13" s="33">
        <v>207.78</v>
      </c>
      <c r="L13" s="21">
        <f t="shared" ref="L13:L76" si="0">AVERAGE(I13:K13)</f>
        <v>204.55333333333331</v>
      </c>
      <c r="M13" s="34">
        <f t="shared" ref="M13:M76" si="1">SQRT(((SUM((POWER(K13-L13,2)),(POWER(J13-L13,2)),(POWER(I13-L13,2)))/(COLUMNS(I13:K13)-1))))</f>
        <v>3.1299574012010667</v>
      </c>
      <c r="N13" s="34">
        <f t="shared" ref="N13:N76" si="2">M13/L13*100</f>
        <v>1.5301424573221656</v>
      </c>
      <c r="O13" s="35">
        <f t="shared" ref="O13:O76" si="3">((E13/3)*(SUM(I13:K13)))</f>
        <v>204.55333333333331</v>
      </c>
      <c r="P13" s="35">
        <f t="shared" ref="P13:P76" si="4">AVERAGE(I13:K13)</f>
        <v>204.55333333333331</v>
      </c>
      <c r="Q13" s="36">
        <f t="shared" ref="Q13:Q76" si="5">ROUND(P13,2)</f>
        <v>204.55000000000001</v>
      </c>
      <c r="R13" s="37">
        <f t="shared" ref="R13:R76" si="6">Q13*E13</f>
        <v>204.55000000000001</v>
      </c>
      <c r="T13" s="38"/>
      <c r="U13" s="38"/>
      <c r="V13" s="38"/>
    </row>
    <row r="14" ht="21">
      <c r="A14" s="27">
        <v>2</v>
      </c>
      <c r="B14" s="28" t="s">
        <v>31</v>
      </c>
      <c r="C14" s="29" t="s">
        <v>32</v>
      </c>
      <c r="D14" s="30" t="s">
        <v>30</v>
      </c>
      <c r="E14" s="31">
        <v>1</v>
      </c>
      <c r="F14" s="32"/>
      <c r="G14" s="32"/>
      <c r="H14" s="32"/>
      <c r="I14" s="33">
        <v>10883.969999999999</v>
      </c>
      <c r="J14" s="33">
        <v>10960.16</v>
      </c>
      <c r="K14" s="33">
        <v>11003.690000000001</v>
      </c>
      <c r="L14" s="21">
        <f t="shared" si="0"/>
        <v>10949.273333333333</v>
      </c>
      <c r="M14" s="34">
        <f t="shared" si="1"/>
        <v>60.59793093277527</v>
      </c>
      <c r="N14" s="34">
        <f t="shared" si="2"/>
        <v>0.55344248963348508</v>
      </c>
      <c r="O14" s="35">
        <f t="shared" si="3"/>
        <v>10949.273333333333</v>
      </c>
      <c r="P14" s="35">
        <f t="shared" si="4"/>
        <v>10949.273333333333</v>
      </c>
      <c r="Q14" s="39">
        <f t="shared" si="5"/>
        <v>10949.27</v>
      </c>
      <c r="R14" s="37">
        <f t="shared" si="6"/>
        <v>10949.27</v>
      </c>
      <c r="T14" s="38"/>
      <c r="U14" s="38"/>
      <c r="V14" s="38"/>
    </row>
    <row r="15" ht="12.75">
      <c r="A15" s="27">
        <v>3</v>
      </c>
      <c r="B15" s="28" t="s">
        <v>33</v>
      </c>
      <c r="C15" s="29" t="s">
        <v>34</v>
      </c>
      <c r="D15" s="30" t="s">
        <v>30</v>
      </c>
      <c r="E15" s="31">
        <v>1</v>
      </c>
      <c r="F15" s="32"/>
      <c r="G15" s="32"/>
      <c r="H15" s="32"/>
      <c r="I15" s="33">
        <v>797.35000000000002</v>
      </c>
      <c r="J15" s="33">
        <v>811.70000000000005</v>
      </c>
      <c r="K15" s="33">
        <v>820.47000000000003</v>
      </c>
      <c r="L15" s="21">
        <f t="shared" si="0"/>
        <v>809.84000000000015</v>
      </c>
      <c r="M15" s="34">
        <f t="shared" si="1"/>
        <v>11.671687967042304</v>
      </c>
      <c r="N15" s="34">
        <f t="shared" si="2"/>
        <v>1.4412338198955721</v>
      </c>
      <c r="O15" s="35">
        <f t="shared" si="3"/>
        <v>809.84000000000015</v>
      </c>
      <c r="P15" s="35">
        <f t="shared" si="4"/>
        <v>809.84000000000015</v>
      </c>
      <c r="Q15" s="39">
        <f t="shared" si="5"/>
        <v>809.84000000000003</v>
      </c>
      <c r="R15" s="37">
        <f t="shared" si="6"/>
        <v>809.84000000000003</v>
      </c>
      <c r="T15" s="38"/>
      <c r="U15" s="38"/>
      <c r="V15" s="38"/>
    </row>
    <row r="16" ht="12.75">
      <c r="A16" s="27">
        <v>4</v>
      </c>
      <c r="B16" s="28" t="s">
        <v>35</v>
      </c>
      <c r="C16" s="29" t="s">
        <v>36</v>
      </c>
      <c r="D16" s="30" t="s">
        <v>30</v>
      </c>
      <c r="E16" s="31">
        <v>1</v>
      </c>
      <c r="F16" s="32"/>
      <c r="G16" s="32"/>
      <c r="H16" s="32"/>
      <c r="I16" s="33">
        <v>1579.2</v>
      </c>
      <c r="J16" s="33">
        <v>1643.95</v>
      </c>
      <c r="K16" s="33">
        <v>1628.1600000000001</v>
      </c>
      <c r="L16" s="21">
        <f t="shared" si="0"/>
        <v>1617.1033333333335</v>
      </c>
      <c r="M16" s="34">
        <f t="shared" si="1"/>
        <v>33.761339329673127</v>
      </c>
      <c r="N16" s="34">
        <f t="shared" si="2"/>
        <v>2.087766355665158</v>
      </c>
      <c r="O16" s="35">
        <f t="shared" si="3"/>
        <v>1617.1033333333335</v>
      </c>
      <c r="P16" s="35">
        <f t="shared" si="4"/>
        <v>1617.1033333333335</v>
      </c>
      <c r="Q16" s="39">
        <f t="shared" si="5"/>
        <v>1617.1000000000001</v>
      </c>
      <c r="R16" s="37">
        <f t="shared" si="6"/>
        <v>1617.1000000000001</v>
      </c>
      <c r="T16" s="38"/>
      <c r="U16" s="38"/>
      <c r="V16" s="38"/>
    </row>
    <row r="17" ht="21">
      <c r="A17" s="27">
        <v>5</v>
      </c>
      <c r="B17" s="28" t="s">
        <v>37</v>
      </c>
      <c r="C17" s="29" t="s">
        <v>38</v>
      </c>
      <c r="D17" s="30" t="s">
        <v>30</v>
      </c>
      <c r="E17" s="31">
        <v>1</v>
      </c>
      <c r="F17" s="32"/>
      <c r="G17" s="32"/>
      <c r="H17" s="32"/>
      <c r="I17" s="33">
        <v>4279.4399999999996</v>
      </c>
      <c r="J17" s="33">
        <v>4433.5</v>
      </c>
      <c r="K17" s="33">
        <v>4300.8400000000001</v>
      </c>
      <c r="L17" s="21">
        <f t="shared" si="0"/>
        <v>4337.9266666666663</v>
      </c>
      <c r="M17" s="34">
        <f t="shared" si="1"/>
        <v>83.457693074595298</v>
      </c>
      <c r="N17" s="34">
        <f t="shared" si="2"/>
        <v>1.9239074213932148</v>
      </c>
      <c r="O17" s="35">
        <f t="shared" si="3"/>
        <v>4337.9266666666663</v>
      </c>
      <c r="P17" s="35">
        <f t="shared" si="4"/>
        <v>4337.9266666666663</v>
      </c>
      <c r="Q17" s="39">
        <f t="shared" si="5"/>
        <v>4337.9300000000003</v>
      </c>
      <c r="R17" s="37">
        <f t="shared" si="6"/>
        <v>4337.9300000000003</v>
      </c>
      <c r="T17" s="38"/>
      <c r="U17" s="38"/>
      <c r="V17" s="38"/>
    </row>
    <row r="18" ht="12.75">
      <c r="A18" s="27">
        <v>6</v>
      </c>
      <c r="B18" s="28" t="s">
        <v>39</v>
      </c>
      <c r="C18" s="29" t="s">
        <v>40</v>
      </c>
      <c r="D18" s="30" t="s">
        <v>30</v>
      </c>
      <c r="E18" s="31">
        <v>1</v>
      </c>
      <c r="F18" s="32"/>
      <c r="G18" s="32"/>
      <c r="H18" s="32"/>
      <c r="I18" s="33">
        <v>2429.4699999999998</v>
      </c>
      <c r="J18" s="33">
        <v>2456.1900000000001</v>
      </c>
      <c r="K18" s="33">
        <v>2461.0500000000002</v>
      </c>
      <c r="L18" s="21">
        <f t="shared" si="0"/>
        <v>2448.9033333333332</v>
      </c>
      <c r="M18" s="34">
        <f t="shared" si="1"/>
        <v>17.004285734288867</v>
      </c>
      <c r="N18" s="34">
        <f t="shared" si="2"/>
        <v>0.69436328918477264</v>
      </c>
      <c r="O18" s="35">
        <f t="shared" si="3"/>
        <v>2448.9033333333332</v>
      </c>
      <c r="P18" s="35">
        <f t="shared" si="4"/>
        <v>2448.9033333333332</v>
      </c>
      <c r="Q18" s="39">
        <f t="shared" si="5"/>
        <v>2448.9000000000001</v>
      </c>
      <c r="R18" s="37">
        <f t="shared" si="6"/>
        <v>2448.9000000000001</v>
      </c>
      <c r="T18" s="38"/>
      <c r="U18" s="38"/>
      <c r="V18" s="38"/>
    </row>
    <row r="19" ht="12.75">
      <c r="A19" s="27">
        <v>7</v>
      </c>
      <c r="B19" s="28" t="s">
        <v>41</v>
      </c>
      <c r="C19" s="29" t="s">
        <v>42</v>
      </c>
      <c r="D19" s="30" t="s">
        <v>30</v>
      </c>
      <c r="E19" s="31">
        <v>1</v>
      </c>
      <c r="F19" s="32"/>
      <c r="G19" s="32"/>
      <c r="H19" s="32"/>
      <c r="I19" s="33">
        <v>5649.1199999999999</v>
      </c>
      <c r="J19" s="33">
        <v>5801.6499999999996</v>
      </c>
      <c r="K19" s="33">
        <v>5807.3000000000002</v>
      </c>
      <c r="L19" s="21">
        <f t="shared" si="0"/>
        <v>5752.6899999999996</v>
      </c>
      <c r="M19" s="34">
        <f t="shared" si="1"/>
        <v>89.738727982961748</v>
      </c>
      <c r="N19" s="34">
        <f t="shared" si="2"/>
        <v>1.559943747759079</v>
      </c>
      <c r="O19" s="35">
        <f t="shared" si="3"/>
        <v>5752.6899999999996</v>
      </c>
      <c r="P19" s="35">
        <f t="shared" si="4"/>
        <v>5752.6899999999996</v>
      </c>
      <c r="Q19" s="39">
        <f t="shared" si="5"/>
        <v>5752.6900000000005</v>
      </c>
      <c r="R19" s="37">
        <f t="shared" si="6"/>
        <v>5752.6900000000005</v>
      </c>
      <c r="T19" s="38"/>
      <c r="U19" s="38"/>
      <c r="V19" s="38"/>
    </row>
    <row r="20" ht="21">
      <c r="A20" s="27">
        <v>8</v>
      </c>
      <c r="B20" s="28" t="s">
        <v>43</v>
      </c>
      <c r="C20" s="29" t="s">
        <v>44</v>
      </c>
      <c r="D20" s="30" t="s">
        <v>30</v>
      </c>
      <c r="E20" s="31">
        <v>1</v>
      </c>
      <c r="F20" s="32"/>
      <c r="G20" s="32"/>
      <c r="H20" s="32"/>
      <c r="I20" s="33">
        <v>4273.2799999999997</v>
      </c>
      <c r="J20" s="33">
        <v>4371.5699999999997</v>
      </c>
      <c r="K20" s="33">
        <v>4427.1199999999999</v>
      </c>
      <c r="L20" s="21">
        <f t="shared" si="0"/>
        <v>4357.3233333333328</v>
      </c>
      <c r="M20" s="34">
        <f t="shared" si="1"/>
        <v>77.903222226897284</v>
      </c>
      <c r="N20" s="34">
        <f t="shared" si="2"/>
        <v>1.7878687503160722</v>
      </c>
      <c r="O20" s="35">
        <f t="shared" si="3"/>
        <v>4357.3233333333319</v>
      </c>
      <c r="P20" s="35">
        <f t="shared" si="4"/>
        <v>4357.3233333333328</v>
      </c>
      <c r="Q20" s="39">
        <f t="shared" si="5"/>
        <v>4357.3199999999997</v>
      </c>
      <c r="R20" s="37">
        <f t="shared" si="6"/>
        <v>4357.3199999999997</v>
      </c>
      <c r="T20" s="38"/>
      <c r="U20" s="38"/>
      <c r="V20" s="38"/>
    </row>
    <row r="21" ht="21">
      <c r="A21" s="27">
        <v>9</v>
      </c>
      <c r="B21" s="28" t="s">
        <v>45</v>
      </c>
      <c r="C21" s="29" t="s">
        <v>46</v>
      </c>
      <c r="D21" s="30" t="s">
        <v>30</v>
      </c>
      <c r="E21" s="31">
        <v>1</v>
      </c>
      <c r="F21" s="32"/>
      <c r="G21" s="32"/>
      <c r="H21" s="32"/>
      <c r="I21" s="33">
        <v>4201.9899999999998</v>
      </c>
      <c r="J21" s="33">
        <v>4302.8400000000001</v>
      </c>
      <c r="K21" s="33">
        <v>4323.8500000000004</v>
      </c>
      <c r="L21" s="21">
        <f t="shared" si="0"/>
        <v>4276.2266666666665</v>
      </c>
      <c r="M21" s="34">
        <f t="shared" si="1"/>
        <v>65.143434307176122</v>
      </c>
      <c r="N21" s="34">
        <f t="shared" si="2"/>
        <v>1.5233859050309804</v>
      </c>
      <c r="O21" s="35">
        <f t="shared" si="3"/>
        <v>4276.2266666666665</v>
      </c>
      <c r="P21" s="35">
        <f t="shared" si="4"/>
        <v>4276.2266666666665</v>
      </c>
      <c r="Q21" s="39">
        <f t="shared" si="5"/>
        <v>4276.2300000000005</v>
      </c>
      <c r="R21" s="37">
        <f t="shared" si="6"/>
        <v>4276.2300000000005</v>
      </c>
      <c r="T21" s="38"/>
      <c r="U21" s="38"/>
      <c r="V21" s="38"/>
    </row>
    <row r="22" ht="23.25">
      <c r="A22" s="27">
        <v>10</v>
      </c>
      <c r="B22" s="28" t="s">
        <v>47</v>
      </c>
      <c r="C22" s="29" t="s">
        <v>48</v>
      </c>
      <c r="D22" s="30" t="s">
        <v>30</v>
      </c>
      <c r="E22" s="31">
        <v>1</v>
      </c>
      <c r="F22" s="32"/>
      <c r="G22" s="32"/>
      <c r="H22" s="32"/>
      <c r="I22" s="33">
        <v>5032.46</v>
      </c>
      <c r="J22" s="33">
        <v>5188.4700000000003</v>
      </c>
      <c r="K22" s="33">
        <v>5153.2399999999998</v>
      </c>
      <c r="L22" s="21">
        <f t="shared" si="0"/>
        <v>5124.7233333333334</v>
      </c>
      <c r="M22" s="34">
        <f t="shared" si="1"/>
        <v>81.821025618928417</v>
      </c>
      <c r="N22" s="34">
        <f t="shared" si="2"/>
        <v>1.5965940070702043</v>
      </c>
      <c r="O22" s="35">
        <f t="shared" si="3"/>
        <v>5124.7233333333334</v>
      </c>
      <c r="P22" s="35">
        <f t="shared" si="4"/>
        <v>5124.7233333333334</v>
      </c>
      <c r="Q22" s="39">
        <f t="shared" si="5"/>
        <v>5124.7200000000003</v>
      </c>
      <c r="R22" s="37">
        <f t="shared" si="6"/>
        <v>5124.7200000000003</v>
      </c>
      <c r="T22" s="38"/>
      <c r="U22" s="38"/>
      <c r="V22" s="38"/>
    </row>
    <row r="23" ht="21">
      <c r="A23" s="27">
        <v>11</v>
      </c>
      <c r="B23" s="28" t="s">
        <v>49</v>
      </c>
      <c r="C23" s="29" t="s">
        <v>50</v>
      </c>
      <c r="D23" s="30" t="s">
        <v>30</v>
      </c>
      <c r="E23" s="31">
        <v>1</v>
      </c>
      <c r="F23" s="32"/>
      <c r="G23" s="32"/>
      <c r="H23" s="32"/>
      <c r="I23" s="33">
        <v>5320.6700000000001</v>
      </c>
      <c r="J23" s="33">
        <v>5357.9099999999999</v>
      </c>
      <c r="K23" s="33">
        <v>5379.1999999999998</v>
      </c>
      <c r="L23" s="21">
        <f t="shared" si="0"/>
        <v>5352.5933333333332</v>
      </c>
      <c r="M23" s="34">
        <f t="shared" si="1"/>
        <v>29.624996765119239</v>
      </c>
      <c r="N23" s="34">
        <f t="shared" si="2"/>
        <v>0.55346997091352423</v>
      </c>
      <c r="O23" s="35">
        <f t="shared" si="3"/>
        <v>5352.5933333333323</v>
      </c>
      <c r="P23" s="35">
        <f t="shared" si="4"/>
        <v>5352.5933333333332</v>
      </c>
      <c r="Q23" s="39">
        <f t="shared" si="5"/>
        <v>5352.5900000000001</v>
      </c>
      <c r="R23" s="37">
        <f t="shared" si="6"/>
        <v>5352.5900000000001</v>
      </c>
      <c r="T23" s="38"/>
      <c r="U23" s="38"/>
      <c r="V23" s="38"/>
    </row>
    <row r="24" ht="21">
      <c r="A24" s="27">
        <v>12</v>
      </c>
      <c r="B24" s="28" t="s">
        <v>51</v>
      </c>
      <c r="C24" s="29" t="s">
        <v>52</v>
      </c>
      <c r="D24" s="30" t="s">
        <v>30</v>
      </c>
      <c r="E24" s="31">
        <v>1</v>
      </c>
      <c r="F24" s="32"/>
      <c r="G24" s="32"/>
      <c r="H24" s="32"/>
      <c r="I24" s="33">
        <v>4050.1199999999999</v>
      </c>
      <c r="J24" s="33">
        <v>4163.5200000000004</v>
      </c>
      <c r="K24" s="33">
        <v>4114.9200000000001</v>
      </c>
      <c r="L24" s="21">
        <f t="shared" si="0"/>
        <v>4109.5199999999995</v>
      </c>
      <c r="M24" s="34">
        <f t="shared" si="1"/>
        <v>56.892530265405057</v>
      </c>
      <c r="N24" s="34">
        <f t="shared" si="2"/>
        <v>1.3844081611819645</v>
      </c>
      <c r="O24" s="35">
        <f t="shared" si="3"/>
        <v>4109.5199999999995</v>
      </c>
      <c r="P24" s="35">
        <f t="shared" si="4"/>
        <v>4109.5199999999995</v>
      </c>
      <c r="Q24" s="39">
        <f t="shared" si="5"/>
        <v>4109.5200000000004</v>
      </c>
      <c r="R24" s="37">
        <f t="shared" si="6"/>
        <v>4109.5200000000004</v>
      </c>
      <c r="T24" s="38"/>
      <c r="U24" s="38"/>
      <c r="V24" s="38"/>
    </row>
    <row r="25" ht="31.5">
      <c r="A25" s="27">
        <v>13</v>
      </c>
      <c r="B25" s="28" t="s">
        <v>53</v>
      </c>
      <c r="C25" s="29" t="s">
        <v>54</v>
      </c>
      <c r="D25" s="30" t="s">
        <v>30</v>
      </c>
      <c r="E25" s="31">
        <v>1</v>
      </c>
      <c r="F25" s="32"/>
      <c r="G25" s="32"/>
      <c r="H25" s="32"/>
      <c r="I25" s="33">
        <v>9265.4599999999991</v>
      </c>
      <c r="J25" s="33">
        <v>9654.6100000000006</v>
      </c>
      <c r="K25" s="33">
        <v>9515.6299999999992</v>
      </c>
      <c r="L25" s="21">
        <f t="shared" si="0"/>
        <v>9478.5666666666657</v>
      </c>
      <c r="M25" s="34">
        <f t="shared" si="1"/>
        <v>197.20471250285473</v>
      </c>
      <c r="N25" s="34">
        <f t="shared" si="2"/>
        <v>2.0805330535508681</v>
      </c>
      <c r="O25" s="35">
        <f t="shared" si="3"/>
        <v>9478.5666666666657</v>
      </c>
      <c r="P25" s="35">
        <f t="shared" si="4"/>
        <v>9478.5666666666657</v>
      </c>
      <c r="Q25" s="39">
        <f t="shared" si="5"/>
        <v>9478.5699999999997</v>
      </c>
      <c r="R25" s="37">
        <f t="shared" si="6"/>
        <v>9478.5699999999997</v>
      </c>
      <c r="T25" s="38"/>
      <c r="U25" s="38"/>
      <c r="V25" s="38"/>
    </row>
    <row r="26" ht="21">
      <c r="A26" s="27">
        <v>14</v>
      </c>
      <c r="B26" s="28" t="s">
        <v>55</v>
      </c>
      <c r="C26" s="29" t="s">
        <v>56</v>
      </c>
      <c r="D26" s="30" t="s">
        <v>30</v>
      </c>
      <c r="E26" s="31">
        <v>1</v>
      </c>
      <c r="F26" s="32"/>
      <c r="G26" s="32"/>
      <c r="H26" s="32"/>
      <c r="I26" s="33">
        <v>4539.7600000000002</v>
      </c>
      <c r="J26" s="33">
        <v>4653.25</v>
      </c>
      <c r="K26" s="33">
        <v>4635.0900000000001</v>
      </c>
      <c r="L26" s="21">
        <f t="shared" si="0"/>
        <v>4609.3666666666668</v>
      </c>
      <c r="M26" s="34">
        <f t="shared" si="1"/>
        <v>60.961155118102234</v>
      </c>
      <c r="N26" s="34">
        <f t="shared" si="2"/>
        <v>1.3225494851375581</v>
      </c>
      <c r="O26" s="35">
        <f t="shared" si="3"/>
        <v>4609.3666666666668</v>
      </c>
      <c r="P26" s="35">
        <f t="shared" si="4"/>
        <v>4609.3666666666668</v>
      </c>
      <c r="Q26" s="39">
        <f t="shared" si="5"/>
        <v>4609.3699999999999</v>
      </c>
      <c r="R26" s="37">
        <f t="shared" si="6"/>
        <v>4609.3699999999999</v>
      </c>
      <c r="T26" s="38"/>
      <c r="U26" s="38"/>
      <c r="V26" s="38"/>
    </row>
    <row r="27" ht="21">
      <c r="A27" s="27">
        <v>15</v>
      </c>
      <c r="B27" s="28" t="s">
        <v>57</v>
      </c>
      <c r="C27" s="29" t="s">
        <v>58</v>
      </c>
      <c r="D27" s="30" t="s">
        <v>30</v>
      </c>
      <c r="E27" s="31">
        <v>1</v>
      </c>
      <c r="F27" s="32"/>
      <c r="G27" s="32"/>
      <c r="H27" s="32"/>
      <c r="I27" s="33">
        <v>2708.3699999999999</v>
      </c>
      <c r="J27" s="33">
        <v>2735.4499999999998</v>
      </c>
      <c r="K27" s="33">
        <v>2797.75</v>
      </c>
      <c r="L27" s="21">
        <f t="shared" si="0"/>
        <v>2747.1900000000001</v>
      </c>
      <c r="M27" s="34">
        <f t="shared" si="1"/>
        <v>45.831940827331394</v>
      </c>
      <c r="N27" s="34">
        <f t="shared" si="2"/>
        <v>1.6683207505608053</v>
      </c>
      <c r="O27" s="35">
        <f t="shared" si="3"/>
        <v>2747.1899999999996</v>
      </c>
      <c r="P27" s="35">
        <f t="shared" si="4"/>
        <v>2747.1900000000001</v>
      </c>
      <c r="Q27" s="39">
        <f t="shared" si="5"/>
        <v>2747.1900000000001</v>
      </c>
      <c r="R27" s="37">
        <f t="shared" si="6"/>
        <v>2747.1900000000001</v>
      </c>
      <c r="T27" s="38"/>
      <c r="U27" s="38"/>
      <c r="V27" s="38"/>
    </row>
    <row r="28" ht="21">
      <c r="A28" s="27">
        <v>16</v>
      </c>
      <c r="B28" s="28" t="s">
        <v>59</v>
      </c>
      <c r="C28" s="29" t="s">
        <v>60</v>
      </c>
      <c r="D28" s="30" t="s">
        <v>30</v>
      </c>
      <c r="E28" s="31">
        <v>1</v>
      </c>
      <c r="F28" s="32"/>
      <c r="G28" s="32"/>
      <c r="H28" s="32"/>
      <c r="I28" s="33">
        <v>4198.8699999999999</v>
      </c>
      <c r="J28" s="33">
        <v>4308.04</v>
      </c>
      <c r="K28" s="33">
        <v>4291.25</v>
      </c>
      <c r="L28" s="21">
        <f t="shared" si="0"/>
        <v>4266.0533333333333</v>
      </c>
      <c r="M28" s="34">
        <f t="shared" si="1"/>
        <v>58.785000070879811</v>
      </c>
      <c r="N28" s="34">
        <f t="shared" si="2"/>
        <v>1.3779715225676148</v>
      </c>
      <c r="O28" s="35">
        <f t="shared" si="3"/>
        <v>4266.0533333333333</v>
      </c>
      <c r="P28" s="35">
        <f t="shared" si="4"/>
        <v>4266.0533333333333</v>
      </c>
      <c r="Q28" s="39">
        <f t="shared" si="5"/>
        <v>4266.0500000000002</v>
      </c>
      <c r="R28" s="37">
        <f t="shared" si="6"/>
        <v>4266.0500000000002</v>
      </c>
      <c r="T28" s="38"/>
      <c r="U28" s="38"/>
      <c r="V28" s="38"/>
    </row>
    <row r="29" ht="21">
      <c r="A29" s="27">
        <v>17</v>
      </c>
      <c r="B29" s="28" t="s">
        <v>61</v>
      </c>
      <c r="C29" s="29" t="s">
        <v>62</v>
      </c>
      <c r="D29" s="30" t="s">
        <v>30</v>
      </c>
      <c r="E29" s="31">
        <v>1</v>
      </c>
      <c r="F29" s="32"/>
      <c r="G29" s="32"/>
      <c r="H29" s="32"/>
      <c r="I29" s="33">
        <v>4273.2799999999997</v>
      </c>
      <c r="J29" s="33">
        <v>4363.0200000000004</v>
      </c>
      <c r="K29" s="33">
        <v>4375.8400000000001</v>
      </c>
      <c r="L29" s="21">
        <f t="shared" si="0"/>
        <v>4337.3800000000001</v>
      </c>
      <c r="M29" s="34">
        <f t="shared" si="1"/>
        <v>55.881084456191729</v>
      </c>
      <c r="N29" s="34">
        <f t="shared" si="2"/>
        <v>1.2883603570863453</v>
      </c>
      <c r="O29" s="35">
        <f t="shared" si="3"/>
        <v>4337.3799999999992</v>
      </c>
      <c r="P29" s="35">
        <f t="shared" si="4"/>
        <v>4337.3800000000001</v>
      </c>
      <c r="Q29" s="39">
        <f t="shared" si="5"/>
        <v>4337.3800000000001</v>
      </c>
      <c r="R29" s="37">
        <f t="shared" si="6"/>
        <v>4337.3800000000001</v>
      </c>
      <c r="T29" s="38"/>
      <c r="U29" s="38"/>
      <c r="V29" s="38"/>
    </row>
    <row r="30" ht="12.75">
      <c r="A30" s="27">
        <v>18</v>
      </c>
      <c r="B30" s="28" t="s">
        <v>63</v>
      </c>
      <c r="C30" s="29" t="s">
        <v>64</v>
      </c>
      <c r="D30" s="30" t="s">
        <v>30</v>
      </c>
      <c r="E30" s="31">
        <v>1</v>
      </c>
      <c r="F30" s="32"/>
      <c r="G30" s="32"/>
      <c r="H30" s="32"/>
      <c r="I30" s="33">
        <v>6650.0500000000002</v>
      </c>
      <c r="J30" s="33">
        <v>6816.3000000000002</v>
      </c>
      <c r="K30" s="33">
        <v>6696.6000000000004</v>
      </c>
      <c r="L30" s="21">
        <f t="shared" si="0"/>
        <v>6720.9833333333336</v>
      </c>
      <c r="M30" s="34">
        <f t="shared" si="1"/>
        <v>85.765236741545394</v>
      </c>
      <c r="N30" s="34">
        <f t="shared" si="2"/>
        <v>1.2760816756706543</v>
      </c>
      <c r="O30" s="35">
        <f t="shared" si="3"/>
        <v>6720.9833333333336</v>
      </c>
      <c r="P30" s="35">
        <f t="shared" si="4"/>
        <v>6720.9833333333336</v>
      </c>
      <c r="Q30" s="39">
        <f t="shared" si="5"/>
        <v>6720.9800000000005</v>
      </c>
      <c r="R30" s="37">
        <f t="shared" si="6"/>
        <v>6720.9800000000005</v>
      </c>
      <c r="T30" s="38"/>
      <c r="U30" s="38"/>
      <c r="V30" s="38"/>
    </row>
    <row r="31" ht="23.25">
      <c r="A31" s="27">
        <v>19</v>
      </c>
      <c r="B31" s="28" t="s">
        <v>65</v>
      </c>
      <c r="C31" s="29" t="s">
        <v>66</v>
      </c>
      <c r="D31" s="30" t="s">
        <v>30</v>
      </c>
      <c r="E31" s="31">
        <v>1</v>
      </c>
      <c r="F31" s="32"/>
      <c r="G31" s="32"/>
      <c r="H31" s="32"/>
      <c r="I31" s="33">
        <v>4149.3100000000004</v>
      </c>
      <c r="J31" s="33">
        <v>4174.21</v>
      </c>
      <c r="K31" s="33">
        <v>4207.3999999999996</v>
      </c>
      <c r="L31" s="21">
        <f t="shared" si="0"/>
        <v>4176.9733333333334</v>
      </c>
      <c r="M31" s="34">
        <f t="shared" si="1"/>
        <v>29.143421784912476</v>
      </c>
      <c r="N31" s="34">
        <f t="shared" si="2"/>
        <v>0.69771625191715714</v>
      </c>
      <c r="O31" s="35">
        <f t="shared" si="3"/>
        <v>4176.9733333333334</v>
      </c>
      <c r="P31" s="35">
        <f t="shared" si="4"/>
        <v>4176.9733333333334</v>
      </c>
      <c r="Q31" s="39">
        <f t="shared" si="5"/>
        <v>4176.9700000000003</v>
      </c>
      <c r="R31" s="37">
        <f t="shared" si="6"/>
        <v>4176.9700000000003</v>
      </c>
      <c r="T31" s="38"/>
      <c r="U31" s="38"/>
      <c r="V31" s="38"/>
    </row>
    <row r="32" ht="21">
      <c r="A32" s="27">
        <v>20</v>
      </c>
      <c r="B32" s="28" t="s">
        <v>67</v>
      </c>
      <c r="C32" s="29" t="s">
        <v>68</v>
      </c>
      <c r="D32" s="30" t="s">
        <v>30</v>
      </c>
      <c r="E32" s="31">
        <v>1</v>
      </c>
      <c r="F32" s="32"/>
      <c r="G32" s="32"/>
      <c r="H32" s="32"/>
      <c r="I32" s="33">
        <v>3638</v>
      </c>
      <c r="J32" s="33">
        <v>3692.5700000000002</v>
      </c>
      <c r="K32" s="33">
        <v>3663.4699999999998</v>
      </c>
      <c r="L32" s="21">
        <f t="shared" si="0"/>
        <v>3664.6799999999998</v>
      </c>
      <c r="M32" s="34">
        <f t="shared" si="1"/>
        <v>27.305114905453244</v>
      </c>
      <c r="N32" s="34">
        <f t="shared" si="2"/>
        <v>0.74508865454700668</v>
      </c>
      <c r="O32" s="35">
        <f t="shared" si="3"/>
        <v>3664.6799999999994</v>
      </c>
      <c r="P32" s="35">
        <f t="shared" si="4"/>
        <v>3664.6799999999998</v>
      </c>
      <c r="Q32" s="39">
        <f t="shared" si="5"/>
        <v>3664.6800000000003</v>
      </c>
      <c r="R32" s="37">
        <f t="shared" si="6"/>
        <v>3664.6800000000003</v>
      </c>
      <c r="T32" s="38"/>
      <c r="U32" s="38"/>
      <c r="V32" s="38"/>
    </row>
    <row r="33" ht="23.25">
      <c r="A33" s="27">
        <v>21</v>
      </c>
      <c r="B33" s="28" t="s">
        <v>69</v>
      </c>
      <c r="C33" s="29" t="s">
        <v>70</v>
      </c>
      <c r="D33" s="30" t="s">
        <v>30</v>
      </c>
      <c r="E33" s="31">
        <v>1</v>
      </c>
      <c r="F33" s="32"/>
      <c r="G33" s="32"/>
      <c r="H33" s="32"/>
      <c r="I33" s="33">
        <v>4871.3299999999999</v>
      </c>
      <c r="J33" s="33">
        <v>4905.4300000000003</v>
      </c>
      <c r="K33" s="33">
        <v>5066.1800000000003</v>
      </c>
      <c r="L33" s="21">
        <f t="shared" si="0"/>
        <v>4947.6466666666665</v>
      </c>
      <c r="M33" s="34">
        <f t="shared" si="1"/>
        <v>104.05919389142586</v>
      </c>
      <c r="N33" s="34">
        <f t="shared" si="2"/>
        <v>2.1032058451646209</v>
      </c>
      <c r="O33" s="35">
        <f t="shared" si="3"/>
        <v>4947.6466666666665</v>
      </c>
      <c r="P33" s="35">
        <f t="shared" si="4"/>
        <v>4947.6466666666665</v>
      </c>
      <c r="Q33" s="39">
        <f t="shared" si="5"/>
        <v>4947.6500000000005</v>
      </c>
      <c r="R33" s="37">
        <f t="shared" si="6"/>
        <v>4947.6500000000005</v>
      </c>
      <c r="T33" s="38"/>
      <c r="U33" s="38"/>
      <c r="V33" s="38"/>
    </row>
    <row r="34" ht="23.25">
      <c r="A34" s="27">
        <v>22</v>
      </c>
      <c r="B34" s="28" t="s">
        <v>69</v>
      </c>
      <c r="C34" s="29" t="s">
        <v>71</v>
      </c>
      <c r="D34" s="30" t="s">
        <v>30</v>
      </c>
      <c r="E34" s="31">
        <v>1</v>
      </c>
      <c r="F34" s="32"/>
      <c r="G34" s="32"/>
      <c r="H34" s="32"/>
      <c r="I34" s="33">
        <v>4149.3100000000004</v>
      </c>
      <c r="J34" s="33">
        <v>4236.4499999999998</v>
      </c>
      <c r="K34" s="33">
        <v>4219.8500000000004</v>
      </c>
      <c r="L34" s="21">
        <f t="shared" si="0"/>
        <v>4201.8699999999999</v>
      </c>
      <c r="M34" s="34">
        <f t="shared" si="1"/>
        <v>46.268836164312361</v>
      </c>
      <c r="N34" s="34">
        <f t="shared" si="2"/>
        <v>1.1011486829509805</v>
      </c>
      <c r="O34" s="35">
        <f t="shared" si="3"/>
        <v>4201.8699999999999</v>
      </c>
      <c r="P34" s="35">
        <f t="shared" si="4"/>
        <v>4201.8699999999999</v>
      </c>
      <c r="Q34" s="39">
        <f t="shared" si="5"/>
        <v>4201.8699999999999</v>
      </c>
      <c r="R34" s="37">
        <f t="shared" si="6"/>
        <v>4201.8699999999999</v>
      </c>
      <c r="T34" s="38"/>
      <c r="U34" s="38"/>
      <c r="V34" s="38"/>
    </row>
    <row r="35" ht="12.75">
      <c r="A35" s="27">
        <v>23</v>
      </c>
      <c r="B35" s="28" t="s">
        <v>72</v>
      </c>
      <c r="C35" s="29" t="s">
        <v>73</v>
      </c>
      <c r="D35" s="30" t="s">
        <v>30</v>
      </c>
      <c r="E35" s="31">
        <v>1</v>
      </c>
      <c r="F35" s="32"/>
      <c r="G35" s="32"/>
      <c r="H35" s="32"/>
      <c r="I35" s="33">
        <v>10873.719999999999</v>
      </c>
      <c r="J35" s="33">
        <v>11145.559999999999</v>
      </c>
      <c r="K35" s="33">
        <v>11243.43</v>
      </c>
      <c r="L35" s="21">
        <f t="shared" si="0"/>
        <v>11087.57</v>
      </c>
      <c r="M35" s="34">
        <f t="shared" si="1"/>
        <v>191.55547786476939</v>
      </c>
      <c r="N35" s="34">
        <f t="shared" si="2"/>
        <v>1.7276596933752788</v>
      </c>
      <c r="O35" s="35">
        <f t="shared" si="3"/>
        <v>11087.57</v>
      </c>
      <c r="P35" s="35">
        <f t="shared" si="4"/>
        <v>11087.57</v>
      </c>
      <c r="Q35" s="39">
        <f t="shared" si="5"/>
        <v>11087.57</v>
      </c>
      <c r="R35" s="37">
        <f t="shared" si="6"/>
        <v>11087.57</v>
      </c>
      <c r="T35" s="38"/>
      <c r="U35" s="38"/>
      <c r="V35" s="38"/>
    </row>
    <row r="36" ht="12.75">
      <c r="A36" s="27">
        <v>24</v>
      </c>
      <c r="B36" s="28" t="s">
        <v>74</v>
      </c>
      <c r="C36" s="29" t="s">
        <v>75</v>
      </c>
      <c r="D36" s="30" t="s">
        <v>30</v>
      </c>
      <c r="E36" s="31">
        <v>1</v>
      </c>
      <c r="F36" s="32"/>
      <c r="G36" s="32"/>
      <c r="H36" s="32"/>
      <c r="I36" s="33">
        <v>4917.8000000000002</v>
      </c>
      <c r="J36" s="33">
        <v>4996.4799999999996</v>
      </c>
      <c r="K36" s="33">
        <v>5075.1700000000001</v>
      </c>
      <c r="L36" s="21">
        <f t="shared" si="0"/>
        <v>4996.4833333333327</v>
      </c>
      <c r="M36" s="34">
        <f t="shared" si="1"/>
        <v>78.685000052953711</v>
      </c>
      <c r="N36" s="34">
        <f t="shared" si="2"/>
        <v>1.5748076157488178</v>
      </c>
      <c r="O36" s="35">
        <f t="shared" si="3"/>
        <v>4996.4833333333327</v>
      </c>
      <c r="P36" s="35">
        <f t="shared" si="4"/>
        <v>4996.4833333333327</v>
      </c>
      <c r="Q36" s="39">
        <f t="shared" si="5"/>
        <v>4996.4800000000005</v>
      </c>
      <c r="R36" s="37">
        <f t="shared" si="6"/>
        <v>4996.4800000000005</v>
      </c>
      <c r="T36" s="38"/>
      <c r="U36" s="38"/>
      <c r="V36" s="38"/>
    </row>
    <row r="37" ht="21">
      <c r="A37" s="27">
        <v>25</v>
      </c>
      <c r="B37" s="28" t="s">
        <v>76</v>
      </c>
      <c r="C37" s="29" t="s">
        <v>77</v>
      </c>
      <c r="D37" s="30" t="s">
        <v>30</v>
      </c>
      <c r="E37" s="31">
        <v>1</v>
      </c>
      <c r="F37" s="32"/>
      <c r="G37" s="32"/>
      <c r="H37" s="32"/>
      <c r="I37" s="33">
        <v>4136.9099999999999</v>
      </c>
      <c r="J37" s="33">
        <v>4190.6899999999996</v>
      </c>
      <c r="K37" s="33">
        <v>4198.96</v>
      </c>
      <c r="L37" s="21">
        <f t="shared" si="0"/>
        <v>4175.5199999999995</v>
      </c>
      <c r="M37" s="34">
        <f t="shared" si="1"/>
        <v>33.691947109064508</v>
      </c>
      <c r="N37" s="34">
        <f t="shared" si="2"/>
        <v>0.80689224597330422</v>
      </c>
      <c r="O37" s="35">
        <f t="shared" si="3"/>
        <v>4175.5199999999986</v>
      </c>
      <c r="P37" s="35">
        <f t="shared" si="4"/>
        <v>4175.5199999999995</v>
      </c>
      <c r="Q37" s="39">
        <f t="shared" si="5"/>
        <v>4175.5200000000004</v>
      </c>
      <c r="R37" s="37">
        <f t="shared" si="6"/>
        <v>4175.5200000000004</v>
      </c>
      <c r="T37" s="38"/>
      <c r="U37" s="38"/>
      <c r="V37" s="38"/>
    </row>
    <row r="38" ht="21">
      <c r="A38" s="27">
        <v>26</v>
      </c>
      <c r="B38" s="28" t="s">
        <v>76</v>
      </c>
      <c r="C38" s="29" t="s">
        <v>78</v>
      </c>
      <c r="D38" s="30" t="s">
        <v>30</v>
      </c>
      <c r="E38" s="31">
        <v>1</v>
      </c>
      <c r="F38" s="32"/>
      <c r="G38" s="32"/>
      <c r="H38" s="32"/>
      <c r="I38" s="33">
        <v>3814.6399999999999</v>
      </c>
      <c r="J38" s="33">
        <v>3852.79</v>
      </c>
      <c r="K38" s="33">
        <v>3955.7800000000002</v>
      </c>
      <c r="L38" s="21">
        <f t="shared" si="0"/>
        <v>3874.4033333333336</v>
      </c>
      <c r="M38" s="34">
        <f t="shared" si="1"/>
        <v>73.010115965757493</v>
      </c>
      <c r="N38" s="34">
        <f t="shared" si="2"/>
        <v>1.8844221854141192</v>
      </c>
      <c r="O38" s="35">
        <f t="shared" si="3"/>
        <v>3874.4033333333336</v>
      </c>
      <c r="P38" s="35">
        <f t="shared" si="4"/>
        <v>3874.4033333333336</v>
      </c>
      <c r="Q38" s="39">
        <f t="shared" si="5"/>
        <v>3874.4000000000001</v>
      </c>
      <c r="R38" s="37">
        <f t="shared" si="6"/>
        <v>3874.4000000000001</v>
      </c>
      <c r="T38" s="38"/>
      <c r="U38" s="38"/>
      <c r="V38" s="38"/>
    </row>
    <row r="39" ht="21">
      <c r="A39" s="27">
        <v>27</v>
      </c>
      <c r="B39" s="28" t="s">
        <v>79</v>
      </c>
      <c r="C39" s="29" t="s">
        <v>80</v>
      </c>
      <c r="D39" s="30" t="s">
        <v>30</v>
      </c>
      <c r="E39" s="31">
        <v>1</v>
      </c>
      <c r="F39" s="32"/>
      <c r="G39" s="32"/>
      <c r="H39" s="32"/>
      <c r="I39" s="33">
        <v>3861.0999999999999</v>
      </c>
      <c r="J39" s="33">
        <v>3992.3800000000001</v>
      </c>
      <c r="K39" s="33">
        <v>3884.27</v>
      </c>
      <c r="L39" s="21">
        <f t="shared" si="0"/>
        <v>3912.5833333333335</v>
      </c>
      <c r="M39" s="34">
        <f t="shared" si="1"/>
        <v>70.070273535454021</v>
      </c>
      <c r="N39" s="34">
        <f t="shared" si="2"/>
        <v>1.7908953641572027</v>
      </c>
      <c r="O39" s="35">
        <f t="shared" si="3"/>
        <v>3912.583333333333</v>
      </c>
      <c r="P39" s="35">
        <f t="shared" si="4"/>
        <v>3912.5833333333335</v>
      </c>
      <c r="Q39" s="39">
        <f t="shared" si="5"/>
        <v>3912.5799999999999</v>
      </c>
      <c r="R39" s="37">
        <f t="shared" si="6"/>
        <v>3912.5799999999999</v>
      </c>
      <c r="T39" s="38"/>
      <c r="U39" s="38"/>
      <c r="V39" s="38"/>
    </row>
    <row r="40" ht="21">
      <c r="A40" s="27">
        <v>28</v>
      </c>
      <c r="B40" s="28" t="s">
        <v>81</v>
      </c>
      <c r="C40" s="29" t="s">
        <v>82</v>
      </c>
      <c r="D40" s="30" t="s">
        <v>30</v>
      </c>
      <c r="E40" s="31">
        <v>1</v>
      </c>
      <c r="F40" s="32"/>
      <c r="G40" s="32"/>
      <c r="H40" s="32"/>
      <c r="I40" s="33">
        <v>4031.5300000000002</v>
      </c>
      <c r="J40" s="33">
        <v>4124.2600000000002</v>
      </c>
      <c r="K40" s="33">
        <v>4192.79</v>
      </c>
      <c r="L40" s="21">
        <f t="shared" si="0"/>
        <v>4116.1933333333336</v>
      </c>
      <c r="M40" s="34">
        <f t="shared" si="1"/>
        <v>80.932071722731251</v>
      </c>
      <c r="N40" s="34">
        <f t="shared" si="2"/>
        <v>1.9661873281639972</v>
      </c>
      <c r="O40" s="35">
        <f t="shared" si="3"/>
        <v>4116.1933333333336</v>
      </c>
      <c r="P40" s="35">
        <f t="shared" si="4"/>
        <v>4116.1933333333336</v>
      </c>
      <c r="Q40" s="39">
        <f t="shared" si="5"/>
        <v>4116.1900000000005</v>
      </c>
      <c r="R40" s="37">
        <f t="shared" si="6"/>
        <v>4116.1900000000005</v>
      </c>
      <c r="T40" s="38"/>
      <c r="U40" s="38"/>
      <c r="V40" s="38"/>
    </row>
    <row r="41" ht="12.75">
      <c r="A41" s="27">
        <v>29</v>
      </c>
      <c r="B41" s="28" t="s">
        <v>83</v>
      </c>
      <c r="C41" s="29" t="s">
        <v>84</v>
      </c>
      <c r="D41" s="30" t="s">
        <v>30</v>
      </c>
      <c r="E41" s="31">
        <v>1</v>
      </c>
      <c r="F41" s="32"/>
      <c r="G41" s="32"/>
      <c r="H41" s="32"/>
      <c r="I41" s="33">
        <v>4065.6500000000001</v>
      </c>
      <c r="J41" s="33">
        <v>4183.5500000000002</v>
      </c>
      <c r="K41" s="33">
        <v>4224.21</v>
      </c>
      <c r="L41" s="21">
        <f t="shared" si="0"/>
        <v>4157.8033333333333</v>
      </c>
      <c r="M41" s="34">
        <f t="shared" si="1"/>
        <v>82.355853060564741</v>
      </c>
      <c r="N41" s="34">
        <f t="shared" si="2"/>
        <v>1.9807539332203001</v>
      </c>
      <c r="O41" s="35">
        <f t="shared" si="3"/>
        <v>4157.8033333333333</v>
      </c>
      <c r="P41" s="35">
        <f t="shared" si="4"/>
        <v>4157.8033333333333</v>
      </c>
      <c r="Q41" s="39">
        <f t="shared" si="5"/>
        <v>4157.8000000000002</v>
      </c>
      <c r="R41" s="37">
        <f t="shared" si="6"/>
        <v>4157.8000000000002</v>
      </c>
      <c r="T41" s="38"/>
      <c r="U41" s="38"/>
      <c r="V41" s="38"/>
    </row>
    <row r="42" ht="23.25">
      <c r="A42" s="27">
        <v>30</v>
      </c>
      <c r="B42" s="28" t="s">
        <v>85</v>
      </c>
      <c r="C42" s="29" t="s">
        <v>86</v>
      </c>
      <c r="D42" s="30" t="s">
        <v>30</v>
      </c>
      <c r="E42" s="31">
        <v>1</v>
      </c>
      <c r="F42" s="32"/>
      <c r="G42" s="32"/>
      <c r="H42" s="32"/>
      <c r="I42" s="33">
        <v>4400.3199999999997</v>
      </c>
      <c r="J42" s="33">
        <v>4563.1300000000001</v>
      </c>
      <c r="K42" s="33">
        <v>4422.3199999999997</v>
      </c>
      <c r="L42" s="21">
        <f t="shared" si="0"/>
        <v>4461.9233333333332</v>
      </c>
      <c r="M42" s="34">
        <f t="shared" si="1"/>
        <v>88.335112120455094</v>
      </c>
      <c r="N42" s="34">
        <f t="shared" si="2"/>
        <v>1.9797541445980715</v>
      </c>
      <c r="O42" s="35">
        <f t="shared" si="3"/>
        <v>4461.9233333333332</v>
      </c>
      <c r="P42" s="35">
        <f t="shared" si="4"/>
        <v>4461.9233333333332</v>
      </c>
      <c r="Q42" s="39">
        <f t="shared" si="5"/>
        <v>4461.9200000000001</v>
      </c>
      <c r="R42" s="37">
        <f t="shared" si="6"/>
        <v>4461.9200000000001</v>
      </c>
      <c r="T42" s="38"/>
      <c r="U42" s="38"/>
      <c r="V42" s="38"/>
    </row>
    <row r="43" ht="21">
      <c r="A43" s="27">
        <v>31</v>
      </c>
      <c r="B43" s="28" t="s">
        <v>87</v>
      </c>
      <c r="C43" s="29" t="s">
        <v>88</v>
      </c>
      <c r="D43" s="30" t="s">
        <v>30</v>
      </c>
      <c r="E43" s="31">
        <v>1</v>
      </c>
      <c r="F43" s="32"/>
      <c r="G43" s="32"/>
      <c r="H43" s="32"/>
      <c r="I43" s="33">
        <v>3814.6399999999999</v>
      </c>
      <c r="J43" s="33">
        <v>3871.8600000000001</v>
      </c>
      <c r="K43" s="33">
        <v>3940.52</v>
      </c>
      <c r="L43" s="21">
        <f t="shared" si="0"/>
        <v>3875.6733333333336</v>
      </c>
      <c r="M43" s="34">
        <f t="shared" si="1"/>
        <v>63.026579578248885</v>
      </c>
      <c r="N43" s="34">
        <f t="shared" si="2"/>
        <v>1.6262098004023957</v>
      </c>
      <c r="O43" s="35">
        <f t="shared" si="3"/>
        <v>3875.6733333333332</v>
      </c>
      <c r="P43" s="35">
        <f t="shared" si="4"/>
        <v>3875.6733333333336</v>
      </c>
      <c r="Q43" s="39">
        <f t="shared" si="5"/>
        <v>3875.6700000000001</v>
      </c>
      <c r="R43" s="37">
        <f t="shared" si="6"/>
        <v>3875.6700000000001</v>
      </c>
      <c r="T43" s="38"/>
      <c r="U43" s="38"/>
      <c r="V43" s="38"/>
    </row>
    <row r="44" ht="21">
      <c r="A44" s="27">
        <v>32</v>
      </c>
      <c r="B44" s="28" t="s">
        <v>89</v>
      </c>
      <c r="C44" s="29" t="s">
        <v>90</v>
      </c>
      <c r="D44" s="30" t="s">
        <v>30</v>
      </c>
      <c r="E44" s="31">
        <v>1</v>
      </c>
      <c r="F44" s="32"/>
      <c r="G44" s="32"/>
      <c r="H44" s="32"/>
      <c r="I44" s="33">
        <v>4397.2200000000003</v>
      </c>
      <c r="J44" s="33">
        <v>4467.5799999999999</v>
      </c>
      <c r="K44" s="33">
        <v>4436.79</v>
      </c>
      <c r="L44" s="21">
        <f t="shared" si="0"/>
        <v>4433.8633333333337</v>
      </c>
      <c r="M44" s="34">
        <f t="shared" si="1"/>
        <v>35.271184178211556</v>
      </c>
      <c r="N44" s="34">
        <f t="shared" si="2"/>
        <v>0.79549551996892598</v>
      </c>
      <c r="O44" s="35">
        <f t="shared" si="3"/>
        <v>4433.8633333333328</v>
      </c>
      <c r="P44" s="35">
        <f t="shared" si="4"/>
        <v>4433.8633333333337</v>
      </c>
      <c r="Q44" s="39">
        <f t="shared" si="5"/>
        <v>4433.8599999999997</v>
      </c>
      <c r="R44" s="37">
        <f t="shared" si="6"/>
        <v>4433.8599999999997</v>
      </c>
      <c r="T44" s="38"/>
      <c r="U44" s="38"/>
      <c r="V44" s="38"/>
    </row>
    <row r="45" ht="21">
      <c r="A45" s="27">
        <v>33</v>
      </c>
      <c r="B45" s="28" t="s">
        <v>91</v>
      </c>
      <c r="C45" s="29" t="s">
        <v>92</v>
      </c>
      <c r="D45" s="30" t="s">
        <v>30</v>
      </c>
      <c r="E45" s="31">
        <v>1</v>
      </c>
      <c r="F45" s="32"/>
      <c r="G45" s="32"/>
      <c r="H45" s="32"/>
      <c r="I45" s="33">
        <v>4136.9099999999999</v>
      </c>
      <c r="J45" s="33">
        <v>4194.8299999999999</v>
      </c>
      <c r="K45" s="33">
        <v>4198.96</v>
      </c>
      <c r="L45" s="21">
        <f t="shared" si="0"/>
        <v>4176.9000000000005</v>
      </c>
      <c r="M45" s="34">
        <f t="shared" si="1"/>
        <v>34.693865451978759</v>
      </c>
      <c r="N45" s="34">
        <f t="shared" si="2"/>
        <v>0.83061278584545362</v>
      </c>
      <c r="O45" s="35">
        <f t="shared" si="3"/>
        <v>4176.8999999999996</v>
      </c>
      <c r="P45" s="35">
        <f t="shared" si="4"/>
        <v>4176.9000000000005</v>
      </c>
      <c r="Q45" s="39">
        <f t="shared" si="5"/>
        <v>4176.8999999999996</v>
      </c>
      <c r="R45" s="37">
        <f t="shared" si="6"/>
        <v>4176.8999999999996</v>
      </c>
      <c r="T45" s="38"/>
      <c r="U45" s="38"/>
      <c r="V45" s="38"/>
    </row>
    <row r="46" ht="23.25">
      <c r="A46" s="27">
        <v>34</v>
      </c>
      <c r="B46" s="28" t="s">
        <v>93</v>
      </c>
      <c r="C46" s="29" t="s">
        <v>94</v>
      </c>
      <c r="D46" s="30" t="s">
        <v>30</v>
      </c>
      <c r="E46" s="31">
        <v>1</v>
      </c>
      <c r="F46" s="32"/>
      <c r="G46" s="32"/>
      <c r="H46" s="32"/>
      <c r="I46" s="33">
        <v>5134.7399999999998</v>
      </c>
      <c r="J46" s="33">
        <v>5242.5699999999997</v>
      </c>
      <c r="K46" s="33">
        <v>5283.6499999999996</v>
      </c>
      <c r="L46" s="21">
        <f t="shared" si="0"/>
        <v>5220.3199999999997</v>
      </c>
      <c r="M46" s="34">
        <f t="shared" si="1"/>
        <v>76.908022338375005</v>
      </c>
      <c r="N46" s="34">
        <f t="shared" si="2"/>
        <v>1.4732434474969927</v>
      </c>
      <c r="O46" s="35">
        <f t="shared" si="3"/>
        <v>5220.3199999999997</v>
      </c>
      <c r="P46" s="35">
        <f t="shared" si="4"/>
        <v>5220.3199999999997</v>
      </c>
      <c r="Q46" s="39">
        <f t="shared" si="5"/>
        <v>5220.3199999999997</v>
      </c>
      <c r="R46" s="37">
        <f t="shared" si="6"/>
        <v>5220.3199999999997</v>
      </c>
      <c r="T46" s="38"/>
      <c r="U46" s="38"/>
      <c r="V46" s="38"/>
    </row>
    <row r="47" ht="21">
      <c r="A47" s="27">
        <v>35</v>
      </c>
      <c r="B47" s="28" t="s">
        <v>95</v>
      </c>
      <c r="C47" s="29" t="s">
        <v>96</v>
      </c>
      <c r="D47" s="30" t="s">
        <v>30</v>
      </c>
      <c r="E47" s="31">
        <v>1</v>
      </c>
      <c r="F47" s="32"/>
      <c r="G47" s="32"/>
      <c r="H47" s="32"/>
      <c r="I47" s="33">
        <v>3576.04</v>
      </c>
      <c r="J47" s="33">
        <v>3697.6300000000001</v>
      </c>
      <c r="K47" s="33">
        <v>3715.5100000000002</v>
      </c>
      <c r="L47" s="21">
        <f t="shared" si="0"/>
        <v>3663.0599999999999</v>
      </c>
      <c r="M47" s="34">
        <f t="shared" si="1"/>
        <v>75.889945974417572</v>
      </c>
      <c r="N47" s="34">
        <f t="shared" si="2"/>
        <v>2.0717636613764876</v>
      </c>
      <c r="O47" s="35">
        <f t="shared" si="3"/>
        <v>3663.0599999999999</v>
      </c>
      <c r="P47" s="35">
        <f t="shared" si="4"/>
        <v>3663.0599999999999</v>
      </c>
      <c r="Q47" s="39">
        <f t="shared" si="5"/>
        <v>3663.0599999999999</v>
      </c>
      <c r="R47" s="37">
        <f t="shared" si="6"/>
        <v>3663.0599999999999</v>
      </c>
      <c r="T47" s="38"/>
      <c r="U47" s="38"/>
      <c r="V47" s="38"/>
    </row>
    <row r="48" ht="12.75">
      <c r="A48" s="27">
        <v>36</v>
      </c>
      <c r="B48" s="28" t="s">
        <v>97</v>
      </c>
      <c r="C48" s="29" t="s">
        <v>98</v>
      </c>
      <c r="D48" s="30" t="s">
        <v>30</v>
      </c>
      <c r="E48" s="31">
        <v>1</v>
      </c>
      <c r="F48" s="32"/>
      <c r="G48" s="32"/>
      <c r="H48" s="32"/>
      <c r="I48" s="33">
        <v>5311.3599999999997</v>
      </c>
      <c r="J48" s="33">
        <v>5476.0100000000002</v>
      </c>
      <c r="K48" s="33">
        <v>5396.3400000000001</v>
      </c>
      <c r="L48" s="21">
        <f t="shared" si="0"/>
        <v>5394.5699999999997</v>
      </c>
      <c r="M48" s="34">
        <f t="shared" si="1"/>
        <v>82.339269489108574</v>
      </c>
      <c r="N48" s="34">
        <f t="shared" si="2"/>
        <v>1.5263361025829414</v>
      </c>
      <c r="O48" s="35">
        <f t="shared" si="3"/>
        <v>5394.5699999999997</v>
      </c>
      <c r="P48" s="35">
        <f t="shared" si="4"/>
        <v>5394.5699999999997</v>
      </c>
      <c r="Q48" s="39">
        <f t="shared" si="5"/>
        <v>5394.5699999999997</v>
      </c>
      <c r="R48" s="37">
        <f t="shared" si="6"/>
        <v>5394.5699999999997</v>
      </c>
      <c r="T48" s="38"/>
      <c r="U48" s="38"/>
      <c r="V48" s="38"/>
    </row>
    <row r="49" ht="21">
      <c r="A49" s="27">
        <v>37</v>
      </c>
      <c r="B49" s="28" t="s">
        <v>99</v>
      </c>
      <c r="C49" s="29" t="s">
        <v>100</v>
      </c>
      <c r="D49" s="30" t="s">
        <v>30</v>
      </c>
      <c r="E49" s="31">
        <v>1</v>
      </c>
      <c r="F49" s="32"/>
      <c r="G49" s="32"/>
      <c r="H49" s="32"/>
      <c r="I49" s="33">
        <v>5165.71</v>
      </c>
      <c r="J49" s="33">
        <v>5207.04</v>
      </c>
      <c r="K49" s="33">
        <v>5191.54</v>
      </c>
      <c r="L49" s="21">
        <f t="shared" si="0"/>
        <v>5188.0966666666673</v>
      </c>
      <c r="M49" s="34">
        <f t="shared" si="1"/>
        <v>20.879047711362023</v>
      </c>
      <c r="N49" s="34">
        <f t="shared" si="2"/>
        <v>0.40244137788544204</v>
      </c>
      <c r="O49" s="35">
        <f t="shared" si="3"/>
        <v>5188.0966666666664</v>
      </c>
      <c r="P49" s="35">
        <f t="shared" si="4"/>
        <v>5188.0966666666673</v>
      </c>
      <c r="Q49" s="39">
        <f t="shared" si="5"/>
        <v>5188.1000000000004</v>
      </c>
      <c r="R49" s="37">
        <f t="shared" si="6"/>
        <v>5188.1000000000004</v>
      </c>
      <c r="T49" s="38"/>
      <c r="U49" s="38"/>
      <c r="V49" s="38"/>
    </row>
    <row r="50" ht="21">
      <c r="A50" s="27">
        <v>38</v>
      </c>
      <c r="B50" s="28" t="s">
        <v>101</v>
      </c>
      <c r="C50" s="29" t="s">
        <v>102</v>
      </c>
      <c r="D50" s="30" t="s">
        <v>30</v>
      </c>
      <c r="E50" s="31">
        <v>1</v>
      </c>
      <c r="F50" s="32"/>
      <c r="G50" s="32"/>
      <c r="H50" s="32"/>
      <c r="I50" s="33">
        <v>3861.0999999999999</v>
      </c>
      <c r="J50" s="33">
        <v>4007.8200000000002</v>
      </c>
      <c r="K50" s="33">
        <v>3965.3499999999999</v>
      </c>
      <c r="L50" s="21">
        <f t="shared" si="0"/>
        <v>3944.7566666666667</v>
      </c>
      <c r="M50" s="34">
        <f t="shared" si="1"/>
        <v>75.496712731968344</v>
      </c>
      <c r="N50" s="34">
        <f t="shared" si="2"/>
        <v>1.9138496772162967</v>
      </c>
      <c r="O50" s="35">
        <f t="shared" si="3"/>
        <v>3944.7566666666667</v>
      </c>
      <c r="P50" s="35">
        <f t="shared" si="4"/>
        <v>3944.7566666666667</v>
      </c>
      <c r="Q50" s="39">
        <f t="shared" si="5"/>
        <v>3944.7600000000002</v>
      </c>
      <c r="R50" s="37">
        <f t="shared" si="6"/>
        <v>3944.7600000000002</v>
      </c>
      <c r="T50" s="38"/>
      <c r="U50" s="38"/>
      <c r="V50" s="38"/>
    </row>
    <row r="51" ht="21">
      <c r="A51" s="27">
        <v>39</v>
      </c>
      <c r="B51" s="28" t="s">
        <v>103</v>
      </c>
      <c r="C51" s="29" t="s">
        <v>104</v>
      </c>
      <c r="D51" s="30" t="s">
        <v>30</v>
      </c>
      <c r="E51" s="31">
        <v>1</v>
      </c>
      <c r="F51" s="32"/>
      <c r="G51" s="32"/>
      <c r="H51" s="32"/>
      <c r="I51" s="33">
        <v>4657.5100000000002</v>
      </c>
      <c r="J51" s="33">
        <v>4736.6899999999996</v>
      </c>
      <c r="K51" s="33">
        <v>4764.6300000000001</v>
      </c>
      <c r="L51" s="21">
        <f t="shared" si="0"/>
        <v>4719.6100000000006</v>
      </c>
      <c r="M51" s="34">
        <f t="shared" si="1"/>
        <v>55.564992576261396</v>
      </c>
      <c r="N51" s="34">
        <f t="shared" si="2"/>
        <v>1.1773216976881857</v>
      </c>
      <c r="O51" s="35">
        <f t="shared" si="3"/>
        <v>4719.6100000000006</v>
      </c>
      <c r="P51" s="35">
        <f t="shared" si="4"/>
        <v>4719.6100000000006</v>
      </c>
      <c r="Q51" s="39">
        <f t="shared" si="5"/>
        <v>4719.6099999999997</v>
      </c>
      <c r="R51" s="37">
        <f t="shared" si="6"/>
        <v>4719.6099999999997</v>
      </c>
      <c r="T51" s="38"/>
      <c r="U51" s="38"/>
      <c r="V51" s="38"/>
    </row>
    <row r="52" ht="21">
      <c r="A52" s="27">
        <v>40</v>
      </c>
      <c r="B52" s="28" t="s">
        <v>103</v>
      </c>
      <c r="C52" s="29" t="s">
        <v>105</v>
      </c>
      <c r="D52" s="30" t="s">
        <v>30</v>
      </c>
      <c r="E52" s="31">
        <v>1</v>
      </c>
      <c r="F52" s="32"/>
      <c r="G52" s="32"/>
      <c r="H52" s="32"/>
      <c r="I52" s="33">
        <v>4136.9099999999999</v>
      </c>
      <c r="J52" s="33">
        <v>4194.8299999999999</v>
      </c>
      <c r="K52" s="33">
        <v>4207.2399999999998</v>
      </c>
      <c r="L52" s="21">
        <f t="shared" si="0"/>
        <v>4179.6599999999999</v>
      </c>
      <c r="M52" s="34">
        <f t="shared" si="1"/>
        <v>37.538965089623865</v>
      </c>
      <c r="N52" s="34">
        <f t="shared" si="2"/>
        <v>0.89813441977634223</v>
      </c>
      <c r="O52" s="35">
        <f t="shared" si="3"/>
        <v>4179.6599999999999</v>
      </c>
      <c r="P52" s="35">
        <f t="shared" si="4"/>
        <v>4179.6599999999999</v>
      </c>
      <c r="Q52" s="39">
        <f t="shared" si="5"/>
        <v>4179.6599999999999</v>
      </c>
      <c r="R52" s="37">
        <f t="shared" si="6"/>
        <v>4179.6599999999999</v>
      </c>
      <c r="T52" s="38"/>
      <c r="U52" s="38"/>
      <c r="V52" s="38"/>
    </row>
    <row r="53" ht="21">
      <c r="A53" s="27">
        <v>41</v>
      </c>
      <c r="B53" s="28" t="s">
        <v>106</v>
      </c>
      <c r="C53" s="29" t="s">
        <v>107</v>
      </c>
      <c r="D53" s="30" t="s">
        <v>30</v>
      </c>
      <c r="E53" s="31">
        <v>1</v>
      </c>
      <c r="F53" s="32"/>
      <c r="G53" s="32"/>
      <c r="H53" s="32"/>
      <c r="I53" s="33">
        <v>4003.6599999999999</v>
      </c>
      <c r="J53" s="33">
        <v>4167.8100000000004</v>
      </c>
      <c r="K53" s="33">
        <v>4071.7199999999998</v>
      </c>
      <c r="L53" s="21">
        <f t="shared" si="0"/>
        <v>4081.0633333333335</v>
      </c>
      <c r="M53" s="34">
        <f t="shared" si="1"/>
        <v>82.472898780953386</v>
      </c>
      <c r="N53" s="34">
        <f t="shared" si="2"/>
        <v>2.0208678975239307</v>
      </c>
      <c r="O53" s="35">
        <f t="shared" si="3"/>
        <v>4081.0633333333335</v>
      </c>
      <c r="P53" s="35">
        <f t="shared" si="4"/>
        <v>4081.0633333333335</v>
      </c>
      <c r="Q53" s="39">
        <f t="shared" si="5"/>
        <v>4081.0599999999999</v>
      </c>
      <c r="R53" s="37">
        <f t="shared" si="6"/>
        <v>4081.0599999999999</v>
      </c>
      <c r="T53" s="38"/>
      <c r="U53" s="38"/>
      <c r="V53" s="38"/>
    </row>
    <row r="54" ht="21">
      <c r="A54" s="27">
        <v>42</v>
      </c>
      <c r="B54" s="28" t="s">
        <v>108</v>
      </c>
      <c r="C54" s="29" t="s">
        <v>109</v>
      </c>
      <c r="D54" s="30" t="s">
        <v>30</v>
      </c>
      <c r="E54" s="31">
        <v>1</v>
      </c>
      <c r="F54" s="32"/>
      <c r="G54" s="32"/>
      <c r="H54" s="32"/>
      <c r="I54" s="33">
        <v>8654.9799999999996</v>
      </c>
      <c r="J54" s="33">
        <v>8871.3500000000004</v>
      </c>
      <c r="K54" s="33">
        <v>8724.2199999999993</v>
      </c>
      <c r="L54" s="21">
        <f t="shared" si="0"/>
        <v>8750.1833333333343</v>
      </c>
      <c r="M54" s="34">
        <f t="shared" si="1"/>
        <v>110.49690146485301</v>
      </c>
      <c r="N54" s="34">
        <f t="shared" si="2"/>
        <v>1.2627952724592779</v>
      </c>
      <c r="O54" s="35">
        <f t="shared" si="3"/>
        <v>8750.1833333333343</v>
      </c>
      <c r="P54" s="35">
        <f t="shared" si="4"/>
        <v>8750.1833333333343</v>
      </c>
      <c r="Q54" s="39">
        <f t="shared" si="5"/>
        <v>8750.1800000000003</v>
      </c>
      <c r="R54" s="37">
        <f t="shared" si="6"/>
        <v>8750.1800000000003</v>
      </c>
      <c r="T54" s="38"/>
      <c r="U54" s="38"/>
      <c r="V54" s="38"/>
    </row>
    <row r="55" ht="21">
      <c r="A55" s="27">
        <v>43</v>
      </c>
      <c r="B55" s="28" t="s">
        <v>110</v>
      </c>
      <c r="C55" s="29" t="s">
        <v>111</v>
      </c>
      <c r="D55" s="30" t="s">
        <v>30</v>
      </c>
      <c r="E55" s="31">
        <v>1</v>
      </c>
      <c r="F55" s="32"/>
      <c r="G55" s="32"/>
      <c r="H55" s="32"/>
      <c r="I55" s="33">
        <v>8546.5100000000002</v>
      </c>
      <c r="J55" s="33">
        <v>8845.6399999999994</v>
      </c>
      <c r="K55" s="33">
        <v>8777.2700000000004</v>
      </c>
      <c r="L55" s="21">
        <f t="shared" si="0"/>
        <v>8723.1400000000012</v>
      </c>
      <c r="M55" s="34">
        <f t="shared" si="1"/>
        <v>156.73937571650561</v>
      </c>
      <c r="N55" s="34">
        <f t="shared" si="2"/>
        <v>1.7968228839214502</v>
      </c>
      <c r="O55" s="35">
        <f t="shared" si="3"/>
        <v>8723.1399999999994</v>
      </c>
      <c r="P55" s="35">
        <f t="shared" si="4"/>
        <v>8723.1400000000012</v>
      </c>
      <c r="Q55" s="39">
        <f t="shared" si="5"/>
        <v>8723.1399999999994</v>
      </c>
      <c r="R55" s="37">
        <f t="shared" si="6"/>
        <v>8723.1399999999994</v>
      </c>
      <c r="T55" s="38"/>
      <c r="U55" s="38"/>
      <c r="V55" s="38"/>
    </row>
    <row r="56" ht="12.75">
      <c r="A56" s="27">
        <v>44</v>
      </c>
      <c r="B56" s="28" t="s">
        <v>112</v>
      </c>
      <c r="C56" s="29" t="s">
        <v>113</v>
      </c>
      <c r="D56" s="30" t="s">
        <v>30</v>
      </c>
      <c r="E56" s="31">
        <v>1</v>
      </c>
      <c r="F56" s="32"/>
      <c r="G56" s="32"/>
      <c r="H56" s="32"/>
      <c r="I56" s="33">
        <v>2423.2800000000002</v>
      </c>
      <c r="J56" s="33">
        <v>2510.52</v>
      </c>
      <c r="K56" s="33">
        <v>2474.1700000000001</v>
      </c>
      <c r="L56" s="21">
        <f t="shared" si="0"/>
        <v>2469.3233333333333</v>
      </c>
      <c r="M56" s="34">
        <f t="shared" si="1"/>
        <v>43.821479132194106</v>
      </c>
      <c r="N56" s="34">
        <f t="shared" si="2"/>
        <v>1.7746351213163973</v>
      </c>
      <c r="O56" s="35">
        <f t="shared" si="3"/>
        <v>2469.3233333333333</v>
      </c>
      <c r="P56" s="35">
        <f t="shared" si="4"/>
        <v>2469.3233333333333</v>
      </c>
      <c r="Q56" s="39">
        <f t="shared" si="5"/>
        <v>2469.3200000000002</v>
      </c>
      <c r="R56" s="37">
        <f t="shared" si="6"/>
        <v>2469.3200000000002</v>
      </c>
      <c r="T56" s="38"/>
      <c r="U56" s="38"/>
      <c r="V56" s="38"/>
    </row>
    <row r="57" ht="12.75">
      <c r="A57" s="27">
        <v>45</v>
      </c>
      <c r="B57" s="28" t="s">
        <v>114</v>
      </c>
      <c r="C57" s="29"/>
      <c r="D57" s="30" t="s">
        <v>115</v>
      </c>
      <c r="E57" s="31">
        <v>1</v>
      </c>
      <c r="F57" s="32"/>
      <c r="G57" s="32"/>
      <c r="H57" s="32"/>
      <c r="I57" s="33">
        <v>1690</v>
      </c>
      <c r="J57" s="33">
        <v>1713.6600000000001</v>
      </c>
      <c r="K57" s="33">
        <v>1713.6600000000001</v>
      </c>
      <c r="L57" s="21">
        <f t="shared" si="0"/>
        <v>1705.7733333333333</v>
      </c>
      <c r="M57" s="34">
        <f t="shared" si="1"/>
        <v>13.660107369026592</v>
      </c>
      <c r="N57" s="34">
        <f t="shared" si="2"/>
        <v>0.80081609332775316</v>
      </c>
      <c r="O57" s="35">
        <f t="shared" si="3"/>
        <v>1705.7733333333331</v>
      </c>
      <c r="P57" s="35">
        <f t="shared" si="4"/>
        <v>1705.7733333333333</v>
      </c>
      <c r="Q57" s="39">
        <f t="shared" si="5"/>
        <v>1705.77</v>
      </c>
      <c r="R57" s="37">
        <f t="shared" si="6"/>
        <v>1705.77</v>
      </c>
      <c r="T57" s="38"/>
      <c r="U57" s="38"/>
      <c r="V57" s="38"/>
    </row>
    <row r="58" ht="12.75">
      <c r="A58" s="27">
        <v>46</v>
      </c>
      <c r="B58" s="28" t="s">
        <v>116</v>
      </c>
      <c r="C58" s="29" t="s">
        <v>117</v>
      </c>
      <c r="D58" s="30" t="s">
        <v>30</v>
      </c>
      <c r="E58" s="31">
        <v>1</v>
      </c>
      <c r="F58" s="32"/>
      <c r="G58" s="32"/>
      <c r="H58" s="32"/>
      <c r="I58" s="33">
        <v>254.12</v>
      </c>
      <c r="J58" s="33">
        <v>260.73000000000002</v>
      </c>
      <c r="K58" s="33">
        <v>257.42000000000002</v>
      </c>
      <c r="L58" s="21">
        <f t="shared" si="0"/>
        <v>257.42333333333335</v>
      </c>
      <c r="M58" s="34">
        <f t="shared" si="1"/>
        <v>3.3050012607158532</v>
      </c>
      <c r="N58" s="34">
        <f t="shared" si="2"/>
        <v>1.2838778901352583</v>
      </c>
      <c r="O58" s="35">
        <f t="shared" si="3"/>
        <v>257.42333333333329</v>
      </c>
      <c r="P58" s="35">
        <f t="shared" si="4"/>
        <v>257.42333333333335</v>
      </c>
      <c r="Q58" s="39">
        <f t="shared" si="5"/>
        <v>257.42000000000002</v>
      </c>
      <c r="R58" s="37">
        <f t="shared" si="6"/>
        <v>257.42000000000002</v>
      </c>
      <c r="T58" s="38"/>
      <c r="U58" s="38"/>
      <c r="V58" s="38"/>
    </row>
    <row r="59" ht="12.75">
      <c r="A59" s="27">
        <v>47</v>
      </c>
      <c r="B59" s="28" t="s">
        <v>118</v>
      </c>
      <c r="C59" s="29" t="s">
        <v>119</v>
      </c>
      <c r="D59" s="30" t="s">
        <v>30</v>
      </c>
      <c r="E59" s="31">
        <v>1</v>
      </c>
      <c r="F59" s="32"/>
      <c r="G59" s="32"/>
      <c r="H59" s="32"/>
      <c r="I59" s="33">
        <v>102.28</v>
      </c>
      <c r="J59" s="33">
        <v>103.09999999999999</v>
      </c>
      <c r="K59" s="33">
        <v>102.89</v>
      </c>
      <c r="L59" s="21">
        <f t="shared" si="0"/>
        <v>102.75666666666666</v>
      </c>
      <c r="M59" s="34">
        <f t="shared" si="1"/>
        <v>0.4259499188089263</v>
      </c>
      <c r="N59" s="34">
        <f t="shared" si="2"/>
        <v>0.41452290408628117</v>
      </c>
      <c r="O59" s="35">
        <f t="shared" si="3"/>
        <v>102.75666666666666</v>
      </c>
      <c r="P59" s="35">
        <f t="shared" si="4"/>
        <v>102.75666666666666</v>
      </c>
      <c r="Q59" s="39">
        <f t="shared" si="5"/>
        <v>102.76000000000001</v>
      </c>
      <c r="R59" s="37">
        <f t="shared" si="6"/>
        <v>102.76000000000001</v>
      </c>
      <c r="T59" s="38"/>
      <c r="U59" s="38"/>
      <c r="V59" s="38"/>
    </row>
    <row r="60" ht="12.75">
      <c r="A60" s="27">
        <v>48</v>
      </c>
      <c r="B60" s="28" t="s">
        <v>120</v>
      </c>
      <c r="C60" s="29" t="s">
        <v>121</v>
      </c>
      <c r="D60" s="30" t="s">
        <v>30</v>
      </c>
      <c r="E60" s="31">
        <v>1</v>
      </c>
      <c r="F60" s="32"/>
      <c r="G60" s="32"/>
      <c r="H60" s="32"/>
      <c r="I60" s="33">
        <v>102.28</v>
      </c>
      <c r="J60" s="33">
        <v>103</v>
      </c>
      <c r="K60" s="33">
        <v>103.3</v>
      </c>
      <c r="L60" s="21">
        <f t="shared" si="0"/>
        <v>102.86</v>
      </c>
      <c r="M60" s="34">
        <f t="shared" si="1"/>
        <v>0.52421369688324448</v>
      </c>
      <c r="N60" s="34">
        <f t="shared" si="2"/>
        <v>0.50963804869069074</v>
      </c>
      <c r="O60" s="35">
        <f t="shared" si="3"/>
        <v>102.85999999999999</v>
      </c>
      <c r="P60" s="35">
        <f t="shared" si="4"/>
        <v>102.86</v>
      </c>
      <c r="Q60" s="39">
        <f t="shared" si="5"/>
        <v>102.86</v>
      </c>
      <c r="R60" s="37">
        <f t="shared" si="6"/>
        <v>102.86</v>
      </c>
      <c r="T60" s="38"/>
      <c r="U60" s="38"/>
      <c r="V60" s="38"/>
    </row>
    <row r="61" ht="12.75">
      <c r="A61" s="27">
        <v>49</v>
      </c>
      <c r="B61" s="28" t="s">
        <v>122</v>
      </c>
      <c r="C61" s="29" t="s">
        <v>123</v>
      </c>
      <c r="D61" s="30" t="s">
        <v>30</v>
      </c>
      <c r="E61" s="31">
        <v>1</v>
      </c>
      <c r="F61" s="32"/>
      <c r="G61" s="32"/>
      <c r="H61" s="32"/>
      <c r="I61" s="33">
        <v>102.28</v>
      </c>
      <c r="J61" s="33">
        <v>103.3</v>
      </c>
      <c r="K61" s="33">
        <v>102.69</v>
      </c>
      <c r="L61" s="21">
        <f t="shared" si="0"/>
        <v>102.75666666666666</v>
      </c>
      <c r="M61" s="34">
        <f t="shared" si="1"/>
        <v>0.51325757016660889</v>
      </c>
      <c r="N61" s="34">
        <f t="shared" si="2"/>
        <v>0.49948834155118138</v>
      </c>
      <c r="O61" s="35">
        <f t="shared" si="3"/>
        <v>102.75666666666666</v>
      </c>
      <c r="P61" s="35">
        <f t="shared" si="4"/>
        <v>102.75666666666666</v>
      </c>
      <c r="Q61" s="39">
        <f t="shared" si="5"/>
        <v>102.76000000000001</v>
      </c>
      <c r="R61" s="37">
        <f t="shared" si="6"/>
        <v>102.76000000000001</v>
      </c>
      <c r="T61" s="38"/>
      <c r="U61" s="38"/>
      <c r="V61" s="38"/>
    </row>
    <row r="62" ht="23.25">
      <c r="A62" s="27">
        <v>50</v>
      </c>
      <c r="B62" s="28" t="s">
        <v>124</v>
      </c>
      <c r="C62" s="29" t="s">
        <v>125</v>
      </c>
      <c r="D62" s="30" t="s">
        <v>30</v>
      </c>
      <c r="E62" s="31">
        <v>1</v>
      </c>
      <c r="F62" s="32"/>
      <c r="G62" s="32"/>
      <c r="H62" s="32"/>
      <c r="I62" s="33">
        <v>5336.1599999999999</v>
      </c>
      <c r="J62" s="33">
        <v>5394.8599999999997</v>
      </c>
      <c r="K62" s="33">
        <v>5426.8699999999999</v>
      </c>
      <c r="L62" s="21">
        <f t="shared" si="0"/>
        <v>5385.9633333333331</v>
      </c>
      <c r="M62" s="34">
        <f t="shared" si="1"/>
        <v>46.004771853942856</v>
      </c>
      <c r="N62" s="34">
        <f t="shared" si="2"/>
        <v>0.85416050958280176</v>
      </c>
      <c r="O62" s="35">
        <f t="shared" si="3"/>
        <v>5385.9633333333331</v>
      </c>
      <c r="P62" s="35">
        <f t="shared" si="4"/>
        <v>5385.9633333333331</v>
      </c>
      <c r="Q62" s="39">
        <f t="shared" si="5"/>
        <v>5385.96</v>
      </c>
      <c r="R62" s="37">
        <f t="shared" si="6"/>
        <v>5385.96</v>
      </c>
      <c r="T62" s="38"/>
      <c r="U62" s="38"/>
      <c r="V62" s="38"/>
    </row>
    <row r="63" ht="12.75">
      <c r="A63" s="27">
        <v>51</v>
      </c>
      <c r="B63" s="28" t="s">
        <v>126</v>
      </c>
      <c r="C63" s="29" t="s">
        <v>127</v>
      </c>
      <c r="D63" s="30" t="s">
        <v>30</v>
      </c>
      <c r="E63" s="31">
        <v>1</v>
      </c>
      <c r="F63" s="32"/>
      <c r="G63" s="32"/>
      <c r="H63" s="32"/>
      <c r="I63" s="33">
        <v>19792.080000000002</v>
      </c>
      <c r="J63" s="33">
        <v>20088.959999999999</v>
      </c>
      <c r="K63" s="33">
        <v>20544.18</v>
      </c>
      <c r="L63" s="21">
        <f t="shared" si="0"/>
        <v>20141.740000000002</v>
      </c>
      <c r="M63" s="34">
        <f t="shared" si="1"/>
        <v>378.81776463096281</v>
      </c>
      <c r="N63" s="34">
        <f t="shared" si="2"/>
        <v>1.8807598779001358</v>
      </c>
      <c r="O63" s="35">
        <f t="shared" si="3"/>
        <v>20141.739999999998</v>
      </c>
      <c r="P63" s="35">
        <f t="shared" si="4"/>
        <v>20141.740000000002</v>
      </c>
      <c r="Q63" s="39">
        <f t="shared" si="5"/>
        <v>20141.740000000002</v>
      </c>
      <c r="R63" s="37">
        <f t="shared" si="6"/>
        <v>20141.740000000002</v>
      </c>
      <c r="T63" s="38"/>
      <c r="U63" s="38"/>
      <c r="V63" s="38"/>
    </row>
    <row r="64" ht="12.75">
      <c r="A64" s="27">
        <v>52</v>
      </c>
      <c r="B64" s="28" t="s">
        <v>128</v>
      </c>
      <c r="C64" s="29" t="s">
        <v>129</v>
      </c>
      <c r="D64" s="30" t="s">
        <v>30</v>
      </c>
      <c r="E64" s="31">
        <v>1</v>
      </c>
      <c r="F64" s="32"/>
      <c r="G64" s="32"/>
      <c r="H64" s="32"/>
      <c r="I64" s="33">
        <v>7220.25</v>
      </c>
      <c r="J64" s="33">
        <v>7350.21</v>
      </c>
      <c r="K64" s="33">
        <v>7379.1000000000004</v>
      </c>
      <c r="L64" s="21">
        <f t="shared" si="0"/>
        <v>7316.5199999999995</v>
      </c>
      <c r="M64" s="34">
        <f t="shared" si="1"/>
        <v>84.614376438049959</v>
      </c>
      <c r="N64" s="34">
        <f t="shared" si="2"/>
        <v>1.1564839081701406</v>
      </c>
      <c r="O64" s="35">
        <f t="shared" si="3"/>
        <v>7316.5199999999986</v>
      </c>
      <c r="P64" s="35">
        <f t="shared" si="4"/>
        <v>7316.5199999999995</v>
      </c>
      <c r="Q64" s="39">
        <f t="shared" si="5"/>
        <v>7316.5200000000004</v>
      </c>
      <c r="R64" s="37">
        <f t="shared" si="6"/>
        <v>7316.5200000000004</v>
      </c>
      <c r="T64" s="38"/>
      <c r="U64" s="38"/>
      <c r="V64" s="38"/>
    </row>
    <row r="65" ht="12.75">
      <c r="A65" s="27">
        <v>53</v>
      </c>
      <c r="B65" s="28" t="s">
        <v>130</v>
      </c>
      <c r="C65" s="29" t="s">
        <v>131</v>
      </c>
      <c r="D65" s="30" t="s">
        <v>30</v>
      </c>
      <c r="E65" s="31">
        <v>1</v>
      </c>
      <c r="F65" s="32"/>
      <c r="G65" s="32"/>
      <c r="H65" s="32"/>
      <c r="I65" s="33">
        <v>5686.3000000000002</v>
      </c>
      <c r="J65" s="33">
        <v>5720.4200000000001</v>
      </c>
      <c r="K65" s="33">
        <v>5925.1199999999999</v>
      </c>
      <c r="L65" s="21">
        <f t="shared" si="0"/>
        <v>5777.2799999999997</v>
      </c>
      <c r="M65" s="34">
        <f t="shared" si="1"/>
        <v>129.16478931969024</v>
      </c>
      <c r="N65" s="34">
        <f t="shared" si="2"/>
        <v>2.2357370478787639</v>
      </c>
      <c r="O65" s="35">
        <f t="shared" si="3"/>
        <v>5777.2799999999997</v>
      </c>
      <c r="P65" s="35">
        <f t="shared" si="4"/>
        <v>5777.2799999999997</v>
      </c>
      <c r="Q65" s="39">
        <f t="shared" si="5"/>
        <v>5777.2799999999997</v>
      </c>
      <c r="R65" s="37">
        <f t="shared" si="6"/>
        <v>5777.2799999999997</v>
      </c>
      <c r="T65" s="38"/>
      <c r="U65" s="38"/>
      <c r="V65" s="38"/>
    </row>
    <row r="66" ht="12.75">
      <c r="A66" s="27">
        <v>54</v>
      </c>
      <c r="B66" s="28" t="s">
        <v>132</v>
      </c>
      <c r="C66" s="29" t="s">
        <v>133</v>
      </c>
      <c r="D66" s="30" t="s">
        <v>30</v>
      </c>
      <c r="E66" s="31">
        <v>1</v>
      </c>
      <c r="F66" s="32"/>
      <c r="G66" s="32"/>
      <c r="H66" s="32"/>
      <c r="I66" s="33">
        <v>5075.8500000000004</v>
      </c>
      <c r="J66" s="33">
        <v>5167.2200000000003</v>
      </c>
      <c r="K66" s="33">
        <v>5146.9099999999999</v>
      </c>
      <c r="L66" s="21">
        <f t="shared" si="0"/>
        <v>5129.9933333333329</v>
      </c>
      <c r="M66" s="34">
        <f t="shared" si="1"/>
        <v>47.976550869495824</v>
      </c>
      <c r="N66" s="34">
        <f t="shared" si="2"/>
        <v>0.93521663191561966</v>
      </c>
      <c r="O66" s="35">
        <f t="shared" si="3"/>
        <v>5129.9933333333329</v>
      </c>
      <c r="P66" s="35">
        <f t="shared" si="4"/>
        <v>5129.9933333333329</v>
      </c>
      <c r="Q66" s="39">
        <f t="shared" si="5"/>
        <v>5129.9899999999998</v>
      </c>
      <c r="R66" s="37">
        <f t="shared" si="6"/>
        <v>5129.9899999999998</v>
      </c>
      <c r="T66" s="38"/>
      <c r="U66" s="38"/>
      <c r="V66" s="38"/>
    </row>
    <row r="67" ht="12.75">
      <c r="A67" s="27">
        <v>55</v>
      </c>
      <c r="B67" s="28" t="s">
        <v>132</v>
      </c>
      <c r="C67" s="29" t="s">
        <v>134</v>
      </c>
      <c r="D67" s="30" t="s">
        <v>30</v>
      </c>
      <c r="E67" s="31">
        <v>1</v>
      </c>
      <c r="F67" s="32"/>
      <c r="G67" s="32"/>
      <c r="H67" s="32"/>
      <c r="I67" s="33">
        <v>5686.3000000000002</v>
      </c>
      <c r="J67" s="33">
        <v>5930.8100000000004</v>
      </c>
      <c r="K67" s="33">
        <v>5925.1199999999999</v>
      </c>
      <c r="L67" s="21">
        <f t="shared" si="0"/>
        <v>5847.4099999999999</v>
      </c>
      <c r="M67" s="34">
        <f t="shared" si="1"/>
        <v>139.55435536019647</v>
      </c>
      <c r="N67" s="34">
        <f t="shared" si="2"/>
        <v>2.3866011680418588</v>
      </c>
      <c r="O67" s="35">
        <f t="shared" si="3"/>
        <v>5847.4099999999999</v>
      </c>
      <c r="P67" s="35">
        <f t="shared" si="4"/>
        <v>5847.4099999999999</v>
      </c>
      <c r="Q67" s="39">
        <f t="shared" si="5"/>
        <v>5847.4099999999999</v>
      </c>
      <c r="R67" s="37">
        <f t="shared" si="6"/>
        <v>5847.4099999999999</v>
      </c>
      <c r="T67" s="38"/>
      <c r="U67" s="38"/>
      <c r="V67" s="38"/>
    </row>
    <row r="68" ht="12.75">
      <c r="A68" s="27">
        <v>56</v>
      </c>
      <c r="B68" s="28" t="s">
        <v>135</v>
      </c>
      <c r="C68" s="29" t="s">
        <v>136</v>
      </c>
      <c r="D68" s="30" t="s">
        <v>30</v>
      </c>
      <c r="E68" s="31">
        <v>1</v>
      </c>
      <c r="F68" s="32"/>
      <c r="G68" s="32"/>
      <c r="H68" s="32"/>
      <c r="I68" s="33">
        <v>19792.080000000002</v>
      </c>
      <c r="J68" s="33">
        <v>19970.209999999999</v>
      </c>
      <c r="K68" s="33">
        <v>20366.049999999999</v>
      </c>
      <c r="L68" s="21">
        <f t="shared" si="0"/>
        <v>20042.779999999999</v>
      </c>
      <c r="M68" s="34">
        <f t="shared" si="1"/>
        <v>293.78596613861492</v>
      </c>
      <c r="N68" s="34">
        <f t="shared" si="2"/>
        <v>1.4657944962655627</v>
      </c>
      <c r="O68" s="35">
        <f t="shared" si="3"/>
        <v>20042.779999999999</v>
      </c>
      <c r="P68" s="35">
        <f t="shared" si="4"/>
        <v>20042.779999999999</v>
      </c>
      <c r="Q68" s="39">
        <f t="shared" si="5"/>
        <v>20042.779999999999</v>
      </c>
      <c r="R68" s="37">
        <f t="shared" si="6"/>
        <v>20042.779999999999</v>
      </c>
      <c r="T68" s="38"/>
      <c r="U68" s="38"/>
      <c r="V68" s="38"/>
    </row>
    <row r="69" ht="12.75">
      <c r="A69" s="27">
        <v>57</v>
      </c>
      <c r="B69" s="28" t="s">
        <v>137</v>
      </c>
      <c r="C69" s="29" t="s">
        <v>138</v>
      </c>
      <c r="D69" s="30" t="s">
        <v>30</v>
      </c>
      <c r="E69" s="31">
        <v>1</v>
      </c>
      <c r="F69" s="32"/>
      <c r="G69" s="32"/>
      <c r="H69" s="32"/>
      <c r="I69" s="33">
        <v>5336.1599999999999</v>
      </c>
      <c r="J69" s="33">
        <v>5405.5299999999997</v>
      </c>
      <c r="K69" s="33">
        <v>5474.8999999999996</v>
      </c>
      <c r="L69" s="21">
        <f t="shared" si="0"/>
        <v>5405.5299999999997</v>
      </c>
      <c r="M69" s="34">
        <f t="shared" si="1"/>
        <v>69.369999999999891</v>
      </c>
      <c r="N69" s="34">
        <f t="shared" si="2"/>
        <v>1.2833154195795768</v>
      </c>
      <c r="O69" s="35">
        <f t="shared" si="3"/>
        <v>5405.5299999999988</v>
      </c>
      <c r="P69" s="35">
        <f t="shared" si="4"/>
        <v>5405.5299999999997</v>
      </c>
      <c r="Q69" s="39">
        <f t="shared" si="5"/>
        <v>5405.5299999999997</v>
      </c>
      <c r="R69" s="37">
        <f t="shared" si="6"/>
        <v>5405.5299999999997</v>
      </c>
      <c r="T69" s="38"/>
      <c r="U69" s="38"/>
      <c r="V69" s="38"/>
    </row>
    <row r="70" ht="23.25">
      <c r="A70" s="27">
        <v>58</v>
      </c>
      <c r="B70" s="28" t="s">
        <v>139</v>
      </c>
      <c r="C70" s="29" t="s">
        <v>140</v>
      </c>
      <c r="D70" s="30" t="s">
        <v>30</v>
      </c>
      <c r="E70" s="31">
        <v>1</v>
      </c>
      <c r="F70" s="32"/>
      <c r="G70" s="32"/>
      <c r="H70" s="32"/>
      <c r="I70" s="33">
        <v>5336.1599999999999</v>
      </c>
      <c r="J70" s="33">
        <v>5400.1899999999996</v>
      </c>
      <c r="K70" s="33">
        <v>5389.5200000000004</v>
      </c>
      <c r="L70" s="21">
        <f t="shared" si="0"/>
        <v>5375.29</v>
      </c>
      <c r="M70" s="34">
        <f t="shared" si="1"/>
        <v>34.304954452673478</v>
      </c>
      <c r="N70" s="34">
        <f t="shared" si="2"/>
        <v>0.63819727777800783</v>
      </c>
      <c r="O70" s="35">
        <f t="shared" si="3"/>
        <v>5375.2899999999991</v>
      </c>
      <c r="P70" s="35">
        <f t="shared" si="4"/>
        <v>5375.29</v>
      </c>
      <c r="Q70" s="39">
        <f t="shared" si="5"/>
        <v>5375.29</v>
      </c>
      <c r="R70" s="37">
        <f t="shared" si="6"/>
        <v>5375.29</v>
      </c>
      <c r="T70" s="38"/>
      <c r="U70" s="38"/>
      <c r="V70" s="38"/>
    </row>
    <row r="71" ht="12.75">
      <c r="A71" s="27">
        <v>59</v>
      </c>
      <c r="B71" s="28" t="s">
        <v>141</v>
      </c>
      <c r="C71" s="29" t="s">
        <v>142</v>
      </c>
      <c r="D71" s="30" t="s">
        <v>30</v>
      </c>
      <c r="E71" s="31">
        <v>1</v>
      </c>
      <c r="F71" s="32"/>
      <c r="G71" s="32"/>
      <c r="H71" s="32"/>
      <c r="I71" s="33">
        <v>56373.540000000001</v>
      </c>
      <c r="J71" s="33">
        <v>56993.650000000001</v>
      </c>
      <c r="K71" s="33">
        <v>58515.730000000003</v>
      </c>
      <c r="L71" s="21">
        <f t="shared" si="0"/>
        <v>57294.306666666671</v>
      </c>
      <c r="M71" s="34">
        <f t="shared" si="1"/>
        <v>1102.2886747278753</v>
      </c>
      <c r="N71" s="34">
        <f t="shared" si="2"/>
        <v>1.9239061241126378</v>
      </c>
      <c r="O71" s="35">
        <f t="shared" si="3"/>
        <v>57294.306666666671</v>
      </c>
      <c r="P71" s="35">
        <f t="shared" si="4"/>
        <v>57294.306666666671</v>
      </c>
      <c r="Q71" s="39">
        <f t="shared" si="5"/>
        <v>57294.309999999998</v>
      </c>
      <c r="R71" s="37">
        <f t="shared" si="6"/>
        <v>57294.309999999998</v>
      </c>
      <c r="T71" s="38"/>
      <c r="U71" s="38"/>
      <c r="V71" s="38"/>
    </row>
    <row r="72" ht="12.75">
      <c r="A72" s="27">
        <v>60</v>
      </c>
      <c r="B72" s="28" t="s">
        <v>143</v>
      </c>
      <c r="C72" s="29" t="s">
        <v>144</v>
      </c>
      <c r="D72" s="30" t="s">
        <v>30</v>
      </c>
      <c r="E72" s="31">
        <v>1</v>
      </c>
      <c r="F72" s="32"/>
      <c r="G72" s="32"/>
      <c r="H72" s="32"/>
      <c r="I72" s="33">
        <v>62363.550000000003</v>
      </c>
      <c r="J72" s="33">
        <v>63049.550000000003</v>
      </c>
      <c r="K72" s="33">
        <v>65045.18</v>
      </c>
      <c r="L72" s="21">
        <f t="shared" si="0"/>
        <v>63486.093333333331</v>
      </c>
      <c r="M72" s="34">
        <f t="shared" si="1"/>
        <v>1393.0945501412778</v>
      </c>
      <c r="N72" s="34">
        <f t="shared" si="2"/>
        <v>2.1943302493458585</v>
      </c>
      <c r="O72" s="35">
        <f t="shared" si="3"/>
        <v>63486.093333333331</v>
      </c>
      <c r="P72" s="35">
        <f t="shared" si="4"/>
        <v>63486.093333333331</v>
      </c>
      <c r="Q72" s="39">
        <f t="shared" si="5"/>
        <v>63486.090000000004</v>
      </c>
      <c r="R72" s="37">
        <f t="shared" si="6"/>
        <v>63486.090000000004</v>
      </c>
      <c r="T72" s="38"/>
      <c r="U72" s="38"/>
      <c r="V72" s="38"/>
    </row>
    <row r="73" ht="12.75">
      <c r="A73" s="27">
        <v>61</v>
      </c>
      <c r="B73" s="28" t="s">
        <v>145</v>
      </c>
      <c r="C73" s="29" t="s">
        <v>146</v>
      </c>
      <c r="D73" s="30" t="s">
        <v>30</v>
      </c>
      <c r="E73" s="31">
        <v>1</v>
      </c>
      <c r="F73" s="32"/>
      <c r="G73" s="32"/>
      <c r="H73" s="32"/>
      <c r="I73" s="33">
        <v>89515.320000000007</v>
      </c>
      <c r="J73" s="33">
        <v>90858.050000000003</v>
      </c>
      <c r="K73" s="33">
        <v>91126.600000000006</v>
      </c>
      <c r="L73" s="21">
        <f t="shared" si="0"/>
        <v>90499.989999999991</v>
      </c>
      <c r="M73" s="34">
        <f t="shared" si="1"/>
        <v>863.25606415477773</v>
      </c>
      <c r="N73" s="34">
        <f t="shared" si="2"/>
        <v>0.95387420943889367</v>
      </c>
      <c r="O73" s="35">
        <f t="shared" si="3"/>
        <v>90499.989999999991</v>
      </c>
      <c r="P73" s="35">
        <f t="shared" si="4"/>
        <v>90499.989999999991</v>
      </c>
      <c r="Q73" s="39">
        <f t="shared" si="5"/>
        <v>90499.990000000005</v>
      </c>
      <c r="R73" s="37">
        <f t="shared" si="6"/>
        <v>90499.990000000005</v>
      </c>
      <c r="T73" s="38"/>
      <c r="U73" s="38"/>
      <c r="V73" s="38"/>
    </row>
    <row r="74" ht="23.25">
      <c r="A74" s="27">
        <v>62</v>
      </c>
      <c r="B74" s="28" t="s">
        <v>147</v>
      </c>
      <c r="C74" s="29" t="s">
        <v>148</v>
      </c>
      <c r="D74" s="30" t="s">
        <v>30</v>
      </c>
      <c r="E74" s="31">
        <v>1</v>
      </c>
      <c r="F74" s="32"/>
      <c r="G74" s="32"/>
      <c r="H74" s="32"/>
      <c r="I74" s="33">
        <v>70553.699999999997</v>
      </c>
      <c r="J74" s="33">
        <v>70835.910000000003</v>
      </c>
      <c r="K74" s="33">
        <v>72529.199999999997</v>
      </c>
      <c r="L74" s="21">
        <f t="shared" si="0"/>
        <v>71306.270000000004</v>
      </c>
      <c r="M74" s="34">
        <f t="shared" si="1"/>
        <v>1068.4469849739842</v>
      </c>
      <c r="N74" s="34">
        <f t="shared" si="2"/>
        <v>1.4983913546087659</v>
      </c>
      <c r="O74" s="35">
        <f t="shared" si="3"/>
        <v>71306.26999999999</v>
      </c>
      <c r="P74" s="35">
        <f t="shared" si="4"/>
        <v>71306.270000000004</v>
      </c>
      <c r="Q74" s="39">
        <f t="shared" si="5"/>
        <v>71306.270000000004</v>
      </c>
      <c r="R74" s="37">
        <f t="shared" si="6"/>
        <v>71306.270000000004</v>
      </c>
      <c r="T74" s="38"/>
      <c r="U74" s="38"/>
      <c r="V74" s="38"/>
    </row>
    <row r="75" ht="23.25">
      <c r="A75" s="27">
        <v>63</v>
      </c>
      <c r="B75" s="28" t="s">
        <v>149</v>
      </c>
      <c r="C75" s="29" t="s">
        <v>150</v>
      </c>
      <c r="D75" s="30" t="s">
        <v>30</v>
      </c>
      <c r="E75" s="31">
        <v>1</v>
      </c>
      <c r="F75" s="32"/>
      <c r="G75" s="32"/>
      <c r="H75" s="32"/>
      <c r="I75" s="33">
        <v>5364.0299999999997</v>
      </c>
      <c r="J75" s="33">
        <v>5401.5799999999999</v>
      </c>
      <c r="K75" s="33">
        <v>5573.2299999999996</v>
      </c>
      <c r="L75" s="21">
        <f t="shared" si="0"/>
        <v>5446.2799999999997</v>
      </c>
      <c r="M75" s="34">
        <f t="shared" si="1"/>
        <v>111.53352634970334</v>
      </c>
      <c r="N75" s="34">
        <f t="shared" si="2"/>
        <v>2.0478845441237565</v>
      </c>
      <c r="O75" s="35">
        <f t="shared" si="3"/>
        <v>5446.2799999999997</v>
      </c>
      <c r="P75" s="35">
        <f t="shared" si="4"/>
        <v>5446.2799999999997</v>
      </c>
      <c r="Q75" s="39">
        <f t="shared" si="5"/>
        <v>5446.2799999999997</v>
      </c>
      <c r="R75" s="37">
        <f t="shared" si="6"/>
        <v>5446.2799999999997</v>
      </c>
      <c r="T75" s="38"/>
      <c r="U75" s="38"/>
      <c r="V75" s="38"/>
    </row>
    <row r="76" ht="23.25">
      <c r="A76" s="27">
        <v>64</v>
      </c>
      <c r="B76" s="28" t="s">
        <v>151</v>
      </c>
      <c r="C76" s="29" t="s">
        <v>152</v>
      </c>
      <c r="D76" s="30" t="s">
        <v>30</v>
      </c>
      <c r="E76" s="31">
        <v>1</v>
      </c>
      <c r="F76" s="32"/>
      <c r="G76" s="32"/>
      <c r="H76" s="32"/>
      <c r="I76" s="33">
        <v>54089.720000000001</v>
      </c>
      <c r="J76" s="33">
        <v>55928.769999999997</v>
      </c>
      <c r="K76" s="33">
        <v>55225.599999999999</v>
      </c>
      <c r="L76" s="21">
        <f t="shared" si="0"/>
        <v>55081.363333333335</v>
      </c>
      <c r="M76" s="34">
        <f t="shared" si="1"/>
        <v>927.97057476696386</v>
      </c>
      <c r="N76" s="34">
        <f t="shared" si="2"/>
        <v>1.6847269541082475</v>
      </c>
      <c r="O76" s="35">
        <f t="shared" si="3"/>
        <v>55081.363333333327</v>
      </c>
      <c r="P76" s="35">
        <f t="shared" si="4"/>
        <v>55081.363333333335</v>
      </c>
      <c r="Q76" s="39">
        <f t="shared" si="5"/>
        <v>55081.360000000001</v>
      </c>
      <c r="R76" s="37">
        <f t="shared" si="6"/>
        <v>55081.360000000001</v>
      </c>
      <c r="T76" s="38"/>
      <c r="U76" s="38"/>
      <c r="V76" s="38"/>
    </row>
    <row r="77" ht="23.25">
      <c r="A77" s="27">
        <v>65</v>
      </c>
      <c r="B77" s="28" t="s">
        <v>151</v>
      </c>
      <c r="C77" s="29" t="s">
        <v>153</v>
      </c>
      <c r="D77" s="30" t="s">
        <v>30</v>
      </c>
      <c r="E77" s="31">
        <v>1</v>
      </c>
      <c r="F77" s="32"/>
      <c r="G77" s="32"/>
      <c r="H77" s="32"/>
      <c r="I77" s="33">
        <v>54089.720000000001</v>
      </c>
      <c r="J77" s="33">
        <v>55550.139999999999</v>
      </c>
      <c r="K77" s="33">
        <v>54522.440000000002</v>
      </c>
      <c r="L77" s="21">
        <f t="shared" ref="L77:L140" si="7">AVERAGE(I77:K77)</f>
        <v>54720.766666666663</v>
      </c>
      <c r="M77" s="34">
        <f t="shared" ref="M77:M140" si="8">SQRT(((SUM((POWER(K77-L77,2)),(POWER(J77-L77,2)),(POWER(I77-L77,2)))/(COLUMNS(I77:K77)-1))))</f>
        <v>750.13781675991481</v>
      </c>
      <c r="N77" s="34">
        <f t="shared" ref="N77:N140" si="9">M77/L77*100</f>
        <v>1.3708466866507989</v>
      </c>
      <c r="O77" s="35">
        <f t="shared" ref="O77:O140" si="10">((E77/3)*(SUM(I77:K77)))</f>
        <v>54720.766666666663</v>
      </c>
      <c r="P77" s="35">
        <f t="shared" ref="P77:P140" si="11">AVERAGE(I77:K77)</f>
        <v>54720.766666666663</v>
      </c>
      <c r="Q77" s="39">
        <f t="shared" ref="Q77:Q140" si="12">ROUND(P77,2)</f>
        <v>54720.770000000004</v>
      </c>
      <c r="R77" s="37">
        <f t="shared" ref="R77:R140" si="13">Q77*E77</f>
        <v>54720.770000000004</v>
      </c>
      <c r="T77" s="38"/>
      <c r="U77" s="38"/>
      <c r="V77" s="38"/>
    </row>
    <row r="78" ht="23.25">
      <c r="A78" s="27">
        <v>66</v>
      </c>
      <c r="B78" s="28" t="s">
        <v>154</v>
      </c>
      <c r="C78" s="29" t="s">
        <v>155</v>
      </c>
      <c r="D78" s="30" t="s">
        <v>30</v>
      </c>
      <c r="E78" s="31">
        <v>1</v>
      </c>
      <c r="F78" s="32"/>
      <c r="G78" s="32"/>
      <c r="H78" s="32"/>
      <c r="I78" s="33">
        <v>22540.75</v>
      </c>
      <c r="J78" s="33">
        <v>22878.860000000001</v>
      </c>
      <c r="K78" s="33">
        <v>23284.59</v>
      </c>
      <c r="L78" s="21">
        <f t="shared" si="7"/>
        <v>22901.399999999998</v>
      </c>
      <c r="M78" s="34">
        <f t="shared" si="8"/>
        <v>372.43190666214417</v>
      </c>
      <c r="N78" s="34">
        <f t="shared" si="9"/>
        <v>1.6262407829309309</v>
      </c>
      <c r="O78" s="35">
        <f t="shared" si="10"/>
        <v>22901.399999999998</v>
      </c>
      <c r="P78" s="35">
        <f t="shared" si="11"/>
        <v>22901.399999999998</v>
      </c>
      <c r="Q78" s="39">
        <f t="shared" si="12"/>
        <v>22901.400000000001</v>
      </c>
      <c r="R78" s="37">
        <f t="shared" si="13"/>
        <v>22901.400000000001</v>
      </c>
      <c r="T78" s="38"/>
      <c r="U78" s="38"/>
      <c r="V78" s="38"/>
    </row>
    <row r="79" ht="23.25">
      <c r="A79" s="27">
        <v>67</v>
      </c>
      <c r="B79" s="28" t="s">
        <v>156</v>
      </c>
      <c r="C79" s="29" t="s">
        <v>157</v>
      </c>
      <c r="D79" s="30" t="s">
        <v>30</v>
      </c>
      <c r="E79" s="31">
        <v>1</v>
      </c>
      <c r="F79" s="32"/>
      <c r="G79" s="32"/>
      <c r="H79" s="32"/>
      <c r="I79" s="33">
        <v>30374.549999999999</v>
      </c>
      <c r="J79" s="33">
        <v>31559.16</v>
      </c>
      <c r="K79" s="33">
        <v>31437.66</v>
      </c>
      <c r="L79" s="21">
        <f t="shared" si="7"/>
        <v>31123.789999999997</v>
      </c>
      <c r="M79" s="34">
        <f t="shared" si="8"/>
        <v>651.69854664561012</v>
      </c>
      <c r="N79" s="34">
        <f t="shared" si="9"/>
        <v>2.0938919927348509</v>
      </c>
      <c r="O79" s="35">
        <f t="shared" si="10"/>
        <v>31123.789999999997</v>
      </c>
      <c r="P79" s="35">
        <f t="shared" si="11"/>
        <v>31123.789999999997</v>
      </c>
      <c r="Q79" s="39">
        <f t="shared" si="12"/>
        <v>31123.790000000001</v>
      </c>
      <c r="R79" s="37">
        <f t="shared" si="13"/>
        <v>31123.790000000001</v>
      </c>
      <c r="T79" s="38"/>
      <c r="U79" s="38"/>
      <c r="V79" s="38"/>
    </row>
    <row r="80" ht="23.25">
      <c r="A80" s="27">
        <v>68</v>
      </c>
      <c r="B80" s="28" t="s">
        <v>158</v>
      </c>
      <c r="C80" s="29" t="s">
        <v>159</v>
      </c>
      <c r="D80" s="30" t="s">
        <v>30</v>
      </c>
      <c r="E80" s="31">
        <v>1</v>
      </c>
      <c r="F80" s="32"/>
      <c r="G80" s="32"/>
      <c r="H80" s="32"/>
      <c r="I80" s="33">
        <v>46503.830000000002</v>
      </c>
      <c r="J80" s="33">
        <v>46922.360000000001</v>
      </c>
      <c r="K80" s="33">
        <v>47480.410000000003</v>
      </c>
      <c r="L80" s="21">
        <f t="shared" si="7"/>
        <v>46968.866666666669</v>
      </c>
      <c r="M80" s="34">
        <f t="shared" si="8"/>
        <v>489.94823872867863</v>
      </c>
      <c r="N80" s="34">
        <f t="shared" si="9"/>
        <v>1.0431340449532072</v>
      </c>
      <c r="O80" s="35">
        <f t="shared" si="10"/>
        <v>46968.866666666669</v>
      </c>
      <c r="P80" s="35">
        <f t="shared" si="11"/>
        <v>46968.866666666669</v>
      </c>
      <c r="Q80" s="39">
        <f t="shared" si="12"/>
        <v>46968.870000000003</v>
      </c>
      <c r="R80" s="37">
        <f t="shared" si="13"/>
        <v>46968.870000000003</v>
      </c>
      <c r="T80" s="38"/>
      <c r="U80" s="38"/>
      <c r="V80" s="38"/>
    </row>
    <row r="81" ht="12.75">
      <c r="A81" s="27">
        <v>69</v>
      </c>
      <c r="B81" s="28" t="s">
        <v>160</v>
      </c>
      <c r="C81" s="29" t="s">
        <v>161</v>
      </c>
      <c r="D81" s="30" t="s">
        <v>30</v>
      </c>
      <c r="E81" s="31">
        <v>1</v>
      </c>
      <c r="F81" s="32"/>
      <c r="G81" s="32"/>
      <c r="H81" s="32"/>
      <c r="I81" s="33">
        <v>25286.299999999999</v>
      </c>
      <c r="J81" s="33">
        <v>25615.02</v>
      </c>
      <c r="K81" s="33">
        <v>26373.610000000001</v>
      </c>
      <c r="L81" s="21">
        <f t="shared" si="7"/>
        <v>25758.309999999998</v>
      </c>
      <c r="M81" s="34">
        <f t="shared" si="8"/>
        <v>557.63767546678605</v>
      </c>
      <c r="N81" s="34">
        <f t="shared" si="9"/>
        <v>2.164884557514783</v>
      </c>
      <c r="O81" s="35">
        <f t="shared" si="10"/>
        <v>25758.309999999998</v>
      </c>
      <c r="P81" s="35">
        <f t="shared" si="11"/>
        <v>25758.309999999998</v>
      </c>
      <c r="Q81" s="39">
        <f t="shared" si="12"/>
        <v>25758.310000000001</v>
      </c>
      <c r="R81" s="37">
        <f t="shared" si="13"/>
        <v>25758.310000000001</v>
      </c>
      <c r="T81" s="38"/>
      <c r="U81" s="38"/>
      <c r="V81" s="38"/>
    </row>
    <row r="82" ht="23.25">
      <c r="A82" s="27">
        <v>70</v>
      </c>
      <c r="B82" s="28" t="s">
        <v>162</v>
      </c>
      <c r="C82" s="29" t="s">
        <v>163</v>
      </c>
      <c r="D82" s="30" t="s">
        <v>30</v>
      </c>
      <c r="E82" s="31">
        <v>1</v>
      </c>
      <c r="F82" s="32"/>
      <c r="G82" s="32"/>
      <c r="H82" s="32"/>
      <c r="I82" s="33">
        <v>27127</v>
      </c>
      <c r="J82" s="33">
        <v>27642.41</v>
      </c>
      <c r="K82" s="33">
        <v>27479.650000000001</v>
      </c>
      <c r="L82" s="21">
        <f t="shared" si="7"/>
        <v>27416.353333333333</v>
      </c>
      <c r="M82" s="34">
        <f t="shared" si="8"/>
        <v>263.47052592905607</v>
      </c>
      <c r="N82" s="34">
        <f t="shared" si="9"/>
        <v>0.96099770354477998</v>
      </c>
      <c r="O82" s="35">
        <f t="shared" si="10"/>
        <v>27416.353333333333</v>
      </c>
      <c r="P82" s="35">
        <f t="shared" si="11"/>
        <v>27416.353333333333</v>
      </c>
      <c r="Q82" s="39">
        <f t="shared" si="12"/>
        <v>27416.350000000002</v>
      </c>
      <c r="R82" s="37">
        <f t="shared" si="13"/>
        <v>27416.350000000002</v>
      </c>
      <c r="T82" s="38"/>
      <c r="U82" s="38"/>
      <c r="V82" s="38"/>
    </row>
    <row r="83" ht="23.25">
      <c r="A83" s="27">
        <v>71</v>
      </c>
      <c r="B83" s="28" t="s">
        <v>164</v>
      </c>
      <c r="C83" s="29" t="s">
        <v>165</v>
      </c>
      <c r="D83" s="30" t="s">
        <v>30</v>
      </c>
      <c r="E83" s="31">
        <v>1</v>
      </c>
      <c r="F83" s="32"/>
      <c r="G83" s="32"/>
      <c r="H83" s="32"/>
      <c r="I83" s="33">
        <v>29293.060000000001</v>
      </c>
      <c r="J83" s="33">
        <v>30435.490000000002</v>
      </c>
      <c r="K83" s="33">
        <v>30347.610000000001</v>
      </c>
      <c r="L83" s="21">
        <f t="shared" si="7"/>
        <v>30025.386666666669</v>
      </c>
      <c r="M83" s="34">
        <f t="shared" si="8"/>
        <v>635.73381507776764</v>
      </c>
      <c r="N83" s="34">
        <f t="shared" si="9"/>
        <v>2.1173209928501646</v>
      </c>
      <c r="O83" s="35">
        <f t="shared" si="10"/>
        <v>30025.386666666665</v>
      </c>
      <c r="P83" s="35">
        <f t="shared" si="11"/>
        <v>30025.386666666669</v>
      </c>
      <c r="Q83" s="39">
        <f t="shared" si="12"/>
        <v>30025.389999999999</v>
      </c>
      <c r="R83" s="37">
        <f t="shared" si="13"/>
        <v>30025.389999999999</v>
      </c>
      <c r="T83" s="38"/>
      <c r="U83" s="38"/>
      <c r="V83" s="38"/>
    </row>
    <row r="84" ht="23.25">
      <c r="A84" s="27">
        <v>72</v>
      </c>
      <c r="B84" s="28" t="s">
        <v>166</v>
      </c>
      <c r="C84" s="29" t="s">
        <v>167</v>
      </c>
      <c r="D84" s="30" t="s">
        <v>30</v>
      </c>
      <c r="E84" s="31">
        <v>1</v>
      </c>
      <c r="F84" s="32"/>
      <c r="G84" s="32"/>
      <c r="H84" s="32"/>
      <c r="I84" s="33">
        <v>46503.830000000002</v>
      </c>
      <c r="J84" s="33">
        <v>47294.400000000001</v>
      </c>
      <c r="K84" s="33">
        <v>48317.480000000003</v>
      </c>
      <c r="L84" s="21">
        <f t="shared" si="7"/>
        <v>47371.903333333343</v>
      </c>
      <c r="M84" s="34">
        <f t="shared" si="8"/>
        <v>909.30558979549596</v>
      </c>
      <c r="N84" s="34">
        <f t="shared" si="9"/>
        <v>1.9195040220299977</v>
      </c>
      <c r="O84" s="35">
        <f t="shared" si="10"/>
        <v>47371.903333333335</v>
      </c>
      <c r="P84" s="35">
        <f t="shared" si="11"/>
        <v>47371.903333333343</v>
      </c>
      <c r="Q84" s="39">
        <f t="shared" si="12"/>
        <v>47371.900000000001</v>
      </c>
      <c r="R84" s="37">
        <f t="shared" si="13"/>
        <v>47371.900000000001</v>
      </c>
      <c r="T84" s="38"/>
      <c r="U84" s="38"/>
      <c r="V84" s="38"/>
    </row>
    <row r="85" ht="12.75">
      <c r="A85" s="27">
        <v>73</v>
      </c>
      <c r="B85" s="28" t="s">
        <v>168</v>
      </c>
      <c r="C85" s="29" t="s">
        <v>169</v>
      </c>
      <c r="D85" s="30" t="s">
        <v>30</v>
      </c>
      <c r="E85" s="31">
        <v>1</v>
      </c>
      <c r="F85" s="32"/>
      <c r="G85" s="32"/>
      <c r="H85" s="32"/>
      <c r="I85" s="33">
        <v>21152.48</v>
      </c>
      <c r="J85" s="33">
        <v>21723.599999999999</v>
      </c>
      <c r="K85" s="33">
        <v>21617.830000000002</v>
      </c>
      <c r="L85" s="21">
        <f t="shared" si="7"/>
        <v>21497.970000000001</v>
      </c>
      <c r="M85" s="34">
        <f t="shared" si="8"/>
        <v>303.84095889132533</v>
      </c>
      <c r="N85" s="34">
        <f t="shared" si="9"/>
        <v>1.4133472085565535</v>
      </c>
      <c r="O85" s="35">
        <f t="shared" si="10"/>
        <v>21497.970000000001</v>
      </c>
      <c r="P85" s="35">
        <f t="shared" si="11"/>
        <v>21497.970000000001</v>
      </c>
      <c r="Q85" s="39">
        <f t="shared" si="12"/>
        <v>21497.970000000001</v>
      </c>
      <c r="R85" s="37">
        <f t="shared" si="13"/>
        <v>21497.970000000001</v>
      </c>
      <c r="T85" s="38"/>
      <c r="U85" s="38"/>
      <c r="V85" s="38"/>
    </row>
    <row r="86" ht="12.75">
      <c r="A86" s="27">
        <v>74</v>
      </c>
      <c r="B86" s="28" t="s">
        <v>170</v>
      </c>
      <c r="C86" s="29" t="s">
        <v>171</v>
      </c>
      <c r="D86" s="30" t="s">
        <v>30</v>
      </c>
      <c r="E86" s="31">
        <v>1</v>
      </c>
      <c r="F86" s="32"/>
      <c r="G86" s="32"/>
      <c r="H86" s="32"/>
      <c r="I86" s="33">
        <v>25940.150000000001</v>
      </c>
      <c r="J86" s="33">
        <v>26199.549999999999</v>
      </c>
      <c r="K86" s="33">
        <v>26822.119999999999</v>
      </c>
      <c r="L86" s="21">
        <f t="shared" si="7"/>
        <v>26320.606666666663</v>
      </c>
      <c r="M86" s="34">
        <f t="shared" si="8"/>
        <v>453.27564200311087</v>
      </c>
      <c r="N86" s="34">
        <f t="shared" si="9"/>
        <v>1.7221321975726154</v>
      </c>
      <c r="O86" s="35">
        <f t="shared" si="10"/>
        <v>26320.606666666663</v>
      </c>
      <c r="P86" s="35">
        <f t="shared" si="11"/>
        <v>26320.606666666663</v>
      </c>
      <c r="Q86" s="39">
        <f t="shared" si="12"/>
        <v>26320.610000000001</v>
      </c>
      <c r="R86" s="37">
        <f t="shared" si="13"/>
        <v>26320.610000000001</v>
      </c>
      <c r="T86" s="38"/>
      <c r="U86" s="38"/>
      <c r="V86" s="38"/>
    </row>
    <row r="87" ht="23.25">
      <c r="A87" s="27">
        <v>75</v>
      </c>
      <c r="B87" s="28" t="s">
        <v>172</v>
      </c>
      <c r="C87" s="29" t="s">
        <v>173</v>
      </c>
      <c r="D87" s="30" t="s">
        <v>30</v>
      </c>
      <c r="E87" s="31">
        <v>1</v>
      </c>
      <c r="F87" s="32"/>
      <c r="G87" s="32"/>
      <c r="H87" s="32"/>
      <c r="I87" s="33">
        <v>26172.540000000001</v>
      </c>
      <c r="J87" s="33">
        <v>27114.75</v>
      </c>
      <c r="K87" s="33">
        <v>27219.439999999999</v>
      </c>
      <c r="L87" s="21">
        <f t="shared" si="7"/>
        <v>26835.576666666664</v>
      </c>
      <c r="M87" s="34">
        <f t="shared" si="8"/>
        <v>576.58756059538109</v>
      </c>
      <c r="N87" s="34">
        <f t="shared" si="9"/>
        <v>2.1485938899594399</v>
      </c>
      <c r="O87" s="35">
        <f t="shared" si="10"/>
        <v>26835.576666666664</v>
      </c>
      <c r="P87" s="35">
        <f t="shared" si="11"/>
        <v>26835.576666666664</v>
      </c>
      <c r="Q87" s="39">
        <f t="shared" si="12"/>
        <v>26835.580000000002</v>
      </c>
      <c r="R87" s="37">
        <f t="shared" si="13"/>
        <v>26835.580000000002</v>
      </c>
      <c r="T87" s="38"/>
      <c r="U87" s="38"/>
      <c r="V87" s="38"/>
    </row>
    <row r="88" ht="12.75">
      <c r="A88" s="27">
        <v>76</v>
      </c>
      <c r="B88" s="28" t="s">
        <v>174</v>
      </c>
      <c r="C88" s="29" t="s">
        <v>175</v>
      </c>
      <c r="D88" s="30" t="s">
        <v>30</v>
      </c>
      <c r="E88" s="31">
        <v>1</v>
      </c>
      <c r="F88" s="32"/>
      <c r="G88" s="32"/>
      <c r="H88" s="32"/>
      <c r="I88" s="33">
        <v>27216.849999999999</v>
      </c>
      <c r="J88" s="33">
        <v>27652.32</v>
      </c>
      <c r="K88" s="33">
        <v>27597.889999999999</v>
      </c>
      <c r="L88" s="21">
        <f t="shared" si="7"/>
        <v>27489.02</v>
      </c>
      <c r="M88" s="34">
        <f t="shared" si="8"/>
        <v>237.272075685278</v>
      </c>
      <c r="N88" s="34">
        <f t="shared" si="9"/>
        <v>0.86315218107185332</v>
      </c>
      <c r="O88" s="35">
        <f t="shared" si="10"/>
        <v>27489.019999999997</v>
      </c>
      <c r="P88" s="35">
        <f t="shared" si="11"/>
        <v>27489.02</v>
      </c>
      <c r="Q88" s="39">
        <f t="shared" si="12"/>
        <v>27489.02</v>
      </c>
      <c r="R88" s="37">
        <f t="shared" si="13"/>
        <v>27489.02</v>
      </c>
      <c r="T88" s="38"/>
      <c r="U88" s="38"/>
      <c r="V88" s="38"/>
    </row>
    <row r="89" ht="12.75">
      <c r="A89" s="27">
        <v>77</v>
      </c>
      <c r="B89" s="28" t="s">
        <v>176</v>
      </c>
      <c r="C89" s="29" t="s">
        <v>177</v>
      </c>
      <c r="D89" s="30" t="s">
        <v>30</v>
      </c>
      <c r="E89" s="31">
        <v>1</v>
      </c>
      <c r="F89" s="32"/>
      <c r="G89" s="32"/>
      <c r="H89" s="32"/>
      <c r="I89" s="33">
        <v>21152.48</v>
      </c>
      <c r="J89" s="33">
        <v>21258.240000000002</v>
      </c>
      <c r="K89" s="33">
        <v>21427.459999999999</v>
      </c>
      <c r="L89" s="21">
        <f t="shared" si="7"/>
        <v>21279.393333333333</v>
      </c>
      <c r="M89" s="34">
        <f t="shared" si="8"/>
        <v>138.70507464881459</v>
      </c>
      <c r="N89" s="34">
        <f t="shared" si="9"/>
        <v>0.65182814413951617</v>
      </c>
      <c r="O89" s="35">
        <f t="shared" si="10"/>
        <v>21279.393333333333</v>
      </c>
      <c r="P89" s="35">
        <f t="shared" si="11"/>
        <v>21279.393333333333</v>
      </c>
      <c r="Q89" s="39">
        <f t="shared" si="12"/>
        <v>21279.389999999999</v>
      </c>
      <c r="R89" s="37">
        <f t="shared" si="13"/>
        <v>21279.389999999999</v>
      </c>
      <c r="T89" s="38"/>
      <c r="U89" s="38"/>
      <c r="V89" s="38"/>
    </row>
    <row r="90" ht="12.75">
      <c r="A90" s="27">
        <v>78</v>
      </c>
      <c r="B90" s="28" t="s">
        <v>178</v>
      </c>
      <c r="C90" s="29" t="s">
        <v>179</v>
      </c>
      <c r="D90" s="30" t="s">
        <v>30</v>
      </c>
      <c r="E90" s="31">
        <v>1</v>
      </c>
      <c r="F90" s="32"/>
      <c r="G90" s="32"/>
      <c r="H90" s="32"/>
      <c r="I90" s="33">
        <v>23309.259999999998</v>
      </c>
      <c r="J90" s="33">
        <v>23542.349999999999</v>
      </c>
      <c r="K90" s="33">
        <v>23542.349999999999</v>
      </c>
      <c r="L90" s="21">
        <f t="shared" si="7"/>
        <v>23464.653333333332</v>
      </c>
      <c r="M90" s="34">
        <f t="shared" si="8"/>
        <v>134.57457424540993</v>
      </c>
      <c r="N90" s="34">
        <f t="shared" si="9"/>
        <v>0.57352040251213299</v>
      </c>
      <c r="O90" s="35">
        <f t="shared" si="10"/>
        <v>23464.653333333328</v>
      </c>
      <c r="P90" s="35">
        <f t="shared" si="11"/>
        <v>23464.653333333332</v>
      </c>
      <c r="Q90" s="39">
        <f t="shared" si="12"/>
        <v>23464.650000000001</v>
      </c>
      <c r="R90" s="37">
        <f t="shared" si="13"/>
        <v>23464.650000000001</v>
      </c>
      <c r="T90" s="38"/>
      <c r="U90" s="38"/>
      <c r="V90" s="38"/>
    </row>
    <row r="91" ht="12.75">
      <c r="A91" s="27">
        <v>79</v>
      </c>
      <c r="B91" s="28" t="s">
        <v>180</v>
      </c>
      <c r="C91" s="29" t="s">
        <v>181</v>
      </c>
      <c r="D91" s="30" t="s">
        <v>30</v>
      </c>
      <c r="E91" s="31">
        <v>1</v>
      </c>
      <c r="F91" s="32"/>
      <c r="G91" s="32"/>
      <c r="H91" s="32"/>
      <c r="I91" s="33">
        <v>23309.259999999998</v>
      </c>
      <c r="J91" s="33">
        <v>23961.919999999998</v>
      </c>
      <c r="K91" s="33">
        <v>23822.060000000001</v>
      </c>
      <c r="L91" s="21">
        <f t="shared" si="7"/>
        <v>23697.746666666662</v>
      </c>
      <c r="M91" s="34">
        <f t="shared" si="8"/>
        <v>343.63006639893092</v>
      </c>
      <c r="N91" s="34">
        <f t="shared" si="9"/>
        <v>1.4500537592558631</v>
      </c>
      <c r="O91" s="35">
        <f t="shared" si="10"/>
        <v>23697.746666666662</v>
      </c>
      <c r="P91" s="35">
        <f t="shared" si="11"/>
        <v>23697.746666666662</v>
      </c>
      <c r="Q91" s="39">
        <f t="shared" si="12"/>
        <v>23697.75</v>
      </c>
      <c r="R91" s="37">
        <f t="shared" si="13"/>
        <v>23697.75</v>
      </c>
      <c r="T91" s="38"/>
      <c r="U91" s="38"/>
      <c r="V91" s="38"/>
    </row>
    <row r="92" ht="23.25">
      <c r="A92" s="27">
        <v>80</v>
      </c>
      <c r="B92" s="28" t="s">
        <v>182</v>
      </c>
      <c r="C92" s="29" t="s">
        <v>183</v>
      </c>
      <c r="D92" s="30" t="s">
        <v>30</v>
      </c>
      <c r="E92" s="31">
        <v>1</v>
      </c>
      <c r="F92" s="32"/>
      <c r="G92" s="32"/>
      <c r="H92" s="32"/>
      <c r="I92" s="33">
        <v>23749.259999999998</v>
      </c>
      <c r="J92" s="33">
        <v>24651.73</v>
      </c>
      <c r="K92" s="33">
        <v>24675.48</v>
      </c>
      <c r="L92" s="21">
        <f t="shared" si="7"/>
        <v>24358.823333333334</v>
      </c>
      <c r="M92" s="34">
        <f t="shared" si="8"/>
        <v>528.03087848470955</v>
      </c>
      <c r="N92" s="34">
        <f t="shared" si="9"/>
        <v>2.1677191515328103</v>
      </c>
      <c r="O92" s="35">
        <f t="shared" si="10"/>
        <v>24358.823333333334</v>
      </c>
      <c r="P92" s="35">
        <f t="shared" si="11"/>
        <v>24358.823333333334</v>
      </c>
      <c r="Q92" s="39">
        <f t="shared" si="12"/>
        <v>24358.82</v>
      </c>
      <c r="R92" s="37">
        <f t="shared" si="13"/>
        <v>24358.82</v>
      </c>
      <c r="T92" s="38"/>
      <c r="U92" s="38"/>
      <c r="V92" s="38"/>
    </row>
    <row r="93" ht="23.25">
      <c r="A93" s="27">
        <v>81</v>
      </c>
      <c r="B93" s="28" t="s">
        <v>184</v>
      </c>
      <c r="C93" s="29" t="s">
        <v>185</v>
      </c>
      <c r="D93" s="30" t="s">
        <v>30</v>
      </c>
      <c r="E93" s="31">
        <v>1</v>
      </c>
      <c r="F93" s="32"/>
      <c r="G93" s="32"/>
      <c r="H93" s="32"/>
      <c r="I93" s="33">
        <v>19445.040000000001</v>
      </c>
      <c r="J93" s="33">
        <v>20145.060000000001</v>
      </c>
      <c r="K93" s="33">
        <v>19931.169999999998</v>
      </c>
      <c r="L93" s="21">
        <f t="shared" si="7"/>
        <v>19840.423333333336</v>
      </c>
      <c r="M93" s="34">
        <f t="shared" si="8"/>
        <v>358.72443216671655</v>
      </c>
      <c r="N93" s="34">
        <f t="shared" si="9"/>
        <v>1.8080482766919279</v>
      </c>
      <c r="O93" s="35">
        <f t="shared" si="10"/>
        <v>19840.423333333332</v>
      </c>
      <c r="P93" s="35">
        <f t="shared" si="11"/>
        <v>19840.423333333336</v>
      </c>
      <c r="Q93" s="39">
        <f t="shared" si="12"/>
        <v>19840.420000000002</v>
      </c>
      <c r="R93" s="37">
        <f t="shared" si="13"/>
        <v>19840.420000000002</v>
      </c>
      <c r="T93" s="38"/>
      <c r="U93" s="38"/>
      <c r="V93" s="38"/>
    </row>
    <row r="94" ht="23.25">
      <c r="A94" s="27">
        <v>82</v>
      </c>
      <c r="B94" s="28" t="s">
        <v>186</v>
      </c>
      <c r="C94" s="29" t="s">
        <v>187</v>
      </c>
      <c r="D94" s="30" t="s">
        <v>30</v>
      </c>
      <c r="E94" s="31">
        <v>1</v>
      </c>
      <c r="F94" s="32"/>
      <c r="G94" s="32"/>
      <c r="H94" s="32"/>
      <c r="I94" s="33">
        <v>32323.689999999999</v>
      </c>
      <c r="J94" s="33">
        <v>33261.080000000002</v>
      </c>
      <c r="K94" s="33">
        <v>32905.519999999997</v>
      </c>
      <c r="L94" s="21">
        <f t="shared" si="7"/>
        <v>32830.096666666672</v>
      </c>
      <c r="M94" s="34">
        <f t="shared" si="8"/>
        <v>473.22458984433013</v>
      </c>
      <c r="N94" s="34">
        <f t="shared" si="9"/>
        <v>1.4414352618242774</v>
      </c>
      <c r="O94" s="35">
        <f t="shared" si="10"/>
        <v>32830.096666666665</v>
      </c>
      <c r="P94" s="35">
        <f t="shared" si="11"/>
        <v>32830.096666666672</v>
      </c>
      <c r="Q94" s="39">
        <f t="shared" si="12"/>
        <v>32830.099999999999</v>
      </c>
      <c r="R94" s="37">
        <f t="shared" si="13"/>
        <v>32830.099999999999</v>
      </c>
      <c r="T94" s="38"/>
      <c r="U94" s="38"/>
      <c r="V94" s="38"/>
    </row>
    <row r="95" ht="23.25">
      <c r="A95" s="27">
        <v>83</v>
      </c>
      <c r="B95" s="28" t="s">
        <v>188</v>
      </c>
      <c r="C95" s="29" t="s">
        <v>189</v>
      </c>
      <c r="D95" s="30" t="s">
        <v>30</v>
      </c>
      <c r="E95" s="31">
        <v>1</v>
      </c>
      <c r="F95" s="32"/>
      <c r="G95" s="32"/>
      <c r="H95" s="32"/>
      <c r="I95" s="33">
        <v>26361.560000000001</v>
      </c>
      <c r="J95" s="33">
        <v>26809.709999999999</v>
      </c>
      <c r="K95" s="33">
        <v>26546.09</v>
      </c>
      <c r="L95" s="21">
        <f t="shared" si="7"/>
        <v>26572.453333333335</v>
      </c>
      <c r="M95" s="34">
        <f t="shared" si="8"/>
        <v>225.23515407975916</v>
      </c>
      <c r="N95" s="34">
        <f t="shared" si="9"/>
        <v>0.84762649219602537</v>
      </c>
      <c r="O95" s="35">
        <f t="shared" si="10"/>
        <v>26572.453333333331</v>
      </c>
      <c r="P95" s="35">
        <f t="shared" si="11"/>
        <v>26572.453333333335</v>
      </c>
      <c r="Q95" s="39">
        <f t="shared" si="12"/>
        <v>26572.450000000001</v>
      </c>
      <c r="R95" s="37">
        <f t="shared" si="13"/>
        <v>26572.450000000001</v>
      </c>
      <c r="T95" s="38"/>
      <c r="U95" s="38"/>
      <c r="V95" s="38"/>
    </row>
    <row r="96" ht="12.75">
      <c r="A96" s="27">
        <v>84</v>
      </c>
      <c r="B96" s="28" t="s">
        <v>190</v>
      </c>
      <c r="C96" s="29" t="s">
        <v>191</v>
      </c>
      <c r="D96" s="30" t="s">
        <v>30</v>
      </c>
      <c r="E96" s="31">
        <v>1</v>
      </c>
      <c r="F96" s="32"/>
      <c r="G96" s="32"/>
      <c r="H96" s="32"/>
      <c r="I96" s="33">
        <v>26556.82</v>
      </c>
      <c r="J96" s="33">
        <v>27433.200000000001</v>
      </c>
      <c r="K96" s="33">
        <v>27592.540000000001</v>
      </c>
      <c r="L96" s="21">
        <f t="shared" si="7"/>
        <v>27194.186666666665</v>
      </c>
      <c r="M96" s="34">
        <f t="shared" si="8"/>
        <v>557.6957142863248</v>
      </c>
      <c r="N96" s="34">
        <f t="shared" si="9"/>
        <v>2.0507901968986686</v>
      </c>
      <c r="O96" s="35">
        <f t="shared" si="10"/>
        <v>27194.186666666665</v>
      </c>
      <c r="P96" s="35">
        <f t="shared" si="11"/>
        <v>27194.186666666665</v>
      </c>
      <c r="Q96" s="39">
        <f t="shared" si="12"/>
        <v>27194.190000000002</v>
      </c>
      <c r="R96" s="37">
        <f t="shared" si="13"/>
        <v>27194.190000000002</v>
      </c>
      <c r="T96" s="38"/>
      <c r="U96" s="38"/>
      <c r="V96" s="38"/>
    </row>
    <row r="97" ht="12.75">
      <c r="A97" s="27">
        <v>85</v>
      </c>
      <c r="B97" s="28" t="s">
        <v>192</v>
      </c>
      <c r="C97" s="29" t="s">
        <v>193</v>
      </c>
      <c r="D97" s="30" t="s">
        <v>30</v>
      </c>
      <c r="E97" s="31">
        <v>1</v>
      </c>
      <c r="F97" s="32"/>
      <c r="G97" s="32"/>
      <c r="H97" s="32"/>
      <c r="I97" s="33">
        <v>27489.540000000001</v>
      </c>
      <c r="J97" s="33">
        <v>28094.310000000001</v>
      </c>
      <c r="K97" s="33">
        <v>27681.970000000001</v>
      </c>
      <c r="L97" s="21">
        <f t="shared" si="7"/>
        <v>27755.273333333334</v>
      </c>
      <c r="M97" s="34">
        <f t="shared" si="8"/>
        <v>308.97689595394257</v>
      </c>
      <c r="N97" s="34">
        <f t="shared" si="9"/>
        <v>1.1132187107048579</v>
      </c>
      <c r="O97" s="35">
        <f t="shared" si="10"/>
        <v>27755.273333333334</v>
      </c>
      <c r="P97" s="35">
        <f t="shared" si="11"/>
        <v>27755.273333333334</v>
      </c>
      <c r="Q97" s="39">
        <f t="shared" si="12"/>
        <v>27755.27</v>
      </c>
      <c r="R97" s="37">
        <f t="shared" si="13"/>
        <v>27755.27</v>
      </c>
      <c r="T97" s="38"/>
      <c r="U97" s="38"/>
      <c r="V97" s="38"/>
    </row>
    <row r="98" ht="23.25">
      <c r="A98" s="27">
        <v>86</v>
      </c>
      <c r="B98" s="28" t="s">
        <v>194</v>
      </c>
      <c r="C98" s="29" t="s">
        <v>195</v>
      </c>
      <c r="D98" s="30" t="s">
        <v>30</v>
      </c>
      <c r="E98" s="31">
        <v>1</v>
      </c>
      <c r="F98" s="32"/>
      <c r="G98" s="32"/>
      <c r="H98" s="32"/>
      <c r="I98" s="33">
        <v>29153.619999999999</v>
      </c>
      <c r="J98" s="33">
        <v>29911.610000000001</v>
      </c>
      <c r="K98" s="33">
        <v>29649.23</v>
      </c>
      <c r="L98" s="21">
        <f t="shared" si="7"/>
        <v>29571.486666666664</v>
      </c>
      <c r="M98" s="34">
        <f t="shared" si="8"/>
        <v>384.9288628218647</v>
      </c>
      <c r="N98" s="34">
        <f t="shared" si="9"/>
        <v>1.3016892493800831</v>
      </c>
      <c r="O98" s="35">
        <f t="shared" si="10"/>
        <v>29571.486666666664</v>
      </c>
      <c r="P98" s="35">
        <f t="shared" si="11"/>
        <v>29571.486666666664</v>
      </c>
      <c r="Q98" s="39">
        <f t="shared" si="12"/>
        <v>29571.490000000002</v>
      </c>
      <c r="R98" s="37">
        <f t="shared" si="13"/>
        <v>29571.490000000002</v>
      </c>
      <c r="T98" s="38"/>
      <c r="U98" s="38"/>
      <c r="V98" s="38"/>
    </row>
    <row r="99" ht="34.5">
      <c r="A99" s="27">
        <v>87</v>
      </c>
      <c r="B99" s="28" t="s">
        <v>196</v>
      </c>
      <c r="C99" s="29" t="s">
        <v>197</v>
      </c>
      <c r="D99" s="30" t="s">
        <v>30</v>
      </c>
      <c r="E99" s="31">
        <v>1</v>
      </c>
      <c r="F99" s="32"/>
      <c r="G99" s="32"/>
      <c r="H99" s="32"/>
      <c r="I99" s="33">
        <v>26693.16</v>
      </c>
      <c r="J99" s="33">
        <v>27760.889999999999</v>
      </c>
      <c r="K99" s="33">
        <v>26933.400000000001</v>
      </c>
      <c r="L99" s="21">
        <f t="shared" si="7"/>
        <v>27129.150000000005</v>
      </c>
      <c r="M99" s="34">
        <f t="shared" si="8"/>
        <v>560.13425631717917</v>
      </c>
      <c r="N99" s="34">
        <f t="shared" si="9"/>
        <v>2.0646951943469629</v>
      </c>
      <c r="O99" s="35">
        <f t="shared" si="10"/>
        <v>27129.150000000001</v>
      </c>
      <c r="P99" s="35">
        <f t="shared" si="11"/>
        <v>27129.150000000005</v>
      </c>
      <c r="Q99" s="39">
        <f t="shared" si="12"/>
        <v>27129.150000000001</v>
      </c>
      <c r="R99" s="37">
        <f t="shared" si="13"/>
        <v>27129.150000000001</v>
      </c>
      <c r="T99" s="38"/>
      <c r="U99" s="38"/>
      <c r="V99" s="38"/>
    </row>
    <row r="100" ht="23.25">
      <c r="A100" s="27">
        <v>88</v>
      </c>
      <c r="B100" s="28" t="s">
        <v>198</v>
      </c>
      <c r="C100" s="29" t="s">
        <v>199</v>
      </c>
      <c r="D100" s="30" t="s">
        <v>30</v>
      </c>
      <c r="E100" s="31">
        <v>1</v>
      </c>
      <c r="F100" s="32"/>
      <c r="G100" s="32"/>
      <c r="H100" s="32"/>
      <c r="I100" s="33">
        <v>27127</v>
      </c>
      <c r="J100" s="33">
        <v>27967.939999999999</v>
      </c>
      <c r="K100" s="33">
        <v>27615.290000000001</v>
      </c>
      <c r="L100" s="21">
        <f t="shared" si="7"/>
        <v>27570.076666666671</v>
      </c>
      <c r="M100" s="34">
        <f t="shared" si="8"/>
        <v>422.289243331313</v>
      </c>
      <c r="N100" s="34">
        <f t="shared" si="9"/>
        <v>1.5316941205385826</v>
      </c>
      <c r="O100" s="35">
        <f t="shared" si="10"/>
        <v>27570.076666666668</v>
      </c>
      <c r="P100" s="35">
        <f t="shared" si="11"/>
        <v>27570.076666666671</v>
      </c>
      <c r="Q100" s="39">
        <f t="shared" si="12"/>
        <v>27570.080000000002</v>
      </c>
      <c r="R100" s="37">
        <f t="shared" si="13"/>
        <v>27570.080000000002</v>
      </c>
      <c r="T100" s="38"/>
      <c r="U100" s="38"/>
      <c r="V100" s="38"/>
    </row>
    <row r="101" ht="23.25">
      <c r="A101" s="27">
        <v>89</v>
      </c>
      <c r="B101" s="28" t="s">
        <v>200</v>
      </c>
      <c r="C101" s="29" t="s">
        <v>201</v>
      </c>
      <c r="D101" s="30" t="s">
        <v>30</v>
      </c>
      <c r="E101" s="31">
        <v>1</v>
      </c>
      <c r="F101" s="32"/>
      <c r="G101" s="32"/>
      <c r="H101" s="32"/>
      <c r="I101" s="33">
        <v>28794.139999999999</v>
      </c>
      <c r="J101" s="33">
        <v>29744.349999999999</v>
      </c>
      <c r="K101" s="33">
        <v>29283.639999999999</v>
      </c>
      <c r="L101" s="21">
        <f t="shared" si="7"/>
        <v>29274.043333333335</v>
      </c>
      <c r="M101" s="34">
        <f t="shared" si="8"/>
        <v>475.17768574853443</v>
      </c>
      <c r="N101" s="34">
        <f t="shared" si="9"/>
        <v>1.6232048314537613</v>
      </c>
      <c r="O101" s="35">
        <f t="shared" si="10"/>
        <v>29274.043333333335</v>
      </c>
      <c r="P101" s="35">
        <f t="shared" si="11"/>
        <v>29274.043333333335</v>
      </c>
      <c r="Q101" s="39">
        <f t="shared" si="12"/>
        <v>29274.040000000001</v>
      </c>
      <c r="R101" s="37">
        <f t="shared" si="13"/>
        <v>29274.040000000001</v>
      </c>
      <c r="T101" s="38"/>
      <c r="U101" s="38"/>
      <c r="V101" s="38"/>
    </row>
    <row r="102" ht="23.25">
      <c r="A102" s="27">
        <v>90</v>
      </c>
      <c r="B102" s="28" t="s">
        <v>202</v>
      </c>
      <c r="C102" s="29" t="s">
        <v>203</v>
      </c>
      <c r="D102" s="30" t="s">
        <v>30</v>
      </c>
      <c r="E102" s="31">
        <v>1</v>
      </c>
      <c r="F102" s="32"/>
      <c r="G102" s="32"/>
      <c r="H102" s="32"/>
      <c r="I102" s="33">
        <v>41183.190000000002</v>
      </c>
      <c r="J102" s="33">
        <v>42418.690000000002</v>
      </c>
      <c r="K102" s="33">
        <v>41512.660000000003</v>
      </c>
      <c r="L102" s="21">
        <f t="shared" si="7"/>
        <v>41704.846666666672</v>
      </c>
      <c r="M102" s="34">
        <f t="shared" si="8"/>
        <v>639.77874975129725</v>
      </c>
      <c r="N102" s="34">
        <f t="shared" si="9"/>
        <v>1.5340633065140881</v>
      </c>
      <c r="O102" s="35">
        <f t="shared" si="10"/>
        <v>41704.846666666665</v>
      </c>
      <c r="P102" s="35">
        <f t="shared" si="11"/>
        <v>41704.846666666672</v>
      </c>
      <c r="Q102" s="39">
        <f t="shared" si="12"/>
        <v>41704.849999999999</v>
      </c>
      <c r="R102" s="37">
        <f t="shared" si="13"/>
        <v>41704.849999999999</v>
      </c>
      <c r="T102" s="38"/>
      <c r="U102" s="38"/>
      <c r="V102" s="38"/>
    </row>
    <row r="103" ht="12.75">
      <c r="A103" s="27">
        <v>91</v>
      </c>
      <c r="B103" s="28" t="s">
        <v>204</v>
      </c>
      <c r="C103" s="29" t="s">
        <v>205</v>
      </c>
      <c r="D103" s="30" t="s">
        <v>30</v>
      </c>
      <c r="E103" s="31">
        <v>1</v>
      </c>
      <c r="F103" s="32"/>
      <c r="G103" s="32"/>
      <c r="H103" s="32"/>
      <c r="I103" s="33">
        <v>21521.240000000002</v>
      </c>
      <c r="J103" s="33">
        <v>21973.189999999999</v>
      </c>
      <c r="K103" s="33">
        <v>22382.09</v>
      </c>
      <c r="L103" s="21">
        <f t="shared" si="7"/>
        <v>21958.84</v>
      </c>
      <c r="M103" s="34">
        <f t="shared" si="8"/>
        <v>430.60436888169096</v>
      </c>
      <c r="N103" s="34">
        <f t="shared" si="9"/>
        <v>1.9609613662729495</v>
      </c>
      <c r="O103" s="35">
        <f t="shared" si="10"/>
        <v>21958.84</v>
      </c>
      <c r="P103" s="35">
        <f t="shared" si="11"/>
        <v>21958.84</v>
      </c>
      <c r="Q103" s="39">
        <f t="shared" si="12"/>
        <v>21958.84</v>
      </c>
      <c r="R103" s="37">
        <f t="shared" si="13"/>
        <v>21958.84</v>
      </c>
      <c r="T103" s="38"/>
      <c r="U103" s="38"/>
      <c r="V103" s="38"/>
    </row>
    <row r="104" ht="23.25">
      <c r="A104" s="27">
        <v>92</v>
      </c>
      <c r="B104" s="28" t="s">
        <v>206</v>
      </c>
      <c r="C104" s="29" t="s">
        <v>207</v>
      </c>
      <c r="D104" s="30" t="s">
        <v>30</v>
      </c>
      <c r="E104" s="31">
        <v>1</v>
      </c>
      <c r="F104" s="32"/>
      <c r="G104" s="32"/>
      <c r="H104" s="32"/>
      <c r="I104" s="33">
        <v>22878.52</v>
      </c>
      <c r="J104" s="33">
        <v>23107.310000000001</v>
      </c>
      <c r="K104" s="33">
        <v>23656.389999999999</v>
      </c>
      <c r="L104" s="21">
        <f t="shared" si="7"/>
        <v>23214.073333333334</v>
      </c>
      <c r="M104" s="34">
        <f t="shared" si="8"/>
        <v>399.77398768971051</v>
      </c>
      <c r="N104" s="34">
        <f t="shared" si="9"/>
        <v>1.7221190867682441</v>
      </c>
      <c r="O104" s="35">
        <f t="shared" si="10"/>
        <v>23214.073333333334</v>
      </c>
      <c r="P104" s="35">
        <f t="shared" si="11"/>
        <v>23214.073333333334</v>
      </c>
      <c r="Q104" s="39">
        <f t="shared" si="12"/>
        <v>23214.07</v>
      </c>
      <c r="R104" s="37">
        <f t="shared" si="13"/>
        <v>23214.07</v>
      </c>
      <c r="T104" s="38"/>
      <c r="U104" s="38"/>
      <c r="V104" s="38"/>
    </row>
    <row r="105" ht="12.75">
      <c r="A105" s="27">
        <v>93</v>
      </c>
      <c r="B105" s="28" t="s">
        <v>208</v>
      </c>
      <c r="C105" s="29" t="s">
        <v>209</v>
      </c>
      <c r="D105" s="30" t="s">
        <v>30</v>
      </c>
      <c r="E105" s="31">
        <v>1</v>
      </c>
      <c r="F105" s="32"/>
      <c r="G105" s="32"/>
      <c r="H105" s="32"/>
      <c r="I105" s="33">
        <v>19187.82</v>
      </c>
      <c r="J105" s="33">
        <v>19763.450000000001</v>
      </c>
      <c r="K105" s="33">
        <v>19744.27</v>
      </c>
      <c r="L105" s="21">
        <f t="shared" si="7"/>
        <v>19565.180000000004</v>
      </c>
      <c r="M105" s="34">
        <f t="shared" si="8"/>
        <v>326.94402471982926</v>
      </c>
      <c r="N105" s="34">
        <f t="shared" si="9"/>
        <v>1.6710504310199505</v>
      </c>
      <c r="O105" s="35">
        <f t="shared" si="10"/>
        <v>19565.18</v>
      </c>
      <c r="P105" s="35">
        <f t="shared" si="11"/>
        <v>19565.180000000004</v>
      </c>
      <c r="Q105" s="39">
        <f t="shared" si="12"/>
        <v>19565.18</v>
      </c>
      <c r="R105" s="37">
        <f t="shared" si="13"/>
        <v>19565.18</v>
      </c>
      <c r="T105" s="38"/>
      <c r="U105" s="38"/>
      <c r="V105" s="38"/>
    </row>
    <row r="106" ht="23.25">
      <c r="A106" s="27">
        <v>94</v>
      </c>
      <c r="B106" s="28" t="s">
        <v>210</v>
      </c>
      <c r="C106" s="29" t="s">
        <v>211</v>
      </c>
      <c r="D106" s="30" t="s">
        <v>30</v>
      </c>
      <c r="E106" s="31">
        <v>1</v>
      </c>
      <c r="F106" s="32"/>
      <c r="G106" s="32"/>
      <c r="H106" s="32"/>
      <c r="I106" s="33">
        <v>22835.119999999999</v>
      </c>
      <c r="J106" s="33">
        <v>23771.360000000001</v>
      </c>
      <c r="K106" s="33">
        <v>23634.349999999999</v>
      </c>
      <c r="L106" s="21">
        <f t="shared" si="7"/>
        <v>23413.609999999997</v>
      </c>
      <c r="M106" s="34">
        <f t="shared" si="8"/>
        <v>505.64903352028716</v>
      </c>
      <c r="N106" s="34">
        <f t="shared" si="9"/>
        <v>2.1596372089578977</v>
      </c>
      <c r="O106" s="35">
        <f t="shared" si="10"/>
        <v>23413.609999999993</v>
      </c>
      <c r="P106" s="35">
        <f t="shared" si="11"/>
        <v>23413.609999999997</v>
      </c>
      <c r="Q106" s="39">
        <f t="shared" si="12"/>
        <v>23413.610000000001</v>
      </c>
      <c r="R106" s="37">
        <f t="shared" si="13"/>
        <v>23413.610000000001</v>
      </c>
      <c r="T106" s="38"/>
      <c r="U106" s="38"/>
      <c r="V106" s="38"/>
    </row>
    <row r="107" ht="12.75">
      <c r="A107" s="27">
        <v>95</v>
      </c>
      <c r="B107" s="28" t="s">
        <v>212</v>
      </c>
      <c r="C107" s="29" t="s">
        <v>213</v>
      </c>
      <c r="D107" s="30" t="s">
        <v>30</v>
      </c>
      <c r="E107" s="31">
        <v>1</v>
      </c>
      <c r="F107" s="32"/>
      <c r="G107" s="32"/>
      <c r="H107" s="32"/>
      <c r="I107" s="33">
        <v>23021.049999999999</v>
      </c>
      <c r="J107" s="33">
        <v>23113.130000000001</v>
      </c>
      <c r="K107" s="33">
        <v>23872.830000000002</v>
      </c>
      <c r="L107" s="21">
        <f t="shared" si="7"/>
        <v>23335.670000000002</v>
      </c>
      <c r="M107" s="34">
        <f t="shared" si="8"/>
        <v>467.46693016725897</v>
      </c>
      <c r="N107" s="34">
        <f t="shared" si="9"/>
        <v>2.0032290916320763</v>
      </c>
      <c r="O107" s="35">
        <f t="shared" si="10"/>
        <v>23335.670000000002</v>
      </c>
      <c r="P107" s="35">
        <f t="shared" si="11"/>
        <v>23335.670000000002</v>
      </c>
      <c r="Q107" s="39">
        <f t="shared" si="12"/>
        <v>23335.670000000002</v>
      </c>
      <c r="R107" s="37">
        <f t="shared" si="13"/>
        <v>23335.670000000002</v>
      </c>
      <c r="T107" s="38"/>
      <c r="U107" s="38"/>
      <c r="V107" s="38"/>
    </row>
    <row r="108" ht="12.75">
      <c r="A108" s="27">
        <v>96</v>
      </c>
      <c r="B108" s="28" t="s">
        <v>214</v>
      </c>
      <c r="C108" s="29" t="s">
        <v>215</v>
      </c>
      <c r="D108" s="30" t="s">
        <v>30</v>
      </c>
      <c r="E108" s="31">
        <v>1</v>
      </c>
      <c r="F108" s="32"/>
      <c r="G108" s="32"/>
      <c r="H108" s="32"/>
      <c r="I108" s="33">
        <v>23309.259999999998</v>
      </c>
      <c r="J108" s="33">
        <v>23612.279999999999</v>
      </c>
      <c r="K108" s="33">
        <v>23565.66</v>
      </c>
      <c r="L108" s="21">
        <f t="shared" si="7"/>
        <v>23495.733333333334</v>
      </c>
      <c r="M108" s="34">
        <f t="shared" si="8"/>
        <v>163.16428571637081</v>
      </c>
      <c r="N108" s="34">
        <f t="shared" si="9"/>
        <v>0.69444219255284989</v>
      </c>
      <c r="O108" s="35">
        <f t="shared" si="10"/>
        <v>23495.73333333333</v>
      </c>
      <c r="P108" s="35">
        <f t="shared" si="11"/>
        <v>23495.733333333334</v>
      </c>
      <c r="Q108" s="39">
        <f t="shared" si="12"/>
        <v>23495.73</v>
      </c>
      <c r="R108" s="37">
        <f t="shared" si="13"/>
        <v>23495.73</v>
      </c>
      <c r="T108" s="38"/>
      <c r="U108" s="38"/>
      <c r="V108" s="38"/>
    </row>
    <row r="109" ht="12.75">
      <c r="A109" s="27">
        <v>97</v>
      </c>
      <c r="B109" s="28" t="s">
        <v>216</v>
      </c>
      <c r="C109" s="29" t="s">
        <v>217</v>
      </c>
      <c r="D109" s="30" t="s">
        <v>30</v>
      </c>
      <c r="E109" s="31">
        <v>1</v>
      </c>
      <c r="F109" s="32"/>
      <c r="G109" s="32"/>
      <c r="H109" s="32"/>
      <c r="I109" s="33">
        <v>42738.769999999997</v>
      </c>
      <c r="J109" s="33">
        <v>43508.07</v>
      </c>
      <c r="K109" s="33">
        <v>43208.900000000001</v>
      </c>
      <c r="L109" s="21">
        <f t="shared" si="7"/>
        <v>43151.91333333333</v>
      </c>
      <c r="M109" s="34">
        <f t="shared" si="8"/>
        <v>387.80308486825453</v>
      </c>
      <c r="N109" s="34">
        <f t="shared" si="9"/>
        <v>0.89869267643502226</v>
      </c>
      <c r="O109" s="35">
        <f t="shared" si="10"/>
        <v>43151.91333333333</v>
      </c>
      <c r="P109" s="35">
        <f t="shared" si="11"/>
        <v>43151.91333333333</v>
      </c>
      <c r="Q109" s="39">
        <f t="shared" si="12"/>
        <v>43151.910000000003</v>
      </c>
      <c r="R109" s="37">
        <f t="shared" si="13"/>
        <v>43151.910000000003</v>
      </c>
      <c r="T109" s="38"/>
      <c r="U109" s="38"/>
      <c r="V109" s="38"/>
    </row>
    <row r="110" ht="12.75">
      <c r="A110" s="27">
        <v>98</v>
      </c>
      <c r="B110" s="28" t="s">
        <v>218</v>
      </c>
      <c r="C110" s="29" t="s">
        <v>219</v>
      </c>
      <c r="D110" s="30" t="s">
        <v>30</v>
      </c>
      <c r="E110" s="31">
        <v>1</v>
      </c>
      <c r="F110" s="32"/>
      <c r="G110" s="32"/>
      <c r="H110" s="32"/>
      <c r="I110" s="33">
        <v>3548.1399999999999</v>
      </c>
      <c r="J110" s="33">
        <v>3619.0999999999999</v>
      </c>
      <c r="K110" s="33">
        <v>3647.4899999999998</v>
      </c>
      <c r="L110" s="21">
        <f t="shared" si="7"/>
        <v>3604.9099999999999</v>
      </c>
      <c r="M110" s="34">
        <f t="shared" si="8"/>
        <v>51.172479908638358</v>
      </c>
      <c r="N110" s="34">
        <f t="shared" si="9"/>
        <v>1.4195217053584794</v>
      </c>
      <c r="O110" s="35">
        <f t="shared" si="10"/>
        <v>3604.9099999999999</v>
      </c>
      <c r="P110" s="35">
        <f t="shared" si="11"/>
        <v>3604.9099999999999</v>
      </c>
      <c r="Q110" s="39">
        <f t="shared" si="12"/>
        <v>3604.9099999999999</v>
      </c>
      <c r="R110" s="37">
        <f t="shared" si="13"/>
        <v>3604.9099999999999</v>
      </c>
      <c r="T110" s="38"/>
      <c r="U110" s="38"/>
      <c r="V110" s="38"/>
    </row>
    <row r="111" ht="12.75">
      <c r="A111" s="27">
        <v>99</v>
      </c>
      <c r="B111" s="28" t="s">
        <v>218</v>
      </c>
      <c r="C111" s="29" t="s">
        <v>220</v>
      </c>
      <c r="D111" s="30" t="s">
        <v>30</v>
      </c>
      <c r="E111" s="31">
        <v>1</v>
      </c>
      <c r="F111" s="32"/>
      <c r="G111" s="32"/>
      <c r="H111" s="32"/>
      <c r="I111" s="33">
        <v>3551.2399999999998</v>
      </c>
      <c r="J111" s="33">
        <v>3647.1199999999999</v>
      </c>
      <c r="K111" s="33">
        <v>3657.7800000000002</v>
      </c>
      <c r="L111" s="21">
        <f t="shared" si="7"/>
        <v>3618.7133333333331</v>
      </c>
      <c r="M111" s="34">
        <f t="shared" si="8"/>
        <v>58.676204148984901</v>
      </c>
      <c r="N111" s="34">
        <f t="shared" si="9"/>
        <v>1.6214659395232072</v>
      </c>
      <c r="O111" s="35">
        <f t="shared" si="10"/>
        <v>3618.7133333333331</v>
      </c>
      <c r="P111" s="35">
        <f t="shared" si="11"/>
        <v>3618.7133333333331</v>
      </c>
      <c r="Q111" s="39">
        <f t="shared" si="12"/>
        <v>3618.71</v>
      </c>
      <c r="R111" s="37">
        <f t="shared" si="13"/>
        <v>3618.71</v>
      </c>
      <c r="T111" s="38"/>
      <c r="U111" s="38"/>
      <c r="V111" s="38"/>
    </row>
    <row r="112" ht="12.75">
      <c r="A112" s="27">
        <v>100</v>
      </c>
      <c r="B112" s="28" t="s">
        <v>221</v>
      </c>
      <c r="C112" s="29" t="s">
        <v>222</v>
      </c>
      <c r="D112" s="30" t="s">
        <v>30</v>
      </c>
      <c r="E112" s="31">
        <v>1</v>
      </c>
      <c r="F112" s="32"/>
      <c r="G112" s="32"/>
      <c r="H112" s="32"/>
      <c r="I112" s="33">
        <v>7350.3800000000001</v>
      </c>
      <c r="J112" s="33">
        <v>7578.2399999999998</v>
      </c>
      <c r="K112" s="33">
        <v>7445.9300000000003</v>
      </c>
      <c r="L112" s="21">
        <f t="shared" si="7"/>
        <v>7458.1833333333334</v>
      </c>
      <c r="M112" s="34">
        <f t="shared" si="8"/>
        <v>114.42313154835998</v>
      </c>
      <c r="N112" s="34">
        <f t="shared" si="9"/>
        <v>1.534195747601985</v>
      </c>
      <c r="O112" s="35">
        <f t="shared" si="10"/>
        <v>7458.1833333333325</v>
      </c>
      <c r="P112" s="35">
        <f t="shared" si="11"/>
        <v>7458.1833333333334</v>
      </c>
      <c r="Q112" s="39">
        <f t="shared" si="12"/>
        <v>7458.1800000000003</v>
      </c>
      <c r="R112" s="37">
        <f t="shared" si="13"/>
        <v>7458.1800000000003</v>
      </c>
      <c r="T112" s="38"/>
      <c r="U112" s="38"/>
      <c r="V112" s="38"/>
    </row>
    <row r="113" ht="12.75">
      <c r="A113" s="27">
        <v>101</v>
      </c>
      <c r="B113" s="28" t="s">
        <v>223</v>
      </c>
      <c r="C113" s="29" t="s">
        <v>224</v>
      </c>
      <c r="D113" s="30" t="s">
        <v>30</v>
      </c>
      <c r="E113" s="31">
        <v>1</v>
      </c>
      <c r="F113" s="32"/>
      <c r="G113" s="32"/>
      <c r="H113" s="32"/>
      <c r="I113" s="33">
        <v>7136.5600000000004</v>
      </c>
      <c r="J113" s="33">
        <v>7172.2399999999998</v>
      </c>
      <c r="K113" s="33">
        <v>7186.5200000000004</v>
      </c>
      <c r="L113" s="21">
        <f t="shared" si="7"/>
        <v>7165.1066666666666</v>
      </c>
      <c r="M113" s="34">
        <f t="shared" si="8"/>
        <v>25.732542302177016</v>
      </c>
      <c r="N113" s="34">
        <f t="shared" si="9"/>
        <v>0.35913690471475207</v>
      </c>
      <c r="O113" s="35">
        <f t="shared" si="10"/>
        <v>7165.1066666666666</v>
      </c>
      <c r="P113" s="35">
        <f t="shared" si="11"/>
        <v>7165.1066666666666</v>
      </c>
      <c r="Q113" s="39">
        <f t="shared" si="12"/>
        <v>7165.1100000000006</v>
      </c>
      <c r="R113" s="37">
        <f t="shared" si="13"/>
        <v>7165.1100000000006</v>
      </c>
      <c r="T113" s="38"/>
      <c r="U113" s="38"/>
      <c r="V113" s="38"/>
    </row>
    <row r="114" ht="12.75">
      <c r="A114" s="27">
        <v>102</v>
      </c>
      <c r="B114" s="28" t="s">
        <v>225</v>
      </c>
      <c r="C114" s="29" t="s">
        <v>226</v>
      </c>
      <c r="D114" s="30" t="s">
        <v>30</v>
      </c>
      <c r="E114" s="31">
        <v>1</v>
      </c>
      <c r="F114" s="32"/>
      <c r="G114" s="32"/>
      <c r="H114" s="32"/>
      <c r="I114" s="33">
        <v>7350.3800000000001</v>
      </c>
      <c r="J114" s="33">
        <v>7600.29</v>
      </c>
      <c r="K114" s="33">
        <v>7592.9399999999996</v>
      </c>
      <c r="L114" s="21">
        <f t="shared" si="7"/>
        <v>7514.5366666666669</v>
      </c>
      <c r="M114" s="34">
        <f t="shared" si="8"/>
        <v>142.21133581164787</v>
      </c>
      <c r="N114" s="34">
        <f t="shared" si="9"/>
        <v>1.8924830913724271</v>
      </c>
      <c r="O114" s="35">
        <f t="shared" si="10"/>
        <v>7514.5366666666669</v>
      </c>
      <c r="P114" s="35">
        <f t="shared" si="11"/>
        <v>7514.5366666666669</v>
      </c>
      <c r="Q114" s="39">
        <f t="shared" si="12"/>
        <v>7514.54</v>
      </c>
      <c r="R114" s="37">
        <f t="shared" si="13"/>
        <v>7514.54</v>
      </c>
      <c r="T114" s="38"/>
      <c r="U114" s="38"/>
      <c r="V114" s="38"/>
    </row>
    <row r="115" ht="12.75">
      <c r="A115" s="27">
        <v>103</v>
      </c>
      <c r="B115" s="28" t="s">
        <v>227</v>
      </c>
      <c r="C115" s="29" t="s">
        <v>228</v>
      </c>
      <c r="D115" s="30" t="s">
        <v>30</v>
      </c>
      <c r="E115" s="31">
        <v>1</v>
      </c>
      <c r="F115" s="32"/>
      <c r="G115" s="32"/>
      <c r="H115" s="32"/>
      <c r="I115" s="33">
        <v>5615.04</v>
      </c>
      <c r="J115" s="33">
        <v>5727.3400000000001</v>
      </c>
      <c r="K115" s="33">
        <v>5671.1899999999996</v>
      </c>
      <c r="L115" s="21">
        <f t="shared" si="7"/>
        <v>5671.1899999999996</v>
      </c>
      <c r="M115" s="34">
        <f t="shared" si="8"/>
        <v>56.150000000000091</v>
      </c>
      <c r="N115" s="34">
        <f t="shared" si="9"/>
        <v>0.99009202654116846</v>
      </c>
      <c r="O115" s="35">
        <f t="shared" si="10"/>
        <v>5671.1899999999996</v>
      </c>
      <c r="P115" s="35">
        <f t="shared" si="11"/>
        <v>5671.1899999999996</v>
      </c>
      <c r="Q115" s="39">
        <f t="shared" si="12"/>
        <v>5671.1900000000005</v>
      </c>
      <c r="R115" s="37">
        <f t="shared" si="13"/>
        <v>5671.1900000000005</v>
      </c>
      <c r="T115" s="38"/>
      <c r="U115" s="38"/>
      <c r="V115" s="38"/>
    </row>
    <row r="116" ht="12.75">
      <c r="A116" s="27">
        <v>104</v>
      </c>
      <c r="B116" s="28" t="s">
        <v>229</v>
      </c>
      <c r="C116" s="29" t="s">
        <v>230</v>
      </c>
      <c r="D116" s="30" t="s">
        <v>30</v>
      </c>
      <c r="E116" s="31">
        <v>1</v>
      </c>
      <c r="F116" s="32"/>
      <c r="G116" s="32"/>
      <c r="H116" s="32"/>
      <c r="I116" s="33">
        <v>43330.660000000003</v>
      </c>
      <c r="J116" s="33">
        <v>43893.959999999999</v>
      </c>
      <c r="K116" s="33">
        <v>43720.639999999999</v>
      </c>
      <c r="L116" s="21">
        <f t="shared" si="7"/>
        <v>43648.419999999998</v>
      </c>
      <c r="M116" s="34">
        <f t="shared" si="8"/>
        <v>288.51086426683941</v>
      </c>
      <c r="N116" s="34">
        <f t="shared" si="9"/>
        <v>0.66098810510630035</v>
      </c>
      <c r="O116" s="35">
        <f t="shared" si="10"/>
        <v>43648.419999999998</v>
      </c>
      <c r="P116" s="35">
        <f t="shared" si="11"/>
        <v>43648.419999999998</v>
      </c>
      <c r="Q116" s="39">
        <f t="shared" si="12"/>
        <v>43648.419999999998</v>
      </c>
      <c r="R116" s="37">
        <f t="shared" si="13"/>
        <v>43648.419999999998</v>
      </c>
      <c r="T116" s="38"/>
      <c r="U116" s="38"/>
      <c r="V116" s="38"/>
    </row>
    <row r="117" ht="12.75">
      <c r="A117" s="27">
        <v>105</v>
      </c>
      <c r="B117" s="28" t="s">
        <v>231</v>
      </c>
      <c r="C117" s="29" t="s">
        <v>232</v>
      </c>
      <c r="D117" s="30" t="s">
        <v>30</v>
      </c>
      <c r="E117" s="31">
        <v>1</v>
      </c>
      <c r="F117" s="32"/>
      <c r="G117" s="32"/>
      <c r="H117" s="32"/>
      <c r="I117" s="33">
        <v>29258.970000000001</v>
      </c>
      <c r="J117" s="33">
        <v>30283.029999999999</v>
      </c>
      <c r="K117" s="33">
        <v>29756.369999999999</v>
      </c>
      <c r="L117" s="21">
        <f t="shared" si="7"/>
        <v>29766.123333333333</v>
      </c>
      <c r="M117" s="34">
        <f t="shared" si="8"/>
        <v>512.0996646487207</v>
      </c>
      <c r="N117" s="34">
        <f t="shared" si="9"/>
        <v>1.7204110152807515</v>
      </c>
      <c r="O117" s="35">
        <f t="shared" si="10"/>
        <v>29766.123333333329</v>
      </c>
      <c r="P117" s="35">
        <f t="shared" si="11"/>
        <v>29766.123333333333</v>
      </c>
      <c r="Q117" s="39">
        <f t="shared" si="12"/>
        <v>29766.119999999999</v>
      </c>
      <c r="R117" s="37">
        <f t="shared" si="13"/>
        <v>29766.119999999999</v>
      </c>
      <c r="T117" s="38"/>
      <c r="U117" s="38"/>
      <c r="V117" s="38"/>
    </row>
    <row r="118" ht="12.75">
      <c r="A118" s="27">
        <v>106</v>
      </c>
      <c r="B118" s="28" t="s">
        <v>233</v>
      </c>
      <c r="C118" s="29" t="s">
        <v>234</v>
      </c>
      <c r="D118" s="30" t="s">
        <v>30</v>
      </c>
      <c r="E118" s="31">
        <v>1</v>
      </c>
      <c r="F118" s="32"/>
      <c r="G118" s="32"/>
      <c r="H118" s="32"/>
      <c r="I118" s="33">
        <v>16718.080000000002</v>
      </c>
      <c r="J118" s="33">
        <v>16918.700000000001</v>
      </c>
      <c r="K118" s="33">
        <v>16835.110000000001</v>
      </c>
      <c r="L118" s="21">
        <f t="shared" si="7"/>
        <v>16823.963333333333</v>
      </c>
      <c r="M118" s="34">
        <f t="shared" si="8"/>
        <v>100.7734202720798</v>
      </c>
      <c r="N118" s="34">
        <f t="shared" si="9"/>
        <v>0.59898739836419723</v>
      </c>
      <c r="O118" s="35">
        <f t="shared" si="10"/>
        <v>16823.963333333333</v>
      </c>
      <c r="P118" s="35">
        <f t="shared" si="11"/>
        <v>16823.963333333333</v>
      </c>
      <c r="Q118" s="39">
        <f t="shared" si="12"/>
        <v>16823.959999999999</v>
      </c>
      <c r="R118" s="37">
        <f t="shared" si="13"/>
        <v>16823.959999999999</v>
      </c>
      <c r="T118" s="38"/>
      <c r="U118" s="38"/>
      <c r="V118" s="38"/>
    </row>
    <row r="119" ht="23.25">
      <c r="A119" s="27">
        <v>107</v>
      </c>
      <c r="B119" s="28" t="s">
        <v>235</v>
      </c>
      <c r="C119" s="29" t="s">
        <v>236</v>
      </c>
      <c r="D119" s="30" t="s">
        <v>30</v>
      </c>
      <c r="E119" s="31">
        <v>1</v>
      </c>
      <c r="F119" s="32"/>
      <c r="G119" s="32"/>
      <c r="H119" s="32"/>
      <c r="I119" s="33">
        <v>24409.32</v>
      </c>
      <c r="J119" s="33">
        <v>24970.73</v>
      </c>
      <c r="K119" s="33">
        <v>25385.689999999999</v>
      </c>
      <c r="L119" s="21">
        <f t="shared" si="7"/>
        <v>24921.913333333334</v>
      </c>
      <c r="M119" s="34">
        <f t="shared" si="8"/>
        <v>490.01213702655656</v>
      </c>
      <c r="N119" s="34">
        <f t="shared" si="9"/>
        <v>1.9661898766462682</v>
      </c>
      <c r="O119" s="35">
        <f t="shared" si="10"/>
        <v>24921.913333333334</v>
      </c>
      <c r="P119" s="35">
        <f t="shared" si="11"/>
        <v>24921.913333333334</v>
      </c>
      <c r="Q119" s="39">
        <f t="shared" si="12"/>
        <v>24921.91</v>
      </c>
      <c r="R119" s="37">
        <f t="shared" si="13"/>
        <v>24921.91</v>
      </c>
      <c r="T119" s="38"/>
      <c r="U119" s="38"/>
      <c r="V119" s="38"/>
    </row>
    <row r="120" ht="23.25">
      <c r="A120" s="27">
        <v>108</v>
      </c>
      <c r="B120" s="28" t="s">
        <v>237</v>
      </c>
      <c r="C120" s="29" t="s">
        <v>238</v>
      </c>
      <c r="D120" s="30" t="s">
        <v>30</v>
      </c>
      <c r="E120" s="31">
        <v>1</v>
      </c>
      <c r="F120" s="32"/>
      <c r="G120" s="32"/>
      <c r="H120" s="32"/>
      <c r="I120" s="33">
        <v>44911.07</v>
      </c>
      <c r="J120" s="33">
        <v>45539.82</v>
      </c>
      <c r="K120" s="33">
        <v>45225.449999999997</v>
      </c>
      <c r="L120" s="21">
        <f t="shared" si="7"/>
        <v>45225.446666666663</v>
      </c>
      <c r="M120" s="34">
        <f t="shared" si="8"/>
        <v>314.37500001325378</v>
      </c>
      <c r="N120" s="34">
        <f t="shared" si="9"/>
        <v>0.69512856850336724</v>
      </c>
      <c r="O120" s="35">
        <f t="shared" si="10"/>
        <v>45225.446666666663</v>
      </c>
      <c r="P120" s="35">
        <f t="shared" si="11"/>
        <v>45225.446666666663</v>
      </c>
      <c r="Q120" s="39">
        <f t="shared" si="12"/>
        <v>45225.450000000004</v>
      </c>
      <c r="R120" s="37">
        <f t="shared" si="13"/>
        <v>45225.450000000004</v>
      </c>
      <c r="T120" s="38"/>
      <c r="U120" s="38"/>
      <c r="V120" s="38"/>
    </row>
    <row r="121" ht="23.25">
      <c r="A121" s="27">
        <v>109</v>
      </c>
      <c r="B121" s="28" t="s">
        <v>239</v>
      </c>
      <c r="C121" s="29" t="s">
        <v>240</v>
      </c>
      <c r="D121" s="30" t="s">
        <v>30</v>
      </c>
      <c r="E121" s="31">
        <v>1</v>
      </c>
      <c r="F121" s="32"/>
      <c r="G121" s="32"/>
      <c r="H121" s="32"/>
      <c r="I121" s="33">
        <v>44911.07</v>
      </c>
      <c r="J121" s="33">
        <v>45854.199999999997</v>
      </c>
      <c r="K121" s="33">
        <v>46527.870000000003</v>
      </c>
      <c r="L121" s="21">
        <f t="shared" si="7"/>
        <v>45764.379999999997</v>
      </c>
      <c r="M121" s="34">
        <f t="shared" si="8"/>
        <v>812.13378473007879</v>
      </c>
      <c r="N121" s="34">
        <f t="shared" si="9"/>
        <v>1.7745980273961515</v>
      </c>
      <c r="O121" s="35">
        <f t="shared" si="10"/>
        <v>45764.37999999999</v>
      </c>
      <c r="P121" s="35">
        <f t="shared" si="11"/>
        <v>45764.379999999997</v>
      </c>
      <c r="Q121" s="39">
        <f t="shared" si="12"/>
        <v>45764.379999999997</v>
      </c>
      <c r="R121" s="37">
        <f t="shared" si="13"/>
        <v>45764.379999999997</v>
      </c>
      <c r="T121" s="38"/>
      <c r="U121" s="38"/>
      <c r="V121" s="38"/>
    </row>
    <row r="122" ht="23.25">
      <c r="A122" s="27">
        <v>110</v>
      </c>
      <c r="B122" s="28" t="s">
        <v>241</v>
      </c>
      <c r="C122" s="29" t="s">
        <v>242</v>
      </c>
      <c r="D122" s="30" t="s">
        <v>30</v>
      </c>
      <c r="E122" s="31">
        <v>1</v>
      </c>
      <c r="F122" s="32"/>
      <c r="G122" s="32"/>
      <c r="H122" s="32"/>
      <c r="I122" s="33">
        <v>21493.369999999999</v>
      </c>
      <c r="J122" s="33">
        <v>21579.34</v>
      </c>
      <c r="K122" s="33">
        <v>22030.700000000001</v>
      </c>
      <c r="L122" s="21">
        <f t="shared" si="7"/>
        <v>21701.136666666669</v>
      </c>
      <c r="M122" s="34">
        <f t="shared" si="8"/>
        <v>288.62900622309911</v>
      </c>
      <c r="N122" s="34">
        <f t="shared" si="9"/>
        <v>1.3300179186762986</v>
      </c>
      <c r="O122" s="35">
        <f t="shared" si="10"/>
        <v>21701.136666666665</v>
      </c>
      <c r="P122" s="35">
        <f t="shared" si="11"/>
        <v>21701.136666666669</v>
      </c>
      <c r="Q122" s="39">
        <f t="shared" si="12"/>
        <v>21701.139999999999</v>
      </c>
      <c r="R122" s="37">
        <f t="shared" si="13"/>
        <v>21701.139999999999</v>
      </c>
      <c r="T122" s="38"/>
      <c r="U122" s="38"/>
      <c r="V122" s="38"/>
    </row>
    <row r="123" ht="23.25">
      <c r="A123" s="27">
        <v>111</v>
      </c>
      <c r="B123" s="28" t="s">
        <v>243</v>
      </c>
      <c r="C123" s="29" t="s">
        <v>244</v>
      </c>
      <c r="D123" s="30" t="s">
        <v>30</v>
      </c>
      <c r="E123" s="31">
        <v>1</v>
      </c>
      <c r="F123" s="32"/>
      <c r="G123" s="32"/>
      <c r="H123" s="32"/>
      <c r="I123" s="33">
        <v>44356.360000000001</v>
      </c>
      <c r="J123" s="33">
        <v>45775.760000000002</v>
      </c>
      <c r="K123" s="33">
        <v>45243.489999999998</v>
      </c>
      <c r="L123" s="21">
        <f t="shared" si="7"/>
        <v>45125.203333333331</v>
      </c>
      <c r="M123" s="34">
        <f t="shared" si="8"/>
        <v>717.05501297552757</v>
      </c>
      <c r="N123" s="34">
        <f t="shared" si="9"/>
        <v>1.5890344198091391</v>
      </c>
      <c r="O123" s="35">
        <f t="shared" si="10"/>
        <v>45125.203333333324</v>
      </c>
      <c r="P123" s="35">
        <f t="shared" si="11"/>
        <v>45125.203333333331</v>
      </c>
      <c r="Q123" s="39">
        <f t="shared" si="12"/>
        <v>45125.200000000004</v>
      </c>
      <c r="R123" s="37">
        <f t="shared" si="13"/>
        <v>45125.200000000004</v>
      </c>
      <c r="T123" s="38"/>
      <c r="U123" s="38"/>
      <c r="V123" s="38"/>
    </row>
    <row r="124" ht="23.25">
      <c r="A124" s="27">
        <v>112</v>
      </c>
      <c r="B124" s="28" t="s">
        <v>245</v>
      </c>
      <c r="C124" s="29" t="s">
        <v>246</v>
      </c>
      <c r="D124" s="30" t="s">
        <v>30</v>
      </c>
      <c r="E124" s="31">
        <v>1</v>
      </c>
      <c r="F124" s="32"/>
      <c r="G124" s="32"/>
      <c r="H124" s="32"/>
      <c r="I124" s="33">
        <v>24409.32</v>
      </c>
      <c r="J124" s="33">
        <v>24629</v>
      </c>
      <c r="K124" s="33">
        <v>24726.639999999999</v>
      </c>
      <c r="L124" s="21">
        <f t="shared" si="7"/>
        <v>24588.319999999996</v>
      </c>
      <c r="M124" s="34">
        <f t="shared" si="8"/>
        <v>162.52428249341688</v>
      </c>
      <c r="N124" s="34">
        <f t="shared" si="9"/>
        <v>0.66098164695032802</v>
      </c>
      <c r="O124" s="35">
        <f t="shared" si="10"/>
        <v>24588.319999999996</v>
      </c>
      <c r="P124" s="35">
        <f t="shared" si="11"/>
        <v>24588.319999999996</v>
      </c>
      <c r="Q124" s="39">
        <f t="shared" si="12"/>
        <v>24588.32</v>
      </c>
      <c r="R124" s="37">
        <f t="shared" si="13"/>
        <v>24588.32</v>
      </c>
      <c r="T124" s="38"/>
      <c r="U124" s="38"/>
      <c r="V124" s="38"/>
    </row>
    <row r="125" ht="23.25">
      <c r="A125" s="27">
        <v>113</v>
      </c>
      <c r="B125" s="28" t="s">
        <v>247</v>
      </c>
      <c r="C125" s="29" t="s">
        <v>248</v>
      </c>
      <c r="D125" s="30" t="s">
        <v>30</v>
      </c>
      <c r="E125" s="31">
        <v>1</v>
      </c>
      <c r="F125" s="32"/>
      <c r="G125" s="32"/>
      <c r="H125" s="32"/>
      <c r="I125" s="33">
        <v>44911.07</v>
      </c>
      <c r="J125" s="33">
        <v>45944.019999999997</v>
      </c>
      <c r="K125" s="33">
        <v>46842.25</v>
      </c>
      <c r="L125" s="21">
        <f t="shared" si="7"/>
        <v>45899.113333333335</v>
      </c>
      <c r="M125" s="34">
        <f t="shared" si="8"/>
        <v>966.37286004592113</v>
      </c>
      <c r="N125" s="34">
        <f t="shared" si="9"/>
        <v>2.105428165960042</v>
      </c>
      <c r="O125" s="35">
        <f t="shared" si="10"/>
        <v>45899.113333333327</v>
      </c>
      <c r="P125" s="35">
        <f t="shared" si="11"/>
        <v>45899.113333333335</v>
      </c>
      <c r="Q125" s="39">
        <f t="shared" si="12"/>
        <v>45899.110000000001</v>
      </c>
      <c r="R125" s="37">
        <f t="shared" si="13"/>
        <v>45899.110000000001</v>
      </c>
      <c r="T125" s="38"/>
      <c r="U125" s="38"/>
      <c r="V125" s="38"/>
    </row>
    <row r="126" ht="23.25">
      <c r="A126" s="27">
        <v>114</v>
      </c>
      <c r="B126" s="28" t="s">
        <v>249</v>
      </c>
      <c r="C126" s="29" t="s">
        <v>250</v>
      </c>
      <c r="D126" s="30" t="s">
        <v>30</v>
      </c>
      <c r="E126" s="31">
        <v>1</v>
      </c>
      <c r="F126" s="32"/>
      <c r="G126" s="32"/>
      <c r="H126" s="32"/>
      <c r="I126" s="33">
        <v>44911.07</v>
      </c>
      <c r="J126" s="33">
        <v>45764.379999999997</v>
      </c>
      <c r="K126" s="33">
        <v>45854.199999999997</v>
      </c>
      <c r="L126" s="21">
        <f t="shared" si="7"/>
        <v>45509.883333333331</v>
      </c>
      <c r="M126" s="34">
        <f t="shared" si="8"/>
        <v>520.52854314949127</v>
      </c>
      <c r="N126" s="34">
        <f t="shared" si="9"/>
        <v>1.1437703308024842</v>
      </c>
      <c r="O126" s="35">
        <f t="shared" si="10"/>
        <v>45509.883333333331</v>
      </c>
      <c r="P126" s="35">
        <f t="shared" si="11"/>
        <v>45509.883333333331</v>
      </c>
      <c r="Q126" s="39">
        <f t="shared" si="12"/>
        <v>45509.879999999997</v>
      </c>
      <c r="R126" s="37">
        <f t="shared" si="13"/>
        <v>45509.879999999997</v>
      </c>
      <c r="T126" s="38"/>
      <c r="U126" s="38"/>
      <c r="V126" s="38"/>
    </row>
    <row r="127" ht="23.25">
      <c r="A127" s="27">
        <v>115</v>
      </c>
      <c r="B127" s="28" t="s">
        <v>251</v>
      </c>
      <c r="C127" s="29" t="s">
        <v>252</v>
      </c>
      <c r="D127" s="30" t="s">
        <v>30</v>
      </c>
      <c r="E127" s="31">
        <v>1</v>
      </c>
      <c r="F127" s="32"/>
      <c r="G127" s="32"/>
      <c r="H127" s="32"/>
      <c r="I127" s="33">
        <v>24409.32</v>
      </c>
      <c r="J127" s="33">
        <v>25361.279999999999</v>
      </c>
      <c r="K127" s="33">
        <v>25190.419999999998</v>
      </c>
      <c r="L127" s="21">
        <f t="shared" si="7"/>
        <v>24987.006666666664</v>
      </c>
      <c r="M127" s="34">
        <f t="shared" si="8"/>
        <v>507.53295315017004</v>
      </c>
      <c r="N127" s="34">
        <f t="shared" si="9"/>
        <v>2.0311874884446746</v>
      </c>
      <c r="O127" s="35">
        <f t="shared" si="10"/>
        <v>24987.006666666661</v>
      </c>
      <c r="P127" s="35">
        <f t="shared" si="11"/>
        <v>24987.006666666664</v>
      </c>
      <c r="Q127" s="39">
        <f t="shared" si="12"/>
        <v>24987.010000000002</v>
      </c>
      <c r="R127" s="37">
        <f t="shared" si="13"/>
        <v>24987.010000000002</v>
      </c>
      <c r="T127" s="38"/>
      <c r="U127" s="38"/>
      <c r="V127" s="38"/>
    </row>
    <row r="128" ht="23.25">
      <c r="A128" s="27">
        <v>116</v>
      </c>
      <c r="B128" s="28" t="s">
        <v>253</v>
      </c>
      <c r="C128" s="29" t="s">
        <v>254</v>
      </c>
      <c r="D128" s="30" t="s">
        <v>30</v>
      </c>
      <c r="E128" s="31">
        <v>1</v>
      </c>
      <c r="F128" s="32"/>
      <c r="G128" s="32"/>
      <c r="H128" s="32"/>
      <c r="I128" s="33">
        <v>44911.07</v>
      </c>
      <c r="J128" s="33">
        <v>46348.220000000001</v>
      </c>
      <c r="K128" s="33">
        <v>46123.669999999998</v>
      </c>
      <c r="L128" s="21">
        <f t="shared" si="7"/>
        <v>45794.320000000007</v>
      </c>
      <c r="M128" s="34">
        <f t="shared" si="8"/>
        <v>773.1129267448581</v>
      </c>
      <c r="N128" s="34">
        <f t="shared" si="9"/>
        <v>1.6882288605767219</v>
      </c>
      <c r="O128" s="35">
        <f t="shared" si="10"/>
        <v>45794.320000000007</v>
      </c>
      <c r="P128" s="35">
        <f t="shared" si="11"/>
        <v>45794.320000000007</v>
      </c>
      <c r="Q128" s="39">
        <f t="shared" si="12"/>
        <v>45794.32</v>
      </c>
      <c r="R128" s="37">
        <f t="shared" si="13"/>
        <v>45794.32</v>
      </c>
      <c r="T128" s="38"/>
      <c r="U128" s="38"/>
      <c r="V128" s="38"/>
    </row>
    <row r="129" ht="23.25">
      <c r="A129" s="27">
        <v>117</v>
      </c>
      <c r="B129" s="28" t="s">
        <v>255</v>
      </c>
      <c r="C129" s="29" t="s">
        <v>256</v>
      </c>
      <c r="D129" s="30" t="s">
        <v>30</v>
      </c>
      <c r="E129" s="31">
        <v>1</v>
      </c>
      <c r="F129" s="32"/>
      <c r="G129" s="32"/>
      <c r="H129" s="32"/>
      <c r="I129" s="33">
        <v>44911.07</v>
      </c>
      <c r="J129" s="33">
        <v>46393.139999999999</v>
      </c>
      <c r="K129" s="33">
        <v>45494.910000000003</v>
      </c>
      <c r="L129" s="21">
        <f t="shared" si="7"/>
        <v>45599.706666666665</v>
      </c>
      <c r="M129" s="34">
        <f t="shared" si="8"/>
        <v>746.57191698679151</v>
      </c>
      <c r="N129" s="34">
        <f t="shared" si="9"/>
        <v>1.6372296480857293</v>
      </c>
      <c r="O129" s="35">
        <f t="shared" si="10"/>
        <v>45599.706666666665</v>
      </c>
      <c r="P129" s="35">
        <f t="shared" si="11"/>
        <v>45599.706666666665</v>
      </c>
      <c r="Q129" s="39">
        <f t="shared" si="12"/>
        <v>45599.709999999999</v>
      </c>
      <c r="R129" s="37">
        <f t="shared" si="13"/>
        <v>45599.709999999999</v>
      </c>
      <c r="T129" s="38"/>
      <c r="U129" s="38"/>
      <c r="V129" s="38"/>
    </row>
    <row r="130" ht="23.25">
      <c r="A130" s="27">
        <v>118</v>
      </c>
      <c r="B130" s="28" t="s">
        <v>257</v>
      </c>
      <c r="C130" s="29" t="s">
        <v>258</v>
      </c>
      <c r="D130" s="30" t="s">
        <v>30</v>
      </c>
      <c r="E130" s="31">
        <v>1</v>
      </c>
      <c r="F130" s="32"/>
      <c r="G130" s="32"/>
      <c r="H130" s="32"/>
      <c r="I130" s="33">
        <v>24409.32</v>
      </c>
      <c r="J130" s="33">
        <v>25019.549999999999</v>
      </c>
      <c r="K130" s="33">
        <v>25385.689999999999</v>
      </c>
      <c r="L130" s="21">
        <f t="shared" si="7"/>
        <v>24938.186666666665</v>
      </c>
      <c r="M130" s="34">
        <f t="shared" si="8"/>
        <v>493.24394393984488</v>
      </c>
      <c r="N130" s="34">
        <f t="shared" si="9"/>
        <v>1.9778661156592177</v>
      </c>
      <c r="O130" s="35">
        <f t="shared" si="10"/>
        <v>24938.186666666665</v>
      </c>
      <c r="P130" s="35">
        <f t="shared" si="11"/>
        <v>24938.186666666665</v>
      </c>
      <c r="Q130" s="39">
        <f t="shared" si="12"/>
        <v>24938.190000000002</v>
      </c>
      <c r="R130" s="37">
        <f t="shared" si="13"/>
        <v>24938.190000000002</v>
      </c>
      <c r="T130" s="38"/>
      <c r="U130" s="38"/>
      <c r="V130" s="38"/>
    </row>
    <row r="131" ht="23.25">
      <c r="A131" s="27">
        <v>119</v>
      </c>
      <c r="B131" s="28" t="s">
        <v>259</v>
      </c>
      <c r="C131" s="29" t="s">
        <v>260</v>
      </c>
      <c r="D131" s="30" t="s">
        <v>30</v>
      </c>
      <c r="E131" s="31">
        <v>1</v>
      </c>
      <c r="F131" s="32"/>
      <c r="G131" s="32"/>
      <c r="H131" s="32"/>
      <c r="I131" s="33">
        <v>44911.07</v>
      </c>
      <c r="J131" s="33">
        <v>46707.510000000002</v>
      </c>
      <c r="K131" s="33">
        <v>46662.599999999999</v>
      </c>
      <c r="L131" s="21">
        <f t="shared" si="7"/>
        <v>46093.726666666662</v>
      </c>
      <c r="M131" s="34">
        <f t="shared" si="8"/>
        <v>1024.4568416645643</v>
      </c>
      <c r="N131" s="34">
        <f t="shared" si="9"/>
        <v>2.2225515612418789</v>
      </c>
      <c r="O131" s="35">
        <f t="shared" si="10"/>
        <v>46093.726666666662</v>
      </c>
      <c r="P131" s="35">
        <f t="shared" si="11"/>
        <v>46093.726666666662</v>
      </c>
      <c r="Q131" s="39">
        <f t="shared" si="12"/>
        <v>46093.730000000003</v>
      </c>
      <c r="R131" s="37">
        <f t="shared" si="13"/>
        <v>46093.730000000003</v>
      </c>
      <c r="T131" s="38"/>
      <c r="U131" s="38"/>
      <c r="V131" s="38"/>
    </row>
    <row r="132" ht="23.25">
      <c r="A132" s="27">
        <v>120</v>
      </c>
      <c r="B132" s="28" t="s">
        <v>261</v>
      </c>
      <c r="C132" s="29" t="s">
        <v>262</v>
      </c>
      <c r="D132" s="30" t="s">
        <v>30</v>
      </c>
      <c r="E132" s="31">
        <v>1</v>
      </c>
      <c r="F132" s="32"/>
      <c r="G132" s="32"/>
      <c r="H132" s="32"/>
      <c r="I132" s="33">
        <v>44911.07</v>
      </c>
      <c r="J132" s="33">
        <v>45270.360000000001</v>
      </c>
      <c r="K132" s="33">
        <v>46348.220000000001</v>
      </c>
      <c r="L132" s="21">
        <f t="shared" si="7"/>
        <v>45509.883333333331</v>
      </c>
      <c r="M132" s="34">
        <f t="shared" si="8"/>
        <v>747.91617246408998</v>
      </c>
      <c r="N132" s="34">
        <f t="shared" si="9"/>
        <v>1.6434148314247272</v>
      </c>
      <c r="O132" s="35">
        <f t="shared" si="10"/>
        <v>45509.883333333331</v>
      </c>
      <c r="P132" s="35">
        <f t="shared" si="11"/>
        <v>45509.883333333331</v>
      </c>
      <c r="Q132" s="39">
        <f t="shared" si="12"/>
        <v>45509.879999999997</v>
      </c>
      <c r="R132" s="37">
        <f t="shared" si="13"/>
        <v>45509.879999999997</v>
      </c>
      <c r="T132" s="38"/>
      <c r="U132" s="38"/>
      <c r="V132" s="38"/>
    </row>
    <row r="133" ht="23.25">
      <c r="A133" s="27">
        <v>121</v>
      </c>
      <c r="B133" s="28" t="s">
        <v>263</v>
      </c>
      <c r="C133" s="29" t="s">
        <v>264</v>
      </c>
      <c r="D133" s="30" t="s">
        <v>30</v>
      </c>
      <c r="E133" s="31">
        <v>1</v>
      </c>
      <c r="F133" s="32"/>
      <c r="G133" s="32"/>
      <c r="H133" s="32"/>
      <c r="I133" s="33">
        <v>62490.610000000001</v>
      </c>
      <c r="J133" s="33">
        <v>63802.910000000003</v>
      </c>
      <c r="K133" s="33">
        <v>63302.989999999998</v>
      </c>
      <c r="L133" s="21">
        <f t="shared" si="7"/>
        <v>63198.83666666667</v>
      </c>
      <c r="M133" s="34">
        <f t="shared" si="8"/>
        <v>662.32073811208329</v>
      </c>
      <c r="N133" s="34">
        <f t="shared" si="9"/>
        <v>1.0479951420710485</v>
      </c>
      <c r="O133" s="35">
        <f t="shared" si="10"/>
        <v>63198.83666666667</v>
      </c>
      <c r="P133" s="35">
        <f t="shared" si="11"/>
        <v>63198.83666666667</v>
      </c>
      <c r="Q133" s="39">
        <f t="shared" si="12"/>
        <v>63198.840000000004</v>
      </c>
      <c r="R133" s="37">
        <f t="shared" si="13"/>
        <v>63198.840000000004</v>
      </c>
      <c r="T133" s="38"/>
      <c r="U133" s="38"/>
      <c r="V133" s="38"/>
    </row>
    <row r="134" ht="23.25">
      <c r="A134" s="27">
        <v>122</v>
      </c>
      <c r="B134" s="28" t="s">
        <v>265</v>
      </c>
      <c r="C134" s="29" t="s">
        <v>266</v>
      </c>
      <c r="D134" s="30" t="s">
        <v>30</v>
      </c>
      <c r="E134" s="31">
        <v>1</v>
      </c>
      <c r="F134" s="32"/>
      <c r="G134" s="32"/>
      <c r="H134" s="32"/>
      <c r="I134" s="33">
        <v>24409.32</v>
      </c>
      <c r="J134" s="33">
        <v>25458.919999999998</v>
      </c>
      <c r="K134" s="33">
        <v>24921.919999999998</v>
      </c>
      <c r="L134" s="21">
        <f t="shared" si="7"/>
        <v>24930.053333333333</v>
      </c>
      <c r="M134" s="34">
        <f t="shared" si="8"/>
        <v>524.84726667225061</v>
      </c>
      <c r="N134" s="34">
        <f t="shared" si="9"/>
        <v>2.1052793576277304</v>
      </c>
      <c r="O134" s="35">
        <f t="shared" si="10"/>
        <v>24930.053333333333</v>
      </c>
      <c r="P134" s="35">
        <f t="shared" si="11"/>
        <v>24930.053333333333</v>
      </c>
      <c r="Q134" s="39">
        <f t="shared" si="12"/>
        <v>24930.049999999999</v>
      </c>
      <c r="R134" s="37">
        <f t="shared" si="13"/>
        <v>24930.049999999999</v>
      </c>
      <c r="T134" s="38"/>
      <c r="U134" s="38"/>
      <c r="V134" s="38"/>
    </row>
    <row r="135" ht="23.25">
      <c r="A135" s="27">
        <v>123</v>
      </c>
      <c r="B135" s="28" t="s">
        <v>267</v>
      </c>
      <c r="C135" s="29" t="s">
        <v>268</v>
      </c>
      <c r="D135" s="30" t="s">
        <v>30</v>
      </c>
      <c r="E135" s="31">
        <v>1</v>
      </c>
      <c r="F135" s="32"/>
      <c r="G135" s="32"/>
      <c r="H135" s="32"/>
      <c r="I135" s="33">
        <v>44911.07</v>
      </c>
      <c r="J135" s="33">
        <v>45360.18</v>
      </c>
      <c r="K135" s="33">
        <v>45854.199999999997</v>
      </c>
      <c r="L135" s="21">
        <f t="shared" si="7"/>
        <v>45375.150000000001</v>
      </c>
      <c r="M135" s="34">
        <f t="shared" si="8"/>
        <v>471.74317684519696</v>
      </c>
      <c r="N135" s="34">
        <f t="shared" si="9"/>
        <v>1.039650947369203</v>
      </c>
      <c r="O135" s="35">
        <f t="shared" si="10"/>
        <v>45375.150000000001</v>
      </c>
      <c r="P135" s="35">
        <f t="shared" si="11"/>
        <v>45375.150000000001</v>
      </c>
      <c r="Q135" s="39">
        <f t="shared" si="12"/>
        <v>45375.150000000001</v>
      </c>
      <c r="R135" s="37">
        <f t="shared" si="13"/>
        <v>45375.150000000001</v>
      </c>
      <c r="T135" s="38"/>
      <c r="U135" s="38"/>
      <c r="V135" s="38"/>
    </row>
    <row r="136" ht="23.25">
      <c r="A136" s="27">
        <v>124</v>
      </c>
      <c r="B136" s="28" t="s">
        <v>269</v>
      </c>
      <c r="C136" s="29" t="s">
        <v>270</v>
      </c>
      <c r="D136" s="30" t="s">
        <v>30</v>
      </c>
      <c r="E136" s="31">
        <v>1</v>
      </c>
      <c r="F136" s="32"/>
      <c r="G136" s="32"/>
      <c r="H136" s="32"/>
      <c r="I136" s="33">
        <v>24409.32</v>
      </c>
      <c r="J136" s="33">
        <v>25336.869999999999</v>
      </c>
      <c r="K136" s="33">
        <v>24677.82</v>
      </c>
      <c r="L136" s="21">
        <f t="shared" si="7"/>
        <v>24808.003333333338</v>
      </c>
      <c r="M136" s="34">
        <f t="shared" si="8"/>
        <v>477.28191442095613</v>
      </c>
      <c r="N136" s="34">
        <f t="shared" si="9"/>
        <v>1.9239029760192552</v>
      </c>
      <c r="O136" s="35">
        <f t="shared" si="10"/>
        <v>24808.003333333334</v>
      </c>
      <c r="P136" s="35">
        <f t="shared" si="11"/>
        <v>24808.003333333338</v>
      </c>
      <c r="Q136" s="39">
        <f t="shared" si="12"/>
        <v>24808</v>
      </c>
      <c r="R136" s="37">
        <f t="shared" si="13"/>
        <v>24808</v>
      </c>
      <c r="T136" s="38"/>
      <c r="U136" s="38"/>
      <c r="V136" s="38"/>
    </row>
    <row r="137" ht="23.25">
      <c r="A137" s="27">
        <v>125</v>
      </c>
      <c r="B137" s="28" t="s">
        <v>271</v>
      </c>
      <c r="C137" s="29" t="s">
        <v>272</v>
      </c>
      <c r="D137" s="30" t="s">
        <v>30</v>
      </c>
      <c r="E137" s="31">
        <v>1</v>
      </c>
      <c r="F137" s="32"/>
      <c r="G137" s="32"/>
      <c r="H137" s="32"/>
      <c r="I137" s="33">
        <v>44911.07</v>
      </c>
      <c r="J137" s="33">
        <v>45225.449999999997</v>
      </c>
      <c r="K137" s="33">
        <v>46572.779999999999</v>
      </c>
      <c r="L137" s="21">
        <f t="shared" si="7"/>
        <v>45569.766666666663</v>
      </c>
      <c r="M137" s="34">
        <f t="shared" si="8"/>
        <v>882.74317116210727</v>
      </c>
      <c r="N137" s="34">
        <f t="shared" si="9"/>
        <v>1.9371246239182867</v>
      </c>
      <c r="O137" s="35">
        <f t="shared" si="10"/>
        <v>45569.766666666663</v>
      </c>
      <c r="P137" s="35">
        <f t="shared" si="11"/>
        <v>45569.766666666663</v>
      </c>
      <c r="Q137" s="39">
        <f t="shared" si="12"/>
        <v>45569.770000000004</v>
      </c>
      <c r="R137" s="37">
        <f t="shared" si="13"/>
        <v>45569.770000000004</v>
      </c>
      <c r="T137" s="38"/>
      <c r="U137" s="38"/>
      <c r="V137" s="38"/>
    </row>
    <row r="138" ht="23.25">
      <c r="A138" s="27">
        <v>126</v>
      </c>
      <c r="B138" s="28" t="s">
        <v>273</v>
      </c>
      <c r="C138" s="29" t="s">
        <v>274</v>
      </c>
      <c r="D138" s="30" t="s">
        <v>30</v>
      </c>
      <c r="E138" s="31">
        <v>1</v>
      </c>
      <c r="F138" s="32"/>
      <c r="G138" s="32"/>
      <c r="H138" s="32"/>
      <c r="I138" s="33">
        <v>44911.07</v>
      </c>
      <c r="J138" s="33">
        <v>45539.82</v>
      </c>
      <c r="K138" s="33">
        <v>45854.199999999997</v>
      </c>
      <c r="L138" s="21">
        <f t="shared" si="7"/>
        <v>45435.029999999999</v>
      </c>
      <c r="M138" s="34">
        <f t="shared" si="8"/>
        <v>480.21792688320051</v>
      </c>
      <c r="N138" s="34">
        <f t="shared" si="9"/>
        <v>1.0569332228529409</v>
      </c>
      <c r="O138" s="35">
        <f t="shared" si="10"/>
        <v>45435.029999999999</v>
      </c>
      <c r="P138" s="35">
        <f t="shared" si="11"/>
        <v>45435.029999999999</v>
      </c>
      <c r="Q138" s="39">
        <f t="shared" si="12"/>
        <v>45435.029999999999</v>
      </c>
      <c r="R138" s="37">
        <f t="shared" si="13"/>
        <v>45435.029999999999</v>
      </c>
      <c r="T138" s="38"/>
      <c r="U138" s="38"/>
      <c r="V138" s="38"/>
    </row>
    <row r="139" ht="23.25">
      <c r="A139" s="27">
        <v>127</v>
      </c>
      <c r="B139" s="28" t="s">
        <v>275</v>
      </c>
      <c r="C139" s="29" t="s">
        <v>276</v>
      </c>
      <c r="D139" s="30" t="s">
        <v>30</v>
      </c>
      <c r="E139" s="31">
        <v>1</v>
      </c>
      <c r="F139" s="32"/>
      <c r="G139" s="32"/>
      <c r="H139" s="32"/>
      <c r="I139" s="33">
        <v>24105.669999999998</v>
      </c>
      <c r="J139" s="33">
        <v>24635.990000000002</v>
      </c>
      <c r="K139" s="33">
        <v>24732.419999999998</v>
      </c>
      <c r="L139" s="21">
        <f t="shared" si="7"/>
        <v>24491.360000000001</v>
      </c>
      <c r="M139" s="34">
        <f t="shared" si="8"/>
        <v>337.47928573469585</v>
      </c>
      <c r="N139" s="34">
        <f t="shared" si="9"/>
        <v>1.3779524115226589</v>
      </c>
      <c r="O139" s="35">
        <f t="shared" si="10"/>
        <v>24491.360000000001</v>
      </c>
      <c r="P139" s="35">
        <f t="shared" si="11"/>
        <v>24491.360000000001</v>
      </c>
      <c r="Q139" s="39">
        <f t="shared" si="12"/>
        <v>24491.360000000001</v>
      </c>
      <c r="R139" s="37">
        <f t="shared" si="13"/>
        <v>24491.360000000001</v>
      </c>
      <c r="T139" s="38"/>
      <c r="U139" s="38"/>
      <c r="V139" s="38"/>
    </row>
    <row r="140" ht="23.25">
      <c r="A140" s="27">
        <v>128</v>
      </c>
      <c r="B140" s="28" t="s">
        <v>277</v>
      </c>
      <c r="C140" s="29" t="s">
        <v>278</v>
      </c>
      <c r="D140" s="30" t="s">
        <v>30</v>
      </c>
      <c r="E140" s="31">
        <v>1</v>
      </c>
      <c r="F140" s="32"/>
      <c r="G140" s="32"/>
      <c r="H140" s="32"/>
      <c r="I140" s="33">
        <v>44911.07</v>
      </c>
      <c r="J140" s="33">
        <v>45629.650000000001</v>
      </c>
      <c r="K140" s="33">
        <v>45629.650000000001</v>
      </c>
      <c r="L140" s="21">
        <f t="shared" si="7"/>
        <v>45390.123333333329</v>
      </c>
      <c r="M140" s="34">
        <f t="shared" si="8"/>
        <v>414.87235643428232</v>
      </c>
      <c r="N140" s="34">
        <f t="shared" si="9"/>
        <v>0.91401460486803932</v>
      </c>
      <c r="O140" s="35">
        <f t="shared" si="10"/>
        <v>45390.123333333329</v>
      </c>
      <c r="P140" s="35">
        <f t="shared" si="11"/>
        <v>45390.123333333329</v>
      </c>
      <c r="Q140" s="39">
        <f t="shared" si="12"/>
        <v>45390.120000000003</v>
      </c>
      <c r="R140" s="37">
        <f t="shared" si="13"/>
        <v>45390.120000000003</v>
      </c>
      <c r="T140" s="38"/>
      <c r="U140" s="38"/>
      <c r="V140" s="38"/>
    </row>
    <row r="141" ht="23.25">
      <c r="A141" s="27">
        <v>129</v>
      </c>
      <c r="B141" s="28" t="s">
        <v>279</v>
      </c>
      <c r="C141" s="29" t="s">
        <v>280</v>
      </c>
      <c r="D141" s="30" t="s">
        <v>30</v>
      </c>
      <c r="E141" s="31">
        <v>1</v>
      </c>
      <c r="F141" s="32"/>
      <c r="G141" s="32"/>
      <c r="H141" s="32"/>
      <c r="I141" s="33">
        <v>44911.07</v>
      </c>
      <c r="J141" s="33">
        <v>45854.199999999997</v>
      </c>
      <c r="K141" s="33">
        <v>46078.760000000002</v>
      </c>
      <c r="L141" s="21">
        <f t="shared" ref="L141:L204" si="14">AVERAGE(I141:K141)</f>
        <v>45614.676666666666</v>
      </c>
      <c r="M141" s="34">
        <f t="shared" ref="M141:M204" si="15">SQRT(((SUM((POWER(K141-L141,2)),(POWER(J141-L141,2)),(POWER(I141-L141,2)))/(COLUMNS(I141:K141)-1))))</f>
        <v>619.59951132431809</v>
      </c>
      <c r="N141" s="34">
        <f t="shared" ref="N141:N204" si="16">M141/L141*100</f>
        <v>1.3583336693408943</v>
      </c>
      <c r="O141" s="35">
        <f t="shared" ref="O141:O204" si="17">((E141/3)*(SUM(I141:K141)))</f>
        <v>45614.676666666666</v>
      </c>
      <c r="P141" s="35">
        <f t="shared" ref="P141:P204" si="18">AVERAGE(I141:K141)</f>
        <v>45614.676666666666</v>
      </c>
      <c r="Q141" s="39">
        <f t="shared" ref="Q141:Q204" si="19">ROUND(P141,2)</f>
        <v>45614.68</v>
      </c>
      <c r="R141" s="37">
        <f t="shared" ref="R141:R204" si="20">Q141*E141</f>
        <v>45614.68</v>
      </c>
      <c r="T141" s="38"/>
      <c r="U141" s="38"/>
      <c r="V141" s="38"/>
    </row>
    <row r="142" ht="23.25">
      <c r="A142" s="27">
        <v>130</v>
      </c>
      <c r="B142" s="28" t="s">
        <v>281</v>
      </c>
      <c r="C142" s="29" t="s">
        <v>282</v>
      </c>
      <c r="D142" s="30" t="s">
        <v>30</v>
      </c>
      <c r="E142" s="31">
        <v>1</v>
      </c>
      <c r="F142" s="32"/>
      <c r="G142" s="32"/>
      <c r="H142" s="32"/>
      <c r="I142" s="33">
        <v>62490.610000000001</v>
      </c>
      <c r="J142" s="33">
        <v>65177.709999999999</v>
      </c>
      <c r="K142" s="33">
        <v>64677.779999999999</v>
      </c>
      <c r="L142" s="21">
        <f t="shared" si="14"/>
        <v>64115.366666666669</v>
      </c>
      <c r="M142" s="34">
        <f t="shared" si="15"/>
        <v>1429.1109721198459</v>
      </c>
      <c r="N142" s="34">
        <f t="shared" si="16"/>
        <v>2.228967947028579</v>
      </c>
      <c r="O142" s="35">
        <f t="shared" si="17"/>
        <v>64115.366666666669</v>
      </c>
      <c r="P142" s="35">
        <f t="shared" si="18"/>
        <v>64115.366666666669</v>
      </c>
      <c r="Q142" s="39">
        <f t="shared" si="19"/>
        <v>64115.370000000003</v>
      </c>
      <c r="R142" s="37">
        <f t="shared" si="20"/>
        <v>64115.370000000003</v>
      </c>
      <c r="T142" s="38"/>
      <c r="U142" s="38"/>
      <c r="V142" s="38"/>
    </row>
    <row r="143" ht="23.25">
      <c r="A143" s="27">
        <v>131</v>
      </c>
      <c r="B143" s="28" t="s">
        <v>283</v>
      </c>
      <c r="C143" s="29" t="s">
        <v>284</v>
      </c>
      <c r="D143" s="30" t="s">
        <v>30</v>
      </c>
      <c r="E143" s="31">
        <v>1</v>
      </c>
      <c r="F143" s="32"/>
      <c r="G143" s="32"/>
      <c r="H143" s="32"/>
      <c r="I143" s="33">
        <v>24409.32</v>
      </c>
      <c r="J143" s="33">
        <v>24873.099999999999</v>
      </c>
      <c r="K143" s="33">
        <v>24580.189999999999</v>
      </c>
      <c r="L143" s="21">
        <f t="shared" si="14"/>
        <v>24620.869999999999</v>
      </c>
      <c r="M143" s="34">
        <f t="shared" si="15"/>
        <v>234.55088765553575</v>
      </c>
      <c r="N143" s="34">
        <f t="shared" si="16"/>
        <v>0.95265068884867088</v>
      </c>
      <c r="O143" s="35">
        <f t="shared" si="17"/>
        <v>24620.869999999999</v>
      </c>
      <c r="P143" s="35">
        <f t="shared" si="18"/>
        <v>24620.869999999999</v>
      </c>
      <c r="Q143" s="39">
        <f t="shared" si="19"/>
        <v>24620.869999999999</v>
      </c>
      <c r="R143" s="37">
        <f t="shared" si="20"/>
        <v>24620.869999999999</v>
      </c>
      <c r="T143" s="38"/>
      <c r="U143" s="38"/>
      <c r="V143" s="38"/>
    </row>
    <row r="144" ht="12.75">
      <c r="A144" s="27">
        <v>132</v>
      </c>
      <c r="B144" s="28" t="s">
        <v>285</v>
      </c>
      <c r="C144" s="29" t="s">
        <v>286</v>
      </c>
      <c r="D144" s="30" t="s">
        <v>30</v>
      </c>
      <c r="E144" s="31">
        <v>1</v>
      </c>
      <c r="F144" s="32"/>
      <c r="G144" s="32"/>
      <c r="H144" s="32"/>
      <c r="I144" s="33">
        <v>29912.82</v>
      </c>
      <c r="J144" s="33">
        <v>31079.419999999998</v>
      </c>
      <c r="K144" s="33">
        <v>30750.380000000001</v>
      </c>
      <c r="L144" s="21">
        <f t="shared" si="14"/>
        <v>30580.873333333333</v>
      </c>
      <c r="M144" s="34">
        <f t="shared" si="15"/>
        <v>601.48838104599565</v>
      </c>
      <c r="N144" s="34">
        <f t="shared" si="16"/>
        <v>1.9668777097689021</v>
      </c>
      <c r="O144" s="35">
        <f t="shared" si="17"/>
        <v>30580.873333333329</v>
      </c>
      <c r="P144" s="35">
        <f t="shared" si="18"/>
        <v>30580.873333333333</v>
      </c>
      <c r="Q144" s="39">
        <f t="shared" si="19"/>
        <v>30580.869999999999</v>
      </c>
      <c r="R144" s="37">
        <f t="shared" si="20"/>
        <v>30580.869999999999</v>
      </c>
      <c r="T144" s="38"/>
      <c r="U144" s="38"/>
      <c r="V144" s="38"/>
    </row>
    <row r="145" ht="12.75">
      <c r="A145" s="27">
        <v>133</v>
      </c>
      <c r="B145" s="28" t="s">
        <v>287</v>
      </c>
      <c r="C145" s="29" t="s">
        <v>288</v>
      </c>
      <c r="D145" s="30" t="s">
        <v>30</v>
      </c>
      <c r="E145" s="31">
        <v>1</v>
      </c>
      <c r="F145" s="32"/>
      <c r="G145" s="32"/>
      <c r="H145" s="32"/>
      <c r="I145" s="33">
        <v>2742.4499999999998</v>
      </c>
      <c r="J145" s="33">
        <v>2857.6300000000001</v>
      </c>
      <c r="K145" s="33">
        <v>2772.6199999999999</v>
      </c>
      <c r="L145" s="21">
        <f t="shared" si="14"/>
        <v>2790.9000000000001</v>
      </c>
      <c r="M145" s="34">
        <f t="shared" si="15"/>
        <v>59.726266416041931</v>
      </c>
      <c r="N145" s="34">
        <f t="shared" si="16"/>
        <v>2.1400360606271067</v>
      </c>
      <c r="O145" s="35">
        <f t="shared" si="17"/>
        <v>2790.9000000000001</v>
      </c>
      <c r="P145" s="35">
        <f t="shared" si="18"/>
        <v>2790.9000000000001</v>
      </c>
      <c r="Q145" s="39">
        <f t="shared" si="19"/>
        <v>2790.9000000000001</v>
      </c>
      <c r="R145" s="37">
        <f t="shared" si="20"/>
        <v>2790.9000000000001</v>
      </c>
      <c r="T145" s="38"/>
      <c r="U145" s="38"/>
      <c r="V145" s="38"/>
    </row>
    <row r="146" ht="12.75">
      <c r="A146" s="27">
        <v>134</v>
      </c>
      <c r="B146" s="28" t="s">
        <v>289</v>
      </c>
      <c r="C146" s="29" t="s">
        <v>290</v>
      </c>
      <c r="D146" s="30" t="s">
        <v>30</v>
      </c>
      <c r="E146" s="31">
        <v>1</v>
      </c>
      <c r="F146" s="32"/>
      <c r="G146" s="32"/>
      <c r="H146" s="32"/>
      <c r="I146" s="33">
        <v>3148.3899999999999</v>
      </c>
      <c r="J146" s="33">
        <v>3268.0300000000002</v>
      </c>
      <c r="K146" s="33">
        <v>3160.98</v>
      </c>
      <c r="L146" s="21">
        <f t="shared" si="14"/>
        <v>3192.4666666666667</v>
      </c>
      <c r="M146" s="34">
        <f t="shared" si="15"/>
        <v>65.741843854073281</v>
      </c>
      <c r="N146" s="34">
        <f t="shared" si="16"/>
        <v>2.0592805099736862</v>
      </c>
      <c r="O146" s="35">
        <f t="shared" si="17"/>
        <v>3192.4666666666662</v>
      </c>
      <c r="P146" s="35">
        <f t="shared" si="18"/>
        <v>3192.4666666666667</v>
      </c>
      <c r="Q146" s="39">
        <f t="shared" si="19"/>
        <v>3192.4700000000003</v>
      </c>
      <c r="R146" s="37">
        <f t="shared" si="20"/>
        <v>3192.4700000000003</v>
      </c>
      <c r="T146" s="38"/>
      <c r="U146" s="38"/>
      <c r="V146" s="38"/>
    </row>
    <row r="147" ht="12.75">
      <c r="A147" s="27">
        <v>135</v>
      </c>
      <c r="B147" s="28" t="s">
        <v>291</v>
      </c>
      <c r="C147" s="29" t="s">
        <v>292</v>
      </c>
      <c r="D147" s="30" t="s">
        <v>30</v>
      </c>
      <c r="E147" s="31">
        <v>1</v>
      </c>
      <c r="F147" s="32"/>
      <c r="G147" s="32"/>
      <c r="H147" s="32"/>
      <c r="I147" s="33">
        <v>7263.5900000000001</v>
      </c>
      <c r="J147" s="33">
        <v>7307.1700000000001</v>
      </c>
      <c r="K147" s="33">
        <v>7358.0200000000004</v>
      </c>
      <c r="L147" s="21">
        <f t="shared" si="14"/>
        <v>7309.5933333333332</v>
      </c>
      <c r="M147" s="34">
        <f t="shared" si="15"/>
        <v>47.261619029962858</v>
      </c>
      <c r="N147" s="34">
        <f t="shared" si="16"/>
        <v>0.64656974574002102</v>
      </c>
      <c r="O147" s="35">
        <f t="shared" si="17"/>
        <v>7309.5933333333323</v>
      </c>
      <c r="P147" s="35">
        <f t="shared" si="18"/>
        <v>7309.5933333333332</v>
      </c>
      <c r="Q147" s="39">
        <f t="shared" si="19"/>
        <v>7309.5900000000001</v>
      </c>
      <c r="R147" s="37">
        <f t="shared" si="20"/>
        <v>7309.5900000000001</v>
      </c>
      <c r="T147" s="38"/>
      <c r="U147" s="38"/>
      <c r="V147" s="38"/>
    </row>
    <row r="148" ht="23.25">
      <c r="A148" s="27">
        <v>136</v>
      </c>
      <c r="B148" s="28" t="s">
        <v>293</v>
      </c>
      <c r="C148" s="29" t="s">
        <v>294</v>
      </c>
      <c r="D148" s="30" t="s">
        <v>30</v>
      </c>
      <c r="E148" s="31">
        <v>1</v>
      </c>
      <c r="F148" s="32"/>
      <c r="G148" s="32"/>
      <c r="H148" s="32"/>
      <c r="I148" s="33">
        <v>30331.16</v>
      </c>
      <c r="J148" s="33">
        <v>31514.080000000002</v>
      </c>
      <c r="K148" s="33">
        <v>30573.810000000001</v>
      </c>
      <c r="L148" s="21">
        <f t="shared" si="14"/>
        <v>30806.350000000002</v>
      </c>
      <c r="M148" s="34">
        <f t="shared" si="15"/>
        <v>624.80482576561542</v>
      </c>
      <c r="N148" s="34">
        <f t="shared" si="16"/>
        <v>2.0281689514194814</v>
      </c>
      <c r="O148" s="35">
        <f t="shared" si="17"/>
        <v>30806.349999999999</v>
      </c>
      <c r="P148" s="35">
        <f t="shared" si="18"/>
        <v>30806.350000000002</v>
      </c>
      <c r="Q148" s="39">
        <f t="shared" si="19"/>
        <v>30806.350000000002</v>
      </c>
      <c r="R148" s="37">
        <f t="shared" si="20"/>
        <v>30806.350000000002</v>
      </c>
      <c r="T148" s="38"/>
      <c r="U148" s="38"/>
      <c r="V148" s="38"/>
    </row>
    <row r="149" ht="12.75">
      <c r="A149" s="27">
        <v>137</v>
      </c>
      <c r="B149" s="28" t="s">
        <v>295</v>
      </c>
      <c r="C149" s="29" t="s">
        <v>296</v>
      </c>
      <c r="D149" s="30" t="s">
        <v>30</v>
      </c>
      <c r="E149" s="31">
        <v>1</v>
      </c>
      <c r="F149" s="32"/>
      <c r="G149" s="32"/>
      <c r="H149" s="32"/>
      <c r="I149" s="33">
        <v>64036.910000000003</v>
      </c>
      <c r="J149" s="33">
        <v>66598.389999999999</v>
      </c>
      <c r="K149" s="33">
        <v>65958.020000000004</v>
      </c>
      <c r="L149" s="21">
        <f t="shared" si="14"/>
        <v>65531.106666666667</v>
      </c>
      <c r="M149" s="34">
        <f t="shared" si="15"/>
        <v>1333.0364560781259</v>
      </c>
      <c r="N149" s="34">
        <f t="shared" si="16"/>
        <v>2.0342040961688719</v>
      </c>
      <c r="O149" s="35">
        <f t="shared" si="17"/>
        <v>65531.106666666667</v>
      </c>
      <c r="P149" s="35">
        <f t="shared" si="18"/>
        <v>65531.106666666667</v>
      </c>
      <c r="Q149" s="39">
        <f t="shared" si="19"/>
        <v>65531.110000000001</v>
      </c>
      <c r="R149" s="37">
        <f t="shared" si="20"/>
        <v>65531.110000000001</v>
      </c>
      <c r="T149" s="38"/>
      <c r="U149" s="38"/>
      <c r="V149" s="38"/>
    </row>
    <row r="150" ht="12.75">
      <c r="A150" s="27">
        <v>138</v>
      </c>
      <c r="B150" s="28" t="s">
        <v>297</v>
      </c>
      <c r="C150" s="29" t="s">
        <v>298</v>
      </c>
      <c r="D150" s="30" t="s">
        <v>30</v>
      </c>
      <c r="E150" s="31">
        <v>1</v>
      </c>
      <c r="F150" s="32"/>
      <c r="G150" s="32"/>
      <c r="H150" s="32"/>
      <c r="I150" s="33">
        <v>3021.3299999999999</v>
      </c>
      <c r="J150" s="33">
        <v>3118.0100000000002</v>
      </c>
      <c r="K150" s="33">
        <v>3051.54</v>
      </c>
      <c r="L150" s="21">
        <f t="shared" si="14"/>
        <v>3063.626666666667</v>
      </c>
      <c r="M150" s="34">
        <f t="shared" si="15"/>
        <v>49.460299567767969</v>
      </c>
      <c r="N150" s="34">
        <f t="shared" si="16"/>
        <v>1.6144362531477279</v>
      </c>
      <c r="O150" s="35">
        <f t="shared" si="17"/>
        <v>3063.626666666667</v>
      </c>
      <c r="P150" s="35">
        <f t="shared" si="18"/>
        <v>3063.626666666667</v>
      </c>
      <c r="Q150" s="39">
        <f t="shared" si="19"/>
        <v>3063.6300000000001</v>
      </c>
      <c r="R150" s="37">
        <f t="shared" si="20"/>
        <v>3063.6300000000001</v>
      </c>
      <c r="T150" s="38"/>
      <c r="U150" s="38"/>
      <c r="V150" s="38"/>
    </row>
    <row r="151" ht="12.75">
      <c r="A151" s="27">
        <v>139</v>
      </c>
      <c r="B151" s="28" t="s">
        <v>299</v>
      </c>
      <c r="C151" s="29" t="s">
        <v>300</v>
      </c>
      <c r="D151" s="30" t="s">
        <v>30</v>
      </c>
      <c r="E151" s="31">
        <v>1</v>
      </c>
      <c r="F151" s="32"/>
      <c r="G151" s="32"/>
      <c r="H151" s="32"/>
      <c r="I151" s="33">
        <v>3148.3899999999999</v>
      </c>
      <c r="J151" s="33">
        <v>3167.2800000000002</v>
      </c>
      <c r="K151" s="33">
        <v>3252.29</v>
      </c>
      <c r="L151" s="21">
        <f t="shared" si="14"/>
        <v>3189.3199999999997</v>
      </c>
      <c r="M151" s="34">
        <f t="shared" si="15"/>
        <v>55.34549394485515</v>
      </c>
      <c r="N151" s="34">
        <f t="shared" si="16"/>
        <v>1.7353383776120037</v>
      </c>
      <c r="O151" s="35">
        <f t="shared" si="17"/>
        <v>3189.3199999999997</v>
      </c>
      <c r="P151" s="35">
        <f t="shared" si="18"/>
        <v>3189.3199999999997</v>
      </c>
      <c r="Q151" s="39">
        <f t="shared" si="19"/>
        <v>3189.3200000000002</v>
      </c>
      <c r="R151" s="37">
        <f t="shared" si="20"/>
        <v>3189.3200000000002</v>
      </c>
      <c r="T151" s="38"/>
      <c r="U151" s="38"/>
      <c r="V151" s="38"/>
    </row>
    <row r="152" ht="23.25">
      <c r="A152" s="27">
        <v>140</v>
      </c>
      <c r="B152" s="28" t="s">
        <v>301</v>
      </c>
      <c r="C152" s="29" t="s">
        <v>302</v>
      </c>
      <c r="D152" s="30" t="s">
        <v>30</v>
      </c>
      <c r="E152" s="31">
        <v>1</v>
      </c>
      <c r="F152" s="32"/>
      <c r="G152" s="32"/>
      <c r="H152" s="32"/>
      <c r="I152" s="33">
        <v>12844.57</v>
      </c>
      <c r="J152" s="33">
        <v>13024.389999999999</v>
      </c>
      <c r="K152" s="33">
        <v>13178.530000000001</v>
      </c>
      <c r="L152" s="21">
        <f t="shared" si="14"/>
        <v>13015.83</v>
      </c>
      <c r="M152" s="34">
        <f t="shared" si="15"/>
        <v>167.14447523026345</v>
      </c>
      <c r="N152" s="34">
        <f t="shared" si="16"/>
        <v>1.284163017112727</v>
      </c>
      <c r="O152" s="35">
        <f t="shared" si="17"/>
        <v>13015.829999999998</v>
      </c>
      <c r="P152" s="35">
        <f t="shared" si="18"/>
        <v>13015.83</v>
      </c>
      <c r="Q152" s="39">
        <f t="shared" si="19"/>
        <v>13015.83</v>
      </c>
      <c r="R152" s="37">
        <f t="shared" si="20"/>
        <v>13015.83</v>
      </c>
      <c r="T152" s="38"/>
      <c r="U152" s="38"/>
      <c r="V152" s="38"/>
    </row>
    <row r="153" ht="12.75">
      <c r="A153" s="27">
        <v>141</v>
      </c>
      <c r="B153" s="28" t="s">
        <v>303</v>
      </c>
      <c r="C153" s="29" t="s">
        <v>304</v>
      </c>
      <c r="D153" s="30" t="s">
        <v>30</v>
      </c>
      <c r="E153" s="31">
        <v>1</v>
      </c>
      <c r="F153" s="32"/>
      <c r="G153" s="32"/>
      <c r="H153" s="32"/>
      <c r="I153" s="33">
        <v>8112.6800000000003</v>
      </c>
      <c r="J153" s="33">
        <v>8372.2900000000009</v>
      </c>
      <c r="K153" s="33">
        <v>8266.8199999999997</v>
      </c>
      <c r="L153" s="21">
        <f t="shared" si="14"/>
        <v>8250.5966666666664</v>
      </c>
      <c r="M153" s="34">
        <f t="shared" si="15"/>
        <v>130.56314730173057</v>
      </c>
      <c r="N153" s="34">
        <f t="shared" si="16"/>
        <v>1.582469154373044</v>
      </c>
      <c r="O153" s="35">
        <f t="shared" si="17"/>
        <v>8250.5966666666664</v>
      </c>
      <c r="P153" s="35">
        <f t="shared" si="18"/>
        <v>8250.5966666666664</v>
      </c>
      <c r="Q153" s="39">
        <f t="shared" si="19"/>
        <v>8250.6000000000004</v>
      </c>
      <c r="R153" s="37">
        <f t="shared" si="20"/>
        <v>8250.6000000000004</v>
      </c>
      <c r="T153" s="38"/>
      <c r="U153" s="38"/>
      <c r="V153" s="38"/>
    </row>
    <row r="154" ht="23.25">
      <c r="A154" s="27">
        <v>142</v>
      </c>
      <c r="B154" s="28" t="s">
        <v>305</v>
      </c>
      <c r="C154" s="29" t="s">
        <v>306</v>
      </c>
      <c r="D154" s="30" t="s">
        <v>30</v>
      </c>
      <c r="E154" s="31">
        <v>1</v>
      </c>
      <c r="F154" s="32"/>
      <c r="G154" s="32"/>
      <c r="H154" s="32"/>
      <c r="I154" s="33">
        <v>33693.370000000003</v>
      </c>
      <c r="J154" s="33">
        <v>33962.919999999998</v>
      </c>
      <c r="K154" s="33">
        <v>35142.18</v>
      </c>
      <c r="L154" s="21">
        <f t="shared" si="14"/>
        <v>34266.156666666669</v>
      </c>
      <c r="M154" s="34">
        <f t="shared" si="15"/>
        <v>770.53680057044164</v>
      </c>
      <c r="N154" s="34">
        <f t="shared" si="16"/>
        <v>2.2486817184256971</v>
      </c>
      <c r="O154" s="35">
        <f t="shared" si="17"/>
        <v>34266.156666666662</v>
      </c>
      <c r="P154" s="35">
        <f t="shared" si="18"/>
        <v>34266.156666666669</v>
      </c>
      <c r="Q154" s="39">
        <f t="shared" si="19"/>
        <v>34266.160000000003</v>
      </c>
      <c r="R154" s="37">
        <f t="shared" si="20"/>
        <v>34266.160000000003</v>
      </c>
      <c r="T154" s="38"/>
      <c r="U154" s="38"/>
      <c r="V154" s="38"/>
    </row>
    <row r="155" ht="12.75">
      <c r="A155" s="27">
        <v>143</v>
      </c>
      <c r="B155" s="28" t="s">
        <v>307</v>
      </c>
      <c r="C155" s="29" t="s">
        <v>308</v>
      </c>
      <c r="D155" s="30" t="s">
        <v>30</v>
      </c>
      <c r="E155" s="31">
        <v>1</v>
      </c>
      <c r="F155" s="32"/>
      <c r="G155" s="32"/>
      <c r="H155" s="32"/>
      <c r="I155" s="33">
        <v>40619.199999999997</v>
      </c>
      <c r="J155" s="33">
        <v>41756.540000000001</v>
      </c>
      <c r="K155" s="33">
        <v>41147.25</v>
      </c>
      <c r="L155" s="21">
        <f t="shared" si="14"/>
        <v>41174.329999999994</v>
      </c>
      <c r="M155" s="34">
        <f t="shared" si="15"/>
        <v>569.15337449584024</v>
      </c>
      <c r="N155" s="34">
        <f t="shared" si="16"/>
        <v>1.3823014837056007</v>
      </c>
      <c r="O155" s="35">
        <f t="shared" si="17"/>
        <v>41174.329999999994</v>
      </c>
      <c r="P155" s="35">
        <f t="shared" si="18"/>
        <v>41174.329999999994</v>
      </c>
      <c r="Q155" s="39">
        <f t="shared" si="19"/>
        <v>41174.330000000002</v>
      </c>
      <c r="R155" s="37">
        <f t="shared" si="20"/>
        <v>41174.330000000002</v>
      </c>
      <c r="T155" s="38"/>
      <c r="U155" s="38"/>
      <c r="V155" s="38"/>
    </row>
    <row r="156" ht="23.25">
      <c r="A156" s="27">
        <v>144</v>
      </c>
      <c r="B156" s="28" t="s">
        <v>309</v>
      </c>
      <c r="C156" s="29" t="s">
        <v>310</v>
      </c>
      <c r="D156" s="30" t="s">
        <v>30</v>
      </c>
      <c r="E156" s="31">
        <v>1</v>
      </c>
      <c r="F156" s="32"/>
      <c r="G156" s="32"/>
      <c r="H156" s="32"/>
      <c r="I156" s="33">
        <v>62490.610000000001</v>
      </c>
      <c r="J156" s="33">
        <v>64615.290000000001</v>
      </c>
      <c r="K156" s="33">
        <v>63677.93</v>
      </c>
      <c r="L156" s="21">
        <f t="shared" si="14"/>
        <v>63594.609999999993</v>
      </c>
      <c r="M156" s="34">
        <f t="shared" si="15"/>
        <v>1064.7877452337627</v>
      </c>
      <c r="N156" s="34">
        <f t="shared" si="16"/>
        <v>1.6743364653604493</v>
      </c>
      <c r="O156" s="35">
        <f t="shared" si="17"/>
        <v>63594.609999999993</v>
      </c>
      <c r="P156" s="35">
        <f t="shared" si="18"/>
        <v>63594.609999999993</v>
      </c>
      <c r="Q156" s="39">
        <f t="shared" si="19"/>
        <v>63594.610000000001</v>
      </c>
      <c r="R156" s="37">
        <f t="shared" si="20"/>
        <v>63594.610000000001</v>
      </c>
      <c r="T156" s="38"/>
      <c r="U156" s="38"/>
      <c r="V156" s="38"/>
    </row>
    <row r="157" ht="23.25">
      <c r="A157" s="27">
        <v>145</v>
      </c>
      <c r="B157" s="28" t="s">
        <v>311</v>
      </c>
      <c r="C157" s="29" t="s">
        <v>312</v>
      </c>
      <c r="D157" s="30" t="s">
        <v>30</v>
      </c>
      <c r="E157" s="31">
        <v>1</v>
      </c>
      <c r="F157" s="32"/>
      <c r="G157" s="32"/>
      <c r="H157" s="32"/>
      <c r="I157" s="33">
        <v>62490.610000000001</v>
      </c>
      <c r="J157" s="33">
        <v>64302.839999999997</v>
      </c>
      <c r="K157" s="33">
        <v>64490.309999999998</v>
      </c>
      <c r="L157" s="21">
        <f t="shared" si="14"/>
        <v>63761.253333333334</v>
      </c>
      <c r="M157" s="34">
        <f t="shared" si="15"/>
        <v>1104.3944542749791</v>
      </c>
      <c r="N157" s="34">
        <f t="shared" si="16"/>
        <v>1.7320777063483788</v>
      </c>
      <c r="O157" s="35">
        <f t="shared" si="17"/>
        <v>63761.253333333334</v>
      </c>
      <c r="P157" s="35">
        <f t="shared" si="18"/>
        <v>63761.253333333334</v>
      </c>
      <c r="Q157" s="39">
        <f t="shared" si="19"/>
        <v>63761.25</v>
      </c>
      <c r="R157" s="37">
        <f t="shared" si="20"/>
        <v>63761.25</v>
      </c>
      <c r="T157" s="38"/>
      <c r="U157" s="38"/>
      <c r="V157" s="38"/>
    </row>
    <row r="158" ht="23.25">
      <c r="A158" s="27">
        <v>146</v>
      </c>
      <c r="B158" s="28" t="s">
        <v>313</v>
      </c>
      <c r="C158" s="29" t="s">
        <v>314</v>
      </c>
      <c r="D158" s="30" t="s">
        <v>30</v>
      </c>
      <c r="E158" s="31">
        <v>1</v>
      </c>
      <c r="F158" s="32"/>
      <c r="G158" s="32"/>
      <c r="H158" s="32"/>
      <c r="I158" s="33">
        <v>61712.790000000001</v>
      </c>
      <c r="J158" s="33">
        <v>64119.589999999997</v>
      </c>
      <c r="K158" s="33">
        <v>62144.779999999999</v>
      </c>
      <c r="L158" s="21">
        <f t="shared" si="14"/>
        <v>62659.053333333337</v>
      </c>
      <c r="M158" s="34">
        <f t="shared" si="15"/>
        <v>1283.1716003845036</v>
      </c>
      <c r="N158" s="34">
        <f t="shared" si="16"/>
        <v>2.0478630495074563</v>
      </c>
      <c r="O158" s="35">
        <f t="shared" si="17"/>
        <v>62659.05333333333</v>
      </c>
      <c r="P158" s="35">
        <f t="shared" si="18"/>
        <v>62659.053333333337</v>
      </c>
      <c r="Q158" s="39">
        <f t="shared" si="19"/>
        <v>62659.050000000003</v>
      </c>
      <c r="R158" s="37">
        <f t="shared" si="20"/>
        <v>62659.050000000003</v>
      </c>
      <c r="T158" s="38"/>
      <c r="U158" s="38"/>
      <c r="V158" s="38"/>
    </row>
    <row r="159" ht="23.25">
      <c r="A159" s="27">
        <v>147</v>
      </c>
      <c r="B159" s="28" t="s">
        <v>315</v>
      </c>
      <c r="C159" s="29" t="s">
        <v>316</v>
      </c>
      <c r="D159" s="30" t="s">
        <v>30</v>
      </c>
      <c r="E159" s="31">
        <v>1</v>
      </c>
      <c r="F159" s="32"/>
      <c r="G159" s="32"/>
      <c r="H159" s="32"/>
      <c r="I159" s="33">
        <v>41130.519999999997</v>
      </c>
      <c r="J159" s="33">
        <v>41665.220000000001</v>
      </c>
      <c r="K159" s="33">
        <v>41953.129999999997</v>
      </c>
      <c r="L159" s="21">
        <f t="shared" si="14"/>
        <v>41582.956666666665</v>
      </c>
      <c r="M159" s="34">
        <f t="shared" si="15"/>
        <v>417.42932938802215</v>
      </c>
      <c r="N159" s="34">
        <f t="shared" si="16"/>
        <v>1.0038471596288339</v>
      </c>
      <c r="O159" s="35">
        <f t="shared" si="17"/>
        <v>41582.956666666665</v>
      </c>
      <c r="P159" s="35">
        <f t="shared" si="18"/>
        <v>41582.956666666665</v>
      </c>
      <c r="Q159" s="39">
        <f t="shared" si="19"/>
        <v>41582.959999999999</v>
      </c>
      <c r="R159" s="37">
        <f t="shared" si="20"/>
        <v>41582.959999999999</v>
      </c>
      <c r="T159" s="38"/>
      <c r="U159" s="38"/>
      <c r="V159" s="38"/>
    </row>
    <row r="160" ht="23.25">
      <c r="A160" s="27">
        <v>148</v>
      </c>
      <c r="B160" s="28" t="s">
        <v>317</v>
      </c>
      <c r="C160" s="29" t="s">
        <v>318</v>
      </c>
      <c r="D160" s="30" t="s">
        <v>30</v>
      </c>
      <c r="E160" s="31">
        <v>1</v>
      </c>
      <c r="F160" s="32"/>
      <c r="G160" s="32"/>
      <c r="H160" s="32"/>
      <c r="I160" s="33">
        <v>33693.370000000003</v>
      </c>
      <c r="J160" s="33">
        <v>35041.099999999999</v>
      </c>
      <c r="K160" s="33">
        <v>34232.459999999999</v>
      </c>
      <c r="L160" s="21">
        <f t="shared" si="14"/>
        <v>34322.309999999998</v>
      </c>
      <c r="M160" s="34">
        <f t="shared" si="15"/>
        <v>678.34269001736675</v>
      </c>
      <c r="N160" s="34">
        <f t="shared" si="16"/>
        <v>1.9763899633135615</v>
      </c>
      <c r="O160" s="35">
        <f t="shared" si="17"/>
        <v>34322.309999999998</v>
      </c>
      <c r="P160" s="35">
        <f t="shared" si="18"/>
        <v>34322.309999999998</v>
      </c>
      <c r="Q160" s="39">
        <f t="shared" si="19"/>
        <v>34322.309999999998</v>
      </c>
      <c r="R160" s="37">
        <f t="shared" si="20"/>
        <v>34322.309999999998</v>
      </c>
      <c r="T160" s="38"/>
      <c r="U160" s="38"/>
      <c r="V160" s="38"/>
    </row>
    <row r="161" ht="23.25">
      <c r="A161" s="27">
        <v>149</v>
      </c>
      <c r="B161" s="28" t="s">
        <v>319</v>
      </c>
      <c r="C161" s="29" t="s">
        <v>320</v>
      </c>
      <c r="D161" s="30" t="s">
        <v>30</v>
      </c>
      <c r="E161" s="31">
        <v>1</v>
      </c>
      <c r="F161" s="32"/>
      <c r="G161" s="32"/>
      <c r="H161" s="32"/>
      <c r="I161" s="33">
        <v>41130.519999999997</v>
      </c>
      <c r="J161" s="33">
        <v>41788.610000000001</v>
      </c>
      <c r="K161" s="33">
        <v>42076.519999999997</v>
      </c>
      <c r="L161" s="21">
        <f t="shared" si="14"/>
        <v>41665.216666666667</v>
      </c>
      <c r="M161" s="34">
        <f t="shared" si="15"/>
        <v>484.9210616516196</v>
      </c>
      <c r="N161" s="34">
        <f t="shared" si="16"/>
        <v>1.1638510499804264</v>
      </c>
      <c r="O161" s="35">
        <f t="shared" si="17"/>
        <v>41665.21666666666</v>
      </c>
      <c r="P161" s="35">
        <f t="shared" si="18"/>
        <v>41665.216666666667</v>
      </c>
      <c r="Q161" s="39">
        <f t="shared" si="19"/>
        <v>41665.220000000001</v>
      </c>
      <c r="R161" s="37">
        <f t="shared" si="20"/>
        <v>41665.220000000001</v>
      </c>
      <c r="T161" s="38"/>
      <c r="U161" s="38"/>
      <c r="V161" s="38"/>
    </row>
    <row r="162" ht="23.25">
      <c r="A162" s="27">
        <v>150</v>
      </c>
      <c r="B162" s="28" t="s">
        <v>321</v>
      </c>
      <c r="C162" s="29" t="s">
        <v>322</v>
      </c>
      <c r="D162" s="30" t="s">
        <v>30</v>
      </c>
      <c r="E162" s="31">
        <v>1</v>
      </c>
      <c r="F162" s="32"/>
      <c r="G162" s="32"/>
      <c r="H162" s="32"/>
      <c r="I162" s="33">
        <v>62490.610000000001</v>
      </c>
      <c r="J162" s="33">
        <v>64552.800000000003</v>
      </c>
      <c r="K162" s="33">
        <v>64927.739999999998</v>
      </c>
      <c r="L162" s="21">
        <f t="shared" si="14"/>
        <v>63990.383333333331</v>
      </c>
      <c r="M162" s="34">
        <f t="shared" si="15"/>
        <v>1312.3014285724648</v>
      </c>
      <c r="N162" s="34">
        <f t="shared" si="16"/>
        <v>2.0507791330715031</v>
      </c>
      <c r="O162" s="35">
        <f t="shared" si="17"/>
        <v>63990.383333333331</v>
      </c>
      <c r="P162" s="35">
        <f t="shared" si="18"/>
        <v>63990.383333333331</v>
      </c>
      <c r="Q162" s="39">
        <f t="shared" si="19"/>
        <v>63990.380000000005</v>
      </c>
      <c r="R162" s="37">
        <f t="shared" si="20"/>
        <v>63990.380000000005</v>
      </c>
      <c r="T162" s="38"/>
      <c r="U162" s="38"/>
      <c r="V162" s="38"/>
    </row>
    <row r="163" ht="23.25">
      <c r="A163" s="27">
        <v>151</v>
      </c>
      <c r="B163" s="28" t="s">
        <v>323</v>
      </c>
      <c r="C163" s="29" t="s">
        <v>324</v>
      </c>
      <c r="D163" s="30" t="s">
        <v>30</v>
      </c>
      <c r="E163" s="31">
        <v>1</v>
      </c>
      <c r="F163" s="32"/>
      <c r="G163" s="32"/>
      <c r="H163" s="32"/>
      <c r="I163" s="33">
        <v>62490.610000000001</v>
      </c>
      <c r="J163" s="33">
        <v>64302.839999999997</v>
      </c>
      <c r="K163" s="33">
        <v>63490.459999999999</v>
      </c>
      <c r="L163" s="21">
        <f t="shared" si="14"/>
        <v>63427.970000000001</v>
      </c>
      <c r="M163" s="34">
        <f t="shared" si="15"/>
        <v>907.72966421726926</v>
      </c>
      <c r="N163" s="34">
        <f t="shared" si="16"/>
        <v>1.4311188963122567</v>
      </c>
      <c r="O163" s="35">
        <f t="shared" si="17"/>
        <v>63427.970000000001</v>
      </c>
      <c r="P163" s="35">
        <f t="shared" si="18"/>
        <v>63427.970000000001</v>
      </c>
      <c r="Q163" s="39">
        <f t="shared" si="19"/>
        <v>63427.970000000001</v>
      </c>
      <c r="R163" s="37">
        <f t="shared" si="20"/>
        <v>63427.970000000001</v>
      </c>
      <c r="T163" s="38"/>
      <c r="U163" s="38"/>
      <c r="V163" s="38"/>
    </row>
    <row r="164" ht="23.25">
      <c r="A164" s="27">
        <v>152</v>
      </c>
      <c r="B164" s="28" t="s">
        <v>325</v>
      </c>
      <c r="C164" s="29" t="s">
        <v>326</v>
      </c>
      <c r="D164" s="30" t="s">
        <v>30</v>
      </c>
      <c r="E164" s="31">
        <v>1</v>
      </c>
      <c r="F164" s="32"/>
      <c r="G164" s="32"/>
      <c r="H164" s="32"/>
      <c r="I164" s="33">
        <v>33693.370000000003</v>
      </c>
      <c r="J164" s="33">
        <v>34737.860000000001</v>
      </c>
      <c r="K164" s="33">
        <v>34064</v>
      </c>
      <c r="L164" s="21">
        <f t="shared" si="14"/>
        <v>34165.076666666668</v>
      </c>
      <c r="M164" s="34">
        <f t="shared" si="15"/>
        <v>529.53017801947078</v>
      </c>
      <c r="N164" s="34">
        <f t="shared" si="16"/>
        <v>1.5499165512955211</v>
      </c>
      <c r="O164" s="35">
        <f t="shared" si="17"/>
        <v>34165.076666666668</v>
      </c>
      <c r="P164" s="35">
        <f t="shared" si="18"/>
        <v>34165.076666666668</v>
      </c>
      <c r="Q164" s="39">
        <f t="shared" si="19"/>
        <v>34165.080000000002</v>
      </c>
      <c r="R164" s="37">
        <f t="shared" si="20"/>
        <v>34165.080000000002</v>
      </c>
      <c r="T164" s="38"/>
      <c r="U164" s="38"/>
      <c r="V164" s="38"/>
    </row>
    <row r="165" ht="23.25">
      <c r="A165" s="27">
        <v>153</v>
      </c>
      <c r="B165" s="28" t="s">
        <v>327</v>
      </c>
      <c r="C165" s="29" t="s">
        <v>328</v>
      </c>
      <c r="D165" s="30" t="s">
        <v>30</v>
      </c>
      <c r="E165" s="31">
        <v>1</v>
      </c>
      <c r="F165" s="32"/>
      <c r="G165" s="32"/>
      <c r="H165" s="32"/>
      <c r="I165" s="33">
        <v>41130.519999999997</v>
      </c>
      <c r="J165" s="33">
        <v>42611.220000000001</v>
      </c>
      <c r="K165" s="33">
        <v>42899.129999999997</v>
      </c>
      <c r="L165" s="21">
        <f t="shared" si="14"/>
        <v>42213.623333333329</v>
      </c>
      <c r="M165" s="34">
        <f t="shared" si="15"/>
        <v>948.97716781455574</v>
      </c>
      <c r="N165" s="34">
        <f t="shared" si="16"/>
        <v>2.2480353328618694</v>
      </c>
      <c r="O165" s="35">
        <f t="shared" si="17"/>
        <v>42213.623333333329</v>
      </c>
      <c r="P165" s="35">
        <f t="shared" si="18"/>
        <v>42213.623333333329</v>
      </c>
      <c r="Q165" s="39">
        <f t="shared" si="19"/>
        <v>42213.620000000003</v>
      </c>
      <c r="R165" s="37">
        <f t="shared" si="20"/>
        <v>42213.620000000003</v>
      </c>
      <c r="T165" s="38"/>
      <c r="U165" s="38"/>
      <c r="V165" s="38"/>
    </row>
    <row r="166" ht="23.25">
      <c r="A166" s="27">
        <v>154</v>
      </c>
      <c r="B166" s="28" t="s">
        <v>329</v>
      </c>
      <c r="C166" s="29" t="s">
        <v>330</v>
      </c>
      <c r="D166" s="30" t="s">
        <v>30</v>
      </c>
      <c r="E166" s="31">
        <v>1</v>
      </c>
      <c r="F166" s="32"/>
      <c r="G166" s="32"/>
      <c r="H166" s="32"/>
      <c r="I166" s="33">
        <v>62490.610000000001</v>
      </c>
      <c r="J166" s="33">
        <v>64177.860000000001</v>
      </c>
      <c r="K166" s="33">
        <v>63115.519999999997</v>
      </c>
      <c r="L166" s="21">
        <f t="shared" si="14"/>
        <v>63261.329999999994</v>
      </c>
      <c r="M166" s="34">
        <f t="shared" si="15"/>
        <v>853.02318708227415</v>
      </c>
      <c r="N166" s="34">
        <f t="shared" si="16"/>
        <v>1.3484117186317046</v>
      </c>
      <c r="O166" s="35">
        <f t="shared" si="17"/>
        <v>63261.329999999994</v>
      </c>
      <c r="P166" s="35">
        <f t="shared" si="18"/>
        <v>63261.329999999994</v>
      </c>
      <c r="Q166" s="39">
        <f t="shared" si="19"/>
        <v>63261.330000000002</v>
      </c>
      <c r="R166" s="37">
        <f t="shared" si="20"/>
        <v>63261.330000000002</v>
      </c>
      <c r="T166" s="38"/>
      <c r="U166" s="38"/>
      <c r="V166" s="38"/>
    </row>
    <row r="167" ht="23.25">
      <c r="A167" s="27">
        <v>155</v>
      </c>
      <c r="B167" s="28" t="s">
        <v>331</v>
      </c>
      <c r="C167" s="29" t="s">
        <v>332</v>
      </c>
      <c r="D167" s="30" t="s">
        <v>30</v>
      </c>
      <c r="E167" s="31">
        <v>1</v>
      </c>
      <c r="F167" s="32"/>
      <c r="G167" s="32"/>
      <c r="H167" s="32"/>
      <c r="I167" s="33">
        <v>62490.610000000001</v>
      </c>
      <c r="J167" s="33">
        <v>65052.730000000003</v>
      </c>
      <c r="K167" s="33">
        <v>64677.779999999999</v>
      </c>
      <c r="L167" s="21">
        <f t="shared" si="14"/>
        <v>64073.706666666665</v>
      </c>
      <c r="M167" s="34">
        <f t="shared" si="15"/>
        <v>1383.7605167200481</v>
      </c>
      <c r="N167" s="34">
        <f t="shared" si="16"/>
        <v>2.1596386235602751</v>
      </c>
      <c r="O167" s="35">
        <f t="shared" si="17"/>
        <v>64073.706666666665</v>
      </c>
      <c r="P167" s="35">
        <f t="shared" si="18"/>
        <v>64073.706666666665</v>
      </c>
      <c r="Q167" s="39">
        <f t="shared" si="19"/>
        <v>64073.709999999999</v>
      </c>
      <c r="R167" s="37">
        <f t="shared" si="20"/>
        <v>64073.709999999999</v>
      </c>
      <c r="T167" s="38"/>
      <c r="U167" s="38"/>
      <c r="V167" s="38"/>
    </row>
    <row r="168" ht="23.25">
      <c r="A168" s="27">
        <v>156</v>
      </c>
      <c r="B168" s="28" t="s">
        <v>333</v>
      </c>
      <c r="C168" s="29" t="s">
        <v>334</v>
      </c>
      <c r="D168" s="30" t="s">
        <v>30</v>
      </c>
      <c r="E168" s="31">
        <v>1</v>
      </c>
      <c r="F168" s="32"/>
      <c r="G168" s="32"/>
      <c r="H168" s="32"/>
      <c r="I168" s="33">
        <v>19283.889999999999</v>
      </c>
      <c r="J168" s="33">
        <v>19765.990000000002</v>
      </c>
      <c r="K168" s="33">
        <v>19515.299999999999</v>
      </c>
      <c r="L168" s="21">
        <f t="shared" si="14"/>
        <v>19521.726666666669</v>
      </c>
      <c r="M168" s="34">
        <f t="shared" si="15"/>
        <v>241.11424477482424</v>
      </c>
      <c r="N168" s="34">
        <f t="shared" si="16"/>
        <v>1.2351071649134735</v>
      </c>
      <c r="O168" s="35">
        <f t="shared" si="17"/>
        <v>19521.726666666669</v>
      </c>
      <c r="P168" s="35">
        <f t="shared" si="18"/>
        <v>19521.726666666669</v>
      </c>
      <c r="Q168" s="39">
        <f t="shared" si="19"/>
        <v>19521.73</v>
      </c>
      <c r="R168" s="37">
        <f t="shared" si="20"/>
        <v>19521.73</v>
      </c>
      <c r="T168" s="38"/>
      <c r="U168" s="38"/>
      <c r="V168" s="38"/>
    </row>
    <row r="169" ht="23.25">
      <c r="A169" s="27">
        <v>157</v>
      </c>
      <c r="B169" s="28" t="s">
        <v>335</v>
      </c>
      <c r="C169" s="29" t="s">
        <v>336</v>
      </c>
      <c r="D169" s="30" t="s">
        <v>30</v>
      </c>
      <c r="E169" s="31">
        <v>1</v>
      </c>
      <c r="F169" s="32"/>
      <c r="G169" s="32"/>
      <c r="H169" s="32"/>
      <c r="I169" s="33">
        <v>33693.370000000003</v>
      </c>
      <c r="J169" s="33">
        <v>34232.459999999999</v>
      </c>
      <c r="K169" s="33">
        <v>34333.540000000001</v>
      </c>
      <c r="L169" s="21">
        <f t="shared" si="14"/>
        <v>34086.456666666665</v>
      </c>
      <c r="M169" s="34">
        <f t="shared" si="15"/>
        <v>344.15423465843389</v>
      </c>
      <c r="N169" s="34">
        <f t="shared" si="16"/>
        <v>1.0096509532332358</v>
      </c>
      <c r="O169" s="35">
        <f t="shared" si="17"/>
        <v>34086.456666666665</v>
      </c>
      <c r="P169" s="35">
        <f t="shared" si="18"/>
        <v>34086.456666666665</v>
      </c>
      <c r="Q169" s="39">
        <f t="shared" si="19"/>
        <v>34086.459999999999</v>
      </c>
      <c r="R169" s="37">
        <f t="shared" si="20"/>
        <v>34086.459999999999</v>
      </c>
      <c r="T169" s="38"/>
      <c r="U169" s="38"/>
      <c r="V169" s="38"/>
    </row>
    <row r="170" ht="23.25">
      <c r="A170" s="27">
        <v>158</v>
      </c>
      <c r="B170" s="28" t="s">
        <v>337</v>
      </c>
      <c r="C170" s="29" t="s">
        <v>338</v>
      </c>
      <c r="D170" s="30" t="s">
        <v>30</v>
      </c>
      <c r="E170" s="31">
        <v>1</v>
      </c>
      <c r="F170" s="32"/>
      <c r="G170" s="32"/>
      <c r="H170" s="32"/>
      <c r="I170" s="33">
        <v>38766.129999999997</v>
      </c>
      <c r="J170" s="33">
        <v>39153.790000000001</v>
      </c>
      <c r="K170" s="33">
        <v>40045.410000000003</v>
      </c>
      <c r="L170" s="21">
        <f t="shared" si="14"/>
        <v>39321.776666666665</v>
      </c>
      <c r="M170" s="34">
        <f t="shared" si="15"/>
        <v>655.97558623270208</v>
      </c>
      <c r="N170" s="34">
        <f t="shared" si="16"/>
        <v>1.6682246883030007</v>
      </c>
      <c r="O170" s="35">
        <f t="shared" si="17"/>
        <v>39321.776666666665</v>
      </c>
      <c r="P170" s="35">
        <f t="shared" si="18"/>
        <v>39321.776666666665</v>
      </c>
      <c r="Q170" s="39">
        <f t="shared" si="19"/>
        <v>39321.779999999999</v>
      </c>
      <c r="R170" s="37">
        <f t="shared" si="20"/>
        <v>39321.779999999999</v>
      </c>
      <c r="T170" s="38"/>
      <c r="U170" s="38"/>
      <c r="V170" s="38"/>
    </row>
    <row r="171" ht="23.25">
      <c r="A171" s="27">
        <v>159</v>
      </c>
      <c r="B171" s="28" t="s">
        <v>339</v>
      </c>
      <c r="C171" s="29" t="s">
        <v>340</v>
      </c>
      <c r="D171" s="30" t="s">
        <v>30</v>
      </c>
      <c r="E171" s="31">
        <v>1</v>
      </c>
      <c r="F171" s="32"/>
      <c r="G171" s="32"/>
      <c r="H171" s="32"/>
      <c r="I171" s="33">
        <v>62490.610000000001</v>
      </c>
      <c r="J171" s="33">
        <v>63865.400000000001</v>
      </c>
      <c r="K171" s="33">
        <v>63740.419999999998</v>
      </c>
      <c r="L171" s="21">
        <f t="shared" si="14"/>
        <v>63365.476666666662</v>
      </c>
      <c r="M171" s="34">
        <f t="shared" si="15"/>
        <v>760.22941500137506</v>
      </c>
      <c r="N171" s="34">
        <f t="shared" si="16"/>
        <v>1.1997533278263697</v>
      </c>
      <c r="O171" s="35">
        <f t="shared" si="17"/>
        <v>63365.476666666662</v>
      </c>
      <c r="P171" s="35">
        <f t="shared" si="18"/>
        <v>63365.476666666662</v>
      </c>
      <c r="Q171" s="39">
        <f t="shared" si="19"/>
        <v>63365.480000000003</v>
      </c>
      <c r="R171" s="37">
        <f t="shared" si="20"/>
        <v>63365.480000000003</v>
      </c>
      <c r="T171" s="38"/>
      <c r="U171" s="38"/>
      <c r="V171" s="38"/>
    </row>
    <row r="172" ht="23.25">
      <c r="A172" s="27">
        <v>160</v>
      </c>
      <c r="B172" s="28" t="s">
        <v>341</v>
      </c>
      <c r="C172" s="29" t="s">
        <v>342</v>
      </c>
      <c r="D172" s="30" t="s">
        <v>30</v>
      </c>
      <c r="E172" s="31">
        <v>1</v>
      </c>
      <c r="F172" s="32"/>
      <c r="G172" s="32"/>
      <c r="H172" s="32"/>
      <c r="I172" s="33">
        <v>62490.610000000001</v>
      </c>
      <c r="J172" s="33">
        <v>63802.910000000003</v>
      </c>
      <c r="K172" s="33">
        <v>62865.550000000003</v>
      </c>
      <c r="L172" s="21">
        <f t="shared" si="14"/>
        <v>63053.023333333338</v>
      </c>
      <c r="M172" s="34">
        <f t="shared" si="15"/>
        <v>675.93824461509428</v>
      </c>
      <c r="N172" s="34">
        <f t="shared" si="16"/>
        <v>1.0720155971613112</v>
      </c>
      <c r="O172" s="35">
        <f t="shared" si="17"/>
        <v>63053.023333333331</v>
      </c>
      <c r="P172" s="35">
        <f t="shared" si="18"/>
        <v>63053.023333333338</v>
      </c>
      <c r="Q172" s="39">
        <f t="shared" si="19"/>
        <v>63053.020000000004</v>
      </c>
      <c r="R172" s="37">
        <f t="shared" si="20"/>
        <v>63053.020000000004</v>
      </c>
      <c r="T172" s="38"/>
      <c r="U172" s="38"/>
      <c r="V172" s="38"/>
    </row>
    <row r="173" ht="23.25">
      <c r="A173" s="27">
        <v>161</v>
      </c>
      <c r="B173" s="28" t="s">
        <v>343</v>
      </c>
      <c r="C173" s="29" t="s">
        <v>344</v>
      </c>
      <c r="D173" s="30" t="s">
        <v>30</v>
      </c>
      <c r="E173" s="31">
        <v>1</v>
      </c>
      <c r="F173" s="32"/>
      <c r="G173" s="32"/>
      <c r="H173" s="32"/>
      <c r="I173" s="33">
        <v>31558.279999999999</v>
      </c>
      <c r="J173" s="33">
        <v>31810.75</v>
      </c>
      <c r="K173" s="33">
        <v>32820.610000000001</v>
      </c>
      <c r="L173" s="21">
        <f t="shared" si="14"/>
        <v>32063.213333333333</v>
      </c>
      <c r="M173" s="34">
        <f t="shared" si="15"/>
        <v>667.96149457385218</v>
      </c>
      <c r="N173" s="34">
        <f t="shared" si="16"/>
        <v>2.0832643554145296</v>
      </c>
      <c r="O173" s="35">
        <f t="shared" si="17"/>
        <v>32063.213333333333</v>
      </c>
      <c r="P173" s="35">
        <f t="shared" si="18"/>
        <v>32063.213333333333</v>
      </c>
      <c r="Q173" s="39">
        <f t="shared" si="19"/>
        <v>32063.209999999999</v>
      </c>
      <c r="R173" s="37">
        <f t="shared" si="20"/>
        <v>32063.209999999999</v>
      </c>
      <c r="T173" s="38"/>
      <c r="U173" s="38"/>
      <c r="V173" s="38"/>
    </row>
    <row r="174" ht="23.25">
      <c r="A174" s="27">
        <v>162</v>
      </c>
      <c r="B174" s="28" t="s">
        <v>345</v>
      </c>
      <c r="C174" s="29" t="s">
        <v>346</v>
      </c>
      <c r="D174" s="30" t="s">
        <v>30</v>
      </c>
      <c r="E174" s="31">
        <v>1</v>
      </c>
      <c r="F174" s="32"/>
      <c r="G174" s="32"/>
      <c r="H174" s="32"/>
      <c r="I174" s="33">
        <v>62490.610000000001</v>
      </c>
      <c r="J174" s="33">
        <v>64802.760000000002</v>
      </c>
      <c r="K174" s="33">
        <v>64615.290000000001</v>
      </c>
      <c r="L174" s="21">
        <f t="shared" si="14"/>
        <v>63969.553333333337</v>
      </c>
      <c r="M174" s="34">
        <f t="shared" si="15"/>
        <v>1284.2278955206255</v>
      </c>
      <c r="N174" s="34">
        <f t="shared" si="16"/>
        <v>2.0075611421401596</v>
      </c>
      <c r="O174" s="35">
        <f t="shared" si="17"/>
        <v>63969.55333333333</v>
      </c>
      <c r="P174" s="35">
        <f t="shared" si="18"/>
        <v>63969.553333333337</v>
      </c>
      <c r="Q174" s="39">
        <f t="shared" si="19"/>
        <v>63969.550000000003</v>
      </c>
      <c r="R174" s="37">
        <f t="shared" si="20"/>
        <v>63969.550000000003</v>
      </c>
      <c r="T174" s="38"/>
      <c r="U174" s="38"/>
      <c r="V174" s="38"/>
    </row>
    <row r="175" ht="23.25">
      <c r="A175" s="27">
        <v>163</v>
      </c>
      <c r="B175" s="28" t="s">
        <v>347</v>
      </c>
      <c r="C175" s="29" t="s">
        <v>348</v>
      </c>
      <c r="D175" s="30" t="s">
        <v>30</v>
      </c>
      <c r="E175" s="31">
        <v>1</v>
      </c>
      <c r="F175" s="32"/>
      <c r="G175" s="32"/>
      <c r="H175" s="32"/>
      <c r="I175" s="33">
        <v>33693.370000000003</v>
      </c>
      <c r="J175" s="33">
        <v>34838.940000000002</v>
      </c>
      <c r="K175" s="33">
        <v>34973.720000000001</v>
      </c>
      <c r="L175" s="21">
        <f t="shared" si="14"/>
        <v>34502.010000000002</v>
      </c>
      <c r="M175" s="34">
        <f t="shared" si="15"/>
        <v>703.5377738970376</v>
      </c>
      <c r="N175" s="34">
        <f t="shared" si="16"/>
        <v>2.0391211233694433</v>
      </c>
      <c r="O175" s="35">
        <f t="shared" si="17"/>
        <v>34502.009999999995</v>
      </c>
      <c r="P175" s="35">
        <f t="shared" si="18"/>
        <v>34502.010000000002</v>
      </c>
      <c r="Q175" s="39">
        <f t="shared" si="19"/>
        <v>34502.010000000002</v>
      </c>
      <c r="R175" s="37">
        <f t="shared" si="20"/>
        <v>34502.010000000002</v>
      </c>
      <c r="T175" s="38"/>
      <c r="U175" s="38"/>
      <c r="V175" s="38"/>
    </row>
    <row r="176" ht="23.25">
      <c r="A176" s="27">
        <v>164</v>
      </c>
      <c r="B176" s="28" t="s">
        <v>349</v>
      </c>
      <c r="C176" s="29" t="s">
        <v>350</v>
      </c>
      <c r="D176" s="30" t="s">
        <v>30</v>
      </c>
      <c r="E176" s="31">
        <v>1</v>
      </c>
      <c r="F176" s="32"/>
      <c r="G176" s="32"/>
      <c r="H176" s="32"/>
      <c r="I176" s="33">
        <v>40619.199999999997</v>
      </c>
      <c r="J176" s="33">
        <v>41634.68</v>
      </c>
      <c r="K176" s="33">
        <v>41594.059999999998</v>
      </c>
      <c r="L176" s="21">
        <f t="shared" si="14"/>
        <v>41282.646666666667</v>
      </c>
      <c r="M176" s="34">
        <f t="shared" si="15"/>
        <v>574.92052123170436</v>
      </c>
      <c r="N176" s="34">
        <f t="shared" si="16"/>
        <v>1.3926445314270977</v>
      </c>
      <c r="O176" s="35">
        <f t="shared" si="17"/>
        <v>41282.646666666667</v>
      </c>
      <c r="P176" s="35">
        <f t="shared" si="18"/>
        <v>41282.646666666667</v>
      </c>
      <c r="Q176" s="39">
        <f t="shared" si="19"/>
        <v>41282.650000000001</v>
      </c>
      <c r="R176" s="37">
        <f t="shared" si="20"/>
        <v>41282.650000000001</v>
      </c>
      <c r="T176" s="38"/>
      <c r="U176" s="38"/>
      <c r="V176" s="38"/>
    </row>
    <row r="177" ht="23.25">
      <c r="A177" s="27">
        <v>165</v>
      </c>
      <c r="B177" s="28" t="s">
        <v>351</v>
      </c>
      <c r="C177" s="29" t="s">
        <v>352</v>
      </c>
      <c r="D177" s="30" t="s">
        <v>30</v>
      </c>
      <c r="E177" s="31">
        <v>1</v>
      </c>
      <c r="F177" s="32"/>
      <c r="G177" s="32"/>
      <c r="H177" s="32"/>
      <c r="I177" s="33">
        <v>62490.610000000001</v>
      </c>
      <c r="J177" s="33">
        <v>63615.440000000002</v>
      </c>
      <c r="K177" s="33">
        <v>63740.419999999998</v>
      </c>
      <c r="L177" s="21">
        <f t="shared" si="14"/>
        <v>63282.156666666669</v>
      </c>
      <c r="M177" s="34">
        <f t="shared" si="15"/>
        <v>688.34191666157653</v>
      </c>
      <c r="N177" s="34">
        <f t="shared" si="16"/>
        <v>1.0877346046964842</v>
      </c>
      <c r="O177" s="35">
        <f t="shared" si="17"/>
        <v>63282.156666666662</v>
      </c>
      <c r="P177" s="35">
        <f t="shared" si="18"/>
        <v>63282.156666666669</v>
      </c>
      <c r="Q177" s="39">
        <f t="shared" si="19"/>
        <v>63282.160000000003</v>
      </c>
      <c r="R177" s="37">
        <f t="shared" si="20"/>
        <v>63282.160000000003</v>
      </c>
      <c r="T177" s="38"/>
      <c r="U177" s="38"/>
      <c r="V177" s="38"/>
    </row>
    <row r="178" ht="23.25">
      <c r="A178" s="27">
        <v>166</v>
      </c>
      <c r="B178" s="28" t="s">
        <v>353</v>
      </c>
      <c r="C178" s="29" t="s">
        <v>354</v>
      </c>
      <c r="D178" s="30" t="s">
        <v>30</v>
      </c>
      <c r="E178" s="31">
        <v>1</v>
      </c>
      <c r="F178" s="32"/>
      <c r="G178" s="32"/>
      <c r="H178" s="32"/>
      <c r="I178" s="33">
        <v>62490.610000000001</v>
      </c>
      <c r="J178" s="33">
        <v>63615.440000000002</v>
      </c>
      <c r="K178" s="33">
        <v>62928.040000000001</v>
      </c>
      <c r="L178" s="21">
        <f t="shared" si="14"/>
        <v>63011.363333333335</v>
      </c>
      <c r="M178" s="34">
        <f t="shared" si="15"/>
        <v>567.02532186255519</v>
      </c>
      <c r="N178" s="34">
        <f t="shared" si="16"/>
        <v>0.89987788212574016</v>
      </c>
      <c r="O178" s="35">
        <f t="shared" si="17"/>
        <v>63011.363333333327</v>
      </c>
      <c r="P178" s="35">
        <f t="shared" si="18"/>
        <v>63011.363333333335</v>
      </c>
      <c r="Q178" s="39">
        <f t="shared" si="19"/>
        <v>63011.360000000001</v>
      </c>
      <c r="R178" s="37">
        <f t="shared" si="20"/>
        <v>63011.360000000001</v>
      </c>
      <c r="T178" s="38"/>
      <c r="U178" s="38"/>
      <c r="V178" s="38"/>
    </row>
    <row r="179" ht="23.25">
      <c r="A179" s="27">
        <v>167</v>
      </c>
      <c r="B179" s="28" t="s">
        <v>355</v>
      </c>
      <c r="C179" s="29" t="s">
        <v>356</v>
      </c>
      <c r="D179" s="30" t="s">
        <v>30</v>
      </c>
      <c r="E179" s="31">
        <v>1</v>
      </c>
      <c r="F179" s="32"/>
      <c r="G179" s="32"/>
      <c r="H179" s="32"/>
      <c r="I179" s="33">
        <v>41130.519999999997</v>
      </c>
      <c r="J179" s="33">
        <v>41953.129999999997</v>
      </c>
      <c r="K179" s="33">
        <v>42652.349999999999</v>
      </c>
      <c r="L179" s="21">
        <f t="shared" si="14"/>
        <v>41912</v>
      </c>
      <c r="M179" s="34">
        <f t="shared" si="15"/>
        <v>761.74824902982311</v>
      </c>
      <c r="N179" s="34">
        <f t="shared" si="16"/>
        <v>1.817494390699139</v>
      </c>
      <c r="O179" s="35">
        <f t="shared" si="17"/>
        <v>41912</v>
      </c>
      <c r="P179" s="35">
        <f t="shared" si="18"/>
        <v>41912</v>
      </c>
      <c r="Q179" s="39">
        <f t="shared" si="19"/>
        <v>41912</v>
      </c>
      <c r="R179" s="37">
        <f t="shared" si="20"/>
        <v>41912</v>
      </c>
      <c r="T179" s="38"/>
      <c r="U179" s="38"/>
      <c r="V179" s="38"/>
    </row>
    <row r="180" ht="23.25">
      <c r="A180" s="27">
        <v>168</v>
      </c>
      <c r="B180" s="28" t="s">
        <v>357</v>
      </c>
      <c r="C180" s="29" t="s">
        <v>358</v>
      </c>
      <c r="D180" s="30" t="s">
        <v>30</v>
      </c>
      <c r="E180" s="31">
        <v>1</v>
      </c>
      <c r="F180" s="32"/>
      <c r="G180" s="32"/>
      <c r="H180" s="32"/>
      <c r="I180" s="33">
        <v>33275.010000000002</v>
      </c>
      <c r="J180" s="33">
        <v>34339.809999999998</v>
      </c>
      <c r="K180" s="33">
        <v>34639.290000000001</v>
      </c>
      <c r="L180" s="21">
        <f t="shared" si="14"/>
        <v>34084.703333333338</v>
      </c>
      <c r="M180" s="34">
        <f t="shared" si="15"/>
        <v>717.02478209147807</v>
      </c>
      <c r="N180" s="34">
        <f t="shared" si="16"/>
        <v>2.1036556342570818</v>
      </c>
      <c r="O180" s="35">
        <f t="shared" si="17"/>
        <v>34084.703333333338</v>
      </c>
      <c r="P180" s="35">
        <f t="shared" si="18"/>
        <v>34084.703333333338</v>
      </c>
      <c r="Q180" s="39">
        <f t="shared" si="19"/>
        <v>34084.699999999997</v>
      </c>
      <c r="R180" s="37">
        <f t="shared" si="20"/>
        <v>34084.699999999997</v>
      </c>
      <c r="T180" s="38"/>
      <c r="U180" s="38"/>
      <c r="V180" s="38"/>
    </row>
    <row r="181" ht="23.25">
      <c r="A181" s="27">
        <v>169</v>
      </c>
      <c r="B181" s="28" t="s">
        <v>359</v>
      </c>
      <c r="C181" s="29" t="s">
        <v>360</v>
      </c>
      <c r="D181" s="30" t="s">
        <v>30</v>
      </c>
      <c r="E181" s="31">
        <v>1</v>
      </c>
      <c r="F181" s="32"/>
      <c r="G181" s="32"/>
      <c r="H181" s="32"/>
      <c r="I181" s="33">
        <v>41130.519999999997</v>
      </c>
      <c r="J181" s="33">
        <v>41336.169999999998</v>
      </c>
      <c r="K181" s="33">
        <v>41336.169999999998</v>
      </c>
      <c r="L181" s="21">
        <f t="shared" si="14"/>
        <v>41267.620000000003</v>
      </c>
      <c r="M181" s="34">
        <f t="shared" si="15"/>
        <v>118.73208285884738</v>
      </c>
      <c r="N181" s="34">
        <f t="shared" si="16"/>
        <v>0.28771245557375824</v>
      </c>
      <c r="O181" s="35">
        <f t="shared" si="17"/>
        <v>41267.619999999995</v>
      </c>
      <c r="P181" s="35">
        <f t="shared" si="18"/>
        <v>41267.620000000003</v>
      </c>
      <c r="Q181" s="39">
        <f t="shared" si="19"/>
        <v>41267.620000000003</v>
      </c>
      <c r="R181" s="37">
        <f t="shared" si="20"/>
        <v>41267.620000000003</v>
      </c>
      <c r="T181" s="38"/>
      <c r="U181" s="38"/>
      <c r="V181" s="38"/>
    </row>
    <row r="182" ht="23.25">
      <c r="A182" s="27">
        <v>170</v>
      </c>
      <c r="B182" s="28" t="s">
        <v>361</v>
      </c>
      <c r="C182" s="29" t="s">
        <v>362</v>
      </c>
      <c r="D182" s="30" t="s">
        <v>30</v>
      </c>
      <c r="E182" s="31">
        <v>1</v>
      </c>
      <c r="F182" s="32"/>
      <c r="G182" s="32"/>
      <c r="H182" s="32"/>
      <c r="I182" s="33">
        <v>62490.610000000001</v>
      </c>
      <c r="J182" s="33">
        <v>65052.730000000003</v>
      </c>
      <c r="K182" s="33">
        <v>65177.709999999999</v>
      </c>
      <c r="L182" s="21">
        <f t="shared" si="14"/>
        <v>64240.349999999999</v>
      </c>
      <c r="M182" s="34">
        <f t="shared" si="15"/>
        <v>1516.6072500156397</v>
      </c>
      <c r="N182" s="34">
        <f t="shared" si="16"/>
        <v>2.3608327943662197</v>
      </c>
      <c r="O182" s="35">
        <f t="shared" si="17"/>
        <v>64240.349999999991</v>
      </c>
      <c r="P182" s="35">
        <f t="shared" si="18"/>
        <v>64240.349999999999</v>
      </c>
      <c r="Q182" s="39">
        <f t="shared" si="19"/>
        <v>64240.349999999999</v>
      </c>
      <c r="R182" s="37">
        <f t="shared" si="20"/>
        <v>64240.349999999999</v>
      </c>
      <c r="T182" s="38"/>
      <c r="U182" s="38"/>
      <c r="V182" s="38"/>
    </row>
    <row r="183" ht="23.25">
      <c r="A183" s="27">
        <v>171</v>
      </c>
      <c r="B183" s="28" t="s">
        <v>363</v>
      </c>
      <c r="C183" s="29" t="s">
        <v>364</v>
      </c>
      <c r="D183" s="30" t="s">
        <v>30</v>
      </c>
      <c r="E183" s="31">
        <v>1</v>
      </c>
      <c r="F183" s="32"/>
      <c r="G183" s="32"/>
      <c r="H183" s="32"/>
      <c r="I183" s="33">
        <v>62490.610000000001</v>
      </c>
      <c r="J183" s="33">
        <v>62740.57</v>
      </c>
      <c r="K183" s="33">
        <v>63677.93</v>
      </c>
      <c r="L183" s="21">
        <f t="shared" si="14"/>
        <v>62969.703333333331</v>
      </c>
      <c r="M183" s="34">
        <f t="shared" si="15"/>
        <v>625.94629077368393</v>
      </c>
      <c r="N183" s="34">
        <f t="shared" si="16"/>
        <v>0.9940435759403301</v>
      </c>
      <c r="O183" s="35">
        <f t="shared" si="17"/>
        <v>62969.703333333324</v>
      </c>
      <c r="P183" s="35">
        <f t="shared" si="18"/>
        <v>62969.703333333331</v>
      </c>
      <c r="Q183" s="39">
        <f t="shared" si="19"/>
        <v>62969.700000000004</v>
      </c>
      <c r="R183" s="37">
        <f t="shared" si="20"/>
        <v>62969.700000000004</v>
      </c>
      <c r="T183" s="38"/>
      <c r="U183" s="38"/>
      <c r="V183" s="38"/>
    </row>
    <row r="184" ht="23.25">
      <c r="A184" s="27">
        <v>172</v>
      </c>
      <c r="B184" s="28" t="s">
        <v>365</v>
      </c>
      <c r="C184" s="29" t="s">
        <v>366</v>
      </c>
      <c r="D184" s="30" t="s">
        <v>30</v>
      </c>
      <c r="E184" s="31">
        <v>1</v>
      </c>
      <c r="F184" s="32"/>
      <c r="G184" s="32"/>
      <c r="H184" s="32"/>
      <c r="I184" s="33">
        <v>33693.370000000003</v>
      </c>
      <c r="J184" s="33">
        <v>34434.620000000003</v>
      </c>
      <c r="K184" s="33">
        <v>34502.010000000002</v>
      </c>
      <c r="L184" s="21">
        <f t="shared" si="14"/>
        <v>34210</v>
      </c>
      <c r="M184" s="34">
        <f t="shared" si="15"/>
        <v>448.68170310365878</v>
      </c>
      <c r="N184" s="34">
        <f t="shared" si="16"/>
        <v>1.3115513098616158</v>
      </c>
      <c r="O184" s="35">
        <f t="shared" si="17"/>
        <v>34210</v>
      </c>
      <c r="P184" s="35">
        <f t="shared" si="18"/>
        <v>34210</v>
      </c>
      <c r="Q184" s="39">
        <f t="shared" si="19"/>
        <v>34210</v>
      </c>
      <c r="R184" s="37">
        <f t="shared" si="20"/>
        <v>34210</v>
      </c>
      <c r="T184" s="38"/>
      <c r="U184" s="38"/>
      <c r="V184" s="38"/>
    </row>
    <row r="185" ht="23.25">
      <c r="A185" s="27">
        <v>173</v>
      </c>
      <c r="B185" s="28" t="s">
        <v>367</v>
      </c>
      <c r="C185" s="29" t="s">
        <v>368</v>
      </c>
      <c r="D185" s="30" t="s">
        <v>30</v>
      </c>
      <c r="E185" s="31">
        <v>1</v>
      </c>
      <c r="F185" s="32"/>
      <c r="G185" s="32"/>
      <c r="H185" s="32"/>
      <c r="I185" s="33">
        <v>11518.290000000001</v>
      </c>
      <c r="J185" s="33">
        <v>11771.690000000001</v>
      </c>
      <c r="K185" s="33">
        <v>11898.389999999999</v>
      </c>
      <c r="L185" s="21">
        <f t="shared" si="14"/>
        <v>11729.456666666667</v>
      </c>
      <c r="M185" s="34">
        <f t="shared" si="15"/>
        <v>193.53744685030097</v>
      </c>
      <c r="N185" s="34">
        <f t="shared" si="16"/>
        <v>1.6500120367919937</v>
      </c>
      <c r="O185" s="35">
        <f t="shared" si="17"/>
        <v>11729.456666666667</v>
      </c>
      <c r="P185" s="35">
        <f t="shared" si="18"/>
        <v>11729.456666666667</v>
      </c>
      <c r="Q185" s="39">
        <f t="shared" si="19"/>
        <v>11729.460000000001</v>
      </c>
      <c r="R185" s="37">
        <f t="shared" si="20"/>
        <v>11729.460000000001</v>
      </c>
      <c r="T185" s="38"/>
      <c r="U185" s="38"/>
      <c r="V185" s="38"/>
    </row>
    <row r="186" ht="12.75">
      <c r="A186" s="27">
        <v>174</v>
      </c>
      <c r="B186" s="28" t="s">
        <v>369</v>
      </c>
      <c r="C186" s="29" t="s">
        <v>370</v>
      </c>
      <c r="D186" s="30" t="s">
        <v>30</v>
      </c>
      <c r="E186" s="31">
        <v>1</v>
      </c>
      <c r="F186" s="32"/>
      <c r="G186" s="32"/>
      <c r="H186" s="32"/>
      <c r="I186" s="33">
        <v>26026.91</v>
      </c>
      <c r="J186" s="33">
        <v>26495.389999999999</v>
      </c>
      <c r="K186" s="33">
        <v>26391.290000000001</v>
      </c>
      <c r="L186" s="21">
        <f t="shared" si="14"/>
        <v>26304.529999999999</v>
      </c>
      <c r="M186" s="34">
        <f t="shared" si="15"/>
        <v>245.9956316685319</v>
      </c>
      <c r="N186" s="34">
        <f t="shared" si="16"/>
        <v>0.93518352796469628</v>
      </c>
      <c r="O186" s="35">
        <f t="shared" si="17"/>
        <v>26304.529999999999</v>
      </c>
      <c r="P186" s="35">
        <f t="shared" si="18"/>
        <v>26304.529999999999</v>
      </c>
      <c r="Q186" s="39">
        <f t="shared" si="19"/>
        <v>26304.529999999999</v>
      </c>
      <c r="R186" s="37">
        <f t="shared" si="20"/>
        <v>26304.529999999999</v>
      </c>
      <c r="T186" s="38"/>
      <c r="U186" s="38"/>
      <c r="V186" s="38"/>
    </row>
    <row r="187" ht="12.75">
      <c r="A187" s="27">
        <v>175</v>
      </c>
      <c r="B187" s="28" t="s">
        <v>371</v>
      </c>
      <c r="C187" s="29" t="s">
        <v>372</v>
      </c>
      <c r="D187" s="30" t="s">
        <v>30</v>
      </c>
      <c r="E187" s="31">
        <v>1</v>
      </c>
      <c r="F187" s="32"/>
      <c r="G187" s="32"/>
      <c r="H187" s="32"/>
      <c r="I187" s="33">
        <v>6922.7299999999996</v>
      </c>
      <c r="J187" s="33">
        <v>7012.7299999999996</v>
      </c>
      <c r="K187" s="33">
        <v>6964.2700000000004</v>
      </c>
      <c r="L187" s="21">
        <f t="shared" si="14"/>
        <v>6966.5766666666668</v>
      </c>
      <c r="M187" s="34">
        <f t="shared" si="15"/>
        <v>45.044317436646004</v>
      </c>
      <c r="N187" s="34">
        <f t="shared" si="16"/>
        <v>0.64657750272342274</v>
      </c>
      <c r="O187" s="35">
        <f t="shared" si="17"/>
        <v>6966.5766666666659</v>
      </c>
      <c r="P187" s="35">
        <f t="shared" si="18"/>
        <v>6966.5766666666668</v>
      </c>
      <c r="Q187" s="39">
        <f t="shared" si="19"/>
        <v>6966.5799999999999</v>
      </c>
      <c r="R187" s="37">
        <f t="shared" si="20"/>
        <v>6966.5799999999999</v>
      </c>
      <c r="T187" s="38"/>
      <c r="U187" s="38"/>
      <c r="V187" s="38"/>
    </row>
    <row r="188" ht="12.75">
      <c r="A188" s="27">
        <v>176</v>
      </c>
      <c r="B188" s="28" t="s">
        <v>373</v>
      </c>
      <c r="C188" s="29" t="s">
        <v>374</v>
      </c>
      <c r="D188" s="30" t="s">
        <v>30</v>
      </c>
      <c r="E188" s="31">
        <v>1</v>
      </c>
      <c r="F188" s="32"/>
      <c r="G188" s="32"/>
      <c r="H188" s="32"/>
      <c r="I188" s="33">
        <v>33290.5</v>
      </c>
      <c r="J188" s="33">
        <v>34355.800000000003</v>
      </c>
      <c r="K188" s="33">
        <v>34222.629999999997</v>
      </c>
      <c r="L188" s="21">
        <f t="shared" si="14"/>
        <v>33956.309999999998</v>
      </c>
      <c r="M188" s="34">
        <f t="shared" si="15"/>
        <v>580.44015996483256</v>
      </c>
      <c r="N188" s="34">
        <f t="shared" si="16"/>
        <v>1.7093734860025505</v>
      </c>
      <c r="O188" s="35">
        <f t="shared" si="17"/>
        <v>33956.309999999998</v>
      </c>
      <c r="P188" s="35">
        <f t="shared" si="18"/>
        <v>33956.309999999998</v>
      </c>
      <c r="Q188" s="39">
        <f t="shared" si="19"/>
        <v>33956.309999999998</v>
      </c>
      <c r="R188" s="37">
        <f t="shared" si="20"/>
        <v>33956.309999999998</v>
      </c>
      <c r="T188" s="38"/>
      <c r="U188" s="38"/>
      <c r="V188" s="38"/>
    </row>
    <row r="189" ht="23.25">
      <c r="A189" s="27">
        <v>177</v>
      </c>
      <c r="B189" s="28" t="s">
        <v>375</v>
      </c>
      <c r="C189" s="29" t="s">
        <v>376</v>
      </c>
      <c r="D189" s="30" t="s">
        <v>30</v>
      </c>
      <c r="E189" s="31">
        <v>1</v>
      </c>
      <c r="F189" s="32"/>
      <c r="G189" s="32"/>
      <c r="H189" s="32"/>
      <c r="I189" s="33">
        <v>7083.8800000000001</v>
      </c>
      <c r="J189" s="33">
        <v>7119.3000000000002</v>
      </c>
      <c r="K189" s="33">
        <v>7140.5500000000002</v>
      </c>
      <c r="L189" s="21">
        <f t="shared" si="14"/>
        <v>7114.5766666666668</v>
      </c>
      <c r="M189" s="34">
        <f t="shared" si="15"/>
        <v>28.628737892777174</v>
      </c>
      <c r="N189" s="34">
        <f t="shared" si="16"/>
        <v>0.40239552167466286</v>
      </c>
      <c r="O189" s="35">
        <f t="shared" si="17"/>
        <v>7114.5766666666659</v>
      </c>
      <c r="P189" s="35">
        <f t="shared" si="18"/>
        <v>7114.5766666666668</v>
      </c>
      <c r="Q189" s="39">
        <f t="shared" si="19"/>
        <v>7114.5799999999999</v>
      </c>
      <c r="R189" s="37">
        <f t="shared" si="20"/>
        <v>7114.5799999999999</v>
      </c>
      <c r="T189" s="38"/>
      <c r="U189" s="38"/>
      <c r="V189" s="38"/>
    </row>
    <row r="190" ht="12.75">
      <c r="A190" s="27">
        <v>178</v>
      </c>
      <c r="B190" s="28" t="s">
        <v>377</v>
      </c>
      <c r="C190" s="29" t="s">
        <v>378</v>
      </c>
      <c r="D190" s="30" t="s">
        <v>30</v>
      </c>
      <c r="E190" s="31">
        <v>1</v>
      </c>
      <c r="F190" s="32"/>
      <c r="G190" s="32"/>
      <c r="H190" s="32"/>
      <c r="I190" s="33">
        <v>5364.0299999999997</v>
      </c>
      <c r="J190" s="33">
        <v>5578.5900000000001</v>
      </c>
      <c r="K190" s="33">
        <v>5482.04</v>
      </c>
      <c r="L190" s="21">
        <f t="shared" si="14"/>
        <v>5474.8866666666663</v>
      </c>
      <c r="M190" s="34">
        <f t="shared" si="15"/>
        <v>107.45871780983326</v>
      </c>
      <c r="N190" s="34">
        <f t="shared" si="16"/>
        <v>1.9627569363962469</v>
      </c>
      <c r="O190" s="35">
        <f t="shared" si="17"/>
        <v>5474.8866666666663</v>
      </c>
      <c r="P190" s="35">
        <f t="shared" si="18"/>
        <v>5474.8866666666663</v>
      </c>
      <c r="Q190" s="39">
        <f t="shared" si="19"/>
        <v>5474.8900000000003</v>
      </c>
      <c r="R190" s="37">
        <f t="shared" si="20"/>
        <v>5474.8900000000003</v>
      </c>
      <c r="T190" s="38"/>
      <c r="U190" s="38"/>
      <c r="V190" s="38"/>
    </row>
    <row r="191" ht="23.25">
      <c r="A191" s="27">
        <v>179</v>
      </c>
      <c r="B191" s="28" t="s">
        <v>379</v>
      </c>
      <c r="C191" s="29" t="s">
        <v>380</v>
      </c>
      <c r="D191" s="30" t="s">
        <v>30</v>
      </c>
      <c r="E191" s="31">
        <v>1</v>
      </c>
      <c r="F191" s="32"/>
      <c r="G191" s="32"/>
      <c r="H191" s="32"/>
      <c r="I191" s="33">
        <v>43600.279999999999</v>
      </c>
      <c r="J191" s="33">
        <v>44603.089999999997</v>
      </c>
      <c r="K191" s="33">
        <v>44646.690000000002</v>
      </c>
      <c r="L191" s="21">
        <f t="shared" si="14"/>
        <v>44283.353333333333</v>
      </c>
      <c r="M191" s="34">
        <f t="shared" si="15"/>
        <v>591.96040748797873</v>
      </c>
      <c r="N191" s="34">
        <f t="shared" si="16"/>
        <v>1.3367560560107661</v>
      </c>
      <c r="O191" s="35">
        <f t="shared" si="17"/>
        <v>44283.353333333333</v>
      </c>
      <c r="P191" s="35">
        <f t="shared" si="18"/>
        <v>44283.353333333333</v>
      </c>
      <c r="Q191" s="39">
        <f t="shared" si="19"/>
        <v>44283.349999999999</v>
      </c>
      <c r="R191" s="37">
        <f t="shared" si="20"/>
        <v>44283.349999999999</v>
      </c>
      <c r="T191" s="38"/>
      <c r="U191" s="38"/>
      <c r="V191" s="38"/>
    </row>
    <row r="192" ht="34.5">
      <c r="A192" s="27">
        <v>180</v>
      </c>
      <c r="B192" s="28" t="s">
        <v>381</v>
      </c>
      <c r="C192" s="29" t="s">
        <v>382</v>
      </c>
      <c r="D192" s="30" t="s">
        <v>30</v>
      </c>
      <c r="E192" s="31">
        <v>1</v>
      </c>
      <c r="F192" s="32"/>
      <c r="G192" s="32"/>
      <c r="H192" s="32"/>
      <c r="I192" s="33">
        <v>83364.190000000002</v>
      </c>
      <c r="J192" s="33">
        <v>83781.009999999995</v>
      </c>
      <c r="K192" s="33">
        <v>84364.559999999998</v>
      </c>
      <c r="L192" s="21">
        <f t="shared" si="14"/>
        <v>83836.58666666667</v>
      </c>
      <c r="M192" s="34">
        <f t="shared" si="15"/>
        <v>502.49538170348524</v>
      </c>
      <c r="N192" s="34">
        <f t="shared" si="16"/>
        <v>0.59937480959405143</v>
      </c>
      <c r="O192" s="35">
        <f t="shared" si="17"/>
        <v>83836.58666666667</v>
      </c>
      <c r="P192" s="35">
        <f t="shared" si="18"/>
        <v>83836.58666666667</v>
      </c>
      <c r="Q192" s="39">
        <f t="shared" si="19"/>
        <v>83836.589999999997</v>
      </c>
      <c r="R192" s="37">
        <f t="shared" si="20"/>
        <v>83836.589999999997</v>
      </c>
      <c r="T192" s="38"/>
      <c r="U192" s="38"/>
      <c r="V192" s="38"/>
    </row>
    <row r="193" ht="23.25">
      <c r="A193" s="27">
        <v>181</v>
      </c>
      <c r="B193" s="28" t="s">
        <v>383</v>
      </c>
      <c r="C193" s="29" t="s">
        <v>384</v>
      </c>
      <c r="D193" s="30" t="s">
        <v>30</v>
      </c>
      <c r="E193" s="31">
        <v>1</v>
      </c>
      <c r="F193" s="32"/>
      <c r="G193" s="32"/>
      <c r="H193" s="32"/>
      <c r="I193" s="33">
        <v>66156.479999999996</v>
      </c>
      <c r="J193" s="33">
        <v>66553.419999999998</v>
      </c>
      <c r="K193" s="33">
        <v>66950.360000000001</v>
      </c>
      <c r="L193" s="21">
        <f t="shared" si="14"/>
        <v>66553.419999999998</v>
      </c>
      <c r="M193" s="34">
        <f t="shared" si="15"/>
        <v>396.94000000000233</v>
      </c>
      <c r="N193" s="34">
        <f t="shared" si="16"/>
        <v>0.59642314399470731</v>
      </c>
      <c r="O193" s="35">
        <f t="shared" si="17"/>
        <v>66553.419999999998</v>
      </c>
      <c r="P193" s="35">
        <f t="shared" si="18"/>
        <v>66553.419999999998</v>
      </c>
      <c r="Q193" s="39">
        <f t="shared" si="19"/>
        <v>66553.419999999998</v>
      </c>
      <c r="R193" s="37">
        <f t="shared" si="20"/>
        <v>66553.419999999998</v>
      </c>
      <c r="T193" s="38"/>
      <c r="U193" s="38"/>
      <c r="V193" s="38"/>
    </row>
    <row r="194" ht="23.25">
      <c r="A194" s="27">
        <v>182</v>
      </c>
      <c r="B194" s="28" t="s">
        <v>385</v>
      </c>
      <c r="C194" s="29" t="s">
        <v>386</v>
      </c>
      <c r="D194" s="30" t="s">
        <v>30</v>
      </c>
      <c r="E194" s="31">
        <v>1</v>
      </c>
      <c r="F194" s="32"/>
      <c r="G194" s="32"/>
      <c r="H194" s="32"/>
      <c r="I194" s="33">
        <v>125219.82000000001</v>
      </c>
      <c r="J194" s="33">
        <v>129352.07000000001</v>
      </c>
      <c r="K194" s="33">
        <v>126221.58</v>
      </c>
      <c r="L194" s="21">
        <f t="shared" si="14"/>
        <v>126931.15666666668</v>
      </c>
      <c r="M194" s="34">
        <f t="shared" si="15"/>
        <v>2155.57342719596</v>
      </c>
      <c r="N194" s="34">
        <f t="shared" si="16"/>
        <v>1.6982224725618007</v>
      </c>
      <c r="O194" s="35">
        <f t="shared" si="17"/>
        <v>126931.15666666668</v>
      </c>
      <c r="P194" s="35">
        <f t="shared" si="18"/>
        <v>126931.15666666668</v>
      </c>
      <c r="Q194" s="39">
        <f t="shared" si="19"/>
        <v>126931.16</v>
      </c>
      <c r="R194" s="37">
        <f t="shared" si="20"/>
        <v>126931.16</v>
      </c>
      <c r="T194" s="38"/>
      <c r="U194" s="38"/>
      <c r="V194" s="38"/>
    </row>
    <row r="195" ht="23.25">
      <c r="A195" s="27">
        <v>183</v>
      </c>
      <c r="B195" s="28" t="s">
        <v>387</v>
      </c>
      <c r="C195" s="29" t="s">
        <v>388</v>
      </c>
      <c r="D195" s="30" t="s">
        <v>30</v>
      </c>
      <c r="E195" s="31">
        <v>1</v>
      </c>
      <c r="F195" s="32"/>
      <c r="G195" s="32"/>
      <c r="H195" s="32"/>
      <c r="I195" s="33">
        <v>66156.479999999996</v>
      </c>
      <c r="J195" s="33">
        <v>67545.770000000004</v>
      </c>
      <c r="K195" s="33">
        <v>68538.110000000001</v>
      </c>
      <c r="L195" s="21">
        <f t="shared" si="14"/>
        <v>67413.453333333324</v>
      </c>
      <c r="M195" s="34">
        <f t="shared" si="15"/>
        <v>1196.315652089088</v>
      </c>
      <c r="N195" s="34">
        <f t="shared" si="16"/>
        <v>1.7745948218581418</v>
      </c>
      <c r="O195" s="35">
        <f t="shared" si="17"/>
        <v>67413.453333333324</v>
      </c>
      <c r="P195" s="35">
        <f t="shared" si="18"/>
        <v>67413.453333333324</v>
      </c>
      <c r="Q195" s="39">
        <f t="shared" si="19"/>
        <v>67413.449999999997</v>
      </c>
      <c r="R195" s="37">
        <f t="shared" si="20"/>
        <v>67413.449999999997</v>
      </c>
      <c r="T195" s="38"/>
      <c r="U195" s="38"/>
      <c r="V195" s="38"/>
    </row>
    <row r="196" ht="23.25">
      <c r="A196" s="27">
        <v>184</v>
      </c>
      <c r="B196" s="28" t="s">
        <v>389</v>
      </c>
      <c r="C196" s="29" t="s">
        <v>390</v>
      </c>
      <c r="D196" s="30" t="s">
        <v>30</v>
      </c>
      <c r="E196" s="31">
        <v>1</v>
      </c>
      <c r="F196" s="32"/>
      <c r="G196" s="32"/>
      <c r="H196" s="32"/>
      <c r="I196" s="33">
        <v>125219.82000000001</v>
      </c>
      <c r="J196" s="33">
        <v>130479.05</v>
      </c>
      <c r="K196" s="33">
        <v>127348.56</v>
      </c>
      <c r="L196" s="21">
        <f t="shared" si="14"/>
        <v>127682.47666666667</v>
      </c>
      <c r="M196" s="34">
        <f t="shared" si="15"/>
        <v>2645.4678798717864</v>
      </c>
      <c r="N196" s="34">
        <f t="shared" si="16"/>
        <v>2.0719114704973634</v>
      </c>
      <c r="O196" s="35">
        <f t="shared" si="17"/>
        <v>127682.47666666665</v>
      </c>
      <c r="P196" s="35">
        <f t="shared" si="18"/>
        <v>127682.47666666667</v>
      </c>
      <c r="Q196" s="39">
        <f t="shared" si="19"/>
        <v>127682.48</v>
      </c>
      <c r="R196" s="37">
        <f t="shared" si="20"/>
        <v>127682.48</v>
      </c>
      <c r="T196" s="38"/>
      <c r="U196" s="38"/>
      <c r="V196" s="38"/>
    </row>
    <row r="197" ht="23.25">
      <c r="A197" s="27">
        <v>185</v>
      </c>
      <c r="B197" s="28" t="s">
        <v>391</v>
      </c>
      <c r="C197" s="29" t="s">
        <v>392</v>
      </c>
      <c r="D197" s="30" t="s">
        <v>30</v>
      </c>
      <c r="E197" s="31">
        <v>1</v>
      </c>
      <c r="F197" s="32"/>
      <c r="G197" s="32"/>
      <c r="H197" s="32"/>
      <c r="I197" s="33">
        <v>147286.45999999999</v>
      </c>
      <c r="J197" s="33">
        <v>150968.62</v>
      </c>
      <c r="K197" s="33">
        <v>152441.48999999999</v>
      </c>
      <c r="L197" s="21">
        <f t="shared" si="14"/>
        <v>150232.18999999997</v>
      </c>
      <c r="M197" s="34">
        <f t="shared" si="15"/>
        <v>2655.2458330444661</v>
      </c>
      <c r="N197" s="34">
        <f t="shared" si="16"/>
        <v>1.7674280279375989</v>
      </c>
      <c r="O197" s="35">
        <f t="shared" si="17"/>
        <v>150232.18999999997</v>
      </c>
      <c r="P197" s="35">
        <f t="shared" si="18"/>
        <v>150232.18999999997</v>
      </c>
      <c r="Q197" s="39">
        <f t="shared" si="19"/>
        <v>150232.19</v>
      </c>
      <c r="R197" s="37">
        <f t="shared" si="20"/>
        <v>150232.19</v>
      </c>
      <c r="T197" s="38"/>
      <c r="U197" s="38"/>
      <c r="V197" s="38"/>
    </row>
    <row r="198" ht="12.75">
      <c r="A198" s="27">
        <v>186</v>
      </c>
      <c r="B198" s="28" t="s">
        <v>393</v>
      </c>
      <c r="C198" s="29" t="s">
        <v>394</v>
      </c>
      <c r="D198" s="30" t="s">
        <v>30</v>
      </c>
      <c r="E198" s="31">
        <v>1</v>
      </c>
      <c r="F198" s="32"/>
      <c r="G198" s="32"/>
      <c r="H198" s="32"/>
      <c r="I198" s="33">
        <v>104696.38</v>
      </c>
      <c r="J198" s="33">
        <v>105324.56</v>
      </c>
      <c r="K198" s="33">
        <v>106580.91</v>
      </c>
      <c r="L198" s="21">
        <f t="shared" si="14"/>
        <v>105533.95</v>
      </c>
      <c r="M198" s="34">
        <f t="shared" si="15"/>
        <v>959.55534457372505</v>
      </c>
      <c r="N198" s="34">
        <f t="shared" si="16"/>
        <v>0.90923853847385128</v>
      </c>
      <c r="O198" s="35">
        <f t="shared" si="17"/>
        <v>105533.94999999998</v>
      </c>
      <c r="P198" s="35">
        <f t="shared" si="18"/>
        <v>105533.95</v>
      </c>
      <c r="Q198" s="39">
        <f t="shared" si="19"/>
        <v>105533.95</v>
      </c>
      <c r="R198" s="37">
        <f t="shared" si="20"/>
        <v>105533.95</v>
      </c>
      <c r="T198" s="38"/>
      <c r="U198" s="38"/>
      <c r="V198" s="38"/>
    </row>
    <row r="199" ht="12.75">
      <c r="A199" s="27">
        <v>187</v>
      </c>
      <c r="B199" s="28" t="s">
        <v>395</v>
      </c>
      <c r="C199" s="29" t="s">
        <v>396</v>
      </c>
      <c r="D199" s="30" t="s">
        <v>30</v>
      </c>
      <c r="E199" s="31">
        <v>1</v>
      </c>
      <c r="F199" s="32"/>
      <c r="G199" s="32"/>
      <c r="H199" s="32"/>
      <c r="I199" s="33">
        <v>58555.120000000003</v>
      </c>
      <c r="J199" s="33">
        <v>60428.879999999997</v>
      </c>
      <c r="K199" s="33">
        <v>59726.220000000001</v>
      </c>
      <c r="L199" s="21">
        <f t="shared" si="14"/>
        <v>59570.073333333334</v>
      </c>
      <c r="M199" s="34">
        <f t="shared" si="15"/>
        <v>946.58886034715647</v>
      </c>
      <c r="N199" s="34">
        <f t="shared" si="16"/>
        <v>1.5890342371250337</v>
      </c>
      <c r="O199" s="35">
        <f t="shared" si="17"/>
        <v>59570.073333333334</v>
      </c>
      <c r="P199" s="35">
        <f t="shared" si="18"/>
        <v>59570.073333333334</v>
      </c>
      <c r="Q199" s="39">
        <f t="shared" si="19"/>
        <v>59570.07</v>
      </c>
      <c r="R199" s="37">
        <f t="shared" si="20"/>
        <v>59570.07</v>
      </c>
      <c r="T199" s="38"/>
      <c r="U199" s="38"/>
      <c r="V199" s="38"/>
    </row>
    <row r="200" ht="12.75">
      <c r="A200" s="27">
        <v>188</v>
      </c>
      <c r="B200" s="28" t="s">
        <v>397</v>
      </c>
      <c r="C200" s="29" t="s">
        <v>398</v>
      </c>
      <c r="D200" s="30" t="s">
        <v>30</v>
      </c>
      <c r="E200" s="31">
        <v>1</v>
      </c>
      <c r="F200" s="32"/>
      <c r="G200" s="32"/>
      <c r="H200" s="32"/>
      <c r="I200" s="33">
        <v>79326.440000000002</v>
      </c>
      <c r="J200" s="33">
        <v>81388.929999999993</v>
      </c>
      <c r="K200" s="33">
        <v>81785.559999999998</v>
      </c>
      <c r="L200" s="21">
        <f t="shared" si="14"/>
        <v>80833.643333333326</v>
      </c>
      <c r="M200" s="34">
        <f t="shared" si="15"/>
        <v>1320.2557537209689</v>
      </c>
      <c r="N200" s="34">
        <f t="shared" si="16"/>
        <v>1.6332998232884743</v>
      </c>
      <c r="O200" s="35">
        <f t="shared" si="17"/>
        <v>80833.643333333326</v>
      </c>
      <c r="P200" s="35">
        <f t="shared" si="18"/>
        <v>80833.643333333326</v>
      </c>
      <c r="Q200" s="39">
        <f t="shared" si="19"/>
        <v>80833.639999999999</v>
      </c>
      <c r="R200" s="37">
        <f t="shared" si="20"/>
        <v>80833.639999999999</v>
      </c>
      <c r="T200" s="38"/>
      <c r="U200" s="38"/>
      <c r="V200" s="38"/>
    </row>
    <row r="201" ht="23.25">
      <c r="A201" s="27">
        <v>189</v>
      </c>
      <c r="B201" s="28" t="s">
        <v>399</v>
      </c>
      <c r="C201" s="29" t="s">
        <v>400</v>
      </c>
      <c r="D201" s="30" t="s">
        <v>30</v>
      </c>
      <c r="E201" s="31">
        <v>1</v>
      </c>
      <c r="F201" s="32"/>
      <c r="G201" s="32"/>
      <c r="H201" s="32"/>
      <c r="I201" s="33">
        <v>89004.029999999999</v>
      </c>
      <c r="J201" s="33">
        <v>89805.070000000007</v>
      </c>
      <c r="K201" s="33">
        <v>89449.050000000003</v>
      </c>
      <c r="L201" s="21">
        <f t="shared" si="14"/>
        <v>89419.383333333346</v>
      </c>
      <c r="M201" s="34">
        <f t="shared" si="15"/>
        <v>401.34318697759977</v>
      </c>
      <c r="N201" s="34">
        <f t="shared" si="16"/>
        <v>0.44883242538308676</v>
      </c>
      <c r="O201" s="35">
        <f t="shared" si="17"/>
        <v>89419.383333333331</v>
      </c>
      <c r="P201" s="35">
        <f t="shared" si="18"/>
        <v>89419.383333333346</v>
      </c>
      <c r="Q201" s="39">
        <f t="shared" si="19"/>
        <v>89419.380000000005</v>
      </c>
      <c r="R201" s="37">
        <f t="shared" si="20"/>
        <v>89419.380000000005</v>
      </c>
      <c r="T201" s="38"/>
      <c r="U201" s="38"/>
      <c r="V201" s="38"/>
    </row>
    <row r="202" ht="23.25">
      <c r="A202" s="27">
        <v>190</v>
      </c>
      <c r="B202" s="28" t="s">
        <v>401</v>
      </c>
      <c r="C202" s="29" t="s">
        <v>402</v>
      </c>
      <c r="D202" s="30" t="s">
        <v>30</v>
      </c>
      <c r="E202" s="31">
        <v>1</v>
      </c>
      <c r="F202" s="32"/>
      <c r="G202" s="32"/>
      <c r="H202" s="32"/>
      <c r="I202" s="33">
        <v>55391.230000000003</v>
      </c>
      <c r="J202" s="33">
        <v>56332.879999999997</v>
      </c>
      <c r="K202" s="33">
        <v>56166.709999999999</v>
      </c>
      <c r="L202" s="21">
        <f t="shared" si="14"/>
        <v>55963.606666666667</v>
      </c>
      <c r="M202" s="34">
        <f t="shared" si="15"/>
        <v>502.60760403452946</v>
      </c>
      <c r="N202" s="34">
        <f t="shared" si="16"/>
        <v>0.89809723491944848</v>
      </c>
      <c r="O202" s="35">
        <f t="shared" si="17"/>
        <v>55963.606666666667</v>
      </c>
      <c r="P202" s="35">
        <f t="shared" si="18"/>
        <v>55963.606666666667</v>
      </c>
      <c r="Q202" s="39">
        <f t="shared" si="19"/>
        <v>55963.610000000001</v>
      </c>
      <c r="R202" s="37">
        <f t="shared" si="20"/>
        <v>55963.610000000001</v>
      </c>
      <c r="T202" s="38"/>
      <c r="U202" s="38"/>
      <c r="V202" s="38"/>
    </row>
    <row r="203" ht="23.25">
      <c r="A203" s="27">
        <v>191</v>
      </c>
      <c r="B203" s="28" t="s">
        <v>403</v>
      </c>
      <c r="C203" s="29" t="s">
        <v>404</v>
      </c>
      <c r="D203" s="30" t="s">
        <v>30</v>
      </c>
      <c r="E203" s="31">
        <v>1</v>
      </c>
      <c r="F203" s="32"/>
      <c r="G203" s="32"/>
      <c r="H203" s="32"/>
      <c r="I203" s="33">
        <v>5574.8699999999999</v>
      </c>
      <c r="J203" s="33">
        <v>5697.5200000000004</v>
      </c>
      <c r="K203" s="33">
        <v>5764.4200000000001</v>
      </c>
      <c r="L203" s="21">
        <f t="shared" si="14"/>
        <v>5678.9366666666656</v>
      </c>
      <c r="M203" s="34">
        <f t="shared" si="15"/>
        <v>96.131710862406678</v>
      </c>
      <c r="N203" s="34">
        <f t="shared" si="16"/>
        <v>1.6927765971870326</v>
      </c>
      <c r="O203" s="35">
        <f t="shared" si="17"/>
        <v>5678.9366666666656</v>
      </c>
      <c r="P203" s="35">
        <f t="shared" si="18"/>
        <v>5678.9366666666656</v>
      </c>
      <c r="Q203" s="39">
        <f t="shared" si="19"/>
        <v>5678.9400000000005</v>
      </c>
      <c r="R203" s="37">
        <f t="shared" si="20"/>
        <v>5678.9400000000005</v>
      </c>
      <c r="T203" s="38"/>
      <c r="U203" s="38"/>
      <c r="V203" s="38"/>
    </row>
    <row r="204" ht="12.75">
      <c r="A204" s="27">
        <v>192</v>
      </c>
      <c r="B204" s="28" t="s">
        <v>405</v>
      </c>
      <c r="C204" s="29" t="s">
        <v>406</v>
      </c>
      <c r="D204" s="30" t="s">
        <v>30</v>
      </c>
      <c r="E204" s="31">
        <v>1</v>
      </c>
      <c r="F204" s="32"/>
      <c r="G204" s="32"/>
      <c r="H204" s="32"/>
      <c r="I204" s="33">
        <v>6231.71</v>
      </c>
      <c r="J204" s="33">
        <v>6474.75</v>
      </c>
      <c r="K204" s="33">
        <v>6325.1899999999996</v>
      </c>
      <c r="L204" s="21">
        <f t="shared" si="14"/>
        <v>6343.8833333333323</v>
      </c>
      <c r="M204" s="34">
        <f t="shared" si="15"/>
        <v>122.59360070302746</v>
      </c>
      <c r="N204" s="34">
        <f t="shared" si="16"/>
        <v>1.9324693450598476</v>
      </c>
      <c r="O204" s="35">
        <f t="shared" si="17"/>
        <v>6343.8833333333323</v>
      </c>
      <c r="P204" s="35">
        <f t="shared" si="18"/>
        <v>6343.8833333333323</v>
      </c>
      <c r="Q204" s="39">
        <f t="shared" si="19"/>
        <v>6343.8800000000001</v>
      </c>
      <c r="R204" s="37">
        <f t="shared" si="20"/>
        <v>6343.8800000000001</v>
      </c>
      <c r="T204" s="38"/>
      <c r="U204" s="38"/>
      <c r="V204" s="38"/>
    </row>
    <row r="205" ht="12.75">
      <c r="A205" s="27">
        <v>193</v>
      </c>
      <c r="B205" s="28" t="s">
        <v>407</v>
      </c>
      <c r="C205" s="29" t="s">
        <v>408</v>
      </c>
      <c r="D205" s="30" t="s">
        <v>30</v>
      </c>
      <c r="E205" s="31">
        <v>1</v>
      </c>
      <c r="F205" s="32"/>
      <c r="G205" s="32"/>
      <c r="H205" s="32"/>
      <c r="I205" s="33">
        <v>6321.5600000000004</v>
      </c>
      <c r="J205" s="33">
        <v>6372.1300000000001</v>
      </c>
      <c r="K205" s="33">
        <v>6498.5600000000004</v>
      </c>
      <c r="L205" s="21">
        <f t="shared" ref="L205:L268" si="21">AVERAGE(I205:K205)</f>
        <v>6397.416666666667</v>
      </c>
      <c r="M205" s="34">
        <f t="shared" ref="M205:M268" si="22">SQRT(((SUM((POWER(K205-L205,2)),(POWER(J205-L205,2)),(POWER(I205-L205,2)))/(COLUMNS(I205:K205)-1))))</f>
        <v>91.169137504603711</v>
      </c>
      <c r="N205" s="34">
        <f t="shared" ref="N205:N268" si="23">M205/L205*100</f>
        <v>1.4250930063635641</v>
      </c>
      <c r="O205" s="35">
        <f t="shared" ref="O205:O268" si="24">((E205/3)*(SUM(I205:K205)))</f>
        <v>6397.4166666666661</v>
      </c>
      <c r="P205" s="35">
        <f t="shared" ref="P205:P268" si="25">AVERAGE(I205:K205)</f>
        <v>6397.416666666667</v>
      </c>
      <c r="Q205" s="39">
        <f t="shared" ref="Q205:Q268" si="26">ROUND(P205,2)</f>
        <v>6397.4200000000001</v>
      </c>
      <c r="R205" s="37">
        <f t="shared" ref="R205:R268" si="27">Q205*E205</f>
        <v>6397.4200000000001</v>
      </c>
      <c r="T205" s="38"/>
      <c r="U205" s="38"/>
      <c r="V205" s="38"/>
    </row>
    <row r="206" ht="12.75">
      <c r="A206" s="27">
        <v>194</v>
      </c>
      <c r="B206" s="28" t="s">
        <v>409</v>
      </c>
      <c r="C206" s="29" t="s">
        <v>410</v>
      </c>
      <c r="D206" s="30" t="s">
        <v>30</v>
      </c>
      <c r="E206" s="31">
        <v>1</v>
      </c>
      <c r="F206" s="32"/>
      <c r="G206" s="32"/>
      <c r="H206" s="32"/>
      <c r="I206" s="33">
        <v>5794.8000000000002</v>
      </c>
      <c r="J206" s="33">
        <v>5835.3599999999997</v>
      </c>
      <c r="K206" s="33">
        <v>5991.8199999999997</v>
      </c>
      <c r="L206" s="21">
        <f t="shared" si="21"/>
        <v>5873.9933333333329</v>
      </c>
      <c r="M206" s="34">
        <f t="shared" si="22"/>
        <v>104.0366326508759</v>
      </c>
      <c r="N206" s="34">
        <f t="shared" si="23"/>
        <v>1.7711397808454425</v>
      </c>
      <c r="O206" s="35">
        <f t="shared" si="24"/>
        <v>5873.9933333333329</v>
      </c>
      <c r="P206" s="35">
        <f t="shared" si="25"/>
        <v>5873.9933333333329</v>
      </c>
      <c r="Q206" s="39">
        <f t="shared" si="26"/>
        <v>5873.9899999999998</v>
      </c>
      <c r="R206" s="37">
        <f t="shared" si="27"/>
        <v>5873.9899999999998</v>
      </c>
      <c r="T206" s="38"/>
      <c r="U206" s="38"/>
      <c r="V206" s="38"/>
    </row>
    <row r="207" ht="12.75">
      <c r="A207" s="27">
        <v>195</v>
      </c>
      <c r="B207" s="28" t="s">
        <v>411</v>
      </c>
      <c r="C207" s="29" t="s">
        <v>412</v>
      </c>
      <c r="D207" s="30" t="s">
        <v>30</v>
      </c>
      <c r="E207" s="31">
        <v>1</v>
      </c>
      <c r="F207" s="32"/>
      <c r="G207" s="32"/>
      <c r="H207" s="32"/>
      <c r="I207" s="33">
        <v>576.37</v>
      </c>
      <c r="J207" s="33">
        <v>595.97000000000003</v>
      </c>
      <c r="K207" s="33">
        <v>590.20000000000005</v>
      </c>
      <c r="L207" s="21">
        <f t="shared" si="21"/>
        <v>587.51333333333343</v>
      </c>
      <c r="M207" s="34">
        <f t="shared" si="22"/>
        <v>10.072419437917269</v>
      </c>
      <c r="N207" s="34">
        <f t="shared" si="23"/>
        <v>1.7144154636917062</v>
      </c>
      <c r="O207" s="35">
        <f t="shared" si="24"/>
        <v>587.51333333333332</v>
      </c>
      <c r="P207" s="35">
        <f t="shared" si="25"/>
        <v>587.51333333333343</v>
      </c>
      <c r="Q207" s="39">
        <f t="shared" si="26"/>
        <v>587.50999999999999</v>
      </c>
      <c r="R207" s="37">
        <f t="shared" si="27"/>
        <v>587.50999999999999</v>
      </c>
      <c r="T207" s="38"/>
      <c r="U207" s="38"/>
      <c r="V207" s="38"/>
    </row>
    <row r="208" ht="23.25">
      <c r="A208" s="27">
        <v>196</v>
      </c>
      <c r="B208" s="28" t="s">
        <v>413</v>
      </c>
      <c r="C208" s="29" t="s">
        <v>414</v>
      </c>
      <c r="D208" s="30" t="s">
        <v>30</v>
      </c>
      <c r="E208" s="31">
        <v>1</v>
      </c>
      <c r="F208" s="32"/>
      <c r="G208" s="32"/>
      <c r="H208" s="32"/>
      <c r="I208" s="33">
        <v>2482.1399999999999</v>
      </c>
      <c r="J208" s="33">
        <v>2576.46</v>
      </c>
      <c r="K208" s="33">
        <v>2586.3899999999999</v>
      </c>
      <c r="L208" s="21">
        <f t="shared" si="21"/>
        <v>2548.3299999999999</v>
      </c>
      <c r="M208" s="34">
        <f t="shared" si="22"/>
        <v>57.53684297908606</v>
      </c>
      <c r="N208" s="34">
        <f t="shared" si="23"/>
        <v>2.257825437799895</v>
      </c>
      <c r="O208" s="35">
        <f t="shared" si="24"/>
        <v>2548.3299999999999</v>
      </c>
      <c r="P208" s="35">
        <f t="shared" si="25"/>
        <v>2548.3299999999999</v>
      </c>
      <c r="Q208" s="39">
        <f t="shared" si="26"/>
        <v>2548.3299999999999</v>
      </c>
      <c r="R208" s="37">
        <f t="shared" si="27"/>
        <v>2548.3299999999999</v>
      </c>
      <c r="T208" s="38"/>
      <c r="U208" s="38"/>
      <c r="V208" s="38"/>
    </row>
    <row r="209" ht="12.75">
      <c r="A209" s="27">
        <v>197</v>
      </c>
      <c r="B209" s="28" t="s">
        <v>415</v>
      </c>
      <c r="C209" s="29" t="s">
        <v>416</v>
      </c>
      <c r="D209" s="30" t="s">
        <v>30</v>
      </c>
      <c r="E209" s="31">
        <v>1</v>
      </c>
      <c r="F209" s="32"/>
      <c r="G209" s="32"/>
      <c r="H209" s="32"/>
      <c r="I209" s="33">
        <v>3281.6399999999999</v>
      </c>
      <c r="J209" s="33">
        <v>3373.5300000000002</v>
      </c>
      <c r="K209" s="33">
        <v>3360.4000000000001</v>
      </c>
      <c r="L209" s="21">
        <f t="shared" si="21"/>
        <v>3338.5233333333331</v>
      </c>
      <c r="M209" s="34">
        <f t="shared" si="22"/>
        <v>49.697931881853492</v>
      </c>
      <c r="N209" s="34">
        <f t="shared" si="23"/>
        <v>1.4886201748433736</v>
      </c>
      <c r="O209" s="35">
        <f t="shared" si="24"/>
        <v>3338.5233333333331</v>
      </c>
      <c r="P209" s="35">
        <f t="shared" si="25"/>
        <v>3338.5233333333331</v>
      </c>
      <c r="Q209" s="39">
        <f t="shared" si="26"/>
        <v>3338.52</v>
      </c>
      <c r="R209" s="37">
        <f t="shared" si="27"/>
        <v>3338.52</v>
      </c>
      <c r="T209" s="38"/>
      <c r="U209" s="38"/>
      <c r="V209" s="38"/>
    </row>
    <row r="210" ht="12.75">
      <c r="A210" s="27">
        <v>198</v>
      </c>
      <c r="B210" s="28" t="s">
        <v>417</v>
      </c>
      <c r="C210" s="29" t="s">
        <v>418</v>
      </c>
      <c r="D210" s="30" t="s">
        <v>30</v>
      </c>
      <c r="E210" s="31">
        <v>1</v>
      </c>
      <c r="F210" s="32"/>
      <c r="G210" s="32"/>
      <c r="H210" s="32"/>
      <c r="I210" s="33">
        <v>2414</v>
      </c>
      <c r="J210" s="33">
        <v>2505.73</v>
      </c>
      <c r="K210" s="33">
        <v>2440.5500000000002</v>
      </c>
      <c r="L210" s="21">
        <f t="shared" si="21"/>
        <v>2453.4266666666667</v>
      </c>
      <c r="M210" s="34">
        <f t="shared" si="22"/>
        <v>47.201214320537687</v>
      </c>
      <c r="N210" s="34">
        <f t="shared" si="23"/>
        <v>1.9238893487966906</v>
      </c>
      <c r="O210" s="35">
        <f t="shared" si="24"/>
        <v>2453.4266666666663</v>
      </c>
      <c r="P210" s="35">
        <f t="shared" si="25"/>
        <v>2453.4266666666667</v>
      </c>
      <c r="Q210" s="39">
        <f t="shared" si="26"/>
        <v>2453.4299999999998</v>
      </c>
      <c r="R210" s="37">
        <f t="shared" si="27"/>
        <v>2453.4299999999998</v>
      </c>
      <c r="T210" s="38"/>
      <c r="U210" s="38"/>
      <c r="V210" s="38"/>
    </row>
    <row r="211" ht="12.75">
      <c r="A211" s="27">
        <v>199</v>
      </c>
      <c r="B211" s="28" t="s">
        <v>419</v>
      </c>
      <c r="C211" s="29" t="s">
        <v>420</v>
      </c>
      <c r="D211" s="30" t="s">
        <v>30</v>
      </c>
      <c r="E211" s="31">
        <v>1</v>
      </c>
      <c r="F211" s="32"/>
      <c r="G211" s="32"/>
      <c r="H211" s="32"/>
      <c r="I211" s="33">
        <v>2277.6300000000001</v>
      </c>
      <c r="J211" s="33">
        <v>2316.3499999999999</v>
      </c>
      <c r="K211" s="33">
        <v>2316.3499999999999</v>
      </c>
      <c r="L211" s="21">
        <f t="shared" si="21"/>
        <v>2303.4433333333332</v>
      </c>
      <c r="M211" s="34">
        <f t="shared" si="22"/>
        <v>22.355002423022192</v>
      </c>
      <c r="N211" s="34">
        <f t="shared" si="23"/>
        <v>0.97050368461515713</v>
      </c>
      <c r="O211" s="35">
        <f t="shared" si="24"/>
        <v>2303.4433333333332</v>
      </c>
      <c r="P211" s="35">
        <f t="shared" si="25"/>
        <v>2303.4433333333332</v>
      </c>
      <c r="Q211" s="39">
        <f t="shared" si="26"/>
        <v>2303.4400000000001</v>
      </c>
      <c r="R211" s="37">
        <f t="shared" si="27"/>
        <v>2303.4400000000001</v>
      </c>
      <c r="T211" s="38"/>
      <c r="U211" s="38"/>
      <c r="V211" s="38"/>
    </row>
    <row r="212" ht="23.25">
      <c r="A212" s="27">
        <v>200</v>
      </c>
      <c r="B212" s="28" t="s">
        <v>421</v>
      </c>
      <c r="C212" s="29" t="s">
        <v>422</v>
      </c>
      <c r="D212" s="30" t="s">
        <v>30</v>
      </c>
      <c r="E212" s="31">
        <v>1</v>
      </c>
      <c r="F212" s="32"/>
      <c r="G212" s="32"/>
      <c r="H212" s="32"/>
      <c r="I212" s="33">
        <v>3424.1999999999998</v>
      </c>
      <c r="J212" s="33">
        <v>3465.29</v>
      </c>
      <c r="K212" s="33">
        <v>3492.6799999999998</v>
      </c>
      <c r="L212" s="21">
        <f t="shared" si="21"/>
        <v>3460.7233333333334</v>
      </c>
      <c r="M212" s="34">
        <f t="shared" si="22"/>
        <v>34.467643280812432</v>
      </c>
      <c r="N212" s="34">
        <f t="shared" si="23"/>
        <v>0.9959664486560833</v>
      </c>
      <c r="O212" s="35">
        <f t="shared" si="24"/>
        <v>3460.7233333333334</v>
      </c>
      <c r="P212" s="35">
        <f t="shared" si="25"/>
        <v>3460.7233333333334</v>
      </c>
      <c r="Q212" s="39">
        <f t="shared" si="26"/>
        <v>3460.7200000000003</v>
      </c>
      <c r="R212" s="37">
        <f t="shared" si="27"/>
        <v>3460.7200000000003</v>
      </c>
      <c r="T212" s="38"/>
      <c r="U212" s="38"/>
      <c r="V212" s="38"/>
    </row>
    <row r="213" ht="23.25">
      <c r="A213" s="27">
        <v>201</v>
      </c>
      <c r="B213" s="28" t="s">
        <v>423</v>
      </c>
      <c r="C213" s="29" t="s">
        <v>424</v>
      </c>
      <c r="D213" s="30" t="s">
        <v>30</v>
      </c>
      <c r="E213" s="31">
        <v>1</v>
      </c>
      <c r="F213" s="32"/>
      <c r="G213" s="32"/>
      <c r="H213" s="32"/>
      <c r="I213" s="33">
        <v>1543.2</v>
      </c>
      <c r="J213" s="33">
        <v>1609.5599999999999</v>
      </c>
      <c r="K213" s="33">
        <v>1589.5</v>
      </c>
      <c r="L213" s="21">
        <f t="shared" si="21"/>
        <v>1580.7533333333333</v>
      </c>
      <c r="M213" s="34">
        <f t="shared" si="22"/>
        <v>34.033667644456571</v>
      </c>
      <c r="N213" s="34">
        <f t="shared" si="23"/>
        <v>2.1530030604262467</v>
      </c>
      <c r="O213" s="35">
        <f t="shared" si="24"/>
        <v>1580.7533333333333</v>
      </c>
      <c r="P213" s="35">
        <f t="shared" si="25"/>
        <v>1580.7533333333333</v>
      </c>
      <c r="Q213" s="39">
        <f t="shared" si="26"/>
        <v>1580.75</v>
      </c>
      <c r="R213" s="37">
        <f t="shared" si="27"/>
        <v>1580.75</v>
      </c>
      <c r="T213" s="38"/>
      <c r="U213" s="38"/>
      <c r="V213" s="38"/>
    </row>
    <row r="214" ht="12.75">
      <c r="A214" s="27">
        <v>202</v>
      </c>
      <c r="B214" s="28" t="s">
        <v>425</v>
      </c>
      <c r="C214" s="29" t="s">
        <v>426</v>
      </c>
      <c r="D214" s="30" t="s">
        <v>30</v>
      </c>
      <c r="E214" s="31">
        <v>1</v>
      </c>
      <c r="F214" s="32"/>
      <c r="G214" s="32"/>
      <c r="H214" s="32"/>
      <c r="I214" s="33">
        <v>328.48000000000002</v>
      </c>
      <c r="J214" s="33">
        <v>340.95999999999998</v>
      </c>
      <c r="K214" s="33">
        <v>332.08999999999997</v>
      </c>
      <c r="L214" s="21">
        <f t="shared" si="21"/>
        <v>333.84333333333331</v>
      </c>
      <c r="M214" s="34">
        <f t="shared" si="22"/>
        <v>6.4220894834417512</v>
      </c>
      <c r="N214" s="34">
        <f t="shared" si="23"/>
        <v>1.9236836091105862</v>
      </c>
      <c r="O214" s="35">
        <f t="shared" si="24"/>
        <v>333.84333333333331</v>
      </c>
      <c r="P214" s="35">
        <f t="shared" si="25"/>
        <v>333.84333333333331</v>
      </c>
      <c r="Q214" s="39">
        <f t="shared" si="26"/>
        <v>333.84000000000003</v>
      </c>
      <c r="R214" s="37">
        <f t="shared" si="27"/>
        <v>333.84000000000003</v>
      </c>
      <c r="T214" s="38"/>
      <c r="U214" s="38"/>
      <c r="V214" s="38"/>
    </row>
    <row r="215" ht="12.75">
      <c r="A215" s="27">
        <v>203</v>
      </c>
      <c r="B215" s="28" t="s">
        <v>427</v>
      </c>
      <c r="C215" s="29" t="s">
        <v>428</v>
      </c>
      <c r="D215" s="30" t="s">
        <v>30</v>
      </c>
      <c r="E215" s="31">
        <v>1</v>
      </c>
      <c r="F215" s="32"/>
      <c r="G215" s="32"/>
      <c r="H215" s="32"/>
      <c r="I215" s="33">
        <v>858.36000000000001</v>
      </c>
      <c r="J215" s="33">
        <v>894.40999999999997</v>
      </c>
      <c r="K215" s="33">
        <v>884.97000000000003</v>
      </c>
      <c r="L215" s="21">
        <f t="shared" si="21"/>
        <v>879.24666666666656</v>
      </c>
      <c r="M215" s="34">
        <f t="shared" si="22"/>
        <v>18.694064120285152</v>
      </c>
      <c r="N215" s="34">
        <f t="shared" si="23"/>
        <v>2.126145577686029</v>
      </c>
      <c r="O215" s="35">
        <f t="shared" si="24"/>
        <v>879.24666666666656</v>
      </c>
      <c r="P215" s="35">
        <f t="shared" si="25"/>
        <v>879.24666666666656</v>
      </c>
      <c r="Q215" s="39">
        <f t="shared" si="26"/>
        <v>879.25</v>
      </c>
      <c r="R215" s="37">
        <f t="shared" si="27"/>
        <v>879.25</v>
      </c>
      <c r="T215" s="38"/>
      <c r="U215" s="38"/>
      <c r="V215" s="38"/>
    </row>
    <row r="216" ht="12.75">
      <c r="A216" s="27">
        <v>204</v>
      </c>
      <c r="B216" s="28" t="s">
        <v>429</v>
      </c>
      <c r="C216" s="29" t="s">
        <v>430</v>
      </c>
      <c r="D216" s="30" t="s">
        <v>30</v>
      </c>
      <c r="E216" s="31">
        <v>1</v>
      </c>
      <c r="F216" s="32"/>
      <c r="G216" s="32"/>
      <c r="H216" s="32"/>
      <c r="I216" s="33">
        <v>1905.77</v>
      </c>
      <c r="J216" s="33">
        <v>1964.8499999999999</v>
      </c>
      <c r="K216" s="33">
        <v>1968.6600000000001</v>
      </c>
      <c r="L216" s="21">
        <f t="shared" si="21"/>
        <v>1946.4266666666665</v>
      </c>
      <c r="M216" s="34">
        <f t="shared" si="22"/>
        <v>35.261202947904863</v>
      </c>
      <c r="N216" s="34">
        <f t="shared" si="23"/>
        <v>1.8115865114143284</v>
      </c>
      <c r="O216" s="35">
        <f t="shared" si="24"/>
        <v>1946.4266666666665</v>
      </c>
      <c r="P216" s="35">
        <f t="shared" si="25"/>
        <v>1946.4266666666665</v>
      </c>
      <c r="Q216" s="39">
        <f t="shared" si="26"/>
        <v>1946.4300000000001</v>
      </c>
      <c r="R216" s="37">
        <f t="shared" si="27"/>
        <v>1946.4300000000001</v>
      </c>
      <c r="T216" s="38"/>
      <c r="U216" s="38"/>
      <c r="V216" s="38"/>
    </row>
    <row r="217" ht="12.75">
      <c r="A217" s="27">
        <v>205</v>
      </c>
      <c r="B217" s="28" t="s">
        <v>431</v>
      </c>
      <c r="C217" s="29" t="s">
        <v>432</v>
      </c>
      <c r="D217" s="30" t="s">
        <v>30</v>
      </c>
      <c r="E217" s="31">
        <v>1</v>
      </c>
      <c r="F217" s="32"/>
      <c r="G217" s="32"/>
      <c r="H217" s="32"/>
      <c r="I217" s="33">
        <v>2184.6799999999998</v>
      </c>
      <c r="J217" s="33">
        <v>2245.8499999999999</v>
      </c>
      <c r="K217" s="33">
        <v>2267.6999999999998</v>
      </c>
      <c r="L217" s="21">
        <f t="shared" si="21"/>
        <v>2232.7433333333333</v>
      </c>
      <c r="M217" s="34">
        <f t="shared" si="22"/>
        <v>43.033924214895087</v>
      </c>
      <c r="N217" s="34">
        <f t="shared" si="23"/>
        <v>1.9274013081767163</v>
      </c>
      <c r="O217" s="35">
        <f t="shared" si="24"/>
        <v>2232.7433333333329</v>
      </c>
      <c r="P217" s="35">
        <f t="shared" si="25"/>
        <v>2232.7433333333333</v>
      </c>
      <c r="Q217" s="39">
        <f t="shared" si="26"/>
        <v>2232.7400000000002</v>
      </c>
      <c r="R217" s="37">
        <f t="shared" si="27"/>
        <v>2232.7400000000002</v>
      </c>
      <c r="T217" s="38"/>
      <c r="U217" s="38"/>
      <c r="V217" s="38"/>
    </row>
    <row r="218" ht="12.75">
      <c r="A218" s="27">
        <v>206</v>
      </c>
      <c r="B218" s="28" t="s">
        <v>433</v>
      </c>
      <c r="C218" s="29" t="s">
        <v>434</v>
      </c>
      <c r="D218" s="30" t="s">
        <v>30</v>
      </c>
      <c r="E218" s="31">
        <v>1</v>
      </c>
      <c r="F218" s="32"/>
      <c r="G218" s="32"/>
      <c r="H218" s="32"/>
      <c r="I218" s="33">
        <v>1822.1099999999999</v>
      </c>
      <c r="J218" s="33">
        <v>1873.1300000000001</v>
      </c>
      <c r="K218" s="33">
        <v>1834.8599999999999</v>
      </c>
      <c r="L218" s="21">
        <f t="shared" si="21"/>
        <v>1843.3666666666666</v>
      </c>
      <c r="M218" s="34">
        <f t="shared" si="22"/>
        <v>26.552450608810847</v>
      </c>
      <c r="N218" s="34">
        <f t="shared" si="23"/>
        <v>1.4404323941055777</v>
      </c>
      <c r="O218" s="35">
        <f t="shared" si="24"/>
        <v>1843.3666666666663</v>
      </c>
      <c r="P218" s="35">
        <f t="shared" si="25"/>
        <v>1843.3666666666666</v>
      </c>
      <c r="Q218" s="39">
        <f t="shared" si="26"/>
        <v>1843.3700000000001</v>
      </c>
      <c r="R218" s="37">
        <f t="shared" si="27"/>
        <v>1843.3700000000001</v>
      </c>
      <c r="T218" s="38"/>
      <c r="U218" s="38"/>
      <c r="V218" s="38"/>
    </row>
    <row r="219" ht="12.75">
      <c r="A219" s="27">
        <v>207</v>
      </c>
      <c r="B219" s="28" t="s">
        <v>435</v>
      </c>
      <c r="C219" s="29" t="s">
        <v>436</v>
      </c>
      <c r="D219" s="30" t="s">
        <v>30</v>
      </c>
      <c r="E219" s="31">
        <v>1</v>
      </c>
      <c r="F219" s="32"/>
      <c r="G219" s="32"/>
      <c r="H219" s="32"/>
      <c r="I219" s="33">
        <v>254.12</v>
      </c>
      <c r="J219" s="33">
        <v>256.14999999999998</v>
      </c>
      <c r="K219" s="33">
        <v>258.44</v>
      </c>
      <c r="L219" s="21">
        <f t="shared" si="21"/>
        <v>256.23666666666668</v>
      </c>
      <c r="M219" s="34">
        <f t="shared" si="22"/>
        <v>2.1613036189608623</v>
      </c>
      <c r="N219" s="34">
        <f t="shared" si="23"/>
        <v>0.84347944698034194</v>
      </c>
      <c r="O219" s="35">
        <f t="shared" si="24"/>
        <v>256.23666666666668</v>
      </c>
      <c r="P219" s="35">
        <f t="shared" si="25"/>
        <v>256.23666666666668</v>
      </c>
      <c r="Q219" s="39">
        <f t="shared" si="26"/>
        <v>256.24000000000001</v>
      </c>
      <c r="R219" s="37">
        <f t="shared" si="27"/>
        <v>256.24000000000001</v>
      </c>
      <c r="T219" s="38"/>
      <c r="U219" s="38"/>
      <c r="V219" s="38"/>
    </row>
    <row r="220" ht="12.75">
      <c r="A220" s="27">
        <v>208</v>
      </c>
      <c r="B220" s="28" t="s">
        <v>437</v>
      </c>
      <c r="C220" s="29" t="s">
        <v>438</v>
      </c>
      <c r="D220" s="30" t="s">
        <v>30</v>
      </c>
      <c r="E220" s="31">
        <v>1</v>
      </c>
      <c r="F220" s="32"/>
      <c r="G220" s="32"/>
      <c r="H220" s="32"/>
      <c r="I220" s="33">
        <v>343.98000000000002</v>
      </c>
      <c r="J220" s="33">
        <v>350.86000000000001</v>
      </c>
      <c r="K220" s="33">
        <v>349.48000000000002</v>
      </c>
      <c r="L220" s="21">
        <f t="shared" si="21"/>
        <v>348.10666666666674</v>
      </c>
      <c r="M220" s="34">
        <f t="shared" si="22"/>
        <v>3.6397985292229187</v>
      </c>
      <c r="N220" s="34">
        <f t="shared" si="23"/>
        <v>1.045598627591998</v>
      </c>
      <c r="O220" s="35">
        <f t="shared" si="24"/>
        <v>348.10666666666668</v>
      </c>
      <c r="P220" s="35">
        <f t="shared" si="25"/>
        <v>348.10666666666674</v>
      </c>
      <c r="Q220" s="39">
        <f t="shared" si="26"/>
        <v>348.11000000000001</v>
      </c>
      <c r="R220" s="37">
        <f t="shared" si="27"/>
        <v>348.11000000000001</v>
      </c>
      <c r="T220" s="38"/>
      <c r="U220" s="38"/>
      <c r="V220" s="38"/>
    </row>
    <row r="221" ht="12.75">
      <c r="A221" s="27">
        <v>209</v>
      </c>
      <c r="B221" s="28" t="s">
        <v>439</v>
      </c>
      <c r="C221" s="29" t="s">
        <v>440</v>
      </c>
      <c r="D221" s="30" t="s">
        <v>30</v>
      </c>
      <c r="E221" s="31">
        <v>1</v>
      </c>
      <c r="F221" s="32"/>
      <c r="G221" s="32"/>
      <c r="H221" s="32"/>
      <c r="I221" s="33">
        <v>6653.1400000000003</v>
      </c>
      <c r="J221" s="33">
        <v>6925.9200000000001</v>
      </c>
      <c r="K221" s="33">
        <v>6832.7700000000004</v>
      </c>
      <c r="L221" s="21">
        <f t="shared" si="21"/>
        <v>6803.9433333333336</v>
      </c>
      <c r="M221" s="34">
        <f t="shared" si="22"/>
        <v>138.65592173915007</v>
      </c>
      <c r="N221" s="34">
        <f t="shared" si="23"/>
        <v>2.0378759044017625</v>
      </c>
      <c r="O221" s="35">
        <f t="shared" si="24"/>
        <v>6803.9433333333336</v>
      </c>
      <c r="P221" s="35">
        <f t="shared" si="25"/>
        <v>6803.9433333333336</v>
      </c>
      <c r="Q221" s="39">
        <f t="shared" si="26"/>
        <v>6803.9400000000005</v>
      </c>
      <c r="R221" s="37">
        <f t="shared" si="27"/>
        <v>6803.9400000000005</v>
      </c>
      <c r="T221" s="38"/>
      <c r="U221" s="38"/>
      <c r="V221" s="38"/>
    </row>
    <row r="222" ht="12.75">
      <c r="A222" s="27">
        <v>210</v>
      </c>
      <c r="B222" s="28" t="s">
        <v>441</v>
      </c>
      <c r="C222" s="29" t="s">
        <v>442</v>
      </c>
      <c r="D222" s="30" t="s">
        <v>30</v>
      </c>
      <c r="E222" s="31">
        <v>1</v>
      </c>
      <c r="F222" s="32"/>
      <c r="G222" s="32"/>
      <c r="H222" s="32"/>
      <c r="I222" s="33">
        <v>21.68</v>
      </c>
      <c r="J222" s="33">
        <v>22.420000000000002</v>
      </c>
      <c r="K222" s="33">
        <v>22.399999999999999</v>
      </c>
      <c r="L222" s="21">
        <f t="shared" si="21"/>
        <v>22.166666666666668</v>
      </c>
      <c r="M222" s="34">
        <f t="shared" si="22"/>
        <v>0.4215843134336637</v>
      </c>
      <c r="N222" s="34">
        <f t="shared" si="23"/>
        <v>1.9018841207533701</v>
      </c>
      <c r="O222" s="35">
        <f t="shared" si="24"/>
        <v>22.166666666666664</v>
      </c>
      <c r="P222" s="35">
        <f t="shared" si="25"/>
        <v>22.166666666666668</v>
      </c>
      <c r="Q222" s="39">
        <f t="shared" si="26"/>
        <v>22.170000000000002</v>
      </c>
      <c r="R222" s="37">
        <f t="shared" si="27"/>
        <v>22.170000000000002</v>
      </c>
      <c r="T222" s="38"/>
      <c r="U222" s="38"/>
      <c r="V222" s="38"/>
    </row>
    <row r="223" ht="12.75">
      <c r="A223" s="27">
        <v>211</v>
      </c>
      <c r="B223" s="28" t="s">
        <v>443</v>
      </c>
      <c r="C223" s="29" t="s">
        <v>444</v>
      </c>
      <c r="D223" s="30" t="s">
        <v>30</v>
      </c>
      <c r="E223" s="31">
        <v>1</v>
      </c>
      <c r="F223" s="32"/>
      <c r="G223" s="32"/>
      <c r="H223" s="32"/>
      <c r="I223" s="33">
        <v>58.890000000000001</v>
      </c>
      <c r="J223" s="33">
        <v>59.950000000000003</v>
      </c>
      <c r="K223" s="33">
        <v>59.770000000000003</v>
      </c>
      <c r="L223" s="21">
        <f t="shared" si="21"/>
        <v>59.536666666666669</v>
      </c>
      <c r="M223" s="34">
        <f t="shared" si="22"/>
        <v>0.5672154205708223</v>
      </c>
      <c r="N223" s="34">
        <f t="shared" si="23"/>
        <v>0.95271611987708793</v>
      </c>
      <c r="O223" s="35">
        <f t="shared" si="24"/>
        <v>59.536666666666669</v>
      </c>
      <c r="P223" s="35">
        <f t="shared" si="25"/>
        <v>59.536666666666669</v>
      </c>
      <c r="Q223" s="39">
        <f t="shared" si="26"/>
        <v>59.539999999999999</v>
      </c>
      <c r="R223" s="37">
        <f t="shared" si="27"/>
        <v>59.539999999999999</v>
      </c>
      <c r="T223" s="38"/>
      <c r="U223" s="38"/>
      <c r="V223" s="38"/>
    </row>
    <row r="224" ht="12.75">
      <c r="A224" s="27">
        <v>212</v>
      </c>
      <c r="B224" s="28" t="s">
        <v>445</v>
      </c>
      <c r="C224" s="29" t="s">
        <v>446</v>
      </c>
      <c r="D224" s="30" t="s">
        <v>30</v>
      </c>
      <c r="E224" s="31">
        <v>1</v>
      </c>
      <c r="F224" s="32"/>
      <c r="G224" s="32"/>
      <c r="H224" s="32"/>
      <c r="I224" s="33">
        <v>22488.080000000002</v>
      </c>
      <c r="J224" s="33">
        <v>22937.84</v>
      </c>
      <c r="K224" s="33">
        <v>23342.630000000001</v>
      </c>
      <c r="L224" s="21">
        <f t="shared" si="21"/>
        <v>22922.850000000002</v>
      </c>
      <c r="M224" s="34">
        <f t="shared" si="22"/>
        <v>427.47216365513168</v>
      </c>
      <c r="N224" s="34">
        <f t="shared" si="23"/>
        <v>1.8648299127513885</v>
      </c>
      <c r="O224" s="35">
        <f t="shared" si="24"/>
        <v>22922.849999999999</v>
      </c>
      <c r="P224" s="35">
        <f t="shared" si="25"/>
        <v>22922.850000000002</v>
      </c>
      <c r="Q224" s="39">
        <f t="shared" si="26"/>
        <v>22922.850000000002</v>
      </c>
      <c r="R224" s="37">
        <f t="shared" si="27"/>
        <v>22922.850000000002</v>
      </c>
      <c r="T224" s="38"/>
      <c r="U224" s="38"/>
      <c r="V224" s="38"/>
    </row>
    <row r="225" ht="12.75">
      <c r="A225" s="27">
        <v>213</v>
      </c>
      <c r="B225" s="28" t="s">
        <v>447</v>
      </c>
      <c r="C225" s="29" t="s">
        <v>448</v>
      </c>
      <c r="D225" s="30" t="s">
        <v>30</v>
      </c>
      <c r="E225" s="31">
        <v>1</v>
      </c>
      <c r="F225" s="32"/>
      <c r="G225" s="32"/>
      <c r="H225" s="32"/>
      <c r="I225" s="33">
        <v>46193.940000000002</v>
      </c>
      <c r="J225" s="33">
        <v>46702.07</v>
      </c>
      <c r="K225" s="33">
        <v>47441.18</v>
      </c>
      <c r="L225" s="21">
        <f t="shared" si="21"/>
        <v>46779.063333333332</v>
      </c>
      <c r="M225" s="34">
        <f t="shared" si="22"/>
        <v>627.17452470052717</v>
      </c>
      <c r="N225" s="34">
        <f t="shared" si="23"/>
        <v>1.3407162948763487</v>
      </c>
      <c r="O225" s="35">
        <f t="shared" si="24"/>
        <v>46779.063333333332</v>
      </c>
      <c r="P225" s="35">
        <f t="shared" si="25"/>
        <v>46779.063333333332</v>
      </c>
      <c r="Q225" s="39">
        <f t="shared" si="26"/>
        <v>46779.059999999998</v>
      </c>
      <c r="R225" s="37">
        <f t="shared" si="27"/>
        <v>46779.059999999998</v>
      </c>
      <c r="T225" s="38"/>
      <c r="U225" s="38"/>
      <c r="V225" s="38"/>
    </row>
    <row r="226" ht="23.25">
      <c r="A226" s="27">
        <v>214</v>
      </c>
      <c r="B226" s="28" t="s">
        <v>449</v>
      </c>
      <c r="C226" s="29" t="s">
        <v>450</v>
      </c>
      <c r="D226" s="30" t="s">
        <v>30</v>
      </c>
      <c r="E226" s="31">
        <v>1</v>
      </c>
      <c r="F226" s="32"/>
      <c r="G226" s="32"/>
      <c r="H226" s="32"/>
      <c r="I226" s="33">
        <v>39633.800000000003</v>
      </c>
      <c r="J226" s="33">
        <v>39831.970000000001</v>
      </c>
      <c r="K226" s="33">
        <v>39871.599999999999</v>
      </c>
      <c r="L226" s="21">
        <f t="shared" si="21"/>
        <v>39779.123333333329</v>
      </c>
      <c r="M226" s="34">
        <f t="shared" si="22"/>
        <v>127.40403303401678</v>
      </c>
      <c r="N226" s="34">
        <f t="shared" si="23"/>
        <v>0.32027863451494731</v>
      </c>
      <c r="O226" s="35">
        <f t="shared" si="24"/>
        <v>39779.123333333329</v>
      </c>
      <c r="P226" s="35">
        <f t="shared" si="25"/>
        <v>39779.123333333329</v>
      </c>
      <c r="Q226" s="39">
        <f t="shared" si="26"/>
        <v>39779.120000000003</v>
      </c>
      <c r="R226" s="37">
        <f t="shared" si="27"/>
        <v>39779.120000000003</v>
      </c>
      <c r="T226" s="38"/>
      <c r="U226" s="38"/>
      <c r="V226" s="38"/>
    </row>
    <row r="227" ht="12.75">
      <c r="A227" s="27">
        <v>215</v>
      </c>
      <c r="B227" s="28" t="s">
        <v>451</v>
      </c>
      <c r="C227" s="29" t="s">
        <v>452</v>
      </c>
      <c r="D227" s="30" t="s">
        <v>30</v>
      </c>
      <c r="E227" s="31">
        <v>1</v>
      </c>
      <c r="F227" s="32"/>
      <c r="G227" s="32"/>
      <c r="H227" s="32"/>
      <c r="I227" s="33">
        <v>40027.339999999997</v>
      </c>
      <c r="J227" s="33">
        <v>40867.910000000003</v>
      </c>
      <c r="K227" s="33">
        <v>41188.129999999997</v>
      </c>
      <c r="L227" s="21">
        <f t="shared" si="21"/>
        <v>40694.459999999999</v>
      </c>
      <c r="M227" s="34">
        <f t="shared" si="22"/>
        <v>599.5181672810271</v>
      </c>
      <c r="N227" s="34">
        <f t="shared" si="23"/>
        <v>1.4732181414399579</v>
      </c>
      <c r="O227" s="35">
        <f t="shared" si="24"/>
        <v>40694.459999999999</v>
      </c>
      <c r="P227" s="35">
        <f t="shared" si="25"/>
        <v>40694.459999999999</v>
      </c>
      <c r="Q227" s="39">
        <f t="shared" si="26"/>
        <v>40694.459999999999</v>
      </c>
      <c r="R227" s="37">
        <f t="shared" si="27"/>
        <v>40694.459999999999</v>
      </c>
      <c r="T227" s="38"/>
      <c r="U227" s="38"/>
      <c r="V227" s="38"/>
    </row>
    <row r="228" ht="12.75">
      <c r="A228" s="27">
        <v>216</v>
      </c>
      <c r="B228" s="28" t="s">
        <v>453</v>
      </c>
      <c r="C228" s="29" t="s">
        <v>454</v>
      </c>
      <c r="D228" s="30" t="s">
        <v>30</v>
      </c>
      <c r="E228" s="31">
        <v>1</v>
      </c>
      <c r="F228" s="32"/>
      <c r="G228" s="32"/>
      <c r="H228" s="32"/>
      <c r="I228" s="33">
        <v>40823.720000000001</v>
      </c>
      <c r="J228" s="33">
        <v>41068.660000000003</v>
      </c>
      <c r="K228" s="33">
        <v>42130.080000000002</v>
      </c>
      <c r="L228" s="21">
        <f t="shared" si="21"/>
        <v>41340.82</v>
      </c>
      <c r="M228" s="34">
        <f t="shared" si="22"/>
        <v>694.40435741720387</v>
      </c>
      <c r="N228" s="34">
        <f t="shared" si="23"/>
        <v>1.6797062985620601</v>
      </c>
      <c r="O228" s="35">
        <f t="shared" si="24"/>
        <v>41340.82</v>
      </c>
      <c r="P228" s="35">
        <f t="shared" si="25"/>
        <v>41340.82</v>
      </c>
      <c r="Q228" s="39">
        <f t="shared" si="26"/>
        <v>41340.82</v>
      </c>
      <c r="R228" s="37">
        <f t="shared" si="27"/>
        <v>41340.82</v>
      </c>
      <c r="T228" s="38"/>
      <c r="U228" s="38"/>
      <c r="V228" s="38"/>
    </row>
    <row r="229" ht="23.25">
      <c r="A229" s="27">
        <v>217</v>
      </c>
      <c r="B229" s="28" t="s">
        <v>455</v>
      </c>
      <c r="C229" s="29" t="s">
        <v>456</v>
      </c>
      <c r="D229" s="30" t="s">
        <v>30</v>
      </c>
      <c r="E229" s="31">
        <v>1</v>
      </c>
      <c r="F229" s="32"/>
      <c r="G229" s="32"/>
      <c r="H229" s="32"/>
      <c r="I229" s="33">
        <v>43538.300000000003</v>
      </c>
      <c r="J229" s="33">
        <v>43930.139999999999</v>
      </c>
      <c r="K229" s="33">
        <v>45236.290000000001</v>
      </c>
      <c r="L229" s="21">
        <f t="shared" si="21"/>
        <v>44234.910000000003</v>
      </c>
      <c r="M229" s="34">
        <f t="shared" si="22"/>
        <v>889.07596677674235</v>
      </c>
      <c r="N229" s="34">
        <f t="shared" si="23"/>
        <v>2.0098966331721759</v>
      </c>
      <c r="O229" s="35">
        <f t="shared" si="24"/>
        <v>44234.910000000003</v>
      </c>
      <c r="P229" s="35">
        <f t="shared" si="25"/>
        <v>44234.910000000003</v>
      </c>
      <c r="Q229" s="39">
        <f t="shared" si="26"/>
        <v>44234.910000000003</v>
      </c>
      <c r="R229" s="37">
        <f t="shared" si="27"/>
        <v>44234.910000000003</v>
      </c>
      <c r="T229" s="38"/>
      <c r="U229" s="38"/>
      <c r="V229" s="38"/>
    </row>
    <row r="230" ht="23.25">
      <c r="A230" s="27">
        <v>218</v>
      </c>
      <c r="B230" s="28" t="s">
        <v>457</v>
      </c>
      <c r="C230" s="29" t="s">
        <v>458</v>
      </c>
      <c r="D230" s="30" t="s">
        <v>30</v>
      </c>
      <c r="E230" s="31">
        <v>1</v>
      </c>
      <c r="F230" s="32"/>
      <c r="G230" s="32"/>
      <c r="H230" s="32"/>
      <c r="I230" s="33">
        <v>43538.300000000003</v>
      </c>
      <c r="J230" s="33">
        <v>45018.599999999999</v>
      </c>
      <c r="K230" s="33">
        <v>45279.830000000002</v>
      </c>
      <c r="L230" s="21">
        <f t="shared" si="21"/>
        <v>44612.243333333325</v>
      </c>
      <c r="M230" s="34">
        <f t="shared" si="22"/>
        <v>939.18900687419182</v>
      </c>
      <c r="N230" s="34">
        <f t="shared" si="23"/>
        <v>2.105227033432882</v>
      </c>
      <c r="O230" s="35">
        <f t="shared" si="24"/>
        <v>44612.243333333325</v>
      </c>
      <c r="P230" s="35">
        <f t="shared" si="25"/>
        <v>44612.243333333325</v>
      </c>
      <c r="Q230" s="39">
        <f t="shared" si="26"/>
        <v>44612.239999999998</v>
      </c>
      <c r="R230" s="37">
        <f t="shared" si="27"/>
        <v>44612.239999999998</v>
      </c>
      <c r="T230" s="38"/>
      <c r="U230" s="38"/>
      <c r="V230" s="38"/>
    </row>
    <row r="231" ht="23.25">
      <c r="A231" s="27">
        <v>219</v>
      </c>
      <c r="B231" s="28" t="s">
        <v>459</v>
      </c>
      <c r="C231" s="29" t="s">
        <v>460</v>
      </c>
      <c r="D231" s="30" t="s">
        <v>30</v>
      </c>
      <c r="E231" s="31">
        <v>1</v>
      </c>
      <c r="F231" s="32"/>
      <c r="G231" s="32"/>
      <c r="H231" s="32"/>
      <c r="I231" s="33">
        <v>16817.240000000002</v>
      </c>
      <c r="J231" s="33">
        <v>16968.599999999999</v>
      </c>
      <c r="K231" s="33">
        <v>17237.669999999998</v>
      </c>
      <c r="L231" s="21">
        <f t="shared" si="21"/>
        <v>17007.836666666666</v>
      </c>
      <c r="M231" s="34">
        <f t="shared" si="22"/>
        <v>212.94361515042587</v>
      </c>
      <c r="N231" s="34">
        <f t="shared" si="23"/>
        <v>1.2520323385264511</v>
      </c>
      <c r="O231" s="35">
        <f t="shared" si="24"/>
        <v>17007.836666666662</v>
      </c>
      <c r="P231" s="35">
        <f t="shared" si="25"/>
        <v>17007.836666666666</v>
      </c>
      <c r="Q231" s="39">
        <f t="shared" si="26"/>
        <v>17007.84</v>
      </c>
      <c r="R231" s="37">
        <f t="shared" si="27"/>
        <v>17007.84</v>
      </c>
      <c r="T231" s="38"/>
      <c r="U231" s="38"/>
      <c r="V231" s="38"/>
    </row>
    <row r="232" ht="23.25">
      <c r="A232" s="27">
        <v>220</v>
      </c>
      <c r="B232" s="28" t="s">
        <v>461</v>
      </c>
      <c r="C232" s="29" t="s">
        <v>462</v>
      </c>
      <c r="D232" s="30" t="s">
        <v>30</v>
      </c>
      <c r="E232" s="31">
        <v>1</v>
      </c>
      <c r="F232" s="32"/>
      <c r="G232" s="32"/>
      <c r="H232" s="32"/>
      <c r="I232" s="33">
        <v>26296.5</v>
      </c>
      <c r="J232" s="33">
        <v>27374.66</v>
      </c>
      <c r="K232" s="33">
        <v>27006.509999999998</v>
      </c>
      <c r="L232" s="21">
        <f t="shared" si="21"/>
        <v>26892.556666666667</v>
      </c>
      <c r="M232" s="34">
        <f t="shared" si="22"/>
        <v>548.03856436690023</v>
      </c>
      <c r="N232" s="34">
        <f t="shared" si="23"/>
        <v>2.0378819729185293</v>
      </c>
      <c r="O232" s="35">
        <f t="shared" si="24"/>
        <v>26892.556666666664</v>
      </c>
      <c r="P232" s="35">
        <f t="shared" si="25"/>
        <v>26892.556666666667</v>
      </c>
      <c r="Q232" s="39">
        <f t="shared" si="26"/>
        <v>26892.560000000001</v>
      </c>
      <c r="R232" s="37">
        <f t="shared" si="27"/>
        <v>26892.560000000001</v>
      </c>
      <c r="T232" s="38"/>
      <c r="U232" s="38"/>
      <c r="V232" s="38"/>
    </row>
    <row r="233" ht="23.25">
      <c r="A233" s="27">
        <v>221</v>
      </c>
      <c r="B233" s="28" t="s">
        <v>463</v>
      </c>
      <c r="C233" s="29" t="s">
        <v>464</v>
      </c>
      <c r="D233" s="30" t="s">
        <v>30</v>
      </c>
      <c r="E233" s="31">
        <v>1</v>
      </c>
      <c r="F233" s="32"/>
      <c r="G233" s="32"/>
      <c r="H233" s="32"/>
      <c r="I233" s="33">
        <v>15729.58</v>
      </c>
      <c r="J233" s="33">
        <v>16028.440000000001</v>
      </c>
      <c r="K233" s="33">
        <v>16075.629999999999</v>
      </c>
      <c r="L233" s="21">
        <f t="shared" si="21"/>
        <v>15944.550000000001</v>
      </c>
      <c r="M233" s="34">
        <f t="shared" si="22"/>
        <v>187.65873201106297</v>
      </c>
      <c r="N233" s="34">
        <f t="shared" si="23"/>
        <v>1.1769459283019148</v>
      </c>
      <c r="O233" s="35">
        <f t="shared" si="24"/>
        <v>15944.549999999999</v>
      </c>
      <c r="P233" s="35">
        <f t="shared" si="25"/>
        <v>15944.550000000001</v>
      </c>
      <c r="Q233" s="39">
        <f t="shared" si="26"/>
        <v>15944.550000000001</v>
      </c>
      <c r="R233" s="37">
        <f t="shared" si="27"/>
        <v>15944.550000000001</v>
      </c>
      <c r="T233" s="38"/>
      <c r="U233" s="38"/>
      <c r="V233" s="38"/>
    </row>
    <row r="234" ht="12.75">
      <c r="A234" s="27">
        <v>222</v>
      </c>
      <c r="B234" s="28" t="s">
        <v>465</v>
      </c>
      <c r="C234" s="29" t="s">
        <v>466</v>
      </c>
      <c r="D234" s="30" t="s">
        <v>30</v>
      </c>
      <c r="E234" s="31">
        <v>1</v>
      </c>
      <c r="F234" s="32"/>
      <c r="G234" s="32"/>
      <c r="H234" s="32"/>
      <c r="I234" s="33">
        <v>1121.77</v>
      </c>
      <c r="J234" s="33">
        <v>1150.9400000000001</v>
      </c>
      <c r="K234" s="33">
        <v>1136.3499999999999</v>
      </c>
      <c r="L234" s="21">
        <f t="shared" si="21"/>
        <v>1136.3533333333332</v>
      </c>
      <c r="M234" s="34">
        <f t="shared" si="22"/>
        <v>14.585000285681669</v>
      </c>
      <c r="N234" s="34">
        <f t="shared" si="23"/>
        <v>1.283491662131057</v>
      </c>
      <c r="O234" s="35">
        <f t="shared" si="24"/>
        <v>1136.3533333333332</v>
      </c>
      <c r="P234" s="35">
        <f t="shared" si="25"/>
        <v>1136.3533333333332</v>
      </c>
      <c r="Q234" s="39">
        <f t="shared" si="26"/>
        <v>1136.3500000000001</v>
      </c>
      <c r="R234" s="37">
        <f t="shared" si="27"/>
        <v>1136.3500000000001</v>
      </c>
      <c r="T234" s="38"/>
      <c r="U234" s="38"/>
      <c r="V234" s="38"/>
    </row>
    <row r="235" ht="23.25">
      <c r="A235" s="27">
        <v>223</v>
      </c>
      <c r="B235" s="28" t="s">
        <v>467</v>
      </c>
      <c r="C235" s="29" t="s">
        <v>468</v>
      </c>
      <c r="D235" s="30" t="s">
        <v>30</v>
      </c>
      <c r="E235" s="31">
        <v>1</v>
      </c>
      <c r="F235" s="32"/>
      <c r="G235" s="32"/>
      <c r="H235" s="32"/>
      <c r="I235" s="33">
        <v>3101.9000000000001</v>
      </c>
      <c r="J235" s="33">
        <v>3126.7199999999998</v>
      </c>
      <c r="K235" s="33">
        <v>3148.4299999999998</v>
      </c>
      <c r="L235" s="21">
        <f t="shared" si="21"/>
        <v>3125.6833333333329</v>
      </c>
      <c r="M235" s="34">
        <f t="shared" si="22"/>
        <v>23.282315892825768</v>
      </c>
      <c r="N235" s="34">
        <f t="shared" si="23"/>
        <v>0.74487123006145117</v>
      </c>
      <c r="O235" s="35">
        <f t="shared" si="24"/>
        <v>3125.6833333333329</v>
      </c>
      <c r="P235" s="35">
        <f t="shared" si="25"/>
        <v>3125.6833333333329</v>
      </c>
      <c r="Q235" s="39">
        <f t="shared" si="26"/>
        <v>3125.6800000000003</v>
      </c>
      <c r="R235" s="37">
        <f t="shared" si="27"/>
        <v>3125.6800000000003</v>
      </c>
      <c r="T235" s="38"/>
      <c r="U235" s="38"/>
      <c r="V235" s="38"/>
    </row>
    <row r="236" ht="23.25">
      <c r="A236" s="27">
        <v>224</v>
      </c>
      <c r="B236" s="28" t="s">
        <v>467</v>
      </c>
      <c r="C236" s="29" t="s">
        <v>469</v>
      </c>
      <c r="D236" s="30" t="s">
        <v>30</v>
      </c>
      <c r="E236" s="31">
        <v>1</v>
      </c>
      <c r="F236" s="32"/>
      <c r="G236" s="32"/>
      <c r="H236" s="32"/>
      <c r="I236" s="33">
        <v>3101.9000000000001</v>
      </c>
      <c r="J236" s="33">
        <v>3204.2600000000002</v>
      </c>
      <c r="K236" s="33">
        <v>3167.04</v>
      </c>
      <c r="L236" s="21">
        <f t="shared" si="21"/>
        <v>3157.7333333333336</v>
      </c>
      <c r="M236" s="34">
        <f t="shared" si="22"/>
        <v>51.810741486040691</v>
      </c>
      <c r="N236" s="34">
        <f t="shared" si="23"/>
        <v>1.6407573413220671</v>
      </c>
      <c r="O236" s="35">
        <f t="shared" si="24"/>
        <v>3157.7333333333336</v>
      </c>
      <c r="P236" s="35">
        <f t="shared" si="25"/>
        <v>3157.7333333333336</v>
      </c>
      <c r="Q236" s="39">
        <f t="shared" si="26"/>
        <v>3157.73</v>
      </c>
      <c r="R236" s="37">
        <f t="shared" si="27"/>
        <v>3157.73</v>
      </c>
      <c r="T236" s="38"/>
      <c r="U236" s="38"/>
      <c r="V236" s="38"/>
    </row>
    <row r="237" ht="23.25">
      <c r="A237" s="27">
        <v>225</v>
      </c>
      <c r="B237" s="28" t="s">
        <v>470</v>
      </c>
      <c r="C237" s="29" t="s">
        <v>471</v>
      </c>
      <c r="D237" s="30" t="s">
        <v>30</v>
      </c>
      <c r="E237" s="31">
        <v>1</v>
      </c>
      <c r="F237" s="32"/>
      <c r="G237" s="32"/>
      <c r="H237" s="32"/>
      <c r="I237" s="33">
        <v>3163.8899999999999</v>
      </c>
      <c r="J237" s="33">
        <v>3242.9899999999998</v>
      </c>
      <c r="K237" s="33">
        <v>3242.9899999999998</v>
      </c>
      <c r="L237" s="21">
        <f t="shared" si="21"/>
        <v>3216.623333333333</v>
      </c>
      <c r="M237" s="34">
        <f t="shared" si="22"/>
        <v>45.668406292899341</v>
      </c>
      <c r="N237" s="34">
        <f t="shared" si="23"/>
        <v>1.419762327147392</v>
      </c>
      <c r="O237" s="35">
        <f t="shared" si="24"/>
        <v>3216.623333333333</v>
      </c>
      <c r="P237" s="35">
        <f t="shared" si="25"/>
        <v>3216.623333333333</v>
      </c>
      <c r="Q237" s="39">
        <f t="shared" si="26"/>
        <v>3216.6199999999999</v>
      </c>
      <c r="R237" s="37">
        <f t="shared" si="27"/>
        <v>3216.6199999999999</v>
      </c>
      <c r="T237" s="38"/>
      <c r="U237" s="38"/>
      <c r="V237" s="38"/>
    </row>
    <row r="238" ht="12.75">
      <c r="A238" s="27">
        <v>226</v>
      </c>
      <c r="B238" s="28" t="s">
        <v>472</v>
      </c>
      <c r="C238" s="29" t="s">
        <v>473</v>
      </c>
      <c r="D238" s="30" t="s">
        <v>30</v>
      </c>
      <c r="E238" s="31">
        <v>1</v>
      </c>
      <c r="F238" s="32"/>
      <c r="G238" s="32"/>
      <c r="H238" s="32"/>
      <c r="I238" s="33">
        <v>3486.1599999999999</v>
      </c>
      <c r="J238" s="33">
        <v>3500.0999999999999</v>
      </c>
      <c r="K238" s="33">
        <v>3583.77</v>
      </c>
      <c r="L238" s="21">
        <f t="shared" si="21"/>
        <v>3523.3433333333337</v>
      </c>
      <c r="M238" s="34">
        <f t="shared" si="22"/>
        <v>52.793157069201115</v>
      </c>
      <c r="N238" s="34">
        <f t="shared" si="23"/>
        <v>1.4983824190433077</v>
      </c>
      <c r="O238" s="35">
        <f t="shared" si="24"/>
        <v>3523.3433333333332</v>
      </c>
      <c r="P238" s="35">
        <f t="shared" si="25"/>
        <v>3523.3433333333337</v>
      </c>
      <c r="Q238" s="39">
        <f t="shared" si="26"/>
        <v>3523.3400000000001</v>
      </c>
      <c r="R238" s="37">
        <f t="shared" si="27"/>
        <v>3523.3400000000001</v>
      </c>
      <c r="T238" s="38"/>
      <c r="U238" s="38"/>
      <c r="V238" s="38"/>
    </row>
    <row r="239" ht="12.75">
      <c r="A239" s="27">
        <v>227</v>
      </c>
      <c r="B239" s="28" t="s">
        <v>472</v>
      </c>
      <c r="C239" s="29" t="s">
        <v>474</v>
      </c>
      <c r="D239" s="30" t="s">
        <v>30</v>
      </c>
      <c r="E239" s="31">
        <v>1</v>
      </c>
      <c r="F239" s="32"/>
      <c r="G239" s="32"/>
      <c r="H239" s="32"/>
      <c r="I239" s="33">
        <v>2857.1100000000001</v>
      </c>
      <c r="J239" s="33">
        <v>2979.9699999999998</v>
      </c>
      <c r="K239" s="33">
        <v>2917.1100000000001</v>
      </c>
      <c r="L239" s="21">
        <f t="shared" si="21"/>
        <v>2918.0633333333335</v>
      </c>
      <c r="M239" s="34">
        <f t="shared" si="22"/>
        <v>61.435547798756652</v>
      </c>
      <c r="N239" s="34">
        <f t="shared" si="23"/>
        <v>2.1053534752646441</v>
      </c>
      <c r="O239" s="35">
        <f t="shared" si="24"/>
        <v>2918.0633333333335</v>
      </c>
      <c r="P239" s="35">
        <f t="shared" si="25"/>
        <v>2918.0633333333335</v>
      </c>
      <c r="Q239" s="39">
        <f t="shared" si="26"/>
        <v>2918.0599999999999</v>
      </c>
      <c r="R239" s="37">
        <f t="shared" si="27"/>
        <v>2918.0599999999999</v>
      </c>
      <c r="T239" s="38"/>
      <c r="U239" s="38"/>
      <c r="V239" s="38"/>
    </row>
    <row r="240" ht="12.75">
      <c r="A240" s="27">
        <v>228</v>
      </c>
      <c r="B240" s="28" t="s">
        <v>472</v>
      </c>
      <c r="C240" s="29" t="s">
        <v>475</v>
      </c>
      <c r="D240" s="30" t="s">
        <v>30</v>
      </c>
      <c r="E240" s="31">
        <v>1</v>
      </c>
      <c r="F240" s="32"/>
      <c r="G240" s="32"/>
      <c r="H240" s="32"/>
      <c r="I240" s="33">
        <v>3309.54</v>
      </c>
      <c r="J240" s="33">
        <v>3445.23</v>
      </c>
      <c r="K240" s="33">
        <v>3398.9000000000001</v>
      </c>
      <c r="L240" s="21">
        <f t="shared" si="21"/>
        <v>3384.5566666666668</v>
      </c>
      <c r="M240" s="34">
        <f t="shared" si="22"/>
        <v>68.972765881421182</v>
      </c>
      <c r="N240" s="34">
        <f t="shared" si="23"/>
        <v>2.0378670731298487</v>
      </c>
      <c r="O240" s="35">
        <f t="shared" si="24"/>
        <v>3384.5566666666664</v>
      </c>
      <c r="P240" s="35">
        <f t="shared" si="25"/>
        <v>3384.5566666666668</v>
      </c>
      <c r="Q240" s="39">
        <f t="shared" si="26"/>
        <v>3384.5599999999999</v>
      </c>
      <c r="R240" s="37">
        <f t="shared" si="27"/>
        <v>3384.5599999999999</v>
      </c>
      <c r="T240" s="38"/>
      <c r="U240" s="38"/>
      <c r="V240" s="38"/>
    </row>
    <row r="241" ht="12.75">
      <c r="A241" s="27">
        <v>229</v>
      </c>
      <c r="B241" s="28" t="s">
        <v>472</v>
      </c>
      <c r="C241" s="29" t="s">
        <v>476</v>
      </c>
      <c r="D241" s="30" t="s">
        <v>30</v>
      </c>
      <c r="E241" s="31">
        <v>1</v>
      </c>
      <c r="F241" s="32"/>
      <c r="G241" s="32"/>
      <c r="H241" s="32"/>
      <c r="I241" s="33">
        <v>3774.3400000000001</v>
      </c>
      <c r="J241" s="33">
        <v>3868.6999999999998</v>
      </c>
      <c r="K241" s="33">
        <v>3921.54</v>
      </c>
      <c r="L241" s="21">
        <f t="shared" si="21"/>
        <v>3854.8600000000001</v>
      </c>
      <c r="M241" s="34">
        <f t="shared" si="22"/>
        <v>74.569559473018089</v>
      </c>
      <c r="N241" s="34">
        <f t="shared" si="23"/>
        <v>1.9344297710686791</v>
      </c>
      <c r="O241" s="35">
        <f t="shared" si="24"/>
        <v>3854.8599999999997</v>
      </c>
      <c r="P241" s="35">
        <f t="shared" si="25"/>
        <v>3854.8600000000001</v>
      </c>
      <c r="Q241" s="39">
        <f t="shared" si="26"/>
        <v>3854.8600000000001</v>
      </c>
      <c r="R241" s="37">
        <f t="shared" si="27"/>
        <v>3854.8600000000001</v>
      </c>
      <c r="T241" s="38"/>
      <c r="U241" s="38"/>
      <c r="V241" s="38"/>
    </row>
    <row r="242" ht="12.75">
      <c r="A242" s="27">
        <v>230</v>
      </c>
      <c r="B242" s="28" t="s">
        <v>472</v>
      </c>
      <c r="C242" s="29" t="s">
        <v>477</v>
      </c>
      <c r="D242" s="30" t="s">
        <v>30</v>
      </c>
      <c r="E242" s="31">
        <v>1</v>
      </c>
      <c r="F242" s="32"/>
      <c r="G242" s="32"/>
      <c r="H242" s="32"/>
      <c r="I242" s="33">
        <v>3253.77</v>
      </c>
      <c r="J242" s="33">
        <v>3370.9099999999999</v>
      </c>
      <c r="K242" s="33">
        <v>3273.29</v>
      </c>
      <c r="L242" s="21">
        <f t="shared" si="21"/>
        <v>3299.3233333333337</v>
      </c>
      <c r="M242" s="34">
        <f t="shared" si="22"/>
        <v>62.759427445869235</v>
      </c>
      <c r="N242" s="34">
        <f t="shared" si="23"/>
        <v>1.9021908768930162</v>
      </c>
      <c r="O242" s="35">
        <f t="shared" si="24"/>
        <v>3299.3233333333337</v>
      </c>
      <c r="P242" s="35">
        <f t="shared" si="25"/>
        <v>3299.3233333333337</v>
      </c>
      <c r="Q242" s="39">
        <f t="shared" si="26"/>
        <v>3299.3200000000002</v>
      </c>
      <c r="R242" s="37">
        <f t="shared" si="27"/>
        <v>3299.3200000000002</v>
      </c>
      <c r="T242" s="38"/>
      <c r="U242" s="38"/>
      <c r="V242" s="38"/>
    </row>
    <row r="243" ht="12.75">
      <c r="A243" s="27">
        <v>231</v>
      </c>
      <c r="B243" s="28" t="s">
        <v>478</v>
      </c>
      <c r="C243" s="29" t="s">
        <v>479</v>
      </c>
      <c r="D243" s="30" t="s">
        <v>30</v>
      </c>
      <c r="E243" s="31">
        <v>1</v>
      </c>
      <c r="F243" s="32"/>
      <c r="G243" s="32"/>
      <c r="H243" s="32"/>
      <c r="I243" s="33">
        <v>9829.4300000000003</v>
      </c>
      <c r="J243" s="33">
        <v>9957.2099999999991</v>
      </c>
      <c r="K243" s="33">
        <v>9937.5499999999993</v>
      </c>
      <c r="L243" s="21">
        <f t="shared" si="21"/>
        <v>9908.0633333333335</v>
      </c>
      <c r="M243" s="34">
        <f t="shared" si="22"/>
        <v>68.804285719228616</v>
      </c>
      <c r="N243" s="34">
        <f t="shared" si="23"/>
        <v>0.69442718929493408</v>
      </c>
      <c r="O243" s="35">
        <f t="shared" si="24"/>
        <v>9908.0633333333317</v>
      </c>
      <c r="P243" s="35">
        <f t="shared" si="25"/>
        <v>9908.0633333333335</v>
      </c>
      <c r="Q243" s="39">
        <f t="shared" si="26"/>
        <v>9908.0599999999995</v>
      </c>
      <c r="R243" s="37">
        <f t="shared" si="27"/>
        <v>9908.0599999999995</v>
      </c>
      <c r="T243" s="38"/>
      <c r="U243" s="38"/>
      <c r="V243" s="38"/>
    </row>
    <row r="244" ht="12.75">
      <c r="A244" s="27">
        <v>232</v>
      </c>
      <c r="B244" s="28" t="s">
        <v>480</v>
      </c>
      <c r="C244" s="29" t="s">
        <v>481</v>
      </c>
      <c r="D244" s="30" t="s">
        <v>30</v>
      </c>
      <c r="E244" s="31">
        <v>1</v>
      </c>
      <c r="F244" s="32"/>
      <c r="G244" s="32"/>
      <c r="H244" s="32"/>
      <c r="I244" s="33">
        <v>5918.7399999999998</v>
      </c>
      <c r="J244" s="33">
        <v>6031.1999999999998</v>
      </c>
      <c r="K244" s="33">
        <v>6143.6499999999996</v>
      </c>
      <c r="L244" s="21">
        <f t="shared" si="21"/>
        <v>6031.1966666666658</v>
      </c>
      <c r="M244" s="34">
        <f t="shared" si="22"/>
        <v>112.45500003705178</v>
      </c>
      <c r="N244" s="34">
        <f t="shared" si="23"/>
        <v>1.864555348668536</v>
      </c>
      <c r="O244" s="35">
        <f t="shared" si="24"/>
        <v>6031.1966666666649</v>
      </c>
      <c r="P244" s="35">
        <f t="shared" si="25"/>
        <v>6031.1966666666658</v>
      </c>
      <c r="Q244" s="39">
        <f t="shared" si="26"/>
        <v>6031.1999999999998</v>
      </c>
      <c r="R244" s="37">
        <f t="shared" si="27"/>
        <v>6031.1999999999998</v>
      </c>
      <c r="T244" s="38"/>
      <c r="U244" s="38"/>
      <c r="V244" s="38"/>
    </row>
    <row r="245" ht="12.75">
      <c r="A245" s="27">
        <v>233</v>
      </c>
      <c r="B245" s="28" t="s">
        <v>480</v>
      </c>
      <c r="C245" s="29" t="s">
        <v>482</v>
      </c>
      <c r="D245" s="30" t="s">
        <v>30</v>
      </c>
      <c r="E245" s="31">
        <v>1</v>
      </c>
      <c r="F245" s="32"/>
      <c r="G245" s="32"/>
      <c r="H245" s="32"/>
      <c r="I245" s="33">
        <v>6135.6400000000003</v>
      </c>
      <c r="J245" s="33">
        <v>6319.71</v>
      </c>
      <c r="K245" s="33">
        <v>6209.2700000000004</v>
      </c>
      <c r="L245" s="21">
        <f t="shared" si="21"/>
        <v>6221.5400000000009</v>
      </c>
      <c r="M245" s="34">
        <f t="shared" si="22"/>
        <v>92.646402520551064</v>
      </c>
      <c r="N245" s="34">
        <f t="shared" si="23"/>
        <v>1.4891233122434486</v>
      </c>
      <c r="O245" s="35">
        <f t="shared" si="24"/>
        <v>6221.5400000000009</v>
      </c>
      <c r="P245" s="35">
        <f t="shared" si="25"/>
        <v>6221.5400000000009</v>
      </c>
      <c r="Q245" s="39">
        <f t="shared" si="26"/>
        <v>6221.54</v>
      </c>
      <c r="R245" s="37">
        <f t="shared" si="27"/>
        <v>6221.54</v>
      </c>
      <c r="T245" s="38"/>
      <c r="U245" s="38"/>
      <c r="V245" s="38"/>
    </row>
    <row r="246" ht="12.75">
      <c r="A246" s="27">
        <v>234</v>
      </c>
      <c r="B246" s="28" t="s">
        <v>480</v>
      </c>
      <c r="C246" s="29" t="s">
        <v>483</v>
      </c>
      <c r="D246" s="30" t="s">
        <v>30</v>
      </c>
      <c r="E246" s="31">
        <v>1</v>
      </c>
      <c r="F246" s="32"/>
      <c r="G246" s="32"/>
      <c r="H246" s="32"/>
      <c r="I246" s="33">
        <v>5918.7399999999998</v>
      </c>
      <c r="J246" s="33">
        <v>6119.9799999999996</v>
      </c>
      <c r="K246" s="33">
        <v>5942.4099999999999</v>
      </c>
      <c r="L246" s="21">
        <f t="shared" si="21"/>
        <v>5993.7099999999991</v>
      </c>
      <c r="M246" s="34">
        <f t="shared" si="22"/>
        <v>109.99159922466792</v>
      </c>
      <c r="N246" s="34">
        <f t="shared" si="23"/>
        <v>1.8351171348741919</v>
      </c>
      <c r="O246" s="35">
        <f t="shared" si="24"/>
        <v>5993.7099999999991</v>
      </c>
      <c r="P246" s="35">
        <f t="shared" si="25"/>
        <v>5993.7099999999991</v>
      </c>
      <c r="Q246" s="39">
        <f t="shared" si="26"/>
        <v>5993.71</v>
      </c>
      <c r="R246" s="37">
        <f t="shared" si="27"/>
        <v>5993.71</v>
      </c>
      <c r="T246" s="38"/>
      <c r="U246" s="38"/>
      <c r="V246" s="38"/>
    </row>
    <row r="247" ht="12.75">
      <c r="A247" s="27">
        <v>235</v>
      </c>
      <c r="B247" s="28" t="s">
        <v>480</v>
      </c>
      <c r="C247" s="29" t="s">
        <v>484</v>
      </c>
      <c r="D247" s="30" t="s">
        <v>30</v>
      </c>
      <c r="E247" s="31">
        <v>1</v>
      </c>
      <c r="F247" s="32"/>
      <c r="G247" s="32"/>
      <c r="H247" s="32"/>
      <c r="I247" s="33">
        <v>7626.1599999999999</v>
      </c>
      <c r="J247" s="33">
        <v>7656.6599999999999</v>
      </c>
      <c r="K247" s="33">
        <v>7862.5699999999997</v>
      </c>
      <c r="L247" s="21">
        <f t="shared" si="21"/>
        <v>7715.1300000000001</v>
      </c>
      <c r="M247" s="34">
        <f t="shared" si="22"/>
        <v>128.59423665156996</v>
      </c>
      <c r="N247" s="34">
        <f t="shared" si="23"/>
        <v>1.6667799071638449</v>
      </c>
      <c r="O247" s="35">
        <f t="shared" si="24"/>
        <v>7715.1299999999992</v>
      </c>
      <c r="P247" s="35">
        <f t="shared" si="25"/>
        <v>7715.1300000000001</v>
      </c>
      <c r="Q247" s="39">
        <f t="shared" si="26"/>
        <v>7715.1300000000001</v>
      </c>
      <c r="R247" s="37">
        <f t="shared" si="27"/>
        <v>7715.1300000000001</v>
      </c>
      <c r="T247" s="38"/>
      <c r="U247" s="38"/>
      <c r="V247" s="38"/>
    </row>
    <row r="248" ht="12.75">
      <c r="A248" s="27">
        <v>236</v>
      </c>
      <c r="B248" s="28" t="s">
        <v>480</v>
      </c>
      <c r="C248" s="29" t="s">
        <v>485</v>
      </c>
      <c r="D248" s="30" t="s">
        <v>30</v>
      </c>
      <c r="E248" s="31">
        <v>1</v>
      </c>
      <c r="F248" s="32"/>
      <c r="G248" s="32"/>
      <c r="H248" s="32"/>
      <c r="I248" s="33">
        <v>5918.7399999999998</v>
      </c>
      <c r="J248" s="33">
        <v>6131.8100000000004</v>
      </c>
      <c r="K248" s="33">
        <v>6019.3599999999997</v>
      </c>
      <c r="L248" s="21">
        <f t="shared" si="21"/>
        <v>6023.3033333333333</v>
      </c>
      <c r="M248" s="34">
        <f t="shared" si="22"/>
        <v>106.58972104913964</v>
      </c>
      <c r="N248" s="34">
        <f t="shared" si="23"/>
        <v>1.7696223342972872</v>
      </c>
      <c r="O248" s="35">
        <f t="shared" si="24"/>
        <v>6023.3033333333333</v>
      </c>
      <c r="P248" s="35">
        <f t="shared" si="25"/>
        <v>6023.3033333333333</v>
      </c>
      <c r="Q248" s="39">
        <f t="shared" si="26"/>
        <v>6023.3000000000002</v>
      </c>
      <c r="R248" s="37">
        <f t="shared" si="27"/>
        <v>6023.3000000000002</v>
      </c>
      <c r="T248" s="38"/>
      <c r="U248" s="38"/>
      <c r="V248" s="38"/>
    </row>
    <row r="249" ht="12.75">
      <c r="A249" s="27">
        <v>237</v>
      </c>
      <c r="B249" s="28" t="s">
        <v>480</v>
      </c>
      <c r="C249" s="29" t="s">
        <v>486</v>
      </c>
      <c r="D249" s="30" t="s">
        <v>30</v>
      </c>
      <c r="E249" s="31">
        <v>1</v>
      </c>
      <c r="F249" s="32"/>
      <c r="G249" s="32"/>
      <c r="H249" s="32"/>
      <c r="I249" s="33">
        <v>5918.7399999999998</v>
      </c>
      <c r="J249" s="33">
        <v>6137.7299999999996</v>
      </c>
      <c r="K249" s="33">
        <v>6173.25</v>
      </c>
      <c r="L249" s="21">
        <f t="shared" si="21"/>
        <v>6076.5733333333337</v>
      </c>
      <c r="M249" s="34">
        <f t="shared" si="22"/>
        <v>137.83663676009127</v>
      </c>
      <c r="N249" s="34">
        <f t="shared" si="23"/>
        <v>2.2683283686215354</v>
      </c>
      <c r="O249" s="35">
        <f t="shared" si="24"/>
        <v>6076.5733333333337</v>
      </c>
      <c r="P249" s="35">
        <f t="shared" si="25"/>
        <v>6076.5733333333337</v>
      </c>
      <c r="Q249" s="39">
        <f t="shared" si="26"/>
        <v>6076.5699999999997</v>
      </c>
      <c r="R249" s="37">
        <f t="shared" si="27"/>
        <v>6076.5699999999997</v>
      </c>
      <c r="T249" s="38"/>
      <c r="U249" s="38"/>
      <c r="V249" s="38"/>
    </row>
    <row r="250" ht="12.75">
      <c r="A250" s="27">
        <v>238</v>
      </c>
      <c r="B250" s="28" t="s">
        <v>487</v>
      </c>
      <c r="C250" s="29" t="s">
        <v>488</v>
      </c>
      <c r="D250" s="30" t="s">
        <v>30</v>
      </c>
      <c r="E250" s="31">
        <v>1</v>
      </c>
      <c r="F250" s="32"/>
      <c r="G250" s="32"/>
      <c r="H250" s="32"/>
      <c r="I250" s="33">
        <v>14375.4</v>
      </c>
      <c r="J250" s="33">
        <v>14461.65</v>
      </c>
      <c r="K250" s="33">
        <v>14864.16</v>
      </c>
      <c r="L250" s="21">
        <f t="shared" si="21"/>
        <v>14567.07</v>
      </c>
      <c r="M250" s="34">
        <f t="shared" si="22"/>
        <v>260.87663118800054</v>
      </c>
      <c r="N250" s="34">
        <f t="shared" si="23"/>
        <v>1.7908655013533989</v>
      </c>
      <c r="O250" s="35">
        <f t="shared" si="24"/>
        <v>14567.07</v>
      </c>
      <c r="P250" s="35">
        <f t="shared" si="25"/>
        <v>14567.07</v>
      </c>
      <c r="Q250" s="39">
        <f t="shared" si="26"/>
        <v>14567.07</v>
      </c>
      <c r="R250" s="37">
        <f t="shared" si="27"/>
        <v>14567.07</v>
      </c>
      <c r="T250" s="38"/>
      <c r="U250" s="38"/>
      <c r="V250" s="38"/>
    </row>
    <row r="251" ht="12.75">
      <c r="A251" s="27">
        <v>239</v>
      </c>
      <c r="B251" s="28" t="s">
        <v>487</v>
      </c>
      <c r="C251" s="29" t="s">
        <v>489</v>
      </c>
      <c r="D251" s="30" t="s">
        <v>30</v>
      </c>
      <c r="E251" s="31">
        <v>1</v>
      </c>
      <c r="F251" s="32"/>
      <c r="G251" s="32"/>
      <c r="H251" s="32"/>
      <c r="I251" s="33">
        <v>14375.4</v>
      </c>
      <c r="J251" s="33">
        <v>14777.91</v>
      </c>
      <c r="K251" s="33">
        <v>14864.16</v>
      </c>
      <c r="L251" s="21">
        <f t="shared" si="21"/>
        <v>14672.49</v>
      </c>
      <c r="M251" s="34">
        <f t="shared" si="22"/>
        <v>260.87663118800054</v>
      </c>
      <c r="N251" s="34">
        <f t="shared" si="23"/>
        <v>1.7779983573885587</v>
      </c>
      <c r="O251" s="35">
        <f t="shared" si="24"/>
        <v>14672.49</v>
      </c>
      <c r="P251" s="35">
        <f t="shared" si="25"/>
        <v>14672.49</v>
      </c>
      <c r="Q251" s="39">
        <f t="shared" si="26"/>
        <v>14672.49</v>
      </c>
      <c r="R251" s="37">
        <f t="shared" si="27"/>
        <v>14672.49</v>
      </c>
      <c r="T251" s="38"/>
      <c r="U251" s="38"/>
      <c r="V251" s="38"/>
    </row>
    <row r="252" ht="12.75">
      <c r="A252" s="27">
        <v>240</v>
      </c>
      <c r="B252" s="28" t="s">
        <v>487</v>
      </c>
      <c r="C252" s="29" t="s">
        <v>490</v>
      </c>
      <c r="D252" s="30" t="s">
        <v>30</v>
      </c>
      <c r="E252" s="31">
        <v>1</v>
      </c>
      <c r="F252" s="32"/>
      <c r="G252" s="32"/>
      <c r="H252" s="32"/>
      <c r="I252" s="33">
        <v>14883.6</v>
      </c>
      <c r="J252" s="33">
        <v>15478.940000000001</v>
      </c>
      <c r="K252" s="33">
        <v>15344.99</v>
      </c>
      <c r="L252" s="21">
        <f t="shared" si="21"/>
        <v>15235.843333333332</v>
      </c>
      <c r="M252" s="34">
        <f t="shared" si="22"/>
        <v>312.31742672052951</v>
      </c>
      <c r="N252" s="34">
        <f t="shared" si="23"/>
        <v>2.0498860475759431</v>
      </c>
      <c r="O252" s="35">
        <f t="shared" si="24"/>
        <v>15235.843333333332</v>
      </c>
      <c r="P252" s="35">
        <f t="shared" si="25"/>
        <v>15235.843333333332</v>
      </c>
      <c r="Q252" s="39">
        <f t="shared" si="26"/>
        <v>15235.84</v>
      </c>
      <c r="R252" s="37">
        <f t="shared" si="27"/>
        <v>15235.84</v>
      </c>
      <c r="T252" s="38"/>
      <c r="U252" s="38"/>
      <c r="V252" s="38"/>
    </row>
    <row r="253" ht="12.75">
      <c r="A253" s="27">
        <v>241</v>
      </c>
      <c r="B253" s="28" t="s">
        <v>487</v>
      </c>
      <c r="C253" s="29" t="s">
        <v>491</v>
      </c>
      <c r="D253" s="30" t="s">
        <v>30</v>
      </c>
      <c r="E253" s="31">
        <v>1</v>
      </c>
      <c r="F253" s="32"/>
      <c r="G253" s="32"/>
      <c r="H253" s="32"/>
      <c r="I253" s="33">
        <v>14446.67</v>
      </c>
      <c r="J253" s="33">
        <v>14721.16</v>
      </c>
      <c r="K253" s="33">
        <v>14735.6</v>
      </c>
      <c r="L253" s="21">
        <f t="shared" si="21"/>
        <v>14634.476666666667</v>
      </c>
      <c r="M253" s="34">
        <f t="shared" si="22"/>
        <v>162.80551720790467</v>
      </c>
      <c r="N253" s="34">
        <f t="shared" si="23"/>
        <v>1.1124792564583541</v>
      </c>
      <c r="O253" s="35">
        <f t="shared" si="24"/>
        <v>14634.476666666666</v>
      </c>
      <c r="P253" s="35">
        <f t="shared" si="25"/>
        <v>14634.476666666667</v>
      </c>
      <c r="Q253" s="39">
        <f t="shared" si="26"/>
        <v>14634.48</v>
      </c>
      <c r="R253" s="37">
        <f t="shared" si="27"/>
        <v>14634.48</v>
      </c>
      <c r="T253" s="38"/>
      <c r="U253" s="38"/>
      <c r="V253" s="38"/>
    </row>
    <row r="254" ht="12.75">
      <c r="A254" s="27">
        <v>242</v>
      </c>
      <c r="B254" s="28" t="s">
        <v>487</v>
      </c>
      <c r="C254" s="29" t="s">
        <v>492</v>
      </c>
      <c r="D254" s="30" t="s">
        <v>30</v>
      </c>
      <c r="E254" s="31">
        <v>1</v>
      </c>
      <c r="F254" s="32"/>
      <c r="G254" s="32"/>
      <c r="H254" s="32"/>
      <c r="I254" s="33">
        <v>14446.67</v>
      </c>
      <c r="J254" s="33">
        <v>15010.09</v>
      </c>
      <c r="K254" s="33">
        <v>14778.940000000001</v>
      </c>
      <c r="L254" s="21">
        <f t="shared" si="21"/>
        <v>14745.233333333335</v>
      </c>
      <c r="M254" s="34">
        <f t="shared" si="22"/>
        <v>283.2183409197458</v>
      </c>
      <c r="N254" s="34">
        <f t="shared" si="23"/>
        <v>1.9207450605715233</v>
      </c>
      <c r="O254" s="35">
        <f t="shared" si="24"/>
        <v>14745.233333333334</v>
      </c>
      <c r="P254" s="35">
        <f t="shared" si="25"/>
        <v>14745.233333333335</v>
      </c>
      <c r="Q254" s="39">
        <f t="shared" si="26"/>
        <v>14745.23</v>
      </c>
      <c r="R254" s="37">
        <f t="shared" si="27"/>
        <v>14745.23</v>
      </c>
      <c r="T254" s="38"/>
      <c r="U254" s="38"/>
      <c r="V254" s="38"/>
    </row>
    <row r="255" ht="12.75">
      <c r="A255" s="27">
        <v>243</v>
      </c>
      <c r="B255" s="28" t="s">
        <v>487</v>
      </c>
      <c r="C255" s="29" t="s">
        <v>493</v>
      </c>
      <c r="D255" s="30" t="s">
        <v>30</v>
      </c>
      <c r="E255" s="31">
        <v>1</v>
      </c>
      <c r="F255" s="32"/>
      <c r="G255" s="32"/>
      <c r="H255" s="32"/>
      <c r="I255" s="33">
        <v>7468.1400000000003</v>
      </c>
      <c r="J255" s="33">
        <v>7669.7799999999997</v>
      </c>
      <c r="K255" s="33">
        <v>7662.3100000000004</v>
      </c>
      <c r="L255" s="21">
        <f t="shared" si="21"/>
        <v>7600.0766666666668</v>
      </c>
      <c r="M255" s="34">
        <f t="shared" si="22"/>
        <v>114.32153442520485</v>
      </c>
      <c r="N255" s="34">
        <f t="shared" si="23"/>
        <v>1.5042155420169643</v>
      </c>
      <c r="O255" s="35">
        <f t="shared" si="24"/>
        <v>7600.0766666666659</v>
      </c>
      <c r="P255" s="35">
        <f t="shared" si="25"/>
        <v>7600.0766666666668</v>
      </c>
      <c r="Q255" s="39">
        <f t="shared" si="26"/>
        <v>7600.0799999999999</v>
      </c>
      <c r="R255" s="37">
        <f t="shared" si="27"/>
        <v>7600.0799999999999</v>
      </c>
      <c r="T255" s="38"/>
      <c r="U255" s="38"/>
      <c r="V255" s="38"/>
    </row>
    <row r="256" ht="12.75">
      <c r="A256" s="27">
        <v>244</v>
      </c>
      <c r="B256" s="28" t="s">
        <v>487</v>
      </c>
      <c r="C256" s="29" t="s">
        <v>494</v>
      </c>
      <c r="D256" s="30" t="s">
        <v>30</v>
      </c>
      <c r="E256" s="31">
        <v>1</v>
      </c>
      <c r="F256" s="32"/>
      <c r="G256" s="32"/>
      <c r="H256" s="32"/>
      <c r="I256" s="33">
        <v>14375.4</v>
      </c>
      <c r="J256" s="33">
        <v>14864.16</v>
      </c>
      <c r="K256" s="33">
        <v>14993.540000000001</v>
      </c>
      <c r="L256" s="21">
        <f t="shared" si="21"/>
        <v>14744.366666666667</v>
      </c>
      <c r="M256" s="34">
        <f t="shared" si="22"/>
        <v>326.01701939213797</v>
      </c>
      <c r="N256" s="34">
        <f t="shared" si="23"/>
        <v>2.2111293537563812</v>
      </c>
      <c r="O256" s="35">
        <f t="shared" si="24"/>
        <v>14744.366666666665</v>
      </c>
      <c r="P256" s="35">
        <f t="shared" si="25"/>
        <v>14744.366666666667</v>
      </c>
      <c r="Q256" s="39">
        <f t="shared" si="26"/>
        <v>14744.370000000001</v>
      </c>
      <c r="R256" s="37">
        <f t="shared" si="27"/>
        <v>14744.370000000001</v>
      </c>
      <c r="T256" s="38"/>
      <c r="U256" s="38"/>
      <c r="V256" s="38"/>
    </row>
    <row r="257" ht="12.75">
      <c r="A257" s="27">
        <v>245</v>
      </c>
      <c r="B257" s="28" t="s">
        <v>487</v>
      </c>
      <c r="C257" s="29" t="s">
        <v>495</v>
      </c>
      <c r="D257" s="30" t="s">
        <v>30</v>
      </c>
      <c r="E257" s="31">
        <v>1</v>
      </c>
      <c r="F257" s="32"/>
      <c r="G257" s="32"/>
      <c r="H257" s="32"/>
      <c r="I257" s="33">
        <v>7536.3100000000004</v>
      </c>
      <c r="J257" s="33">
        <v>7837.7600000000002</v>
      </c>
      <c r="K257" s="33">
        <v>7845.3000000000002</v>
      </c>
      <c r="L257" s="21">
        <f t="shared" si="21"/>
        <v>7739.79</v>
      </c>
      <c r="M257" s="34">
        <f t="shared" si="22"/>
        <v>176.25917195992938</v>
      </c>
      <c r="N257" s="34">
        <f t="shared" si="23"/>
        <v>2.2773120712568349</v>
      </c>
      <c r="O257" s="35">
        <f t="shared" si="24"/>
        <v>7739.7899999999991</v>
      </c>
      <c r="P257" s="35">
        <f t="shared" si="25"/>
        <v>7739.79</v>
      </c>
      <c r="Q257" s="39">
        <f t="shared" si="26"/>
        <v>7739.79</v>
      </c>
      <c r="R257" s="37">
        <f t="shared" si="27"/>
        <v>7739.79</v>
      </c>
      <c r="T257" s="38"/>
      <c r="U257" s="38"/>
      <c r="V257" s="38"/>
    </row>
    <row r="258" ht="12.75">
      <c r="A258" s="27">
        <v>246</v>
      </c>
      <c r="B258" s="28" t="s">
        <v>487</v>
      </c>
      <c r="C258" s="29" t="s">
        <v>496</v>
      </c>
      <c r="D258" s="30" t="s">
        <v>30</v>
      </c>
      <c r="E258" s="31">
        <v>1</v>
      </c>
      <c r="F258" s="32"/>
      <c r="G258" s="32"/>
      <c r="H258" s="32"/>
      <c r="I258" s="33">
        <v>14375.4</v>
      </c>
      <c r="J258" s="33">
        <v>14519.15</v>
      </c>
      <c r="K258" s="33">
        <v>14950.42</v>
      </c>
      <c r="L258" s="21">
        <f t="shared" si="21"/>
        <v>14614.99</v>
      </c>
      <c r="M258" s="34">
        <f t="shared" si="22"/>
        <v>299.25069640687582</v>
      </c>
      <c r="N258" s="34">
        <f t="shared" si="23"/>
        <v>2.0475600490104737</v>
      </c>
      <c r="O258" s="35">
        <f t="shared" si="24"/>
        <v>14614.99</v>
      </c>
      <c r="P258" s="35">
        <f t="shared" si="25"/>
        <v>14614.99</v>
      </c>
      <c r="Q258" s="39">
        <f t="shared" si="26"/>
        <v>14614.99</v>
      </c>
      <c r="R258" s="37">
        <f t="shared" si="27"/>
        <v>14614.99</v>
      </c>
      <c r="T258" s="38"/>
      <c r="U258" s="38"/>
      <c r="V258" s="38"/>
    </row>
    <row r="259" ht="12.75">
      <c r="A259" s="27">
        <v>247</v>
      </c>
      <c r="B259" s="28" t="s">
        <v>487</v>
      </c>
      <c r="C259" s="29" t="s">
        <v>497</v>
      </c>
      <c r="D259" s="30" t="s">
        <v>30</v>
      </c>
      <c r="E259" s="31">
        <v>1</v>
      </c>
      <c r="F259" s="32"/>
      <c r="G259" s="32"/>
      <c r="H259" s="32"/>
      <c r="I259" s="33">
        <v>14375.4</v>
      </c>
      <c r="J259" s="33">
        <v>14964.790000000001</v>
      </c>
      <c r="K259" s="33">
        <v>14677.280000000001</v>
      </c>
      <c r="L259" s="21">
        <f t="shared" si="21"/>
        <v>14672.49</v>
      </c>
      <c r="M259" s="34">
        <f t="shared" si="22"/>
        <v>294.72419496878837</v>
      </c>
      <c r="N259" s="34">
        <f t="shared" si="23"/>
        <v>2.0086856080241895</v>
      </c>
      <c r="O259" s="35">
        <f t="shared" si="24"/>
        <v>14672.49</v>
      </c>
      <c r="P259" s="35">
        <f t="shared" si="25"/>
        <v>14672.49</v>
      </c>
      <c r="Q259" s="39">
        <f t="shared" si="26"/>
        <v>14672.49</v>
      </c>
      <c r="R259" s="37">
        <f t="shared" si="27"/>
        <v>14672.49</v>
      </c>
      <c r="T259" s="38"/>
      <c r="U259" s="38"/>
      <c r="V259" s="38"/>
    </row>
    <row r="260" ht="12.75">
      <c r="A260" s="27">
        <v>248</v>
      </c>
      <c r="B260" s="28" t="s">
        <v>487</v>
      </c>
      <c r="C260" s="29" t="s">
        <v>498</v>
      </c>
      <c r="D260" s="30" t="s">
        <v>30</v>
      </c>
      <c r="E260" s="31">
        <v>1</v>
      </c>
      <c r="F260" s="32"/>
      <c r="G260" s="32"/>
      <c r="H260" s="32"/>
      <c r="I260" s="33">
        <v>7133.46</v>
      </c>
      <c r="J260" s="33">
        <v>7233.3299999999999</v>
      </c>
      <c r="K260" s="33">
        <v>7197.6599999999999</v>
      </c>
      <c r="L260" s="21">
        <f t="shared" si="21"/>
        <v>7188.1500000000005</v>
      </c>
      <c r="M260" s="34">
        <f t="shared" si="22"/>
        <v>50.609626554638723</v>
      </c>
      <c r="N260" s="34">
        <f t="shared" si="23"/>
        <v>0.70407026223212821</v>
      </c>
      <c r="O260" s="35">
        <f t="shared" si="24"/>
        <v>7188.1499999999996</v>
      </c>
      <c r="P260" s="35">
        <f t="shared" si="25"/>
        <v>7188.1500000000005</v>
      </c>
      <c r="Q260" s="39">
        <f t="shared" si="26"/>
        <v>7188.1500000000005</v>
      </c>
      <c r="R260" s="37">
        <f t="shared" si="27"/>
        <v>7188.1500000000005</v>
      </c>
      <c r="T260" s="38"/>
      <c r="U260" s="38"/>
      <c r="V260" s="38"/>
    </row>
    <row r="261" ht="12.75">
      <c r="A261" s="27">
        <v>249</v>
      </c>
      <c r="B261" s="28" t="s">
        <v>499</v>
      </c>
      <c r="C261" s="29" t="s">
        <v>500</v>
      </c>
      <c r="D261" s="30" t="s">
        <v>30</v>
      </c>
      <c r="E261" s="31">
        <v>1</v>
      </c>
      <c r="F261" s="32"/>
      <c r="G261" s="32"/>
      <c r="H261" s="32"/>
      <c r="I261" s="33">
        <v>14375.4</v>
      </c>
      <c r="J261" s="33">
        <v>14461.65</v>
      </c>
      <c r="K261" s="33">
        <v>14821.040000000001</v>
      </c>
      <c r="L261" s="21">
        <f t="shared" si="21"/>
        <v>14552.696666666665</v>
      </c>
      <c r="M261" s="34">
        <f t="shared" si="22"/>
        <v>236.35962860296948</v>
      </c>
      <c r="N261" s="34">
        <f t="shared" si="23"/>
        <v>1.6241637822655746</v>
      </c>
      <c r="O261" s="35">
        <f t="shared" si="24"/>
        <v>14552.696666666665</v>
      </c>
      <c r="P261" s="35">
        <f t="shared" si="25"/>
        <v>14552.696666666665</v>
      </c>
      <c r="Q261" s="39">
        <f t="shared" si="26"/>
        <v>14552.700000000001</v>
      </c>
      <c r="R261" s="37">
        <f t="shared" si="27"/>
        <v>14552.700000000001</v>
      </c>
      <c r="T261" s="38"/>
      <c r="U261" s="38"/>
      <c r="V261" s="38"/>
    </row>
    <row r="262" ht="12.75">
      <c r="A262" s="27">
        <v>250</v>
      </c>
      <c r="B262" s="28" t="s">
        <v>499</v>
      </c>
      <c r="C262" s="29" t="s">
        <v>501</v>
      </c>
      <c r="D262" s="30" t="s">
        <v>30</v>
      </c>
      <c r="E262" s="31">
        <v>1</v>
      </c>
      <c r="F262" s="32"/>
      <c r="G262" s="32"/>
      <c r="H262" s="32"/>
      <c r="I262" s="33">
        <v>14093.4</v>
      </c>
      <c r="J262" s="33">
        <v>14473.92</v>
      </c>
      <c r="K262" s="33">
        <v>14163.870000000001</v>
      </c>
      <c r="L262" s="21">
        <f t="shared" si="21"/>
        <v>14243.730000000001</v>
      </c>
      <c r="M262" s="34">
        <f t="shared" si="22"/>
        <v>202.44031787171252</v>
      </c>
      <c r="N262" s="34">
        <f t="shared" si="23"/>
        <v>1.4212591636580623</v>
      </c>
      <c r="O262" s="35">
        <f t="shared" si="24"/>
        <v>14243.73</v>
      </c>
      <c r="P262" s="35">
        <f t="shared" si="25"/>
        <v>14243.730000000001</v>
      </c>
      <c r="Q262" s="39">
        <f t="shared" si="26"/>
        <v>14243.73</v>
      </c>
      <c r="R262" s="37">
        <f t="shared" si="27"/>
        <v>14243.73</v>
      </c>
      <c r="T262" s="38"/>
      <c r="U262" s="38"/>
      <c r="V262" s="38"/>
    </row>
    <row r="263" ht="12.75">
      <c r="A263" s="27">
        <v>251</v>
      </c>
      <c r="B263" s="28" t="s">
        <v>502</v>
      </c>
      <c r="C263" s="29" t="s">
        <v>503</v>
      </c>
      <c r="D263" s="30" t="s">
        <v>30</v>
      </c>
      <c r="E263" s="31">
        <v>1</v>
      </c>
      <c r="F263" s="32"/>
      <c r="G263" s="32"/>
      <c r="H263" s="32"/>
      <c r="I263" s="33">
        <v>7245</v>
      </c>
      <c r="J263" s="33">
        <v>7288.4700000000003</v>
      </c>
      <c r="K263" s="33">
        <v>7273.9799999999996</v>
      </c>
      <c r="L263" s="21">
        <f t="shared" si="21"/>
        <v>7269.1500000000005</v>
      </c>
      <c r="M263" s="34">
        <f t="shared" si="22"/>
        <v>22.13384060663677</v>
      </c>
      <c r="N263" s="34">
        <f t="shared" si="23"/>
        <v>0.30449007939905998</v>
      </c>
      <c r="O263" s="35">
        <f t="shared" si="24"/>
        <v>7269.1499999999996</v>
      </c>
      <c r="P263" s="35">
        <f t="shared" si="25"/>
        <v>7269.1500000000005</v>
      </c>
      <c r="Q263" s="39">
        <f t="shared" si="26"/>
        <v>7269.1500000000005</v>
      </c>
      <c r="R263" s="37">
        <f t="shared" si="27"/>
        <v>7269.1500000000005</v>
      </c>
      <c r="T263" s="38"/>
      <c r="U263" s="38"/>
      <c r="V263" s="38"/>
    </row>
    <row r="264" ht="12.75">
      <c r="A264" s="27">
        <v>252</v>
      </c>
      <c r="B264" s="28" t="s">
        <v>504</v>
      </c>
      <c r="C264" s="29" t="s">
        <v>505</v>
      </c>
      <c r="D264" s="30" t="s">
        <v>30</v>
      </c>
      <c r="E264" s="31">
        <v>1</v>
      </c>
      <c r="F264" s="32"/>
      <c r="G264" s="32"/>
      <c r="H264" s="32"/>
      <c r="I264" s="33">
        <v>14338.190000000001</v>
      </c>
      <c r="J264" s="33">
        <v>14524.59</v>
      </c>
      <c r="K264" s="33">
        <v>14667.969999999999</v>
      </c>
      <c r="L264" s="21">
        <f t="shared" si="21"/>
        <v>14510.25</v>
      </c>
      <c r="M264" s="34">
        <f t="shared" si="22"/>
        <v>165.3570040851001</v>
      </c>
      <c r="N264" s="34">
        <f t="shared" si="23"/>
        <v>1.1395875611040478</v>
      </c>
      <c r="O264" s="35">
        <f t="shared" si="24"/>
        <v>14510.25</v>
      </c>
      <c r="P264" s="35">
        <f t="shared" si="25"/>
        <v>14510.25</v>
      </c>
      <c r="Q264" s="39">
        <f t="shared" si="26"/>
        <v>14510.25</v>
      </c>
      <c r="R264" s="37">
        <f t="shared" si="27"/>
        <v>14510.25</v>
      </c>
      <c r="T264" s="38"/>
      <c r="U264" s="38"/>
      <c r="V264" s="38"/>
    </row>
    <row r="265" ht="12.75">
      <c r="A265" s="27">
        <v>253</v>
      </c>
      <c r="B265" s="28" t="s">
        <v>506</v>
      </c>
      <c r="C265" s="29" t="s">
        <v>507</v>
      </c>
      <c r="D265" s="30" t="s">
        <v>30</v>
      </c>
      <c r="E265" s="31">
        <v>1</v>
      </c>
      <c r="F265" s="32"/>
      <c r="G265" s="32"/>
      <c r="H265" s="32"/>
      <c r="I265" s="33">
        <v>5689.4200000000001</v>
      </c>
      <c r="J265" s="33">
        <v>5837.3400000000001</v>
      </c>
      <c r="K265" s="33">
        <v>5797.5200000000004</v>
      </c>
      <c r="L265" s="21">
        <f t="shared" si="21"/>
        <v>5774.7599999999993</v>
      </c>
      <c r="M265" s="34">
        <f t="shared" si="22"/>
        <v>76.541458047257066</v>
      </c>
      <c r="N265" s="34">
        <f t="shared" si="23"/>
        <v>1.3254482965050856</v>
      </c>
      <c r="O265" s="35">
        <f t="shared" si="24"/>
        <v>5774.7599999999993</v>
      </c>
      <c r="P265" s="35">
        <f t="shared" si="25"/>
        <v>5774.7599999999993</v>
      </c>
      <c r="Q265" s="39">
        <f t="shared" si="26"/>
        <v>5774.7600000000002</v>
      </c>
      <c r="R265" s="37">
        <f t="shared" si="27"/>
        <v>5774.7600000000002</v>
      </c>
      <c r="T265" s="38"/>
      <c r="U265" s="38"/>
      <c r="V265" s="38"/>
    </row>
    <row r="266" ht="12.75">
      <c r="A266" s="27">
        <v>254</v>
      </c>
      <c r="B266" s="28" t="s">
        <v>508</v>
      </c>
      <c r="C266" s="29" t="s">
        <v>509</v>
      </c>
      <c r="D266" s="30" t="s">
        <v>30</v>
      </c>
      <c r="E266" s="31">
        <v>1</v>
      </c>
      <c r="F266" s="32"/>
      <c r="G266" s="32"/>
      <c r="H266" s="32"/>
      <c r="I266" s="33">
        <v>5738.9799999999996</v>
      </c>
      <c r="J266" s="33">
        <v>5767.6700000000001</v>
      </c>
      <c r="K266" s="33">
        <v>5882.4499999999998</v>
      </c>
      <c r="L266" s="21">
        <f t="shared" si="21"/>
        <v>5796.3666666666659</v>
      </c>
      <c r="M266" s="34">
        <f t="shared" si="22"/>
        <v>75.917944079995607</v>
      </c>
      <c r="N266" s="34">
        <f t="shared" si="23"/>
        <v>1.3097505462616632</v>
      </c>
      <c r="O266" s="35">
        <f t="shared" si="24"/>
        <v>5796.3666666666659</v>
      </c>
      <c r="P266" s="35">
        <f t="shared" si="25"/>
        <v>5796.3666666666659</v>
      </c>
      <c r="Q266" s="39">
        <f t="shared" si="26"/>
        <v>5796.3699999999999</v>
      </c>
      <c r="R266" s="37">
        <f t="shared" si="27"/>
        <v>5796.3699999999999</v>
      </c>
      <c r="T266" s="38"/>
      <c r="U266" s="38"/>
      <c r="V266" s="38"/>
    </row>
    <row r="267" ht="12.75">
      <c r="A267" s="27">
        <v>255</v>
      </c>
      <c r="B267" s="28" t="s">
        <v>508</v>
      </c>
      <c r="C267" s="29" t="s">
        <v>510</v>
      </c>
      <c r="D267" s="30" t="s">
        <v>30</v>
      </c>
      <c r="E267" s="31">
        <v>1</v>
      </c>
      <c r="F267" s="32"/>
      <c r="G267" s="32"/>
      <c r="H267" s="32"/>
      <c r="I267" s="33">
        <v>6368.0500000000002</v>
      </c>
      <c r="J267" s="33">
        <v>6520.8800000000001</v>
      </c>
      <c r="K267" s="33">
        <v>6393.5200000000004</v>
      </c>
      <c r="L267" s="21">
        <f t="shared" si="21"/>
        <v>6427.4833333333336</v>
      </c>
      <c r="M267" s="34">
        <f t="shared" si="22"/>
        <v>81.880298200075686</v>
      </c>
      <c r="N267" s="34">
        <f t="shared" si="23"/>
        <v>1.2739091484755674</v>
      </c>
      <c r="O267" s="35">
        <f t="shared" si="24"/>
        <v>6427.4833333333336</v>
      </c>
      <c r="P267" s="35">
        <f t="shared" si="25"/>
        <v>6427.4833333333336</v>
      </c>
      <c r="Q267" s="39">
        <f t="shared" si="26"/>
        <v>6427.4800000000005</v>
      </c>
      <c r="R267" s="37">
        <f t="shared" si="27"/>
        <v>6427.4800000000005</v>
      </c>
      <c r="T267" s="38"/>
      <c r="U267" s="38"/>
      <c r="V267" s="38"/>
    </row>
    <row r="268" ht="23.25">
      <c r="A268" s="27">
        <v>256</v>
      </c>
      <c r="B268" s="28" t="s">
        <v>511</v>
      </c>
      <c r="C268" s="29" t="s">
        <v>512</v>
      </c>
      <c r="D268" s="30" t="s">
        <v>30</v>
      </c>
      <c r="E268" s="31">
        <v>1</v>
      </c>
      <c r="F268" s="32"/>
      <c r="G268" s="32"/>
      <c r="H268" s="32"/>
      <c r="I268" s="33">
        <v>9042.3299999999999</v>
      </c>
      <c r="J268" s="33">
        <v>9168.9200000000001</v>
      </c>
      <c r="K268" s="33">
        <v>9241.2600000000002</v>
      </c>
      <c r="L268" s="21">
        <f t="shared" si="21"/>
        <v>9150.836666666668</v>
      </c>
      <c r="M268" s="34">
        <f t="shared" si="22"/>
        <v>100.69032442759017</v>
      </c>
      <c r="N268" s="34">
        <f t="shared" si="23"/>
        <v>1.1003400901512119</v>
      </c>
      <c r="O268" s="35">
        <f t="shared" si="24"/>
        <v>9150.8366666666661</v>
      </c>
      <c r="P268" s="35">
        <f t="shared" si="25"/>
        <v>9150.836666666668</v>
      </c>
      <c r="Q268" s="39">
        <f t="shared" si="26"/>
        <v>9150.8400000000001</v>
      </c>
      <c r="R268" s="37">
        <f t="shared" si="27"/>
        <v>9150.8400000000001</v>
      </c>
      <c r="T268" s="38"/>
      <c r="U268" s="38"/>
      <c r="V268" s="38"/>
    </row>
    <row r="269" ht="23.25">
      <c r="A269" s="27">
        <v>257</v>
      </c>
      <c r="B269" s="28" t="s">
        <v>513</v>
      </c>
      <c r="C269" s="29" t="s">
        <v>514</v>
      </c>
      <c r="D269" s="30" t="s">
        <v>30</v>
      </c>
      <c r="E269" s="31">
        <v>1</v>
      </c>
      <c r="F269" s="32"/>
      <c r="G269" s="32"/>
      <c r="H269" s="32"/>
      <c r="I269" s="33">
        <v>9280.9300000000003</v>
      </c>
      <c r="J269" s="33">
        <v>9420.1399999999994</v>
      </c>
      <c r="K269" s="33">
        <v>9568.6399999999994</v>
      </c>
      <c r="L269" s="21">
        <f t="shared" ref="L269:L332" si="28">AVERAGE(I269:K269)</f>
        <v>9423.2366666666658</v>
      </c>
      <c r="M269" s="34">
        <f t="shared" ref="M269:M332" si="29">SQRT(((SUM((POWER(K269-L269,2)),(POWER(J269-L269,2)),(POWER(I269-L269,2)))/(COLUMNS(I269:K269)-1))))</f>
        <v>143.87999525067133</v>
      </c>
      <c r="N269" s="34">
        <f t="shared" ref="N269:N332" si="30">M269/L269*100</f>
        <v>1.5268638615394852</v>
      </c>
      <c r="O269" s="35">
        <f t="shared" ref="O269:O332" si="31">((E269/3)*(SUM(I269:K269)))</f>
        <v>9423.2366666666658</v>
      </c>
      <c r="P269" s="35">
        <f t="shared" ref="P269:P332" si="32">AVERAGE(I269:K269)</f>
        <v>9423.2366666666658</v>
      </c>
      <c r="Q269" s="39">
        <f t="shared" ref="Q269:Q332" si="33">ROUND(P269,2)</f>
        <v>9423.2399999999998</v>
      </c>
      <c r="R269" s="37">
        <f t="shared" ref="R269:R332" si="34">Q269*E269</f>
        <v>9423.2399999999998</v>
      </c>
      <c r="T269" s="38"/>
      <c r="U269" s="38"/>
      <c r="V269" s="38"/>
    </row>
    <row r="270" ht="23.25">
      <c r="A270" s="27">
        <v>258</v>
      </c>
      <c r="B270" s="28" t="s">
        <v>515</v>
      </c>
      <c r="C270" s="29" t="s">
        <v>516</v>
      </c>
      <c r="D270" s="30" t="s">
        <v>30</v>
      </c>
      <c r="E270" s="31">
        <v>1</v>
      </c>
      <c r="F270" s="32"/>
      <c r="G270" s="32"/>
      <c r="H270" s="32"/>
      <c r="I270" s="33">
        <v>9253.0400000000009</v>
      </c>
      <c r="J270" s="33">
        <v>9650.9200000000001</v>
      </c>
      <c r="K270" s="33">
        <v>9317.8099999999995</v>
      </c>
      <c r="L270" s="21">
        <f t="shared" si="28"/>
        <v>9407.2566666666662</v>
      </c>
      <c r="M270" s="34">
        <f t="shared" si="29"/>
        <v>213.48923446706453</v>
      </c>
      <c r="N270" s="34">
        <f t="shared" si="30"/>
        <v>2.2694101163789289</v>
      </c>
      <c r="O270" s="35">
        <f t="shared" si="31"/>
        <v>9407.2566666666644</v>
      </c>
      <c r="P270" s="35">
        <f t="shared" si="32"/>
        <v>9407.2566666666662</v>
      </c>
      <c r="Q270" s="39">
        <f t="shared" si="33"/>
        <v>9407.2600000000002</v>
      </c>
      <c r="R270" s="37">
        <f t="shared" si="34"/>
        <v>9407.2600000000002</v>
      </c>
      <c r="T270" s="38"/>
      <c r="U270" s="38"/>
      <c r="V270" s="38"/>
    </row>
    <row r="271" ht="23.25">
      <c r="A271" s="27">
        <v>259</v>
      </c>
      <c r="B271" s="28" t="s">
        <v>517</v>
      </c>
      <c r="C271" s="29" t="s">
        <v>518</v>
      </c>
      <c r="D271" s="30" t="s">
        <v>30</v>
      </c>
      <c r="E271" s="31">
        <v>1</v>
      </c>
      <c r="F271" s="32"/>
      <c r="G271" s="32"/>
      <c r="H271" s="32"/>
      <c r="I271" s="33">
        <v>9253.0400000000009</v>
      </c>
      <c r="J271" s="33">
        <v>9382.5799999999999</v>
      </c>
      <c r="K271" s="33">
        <v>9290.0499999999993</v>
      </c>
      <c r="L271" s="21">
        <f t="shared" si="28"/>
        <v>9308.5566666666673</v>
      </c>
      <c r="M271" s="34">
        <f t="shared" si="29"/>
        <v>66.723499858245532</v>
      </c>
      <c r="N271" s="34">
        <f t="shared" si="30"/>
        <v>0.71679748265569487</v>
      </c>
      <c r="O271" s="35">
        <f t="shared" si="31"/>
        <v>9308.5566666666673</v>
      </c>
      <c r="P271" s="35">
        <f t="shared" si="32"/>
        <v>9308.5566666666673</v>
      </c>
      <c r="Q271" s="39">
        <f t="shared" si="33"/>
        <v>9308.5599999999995</v>
      </c>
      <c r="R271" s="37">
        <f t="shared" si="34"/>
        <v>9308.5599999999995</v>
      </c>
      <c r="T271" s="38"/>
      <c r="U271" s="38"/>
      <c r="V271" s="38"/>
    </row>
    <row r="272" ht="34.5">
      <c r="A272" s="27">
        <v>260</v>
      </c>
      <c r="B272" s="28" t="s">
        <v>519</v>
      </c>
      <c r="C272" s="29" t="s">
        <v>520</v>
      </c>
      <c r="D272" s="30" t="s">
        <v>30</v>
      </c>
      <c r="E272" s="31">
        <v>1</v>
      </c>
      <c r="F272" s="32"/>
      <c r="G272" s="32"/>
      <c r="H272" s="32"/>
      <c r="I272" s="33">
        <v>9253.0400000000009</v>
      </c>
      <c r="J272" s="33">
        <v>9521.3799999999992</v>
      </c>
      <c r="K272" s="33">
        <v>9345.5699999999997</v>
      </c>
      <c r="L272" s="21">
        <f t="shared" si="28"/>
        <v>9373.3299999999999</v>
      </c>
      <c r="M272" s="34">
        <f t="shared" si="29"/>
        <v>136.30683071658507</v>
      </c>
      <c r="N272" s="34">
        <f t="shared" si="30"/>
        <v>1.4541985688819776</v>
      </c>
      <c r="O272" s="35">
        <f t="shared" si="31"/>
        <v>9373.3299999999981</v>
      </c>
      <c r="P272" s="35">
        <f t="shared" si="32"/>
        <v>9373.3299999999999</v>
      </c>
      <c r="Q272" s="39">
        <f t="shared" si="33"/>
        <v>9373.3299999999999</v>
      </c>
      <c r="R272" s="37">
        <f t="shared" si="34"/>
        <v>9373.3299999999999</v>
      </c>
      <c r="T272" s="38"/>
      <c r="U272" s="38"/>
      <c r="V272" s="38"/>
    </row>
    <row r="273" ht="23.25">
      <c r="A273" s="27">
        <v>261</v>
      </c>
      <c r="B273" s="28" t="s">
        <v>521</v>
      </c>
      <c r="C273" s="29" t="s">
        <v>522</v>
      </c>
      <c r="D273" s="30" t="s">
        <v>30</v>
      </c>
      <c r="E273" s="31">
        <v>1</v>
      </c>
      <c r="F273" s="32"/>
      <c r="G273" s="32"/>
      <c r="H273" s="32"/>
      <c r="I273" s="33">
        <v>9212.7900000000009</v>
      </c>
      <c r="J273" s="33">
        <v>9323.3400000000001</v>
      </c>
      <c r="K273" s="33">
        <v>9304.9200000000001</v>
      </c>
      <c r="L273" s="21">
        <f t="shared" si="28"/>
        <v>9280.3500000000004</v>
      </c>
      <c r="M273" s="34">
        <f t="shared" si="29"/>
        <v>59.229125436730442</v>
      </c>
      <c r="N273" s="34">
        <f t="shared" si="30"/>
        <v>0.63822081534349928</v>
      </c>
      <c r="O273" s="35">
        <f t="shared" si="31"/>
        <v>9280.3500000000004</v>
      </c>
      <c r="P273" s="35">
        <f t="shared" si="32"/>
        <v>9280.3500000000004</v>
      </c>
      <c r="Q273" s="39">
        <f t="shared" si="33"/>
        <v>9280.3500000000004</v>
      </c>
      <c r="R273" s="37">
        <f t="shared" si="34"/>
        <v>9280.3500000000004</v>
      </c>
      <c r="T273" s="38"/>
      <c r="U273" s="38"/>
      <c r="V273" s="38"/>
    </row>
    <row r="274" ht="23.25">
      <c r="A274" s="27">
        <v>262</v>
      </c>
      <c r="B274" s="28" t="s">
        <v>521</v>
      </c>
      <c r="C274" s="29" t="s">
        <v>523</v>
      </c>
      <c r="D274" s="30" t="s">
        <v>30</v>
      </c>
      <c r="E274" s="31">
        <v>1</v>
      </c>
      <c r="F274" s="32"/>
      <c r="G274" s="32"/>
      <c r="H274" s="32"/>
      <c r="I274" s="33">
        <v>9212.7900000000009</v>
      </c>
      <c r="J274" s="33">
        <v>9332.5599999999995</v>
      </c>
      <c r="K274" s="33">
        <v>9369.4099999999999</v>
      </c>
      <c r="L274" s="21">
        <f t="shared" si="28"/>
        <v>9304.9200000000001</v>
      </c>
      <c r="M274" s="34">
        <f t="shared" si="29"/>
        <v>81.886710154944538</v>
      </c>
      <c r="N274" s="34">
        <f t="shared" si="30"/>
        <v>0.88003669193227385</v>
      </c>
      <c r="O274" s="35">
        <f t="shared" si="31"/>
        <v>9304.9199999999983</v>
      </c>
      <c r="P274" s="35">
        <f t="shared" si="32"/>
        <v>9304.9200000000001</v>
      </c>
      <c r="Q274" s="39">
        <f t="shared" si="33"/>
        <v>9304.9200000000001</v>
      </c>
      <c r="R274" s="37">
        <f t="shared" si="34"/>
        <v>9304.9200000000001</v>
      </c>
      <c r="T274" s="38"/>
      <c r="U274" s="38"/>
      <c r="V274" s="38"/>
    </row>
    <row r="275" ht="23.25">
      <c r="A275" s="27">
        <v>263</v>
      </c>
      <c r="B275" s="28" t="s">
        <v>521</v>
      </c>
      <c r="C275" s="29" t="s">
        <v>524</v>
      </c>
      <c r="D275" s="30" t="s">
        <v>30</v>
      </c>
      <c r="E275" s="31">
        <v>1</v>
      </c>
      <c r="F275" s="32"/>
      <c r="G275" s="32"/>
      <c r="H275" s="32"/>
      <c r="I275" s="33">
        <v>9212.7900000000009</v>
      </c>
      <c r="J275" s="33">
        <v>9360.1900000000005</v>
      </c>
      <c r="K275" s="33">
        <v>9526.0200000000004</v>
      </c>
      <c r="L275" s="21">
        <f t="shared" si="28"/>
        <v>9366.3333333333339</v>
      </c>
      <c r="M275" s="34">
        <f t="shared" si="29"/>
        <v>156.7053401557626</v>
      </c>
      <c r="N275" s="34">
        <f t="shared" si="30"/>
        <v>1.6730702888618376</v>
      </c>
      <c r="O275" s="35">
        <f t="shared" si="31"/>
        <v>9366.3333333333339</v>
      </c>
      <c r="P275" s="35">
        <f t="shared" si="32"/>
        <v>9366.3333333333339</v>
      </c>
      <c r="Q275" s="39">
        <f t="shared" si="33"/>
        <v>9366.3299999999999</v>
      </c>
      <c r="R275" s="37">
        <f t="shared" si="34"/>
        <v>9366.3299999999999</v>
      </c>
      <c r="T275" s="38"/>
      <c r="U275" s="38"/>
      <c r="V275" s="38"/>
    </row>
    <row r="276" ht="23.25">
      <c r="A276" s="27">
        <v>264</v>
      </c>
      <c r="B276" s="28" t="s">
        <v>521</v>
      </c>
      <c r="C276" s="29" t="s">
        <v>525</v>
      </c>
      <c r="D276" s="30" t="s">
        <v>30</v>
      </c>
      <c r="E276" s="31">
        <v>1</v>
      </c>
      <c r="F276" s="32"/>
      <c r="G276" s="32"/>
      <c r="H276" s="32"/>
      <c r="I276" s="33">
        <v>9212.7900000000009</v>
      </c>
      <c r="J276" s="33">
        <v>9461.5400000000009</v>
      </c>
      <c r="K276" s="33">
        <v>9277.2800000000007</v>
      </c>
      <c r="L276" s="21">
        <f t="shared" si="28"/>
        <v>9317.2033333333329</v>
      </c>
      <c r="M276" s="34">
        <f t="shared" si="29"/>
        <v>129.09122756149367</v>
      </c>
      <c r="N276" s="34">
        <f t="shared" si="30"/>
        <v>1.3855147617059662</v>
      </c>
      <c r="O276" s="35">
        <f t="shared" si="31"/>
        <v>9317.2033333333329</v>
      </c>
      <c r="P276" s="35">
        <f t="shared" si="32"/>
        <v>9317.2033333333329</v>
      </c>
      <c r="Q276" s="39">
        <f t="shared" si="33"/>
        <v>9317.2000000000007</v>
      </c>
      <c r="R276" s="37">
        <f t="shared" si="34"/>
        <v>9317.2000000000007</v>
      </c>
      <c r="T276" s="38"/>
      <c r="U276" s="38"/>
      <c r="V276" s="38"/>
    </row>
    <row r="277" ht="12.75">
      <c r="A277" s="27">
        <v>265</v>
      </c>
      <c r="B277" s="28" t="s">
        <v>526</v>
      </c>
      <c r="C277" s="29" t="s">
        <v>527</v>
      </c>
      <c r="D277" s="30" t="s">
        <v>30</v>
      </c>
      <c r="E277" s="31">
        <v>1</v>
      </c>
      <c r="F277" s="32"/>
      <c r="G277" s="32"/>
      <c r="H277" s="32"/>
      <c r="I277" s="33">
        <v>7108.6899999999996</v>
      </c>
      <c r="J277" s="33">
        <v>7357.4899999999998</v>
      </c>
      <c r="K277" s="33">
        <v>7371.71</v>
      </c>
      <c r="L277" s="21">
        <f t="shared" si="28"/>
        <v>7279.2966666666662</v>
      </c>
      <c r="M277" s="34">
        <f t="shared" si="29"/>
        <v>147.92068189855462</v>
      </c>
      <c r="N277" s="34">
        <f t="shared" si="30"/>
        <v>2.0320738207567848</v>
      </c>
      <c r="O277" s="35">
        <f t="shared" si="31"/>
        <v>7279.2966666666662</v>
      </c>
      <c r="P277" s="35">
        <f t="shared" si="32"/>
        <v>7279.2966666666662</v>
      </c>
      <c r="Q277" s="39">
        <f t="shared" si="33"/>
        <v>7279.3000000000002</v>
      </c>
      <c r="R277" s="37">
        <f t="shared" si="34"/>
        <v>7279.3000000000002</v>
      </c>
      <c r="T277" s="38"/>
      <c r="U277" s="38"/>
      <c r="V277" s="38"/>
    </row>
    <row r="278" ht="12.75">
      <c r="A278" s="27">
        <v>266</v>
      </c>
      <c r="B278" s="28" t="s">
        <v>528</v>
      </c>
      <c r="C278" s="29" t="s">
        <v>529</v>
      </c>
      <c r="D278" s="30" t="s">
        <v>30</v>
      </c>
      <c r="E278" s="31">
        <v>1</v>
      </c>
      <c r="F278" s="32"/>
      <c r="G278" s="32"/>
      <c r="H278" s="32"/>
      <c r="I278" s="33">
        <v>1493.6500000000001</v>
      </c>
      <c r="J278" s="33">
        <v>1502.6099999999999</v>
      </c>
      <c r="K278" s="33">
        <v>1516.05</v>
      </c>
      <c r="L278" s="21">
        <f t="shared" si="28"/>
        <v>1504.1033333333335</v>
      </c>
      <c r="M278" s="34">
        <f t="shared" si="29"/>
        <v>11.274419423337593</v>
      </c>
      <c r="N278" s="34">
        <f t="shared" si="30"/>
        <v>0.74957745079599525</v>
      </c>
      <c r="O278" s="35">
        <f t="shared" si="31"/>
        <v>1504.1033333333335</v>
      </c>
      <c r="P278" s="35">
        <f t="shared" si="32"/>
        <v>1504.1033333333335</v>
      </c>
      <c r="Q278" s="39">
        <f t="shared" si="33"/>
        <v>1504.1000000000001</v>
      </c>
      <c r="R278" s="37">
        <f t="shared" si="34"/>
        <v>1504.1000000000001</v>
      </c>
      <c r="T278" s="38"/>
      <c r="U278" s="38"/>
      <c r="V278" s="38"/>
    </row>
    <row r="279" ht="12.75">
      <c r="A279" s="27">
        <v>267</v>
      </c>
      <c r="B279" s="28" t="s">
        <v>530</v>
      </c>
      <c r="C279" s="29" t="s">
        <v>531</v>
      </c>
      <c r="D279" s="30" t="s">
        <v>30</v>
      </c>
      <c r="E279" s="31">
        <v>1</v>
      </c>
      <c r="F279" s="32"/>
      <c r="G279" s="32"/>
      <c r="H279" s="32"/>
      <c r="I279" s="33">
        <v>6454.8100000000004</v>
      </c>
      <c r="J279" s="33">
        <v>6564.54</v>
      </c>
      <c r="K279" s="33">
        <v>6480.6300000000001</v>
      </c>
      <c r="L279" s="21">
        <f t="shared" si="28"/>
        <v>6499.9933333333329</v>
      </c>
      <c r="M279" s="34">
        <f t="shared" si="29"/>
        <v>57.370482247696948</v>
      </c>
      <c r="N279" s="34">
        <f t="shared" si="30"/>
        <v>0.88262370906580856</v>
      </c>
      <c r="O279" s="35">
        <f t="shared" si="31"/>
        <v>6499.9933333333329</v>
      </c>
      <c r="P279" s="35">
        <f t="shared" si="32"/>
        <v>6499.9933333333329</v>
      </c>
      <c r="Q279" s="39">
        <f t="shared" si="33"/>
        <v>6499.9899999999998</v>
      </c>
      <c r="R279" s="37">
        <f t="shared" si="34"/>
        <v>6499.9899999999998</v>
      </c>
      <c r="T279" s="38"/>
      <c r="U279" s="38"/>
      <c r="V279" s="38"/>
    </row>
    <row r="280" ht="34.5">
      <c r="A280" s="27">
        <v>268</v>
      </c>
      <c r="B280" s="28" t="s">
        <v>532</v>
      </c>
      <c r="C280" s="29" t="s">
        <v>533</v>
      </c>
      <c r="D280" s="30" t="s">
        <v>30</v>
      </c>
      <c r="E280" s="31">
        <v>1</v>
      </c>
      <c r="F280" s="32"/>
      <c r="G280" s="32"/>
      <c r="H280" s="32"/>
      <c r="I280" s="33">
        <v>5993.1000000000004</v>
      </c>
      <c r="J280" s="33">
        <v>6196.8699999999999</v>
      </c>
      <c r="K280" s="33">
        <v>6035.0500000000002</v>
      </c>
      <c r="L280" s="21">
        <f t="shared" si="28"/>
        <v>6075.0066666666671</v>
      </c>
      <c r="M280" s="34">
        <f t="shared" si="29"/>
        <v>107.60090442618632</v>
      </c>
      <c r="N280" s="34">
        <f t="shared" si="30"/>
        <v>1.7712063596010261</v>
      </c>
      <c r="O280" s="35">
        <f t="shared" si="31"/>
        <v>6075.0066666666662</v>
      </c>
      <c r="P280" s="35">
        <f t="shared" si="32"/>
        <v>6075.0066666666671</v>
      </c>
      <c r="Q280" s="39">
        <f t="shared" si="33"/>
        <v>6075.0100000000002</v>
      </c>
      <c r="R280" s="37">
        <f t="shared" si="34"/>
        <v>6075.0100000000002</v>
      </c>
      <c r="T280" s="38"/>
      <c r="U280" s="38"/>
      <c r="V280" s="38"/>
    </row>
    <row r="281" ht="34.5">
      <c r="A281" s="27">
        <v>269</v>
      </c>
      <c r="B281" s="28" t="s">
        <v>534</v>
      </c>
      <c r="C281" s="29" t="s">
        <v>535</v>
      </c>
      <c r="D281" s="30" t="s">
        <v>30</v>
      </c>
      <c r="E281" s="31">
        <v>1</v>
      </c>
      <c r="F281" s="32"/>
      <c r="G281" s="32"/>
      <c r="H281" s="32"/>
      <c r="I281" s="33">
        <v>7344.1899999999996</v>
      </c>
      <c r="J281" s="33">
        <v>7461.6999999999998</v>
      </c>
      <c r="K281" s="33">
        <v>7417.6300000000001</v>
      </c>
      <c r="L281" s="21">
        <f t="shared" si="28"/>
        <v>7407.8400000000001</v>
      </c>
      <c r="M281" s="34">
        <f t="shared" si="29"/>
        <v>59.363567109802432</v>
      </c>
      <c r="N281" s="34">
        <f t="shared" si="30"/>
        <v>0.80136135647911433</v>
      </c>
      <c r="O281" s="35">
        <f t="shared" si="31"/>
        <v>7407.8400000000001</v>
      </c>
      <c r="P281" s="35">
        <f t="shared" si="32"/>
        <v>7407.8400000000001</v>
      </c>
      <c r="Q281" s="39">
        <f t="shared" si="33"/>
        <v>7407.8400000000001</v>
      </c>
      <c r="R281" s="37">
        <f t="shared" si="34"/>
        <v>7407.8400000000001</v>
      </c>
      <c r="T281" s="38"/>
      <c r="U281" s="38"/>
      <c r="V281" s="38"/>
    </row>
    <row r="282" ht="12.75">
      <c r="A282" s="27">
        <v>270</v>
      </c>
      <c r="B282" s="28" t="s">
        <v>536</v>
      </c>
      <c r="C282" s="29" t="s">
        <v>537</v>
      </c>
      <c r="D282" s="30" t="s">
        <v>30</v>
      </c>
      <c r="E282" s="31">
        <v>1</v>
      </c>
      <c r="F282" s="32"/>
      <c r="G282" s="32"/>
      <c r="H282" s="32"/>
      <c r="I282" s="33">
        <v>647.65999999999997</v>
      </c>
      <c r="J282" s="33">
        <v>664.5</v>
      </c>
      <c r="K282" s="33">
        <v>671.62</v>
      </c>
      <c r="L282" s="21">
        <f t="shared" si="28"/>
        <v>661.25999999999988</v>
      </c>
      <c r="M282" s="34">
        <f t="shared" si="29"/>
        <v>12.304210661395574</v>
      </c>
      <c r="N282" s="34">
        <f t="shared" si="30"/>
        <v>1.8607220550760029</v>
      </c>
      <c r="O282" s="35">
        <f t="shared" si="31"/>
        <v>661.25999999999988</v>
      </c>
      <c r="P282" s="35">
        <f t="shared" si="32"/>
        <v>661.25999999999988</v>
      </c>
      <c r="Q282" s="39">
        <f t="shared" si="33"/>
        <v>661.25999999999999</v>
      </c>
      <c r="R282" s="37">
        <f t="shared" si="34"/>
        <v>661.25999999999999</v>
      </c>
      <c r="T282" s="38"/>
      <c r="U282" s="38"/>
      <c r="V282" s="38"/>
    </row>
    <row r="283" ht="12.75">
      <c r="A283" s="27">
        <v>271</v>
      </c>
      <c r="B283" s="28" t="s">
        <v>536</v>
      </c>
      <c r="C283" s="29" t="s">
        <v>538</v>
      </c>
      <c r="D283" s="30" t="s">
        <v>30</v>
      </c>
      <c r="E283" s="31">
        <v>1</v>
      </c>
      <c r="F283" s="32"/>
      <c r="G283" s="32"/>
      <c r="H283" s="32"/>
      <c r="I283" s="33">
        <v>808.77999999999997</v>
      </c>
      <c r="J283" s="33">
        <v>837.09000000000003</v>
      </c>
      <c r="K283" s="33">
        <v>822.52999999999997</v>
      </c>
      <c r="L283" s="21">
        <f t="shared" si="28"/>
        <v>822.79999999999984</v>
      </c>
      <c r="M283" s="34">
        <f t="shared" si="29"/>
        <v>14.156931164627483</v>
      </c>
      <c r="N283" s="34">
        <f t="shared" si="30"/>
        <v>1.7205798693032921</v>
      </c>
      <c r="O283" s="35">
        <f t="shared" si="31"/>
        <v>822.79999999999984</v>
      </c>
      <c r="P283" s="35">
        <f t="shared" si="32"/>
        <v>822.79999999999984</v>
      </c>
      <c r="Q283" s="39">
        <f t="shared" si="33"/>
        <v>822.80000000000007</v>
      </c>
      <c r="R283" s="37">
        <f t="shared" si="34"/>
        <v>822.80000000000007</v>
      </c>
      <c r="T283" s="38"/>
      <c r="U283" s="38"/>
      <c r="V283" s="38"/>
    </row>
    <row r="284" ht="12.75">
      <c r="A284" s="27">
        <v>272</v>
      </c>
      <c r="B284" s="28" t="s">
        <v>536</v>
      </c>
      <c r="C284" s="29" t="s">
        <v>539</v>
      </c>
      <c r="D284" s="30" t="s">
        <v>30</v>
      </c>
      <c r="E284" s="31">
        <v>1</v>
      </c>
      <c r="F284" s="32"/>
      <c r="G284" s="32"/>
      <c r="H284" s="32"/>
      <c r="I284" s="33">
        <v>542.27999999999997</v>
      </c>
      <c r="J284" s="33">
        <v>547.70000000000005</v>
      </c>
      <c r="K284" s="33">
        <v>554.21000000000004</v>
      </c>
      <c r="L284" s="21">
        <f t="shared" si="28"/>
        <v>548.06333333333339</v>
      </c>
      <c r="M284" s="34">
        <f t="shared" si="29"/>
        <v>5.9732933406399606</v>
      </c>
      <c r="N284" s="34">
        <f t="shared" si="30"/>
        <v>1.0898910723164523</v>
      </c>
      <c r="O284" s="35">
        <f t="shared" si="31"/>
        <v>548.06333333333328</v>
      </c>
      <c r="P284" s="35">
        <f t="shared" si="32"/>
        <v>548.06333333333339</v>
      </c>
      <c r="Q284" s="39">
        <f t="shared" si="33"/>
        <v>548.06000000000006</v>
      </c>
      <c r="R284" s="37">
        <f t="shared" si="34"/>
        <v>548.06000000000006</v>
      </c>
      <c r="T284" s="38"/>
      <c r="U284" s="38"/>
      <c r="V284" s="38"/>
    </row>
    <row r="285" ht="12.75">
      <c r="A285" s="27">
        <v>273</v>
      </c>
      <c r="B285" s="28" t="s">
        <v>536</v>
      </c>
      <c r="C285" s="29" t="s">
        <v>540</v>
      </c>
      <c r="D285" s="30" t="s">
        <v>30</v>
      </c>
      <c r="E285" s="31">
        <v>1</v>
      </c>
      <c r="F285" s="32"/>
      <c r="G285" s="32"/>
      <c r="H285" s="32"/>
      <c r="I285" s="33">
        <v>1375.8699999999999</v>
      </c>
      <c r="J285" s="33">
        <v>1395.1300000000001</v>
      </c>
      <c r="K285" s="33">
        <v>1404.76</v>
      </c>
      <c r="L285" s="21">
        <f t="shared" si="28"/>
        <v>1391.9200000000001</v>
      </c>
      <c r="M285" s="34">
        <f t="shared" si="29"/>
        <v>14.710067980808313</v>
      </c>
      <c r="N285" s="34">
        <f t="shared" si="30"/>
        <v>1.0568184939370304</v>
      </c>
      <c r="O285" s="35">
        <f t="shared" si="31"/>
        <v>1391.9200000000001</v>
      </c>
      <c r="P285" s="35">
        <f t="shared" si="32"/>
        <v>1391.9200000000001</v>
      </c>
      <c r="Q285" s="39">
        <f t="shared" si="33"/>
        <v>1391.9200000000001</v>
      </c>
      <c r="R285" s="37">
        <f t="shared" si="34"/>
        <v>1391.9200000000001</v>
      </c>
      <c r="T285" s="38"/>
      <c r="U285" s="38"/>
      <c r="V285" s="38"/>
    </row>
    <row r="286" ht="12.75">
      <c r="A286" s="27">
        <v>274</v>
      </c>
      <c r="B286" s="28" t="s">
        <v>536</v>
      </c>
      <c r="C286" s="29" t="s">
        <v>541</v>
      </c>
      <c r="D286" s="30" t="s">
        <v>30</v>
      </c>
      <c r="E286" s="31">
        <v>1</v>
      </c>
      <c r="F286" s="32"/>
      <c r="G286" s="32"/>
      <c r="H286" s="32"/>
      <c r="I286" s="33">
        <v>1676.45</v>
      </c>
      <c r="J286" s="33">
        <v>1743.51</v>
      </c>
      <c r="K286" s="33">
        <v>1698.24</v>
      </c>
      <c r="L286" s="21">
        <f t="shared" si="28"/>
        <v>1706.0666666666666</v>
      </c>
      <c r="M286" s="34">
        <f t="shared" si="29"/>
        <v>34.208236337661894</v>
      </c>
      <c r="N286" s="34">
        <f t="shared" si="30"/>
        <v>2.0050937636861725</v>
      </c>
      <c r="O286" s="35">
        <f t="shared" si="31"/>
        <v>1706.0666666666666</v>
      </c>
      <c r="P286" s="35">
        <f t="shared" si="32"/>
        <v>1706.0666666666666</v>
      </c>
      <c r="Q286" s="39">
        <f t="shared" si="33"/>
        <v>1706.0699999999999</v>
      </c>
      <c r="R286" s="37">
        <f t="shared" si="34"/>
        <v>1706.0699999999999</v>
      </c>
      <c r="T286" s="38"/>
      <c r="U286" s="38"/>
      <c r="V286" s="38"/>
    </row>
    <row r="287" ht="12.75">
      <c r="A287" s="27">
        <v>275</v>
      </c>
      <c r="B287" s="28" t="s">
        <v>536</v>
      </c>
      <c r="C287" s="29" t="s">
        <v>542</v>
      </c>
      <c r="D287" s="30" t="s">
        <v>30</v>
      </c>
      <c r="E287" s="31">
        <v>1</v>
      </c>
      <c r="F287" s="32"/>
      <c r="G287" s="32"/>
      <c r="H287" s="32"/>
      <c r="I287" s="33">
        <v>830.49000000000001</v>
      </c>
      <c r="J287" s="33">
        <v>848.75999999999999</v>
      </c>
      <c r="K287" s="33">
        <v>862.88</v>
      </c>
      <c r="L287" s="21">
        <f t="shared" si="28"/>
        <v>847.37666666666667</v>
      </c>
      <c r="M287" s="34">
        <f t="shared" si="29"/>
        <v>16.239249777416848</v>
      </c>
      <c r="N287" s="34">
        <f t="shared" si="30"/>
        <v>1.9164145552056953</v>
      </c>
      <c r="O287" s="35">
        <f t="shared" si="31"/>
        <v>847.37666666666667</v>
      </c>
      <c r="P287" s="35">
        <f t="shared" si="32"/>
        <v>847.37666666666667</v>
      </c>
      <c r="Q287" s="39">
        <f t="shared" si="33"/>
        <v>847.38</v>
      </c>
      <c r="R287" s="37">
        <f t="shared" si="34"/>
        <v>847.38</v>
      </c>
      <c r="T287" s="38"/>
      <c r="U287" s="38"/>
      <c r="V287" s="38"/>
    </row>
    <row r="288" ht="23.25">
      <c r="A288" s="27">
        <v>276</v>
      </c>
      <c r="B288" s="28" t="s">
        <v>543</v>
      </c>
      <c r="C288" s="29" t="s">
        <v>544</v>
      </c>
      <c r="D288" s="30" t="s">
        <v>30</v>
      </c>
      <c r="E288" s="31">
        <v>1</v>
      </c>
      <c r="F288" s="32"/>
      <c r="G288" s="32"/>
      <c r="H288" s="32"/>
      <c r="I288" s="33">
        <v>2832.3099999999999</v>
      </c>
      <c r="J288" s="33">
        <v>2857.8000000000002</v>
      </c>
      <c r="K288" s="33">
        <v>2897.4499999999998</v>
      </c>
      <c r="L288" s="21">
        <f t="shared" si="28"/>
        <v>2862.5200000000004</v>
      </c>
      <c r="M288" s="34">
        <f t="shared" si="29"/>
        <v>32.825503804206789</v>
      </c>
      <c r="N288" s="34">
        <f t="shared" si="30"/>
        <v>1.1467344788580267</v>
      </c>
      <c r="O288" s="35">
        <f t="shared" si="31"/>
        <v>2862.5200000000004</v>
      </c>
      <c r="P288" s="35">
        <f t="shared" si="32"/>
        <v>2862.5200000000004</v>
      </c>
      <c r="Q288" s="39">
        <f t="shared" si="33"/>
        <v>2862.52</v>
      </c>
      <c r="R288" s="37">
        <f t="shared" si="34"/>
        <v>2862.52</v>
      </c>
      <c r="T288" s="38"/>
      <c r="U288" s="38"/>
      <c r="V288" s="38"/>
    </row>
    <row r="289" ht="12.75">
      <c r="A289" s="27">
        <v>277</v>
      </c>
      <c r="B289" s="28" t="s">
        <v>545</v>
      </c>
      <c r="C289" s="29" t="s">
        <v>546</v>
      </c>
      <c r="D289" s="30" t="s">
        <v>30</v>
      </c>
      <c r="E289" s="31">
        <v>1</v>
      </c>
      <c r="F289" s="32"/>
      <c r="G289" s="32"/>
      <c r="H289" s="32"/>
      <c r="I289" s="33">
        <v>12733.01</v>
      </c>
      <c r="J289" s="33">
        <v>12847.610000000001</v>
      </c>
      <c r="K289" s="33">
        <v>12847.610000000001</v>
      </c>
      <c r="L289" s="21">
        <f t="shared" si="28"/>
        <v>12809.410000000002</v>
      </c>
      <c r="M289" s="34">
        <f t="shared" si="29"/>
        <v>66.164340849131321</v>
      </c>
      <c r="N289" s="34">
        <f t="shared" si="30"/>
        <v>0.516529183226482</v>
      </c>
      <c r="O289" s="35">
        <f t="shared" si="31"/>
        <v>12809.41</v>
      </c>
      <c r="P289" s="35">
        <f t="shared" si="32"/>
        <v>12809.410000000002</v>
      </c>
      <c r="Q289" s="39">
        <f t="shared" si="33"/>
        <v>12809.41</v>
      </c>
      <c r="R289" s="37">
        <f t="shared" si="34"/>
        <v>12809.41</v>
      </c>
      <c r="T289" s="38"/>
      <c r="U289" s="38"/>
      <c r="V289" s="38"/>
    </row>
    <row r="290" ht="23.25">
      <c r="A290" s="27">
        <v>278</v>
      </c>
      <c r="B290" s="28" t="s">
        <v>547</v>
      </c>
      <c r="C290" s="29" t="s">
        <v>548</v>
      </c>
      <c r="D290" s="30" t="s">
        <v>30</v>
      </c>
      <c r="E290" s="31">
        <v>1</v>
      </c>
      <c r="F290" s="32"/>
      <c r="G290" s="32"/>
      <c r="H290" s="32"/>
      <c r="I290" s="33">
        <v>11171.209999999999</v>
      </c>
      <c r="J290" s="33">
        <v>11338.780000000001</v>
      </c>
      <c r="K290" s="33">
        <v>11439.32</v>
      </c>
      <c r="L290" s="21">
        <f t="shared" si="28"/>
        <v>11316.436666666666</v>
      </c>
      <c r="M290" s="34">
        <f t="shared" si="29"/>
        <v>135.44431118852293</v>
      </c>
      <c r="N290" s="34">
        <f t="shared" si="30"/>
        <v>1.1968812725960227</v>
      </c>
      <c r="O290" s="35">
        <f t="shared" si="31"/>
        <v>11316.436666666665</v>
      </c>
      <c r="P290" s="35">
        <f t="shared" si="32"/>
        <v>11316.436666666666</v>
      </c>
      <c r="Q290" s="39">
        <f t="shared" si="33"/>
        <v>11316.440000000001</v>
      </c>
      <c r="R290" s="37">
        <f t="shared" si="34"/>
        <v>11316.440000000001</v>
      </c>
      <c r="T290" s="38"/>
      <c r="U290" s="38"/>
      <c r="V290" s="38"/>
    </row>
    <row r="291" ht="23.25">
      <c r="A291" s="27">
        <v>279</v>
      </c>
      <c r="B291" s="28" t="s">
        <v>549</v>
      </c>
      <c r="C291" s="29" t="s">
        <v>550</v>
      </c>
      <c r="D291" s="30" t="s">
        <v>30</v>
      </c>
      <c r="E291" s="31">
        <v>1</v>
      </c>
      <c r="F291" s="32"/>
      <c r="G291" s="32"/>
      <c r="H291" s="32"/>
      <c r="I291" s="33">
        <v>954.42999999999995</v>
      </c>
      <c r="J291" s="33">
        <v>964.92999999999995</v>
      </c>
      <c r="K291" s="33">
        <v>985.92999999999995</v>
      </c>
      <c r="L291" s="21">
        <f t="shared" si="28"/>
        <v>968.42999999999995</v>
      </c>
      <c r="M291" s="34">
        <f t="shared" si="29"/>
        <v>16.039014932345442</v>
      </c>
      <c r="N291" s="34">
        <f t="shared" si="30"/>
        <v>1.656187327152757</v>
      </c>
      <c r="O291" s="35">
        <f t="shared" si="31"/>
        <v>968.42999999999995</v>
      </c>
      <c r="P291" s="35">
        <f t="shared" si="32"/>
        <v>968.42999999999995</v>
      </c>
      <c r="Q291" s="39">
        <f t="shared" si="33"/>
        <v>968.43000000000006</v>
      </c>
      <c r="R291" s="37">
        <f t="shared" si="34"/>
        <v>968.43000000000006</v>
      </c>
      <c r="T291" s="38"/>
      <c r="U291" s="38"/>
      <c r="V291" s="38"/>
    </row>
    <row r="292" ht="12.75">
      <c r="A292" s="27">
        <v>280</v>
      </c>
      <c r="B292" s="28" t="s">
        <v>551</v>
      </c>
      <c r="C292" s="29" t="s">
        <v>552</v>
      </c>
      <c r="D292" s="30" t="s">
        <v>30</v>
      </c>
      <c r="E292" s="31">
        <v>1</v>
      </c>
      <c r="F292" s="32"/>
      <c r="G292" s="32"/>
      <c r="H292" s="32"/>
      <c r="I292" s="33">
        <v>77919.580000000002</v>
      </c>
      <c r="J292" s="33">
        <v>80646.770000000004</v>
      </c>
      <c r="K292" s="33">
        <v>81270.119999999995</v>
      </c>
      <c r="L292" s="21">
        <f t="shared" si="28"/>
        <v>79945.490000000005</v>
      </c>
      <c r="M292" s="34">
        <f t="shared" si="29"/>
        <v>1781.9581369100658</v>
      </c>
      <c r="N292" s="34">
        <f t="shared" si="30"/>
        <v>2.2289664331409638</v>
      </c>
      <c r="O292" s="35">
        <f t="shared" si="31"/>
        <v>79945.489999999991</v>
      </c>
      <c r="P292" s="35">
        <f t="shared" si="32"/>
        <v>79945.490000000005</v>
      </c>
      <c r="Q292" s="39">
        <f t="shared" si="33"/>
        <v>79945.490000000005</v>
      </c>
      <c r="R292" s="37">
        <f t="shared" si="34"/>
        <v>79945.490000000005</v>
      </c>
      <c r="T292" s="38"/>
      <c r="U292" s="38"/>
      <c r="V292" s="38"/>
    </row>
    <row r="293" ht="12.75">
      <c r="A293" s="27">
        <v>281</v>
      </c>
      <c r="B293" s="28" t="s">
        <v>551</v>
      </c>
      <c r="C293" s="29" t="s">
        <v>553</v>
      </c>
      <c r="D293" s="30" t="s">
        <v>30</v>
      </c>
      <c r="E293" s="31">
        <v>1</v>
      </c>
      <c r="F293" s="32"/>
      <c r="G293" s="32"/>
      <c r="H293" s="32"/>
      <c r="I293" s="33">
        <v>88969.949999999997</v>
      </c>
      <c r="J293" s="33">
        <v>91639.050000000003</v>
      </c>
      <c r="K293" s="33">
        <v>89859.649999999994</v>
      </c>
      <c r="L293" s="21">
        <f t="shared" si="28"/>
        <v>90156.216666666674</v>
      </c>
      <c r="M293" s="34">
        <f t="shared" si="29"/>
        <v>1359.0391986007405</v>
      </c>
      <c r="N293" s="34">
        <f t="shared" si="30"/>
        <v>1.5074270514539194</v>
      </c>
      <c r="O293" s="35">
        <f t="shared" si="31"/>
        <v>90156.216666666674</v>
      </c>
      <c r="P293" s="35">
        <f t="shared" si="32"/>
        <v>90156.216666666674</v>
      </c>
      <c r="Q293" s="39">
        <f t="shared" si="33"/>
        <v>90156.220000000001</v>
      </c>
      <c r="R293" s="37">
        <f t="shared" si="34"/>
        <v>90156.220000000001</v>
      </c>
      <c r="T293" s="38"/>
      <c r="U293" s="38"/>
      <c r="V293" s="38"/>
    </row>
    <row r="294" ht="12.75">
      <c r="A294" s="27">
        <v>282</v>
      </c>
      <c r="B294" s="28" t="s">
        <v>554</v>
      </c>
      <c r="C294" s="29" t="s">
        <v>555</v>
      </c>
      <c r="D294" s="30" t="s">
        <v>30</v>
      </c>
      <c r="E294" s="31">
        <v>1</v>
      </c>
      <c r="F294" s="32"/>
      <c r="G294" s="32"/>
      <c r="H294" s="32"/>
      <c r="I294" s="33">
        <v>104349.34</v>
      </c>
      <c r="J294" s="33">
        <v>108210.27</v>
      </c>
      <c r="K294" s="33">
        <v>106123.28</v>
      </c>
      <c r="L294" s="21">
        <f t="shared" si="28"/>
        <v>106227.63</v>
      </c>
      <c r="M294" s="34">
        <f t="shared" si="29"/>
        <v>1932.5790561061183</v>
      </c>
      <c r="N294" s="34">
        <f t="shared" si="30"/>
        <v>1.8192809687141831</v>
      </c>
      <c r="O294" s="35">
        <f t="shared" si="31"/>
        <v>106227.63</v>
      </c>
      <c r="P294" s="35">
        <f t="shared" si="32"/>
        <v>106227.63</v>
      </c>
      <c r="Q294" s="39">
        <f t="shared" si="33"/>
        <v>106227.63</v>
      </c>
      <c r="R294" s="37">
        <f t="shared" si="34"/>
        <v>106227.63</v>
      </c>
      <c r="T294" s="38"/>
      <c r="U294" s="38"/>
      <c r="V294" s="38"/>
    </row>
    <row r="295" ht="23.25">
      <c r="A295" s="27">
        <v>283</v>
      </c>
      <c r="B295" s="28" t="s">
        <v>556</v>
      </c>
      <c r="C295" s="29" t="s">
        <v>557</v>
      </c>
      <c r="D295" s="30" t="s">
        <v>30</v>
      </c>
      <c r="E295" s="31">
        <v>1</v>
      </c>
      <c r="F295" s="32"/>
      <c r="G295" s="32"/>
      <c r="H295" s="32"/>
      <c r="I295" s="33">
        <v>66379.610000000001</v>
      </c>
      <c r="J295" s="33">
        <v>68570.139999999999</v>
      </c>
      <c r="K295" s="33">
        <v>68968.410000000003</v>
      </c>
      <c r="L295" s="21">
        <f t="shared" si="28"/>
        <v>67972.720000000001</v>
      </c>
      <c r="M295" s="34">
        <f t="shared" si="29"/>
        <v>1393.9707142906561</v>
      </c>
      <c r="N295" s="34">
        <f t="shared" si="30"/>
        <v>2.0507796573252564</v>
      </c>
      <c r="O295" s="35">
        <f t="shared" si="31"/>
        <v>67972.720000000001</v>
      </c>
      <c r="P295" s="35">
        <f t="shared" si="32"/>
        <v>67972.720000000001</v>
      </c>
      <c r="Q295" s="39">
        <f t="shared" si="33"/>
        <v>67972.720000000001</v>
      </c>
      <c r="R295" s="37">
        <f t="shared" si="34"/>
        <v>67972.720000000001</v>
      </c>
      <c r="T295" s="38"/>
      <c r="U295" s="38"/>
      <c r="V295" s="38"/>
    </row>
    <row r="296" ht="12.75">
      <c r="A296" s="27">
        <v>284</v>
      </c>
      <c r="B296" s="28" t="s">
        <v>558</v>
      </c>
      <c r="C296" s="29" t="s">
        <v>559</v>
      </c>
      <c r="D296" s="30" t="s">
        <v>30</v>
      </c>
      <c r="E296" s="31">
        <v>1</v>
      </c>
      <c r="F296" s="32"/>
      <c r="G296" s="32"/>
      <c r="H296" s="32"/>
      <c r="I296" s="33">
        <v>50863.879999999997</v>
      </c>
      <c r="J296" s="33">
        <v>53000.160000000003</v>
      </c>
      <c r="K296" s="33">
        <v>52440.660000000003</v>
      </c>
      <c r="L296" s="21">
        <f t="shared" si="28"/>
        <v>52101.566666666673</v>
      </c>
      <c r="M296" s="34">
        <f t="shared" si="29"/>
        <v>1107.7731158199051</v>
      </c>
      <c r="N296" s="34">
        <f t="shared" si="30"/>
        <v>2.126180049262572</v>
      </c>
      <c r="O296" s="35">
        <f t="shared" si="31"/>
        <v>52101.566666666666</v>
      </c>
      <c r="P296" s="35">
        <f t="shared" si="32"/>
        <v>52101.566666666673</v>
      </c>
      <c r="Q296" s="39">
        <f t="shared" si="33"/>
        <v>52101.57</v>
      </c>
      <c r="R296" s="37">
        <f t="shared" si="34"/>
        <v>52101.57</v>
      </c>
      <c r="T296" s="38"/>
      <c r="U296" s="38"/>
      <c r="V296" s="38"/>
    </row>
    <row r="297" ht="12.75">
      <c r="A297" s="27">
        <v>285</v>
      </c>
      <c r="B297" s="28" t="s">
        <v>558</v>
      </c>
      <c r="C297" s="29" t="s">
        <v>560</v>
      </c>
      <c r="D297" s="30" t="s">
        <v>30</v>
      </c>
      <c r="E297" s="31">
        <v>1</v>
      </c>
      <c r="F297" s="32"/>
      <c r="G297" s="32"/>
      <c r="H297" s="32"/>
      <c r="I297" s="33">
        <v>52134.370000000003</v>
      </c>
      <c r="J297" s="33">
        <v>54011.209999999999</v>
      </c>
      <c r="K297" s="33">
        <v>52551.440000000002</v>
      </c>
      <c r="L297" s="21">
        <f t="shared" si="28"/>
        <v>52899.006666666675</v>
      </c>
      <c r="M297" s="34">
        <f t="shared" si="29"/>
        <v>985.51206853763574</v>
      </c>
      <c r="N297" s="34">
        <f t="shared" si="30"/>
        <v>1.8630067569087982</v>
      </c>
      <c r="O297" s="35">
        <f t="shared" si="31"/>
        <v>52899.006666666668</v>
      </c>
      <c r="P297" s="35">
        <f t="shared" si="32"/>
        <v>52899.006666666675</v>
      </c>
      <c r="Q297" s="39">
        <f t="shared" si="33"/>
        <v>52899.010000000002</v>
      </c>
      <c r="R297" s="37">
        <f t="shared" si="34"/>
        <v>52899.010000000002</v>
      </c>
      <c r="T297" s="38"/>
      <c r="U297" s="38"/>
      <c r="V297" s="38"/>
    </row>
    <row r="298" ht="12.75">
      <c r="A298" s="27">
        <v>286</v>
      </c>
      <c r="B298" s="28" t="s">
        <v>558</v>
      </c>
      <c r="C298" s="29" t="s">
        <v>561</v>
      </c>
      <c r="D298" s="30" t="s">
        <v>30</v>
      </c>
      <c r="E298" s="31">
        <v>1</v>
      </c>
      <c r="F298" s="32"/>
      <c r="G298" s="32"/>
      <c r="H298" s="32"/>
      <c r="I298" s="33">
        <v>52134.370000000003</v>
      </c>
      <c r="J298" s="33">
        <v>53333.459999999999</v>
      </c>
      <c r="K298" s="33">
        <v>53594.129999999997</v>
      </c>
      <c r="L298" s="21">
        <f t="shared" si="28"/>
        <v>53020.653333333328</v>
      </c>
      <c r="M298" s="34">
        <f t="shared" si="29"/>
        <v>778.53119554281784</v>
      </c>
      <c r="N298" s="34">
        <f t="shared" si="30"/>
        <v>1.468354587500653</v>
      </c>
      <c r="O298" s="35">
        <f t="shared" si="31"/>
        <v>53020.653333333328</v>
      </c>
      <c r="P298" s="35">
        <f t="shared" si="32"/>
        <v>53020.653333333328</v>
      </c>
      <c r="Q298" s="39">
        <f t="shared" si="33"/>
        <v>53020.650000000001</v>
      </c>
      <c r="R298" s="37">
        <f t="shared" si="34"/>
        <v>53020.650000000001</v>
      </c>
      <c r="T298" s="38"/>
      <c r="U298" s="38"/>
      <c r="V298" s="38"/>
    </row>
    <row r="299" ht="12.75">
      <c r="A299" s="27">
        <v>287</v>
      </c>
      <c r="B299" s="28" t="s">
        <v>558</v>
      </c>
      <c r="C299" s="29" t="s">
        <v>562</v>
      </c>
      <c r="D299" s="30" t="s">
        <v>30</v>
      </c>
      <c r="E299" s="31">
        <v>1</v>
      </c>
      <c r="F299" s="32"/>
      <c r="G299" s="32"/>
      <c r="H299" s="32"/>
      <c r="I299" s="33">
        <v>52134.370000000003</v>
      </c>
      <c r="J299" s="33">
        <v>54063.339999999997</v>
      </c>
      <c r="K299" s="33">
        <v>52551.440000000002</v>
      </c>
      <c r="L299" s="21">
        <f t="shared" si="28"/>
        <v>52916.383333333331</v>
      </c>
      <c r="M299" s="34">
        <f t="shared" si="29"/>
        <v>1014.9478029107341</v>
      </c>
      <c r="N299" s="34">
        <f t="shared" si="30"/>
        <v>1.9180218657751571</v>
      </c>
      <c r="O299" s="35">
        <f t="shared" si="31"/>
        <v>52916.383333333331</v>
      </c>
      <c r="P299" s="35">
        <f t="shared" si="32"/>
        <v>52916.383333333331</v>
      </c>
      <c r="Q299" s="39">
        <f t="shared" si="33"/>
        <v>52916.380000000005</v>
      </c>
      <c r="R299" s="37">
        <f t="shared" si="34"/>
        <v>52916.380000000005</v>
      </c>
      <c r="T299" s="38"/>
      <c r="U299" s="38"/>
      <c r="V299" s="38"/>
    </row>
    <row r="300" ht="23.25">
      <c r="A300" s="27">
        <v>288</v>
      </c>
      <c r="B300" s="28" t="s">
        <v>563</v>
      </c>
      <c r="C300" s="29" t="s">
        <v>564</v>
      </c>
      <c r="D300" s="30" t="s">
        <v>30</v>
      </c>
      <c r="E300" s="31">
        <v>1</v>
      </c>
      <c r="F300" s="32"/>
      <c r="G300" s="32"/>
      <c r="H300" s="32"/>
      <c r="I300" s="33">
        <v>148278.07999999999</v>
      </c>
      <c r="J300" s="33">
        <v>150798.81</v>
      </c>
      <c r="K300" s="33">
        <v>152133.31</v>
      </c>
      <c r="L300" s="21">
        <f t="shared" si="28"/>
        <v>150403.39999999999</v>
      </c>
      <c r="M300" s="34">
        <f t="shared" si="29"/>
        <v>1957.7950325046854</v>
      </c>
      <c r="N300" s="34">
        <f t="shared" si="30"/>
        <v>1.301695993910168</v>
      </c>
      <c r="O300" s="35">
        <f t="shared" si="31"/>
        <v>150403.39999999999</v>
      </c>
      <c r="P300" s="35">
        <f t="shared" si="32"/>
        <v>150403.39999999999</v>
      </c>
      <c r="Q300" s="39">
        <f t="shared" si="33"/>
        <v>150403.39999999999</v>
      </c>
      <c r="R300" s="37">
        <f t="shared" si="34"/>
        <v>150403.39999999999</v>
      </c>
      <c r="T300" s="38"/>
      <c r="U300" s="38"/>
      <c r="V300" s="38"/>
    </row>
    <row r="301" ht="12.75">
      <c r="A301" s="27">
        <v>289</v>
      </c>
      <c r="B301" s="28" t="s">
        <v>565</v>
      </c>
      <c r="C301" s="29" t="s">
        <v>566</v>
      </c>
      <c r="D301" s="30" t="s">
        <v>30</v>
      </c>
      <c r="E301" s="31">
        <v>1</v>
      </c>
      <c r="F301" s="32"/>
      <c r="G301" s="32"/>
      <c r="H301" s="32"/>
      <c r="I301" s="33">
        <v>67743.080000000002</v>
      </c>
      <c r="J301" s="33">
        <v>70520.550000000003</v>
      </c>
      <c r="K301" s="33">
        <v>70588.289999999994</v>
      </c>
      <c r="L301" s="21">
        <f t="shared" si="28"/>
        <v>69617.306666666656</v>
      </c>
      <c r="M301" s="34">
        <f t="shared" si="29"/>
        <v>1623.4812519500576</v>
      </c>
      <c r="N301" s="34">
        <f t="shared" si="30"/>
        <v>2.3320081308566247</v>
      </c>
      <c r="O301" s="35">
        <f t="shared" si="31"/>
        <v>69617.306666666656</v>
      </c>
      <c r="P301" s="35">
        <f t="shared" si="32"/>
        <v>69617.306666666656</v>
      </c>
      <c r="Q301" s="39">
        <f t="shared" si="33"/>
        <v>69617.309999999998</v>
      </c>
      <c r="R301" s="37">
        <f t="shared" si="34"/>
        <v>69617.309999999998</v>
      </c>
      <c r="T301" s="38"/>
      <c r="U301" s="38"/>
      <c r="V301" s="38"/>
    </row>
    <row r="302" ht="12.75">
      <c r="A302" s="27">
        <v>290</v>
      </c>
      <c r="B302" s="28" t="s">
        <v>565</v>
      </c>
      <c r="C302" s="29" t="s">
        <v>567</v>
      </c>
      <c r="D302" s="30" t="s">
        <v>30</v>
      </c>
      <c r="E302" s="31">
        <v>1</v>
      </c>
      <c r="F302" s="32"/>
      <c r="G302" s="32"/>
      <c r="H302" s="32"/>
      <c r="I302" s="33">
        <v>67743.080000000002</v>
      </c>
      <c r="J302" s="33">
        <v>69572.139999999999</v>
      </c>
      <c r="K302" s="33">
        <v>70046.339999999997</v>
      </c>
      <c r="L302" s="21">
        <f t="shared" si="28"/>
        <v>69120.520000000004</v>
      </c>
      <c r="M302" s="34">
        <f t="shared" si="29"/>
        <v>1216.2327594667042</v>
      </c>
      <c r="N302" s="34">
        <f t="shared" si="30"/>
        <v>1.7595827685710468</v>
      </c>
      <c r="O302" s="35">
        <f t="shared" si="31"/>
        <v>69120.51999999999</v>
      </c>
      <c r="P302" s="35">
        <f t="shared" si="32"/>
        <v>69120.520000000004</v>
      </c>
      <c r="Q302" s="39">
        <f t="shared" si="33"/>
        <v>69120.520000000004</v>
      </c>
      <c r="R302" s="37">
        <f t="shared" si="34"/>
        <v>69120.520000000004</v>
      </c>
      <c r="T302" s="38"/>
      <c r="U302" s="38"/>
      <c r="V302" s="38"/>
    </row>
    <row r="303" ht="12.75">
      <c r="A303" s="27">
        <v>291</v>
      </c>
      <c r="B303" s="28" t="s">
        <v>565</v>
      </c>
      <c r="C303" s="29" t="s">
        <v>568</v>
      </c>
      <c r="D303" s="30" t="s">
        <v>30</v>
      </c>
      <c r="E303" s="31">
        <v>1</v>
      </c>
      <c r="F303" s="32"/>
      <c r="G303" s="32"/>
      <c r="H303" s="32"/>
      <c r="I303" s="33">
        <v>39677.139999999999</v>
      </c>
      <c r="J303" s="33">
        <v>40431.010000000002</v>
      </c>
      <c r="K303" s="33">
        <v>40153.269999999997</v>
      </c>
      <c r="L303" s="21">
        <f t="shared" si="28"/>
        <v>40087.139999999992</v>
      </c>
      <c r="M303" s="34">
        <f t="shared" si="29"/>
        <v>381.26090397521841</v>
      </c>
      <c r="N303" s="34">
        <f t="shared" si="30"/>
        <v>0.95108033143601278</v>
      </c>
      <c r="O303" s="35">
        <f t="shared" si="31"/>
        <v>40087.139999999992</v>
      </c>
      <c r="P303" s="35">
        <f t="shared" si="32"/>
        <v>40087.139999999992</v>
      </c>
      <c r="Q303" s="39">
        <f t="shared" si="33"/>
        <v>40087.139999999999</v>
      </c>
      <c r="R303" s="37">
        <f t="shared" si="34"/>
        <v>40087.139999999999</v>
      </c>
      <c r="T303" s="38"/>
      <c r="U303" s="38"/>
      <c r="V303" s="38"/>
    </row>
    <row r="304" ht="12.75">
      <c r="A304" s="27">
        <v>292</v>
      </c>
      <c r="B304" s="28" t="s">
        <v>565</v>
      </c>
      <c r="C304" s="29" t="s">
        <v>569</v>
      </c>
      <c r="D304" s="30" t="s">
        <v>30</v>
      </c>
      <c r="E304" s="31">
        <v>1</v>
      </c>
      <c r="F304" s="32"/>
      <c r="G304" s="32"/>
      <c r="H304" s="32"/>
      <c r="I304" s="33">
        <v>68359.75</v>
      </c>
      <c r="J304" s="33">
        <v>69726.949999999997</v>
      </c>
      <c r="K304" s="33">
        <v>71025.779999999999</v>
      </c>
      <c r="L304" s="21">
        <f t="shared" si="28"/>
        <v>69704.160000000003</v>
      </c>
      <c r="M304" s="34">
        <f t="shared" si="29"/>
        <v>1333.161103655518</v>
      </c>
      <c r="N304" s="34">
        <f t="shared" si="30"/>
        <v>1.9125990524174137</v>
      </c>
      <c r="O304" s="35">
        <f t="shared" si="31"/>
        <v>69704.160000000003</v>
      </c>
      <c r="P304" s="35">
        <f t="shared" si="32"/>
        <v>69704.160000000003</v>
      </c>
      <c r="Q304" s="39">
        <f t="shared" si="33"/>
        <v>69704.160000000003</v>
      </c>
      <c r="R304" s="37">
        <f t="shared" si="34"/>
        <v>69704.160000000003</v>
      </c>
      <c r="T304" s="38"/>
      <c r="U304" s="38"/>
      <c r="V304" s="38"/>
    </row>
    <row r="305" ht="12.75">
      <c r="A305" s="27">
        <v>293</v>
      </c>
      <c r="B305" s="28" t="s">
        <v>565</v>
      </c>
      <c r="C305" s="29" t="s">
        <v>570</v>
      </c>
      <c r="D305" s="30" t="s">
        <v>30</v>
      </c>
      <c r="E305" s="31">
        <v>1</v>
      </c>
      <c r="F305" s="32"/>
      <c r="G305" s="32"/>
      <c r="H305" s="32"/>
      <c r="I305" s="33">
        <v>65914.779999999999</v>
      </c>
      <c r="J305" s="33">
        <v>66771.669999999998</v>
      </c>
      <c r="K305" s="33">
        <v>66573.929999999993</v>
      </c>
      <c r="L305" s="21">
        <f t="shared" si="28"/>
        <v>66420.126666666663</v>
      </c>
      <c r="M305" s="34">
        <f t="shared" si="29"/>
        <v>448.67217100387694</v>
      </c>
      <c r="N305" s="34">
        <f t="shared" si="30"/>
        <v>0.67550634652590291</v>
      </c>
      <c r="O305" s="35">
        <f t="shared" si="31"/>
        <v>66420.126666666663</v>
      </c>
      <c r="P305" s="35">
        <f t="shared" si="32"/>
        <v>66420.126666666663</v>
      </c>
      <c r="Q305" s="39">
        <f t="shared" si="33"/>
        <v>66420.130000000005</v>
      </c>
      <c r="R305" s="37">
        <f t="shared" si="34"/>
        <v>66420.130000000005</v>
      </c>
      <c r="T305" s="38"/>
      <c r="U305" s="38"/>
      <c r="V305" s="38"/>
    </row>
    <row r="306" ht="23.25">
      <c r="A306" s="27">
        <v>294</v>
      </c>
      <c r="B306" s="28" t="s">
        <v>571</v>
      </c>
      <c r="C306" s="29" t="s">
        <v>572</v>
      </c>
      <c r="D306" s="30" t="s">
        <v>30</v>
      </c>
      <c r="E306" s="31">
        <v>1</v>
      </c>
      <c r="F306" s="32"/>
      <c r="G306" s="32"/>
      <c r="H306" s="32"/>
      <c r="I306" s="33">
        <v>2395.4099999999999</v>
      </c>
      <c r="J306" s="33">
        <v>2404.9899999999998</v>
      </c>
      <c r="K306" s="33">
        <v>2474.46</v>
      </c>
      <c r="L306" s="21">
        <f t="shared" si="28"/>
        <v>2424.9533333333334</v>
      </c>
      <c r="M306" s="34">
        <f t="shared" si="29"/>
        <v>43.140776920836089</v>
      </c>
      <c r="N306" s="34">
        <f t="shared" si="30"/>
        <v>1.7790353458693124</v>
      </c>
      <c r="O306" s="35">
        <f t="shared" si="31"/>
        <v>2424.9533333333329</v>
      </c>
      <c r="P306" s="35">
        <f t="shared" si="32"/>
        <v>2424.9533333333334</v>
      </c>
      <c r="Q306" s="39">
        <f t="shared" si="33"/>
        <v>2424.9500000000003</v>
      </c>
      <c r="R306" s="37">
        <f t="shared" si="34"/>
        <v>2424.9500000000003</v>
      </c>
      <c r="T306" s="38"/>
      <c r="U306" s="38"/>
      <c r="V306" s="38"/>
    </row>
    <row r="307" ht="12.75">
      <c r="A307" s="27">
        <v>295</v>
      </c>
      <c r="B307" s="28" t="s">
        <v>573</v>
      </c>
      <c r="C307" s="29" t="s">
        <v>574</v>
      </c>
      <c r="D307" s="30" t="s">
        <v>30</v>
      </c>
      <c r="E307" s="31">
        <v>1</v>
      </c>
      <c r="F307" s="32"/>
      <c r="G307" s="32"/>
      <c r="H307" s="32"/>
      <c r="I307" s="33">
        <v>50656.239999999998</v>
      </c>
      <c r="J307" s="33">
        <v>51871.989999999998</v>
      </c>
      <c r="K307" s="33">
        <v>51568.050000000003</v>
      </c>
      <c r="L307" s="21">
        <f t="shared" si="28"/>
        <v>51365.426666666666</v>
      </c>
      <c r="M307" s="34">
        <f t="shared" si="29"/>
        <v>632.69595939387375</v>
      </c>
      <c r="N307" s="34">
        <f t="shared" si="30"/>
        <v>1.2317545097010916</v>
      </c>
      <c r="O307" s="35">
        <f t="shared" si="31"/>
        <v>51365.426666666666</v>
      </c>
      <c r="P307" s="35">
        <f t="shared" si="32"/>
        <v>51365.426666666666</v>
      </c>
      <c r="Q307" s="39">
        <f t="shared" si="33"/>
        <v>51365.43</v>
      </c>
      <c r="R307" s="37">
        <f t="shared" si="34"/>
        <v>51365.43</v>
      </c>
      <c r="T307" s="38"/>
      <c r="U307" s="38"/>
      <c r="V307" s="38"/>
    </row>
    <row r="308" ht="12.75">
      <c r="A308" s="27">
        <v>296</v>
      </c>
      <c r="B308" s="28" t="s">
        <v>573</v>
      </c>
      <c r="C308" s="29" t="s">
        <v>575</v>
      </c>
      <c r="D308" s="30" t="s">
        <v>30</v>
      </c>
      <c r="E308" s="31">
        <v>1</v>
      </c>
      <c r="F308" s="32"/>
      <c r="G308" s="32"/>
      <c r="H308" s="32"/>
      <c r="I308" s="33">
        <v>50656.239999999998</v>
      </c>
      <c r="J308" s="33">
        <v>52834.459999999999</v>
      </c>
      <c r="K308" s="33">
        <v>51162.800000000003</v>
      </c>
      <c r="L308" s="21">
        <f t="shared" si="28"/>
        <v>51551.166666666664</v>
      </c>
      <c r="M308" s="34">
        <f t="shared" si="29"/>
        <v>1139.8605585479888</v>
      </c>
      <c r="N308" s="34">
        <f t="shared" si="30"/>
        <v>2.2111246597354519</v>
      </c>
      <c r="O308" s="35">
        <f t="shared" si="31"/>
        <v>51551.166666666664</v>
      </c>
      <c r="P308" s="35">
        <f t="shared" si="32"/>
        <v>51551.166666666664</v>
      </c>
      <c r="Q308" s="39">
        <f t="shared" si="33"/>
        <v>51551.169999999998</v>
      </c>
      <c r="R308" s="37">
        <f t="shared" si="34"/>
        <v>51551.169999999998</v>
      </c>
      <c r="T308" s="38"/>
      <c r="U308" s="38"/>
      <c r="V308" s="38"/>
    </row>
    <row r="309" ht="23.25">
      <c r="A309" s="27">
        <v>297</v>
      </c>
      <c r="B309" s="28" t="s">
        <v>576</v>
      </c>
      <c r="C309" s="29" t="s">
        <v>577</v>
      </c>
      <c r="D309" s="30" t="s">
        <v>30</v>
      </c>
      <c r="E309" s="31">
        <v>1</v>
      </c>
      <c r="F309" s="32"/>
      <c r="G309" s="32"/>
      <c r="H309" s="32"/>
      <c r="I309" s="33">
        <v>41049.919999999998</v>
      </c>
      <c r="J309" s="33">
        <v>42322.470000000001</v>
      </c>
      <c r="K309" s="33">
        <v>42281.419999999998</v>
      </c>
      <c r="L309" s="21">
        <f t="shared" si="28"/>
        <v>41884.603333333333</v>
      </c>
      <c r="M309" s="34">
        <f t="shared" si="29"/>
        <v>723.14830832501752</v>
      </c>
      <c r="N309" s="34">
        <f t="shared" si="30"/>
        <v>1.7265253834921939</v>
      </c>
      <c r="O309" s="35">
        <f t="shared" si="31"/>
        <v>41884.603333333333</v>
      </c>
      <c r="P309" s="35">
        <f t="shared" si="32"/>
        <v>41884.603333333333</v>
      </c>
      <c r="Q309" s="39">
        <f t="shared" si="33"/>
        <v>41884.599999999999</v>
      </c>
      <c r="R309" s="37">
        <f t="shared" si="34"/>
        <v>41884.599999999999</v>
      </c>
      <c r="T309" s="38"/>
      <c r="U309" s="38"/>
      <c r="V309" s="38"/>
    </row>
    <row r="310" ht="12.75">
      <c r="A310" s="27">
        <v>298</v>
      </c>
      <c r="B310" s="28" t="s">
        <v>578</v>
      </c>
      <c r="C310" s="29" t="s">
        <v>579</v>
      </c>
      <c r="D310" s="30" t="s">
        <v>30</v>
      </c>
      <c r="E310" s="31">
        <v>1</v>
      </c>
      <c r="F310" s="32"/>
      <c r="G310" s="32"/>
      <c r="H310" s="32"/>
      <c r="I310" s="33">
        <v>10436.790000000001</v>
      </c>
      <c r="J310" s="33">
        <v>10488.969999999999</v>
      </c>
      <c r="K310" s="33">
        <v>10645.530000000001</v>
      </c>
      <c r="L310" s="21">
        <f t="shared" si="28"/>
        <v>10523.763333333334</v>
      </c>
      <c r="M310" s="34">
        <f t="shared" si="29"/>
        <v>108.63254085831446</v>
      </c>
      <c r="N310" s="34">
        <f t="shared" si="30"/>
        <v>1.0322594438648005</v>
      </c>
      <c r="O310" s="35">
        <f t="shared" si="31"/>
        <v>10523.763333333332</v>
      </c>
      <c r="P310" s="35">
        <f t="shared" si="32"/>
        <v>10523.763333333334</v>
      </c>
      <c r="Q310" s="39">
        <f t="shared" si="33"/>
        <v>10523.76</v>
      </c>
      <c r="R310" s="37">
        <f t="shared" si="34"/>
        <v>10523.76</v>
      </c>
      <c r="T310" s="38"/>
      <c r="U310" s="38"/>
      <c r="V310" s="38"/>
    </row>
    <row r="311" ht="23.25">
      <c r="A311" s="27">
        <v>299</v>
      </c>
      <c r="B311" s="28" t="s">
        <v>580</v>
      </c>
      <c r="C311" s="29" t="s">
        <v>581</v>
      </c>
      <c r="D311" s="30" t="s">
        <v>30</v>
      </c>
      <c r="E311" s="31">
        <v>1</v>
      </c>
      <c r="F311" s="32"/>
      <c r="G311" s="32"/>
      <c r="H311" s="32"/>
      <c r="I311" s="33">
        <v>2602.9899999999998</v>
      </c>
      <c r="J311" s="33">
        <v>2709.71</v>
      </c>
      <c r="K311" s="33">
        <v>2665.46</v>
      </c>
      <c r="L311" s="21">
        <f t="shared" si="28"/>
        <v>2659.3866666666668</v>
      </c>
      <c r="M311" s="34">
        <f t="shared" si="29"/>
        <v>53.618594100678798</v>
      </c>
      <c r="N311" s="34">
        <f t="shared" si="30"/>
        <v>2.0162015088947376</v>
      </c>
      <c r="O311" s="35">
        <f t="shared" si="31"/>
        <v>2659.3866666666663</v>
      </c>
      <c r="P311" s="35">
        <f t="shared" si="32"/>
        <v>2659.3866666666668</v>
      </c>
      <c r="Q311" s="39">
        <f t="shared" si="33"/>
        <v>2659.3899999999999</v>
      </c>
      <c r="R311" s="37">
        <f t="shared" si="34"/>
        <v>2659.3899999999999</v>
      </c>
      <c r="T311" s="38"/>
      <c r="U311" s="38"/>
      <c r="V311" s="38"/>
    </row>
    <row r="312" ht="23.25">
      <c r="A312" s="27">
        <v>300</v>
      </c>
      <c r="B312" s="28" t="s">
        <v>582</v>
      </c>
      <c r="C312" s="29" t="s">
        <v>583</v>
      </c>
      <c r="D312" s="30" t="s">
        <v>30</v>
      </c>
      <c r="E312" s="31">
        <v>1</v>
      </c>
      <c r="F312" s="32"/>
      <c r="G312" s="32"/>
      <c r="H312" s="32"/>
      <c r="I312" s="33">
        <v>10830.33</v>
      </c>
      <c r="J312" s="33">
        <v>11166.07</v>
      </c>
      <c r="K312" s="33">
        <v>10960.290000000001</v>
      </c>
      <c r="L312" s="21">
        <f t="shared" si="28"/>
        <v>10985.563333333334</v>
      </c>
      <c r="M312" s="34">
        <f t="shared" si="29"/>
        <v>169.29085307048715</v>
      </c>
      <c r="N312" s="34">
        <f t="shared" si="30"/>
        <v>1.5410302406323617</v>
      </c>
      <c r="O312" s="35">
        <f t="shared" si="31"/>
        <v>10985.563333333334</v>
      </c>
      <c r="P312" s="35">
        <f t="shared" si="32"/>
        <v>10985.563333333334</v>
      </c>
      <c r="Q312" s="39">
        <f t="shared" si="33"/>
        <v>10985.559999999999</v>
      </c>
      <c r="R312" s="37">
        <f t="shared" si="34"/>
        <v>10985.559999999999</v>
      </c>
      <c r="T312" s="38"/>
      <c r="U312" s="38"/>
      <c r="V312" s="38"/>
    </row>
    <row r="313" ht="23.25">
      <c r="A313" s="27">
        <v>301</v>
      </c>
      <c r="B313" s="28" t="s">
        <v>584</v>
      </c>
      <c r="C313" s="29" t="s">
        <v>585</v>
      </c>
      <c r="D313" s="30" t="s">
        <v>30</v>
      </c>
      <c r="E313" s="31">
        <v>1</v>
      </c>
      <c r="F313" s="32"/>
      <c r="G313" s="32"/>
      <c r="H313" s="32"/>
      <c r="I313" s="33">
        <v>13039.809999999999</v>
      </c>
      <c r="J313" s="33">
        <v>13444.040000000001</v>
      </c>
      <c r="K313" s="33">
        <v>13444.040000000001</v>
      </c>
      <c r="L313" s="21">
        <f t="shared" si="28"/>
        <v>13309.296666666667</v>
      </c>
      <c r="M313" s="34">
        <f t="shared" si="29"/>
        <v>233.38229931452324</v>
      </c>
      <c r="N313" s="34">
        <f t="shared" si="30"/>
        <v>1.7535284182148609</v>
      </c>
      <c r="O313" s="35">
        <f t="shared" si="31"/>
        <v>13309.296666666665</v>
      </c>
      <c r="P313" s="35">
        <f t="shared" si="32"/>
        <v>13309.296666666667</v>
      </c>
      <c r="Q313" s="39">
        <f t="shared" si="33"/>
        <v>13309.300000000001</v>
      </c>
      <c r="R313" s="37">
        <f t="shared" si="34"/>
        <v>13309.300000000001</v>
      </c>
      <c r="T313" s="38"/>
      <c r="U313" s="38"/>
      <c r="V313" s="38"/>
    </row>
    <row r="314" ht="12.75">
      <c r="A314" s="27">
        <v>302</v>
      </c>
      <c r="B314" s="28" t="s">
        <v>586</v>
      </c>
      <c r="C314" s="29" t="s">
        <v>587</v>
      </c>
      <c r="D314" s="30" t="s">
        <v>30</v>
      </c>
      <c r="E314" s="31">
        <v>1</v>
      </c>
      <c r="F314" s="32"/>
      <c r="G314" s="32"/>
      <c r="H314" s="32"/>
      <c r="I314" s="33">
        <v>2965.5599999999999</v>
      </c>
      <c r="J314" s="33">
        <v>2995.2199999999998</v>
      </c>
      <c r="K314" s="33">
        <v>3036.73</v>
      </c>
      <c r="L314" s="21">
        <f t="shared" si="28"/>
        <v>2999.1700000000001</v>
      </c>
      <c r="M314" s="34">
        <f t="shared" si="29"/>
        <v>35.749043343843532</v>
      </c>
      <c r="N314" s="34">
        <f t="shared" si="30"/>
        <v>1.1919645549883313</v>
      </c>
      <c r="O314" s="35">
        <f t="shared" si="31"/>
        <v>2999.1700000000001</v>
      </c>
      <c r="P314" s="35">
        <f t="shared" si="32"/>
        <v>2999.1700000000001</v>
      </c>
      <c r="Q314" s="39">
        <f t="shared" si="33"/>
        <v>2999.1700000000001</v>
      </c>
      <c r="R314" s="37">
        <f t="shared" si="34"/>
        <v>2999.1700000000001</v>
      </c>
      <c r="T314" s="38"/>
      <c r="U314" s="38"/>
      <c r="V314" s="38"/>
    </row>
    <row r="315" ht="12.75">
      <c r="A315" s="27">
        <v>303</v>
      </c>
      <c r="B315" s="28" t="s">
        <v>588</v>
      </c>
      <c r="C315" s="29" t="s">
        <v>589</v>
      </c>
      <c r="D315" s="30" t="s">
        <v>30</v>
      </c>
      <c r="E315" s="31">
        <v>1</v>
      </c>
      <c r="F315" s="32"/>
      <c r="G315" s="32"/>
      <c r="H315" s="32"/>
      <c r="I315" s="33">
        <v>8202.5300000000007</v>
      </c>
      <c r="J315" s="33">
        <v>8489.6200000000008</v>
      </c>
      <c r="K315" s="33">
        <v>8243.5400000000009</v>
      </c>
      <c r="L315" s="21">
        <f t="shared" si="28"/>
        <v>8311.8966666666674</v>
      </c>
      <c r="M315" s="34">
        <f t="shared" si="29"/>
        <v>155.27280004345045</v>
      </c>
      <c r="N315" s="34">
        <f t="shared" si="30"/>
        <v>1.8680790470620676</v>
      </c>
      <c r="O315" s="35">
        <f t="shared" si="31"/>
        <v>8311.8966666666674</v>
      </c>
      <c r="P315" s="35">
        <f t="shared" si="32"/>
        <v>8311.8966666666674</v>
      </c>
      <c r="Q315" s="39">
        <f t="shared" si="33"/>
        <v>8311.8999999999996</v>
      </c>
      <c r="R315" s="37">
        <f t="shared" si="34"/>
        <v>8311.8999999999996</v>
      </c>
      <c r="T315" s="38"/>
      <c r="U315" s="38"/>
      <c r="V315" s="38"/>
    </row>
    <row r="316" ht="12.75">
      <c r="A316" s="27">
        <v>304</v>
      </c>
      <c r="B316" s="28" t="s">
        <v>590</v>
      </c>
      <c r="C316" s="29" t="s">
        <v>591</v>
      </c>
      <c r="D316" s="30" t="s">
        <v>30</v>
      </c>
      <c r="E316" s="31">
        <v>1</v>
      </c>
      <c r="F316" s="32"/>
      <c r="G316" s="32"/>
      <c r="H316" s="32"/>
      <c r="I316" s="33">
        <v>28760.060000000001</v>
      </c>
      <c r="J316" s="33">
        <v>28932.619999999999</v>
      </c>
      <c r="K316" s="33">
        <v>28961.380000000001</v>
      </c>
      <c r="L316" s="21">
        <f t="shared" si="28"/>
        <v>28884.686666666665</v>
      </c>
      <c r="M316" s="34">
        <f t="shared" si="29"/>
        <v>108.88360268347662</v>
      </c>
      <c r="N316" s="34">
        <f t="shared" si="30"/>
        <v>0.37695961164477454</v>
      </c>
      <c r="O316" s="35">
        <f t="shared" si="31"/>
        <v>28884.686666666665</v>
      </c>
      <c r="P316" s="35">
        <f t="shared" si="32"/>
        <v>28884.686666666665</v>
      </c>
      <c r="Q316" s="39">
        <f t="shared" si="33"/>
        <v>28884.690000000002</v>
      </c>
      <c r="R316" s="37">
        <f t="shared" si="34"/>
        <v>28884.690000000002</v>
      </c>
      <c r="T316" s="38"/>
      <c r="U316" s="38"/>
      <c r="V316" s="38"/>
    </row>
    <row r="317" ht="23.25">
      <c r="A317" s="27">
        <v>305</v>
      </c>
      <c r="B317" s="28" t="s">
        <v>592</v>
      </c>
      <c r="C317" s="29" t="s">
        <v>593</v>
      </c>
      <c r="D317" s="30" t="s">
        <v>30</v>
      </c>
      <c r="E317" s="31">
        <v>1</v>
      </c>
      <c r="F317" s="32"/>
      <c r="G317" s="32"/>
      <c r="H317" s="32"/>
      <c r="I317" s="33">
        <v>57597.57</v>
      </c>
      <c r="J317" s="33">
        <v>58288.739999999998</v>
      </c>
      <c r="K317" s="33">
        <v>59440.690000000002</v>
      </c>
      <c r="L317" s="21">
        <f t="shared" si="28"/>
        <v>58442.333333333336</v>
      </c>
      <c r="M317" s="34">
        <f t="shared" si="29"/>
        <v>931.11009963018671</v>
      </c>
      <c r="N317" s="34">
        <f t="shared" si="30"/>
        <v>1.5932117123378373</v>
      </c>
      <c r="O317" s="35">
        <f t="shared" si="31"/>
        <v>58442.333333333328</v>
      </c>
      <c r="P317" s="35">
        <f t="shared" si="32"/>
        <v>58442.333333333336</v>
      </c>
      <c r="Q317" s="39">
        <f t="shared" si="33"/>
        <v>58442.330000000002</v>
      </c>
      <c r="R317" s="37">
        <f t="shared" si="34"/>
        <v>58442.330000000002</v>
      </c>
      <c r="T317" s="38"/>
      <c r="U317" s="38"/>
      <c r="V317" s="38"/>
    </row>
    <row r="318" ht="23.25">
      <c r="A318" s="27">
        <v>306</v>
      </c>
      <c r="B318" s="28" t="s">
        <v>594</v>
      </c>
      <c r="C318" s="29" t="s">
        <v>595</v>
      </c>
      <c r="D318" s="30" t="s">
        <v>30</v>
      </c>
      <c r="E318" s="31">
        <v>1</v>
      </c>
      <c r="F318" s="32"/>
      <c r="G318" s="32"/>
      <c r="H318" s="32"/>
      <c r="I318" s="33">
        <v>39562.480000000003</v>
      </c>
      <c r="J318" s="33">
        <v>40274.599999999999</v>
      </c>
      <c r="K318" s="33">
        <v>39760.290000000001</v>
      </c>
      <c r="L318" s="21">
        <f t="shared" si="28"/>
        <v>39865.790000000001</v>
      </c>
      <c r="M318" s="34">
        <f t="shared" si="29"/>
        <v>367.59544488472426</v>
      </c>
      <c r="N318" s="34">
        <f t="shared" si="30"/>
        <v>0.92208242928266126</v>
      </c>
      <c r="O318" s="35">
        <f t="shared" si="31"/>
        <v>39865.789999999994</v>
      </c>
      <c r="P318" s="35">
        <f t="shared" si="32"/>
        <v>39865.790000000001</v>
      </c>
      <c r="Q318" s="39">
        <f t="shared" si="33"/>
        <v>39865.790000000001</v>
      </c>
      <c r="R318" s="37">
        <f t="shared" si="34"/>
        <v>39865.790000000001</v>
      </c>
      <c r="T318" s="38"/>
      <c r="U318" s="38"/>
      <c r="V318" s="38"/>
    </row>
    <row r="319" ht="12.75">
      <c r="A319" s="27">
        <v>307</v>
      </c>
      <c r="B319" s="28" t="s">
        <v>596</v>
      </c>
      <c r="C319" s="29" t="s">
        <v>597</v>
      </c>
      <c r="D319" s="30" t="s">
        <v>30</v>
      </c>
      <c r="E319" s="31">
        <v>1</v>
      </c>
      <c r="F319" s="32"/>
      <c r="G319" s="32"/>
      <c r="H319" s="32"/>
      <c r="I319" s="33">
        <v>29810.560000000001</v>
      </c>
      <c r="J319" s="33">
        <v>30615.450000000001</v>
      </c>
      <c r="K319" s="33">
        <v>30198.099999999999</v>
      </c>
      <c r="L319" s="21">
        <f t="shared" si="28"/>
        <v>30208.036666666667</v>
      </c>
      <c r="M319" s="34">
        <f t="shared" si="29"/>
        <v>402.5369933724516</v>
      </c>
      <c r="N319" s="34">
        <f t="shared" si="30"/>
        <v>1.3325493404761215</v>
      </c>
      <c r="O319" s="35">
        <f t="shared" si="31"/>
        <v>30208.036666666667</v>
      </c>
      <c r="P319" s="35">
        <f t="shared" si="32"/>
        <v>30208.036666666667</v>
      </c>
      <c r="Q319" s="39">
        <f t="shared" si="33"/>
        <v>30208.040000000001</v>
      </c>
      <c r="R319" s="37">
        <f t="shared" si="34"/>
        <v>30208.040000000001</v>
      </c>
      <c r="T319" s="38"/>
      <c r="U319" s="38"/>
      <c r="V319" s="38"/>
    </row>
    <row r="320" ht="12.75">
      <c r="A320" s="27">
        <v>308</v>
      </c>
      <c r="B320" s="28" t="s">
        <v>598</v>
      </c>
      <c r="C320" s="29" t="s">
        <v>599</v>
      </c>
      <c r="D320" s="30" t="s">
        <v>30</v>
      </c>
      <c r="E320" s="31">
        <v>1</v>
      </c>
      <c r="F320" s="32"/>
      <c r="G320" s="32"/>
      <c r="H320" s="32"/>
      <c r="I320" s="33">
        <v>777.82000000000005</v>
      </c>
      <c r="J320" s="33">
        <v>787.92999999999995</v>
      </c>
      <c r="K320" s="33">
        <v>811.26999999999998</v>
      </c>
      <c r="L320" s="21">
        <f t="shared" si="28"/>
        <v>792.34000000000003</v>
      </c>
      <c r="M320" s="34">
        <f t="shared" si="29"/>
        <v>17.155515148196489</v>
      </c>
      <c r="N320" s="34">
        <f t="shared" si="30"/>
        <v>2.1651709049393553</v>
      </c>
      <c r="O320" s="35">
        <f t="shared" si="31"/>
        <v>792.33999999999992</v>
      </c>
      <c r="P320" s="35">
        <f t="shared" si="32"/>
        <v>792.34000000000003</v>
      </c>
      <c r="Q320" s="39">
        <f t="shared" si="33"/>
        <v>792.34000000000003</v>
      </c>
      <c r="R320" s="37">
        <f t="shared" si="34"/>
        <v>792.34000000000003</v>
      </c>
      <c r="T320" s="38"/>
      <c r="U320" s="38"/>
      <c r="V320" s="38"/>
    </row>
    <row r="321" ht="23.25">
      <c r="A321" s="27">
        <v>309</v>
      </c>
      <c r="B321" s="28" t="s">
        <v>600</v>
      </c>
      <c r="C321" s="29" t="s">
        <v>601</v>
      </c>
      <c r="D321" s="30" t="s">
        <v>30</v>
      </c>
      <c r="E321" s="31">
        <v>1</v>
      </c>
      <c r="F321" s="32"/>
      <c r="G321" s="32"/>
      <c r="H321" s="32"/>
      <c r="I321" s="33">
        <v>244130.45999999999</v>
      </c>
      <c r="J321" s="33">
        <v>245351.10999999999</v>
      </c>
      <c r="K321" s="33">
        <v>251698.5</v>
      </c>
      <c r="L321" s="21">
        <f t="shared" si="28"/>
        <v>247060.02333333332</v>
      </c>
      <c r="M321" s="34">
        <f t="shared" si="29"/>
        <v>4063.1386816146678</v>
      </c>
      <c r="N321" s="34">
        <f t="shared" si="30"/>
        <v>1.6445957653507877</v>
      </c>
      <c r="O321" s="35">
        <f t="shared" si="31"/>
        <v>247060.02333333332</v>
      </c>
      <c r="P321" s="35">
        <f t="shared" si="32"/>
        <v>247060.02333333332</v>
      </c>
      <c r="Q321" s="39">
        <f t="shared" si="33"/>
        <v>247060.02000000002</v>
      </c>
      <c r="R321" s="37">
        <f t="shared" si="34"/>
        <v>247060.02000000002</v>
      </c>
      <c r="T321" s="38"/>
      <c r="U321" s="38"/>
      <c r="V321" s="38"/>
    </row>
    <row r="322" ht="23.25">
      <c r="A322" s="27">
        <v>310</v>
      </c>
      <c r="B322" s="28" t="s">
        <v>602</v>
      </c>
      <c r="C322" s="29" t="s">
        <v>603</v>
      </c>
      <c r="D322" s="30" t="s">
        <v>30</v>
      </c>
      <c r="E322" s="31">
        <v>1</v>
      </c>
      <c r="F322" s="32"/>
      <c r="G322" s="32"/>
      <c r="H322" s="32"/>
      <c r="I322" s="33">
        <v>345780.72999999998</v>
      </c>
      <c r="J322" s="33">
        <v>350967.44</v>
      </c>
      <c r="K322" s="33">
        <v>350275.88</v>
      </c>
      <c r="L322" s="21">
        <f t="shared" si="28"/>
        <v>349008.01666666666</v>
      </c>
      <c r="M322" s="34">
        <f t="shared" si="29"/>
        <v>2816.2205577747995</v>
      </c>
      <c r="N322" s="34">
        <f t="shared" si="30"/>
        <v>0.80692145259933601</v>
      </c>
      <c r="O322" s="35">
        <f t="shared" si="31"/>
        <v>349008.0166666666</v>
      </c>
      <c r="P322" s="35">
        <f t="shared" si="32"/>
        <v>349008.01666666666</v>
      </c>
      <c r="Q322" s="39">
        <f t="shared" si="33"/>
        <v>349008.02000000002</v>
      </c>
      <c r="R322" s="37">
        <f t="shared" si="34"/>
        <v>349008.02000000002</v>
      </c>
      <c r="T322" s="38"/>
      <c r="U322" s="38"/>
      <c r="V322" s="38"/>
    </row>
    <row r="323" ht="23.25">
      <c r="A323" s="27">
        <v>311</v>
      </c>
      <c r="B323" s="28" t="s">
        <v>604</v>
      </c>
      <c r="C323" s="29" t="s">
        <v>605</v>
      </c>
      <c r="D323" s="30" t="s">
        <v>30</v>
      </c>
      <c r="E323" s="31">
        <v>1</v>
      </c>
      <c r="F323" s="32"/>
      <c r="G323" s="32"/>
      <c r="H323" s="32"/>
      <c r="I323" s="33">
        <v>307392.66999999998</v>
      </c>
      <c r="J323" s="33">
        <v>311388.77000000002</v>
      </c>
      <c r="K323" s="33">
        <v>312618.34999999998</v>
      </c>
      <c r="L323" s="21">
        <f t="shared" si="28"/>
        <v>310466.59666666662</v>
      </c>
      <c r="M323" s="34">
        <f t="shared" si="29"/>
        <v>2732.1668338762461</v>
      </c>
      <c r="N323" s="34">
        <f t="shared" si="30"/>
        <v>0.88001957801909525</v>
      </c>
      <c r="O323" s="35">
        <f t="shared" si="31"/>
        <v>310466.59666666662</v>
      </c>
      <c r="P323" s="35">
        <f t="shared" si="32"/>
        <v>310466.59666666662</v>
      </c>
      <c r="Q323" s="39">
        <f t="shared" si="33"/>
        <v>310466.60000000003</v>
      </c>
      <c r="R323" s="37">
        <f t="shared" si="34"/>
        <v>310466.60000000003</v>
      </c>
      <c r="T323" s="38"/>
      <c r="U323" s="38"/>
      <c r="V323" s="38"/>
    </row>
    <row r="324" ht="23.25">
      <c r="A324" s="27">
        <v>312</v>
      </c>
      <c r="B324" s="28" t="s">
        <v>606</v>
      </c>
      <c r="C324" s="29" t="s">
        <v>607</v>
      </c>
      <c r="D324" s="30" t="s">
        <v>30</v>
      </c>
      <c r="E324" s="31">
        <v>1</v>
      </c>
      <c r="F324" s="32"/>
      <c r="G324" s="32"/>
      <c r="H324" s="32"/>
      <c r="I324" s="33">
        <v>254886.42000000001</v>
      </c>
      <c r="J324" s="33">
        <v>264062.33000000002</v>
      </c>
      <c r="K324" s="33">
        <v>264062.33000000002</v>
      </c>
      <c r="L324" s="21">
        <f t="shared" si="28"/>
        <v>261003.69333333336</v>
      </c>
      <c r="M324" s="34">
        <f t="shared" si="29"/>
        <v>5297.7141085597805</v>
      </c>
      <c r="N324" s="34">
        <f t="shared" si="30"/>
        <v>2.0297467981780462</v>
      </c>
      <c r="O324" s="35">
        <f t="shared" si="31"/>
        <v>261003.69333333336</v>
      </c>
      <c r="P324" s="35">
        <f t="shared" si="32"/>
        <v>261003.69333333336</v>
      </c>
      <c r="Q324" s="39">
        <f t="shared" si="33"/>
        <v>261003.69</v>
      </c>
      <c r="R324" s="37">
        <f t="shared" si="34"/>
        <v>261003.69</v>
      </c>
      <c r="T324" s="38"/>
      <c r="U324" s="38"/>
      <c r="V324" s="38"/>
    </row>
    <row r="325" ht="23.25">
      <c r="A325" s="27">
        <v>313</v>
      </c>
      <c r="B325" s="28" t="s">
        <v>608</v>
      </c>
      <c r="C325" s="29" t="s">
        <v>609</v>
      </c>
      <c r="D325" s="30" t="s">
        <v>30</v>
      </c>
      <c r="E325" s="31">
        <v>1</v>
      </c>
      <c r="F325" s="32"/>
      <c r="G325" s="32"/>
      <c r="H325" s="32"/>
      <c r="I325" s="33">
        <v>264607.40999999997</v>
      </c>
      <c r="J325" s="33">
        <v>275456.31</v>
      </c>
      <c r="K325" s="33">
        <v>271487.20000000001</v>
      </c>
      <c r="L325" s="21">
        <f t="shared" si="28"/>
        <v>270516.97333333333</v>
      </c>
      <c r="M325" s="34">
        <f t="shared" si="29"/>
        <v>5489.1404282486237</v>
      </c>
      <c r="N325" s="34">
        <f t="shared" si="30"/>
        <v>2.0291297660959922</v>
      </c>
      <c r="O325" s="35">
        <f t="shared" si="31"/>
        <v>270516.97333333327</v>
      </c>
      <c r="P325" s="35">
        <f t="shared" si="32"/>
        <v>270516.97333333333</v>
      </c>
      <c r="Q325" s="39">
        <f t="shared" si="33"/>
        <v>270516.97000000003</v>
      </c>
      <c r="R325" s="37">
        <f t="shared" si="34"/>
        <v>270516.97000000003</v>
      </c>
      <c r="T325" s="38"/>
      <c r="U325" s="38"/>
      <c r="V325" s="38"/>
    </row>
    <row r="326" ht="23.25">
      <c r="A326" s="27">
        <v>314</v>
      </c>
      <c r="B326" s="28" t="s">
        <v>610</v>
      </c>
      <c r="C326" s="29" t="s">
        <v>611</v>
      </c>
      <c r="D326" s="30" t="s">
        <v>30</v>
      </c>
      <c r="E326" s="31">
        <v>1</v>
      </c>
      <c r="F326" s="32"/>
      <c r="G326" s="32"/>
      <c r="H326" s="32"/>
      <c r="I326" s="33">
        <v>281167.42999999999</v>
      </c>
      <c r="J326" s="33">
        <v>282292.09999999998</v>
      </c>
      <c r="K326" s="33">
        <v>292414.13</v>
      </c>
      <c r="L326" s="21">
        <f t="shared" si="28"/>
        <v>285291.22000000003</v>
      </c>
      <c r="M326" s="34">
        <f t="shared" si="29"/>
        <v>6194.1993674162713</v>
      </c>
      <c r="N326" s="34">
        <f t="shared" si="30"/>
        <v>2.1711847169416116</v>
      </c>
      <c r="O326" s="35">
        <f t="shared" si="31"/>
        <v>285291.21999999997</v>
      </c>
      <c r="P326" s="35">
        <f t="shared" si="32"/>
        <v>285291.22000000003</v>
      </c>
      <c r="Q326" s="39">
        <f t="shared" si="33"/>
        <v>285291.22000000003</v>
      </c>
      <c r="R326" s="37">
        <f t="shared" si="34"/>
        <v>285291.22000000003</v>
      </c>
      <c r="T326" s="38"/>
      <c r="U326" s="38"/>
      <c r="V326" s="38"/>
    </row>
    <row r="327" ht="23.25">
      <c r="A327" s="27">
        <v>315</v>
      </c>
      <c r="B327" s="28" t="s">
        <v>612</v>
      </c>
      <c r="C327" s="29" t="s">
        <v>613</v>
      </c>
      <c r="D327" s="30" t="s">
        <v>30</v>
      </c>
      <c r="E327" s="31">
        <v>1</v>
      </c>
      <c r="F327" s="32"/>
      <c r="G327" s="32"/>
      <c r="H327" s="32"/>
      <c r="I327" s="33">
        <v>216947.69</v>
      </c>
      <c r="J327" s="33">
        <v>219117.17000000001</v>
      </c>
      <c r="K327" s="33">
        <v>223890.01999999999</v>
      </c>
      <c r="L327" s="21">
        <f t="shared" si="28"/>
        <v>219984.95999999999</v>
      </c>
      <c r="M327" s="34">
        <f t="shared" si="29"/>
        <v>3551.5885277295201</v>
      </c>
      <c r="N327" s="34">
        <f t="shared" si="30"/>
        <v>1.6144687926526977</v>
      </c>
      <c r="O327" s="35">
        <f t="shared" si="31"/>
        <v>219984.95999999999</v>
      </c>
      <c r="P327" s="35">
        <f t="shared" si="32"/>
        <v>219984.95999999999</v>
      </c>
      <c r="Q327" s="39">
        <f t="shared" si="33"/>
        <v>219984.95999999999</v>
      </c>
      <c r="R327" s="37">
        <f t="shared" si="34"/>
        <v>219984.95999999999</v>
      </c>
      <c r="T327" s="38"/>
      <c r="U327" s="38"/>
      <c r="V327" s="38"/>
    </row>
    <row r="328" ht="34.5">
      <c r="A328" s="27">
        <v>316</v>
      </c>
      <c r="B328" s="28" t="s">
        <v>614</v>
      </c>
      <c r="C328" s="29" t="s">
        <v>615</v>
      </c>
      <c r="D328" s="30" t="s">
        <v>30</v>
      </c>
      <c r="E328" s="31">
        <v>1</v>
      </c>
      <c r="F328" s="32"/>
      <c r="G328" s="32"/>
      <c r="H328" s="32"/>
      <c r="I328" s="33">
        <v>269020.09999999998</v>
      </c>
      <c r="J328" s="33">
        <v>280049.91999999998</v>
      </c>
      <c r="K328" s="33">
        <v>277359.71999999997</v>
      </c>
      <c r="L328" s="21">
        <f t="shared" si="28"/>
        <v>275476.58000000002</v>
      </c>
      <c r="M328" s="34">
        <f t="shared" si="29"/>
        <v>5750.9907409767256</v>
      </c>
      <c r="N328" s="34">
        <f t="shared" si="30"/>
        <v>2.0876514224827116</v>
      </c>
      <c r="O328" s="35">
        <f t="shared" si="31"/>
        <v>275476.57999999996</v>
      </c>
      <c r="P328" s="35">
        <f t="shared" si="32"/>
        <v>275476.58000000002</v>
      </c>
      <c r="Q328" s="39">
        <f t="shared" si="33"/>
        <v>275476.58000000002</v>
      </c>
      <c r="R328" s="37">
        <f t="shared" si="34"/>
        <v>275476.58000000002</v>
      </c>
      <c r="T328" s="38"/>
      <c r="U328" s="38"/>
      <c r="V328" s="38"/>
    </row>
    <row r="329" ht="23.25">
      <c r="A329" s="27">
        <v>317</v>
      </c>
      <c r="B329" s="28" t="s">
        <v>616</v>
      </c>
      <c r="C329" s="29" t="s">
        <v>617</v>
      </c>
      <c r="D329" s="30" t="s">
        <v>30</v>
      </c>
      <c r="E329" s="31">
        <v>1</v>
      </c>
      <c r="F329" s="32"/>
      <c r="G329" s="32"/>
      <c r="H329" s="32"/>
      <c r="I329" s="33">
        <v>277805.21999999997</v>
      </c>
      <c r="J329" s="33">
        <v>288639.62</v>
      </c>
      <c r="K329" s="33">
        <v>283639.13</v>
      </c>
      <c r="L329" s="21">
        <f t="shared" si="28"/>
        <v>283361.3233333333</v>
      </c>
      <c r="M329" s="34">
        <f t="shared" si="29"/>
        <v>5422.5398336972557</v>
      </c>
      <c r="N329" s="34">
        <f t="shared" si="30"/>
        <v>1.9136485424012604</v>
      </c>
      <c r="O329" s="35">
        <f t="shared" si="31"/>
        <v>283361.3233333333</v>
      </c>
      <c r="P329" s="35">
        <f t="shared" si="32"/>
        <v>283361.3233333333</v>
      </c>
      <c r="Q329" s="39">
        <f t="shared" si="33"/>
        <v>283361.32000000001</v>
      </c>
      <c r="R329" s="37">
        <f t="shared" si="34"/>
        <v>283361.32000000001</v>
      </c>
      <c r="T329" s="38"/>
      <c r="U329" s="38"/>
      <c r="V329" s="38"/>
    </row>
    <row r="330" ht="23.25">
      <c r="A330" s="27">
        <v>318</v>
      </c>
      <c r="B330" s="28" t="s">
        <v>618</v>
      </c>
      <c r="C330" s="29" t="s">
        <v>619</v>
      </c>
      <c r="D330" s="30" t="s">
        <v>30</v>
      </c>
      <c r="E330" s="31">
        <v>1</v>
      </c>
      <c r="F330" s="32"/>
      <c r="G330" s="32"/>
      <c r="H330" s="32"/>
      <c r="I330" s="33">
        <v>345780.72999999998</v>
      </c>
      <c r="J330" s="33">
        <v>351659</v>
      </c>
      <c r="K330" s="33">
        <v>355462.59000000003</v>
      </c>
      <c r="L330" s="21">
        <f t="shared" si="28"/>
        <v>350967.44</v>
      </c>
      <c r="M330" s="34">
        <f t="shared" si="29"/>
        <v>4877.8370913859162</v>
      </c>
      <c r="N330" s="34">
        <f t="shared" si="30"/>
        <v>1.3898261022121927</v>
      </c>
      <c r="O330" s="35">
        <f t="shared" si="31"/>
        <v>350967.44</v>
      </c>
      <c r="P330" s="35">
        <f t="shared" si="32"/>
        <v>350967.44</v>
      </c>
      <c r="Q330" s="39">
        <f t="shared" si="33"/>
        <v>350967.44</v>
      </c>
      <c r="R330" s="37">
        <f t="shared" si="34"/>
        <v>350967.44</v>
      </c>
      <c r="T330" s="38"/>
      <c r="U330" s="38"/>
      <c r="V330" s="38"/>
    </row>
    <row r="331" ht="23.25">
      <c r="A331" s="27">
        <v>319</v>
      </c>
      <c r="B331" s="28" t="s">
        <v>620</v>
      </c>
      <c r="C331" s="29" t="s">
        <v>621</v>
      </c>
      <c r="D331" s="30" t="s">
        <v>30</v>
      </c>
      <c r="E331" s="31">
        <v>1</v>
      </c>
      <c r="F331" s="32"/>
      <c r="G331" s="32"/>
      <c r="H331" s="32"/>
      <c r="I331" s="33">
        <v>319490.39000000001</v>
      </c>
      <c r="J331" s="33">
        <v>330353.06</v>
      </c>
      <c r="K331" s="33">
        <v>323324.27000000002</v>
      </c>
      <c r="L331" s="21">
        <f t="shared" si="28"/>
        <v>324389.23999999999</v>
      </c>
      <c r="M331" s="34">
        <f t="shared" si="29"/>
        <v>5509.0852877678253</v>
      </c>
      <c r="N331" s="34">
        <f t="shared" si="30"/>
        <v>1.6982947053878312</v>
      </c>
      <c r="O331" s="35">
        <f t="shared" si="31"/>
        <v>324389.23999999999</v>
      </c>
      <c r="P331" s="35">
        <f t="shared" si="32"/>
        <v>324389.23999999999</v>
      </c>
      <c r="Q331" s="39">
        <f t="shared" si="33"/>
        <v>324389.23999999999</v>
      </c>
      <c r="R331" s="37">
        <f t="shared" si="34"/>
        <v>324389.23999999999</v>
      </c>
      <c r="T331" s="38"/>
      <c r="U331" s="38"/>
      <c r="V331" s="38"/>
    </row>
    <row r="332" ht="23.25">
      <c r="A332" s="27">
        <v>320</v>
      </c>
      <c r="B332" s="28" t="s">
        <v>622</v>
      </c>
      <c r="C332" s="29" t="s">
        <v>623</v>
      </c>
      <c r="D332" s="30" t="s">
        <v>30</v>
      </c>
      <c r="E332" s="31">
        <v>1</v>
      </c>
      <c r="F332" s="32"/>
      <c r="G332" s="32"/>
      <c r="H332" s="32"/>
      <c r="I332" s="33">
        <v>282496.81</v>
      </c>
      <c r="J332" s="33">
        <v>292101.70000000001</v>
      </c>
      <c r="K332" s="33">
        <v>283909.28999999998</v>
      </c>
      <c r="L332" s="21">
        <f t="shared" si="28"/>
        <v>286169.26666666666</v>
      </c>
      <c r="M332" s="34">
        <f t="shared" si="29"/>
        <v>5185.9520705877585</v>
      </c>
      <c r="N332" s="34">
        <f t="shared" si="30"/>
        <v>1.8121974211257341</v>
      </c>
      <c r="O332" s="35">
        <f t="shared" si="31"/>
        <v>286169.26666666666</v>
      </c>
      <c r="P332" s="35">
        <f t="shared" si="32"/>
        <v>286169.26666666666</v>
      </c>
      <c r="Q332" s="39">
        <f t="shared" si="33"/>
        <v>286169.27000000002</v>
      </c>
      <c r="R332" s="37">
        <f t="shared" si="34"/>
        <v>286169.27000000002</v>
      </c>
      <c r="T332" s="38"/>
      <c r="U332" s="38"/>
      <c r="V332" s="38"/>
    </row>
    <row r="333" ht="23.25">
      <c r="A333" s="27">
        <v>321</v>
      </c>
      <c r="B333" s="28" t="s">
        <v>624</v>
      </c>
      <c r="C333" s="29" t="s">
        <v>625</v>
      </c>
      <c r="D333" s="30" t="s">
        <v>30</v>
      </c>
      <c r="E333" s="31">
        <v>1</v>
      </c>
      <c r="F333" s="32"/>
      <c r="G333" s="32"/>
      <c r="H333" s="32"/>
      <c r="I333" s="33">
        <v>282496.81</v>
      </c>
      <c r="J333" s="33">
        <v>284474.28999999998</v>
      </c>
      <c r="K333" s="33">
        <v>285886.77000000002</v>
      </c>
      <c r="L333" s="21">
        <f t="shared" ref="L333:L396" si="35">AVERAGE(I333:K333)</f>
        <v>284285.95666666667</v>
      </c>
      <c r="M333" s="34">
        <f t="shared" ref="M333:M396" si="36">SQRT(((SUM((POWER(K333-L333,2)),(POWER(J333-L333,2)),(POWER(I333-L333,2)))/(COLUMNS(I333:K333)-1))))</f>
        <v>1702.809232924629</v>
      </c>
      <c r="N333" s="34">
        <f t="shared" ref="N333:N396" si="37">M333/L333*100</f>
        <v>0.5989776114481874</v>
      </c>
      <c r="O333" s="35">
        <f t="shared" ref="O333:O396" si="38">((E333/3)*(SUM(I333:K333)))</f>
        <v>284285.95666666667</v>
      </c>
      <c r="P333" s="35">
        <f t="shared" ref="P333:P396" si="39">AVERAGE(I333:K333)</f>
        <v>284285.95666666667</v>
      </c>
      <c r="Q333" s="39">
        <f t="shared" ref="Q333:Q396" si="40">ROUND(P333,2)</f>
        <v>284285.96000000002</v>
      </c>
      <c r="R333" s="37">
        <f t="shared" ref="R333:R396" si="41">Q333*E333</f>
        <v>284285.96000000002</v>
      </c>
      <c r="T333" s="38"/>
      <c r="U333" s="38"/>
      <c r="V333" s="38"/>
    </row>
    <row r="334" ht="12.75">
      <c r="A334" s="27">
        <v>322</v>
      </c>
      <c r="B334" s="28" t="s">
        <v>626</v>
      </c>
      <c r="C334" s="29" t="s">
        <v>627</v>
      </c>
      <c r="D334" s="30" t="s">
        <v>30</v>
      </c>
      <c r="E334" s="31">
        <v>1</v>
      </c>
      <c r="F334" s="32"/>
      <c r="G334" s="32"/>
      <c r="H334" s="32"/>
      <c r="I334" s="33">
        <v>349524.08000000002</v>
      </c>
      <c r="J334" s="33">
        <v>362106.95000000001</v>
      </c>
      <c r="K334" s="33">
        <v>361757.41999999998</v>
      </c>
      <c r="L334" s="21">
        <f t="shared" si="35"/>
        <v>357796.14999999997</v>
      </c>
      <c r="M334" s="34">
        <f t="shared" si="36"/>
        <v>7165.954184119506</v>
      </c>
      <c r="N334" s="34">
        <f t="shared" si="37"/>
        <v>2.0028036031465142</v>
      </c>
      <c r="O334" s="35">
        <f t="shared" si="38"/>
        <v>357796.14999999997</v>
      </c>
      <c r="P334" s="35">
        <f t="shared" si="39"/>
        <v>357796.14999999997</v>
      </c>
      <c r="Q334" s="39">
        <f t="shared" si="40"/>
        <v>357796.15000000002</v>
      </c>
      <c r="R334" s="37">
        <f t="shared" si="41"/>
        <v>357796.15000000002</v>
      </c>
      <c r="T334" s="38"/>
      <c r="U334" s="38"/>
      <c r="V334" s="38"/>
    </row>
    <row r="335" ht="23.25">
      <c r="A335" s="27">
        <v>323</v>
      </c>
      <c r="B335" s="28" t="s">
        <v>628</v>
      </c>
      <c r="C335" s="29" t="s">
        <v>629</v>
      </c>
      <c r="D335" s="30" t="s">
        <v>30</v>
      </c>
      <c r="E335" s="31">
        <v>1</v>
      </c>
      <c r="F335" s="32"/>
      <c r="G335" s="32"/>
      <c r="H335" s="32"/>
      <c r="I335" s="33">
        <v>256900.64000000001</v>
      </c>
      <c r="J335" s="33">
        <v>261781.75</v>
      </c>
      <c r="K335" s="33">
        <v>267690.46999999997</v>
      </c>
      <c r="L335" s="21">
        <f t="shared" si="35"/>
        <v>262124.28666666665</v>
      </c>
      <c r="M335" s="34">
        <f t="shared" si="36"/>
        <v>5403.0645362824516</v>
      </c>
      <c r="N335" s="34">
        <f t="shared" si="37"/>
        <v>2.0612605588711896</v>
      </c>
      <c r="O335" s="35">
        <f t="shared" si="38"/>
        <v>262124.28666666665</v>
      </c>
      <c r="P335" s="35">
        <f t="shared" si="39"/>
        <v>262124.28666666665</v>
      </c>
      <c r="Q335" s="39">
        <f t="shared" si="40"/>
        <v>262124.29000000001</v>
      </c>
      <c r="R335" s="37">
        <f t="shared" si="41"/>
        <v>262124.29000000001</v>
      </c>
      <c r="T335" s="38"/>
      <c r="U335" s="38"/>
      <c r="V335" s="38"/>
    </row>
    <row r="336" ht="34.5">
      <c r="A336" s="27">
        <v>324</v>
      </c>
      <c r="B336" s="28" t="s">
        <v>630</v>
      </c>
      <c r="C336" s="29" t="s">
        <v>631</v>
      </c>
      <c r="D336" s="30" t="s">
        <v>30</v>
      </c>
      <c r="E336" s="31">
        <v>1</v>
      </c>
      <c r="F336" s="32"/>
      <c r="G336" s="32"/>
      <c r="H336" s="32"/>
      <c r="I336" s="33">
        <v>472607.40999999997</v>
      </c>
      <c r="J336" s="33">
        <v>489621.28000000003</v>
      </c>
      <c r="K336" s="33">
        <v>479223.90999999997</v>
      </c>
      <c r="L336" s="21">
        <f t="shared" si="35"/>
        <v>480484.19999999995</v>
      </c>
      <c r="M336" s="34">
        <f t="shared" si="36"/>
        <v>8576.6655092349556</v>
      </c>
      <c r="N336" s="34">
        <f t="shared" si="37"/>
        <v>1.7850046909419615</v>
      </c>
      <c r="O336" s="35">
        <f t="shared" si="38"/>
        <v>480484.19999999995</v>
      </c>
      <c r="P336" s="35">
        <f t="shared" si="39"/>
        <v>480484.19999999995</v>
      </c>
      <c r="Q336" s="39">
        <f t="shared" si="40"/>
        <v>480484.20000000001</v>
      </c>
      <c r="R336" s="37">
        <f t="shared" si="41"/>
        <v>480484.20000000001</v>
      </c>
      <c r="T336" s="38"/>
      <c r="U336" s="38"/>
      <c r="V336" s="38"/>
    </row>
    <row r="337" ht="34.5">
      <c r="A337" s="27">
        <v>325</v>
      </c>
      <c r="B337" s="28" t="s">
        <v>632</v>
      </c>
      <c r="C337" s="29" t="s">
        <v>633</v>
      </c>
      <c r="D337" s="30" t="s">
        <v>30</v>
      </c>
      <c r="E337" s="31">
        <v>1</v>
      </c>
      <c r="F337" s="32"/>
      <c r="G337" s="32"/>
      <c r="H337" s="32"/>
      <c r="I337" s="33">
        <v>289267.72999999998</v>
      </c>
      <c r="J337" s="33">
        <v>293606.75</v>
      </c>
      <c r="K337" s="33">
        <v>293606.75</v>
      </c>
      <c r="L337" s="21">
        <f t="shared" si="35"/>
        <v>292160.40999999997</v>
      </c>
      <c r="M337" s="34">
        <f t="shared" si="36"/>
        <v>2505.1343650191807</v>
      </c>
      <c r="N337" s="34">
        <f t="shared" si="37"/>
        <v>0.85745168724920018</v>
      </c>
      <c r="O337" s="35">
        <f t="shared" si="38"/>
        <v>292160.40999999997</v>
      </c>
      <c r="P337" s="35">
        <f t="shared" si="39"/>
        <v>292160.40999999997</v>
      </c>
      <c r="Q337" s="39">
        <f t="shared" si="40"/>
        <v>292160.41000000003</v>
      </c>
      <c r="R337" s="37">
        <f t="shared" si="41"/>
        <v>292160.41000000003</v>
      </c>
      <c r="T337" s="38"/>
      <c r="U337" s="38"/>
      <c r="V337" s="38"/>
    </row>
    <row r="338" ht="23.25">
      <c r="A338" s="27">
        <v>326</v>
      </c>
      <c r="B338" s="28" t="s">
        <v>634</v>
      </c>
      <c r="C338" s="29" t="s">
        <v>635</v>
      </c>
      <c r="D338" s="30" t="s">
        <v>30</v>
      </c>
      <c r="E338" s="31">
        <v>1</v>
      </c>
      <c r="F338" s="32"/>
      <c r="G338" s="32"/>
      <c r="H338" s="32"/>
      <c r="I338" s="33">
        <v>269912.54999999999</v>
      </c>
      <c r="J338" s="33">
        <v>272881.59000000003</v>
      </c>
      <c r="K338" s="33">
        <v>273421.40999999997</v>
      </c>
      <c r="L338" s="21">
        <f t="shared" si="35"/>
        <v>272071.85000000003</v>
      </c>
      <c r="M338" s="34">
        <f t="shared" si="36"/>
        <v>1889.3871428587661</v>
      </c>
      <c r="N338" s="34">
        <f t="shared" si="37"/>
        <v>0.694444185555678</v>
      </c>
      <c r="O338" s="35">
        <f t="shared" si="38"/>
        <v>272071.84999999998</v>
      </c>
      <c r="P338" s="35">
        <f t="shared" si="39"/>
        <v>272071.85000000003</v>
      </c>
      <c r="Q338" s="39">
        <f t="shared" si="40"/>
        <v>272071.84999999998</v>
      </c>
      <c r="R338" s="37">
        <f t="shared" si="41"/>
        <v>272071.84999999998</v>
      </c>
      <c r="T338" s="38"/>
      <c r="U338" s="38"/>
      <c r="V338" s="38"/>
    </row>
    <row r="339" ht="23.25">
      <c r="A339" s="27">
        <v>327</v>
      </c>
      <c r="B339" s="28" t="s">
        <v>636</v>
      </c>
      <c r="C339" s="29" t="s">
        <v>637</v>
      </c>
      <c r="D339" s="30" t="s">
        <v>30</v>
      </c>
      <c r="E339" s="31">
        <v>1</v>
      </c>
      <c r="F339" s="32"/>
      <c r="G339" s="32"/>
      <c r="H339" s="32"/>
      <c r="I339" s="33">
        <v>256445.12</v>
      </c>
      <c r="J339" s="33">
        <v>262343.35999999999</v>
      </c>
      <c r="K339" s="33">
        <v>261317.57999999999</v>
      </c>
      <c r="L339" s="21">
        <f t="shared" si="35"/>
        <v>260035.3533333333</v>
      </c>
      <c r="M339" s="34">
        <f t="shared" si="36"/>
        <v>3151.2517660341427</v>
      </c>
      <c r="N339" s="34">
        <f t="shared" si="37"/>
        <v>1.2118551287888251</v>
      </c>
      <c r="O339" s="35">
        <f t="shared" si="38"/>
        <v>260035.3533333333</v>
      </c>
      <c r="P339" s="35">
        <f t="shared" si="39"/>
        <v>260035.3533333333</v>
      </c>
      <c r="Q339" s="39">
        <f t="shared" si="40"/>
        <v>260035.35000000001</v>
      </c>
      <c r="R339" s="37">
        <f t="shared" si="41"/>
        <v>260035.35000000001</v>
      </c>
      <c r="T339" s="38"/>
      <c r="U339" s="38"/>
      <c r="V339" s="38"/>
    </row>
    <row r="340" ht="23.25">
      <c r="A340" s="27">
        <v>328</v>
      </c>
      <c r="B340" s="28" t="s">
        <v>638</v>
      </c>
      <c r="C340" s="29" t="s">
        <v>639</v>
      </c>
      <c r="D340" s="30" t="s">
        <v>30</v>
      </c>
      <c r="E340" s="31">
        <v>1</v>
      </c>
      <c r="F340" s="32"/>
      <c r="G340" s="32"/>
      <c r="H340" s="32"/>
      <c r="I340" s="33">
        <v>279394.90999999997</v>
      </c>
      <c r="J340" s="33">
        <v>290011.91999999998</v>
      </c>
      <c r="K340" s="33">
        <v>285820.98999999999</v>
      </c>
      <c r="L340" s="21">
        <f t="shared" si="35"/>
        <v>285075.94</v>
      </c>
      <c r="M340" s="34">
        <f t="shared" si="36"/>
        <v>5347.5742128464244</v>
      </c>
      <c r="N340" s="34">
        <f t="shared" si="37"/>
        <v>1.8758419994498394</v>
      </c>
      <c r="O340" s="35">
        <f t="shared" si="38"/>
        <v>285075.93999999994</v>
      </c>
      <c r="P340" s="35">
        <f t="shared" si="39"/>
        <v>285075.94</v>
      </c>
      <c r="Q340" s="39">
        <f t="shared" si="40"/>
        <v>285075.94</v>
      </c>
      <c r="R340" s="37">
        <f t="shared" si="41"/>
        <v>285075.94</v>
      </c>
      <c r="T340" s="38"/>
      <c r="U340" s="38"/>
      <c r="V340" s="38"/>
    </row>
    <row r="341" ht="23.25">
      <c r="A341" s="27">
        <v>329</v>
      </c>
      <c r="B341" s="28" t="s">
        <v>640</v>
      </c>
      <c r="C341" s="29" t="s">
        <v>641</v>
      </c>
      <c r="D341" s="30" t="s">
        <v>30</v>
      </c>
      <c r="E341" s="31">
        <v>1</v>
      </c>
      <c r="F341" s="32"/>
      <c r="G341" s="32"/>
      <c r="H341" s="32"/>
      <c r="I341" s="33">
        <v>271892.69</v>
      </c>
      <c r="J341" s="33">
        <v>276786.76000000001</v>
      </c>
      <c r="K341" s="33">
        <v>283312.17999999999</v>
      </c>
      <c r="L341" s="21">
        <f t="shared" si="35"/>
        <v>277330.54333333328</v>
      </c>
      <c r="M341" s="34">
        <f t="shared" si="36"/>
        <v>5729.1328488902464</v>
      </c>
      <c r="N341" s="34">
        <f t="shared" si="37"/>
        <v>2.0658138768380088</v>
      </c>
      <c r="O341" s="35">
        <f t="shared" si="38"/>
        <v>277330.54333333328</v>
      </c>
      <c r="P341" s="35">
        <f t="shared" si="39"/>
        <v>277330.54333333328</v>
      </c>
      <c r="Q341" s="39">
        <f t="shared" si="40"/>
        <v>277330.53999999998</v>
      </c>
      <c r="R341" s="37">
        <f t="shared" si="41"/>
        <v>277330.53999999998</v>
      </c>
      <c r="T341" s="38"/>
      <c r="U341" s="38"/>
      <c r="V341" s="38"/>
    </row>
    <row r="342" ht="23.25">
      <c r="A342" s="27">
        <v>330</v>
      </c>
      <c r="B342" s="28" t="s">
        <v>642</v>
      </c>
      <c r="C342" s="29" t="s">
        <v>643</v>
      </c>
      <c r="D342" s="30" t="s">
        <v>30</v>
      </c>
      <c r="E342" s="31">
        <v>1</v>
      </c>
      <c r="F342" s="32"/>
      <c r="G342" s="32"/>
      <c r="H342" s="32"/>
      <c r="I342" s="33">
        <v>152994.45000000001</v>
      </c>
      <c r="J342" s="33">
        <v>153912.42000000001</v>
      </c>
      <c r="K342" s="33">
        <v>153912.42000000001</v>
      </c>
      <c r="L342" s="21">
        <f t="shared" si="35"/>
        <v>153606.43000000002</v>
      </c>
      <c r="M342" s="34">
        <f t="shared" si="36"/>
        <v>529.99022660800142</v>
      </c>
      <c r="N342" s="34">
        <f t="shared" si="37"/>
        <v>0.34503127675579814</v>
      </c>
      <c r="O342" s="35">
        <f t="shared" si="38"/>
        <v>153606.42999999999</v>
      </c>
      <c r="P342" s="35">
        <f t="shared" si="39"/>
        <v>153606.43000000002</v>
      </c>
      <c r="Q342" s="39">
        <f t="shared" si="40"/>
        <v>153606.42999999999</v>
      </c>
      <c r="R342" s="37">
        <f t="shared" si="41"/>
        <v>153606.42999999999</v>
      </c>
      <c r="T342" s="38"/>
      <c r="U342" s="38"/>
      <c r="V342" s="38"/>
    </row>
    <row r="343" ht="23.25">
      <c r="A343" s="27">
        <v>331</v>
      </c>
      <c r="B343" s="28" t="s">
        <v>644</v>
      </c>
      <c r="C343" s="29" t="s">
        <v>645</v>
      </c>
      <c r="D343" s="30" t="s">
        <v>30</v>
      </c>
      <c r="E343" s="31">
        <v>1</v>
      </c>
      <c r="F343" s="32"/>
      <c r="G343" s="32"/>
      <c r="H343" s="32"/>
      <c r="I343" s="33">
        <v>273324.34999999998</v>
      </c>
      <c r="J343" s="33">
        <v>280977.42999999999</v>
      </c>
      <c r="K343" s="33">
        <v>275510.94</v>
      </c>
      <c r="L343" s="21">
        <f t="shared" si="35"/>
        <v>276604.23999999999</v>
      </c>
      <c r="M343" s="34">
        <f t="shared" si="36"/>
        <v>3941.939502212083</v>
      </c>
      <c r="N343" s="34">
        <f t="shared" si="37"/>
        <v>1.4251189722225817</v>
      </c>
      <c r="O343" s="35">
        <f t="shared" si="38"/>
        <v>276604.23999999999</v>
      </c>
      <c r="P343" s="35">
        <f t="shared" si="39"/>
        <v>276604.23999999999</v>
      </c>
      <c r="Q343" s="39">
        <f t="shared" si="40"/>
        <v>276604.23999999999</v>
      </c>
      <c r="R343" s="37">
        <f t="shared" si="41"/>
        <v>276604.23999999999</v>
      </c>
      <c r="T343" s="38"/>
      <c r="U343" s="38"/>
      <c r="V343" s="38"/>
    </row>
    <row r="344" ht="23.25">
      <c r="A344" s="27">
        <v>332</v>
      </c>
      <c r="B344" s="28" t="s">
        <v>646</v>
      </c>
      <c r="C344" s="29" t="s">
        <v>647</v>
      </c>
      <c r="D344" s="30" t="s">
        <v>30</v>
      </c>
      <c r="E344" s="31">
        <v>1</v>
      </c>
      <c r="F344" s="32"/>
      <c r="G344" s="32"/>
      <c r="H344" s="32"/>
      <c r="I344" s="33">
        <v>202773.73999999999</v>
      </c>
      <c r="J344" s="33">
        <v>209465.26999999999</v>
      </c>
      <c r="K344" s="33">
        <v>206220.89000000001</v>
      </c>
      <c r="L344" s="21">
        <f t="shared" si="35"/>
        <v>206153.30000000002</v>
      </c>
      <c r="M344" s="34">
        <f t="shared" si="36"/>
        <v>3346.2769970969225</v>
      </c>
      <c r="N344" s="34">
        <f t="shared" si="37"/>
        <v>1.6231983660202978</v>
      </c>
      <c r="O344" s="35">
        <f t="shared" si="38"/>
        <v>206153.29999999999</v>
      </c>
      <c r="P344" s="35">
        <f t="shared" si="39"/>
        <v>206153.30000000002</v>
      </c>
      <c r="Q344" s="39">
        <f t="shared" si="40"/>
        <v>206153.30000000002</v>
      </c>
      <c r="R344" s="37">
        <f t="shared" si="41"/>
        <v>206153.30000000002</v>
      </c>
      <c r="T344" s="38"/>
      <c r="U344" s="38"/>
      <c r="V344" s="38"/>
    </row>
    <row r="345" ht="23.25">
      <c r="A345" s="27">
        <v>333</v>
      </c>
      <c r="B345" s="28" t="s">
        <v>648</v>
      </c>
      <c r="C345" s="29" t="s">
        <v>649</v>
      </c>
      <c r="D345" s="30" t="s">
        <v>30</v>
      </c>
      <c r="E345" s="31">
        <v>1</v>
      </c>
      <c r="F345" s="32"/>
      <c r="G345" s="32"/>
      <c r="H345" s="32"/>
      <c r="I345" s="33">
        <v>202773.73999999999</v>
      </c>
      <c r="J345" s="33">
        <v>206829.20999999999</v>
      </c>
      <c r="K345" s="33">
        <v>203990.38</v>
      </c>
      <c r="L345" s="21">
        <f t="shared" si="35"/>
        <v>204531.10999999999</v>
      </c>
      <c r="M345" s="34">
        <f t="shared" si="36"/>
        <v>2081.1056988774008</v>
      </c>
      <c r="N345" s="34">
        <f t="shared" si="37"/>
        <v>1.017500808985685</v>
      </c>
      <c r="O345" s="35">
        <f t="shared" si="38"/>
        <v>204531.10999999999</v>
      </c>
      <c r="P345" s="35">
        <f t="shared" si="39"/>
        <v>204531.10999999999</v>
      </c>
      <c r="Q345" s="39">
        <f t="shared" si="40"/>
        <v>204531.11000000002</v>
      </c>
      <c r="R345" s="37">
        <f t="shared" si="41"/>
        <v>204531.11000000002</v>
      </c>
      <c r="T345" s="38"/>
      <c r="U345" s="38"/>
      <c r="V345" s="38"/>
    </row>
    <row r="346" ht="12.75">
      <c r="A346" s="27">
        <v>334</v>
      </c>
      <c r="B346" s="28" t="s">
        <v>650</v>
      </c>
      <c r="C346" s="29" t="s">
        <v>651</v>
      </c>
      <c r="D346" s="30" t="s">
        <v>30</v>
      </c>
      <c r="E346" s="31">
        <v>1</v>
      </c>
      <c r="F346" s="32"/>
      <c r="G346" s="32"/>
      <c r="H346" s="32"/>
      <c r="I346" s="33">
        <v>16036.33</v>
      </c>
      <c r="J346" s="33">
        <v>16116.51</v>
      </c>
      <c r="K346" s="33">
        <v>16324.98</v>
      </c>
      <c r="L346" s="21">
        <f t="shared" si="35"/>
        <v>16159.273333333333</v>
      </c>
      <c r="M346" s="34">
        <f t="shared" si="36"/>
        <v>149.00078064672434</v>
      </c>
      <c r="N346" s="34">
        <f t="shared" si="37"/>
        <v>0.92207599669327756</v>
      </c>
      <c r="O346" s="35">
        <f t="shared" si="38"/>
        <v>16159.273333333333</v>
      </c>
      <c r="P346" s="35">
        <f t="shared" si="39"/>
        <v>16159.273333333333</v>
      </c>
      <c r="Q346" s="39">
        <f t="shared" si="40"/>
        <v>16159.27</v>
      </c>
      <c r="R346" s="37">
        <f t="shared" si="41"/>
        <v>16159.27</v>
      </c>
      <c r="T346" s="38"/>
      <c r="U346" s="38"/>
      <c r="V346" s="38"/>
    </row>
    <row r="347" ht="12.75">
      <c r="A347" s="27">
        <v>335</v>
      </c>
      <c r="B347" s="28" t="s">
        <v>652</v>
      </c>
      <c r="C347" s="29" t="s">
        <v>653</v>
      </c>
      <c r="D347" s="30" t="s">
        <v>30</v>
      </c>
      <c r="E347" s="31">
        <v>1</v>
      </c>
      <c r="F347" s="32"/>
      <c r="G347" s="32"/>
      <c r="H347" s="32"/>
      <c r="I347" s="33">
        <v>8379.1800000000003</v>
      </c>
      <c r="J347" s="33">
        <v>8530.0100000000002</v>
      </c>
      <c r="K347" s="33">
        <v>8530.0100000000002</v>
      </c>
      <c r="L347" s="21">
        <f t="shared" si="35"/>
        <v>8479.7333333333354</v>
      </c>
      <c r="M347" s="34">
        <f t="shared" si="36"/>
        <v>87.081741101871216</v>
      </c>
      <c r="N347" s="34">
        <f t="shared" si="37"/>
        <v>1.0269396180131984</v>
      </c>
      <c r="O347" s="35">
        <f t="shared" si="38"/>
        <v>8479.7333333333336</v>
      </c>
      <c r="P347" s="35">
        <f t="shared" si="39"/>
        <v>8479.7333333333354</v>
      </c>
      <c r="Q347" s="39">
        <f t="shared" si="40"/>
        <v>8479.7299999999996</v>
      </c>
      <c r="R347" s="37">
        <f t="shared" si="41"/>
        <v>8479.7299999999996</v>
      </c>
      <c r="T347" s="38"/>
      <c r="U347" s="38"/>
      <c r="V347" s="38"/>
    </row>
    <row r="348" ht="12.75">
      <c r="A348" s="27">
        <v>336</v>
      </c>
      <c r="B348" s="28" t="s">
        <v>654</v>
      </c>
      <c r="C348" s="29" t="s">
        <v>655</v>
      </c>
      <c r="D348" s="30" t="s">
        <v>30</v>
      </c>
      <c r="E348" s="31">
        <v>1</v>
      </c>
      <c r="F348" s="32"/>
      <c r="G348" s="32"/>
      <c r="H348" s="32"/>
      <c r="I348" s="33">
        <v>15571.530000000001</v>
      </c>
      <c r="J348" s="33">
        <v>15836.25</v>
      </c>
      <c r="K348" s="33">
        <v>16085.389999999999</v>
      </c>
      <c r="L348" s="21">
        <f t="shared" si="35"/>
        <v>15831.056666666665</v>
      </c>
      <c r="M348" s="34">
        <f t="shared" si="36"/>
        <v>256.96936185727088</v>
      </c>
      <c r="N348" s="34">
        <f t="shared" si="37"/>
        <v>1.6231977894333283</v>
      </c>
      <c r="O348" s="35">
        <f t="shared" si="38"/>
        <v>15831.056666666665</v>
      </c>
      <c r="P348" s="35">
        <f t="shared" si="39"/>
        <v>15831.056666666665</v>
      </c>
      <c r="Q348" s="39">
        <f t="shared" si="40"/>
        <v>15831.059999999999</v>
      </c>
      <c r="R348" s="37">
        <f t="shared" si="41"/>
        <v>15831.059999999999</v>
      </c>
      <c r="T348" s="38"/>
      <c r="U348" s="38"/>
      <c r="V348" s="38"/>
    </row>
    <row r="349" ht="34.5">
      <c r="A349" s="27">
        <v>337</v>
      </c>
      <c r="B349" s="28" t="s">
        <v>656</v>
      </c>
      <c r="C349" s="29" t="s">
        <v>657</v>
      </c>
      <c r="D349" s="30" t="s">
        <v>30</v>
      </c>
      <c r="E349" s="31">
        <v>1</v>
      </c>
      <c r="F349" s="32"/>
      <c r="G349" s="32"/>
      <c r="H349" s="32"/>
      <c r="I349" s="33">
        <v>330720.48999999999</v>
      </c>
      <c r="J349" s="33">
        <v>340311.38</v>
      </c>
      <c r="K349" s="33">
        <v>341634.27000000002</v>
      </c>
      <c r="L349" s="21">
        <f t="shared" si="35"/>
        <v>337555.38</v>
      </c>
      <c r="M349" s="34">
        <f t="shared" si="36"/>
        <v>5956.0305969748133</v>
      </c>
      <c r="N349" s="34">
        <f t="shared" si="37"/>
        <v>1.7644602781845198</v>
      </c>
      <c r="O349" s="35">
        <f t="shared" si="38"/>
        <v>337555.38</v>
      </c>
      <c r="P349" s="35">
        <f t="shared" si="39"/>
        <v>337555.38</v>
      </c>
      <c r="Q349" s="39">
        <f t="shared" si="40"/>
        <v>337555.38</v>
      </c>
      <c r="R349" s="37">
        <f t="shared" si="41"/>
        <v>337555.38</v>
      </c>
      <c r="T349" s="38"/>
      <c r="U349" s="38"/>
      <c r="V349" s="38"/>
    </row>
    <row r="350" ht="34.5">
      <c r="A350" s="27">
        <v>338</v>
      </c>
      <c r="B350" s="28" t="s">
        <v>658</v>
      </c>
      <c r="C350" s="29" t="s">
        <v>659</v>
      </c>
      <c r="D350" s="30" t="s">
        <v>30</v>
      </c>
      <c r="E350" s="31">
        <v>1</v>
      </c>
      <c r="F350" s="32"/>
      <c r="G350" s="32"/>
      <c r="H350" s="32"/>
      <c r="I350" s="33">
        <v>475307.87</v>
      </c>
      <c r="J350" s="33">
        <v>480060.95000000001</v>
      </c>
      <c r="K350" s="33">
        <v>481962.17999999999</v>
      </c>
      <c r="L350" s="21">
        <f t="shared" si="35"/>
        <v>479110.33333333331</v>
      </c>
      <c r="M350" s="34">
        <f t="shared" si="36"/>
        <v>3427.493899226276</v>
      </c>
      <c r="N350" s="34">
        <f t="shared" si="37"/>
        <v>0.71538717927038575</v>
      </c>
      <c r="O350" s="35">
        <f t="shared" si="38"/>
        <v>479110.33333333331</v>
      </c>
      <c r="P350" s="35">
        <f t="shared" si="39"/>
        <v>479110.33333333331</v>
      </c>
      <c r="Q350" s="39">
        <f t="shared" si="40"/>
        <v>479110.33000000002</v>
      </c>
      <c r="R350" s="37">
        <f t="shared" si="41"/>
        <v>479110.33000000002</v>
      </c>
      <c r="T350" s="38"/>
      <c r="U350" s="38"/>
      <c r="V350" s="38"/>
    </row>
    <row r="351" ht="45.75">
      <c r="A351" s="27">
        <v>339</v>
      </c>
      <c r="B351" s="28" t="s">
        <v>660</v>
      </c>
      <c r="C351" s="29" t="s">
        <v>661</v>
      </c>
      <c r="D351" s="30" t="s">
        <v>30</v>
      </c>
      <c r="E351" s="31">
        <v>1</v>
      </c>
      <c r="F351" s="32"/>
      <c r="G351" s="32"/>
      <c r="H351" s="32"/>
      <c r="I351" s="33">
        <v>310159.90000000002</v>
      </c>
      <c r="J351" s="33">
        <v>322876.46000000002</v>
      </c>
      <c r="K351" s="33">
        <v>311710.70000000001</v>
      </c>
      <c r="L351" s="21">
        <f t="shared" si="35"/>
        <v>314915.6866666667</v>
      </c>
      <c r="M351" s="34">
        <f t="shared" si="36"/>
        <v>6937.6998499887086</v>
      </c>
      <c r="N351" s="34">
        <f t="shared" si="37"/>
        <v>2.2030340639499975</v>
      </c>
      <c r="O351" s="35">
        <f t="shared" si="38"/>
        <v>314915.68666666665</v>
      </c>
      <c r="P351" s="35">
        <f t="shared" si="39"/>
        <v>314915.6866666667</v>
      </c>
      <c r="Q351" s="39">
        <f t="shared" si="40"/>
        <v>314915.69</v>
      </c>
      <c r="R351" s="37">
        <f t="shared" si="41"/>
        <v>314915.69</v>
      </c>
      <c r="T351" s="38"/>
      <c r="U351" s="38"/>
      <c r="V351" s="38"/>
    </row>
    <row r="352" ht="23.25">
      <c r="A352" s="27">
        <v>340</v>
      </c>
      <c r="B352" s="28" t="s">
        <v>662</v>
      </c>
      <c r="C352" s="29" t="s">
        <v>663</v>
      </c>
      <c r="D352" s="30" t="s">
        <v>30</v>
      </c>
      <c r="E352" s="31">
        <v>1</v>
      </c>
      <c r="F352" s="32"/>
      <c r="G352" s="32"/>
      <c r="H352" s="32"/>
      <c r="I352" s="33">
        <v>394094.27000000002</v>
      </c>
      <c r="J352" s="33">
        <v>407887.57000000001</v>
      </c>
      <c r="K352" s="33">
        <v>401976.15999999997</v>
      </c>
      <c r="L352" s="21">
        <f t="shared" si="35"/>
        <v>401319.33333333331</v>
      </c>
      <c r="M352" s="34">
        <f t="shared" si="36"/>
        <v>6920.0684371639873</v>
      </c>
      <c r="N352" s="34">
        <f t="shared" si="37"/>
        <v>1.7243296951797291</v>
      </c>
      <c r="O352" s="35">
        <f t="shared" si="38"/>
        <v>401319.33333333331</v>
      </c>
      <c r="P352" s="35">
        <f t="shared" si="39"/>
        <v>401319.33333333331</v>
      </c>
      <c r="Q352" s="39">
        <f t="shared" si="40"/>
        <v>401319.33000000002</v>
      </c>
      <c r="R352" s="37">
        <f t="shared" si="41"/>
        <v>401319.33000000002</v>
      </c>
      <c r="T352" s="38"/>
      <c r="U352" s="38"/>
      <c r="V352" s="38"/>
    </row>
    <row r="353" ht="12.75">
      <c r="A353" s="27">
        <v>341</v>
      </c>
      <c r="B353" s="28" t="s">
        <v>664</v>
      </c>
      <c r="C353" s="29" t="s">
        <v>665</v>
      </c>
      <c r="D353" s="30" t="s">
        <v>30</v>
      </c>
      <c r="E353" s="31">
        <v>1</v>
      </c>
      <c r="F353" s="32"/>
      <c r="G353" s="32"/>
      <c r="H353" s="32"/>
      <c r="I353" s="33">
        <v>15580.809999999999</v>
      </c>
      <c r="J353" s="33">
        <v>15767.780000000001</v>
      </c>
      <c r="K353" s="33">
        <v>15861.26</v>
      </c>
      <c r="L353" s="21">
        <f t="shared" si="35"/>
        <v>15736.616666666667</v>
      </c>
      <c r="M353" s="34">
        <f t="shared" si="36"/>
        <v>142.79851411458546</v>
      </c>
      <c r="N353" s="34">
        <f t="shared" si="37"/>
        <v>0.90742830647366246</v>
      </c>
      <c r="O353" s="35">
        <f t="shared" si="38"/>
        <v>15736.616666666665</v>
      </c>
      <c r="P353" s="35">
        <f t="shared" si="39"/>
        <v>15736.616666666667</v>
      </c>
      <c r="Q353" s="39">
        <f t="shared" si="40"/>
        <v>15736.620000000001</v>
      </c>
      <c r="R353" s="37">
        <f t="shared" si="41"/>
        <v>15736.620000000001</v>
      </c>
      <c r="T353" s="38"/>
      <c r="U353" s="38"/>
      <c r="V353" s="38"/>
    </row>
    <row r="354" ht="12.75">
      <c r="A354" s="27">
        <v>342</v>
      </c>
      <c r="B354" s="28" t="s">
        <v>666</v>
      </c>
      <c r="C354" s="29" t="s">
        <v>667</v>
      </c>
      <c r="D354" s="30" t="s">
        <v>30</v>
      </c>
      <c r="E354" s="31">
        <v>1</v>
      </c>
      <c r="F354" s="32"/>
      <c r="G354" s="32"/>
      <c r="H354" s="32"/>
      <c r="I354" s="33">
        <v>10982.17</v>
      </c>
      <c r="J354" s="33">
        <v>11344.58</v>
      </c>
      <c r="K354" s="33">
        <v>11333.6</v>
      </c>
      <c r="L354" s="21">
        <f t="shared" si="35"/>
        <v>11220.116666666667</v>
      </c>
      <c r="M354" s="34">
        <f t="shared" si="36"/>
        <v>206.14097659934899</v>
      </c>
      <c r="N354" s="34">
        <f t="shared" si="37"/>
        <v>1.8372445022052561</v>
      </c>
      <c r="O354" s="35">
        <f t="shared" si="38"/>
        <v>11220.116666666665</v>
      </c>
      <c r="P354" s="35">
        <f t="shared" si="39"/>
        <v>11220.116666666667</v>
      </c>
      <c r="Q354" s="39">
        <f t="shared" si="40"/>
        <v>11220.120000000001</v>
      </c>
      <c r="R354" s="37">
        <f t="shared" si="41"/>
        <v>11220.120000000001</v>
      </c>
      <c r="T354" s="38"/>
      <c r="U354" s="38"/>
      <c r="V354" s="38"/>
    </row>
    <row r="355" ht="12.75">
      <c r="A355" s="27">
        <v>343</v>
      </c>
      <c r="B355" s="28" t="s">
        <v>666</v>
      </c>
      <c r="C355" s="29" t="s">
        <v>668</v>
      </c>
      <c r="D355" s="30" t="s">
        <v>30</v>
      </c>
      <c r="E355" s="31">
        <v>1</v>
      </c>
      <c r="F355" s="32"/>
      <c r="G355" s="32"/>
      <c r="H355" s="32"/>
      <c r="I355" s="33">
        <v>3709.29</v>
      </c>
      <c r="J355" s="33">
        <v>3738.96</v>
      </c>
      <c r="K355" s="33">
        <v>3731.5500000000002</v>
      </c>
      <c r="L355" s="21">
        <f t="shared" si="35"/>
        <v>3726.5999999999999</v>
      </c>
      <c r="M355" s="34">
        <f t="shared" si="36"/>
        <v>15.441959072604808</v>
      </c>
      <c r="N355" s="34">
        <f t="shared" si="37"/>
        <v>0.41437125188120028</v>
      </c>
      <c r="O355" s="35">
        <f t="shared" si="38"/>
        <v>3726.5999999999995</v>
      </c>
      <c r="P355" s="35">
        <f t="shared" si="39"/>
        <v>3726.5999999999999</v>
      </c>
      <c r="Q355" s="39">
        <f t="shared" si="40"/>
        <v>3726.5999999999999</v>
      </c>
      <c r="R355" s="37">
        <f t="shared" si="41"/>
        <v>3726.5999999999999</v>
      </c>
      <c r="T355" s="38"/>
      <c r="U355" s="38"/>
      <c r="V355" s="38"/>
    </row>
    <row r="356" ht="12.75">
      <c r="A356" s="27">
        <v>344</v>
      </c>
      <c r="B356" s="28" t="s">
        <v>669</v>
      </c>
      <c r="C356" s="29" t="s">
        <v>670</v>
      </c>
      <c r="D356" s="30" t="s">
        <v>30</v>
      </c>
      <c r="E356" s="31">
        <v>1</v>
      </c>
      <c r="F356" s="32"/>
      <c r="G356" s="32"/>
      <c r="H356" s="32"/>
      <c r="I356" s="33">
        <v>7437.1400000000003</v>
      </c>
      <c r="J356" s="33">
        <v>7585.8800000000001</v>
      </c>
      <c r="K356" s="33">
        <v>7489.1999999999998</v>
      </c>
      <c r="L356" s="21">
        <f t="shared" si="35"/>
        <v>7504.0733333333337</v>
      </c>
      <c r="M356" s="34">
        <f t="shared" si="36"/>
        <v>75.477208038806808</v>
      </c>
      <c r="N356" s="34">
        <f t="shared" si="37"/>
        <v>1.0058165037318416</v>
      </c>
      <c r="O356" s="35">
        <f t="shared" si="38"/>
        <v>7504.0733333333337</v>
      </c>
      <c r="P356" s="35">
        <f t="shared" si="39"/>
        <v>7504.0733333333337</v>
      </c>
      <c r="Q356" s="39">
        <f t="shared" si="40"/>
        <v>7504.0699999999997</v>
      </c>
      <c r="R356" s="37">
        <f t="shared" si="41"/>
        <v>7504.0699999999997</v>
      </c>
      <c r="T356" s="38"/>
      <c r="U356" s="38"/>
      <c r="V356" s="38"/>
    </row>
    <row r="357" ht="12.75">
      <c r="A357" s="27">
        <v>345</v>
      </c>
      <c r="B357" s="28" t="s">
        <v>671</v>
      </c>
      <c r="C357" s="29" t="s">
        <v>672</v>
      </c>
      <c r="D357" s="30" t="s">
        <v>30</v>
      </c>
      <c r="E357" s="31">
        <v>1</v>
      </c>
      <c r="F357" s="32"/>
      <c r="G357" s="32"/>
      <c r="H357" s="32"/>
      <c r="I357" s="33">
        <v>119341.38</v>
      </c>
      <c r="J357" s="33">
        <v>123279.64999999999</v>
      </c>
      <c r="K357" s="33">
        <v>122086.23</v>
      </c>
      <c r="L357" s="21">
        <f t="shared" si="35"/>
        <v>121569.08666666667</v>
      </c>
      <c r="M357" s="34">
        <f t="shared" si="36"/>
        <v>2019.4233257624096</v>
      </c>
      <c r="N357" s="34">
        <f t="shared" si="37"/>
        <v>1.6611322673662239</v>
      </c>
      <c r="O357" s="35">
        <f t="shared" si="38"/>
        <v>121569.08666666667</v>
      </c>
      <c r="P357" s="35">
        <f t="shared" si="39"/>
        <v>121569.08666666667</v>
      </c>
      <c r="Q357" s="39">
        <f t="shared" si="40"/>
        <v>121569.09</v>
      </c>
      <c r="R357" s="37">
        <f t="shared" si="41"/>
        <v>121569.09</v>
      </c>
      <c r="T357" s="38"/>
      <c r="U357" s="38"/>
      <c r="V357" s="38"/>
    </row>
    <row r="358" ht="12.75">
      <c r="A358" s="27">
        <v>346</v>
      </c>
      <c r="B358" s="28" t="s">
        <v>673</v>
      </c>
      <c r="C358" s="29" t="s">
        <v>674</v>
      </c>
      <c r="D358" s="30" t="s">
        <v>30</v>
      </c>
      <c r="E358" s="31">
        <v>1</v>
      </c>
      <c r="F358" s="32"/>
      <c r="G358" s="32"/>
      <c r="H358" s="32"/>
      <c r="I358" s="33">
        <v>2324.1100000000001</v>
      </c>
      <c r="J358" s="33">
        <v>2356.6500000000001</v>
      </c>
      <c r="K358" s="33">
        <v>2342.6999999999998</v>
      </c>
      <c r="L358" s="21">
        <f t="shared" si="35"/>
        <v>2341.1533333333332</v>
      </c>
      <c r="M358" s="34">
        <f t="shared" si="36"/>
        <v>16.325043134195152</v>
      </c>
      <c r="N358" s="34">
        <f t="shared" si="37"/>
        <v>0.69730772870615709</v>
      </c>
      <c r="O358" s="35">
        <f t="shared" si="38"/>
        <v>2341.1533333333332</v>
      </c>
      <c r="P358" s="35">
        <f t="shared" si="39"/>
        <v>2341.1533333333332</v>
      </c>
      <c r="Q358" s="39">
        <f t="shared" si="40"/>
        <v>2341.1500000000001</v>
      </c>
      <c r="R358" s="37">
        <f t="shared" si="41"/>
        <v>2341.1500000000001</v>
      </c>
      <c r="T358" s="38"/>
      <c r="U358" s="38"/>
      <c r="V358" s="38"/>
    </row>
    <row r="359" ht="23.25">
      <c r="A359" s="27">
        <v>347</v>
      </c>
      <c r="B359" s="28" t="s">
        <v>675</v>
      </c>
      <c r="C359" s="29" t="s">
        <v>676</v>
      </c>
      <c r="D359" s="30" t="s">
        <v>30</v>
      </c>
      <c r="E359" s="31">
        <v>1</v>
      </c>
      <c r="F359" s="32"/>
      <c r="G359" s="32"/>
      <c r="H359" s="32"/>
      <c r="I359" s="33">
        <v>27703.360000000001</v>
      </c>
      <c r="J359" s="33">
        <v>28562.16</v>
      </c>
      <c r="K359" s="33">
        <v>28451.349999999999</v>
      </c>
      <c r="L359" s="21">
        <f t="shared" si="35"/>
        <v>28238.956666666665</v>
      </c>
      <c r="M359" s="34">
        <f t="shared" si="36"/>
        <v>467.13762001505796</v>
      </c>
      <c r="N359" s="34">
        <f t="shared" si="37"/>
        <v>1.654231158499097</v>
      </c>
      <c r="O359" s="35">
        <f t="shared" si="38"/>
        <v>28238.956666666665</v>
      </c>
      <c r="P359" s="35">
        <f t="shared" si="39"/>
        <v>28238.956666666665</v>
      </c>
      <c r="Q359" s="39">
        <f t="shared" si="40"/>
        <v>28238.959999999999</v>
      </c>
      <c r="R359" s="37">
        <f t="shared" si="41"/>
        <v>28238.959999999999</v>
      </c>
      <c r="T359" s="38"/>
      <c r="U359" s="38"/>
      <c r="V359" s="38"/>
    </row>
    <row r="360" ht="12.75">
      <c r="A360" s="27">
        <v>348</v>
      </c>
      <c r="B360" s="28" t="s">
        <v>677</v>
      </c>
      <c r="C360" s="29" t="s">
        <v>678</v>
      </c>
      <c r="D360" s="30" t="s">
        <v>30</v>
      </c>
      <c r="E360" s="31">
        <v>1</v>
      </c>
      <c r="F360" s="32"/>
      <c r="G360" s="32"/>
      <c r="H360" s="32"/>
      <c r="I360" s="33">
        <v>27700.27</v>
      </c>
      <c r="J360" s="33">
        <v>28115.77</v>
      </c>
      <c r="K360" s="33">
        <v>28115.77</v>
      </c>
      <c r="L360" s="21">
        <f t="shared" si="35"/>
        <v>27977.27</v>
      </c>
      <c r="M360" s="34">
        <f t="shared" si="36"/>
        <v>239.88903684828949</v>
      </c>
      <c r="N360" s="34">
        <f t="shared" si="37"/>
        <v>0.85744261984206993</v>
      </c>
      <c r="O360" s="35">
        <f t="shared" si="38"/>
        <v>27977.269999999997</v>
      </c>
      <c r="P360" s="35">
        <f t="shared" si="39"/>
        <v>27977.27</v>
      </c>
      <c r="Q360" s="39">
        <f t="shared" si="40"/>
        <v>27977.27</v>
      </c>
      <c r="R360" s="37">
        <f t="shared" si="41"/>
        <v>27977.27</v>
      </c>
      <c r="T360" s="38"/>
      <c r="U360" s="38"/>
      <c r="V360" s="38"/>
    </row>
    <row r="361" ht="23.25">
      <c r="A361" s="27">
        <v>349</v>
      </c>
      <c r="B361" s="28" t="s">
        <v>679</v>
      </c>
      <c r="C361" s="29" t="s">
        <v>680</v>
      </c>
      <c r="D361" s="30" t="s">
        <v>30</v>
      </c>
      <c r="E361" s="31">
        <v>1</v>
      </c>
      <c r="F361" s="32"/>
      <c r="G361" s="32"/>
      <c r="H361" s="32"/>
      <c r="I361" s="33">
        <v>22326.93</v>
      </c>
      <c r="J361" s="33">
        <v>23242.330000000002</v>
      </c>
      <c r="K361" s="33">
        <v>23242.330000000002</v>
      </c>
      <c r="L361" s="21">
        <f t="shared" si="35"/>
        <v>22937.196666666667</v>
      </c>
      <c r="M361" s="34">
        <f t="shared" si="36"/>
        <v>528.50643641618421</v>
      </c>
      <c r="N361" s="34">
        <f t="shared" si="37"/>
        <v>2.3041457249404536</v>
      </c>
      <c r="O361" s="35">
        <f t="shared" si="38"/>
        <v>22937.196666666663</v>
      </c>
      <c r="P361" s="35">
        <f t="shared" si="39"/>
        <v>22937.196666666667</v>
      </c>
      <c r="Q361" s="39">
        <f t="shared" si="40"/>
        <v>22937.200000000001</v>
      </c>
      <c r="R361" s="37">
        <f t="shared" si="41"/>
        <v>22937.200000000001</v>
      </c>
      <c r="T361" s="38"/>
      <c r="U361" s="38"/>
      <c r="V361" s="38"/>
    </row>
    <row r="362" ht="12.75">
      <c r="A362" s="27">
        <v>350</v>
      </c>
      <c r="B362" s="28" t="s">
        <v>681</v>
      </c>
      <c r="C362" s="29" t="s">
        <v>682</v>
      </c>
      <c r="D362" s="30" t="s">
        <v>30</v>
      </c>
      <c r="E362" s="31">
        <v>1</v>
      </c>
      <c r="F362" s="32"/>
      <c r="G362" s="32"/>
      <c r="H362" s="32"/>
      <c r="I362" s="33">
        <v>19559.700000000001</v>
      </c>
      <c r="J362" s="33">
        <v>19990.009999999998</v>
      </c>
      <c r="K362" s="33">
        <v>19755.299999999999</v>
      </c>
      <c r="L362" s="21">
        <f t="shared" si="35"/>
        <v>19768.336666666666</v>
      </c>
      <c r="M362" s="34">
        <f t="shared" si="36"/>
        <v>215.45101539174243</v>
      </c>
      <c r="N362" s="34">
        <f t="shared" si="37"/>
        <v>1.0898793308950245</v>
      </c>
      <c r="O362" s="35">
        <f t="shared" si="38"/>
        <v>19768.336666666662</v>
      </c>
      <c r="P362" s="35">
        <f t="shared" si="39"/>
        <v>19768.336666666666</v>
      </c>
      <c r="Q362" s="39">
        <f t="shared" si="40"/>
        <v>19768.34</v>
      </c>
      <c r="R362" s="37">
        <f t="shared" si="41"/>
        <v>19768.34</v>
      </c>
      <c r="T362" s="38"/>
      <c r="U362" s="38"/>
      <c r="V362" s="38"/>
    </row>
    <row r="363" ht="12.75">
      <c r="A363" s="27">
        <v>351</v>
      </c>
      <c r="B363" s="28" t="s">
        <v>683</v>
      </c>
      <c r="C363" s="29" t="s">
        <v>684</v>
      </c>
      <c r="D363" s="30" t="s">
        <v>30</v>
      </c>
      <c r="E363" s="31">
        <v>1</v>
      </c>
      <c r="F363" s="32"/>
      <c r="G363" s="32"/>
      <c r="H363" s="32"/>
      <c r="I363" s="33">
        <v>19919.150000000001</v>
      </c>
      <c r="J363" s="33">
        <v>20237.860000000001</v>
      </c>
      <c r="K363" s="33">
        <v>20118.34</v>
      </c>
      <c r="L363" s="21">
        <f t="shared" si="35"/>
        <v>20091.783333333336</v>
      </c>
      <c r="M363" s="34">
        <f t="shared" si="36"/>
        <v>161.00608197621969</v>
      </c>
      <c r="N363" s="34">
        <f t="shared" si="37"/>
        <v>0.8013528680109846</v>
      </c>
      <c r="O363" s="35">
        <f t="shared" si="38"/>
        <v>20091.783333333333</v>
      </c>
      <c r="P363" s="35">
        <f t="shared" si="39"/>
        <v>20091.783333333336</v>
      </c>
      <c r="Q363" s="39">
        <f t="shared" si="40"/>
        <v>20091.779999999999</v>
      </c>
      <c r="R363" s="37">
        <f t="shared" si="41"/>
        <v>20091.779999999999</v>
      </c>
      <c r="T363" s="38"/>
      <c r="U363" s="38"/>
      <c r="V363" s="38"/>
    </row>
    <row r="364" ht="12.75">
      <c r="A364" s="27">
        <v>352</v>
      </c>
      <c r="B364" s="28" t="s">
        <v>685</v>
      </c>
      <c r="C364" s="29" t="s">
        <v>686</v>
      </c>
      <c r="D364" s="30" t="s">
        <v>30</v>
      </c>
      <c r="E364" s="31">
        <v>1</v>
      </c>
      <c r="F364" s="32"/>
      <c r="G364" s="32"/>
      <c r="H364" s="32"/>
      <c r="I364" s="33">
        <v>19919.150000000001</v>
      </c>
      <c r="J364" s="33">
        <v>20138.259999999998</v>
      </c>
      <c r="K364" s="33">
        <v>20735.84</v>
      </c>
      <c r="L364" s="21">
        <f t="shared" si="35"/>
        <v>20264.416666666668</v>
      </c>
      <c r="M364" s="34">
        <f t="shared" si="36"/>
        <v>422.70825333003978</v>
      </c>
      <c r="N364" s="34">
        <f t="shared" si="37"/>
        <v>2.0859630962156475</v>
      </c>
      <c r="O364" s="35">
        <f t="shared" si="38"/>
        <v>20264.416666666664</v>
      </c>
      <c r="P364" s="35">
        <f t="shared" si="39"/>
        <v>20264.416666666668</v>
      </c>
      <c r="Q364" s="39">
        <f t="shared" si="40"/>
        <v>20264.420000000002</v>
      </c>
      <c r="R364" s="37">
        <f t="shared" si="41"/>
        <v>20264.420000000002</v>
      </c>
      <c r="T364" s="38"/>
      <c r="U364" s="38"/>
      <c r="V364" s="38"/>
    </row>
    <row r="365" ht="23.25">
      <c r="A365" s="27">
        <v>353</v>
      </c>
      <c r="B365" s="28" t="s">
        <v>687</v>
      </c>
      <c r="C365" s="29" t="s">
        <v>688</v>
      </c>
      <c r="D365" s="30" t="s">
        <v>30</v>
      </c>
      <c r="E365" s="31">
        <v>1</v>
      </c>
      <c r="F365" s="32"/>
      <c r="G365" s="32"/>
      <c r="H365" s="32"/>
      <c r="I365" s="33">
        <v>67244.190000000002</v>
      </c>
      <c r="J365" s="33">
        <v>70135.690000000002</v>
      </c>
      <c r="K365" s="33">
        <v>68992.539999999994</v>
      </c>
      <c r="L365" s="21">
        <f t="shared" si="35"/>
        <v>68790.806666666656</v>
      </c>
      <c r="M365" s="34">
        <f t="shared" si="36"/>
        <v>1456.2675976046887</v>
      </c>
      <c r="N365" s="34">
        <f t="shared" si="37"/>
        <v>2.116950895286331</v>
      </c>
      <c r="O365" s="35">
        <f t="shared" si="38"/>
        <v>68790.806666666656</v>
      </c>
      <c r="P365" s="35">
        <f t="shared" si="39"/>
        <v>68790.806666666656</v>
      </c>
      <c r="Q365" s="39">
        <f t="shared" si="40"/>
        <v>68790.809999999998</v>
      </c>
      <c r="R365" s="37">
        <f t="shared" si="41"/>
        <v>68790.809999999998</v>
      </c>
      <c r="T365" s="38"/>
      <c r="U365" s="38"/>
      <c r="V365" s="38"/>
    </row>
    <row r="366" ht="23.25">
      <c r="A366" s="27">
        <v>354</v>
      </c>
      <c r="B366" s="28" t="s">
        <v>689</v>
      </c>
      <c r="C366" s="29" t="s">
        <v>690</v>
      </c>
      <c r="D366" s="30" t="s">
        <v>30</v>
      </c>
      <c r="E366" s="31">
        <v>1</v>
      </c>
      <c r="F366" s="32"/>
      <c r="G366" s="32"/>
      <c r="H366" s="32"/>
      <c r="I366" s="33">
        <v>3430.3600000000001</v>
      </c>
      <c r="J366" s="33">
        <v>3560.71</v>
      </c>
      <c r="K366" s="33">
        <v>3454.3699999999999</v>
      </c>
      <c r="L366" s="21">
        <f t="shared" si="35"/>
        <v>3481.813333333333</v>
      </c>
      <c r="M366" s="34">
        <f t="shared" si="36"/>
        <v>69.373143458642062</v>
      </c>
      <c r="N366" s="34">
        <f t="shared" si="37"/>
        <v>1.9924429260608094</v>
      </c>
      <c r="O366" s="35">
        <f t="shared" si="38"/>
        <v>3481.8133333333326</v>
      </c>
      <c r="P366" s="35">
        <f t="shared" si="39"/>
        <v>3481.813333333333</v>
      </c>
      <c r="Q366" s="39">
        <f t="shared" si="40"/>
        <v>3481.8099999999999</v>
      </c>
      <c r="R366" s="37">
        <f t="shared" si="41"/>
        <v>3481.8099999999999</v>
      </c>
      <c r="T366" s="38"/>
      <c r="U366" s="38"/>
      <c r="V366" s="38"/>
    </row>
    <row r="367" ht="12.75">
      <c r="A367" s="27">
        <v>355</v>
      </c>
      <c r="B367" s="28" t="s">
        <v>691</v>
      </c>
      <c r="C367" s="29" t="s">
        <v>692</v>
      </c>
      <c r="D367" s="30" t="s">
        <v>30</v>
      </c>
      <c r="E367" s="31">
        <v>1</v>
      </c>
      <c r="F367" s="32"/>
      <c r="G367" s="32"/>
      <c r="H367" s="32"/>
      <c r="I367" s="33">
        <v>2169.1799999999998</v>
      </c>
      <c r="J367" s="33">
        <v>2249.4400000000001</v>
      </c>
      <c r="K367" s="33">
        <v>2242.9299999999998</v>
      </c>
      <c r="L367" s="21">
        <f t="shared" si="35"/>
        <v>2220.5166666666664</v>
      </c>
      <c r="M367" s="34">
        <f t="shared" si="36"/>
        <v>44.577853619632023</v>
      </c>
      <c r="N367" s="34">
        <f t="shared" si="37"/>
        <v>2.0075442030592892</v>
      </c>
      <c r="O367" s="35">
        <f t="shared" si="38"/>
        <v>2220.5166666666664</v>
      </c>
      <c r="P367" s="35">
        <f t="shared" si="39"/>
        <v>2220.5166666666664</v>
      </c>
      <c r="Q367" s="39">
        <f t="shared" si="40"/>
        <v>2220.52</v>
      </c>
      <c r="R367" s="37">
        <f t="shared" si="41"/>
        <v>2220.52</v>
      </c>
      <c r="T367" s="38"/>
      <c r="U367" s="38"/>
      <c r="V367" s="38"/>
    </row>
    <row r="368" ht="12.75">
      <c r="A368" s="27">
        <v>356</v>
      </c>
      <c r="B368" s="28" t="s">
        <v>693</v>
      </c>
      <c r="C368" s="29" t="s">
        <v>694</v>
      </c>
      <c r="D368" s="30" t="s">
        <v>30</v>
      </c>
      <c r="E368" s="31">
        <v>1</v>
      </c>
      <c r="F368" s="32"/>
      <c r="G368" s="32"/>
      <c r="H368" s="32"/>
      <c r="I368" s="33">
        <v>2076.23</v>
      </c>
      <c r="J368" s="33">
        <v>2092.8400000000001</v>
      </c>
      <c r="K368" s="33">
        <v>2117.75</v>
      </c>
      <c r="L368" s="21">
        <f t="shared" si="35"/>
        <v>2095.6066666666666</v>
      </c>
      <c r="M368" s="34">
        <f t="shared" si="36"/>
        <v>20.897809295075227</v>
      </c>
      <c r="N368" s="34">
        <f t="shared" si="37"/>
        <v>0.99722002356080941</v>
      </c>
      <c r="O368" s="35">
        <f t="shared" si="38"/>
        <v>2095.6066666666666</v>
      </c>
      <c r="P368" s="35">
        <f t="shared" si="39"/>
        <v>2095.6066666666666</v>
      </c>
      <c r="Q368" s="39">
        <f t="shared" si="40"/>
        <v>2095.6100000000001</v>
      </c>
      <c r="R368" s="37">
        <f t="shared" si="41"/>
        <v>2095.6100000000001</v>
      </c>
      <c r="T368" s="38"/>
      <c r="U368" s="38"/>
      <c r="V368" s="38"/>
    </row>
    <row r="369" ht="12.75">
      <c r="A369" s="27">
        <v>357</v>
      </c>
      <c r="B369" s="28" t="s">
        <v>695</v>
      </c>
      <c r="C369" s="29" t="s">
        <v>696</v>
      </c>
      <c r="D369" s="30" t="s">
        <v>30</v>
      </c>
      <c r="E369" s="31">
        <v>1</v>
      </c>
      <c r="F369" s="32"/>
      <c r="G369" s="32"/>
      <c r="H369" s="32"/>
      <c r="I369" s="33">
        <v>63088.690000000002</v>
      </c>
      <c r="J369" s="33">
        <v>65738.410000000003</v>
      </c>
      <c r="K369" s="33">
        <v>65359.879999999997</v>
      </c>
      <c r="L369" s="21">
        <f t="shared" si="35"/>
        <v>64728.993333333339</v>
      </c>
      <c r="M369" s="34">
        <f t="shared" si="36"/>
        <v>1433.0971736882782</v>
      </c>
      <c r="N369" s="34">
        <f t="shared" si="37"/>
        <v>2.2139957689567211</v>
      </c>
      <c r="O369" s="35">
        <f t="shared" si="38"/>
        <v>64728.993333333332</v>
      </c>
      <c r="P369" s="35">
        <f t="shared" si="39"/>
        <v>64728.993333333339</v>
      </c>
      <c r="Q369" s="39">
        <f t="shared" si="40"/>
        <v>64728.989999999998</v>
      </c>
      <c r="R369" s="37">
        <f t="shared" si="41"/>
        <v>64728.989999999998</v>
      </c>
      <c r="T369" s="38"/>
      <c r="U369" s="38"/>
      <c r="V369" s="38"/>
    </row>
    <row r="370" ht="12.75">
      <c r="A370" s="27">
        <v>358</v>
      </c>
      <c r="B370" s="28" t="s">
        <v>697</v>
      </c>
      <c r="C370" s="29" t="s">
        <v>698</v>
      </c>
      <c r="D370" s="30" t="s">
        <v>30</v>
      </c>
      <c r="E370" s="31">
        <v>1</v>
      </c>
      <c r="F370" s="32"/>
      <c r="G370" s="32"/>
      <c r="H370" s="32"/>
      <c r="I370" s="33">
        <v>63088.690000000002</v>
      </c>
      <c r="J370" s="33">
        <v>63341.040000000001</v>
      </c>
      <c r="K370" s="33">
        <v>65801.5</v>
      </c>
      <c r="L370" s="21">
        <f t="shared" si="35"/>
        <v>64077.076666666668</v>
      </c>
      <c r="M370" s="34">
        <f t="shared" si="36"/>
        <v>1498.7151180372241</v>
      </c>
      <c r="N370" s="34">
        <f t="shared" si="37"/>
        <v>2.3389255502925681</v>
      </c>
      <c r="O370" s="35">
        <f t="shared" si="38"/>
        <v>64077.076666666668</v>
      </c>
      <c r="P370" s="35">
        <f t="shared" si="39"/>
        <v>64077.076666666668</v>
      </c>
      <c r="Q370" s="39">
        <f t="shared" si="40"/>
        <v>64077.080000000002</v>
      </c>
      <c r="R370" s="37">
        <f t="shared" si="41"/>
        <v>64077.080000000002</v>
      </c>
      <c r="T370" s="38"/>
      <c r="U370" s="38"/>
      <c r="V370" s="38"/>
    </row>
    <row r="371" ht="12.75">
      <c r="A371" s="27">
        <v>359</v>
      </c>
      <c r="B371" s="28" t="s">
        <v>697</v>
      </c>
      <c r="C371" s="29" t="s">
        <v>699</v>
      </c>
      <c r="D371" s="30" t="s">
        <v>30</v>
      </c>
      <c r="E371" s="31">
        <v>1</v>
      </c>
      <c r="F371" s="32"/>
      <c r="G371" s="32"/>
      <c r="H371" s="32"/>
      <c r="I371" s="33">
        <v>63088.690000000002</v>
      </c>
      <c r="J371" s="33">
        <v>64855.169999999998</v>
      </c>
      <c r="K371" s="33">
        <v>64602.82</v>
      </c>
      <c r="L371" s="21">
        <f t="shared" si="35"/>
        <v>64182.226666666662</v>
      </c>
      <c r="M371" s="34">
        <f t="shared" si="36"/>
        <v>955.39884950387579</v>
      </c>
      <c r="N371" s="34">
        <f t="shared" si="37"/>
        <v>1.4885723028367084</v>
      </c>
      <c r="O371" s="35">
        <f t="shared" si="38"/>
        <v>64182.226666666662</v>
      </c>
      <c r="P371" s="35">
        <f t="shared" si="39"/>
        <v>64182.226666666662</v>
      </c>
      <c r="Q371" s="39">
        <f t="shared" si="40"/>
        <v>64182.230000000003</v>
      </c>
      <c r="R371" s="37">
        <f t="shared" si="41"/>
        <v>64182.230000000003</v>
      </c>
      <c r="T371" s="38"/>
      <c r="U371" s="38"/>
      <c r="V371" s="38"/>
    </row>
    <row r="372" ht="12.75">
      <c r="A372" s="27">
        <v>360</v>
      </c>
      <c r="B372" s="28" t="s">
        <v>700</v>
      </c>
      <c r="C372" s="29" t="s">
        <v>701</v>
      </c>
      <c r="D372" s="30" t="s">
        <v>30</v>
      </c>
      <c r="E372" s="31">
        <v>1</v>
      </c>
      <c r="F372" s="32"/>
      <c r="G372" s="32"/>
      <c r="H372" s="32"/>
      <c r="I372" s="33">
        <v>44071.269999999997</v>
      </c>
      <c r="J372" s="33">
        <v>44511.980000000003</v>
      </c>
      <c r="K372" s="33">
        <v>45040.839999999997</v>
      </c>
      <c r="L372" s="21">
        <f t="shared" si="35"/>
        <v>44541.363333333335</v>
      </c>
      <c r="M372" s="34">
        <f t="shared" si="36"/>
        <v>485.45239873064077</v>
      </c>
      <c r="N372" s="34">
        <f t="shared" si="37"/>
        <v>1.0898911986543163</v>
      </c>
      <c r="O372" s="35">
        <f t="shared" si="38"/>
        <v>44541.363333333327</v>
      </c>
      <c r="P372" s="35">
        <f t="shared" si="39"/>
        <v>44541.363333333335</v>
      </c>
      <c r="Q372" s="39">
        <f t="shared" si="40"/>
        <v>44541.360000000001</v>
      </c>
      <c r="R372" s="37">
        <f t="shared" si="41"/>
        <v>44541.360000000001</v>
      </c>
      <c r="T372" s="38"/>
      <c r="U372" s="38"/>
      <c r="V372" s="38"/>
    </row>
    <row r="373" ht="23.25">
      <c r="A373" s="27">
        <v>361</v>
      </c>
      <c r="B373" s="28" t="s">
        <v>702</v>
      </c>
      <c r="C373" s="29" t="s">
        <v>703</v>
      </c>
      <c r="D373" s="30" t="s">
        <v>30</v>
      </c>
      <c r="E373" s="31">
        <v>1</v>
      </c>
      <c r="F373" s="32"/>
      <c r="G373" s="32"/>
      <c r="H373" s="32"/>
      <c r="I373" s="33">
        <v>141606.32000000001</v>
      </c>
      <c r="J373" s="33">
        <v>142739.17000000001</v>
      </c>
      <c r="K373" s="33">
        <v>146279.32999999999</v>
      </c>
      <c r="L373" s="21">
        <f t="shared" si="35"/>
        <v>143541.60666666666</v>
      </c>
      <c r="M373" s="34">
        <f t="shared" si="36"/>
        <v>2437.6595471954802</v>
      </c>
      <c r="N373" s="34">
        <f t="shared" si="37"/>
        <v>1.6982250678412918</v>
      </c>
      <c r="O373" s="35">
        <f t="shared" si="38"/>
        <v>143541.60666666663</v>
      </c>
      <c r="P373" s="35">
        <f t="shared" si="39"/>
        <v>143541.60666666666</v>
      </c>
      <c r="Q373" s="39">
        <f t="shared" si="40"/>
        <v>143541.61000000002</v>
      </c>
      <c r="R373" s="37">
        <f t="shared" si="41"/>
        <v>143541.61000000002</v>
      </c>
      <c r="T373" s="38"/>
      <c r="U373" s="38"/>
      <c r="V373" s="38"/>
    </row>
    <row r="374" ht="23.25">
      <c r="A374" s="27">
        <v>362</v>
      </c>
      <c r="B374" s="28" t="s">
        <v>704</v>
      </c>
      <c r="C374" s="29" t="s">
        <v>705</v>
      </c>
      <c r="D374" s="30" t="s">
        <v>30</v>
      </c>
      <c r="E374" s="31">
        <v>1</v>
      </c>
      <c r="F374" s="32"/>
      <c r="G374" s="32"/>
      <c r="H374" s="32"/>
      <c r="I374" s="33">
        <v>148690.20000000001</v>
      </c>
      <c r="J374" s="33">
        <v>154935.19</v>
      </c>
      <c r="K374" s="33">
        <v>152853.53</v>
      </c>
      <c r="L374" s="21">
        <f t="shared" si="35"/>
        <v>152159.64000000001</v>
      </c>
      <c r="M374" s="34">
        <f t="shared" si="36"/>
        <v>3179.7936291684032</v>
      </c>
      <c r="N374" s="34">
        <f t="shared" si="37"/>
        <v>2.0897746795197483</v>
      </c>
      <c r="O374" s="35">
        <f t="shared" si="38"/>
        <v>152159.64000000001</v>
      </c>
      <c r="P374" s="35">
        <f t="shared" si="39"/>
        <v>152159.64000000001</v>
      </c>
      <c r="Q374" s="39">
        <f t="shared" si="40"/>
        <v>152159.64000000001</v>
      </c>
      <c r="R374" s="37">
        <f t="shared" si="41"/>
        <v>152159.64000000001</v>
      </c>
      <c r="T374" s="38"/>
      <c r="U374" s="38"/>
      <c r="V374" s="38"/>
    </row>
    <row r="375" ht="12.75">
      <c r="A375" s="27">
        <v>363</v>
      </c>
      <c r="B375" s="28" t="s">
        <v>706</v>
      </c>
      <c r="C375" s="29" t="s">
        <v>707</v>
      </c>
      <c r="D375" s="30" t="s">
        <v>30</v>
      </c>
      <c r="E375" s="31">
        <v>1</v>
      </c>
      <c r="F375" s="32"/>
      <c r="G375" s="32"/>
      <c r="H375" s="32"/>
      <c r="I375" s="33">
        <v>144351.87</v>
      </c>
      <c r="J375" s="33">
        <v>148826.78</v>
      </c>
      <c r="K375" s="33">
        <v>149404.19</v>
      </c>
      <c r="L375" s="21">
        <f t="shared" si="35"/>
        <v>147527.61333333334</v>
      </c>
      <c r="M375" s="34">
        <f t="shared" si="36"/>
        <v>2765.386024849578</v>
      </c>
      <c r="N375" s="34">
        <f t="shared" si="37"/>
        <v>1.8744870620263394</v>
      </c>
      <c r="O375" s="35">
        <f t="shared" si="38"/>
        <v>147527.61333333334</v>
      </c>
      <c r="P375" s="35">
        <f t="shared" si="39"/>
        <v>147527.61333333334</v>
      </c>
      <c r="Q375" s="39">
        <f t="shared" si="40"/>
        <v>147527.61000000002</v>
      </c>
      <c r="R375" s="37">
        <f t="shared" si="41"/>
        <v>147527.61000000002</v>
      </c>
      <c r="T375" s="38"/>
      <c r="U375" s="38"/>
      <c r="V375" s="38"/>
    </row>
    <row r="376" ht="12.75">
      <c r="A376" s="27">
        <v>364</v>
      </c>
      <c r="B376" s="28" t="s">
        <v>706</v>
      </c>
      <c r="C376" s="29" t="s">
        <v>708</v>
      </c>
      <c r="D376" s="30" t="s">
        <v>30</v>
      </c>
      <c r="E376" s="31">
        <v>1</v>
      </c>
      <c r="F376" s="32"/>
      <c r="G376" s="32"/>
      <c r="H376" s="32"/>
      <c r="I376" s="33">
        <v>63333.480000000003</v>
      </c>
      <c r="J376" s="33">
        <v>64283.480000000003</v>
      </c>
      <c r="K376" s="33">
        <v>64980.150000000001</v>
      </c>
      <c r="L376" s="21">
        <f t="shared" si="35"/>
        <v>64199.036666666674</v>
      </c>
      <c r="M376" s="34">
        <f t="shared" si="36"/>
        <v>826.57639068227195</v>
      </c>
      <c r="N376" s="34">
        <f t="shared" si="37"/>
        <v>1.2875214856789987</v>
      </c>
      <c r="O376" s="35">
        <f t="shared" si="38"/>
        <v>64199.036666666667</v>
      </c>
      <c r="P376" s="35">
        <f t="shared" si="39"/>
        <v>64199.036666666674</v>
      </c>
      <c r="Q376" s="39">
        <f t="shared" si="40"/>
        <v>64199.040000000001</v>
      </c>
      <c r="R376" s="37">
        <f t="shared" si="41"/>
        <v>64199.040000000001</v>
      </c>
      <c r="T376" s="38"/>
      <c r="U376" s="38"/>
      <c r="V376" s="38"/>
    </row>
    <row r="377" ht="12.75">
      <c r="A377" s="27">
        <v>365</v>
      </c>
      <c r="B377" s="28" t="s">
        <v>709</v>
      </c>
      <c r="C377" s="29" t="s">
        <v>710</v>
      </c>
      <c r="D377" s="30" t="s">
        <v>30</v>
      </c>
      <c r="E377" s="31">
        <v>1</v>
      </c>
      <c r="F377" s="32"/>
      <c r="G377" s="32"/>
      <c r="H377" s="32"/>
      <c r="I377" s="33">
        <v>134454.26999999999</v>
      </c>
      <c r="J377" s="33">
        <v>135126.54000000001</v>
      </c>
      <c r="K377" s="33">
        <v>137815.63</v>
      </c>
      <c r="L377" s="21">
        <f t="shared" si="35"/>
        <v>135798.81333333332</v>
      </c>
      <c r="M377" s="34">
        <f t="shared" si="36"/>
        <v>1778.6649033568272</v>
      </c>
      <c r="N377" s="34">
        <f t="shared" si="37"/>
        <v>1.309779415370071</v>
      </c>
      <c r="O377" s="35">
        <f t="shared" si="38"/>
        <v>135798.81333333332</v>
      </c>
      <c r="P377" s="35">
        <f t="shared" si="39"/>
        <v>135798.81333333332</v>
      </c>
      <c r="Q377" s="39">
        <f t="shared" si="40"/>
        <v>135798.81</v>
      </c>
      <c r="R377" s="37">
        <f t="shared" si="41"/>
        <v>135798.81</v>
      </c>
      <c r="T377" s="38"/>
      <c r="U377" s="38"/>
      <c r="V377" s="38"/>
    </row>
    <row r="378" ht="12.75">
      <c r="A378" s="27">
        <v>366</v>
      </c>
      <c r="B378" s="28" t="s">
        <v>709</v>
      </c>
      <c r="C378" s="29" t="s">
        <v>711</v>
      </c>
      <c r="D378" s="30" t="s">
        <v>30</v>
      </c>
      <c r="E378" s="31">
        <v>1</v>
      </c>
      <c r="F378" s="32"/>
      <c r="G378" s="32"/>
      <c r="H378" s="32"/>
      <c r="I378" s="33">
        <v>141178.70000000001</v>
      </c>
      <c r="J378" s="33">
        <v>143861.10000000001</v>
      </c>
      <c r="K378" s="33">
        <v>143155.20000000001</v>
      </c>
      <c r="L378" s="21">
        <f t="shared" si="35"/>
        <v>142731.66666666669</v>
      </c>
      <c r="M378" s="34">
        <f t="shared" si="36"/>
        <v>1390.4505756528445</v>
      </c>
      <c r="N378" s="34">
        <f t="shared" si="37"/>
        <v>0.97417104986245351</v>
      </c>
      <c r="O378" s="35">
        <f t="shared" si="38"/>
        <v>142731.66666666669</v>
      </c>
      <c r="P378" s="35">
        <f t="shared" si="39"/>
        <v>142731.66666666669</v>
      </c>
      <c r="Q378" s="39">
        <f t="shared" si="40"/>
        <v>142731.67000000001</v>
      </c>
      <c r="R378" s="37">
        <f t="shared" si="41"/>
        <v>142731.67000000001</v>
      </c>
      <c r="T378" s="38"/>
      <c r="U378" s="38"/>
      <c r="V378" s="38"/>
    </row>
    <row r="379" ht="12.75">
      <c r="A379" s="27">
        <v>367</v>
      </c>
      <c r="B379" s="28" t="s">
        <v>712</v>
      </c>
      <c r="C379" s="29" t="s">
        <v>713</v>
      </c>
      <c r="D379" s="30" t="s">
        <v>30</v>
      </c>
      <c r="E379" s="31">
        <v>1</v>
      </c>
      <c r="F379" s="32"/>
      <c r="G379" s="32"/>
      <c r="H379" s="32"/>
      <c r="I379" s="33">
        <v>144351.87</v>
      </c>
      <c r="J379" s="33">
        <v>149981.59</v>
      </c>
      <c r="K379" s="33">
        <v>150414.64999999999</v>
      </c>
      <c r="L379" s="21">
        <f t="shared" si="35"/>
        <v>148249.37</v>
      </c>
      <c r="M379" s="34">
        <f t="shared" si="36"/>
        <v>3382.2721546912808</v>
      </c>
      <c r="N379" s="34">
        <f t="shared" si="37"/>
        <v>2.2814748924000696</v>
      </c>
      <c r="O379" s="35">
        <f t="shared" si="38"/>
        <v>148249.37</v>
      </c>
      <c r="P379" s="35">
        <f t="shared" si="39"/>
        <v>148249.37</v>
      </c>
      <c r="Q379" s="39">
        <f t="shared" si="40"/>
        <v>148249.37</v>
      </c>
      <c r="R379" s="37">
        <f t="shared" si="41"/>
        <v>148249.37</v>
      </c>
      <c r="T379" s="38"/>
      <c r="U379" s="38"/>
      <c r="V379" s="38"/>
    </row>
    <row r="380" ht="12.75">
      <c r="A380" s="27">
        <v>368</v>
      </c>
      <c r="B380" s="28" t="s">
        <v>714</v>
      </c>
      <c r="C380" s="29" t="s">
        <v>715</v>
      </c>
      <c r="D380" s="30" t="s">
        <v>30</v>
      </c>
      <c r="E380" s="31">
        <v>1</v>
      </c>
      <c r="F380" s="32"/>
      <c r="G380" s="32"/>
      <c r="H380" s="32"/>
      <c r="I380" s="33">
        <v>141178.70000000001</v>
      </c>
      <c r="J380" s="33">
        <v>145978.78</v>
      </c>
      <c r="K380" s="33">
        <v>143155.20000000001</v>
      </c>
      <c r="L380" s="21">
        <f t="shared" si="35"/>
        <v>143437.56</v>
      </c>
      <c r="M380" s="34">
        <f t="shared" si="36"/>
        <v>2412.4650005336798</v>
      </c>
      <c r="N380" s="34">
        <f t="shared" si="37"/>
        <v>1.6818921072930131</v>
      </c>
      <c r="O380" s="35">
        <f t="shared" si="38"/>
        <v>143437.56</v>
      </c>
      <c r="P380" s="35">
        <f t="shared" si="39"/>
        <v>143437.56</v>
      </c>
      <c r="Q380" s="39">
        <f t="shared" si="40"/>
        <v>143437.56</v>
      </c>
      <c r="R380" s="37">
        <f t="shared" si="41"/>
        <v>143437.56</v>
      </c>
      <c r="T380" s="38"/>
      <c r="U380" s="38"/>
      <c r="V380" s="38"/>
    </row>
    <row r="381" ht="23.25">
      <c r="A381" s="27">
        <v>369</v>
      </c>
      <c r="B381" s="28" t="s">
        <v>716</v>
      </c>
      <c r="C381" s="29" t="s">
        <v>717</v>
      </c>
      <c r="D381" s="30" t="s">
        <v>30</v>
      </c>
      <c r="E381" s="31">
        <v>1</v>
      </c>
      <c r="F381" s="32"/>
      <c r="G381" s="32"/>
      <c r="H381" s="32"/>
      <c r="I381" s="33">
        <v>161463.51000000001</v>
      </c>
      <c r="J381" s="33">
        <v>162916.67999999999</v>
      </c>
      <c r="K381" s="33">
        <v>163078.14999999999</v>
      </c>
      <c r="L381" s="21">
        <f t="shared" si="35"/>
        <v>162486.11333333331</v>
      </c>
      <c r="M381" s="34">
        <f t="shared" si="36"/>
        <v>889.27291830647653</v>
      </c>
      <c r="N381" s="34">
        <f t="shared" si="37"/>
        <v>0.54729164238310701</v>
      </c>
      <c r="O381" s="35">
        <f t="shared" si="38"/>
        <v>162486.11333333331</v>
      </c>
      <c r="P381" s="35">
        <f t="shared" si="39"/>
        <v>162486.11333333331</v>
      </c>
      <c r="Q381" s="39">
        <f t="shared" si="40"/>
        <v>162486.11000000002</v>
      </c>
      <c r="R381" s="37">
        <f t="shared" si="41"/>
        <v>162486.11000000002</v>
      </c>
      <c r="T381" s="38"/>
      <c r="U381" s="38"/>
      <c r="V381" s="38"/>
    </row>
    <row r="382" ht="23.25">
      <c r="A382" s="27">
        <v>370</v>
      </c>
      <c r="B382" s="28" t="s">
        <v>716</v>
      </c>
      <c r="C382" s="29" t="s">
        <v>718</v>
      </c>
      <c r="D382" s="30" t="s">
        <v>30</v>
      </c>
      <c r="E382" s="31">
        <v>1</v>
      </c>
      <c r="F382" s="32"/>
      <c r="G382" s="32"/>
      <c r="H382" s="32"/>
      <c r="I382" s="33">
        <v>161463.51000000001</v>
      </c>
      <c r="J382" s="33">
        <v>165177.17000000001</v>
      </c>
      <c r="K382" s="33">
        <v>165984.48999999999</v>
      </c>
      <c r="L382" s="21">
        <f t="shared" si="35"/>
        <v>164208.39000000001</v>
      </c>
      <c r="M382" s="34">
        <f t="shared" si="36"/>
        <v>2411.1648754077291</v>
      </c>
      <c r="N382" s="34">
        <f t="shared" si="37"/>
        <v>1.4683566871386591</v>
      </c>
      <c r="O382" s="35">
        <f t="shared" si="38"/>
        <v>164208.39000000001</v>
      </c>
      <c r="P382" s="35">
        <f t="shared" si="39"/>
        <v>164208.39000000001</v>
      </c>
      <c r="Q382" s="39">
        <f t="shared" si="40"/>
        <v>164208.39000000001</v>
      </c>
      <c r="R382" s="37">
        <f t="shared" si="41"/>
        <v>164208.39000000001</v>
      </c>
      <c r="T382" s="38"/>
      <c r="U382" s="38"/>
      <c r="V382" s="38"/>
    </row>
    <row r="383" ht="12.75">
      <c r="A383" s="27">
        <v>371</v>
      </c>
      <c r="B383" s="28" t="s">
        <v>719</v>
      </c>
      <c r="C383" s="29" t="s">
        <v>720</v>
      </c>
      <c r="D383" s="30" t="s">
        <v>30</v>
      </c>
      <c r="E383" s="31">
        <v>1</v>
      </c>
      <c r="F383" s="32"/>
      <c r="G383" s="32"/>
      <c r="H383" s="32"/>
      <c r="I383" s="33">
        <v>148690.20000000001</v>
      </c>
      <c r="J383" s="33">
        <v>151664</v>
      </c>
      <c r="K383" s="33">
        <v>153596.98000000001</v>
      </c>
      <c r="L383" s="21">
        <f t="shared" si="35"/>
        <v>151317.06000000003</v>
      </c>
      <c r="M383" s="34">
        <f t="shared" si="36"/>
        <v>2471.7196472901196</v>
      </c>
      <c r="N383" s="34">
        <f t="shared" si="37"/>
        <v>1.633470573172727</v>
      </c>
      <c r="O383" s="35">
        <f t="shared" si="38"/>
        <v>151317.06</v>
      </c>
      <c r="P383" s="35">
        <f t="shared" si="39"/>
        <v>151317.06000000003</v>
      </c>
      <c r="Q383" s="39">
        <f t="shared" si="40"/>
        <v>151317.06</v>
      </c>
      <c r="R383" s="37">
        <f t="shared" si="41"/>
        <v>151317.06</v>
      </c>
      <c r="T383" s="38"/>
      <c r="U383" s="38"/>
      <c r="V383" s="38"/>
    </row>
    <row r="384" ht="12.75">
      <c r="A384" s="27">
        <v>372</v>
      </c>
      <c r="B384" s="28" t="s">
        <v>721</v>
      </c>
      <c r="C384" s="29" t="s">
        <v>722</v>
      </c>
      <c r="D384" s="30" t="s">
        <v>30</v>
      </c>
      <c r="E384" s="31">
        <v>1</v>
      </c>
      <c r="F384" s="32"/>
      <c r="G384" s="32"/>
      <c r="H384" s="32"/>
      <c r="I384" s="33">
        <v>144351.87</v>
      </c>
      <c r="J384" s="33">
        <v>147671.95999999999</v>
      </c>
      <c r="K384" s="33">
        <v>150125.94</v>
      </c>
      <c r="L384" s="21">
        <f t="shared" si="35"/>
        <v>147383.25666666665</v>
      </c>
      <c r="M384" s="34">
        <f t="shared" si="36"/>
        <v>2897.8411450998055</v>
      </c>
      <c r="N384" s="34">
        <f t="shared" si="37"/>
        <v>1.9661942683583025</v>
      </c>
      <c r="O384" s="35">
        <f t="shared" si="38"/>
        <v>147383.25666666665</v>
      </c>
      <c r="P384" s="35">
        <f t="shared" si="39"/>
        <v>147383.25666666665</v>
      </c>
      <c r="Q384" s="39">
        <f t="shared" si="40"/>
        <v>147383.26000000001</v>
      </c>
      <c r="R384" s="37">
        <f t="shared" si="41"/>
        <v>147383.26000000001</v>
      </c>
      <c r="T384" s="38"/>
      <c r="U384" s="38"/>
      <c r="V384" s="38"/>
    </row>
    <row r="385" ht="12.75">
      <c r="A385" s="27">
        <v>373</v>
      </c>
      <c r="B385" s="28" t="s">
        <v>721</v>
      </c>
      <c r="C385" s="29" t="s">
        <v>723</v>
      </c>
      <c r="D385" s="30" t="s">
        <v>30</v>
      </c>
      <c r="E385" s="31">
        <v>1</v>
      </c>
      <c r="F385" s="32"/>
      <c r="G385" s="32"/>
      <c r="H385" s="32"/>
      <c r="I385" s="33">
        <v>63333.480000000003</v>
      </c>
      <c r="J385" s="33">
        <v>65930.149999999994</v>
      </c>
      <c r="K385" s="33">
        <v>64093.480000000003</v>
      </c>
      <c r="L385" s="21">
        <f t="shared" si="35"/>
        <v>64452.370000000003</v>
      </c>
      <c r="M385" s="34">
        <f t="shared" si="36"/>
        <v>1335.0188374326358</v>
      </c>
      <c r="N385" s="34">
        <f t="shared" si="37"/>
        <v>2.0713262172246507</v>
      </c>
      <c r="O385" s="35">
        <f t="shared" si="38"/>
        <v>64452.370000000003</v>
      </c>
      <c r="P385" s="35">
        <f t="shared" si="39"/>
        <v>64452.370000000003</v>
      </c>
      <c r="Q385" s="39">
        <f t="shared" si="40"/>
        <v>64452.370000000003</v>
      </c>
      <c r="R385" s="37">
        <f t="shared" si="41"/>
        <v>64452.370000000003</v>
      </c>
      <c r="T385" s="38"/>
      <c r="U385" s="38"/>
      <c r="V385" s="38"/>
    </row>
    <row r="386" ht="12.75">
      <c r="A386" s="27">
        <v>374</v>
      </c>
      <c r="B386" s="28" t="s">
        <v>724</v>
      </c>
      <c r="C386" s="29" t="s">
        <v>725</v>
      </c>
      <c r="D386" s="30" t="s">
        <v>30</v>
      </c>
      <c r="E386" s="31">
        <v>1</v>
      </c>
      <c r="F386" s="32"/>
      <c r="G386" s="32"/>
      <c r="H386" s="32"/>
      <c r="I386" s="33">
        <v>141178.70000000001</v>
      </c>
      <c r="J386" s="33">
        <v>142025.76999999999</v>
      </c>
      <c r="K386" s="33">
        <v>146119.95000000001</v>
      </c>
      <c r="L386" s="21">
        <f t="shared" si="35"/>
        <v>143108.13999999998</v>
      </c>
      <c r="M386" s="34">
        <f t="shared" si="36"/>
        <v>2642.4669351384559</v>
      </c>
      <c r="N386" s="34">
        <f t="shared" si="37"/>
        <v>1.8464826215604899</v>
      </c>
      <c r="O386" s="35">
        <f t="shared" si="38"/>
        <v>143108.13999999998</v>
      </c>
      <c r="P386" s="35">
        <f t="shared" si="39"/>
        <v>143108.13999999998</v>
      </c>
      <c r="Q386" s="39">
        <f t="shared" si="40"/>
        <v>143108.14000000001</v>
      </c>
      <c r="R386" s="37">
        <f t="shared" si="41"/>
        <v>143108.14000000001</v>
      </c>
      <c r="T386" s="38"/>
      <c r="U386" s="38"/>
      <c r="V386" s="38"/>
    </row>
    <row r="387" ht="23.25">
      <c r="A387" s="27">
        <v>375</v>
      </c>
      <c r="B387" s="28" t="s">
        <v>726</v>
      </c>
      <c r="C387" s="29" t="s">
        <v>727</v>
      </c>
      <c r="D387" s="30" t="s">
        <v>30</v>
      </c>
      <c r="E387" s="31">
        <v>1</v>
      </c>
      <c r="F387" s="32"/>
      <c r="G387" s="32"/>
      <c r="H387" s="32"/>
      <c r="I387" s="33">
        <v>134454.26999999999</v>
      </c>
      <c r="J387" s="33">
        <v>139832.44</v>
      </c>
      <c r="K387" s="33">
        <v>135798.81</v>
      </c>
      <c r="L387" s="21">
        <f t="shared" si="35"/>
        <v>136695.17333333331</v>
      </c>
      <c r="M387" s="34">
        <f t="shared" si="36"/>
        <v>2798.8888074079268</v>
      </c>
      <c r="N387" s="34">
        <f t="shared" si="37"/>
        <v>2.0475403331051001</v>
      </c>
      <c r="O387" s="35">
        <f t="shared" si="38"/>
        <v>136695.17333333331</v>
      </c>
      <c r="P387" s="35">
        <f t="shared" si="39"/>
        <v>136695.17333333331</v>
      </c>
      <c r="Q387" s="39">
        <f t="shared" si="40"/>
        <v>136695.17000000001</v>
      </c>
      <c r="R387" s="37">
        <f t="shared" si="41"/>
        <v>136695.17000000001</v>
      </c>
      <c r="T387" s="38"/>
      <c r="U387" s="38"/>
      <c r="V387" s="38"/>
    </row>
    <row r="388" ht="12.75">
      <c r="A388" s="27">
        <v>376</v>
      </c>
      <c r="B388" s="28" t="s">
        <v>728</v>
      </c>
      <c r="C388" s="29" t="s">
        <v>729</v>
      </c>
      <c r="D388" s="30" t="s">
        <v>30</v>
      </c>
      <c r="E388" s="31">
        <v>1</v>
      </c>
      <c r="F388" s="32"/>
      <c r="G388" s="32"/>
      <c r="H388" s="32"/>
      <c r="I388" s="33">
        <v>141178.70000000001</v>
      </c>
      <c r="J388" s="33">
        <v>143578.73999999999</v>
      </c>
      <c r="K388" s="33">
        <v>145696.42000000001</v>
      </c>
      <c r="L388" s="21">
        <f t="shared" si="35"/>
        <v>143484.62</v>
      </c>
      <c r="M388" s="34">
        <f t="shared" si="36"/>
        <v>2260.330159600584</v>
      </c>
      <c r="N388" s="34">
        <f t="shared" si="37"/>
        <v>1.5753118066595457</v>
      </c>
      <c r="O388" s="35">
        <f t="shared" si="38"/>
        <v>143484.62</v>
      </c>
      <c r="P388" s="35">
        <f t="shared" si="39"/>
        <v>143484.62</v>
      </c>
      <c r="Q388" s="39">
        <f t="shared" si="40"/>
        <v>143484.62</v>
      </c>
      <c r="R388" s="37">
        <f t="shared" si="41"/>
        <v>143484.62</v>
      </c>
      <c r="T388" s="38"/>
      <c r="U388" s="38"/>
      <c r="V388" s="38"/>
    </row>
    <row r="389" ht="12.75">
      <c r="A389" s="27">
        <v>377</v>
      </c>
      <c r="B389" s="28" t="s">
        <v>730</v>
      </c>
      <c r="C389" s="29" t="s">
        <v>731</v>
      </c>
      <c r="D389" s="30" t="s">
        <v>30</v>
      </c>
      <c r="E389" s="31">
        <v>1</v>
      </c>
      <c r="F389" s="32"/>
      <c r="G389" s="32"/>
      <c r="H389" s="32"/>
      <c r="I389" s="33">
        <v>3049.23</v>
      </c>
      <c r="J389" s="33">
        <v>3119.3600000000001</v>
      </c>
      <c r="K389" s="33">
        <v>3159</v>
      </c>
      <c r="L389" s="21">
        <f t="shared" si="35"/>
        <v>3109.1966666666667</v>
      </c>
      <c r="M389" s="34">
        <f t="shared" si="36"/>
        <v>55.586268388274938</v>
      </c>
      <c r="N389" s="34">
        <f t="shared" si="37"/>
        <v>1.7878016204059659</v>
      </c>
      <c r="O389" s="35">
        <f t="shared" si="38"/>
        <v>3109.1966666666667</v>
      </c>
      <c r="P389" s="35">
        <f t="shared" si="39"/>
        <v>3109.1966666666667</v>
      </c>
      <c r="Q389" s="39">
        <f t="shared" si="40"/>
        <v>3109.2000000000003</v>
      </c>
      <c r="R389" s="37">
        <f t="shared" si="41"/>
        <v>3109.2000000000003</v>
      </c>
      <c r="T389" s="38"/>
      <c r="U389" s="38"/>
      <c r="V389" s="38"/>
    </row>
    <row r="390" ht="12.75">
      <c r="A390" s="27">
        <v>378</v>
      </c>
      <c r="B390" s="28" t="s">
        <v>730</v>
      </c>
      <c r="C390" s="29" t="s">
        <v>732</v>
      </c>
      <c r="D390" s="30" t="s">
        <v>30</v>
      </c>
      <c r="E390" s="31">
        <v>1</v>
      </c>
      <c r="F390" s="32"/>
      <c r="G390" s="32"/>
      <c r="H390" s="32"/>
      <c r="I390" s="33">
        <v>2286.9099999999999</v>
      </c>
      <c r="J390" s="33">
        <v>2357.8000000000002</v>
      </c>
      <c r="K390" s="33">
        <v>2296.0599999999999</v>
      </c>
      <c r="L390" s="21">
        <f t="shared" si="35"/>
        <v>2313.5900000000001</v>
      </c>
      <c r="M390" s="34">
        <f t="shared" si="36"/>
        <v>38.559352951002857</v>
      </c>
      <c r="N390" s="34">
        <f t="shared" si="37"/>
        <v>1.6666459031636054</v>
      </c>
      <c r="O390" s="35">
        <f t="shared" si="38"/>
        <v>2313.5900000000001</v>
      </c>
      <c r="P390" s="35">
        <f t="shared" si="39"/>
        <v>2313.5900000000001</v>
      </c>
      <c r="Q390" s="39">
        <f t="shared" si="40"/>
        <v>2313.5900000000001</v>
      </c>
      <c r="R390" s="37">
        <f t="shared" si="41"/>
        <v>2313.5900000000001</v>
      </c>
      <c r="T390" s="38"/>
      <c r="U390" s="38"/>
      <c r="V390" s="38"/>
    </row>
    <row r="391" ht="12.75">
      <c r="A391" s="27">
        <v>379</v>
      </c>
      <c r="B391" s="28" t="s">
        <v>733</v>
      </c>
      <c r="C391" s="29" t="s">
        <v>734</v>
      </c>
      <c r="D391" s="30" t="s">
        <v>30</v>
      </c>
      <c r="E391" s="31">
        <v>1</v>
      </c>
      <c r="F391" s="32"/>
      <c r="G391" s="32"/>
      <c r="H391" s="32"/>
      <c r="I391" s="33">
        <v>3049.23</v>
      </c>
      <c r="J391" s="33">
        <v>3110.21</v>
      </c>
      <c r="K391" s="33">
        <v>3159</v>
      </c>
      <c r="L391" s="21">
        <f t="shared" si="35"/>
        <v>3106.146666666667</v>
      </c>
      <c r="M391" s="34">
        <f t="shared" si="36"/>
        <v>54.997692981918185</v>
      </c>
      <c r="N391" s="34">
        <f t="shared" si="37"/>
        <v>1.7706083737809606</v>
      </c>
      <c r="O391" s="35">
        <f t="shared" si="38"/>
        <v>3106.1466666666665</v>
      </c>
      <c r="P391" s="35">
        <f t="shared" si="39"/>
        <v>3106.146666666667</v>
      </c>
      <c r="Q391" s="39">
        <f t="shared" si="40"/>
        <v>3106.1500000000001</v>
      </c>
      <c r="R391" s="37">
        <f t="shared" si="41"/>
        <v>3106.1500000000001</v>
      </c>
      <c r="T391" s="38"/>
      <c r="U391" s="38"/>
      <c r="V391" s="38"/>
    </row>
    <row r="392" ht="23.25">
      <c r="A392" s="27">
        <v>380</v>
      </c>
      <c r="B392" s="28" t="s">
        <v>735</v>
      </c>
      <c r="C392" s="29" t="s">
        <v>736</v>
      </c>
      <c r="D392" s="30" t="s">
        <v>30</v>
      </c>
      <c r="E392" s="31">
        <v>1</v>
      </c>
      <c r="F392" s="32"/>
      <c r="G392" s="32"/>
      <c r="H392" s="32"/>
      <c r="I392" s="33">
        <v>12317.76</v>
      </c>
      <c r="J392" s="33">
        <v>12527.16</v>
      </c>
      <c r="K392" s="33">
        <v>12367.030000000001</v>
      </c>
      <c r="L392" s="21">
        <f t="shared" si="35"/>
        <v>12403.983333333332</v>
      </c>
      <c r="M392" s="34">
        <f t="shared" si="36"/>
        <v>109.48174109564239</v>
      </c>
      <c r="N392" s="34">
        <f t="shared" si="37"/>
        <v>0.88263373267707612</v>
      </c>
      <c r="O392" s="35">
        <f t="shared" si="38"/>
        <v>12403.983333333332</v>
      </c>
      <c r="P392" s="35">
        <f t="shared" si="39"/>
        <v>12403.983333333332</v>
      </c>
      <c r="Q392" s="39">
        <f t="shared" si="40"/>
        <v>12403.98</v>
      </c>
      <c r="R392" s="37">
        <f t="shared" si="41"/>
        <v>12403.98</v>
      </c>
      <c r="T392" s="38"/>
      <c r="U392" s="38"/>
      <c r="V392" s="38"/>
    </row>
    <row r="393" ht="23.25">
      <c r="A393" s="27">
        <v>381</v>
      </c>
      <c r="B393" s="28" t="s">
        <v>737</v>
      </c>
      <c r="C393" s="29" t="s">
        <v>738</v>
      </c>
      <c r="D393" s="30" t="s">
        <v>30</v>
      </c>
      <c r="E393" s="31">
        <v>1</v>
      </c>
      <c r="F393" s="32"/>
      <c r="G393" s="32"/>
      <c r="H393" s="32"/>
      <c r="I393" s="33">
        <v>12317.76</v>
      </c>
      <c r="J393" s="33">
        <v>12761.200000000001</v>
      </c>
      <c r="K393" s="33">
        <v>12822.790000000001</v>
      </c>
      <c r="L393" s="21">
        <f t="shared" si="35"/>
        <v>12633.916666666666</v>
      </c>
      <c r="M393" s="34">
        <f t="shared" si="36"/>
        <v>275.52606125978997</v>
      </c>
      <c r="N393" s="34">
        <f t="shared" si="37"/>
        <v>2.1808443773160078</v>
      </c>
      <c r="O393" s="35">
        <f t="shared" si="38"/>
        <v>12633.916666666666</v>
      </c>
      <c r="P393" s="35">
        <f t="shared" si="39"/>
        <v>12633.916666666666</v>
      </c>
      <c r="Q393" s="39">
        <f t="shared" si="40"/>
        <v>12633.92</v>
      </c>
      <c r="R393" s="37">
        <f t="shared" si="41"/>
        <v>12633.92</v>
      </c>
      <c r="T393" s="38"/>
      <c r="U393" s="38"/>
      <c r="V393" s="38"/>
    </row>
    <row r="394" ht="12.75">
      <c r="A394" s="27">
        <v>382</v>
      </c>
      <c r="B394" s="28" t="s">
        <v>739</v>
      </c>
      <c r="C394" s="29" t="s">
        <v>740</v>
      </c>
      <c r="D394" s="30" t="s">
        <v>30</v>
      </c>
      <c r="E394" s="31">
        <v>1</v>
      </c>
      <c r="F394" s="32"/>
      <c r="G394" s="32"/>
      <c r="H394" s="32"/>
      <c r="I394" s="33">
        <v>161463.51000000001</v>
      </c>
      <c r="J394" s="33">
        <v>168083.51000000001</v>
      </c>
      <c r="K394" s="33">
        <v>166468.88</v>
      </c>
      <c r="L394" s="21">
        <f t="shared" si="35"/>
        <v>165338.63333333333</v>
      </c>
      <c r="M394" s="34">
        <f t="shared" si="36"/>
        <v>3451.6942427789472</v>
      </c>
      <c r="N394" s="34">
        <f t="shared" si="37"/>
        <v>2.0876513693082908</v>
      </c>
      <c r="O394" s="35">
        <f t="shared" si="38"/>
        <v>165338.63333333333</v>
      </c>
      <c r="P394" s="35">
        <f t="shared" si="39"/>
        <v>165338.63333333333</v>
      </c>
      <c r="Q394" s="39">
        <f t="shared" si="40"/>
        <v>165338.63</v>
      </c>
      <c r="R394" s="37">
        <f t="shared" si="41"/>
        <v>165338.63</v>
      </c>
      <c r="T394" s="38"/>
      <c r="U394" s="38"/>
      <c r="V394" s="38"/>
    </row>
    <row r="395" ht="12.75">
      <c r="A395" s="27">
        <v>383</v>
      </c>
      <c r="B395" s="28" t="s">
        <v>741</v>
      </c>
      <c r="C395" s="29" t="s">
        <v>742</v>
      </c>
      <c r="D395" s="30" t="s">
        <v>30</v>
      </c>
      <c r="E395" s="31">
        <v>1</v>
      </c>
      <c r="F395" s="32"/>
      <c r="G395" s="32"/>
      <c r="H395" s="32"/>
      <c r="I395" s="33">
        <v>7796.6199999999999</v>
      </c>
      <c r="J395" s="33">
        <v>7882.3800000000001</v>
      </c>
      <c r="K395" s="33">
        <v>7882.3800000000001</v>
      </c>
      <c r="L395" s="21">
        <f t="shared" si="35"/>
        <v>7853.793333333334</v>
      </c>
      <c r="M395" s="34">
        <f t="shared" si="36"/>
        <v>49.513559085702433</v>
      </c>
      <c r="N395" s="34">
        <f t="shared" si="37"/>
        <v>0.63044132923074669</v>
      </c>
      <c r="O395" s="35">
        <f t="shared" si="38"/>
        <v>7853.7933333333331</v>
      </c>
      <c r="P395" s="35">
        <f t="shared" si="39"/>
        <v>7853.793333333334</v>
      </c>
      <c r="Q395" s="39">
        <f t="shared" si="40"/>
        <v>7853.79</v>
      </c>
      <c r="R395" s="37">
        <f t="shared" si="41"/>
        <v>7853.79</v>
      </c>
      <c r="T395" s="38"/>
      <c r="U395" s="38"/>
      <c r="V395" s="38"/>
    </row>
    <row r="396" ht="12.75">
      <c r="A396" s="27">
        <v>384</v>
      </c>
      <c r="B396" s="28" t="s">
        <v>743</v>
      </c>
      <c r="C396" s="29" t="s">
        <v>744</v>
      </c>
      <c r="D396" s="30" t="s">
        <v>30</v>
      </c>
      <c r="E396" s="31">
        <v>1</v>
      </c>
      <c r="F396" s="32"/>
      <c r="G396" s="32"/>
      <c r="H396" s="32"/>
      <c r="I396" s="33">
        <v>161463.51000000001</v>
      </c>
      <c r="J396" s="33">
        <v>165500.10000000001</v>
      </c>
      <c r="K396" s="33">
        <v>166953.26999999999</v>
      </c>
      <c r="L396" s="21">
        <f t="shared" si="35"/>
        <v>164638.95999999999</v>
      </c>
      <c r="M396" s="34">
        <f t="shared" si="36"/>
        <v>2844.3870673837537</v>
      </c>
      <c r="N396" s="34">
        <f t="shared" si="37"/>
        <v>1.7276512602993566</v>
      </c>
      <c r="O396" s="35">
        <f t="shared" si="38"/>
        <v>164638.95999999999</v>
      </c>
      <c r="P396" s="35">
        <f t="shared" si="39"/>
        <v>164638.95999999999</v>
      </c>
      <c r="Q396" s="39">
        <f t="shared" si="40"/>
        <v>164638.95999999999</v>
      </c>
      <c r="R396" s="37">
        <f t="shared" si="41"/>
        <v>164638.95999999999</v>
      </c>
      <c r="T396" s="38"/>
      <c r="U396" s="38"/>
      <c r="V396" s="38"/>
    </row>
    <row r="397" ht="12.75">
      <c r="A397" s="27">
        <v>385</v>
      </c>
      <c r="B397" s="28" t="s">
        <v>745</v>
      </c>
      <c r="C397" s="29" t="s">
        <v>746</v>
      </c>
      <c r="D397" s="30" t="s">
        <v>30</v>
      </c>
      <c r="E397" s="31">
        <v>1</v>
      </c>
      <c r="F397" s="32"/>
      <c r="G397" s="32"/>
      <c r="H397" s="32"/>
      <c r="I397" s="33">
        <v>34830.610000000001</v>
      </c>
      <c r="J397" s="33">
        <v>36154.169999999998</v>
      </c>
      <c r="K397" s="33">
        <v>36154.169999999998</v>
      </c>
      <c r="L397" s="21">
        <f t="shared" ref="L397:L460" si="42">AVERAGE(I397:K397)</f>
        <v>35712.98333333333</v>
      </c>
      <c r="M397" s="34">
        <f t="shared" ref="M397:M460" si="43">SQRT(((SUM((POWER(K397-L397,2)),(POWER(J397-L397,2)),(POWER(I397-L397,2)))/(COLUMNS(I397:K397)-1))))</f>
        <v>764.15772228861977</v>
      </c>
      <c r="N397" s="34">
        <f t="shared" ref="N397:N460" si="44">M397/L397*100</f>
        <v>2.1397196508514034</v>
      </c>
      <c r="O397" s="35">
        <f t="shared" ref="O397:O460" si="45">((E397/3)*(SUM(I397:K397)))</f>
        <v>35712.98333333333</v>
      </c>
      <c r="P397" s="35">
        <f t="shared" ref="P397:P460" si="46">AVERAGE(I397:K397)</f>
        <v>35712.98333333333</v>
      </c>
      <c r="Q397" s="39">
        <f t="shared" ref="Q397:Q460" si="47">ROUND(P397,2)</f>
        <v>35712.980000000003</v>
      </c>
      <c r="R397" s="37">
        <f t="shared" ref="R397:R460" si="48">Q397*E397</f>
        <v>35712.980000000003</v>
      </c>
      <c r="T397" s="38"/>
      <c r="U397" s="38"/>
      <c r="V397" s="38"/>
    </row>
    <row r="398" ht="12.75">
      <c r="A398" s="27">
        <v>386</v>
      </c>
      <c r="B398" s="28" t="s">
        <v>745</v>
      </c>
      <c r="C398" s="29" t="s">
        <v>747</v>
      </c>
      <c r="D398" s="30" t="s">
        <v>30</v>
      </c>
      <c r="E398" s="31">
        <v>1</v>
      </c>
      <c r="F398" s="32"/>
      <c r="G398" s="32"/>
      <c r="H398" s="32"/>
      <c r="I398" s="33">
        <v>15122.200000000001</v>
      </c>
      <c r="J398" s="33">
        <v>15409.52</v>
      </c>
      <c r="K398" s="33">
        <v>15636.35</v>
      </c>
      <c r="L398" s="21">
        <f t="shared" si="42"/>
        <v>15389.356666666667</v>
      </c>
      <c r="M398" s="34">
        <f t="shared" si="43"/>
        <v>257.66737401800259</v>
      </c>
      <c r="N398" s="34">
        <f t="shared" si="44"/>
        <v>1.6743219330026309</v>
      </c>
      <c r="O398" s="35">
        <f t="shared" si="45"/>
        <v>15389.356666666667</v>
      </c>
      <c r="P398" s="35">
        <f t="shared" si="46"/>
        <v>15389.356666666667</v>
      </c>
      <c r="Q398" s="39">
        <f t="shared" si="47"/>
        <v>15389.360000000001</v>
      </c>
      <c r="R398" s="37">
        <f t="shared" si="48"/>
        <v>15389.360000000001</v>
      </c>
      <c r="T398" s="38"/>
      <c r="U398" s="38"/>
      <c r="V398" s="38"/>
    </row>
    <row r="399" ht="12.75">
      <c r="A399" s="27">
        <v>387</v>
      </c>
      <c r="B399" s="28" t="s">
        <v>748</v>
      </c>
      <c r="C399" s="29" t="s">
        <v>749</v>
      </c>
      <c r="D399" s="30" t="s">
        <v>30</v>
      </c>
      <c r="E399" s="31">
        <v>1</v>
      </c>
      <c r="F399" s="32"/>
      <c r="G399" s="32"/>
      <c r="H399" s="32"/>
      <c r="I399" s="33">
        <v>33674.760000000002</v>
      </c>
      <c r="J399" s="33">
        <v>33843.129999999997</v>
      </c>
      <c r="K399" s="33">
        <v>34045.18</v>
      </c>
      <c r="L399" s="21">
        <f t="shared" si="42"/>
        <v>33854.356666666667</v>
      </c>
      <c r="M399" s="34">
        <f t="shared" si="43"/>
        <v>185.46501727639381</v>
      </c>
      <c r="N399" s="34">
        <f t="shared" si="44"/>
        <v>0.54783205335283913</v>
      </c>
      <c r="O399" s="35">
        <f t="shared" si="45"/>
        <v>33854.356666666667</v>
      </c>
      <c r="P399" s="35">
        <f t="shared" si="46"/>
        <v>33854.356666666667</v>
      </c>
      <c r="Q399" s="39">
        <f t="shared" si="47"/>
        <v>33854.360000000001</v>
      </c>
      <c r="R399" s="37">
        <f t="shared" si="48"/>
        <v>33854.360000000001</v>
      </c>
      <c r="T399" s="38"/>
      <c r="U399" s="38"/>
      <c r="V399" s="38"/>
    </row>
    <row r="400" ht="12.75">
      <c r="A400" s="27">
        <v>388</v>
      </c>
      <c r="B400" s="28" t="s">
        <v>748</v>
      </c>
      <c r="C400" s="29" t="s">
        <v>750</v>
      </c>
      <c r="D400" s="30" t="s">
        <v>30</v>
      </c>
      <c r="E400" s="31">
        <v>1</v>
      </c>
      <c r="F400" s="32"/>
      <c r="G400" s="32"/>
      <c r="H400" s="32"/>
      <c r="I400" s="33">
        <v>15122.200000000001</v>
      </c>
      <c r="J400" s="33">
        <v>15636.35</v>
      </c>
      <c r="K400" s="33">
        <v>15651.48</v>
      </c>
      <c r="L400" s="21">
        <f t="shared" si="42"/>
        <v>15470.01</v>
      </c>
      <c r="M400" s="34">
        <f t="shared" si="43"/>
        <v>301.30727886992662</v>
      </c>
      <c r="N400" s="34">
        <f t="shared" si="44"/>
        <v>1.9476863872093593</v>
      </c>
      <c r="O400" s="35">
        <f t="shared" si="45"/>
        <v>15470.009999999998</v>
      </c>
      <c r="P400" s="35">
        <f t="shared" si="46"/>
        <v>15470.01</v>
      </c>
      <c r="Q400" s="39">
        <f t="shared" si="47"/>
        <v>15470.01</v>
      </c>
      <c r="R400" s="37">
        <f t="shared" si="48"/>
        <v>15470.01</v>
      </c>
      <c r="T400" s="38"/>
      <c r="U400" s="38"/>
      <c r="V400" s="38"/>
    </row>
    <row r="401" ht="12.75">
      <c r="A401" s="27">
        <v>389</v>
      </c>
      <c r="B401" s="28" t="s">
        <v>751</v>
      </c>
      <c r="C401" s="29" t="s">
        <v>752</v>
      </c>
      <c r="D401" s="30" t="s">
        <v>30</v>
      </c>
      <c r="E401" s="31">
        <v>1</v>
      </c>
      <c r="F401" s="32"/>
      <c r="G401" s="32"/>
      <c r="H401" s="32"/>
      <c r="I401" s="33">
        <v>464.82999999999998</v>
      </c>
      <c r="J401" s="33">
        <v>484.81999999999999</v>
      </c>
      <c r="K401" s="33">
        <v>472.26999999999998</v>
      </c>
      <c r="L401" s="21">
        <f t="shared" si="42"/>
        <v>473.97333333333336</v>
      </c>
      <c r="M401" s="34">
        <f t="shared" si="43"/>
        <v>10.103268448048555</v>
      </c>
      <c r="N401" s="34">
        <f t="shared" si="44"/>
        <v>2.1316111556308135</v>
      </c>
      <c r="O401" s="35">
        <f t="shared" si="45"/>
        <v>473.97333333333336</v>
      </c>
      <c r="P401" s="35">
        <f t="shared" si="46"/>
        <v>473.97333333333336</v>
      </c>
      <c r="Q401" s="39">
        <f t="shared" si="47"/>
        <v>473.97000000000003</v>
      </c>
      <c r="R401" s="37">
        <f t="shared" si="48"/>
        <v>473.97000000000003</v>
      </c>
      <c r="T401" s="38"/>
      <c r="U401" s="38"/>
      <c r="V401" s="38"/>
    </row>
    <row r="402" ht="12.75">
      <c r="A402" s="27">
        <v>390</v>
      </c>
      <c r="B402" s="28" t="s">
        <v>753</v>
      </c>
      <c r="C402" s="29" t="s">
        <v>754</v>
      </c>
      <c r="D402" s="30" t="s">
        <v>30</v>
      </c>
      <c r="E402" s="31">
        <v>1</v>
      </c>
      <c r="F402" s="32"/>
      <c r="G402" s="32"/>
      <c r="H402" s="32"/>
      <c r="I402" s="33">
        <v>69397.850000000006</v>
      </c>
      <c r="J402" s="33">
        <v>70300.020000000004</v>
      </c>
      <c r="K402" s="33">
        <v>70091.830000000002</v>
      </c>
      <c r="L402" s="21">
        <f t="shared" si="42"/>
        <v>69929.900000000009</v>
      </c>
      <c r="M402" s="34">
        <f t="shared" si="43"/>
        <v>472.38085365518225</v>
      </c>
      <c r="N402" s="34">
        <f t="shared" si="44"/>
        <v>0.67550626220712773</v>
      </c>
      <c r="O402" s="35">
        <f t="shared" si="45"/>
        <v>69929.899999999994</v>
      </c>
      <c r="P402" s="35">
        <f t="shared" si="46"/>
        <v>69929.900000000009</v>
      </c>
      <c r="Q402" s="39">
        <f t="shared" si="47"/>
        <v>69929.900000000009</v>
      </c>
      <c r="R402" s="37">
        <f t="shared" si="48"/>
        <v>69929.900000000009</v>
      </c>
      <c r="T402" s="38"/>
      <c r="U402" s="38"/>
      <c r="V402" s="38"/>
    </row>
    <row r="403" ht="12.75">
      <c r="A403" s="27">
        <v>391</v>
      </c>
      <c r="B403" s="28" t="s">
        <v>755</v>
      </c>
      <c r="C403" s="29" t="s">
        <v>756</v>
      </c>
      <c r="D403" s="30" t="s">
        <v>30</v>
      </c>
      <c r="E403" s="31">
        <v>1</v>
      </c>
      <c r="F403" s="32"/>
      <c r="G403" s="32"/>
      <c r="H403" s="32"/>
      <c r="I403" s="33">
        <v>53813.940000000002</v>
      </c>
      <c r="J403" s="33">
        <v>54782.589999999997</v>
      </c>
      <c r="K403" s="33">
        <v>55858.870000000003</v>
      </c>
      <c r="L403" s="21">
        <f t="shared" si="42"/>
        <v>54818.466666666667</v>
      </c>
      <c r="M403" s="34">
        <f t="shared" si="43"/>
        <v>1022.9369617104144</v>
      </c>
      <c r="N403" s="34">
        <f t="shared" si="44"/>
        <v>1.866044462590613</v>
      </c>
      <c r="O403" s="35">
        <f t="shared" si="45"/>
        <v>54818.46666666666</v>
      </c>
      <c r="P403" s="35">
        <f t="shared" si="46"/>
        <v>54818.466666666667</v>
      </c>
      <c r="Q403" s="39">
        <f t="shared" si="47"/>
        <v>54818.470000000001</v>
      </c>
      <c r="R403" s="37">
        <f t="shared" si="48"/>
        <v>54818.470000000001</v>
      </c>
      <c r="T403" s="38"/>
      <c r="U403" s="38"/>
      <c r="V403" s="38"/>
    </row>
    <row r="404" ht="12.75">
      <c r="A404" s="27">
        <v>392</v>
      </c>
      <c r="B404" s="28" t="s">
        <v>757</v>
      </c>
      <c r="C404" s="29" t="s">
        <v>758</v>
      </c>
      <c r="D404" s="30" t="s">
        <v>30</v>
      </c>
      <c r="E404" s="31">
        <v>1</v>
      </c>
      <c r="F404" s="32"/>
      <c r="G404" s="32"/>
      <c r="H404" s="32"/>
      <c r="I404" s="33">
        <v>1115.5799999999999</v>
      </c>
      <c r="J404" s="33">
        <v>1147.9300000000001</v>
      </c>
      <c r="K404" s="33">
        <v>1157.97</v>
      </c>
      <c r="L404" s="21">
        <f t="shared" si="42"/>
        <v>1140.4933333333336</v>
      </c>
      <c r="M404" s="34">
        <f t="shared" si="43"/>
        <v>22.151885548037125</v>
      </c>
      <c r="N404" s="34">
        <f t="shared" si="44"/>
        <v>1.9423073244359563</v>
      </c>
      <c r="O404" s="35">
        <f t="shared" si="45"/>
        <v>1140.4933333333333</v>
      </c>
      <c r="P404" s="35">
        <f t="shared" si="46"/>
        <v>1140.4933333333336</v>
      </c>
      <c r="Q404" s="39">
        <f t="shared" si="47"/>
        <v>1140.49</v>
      </c>
      <c r="R404" s="37">
        <f t="shared" si="48"/>
        <v>1140.49</v>
      </c>
      <c r="T404" s="38"/>
      <c r="U404" s="38"/>
      <c r="V404" s="38"/>
    </row>
    <row r="405" ht="12.75">
      <c r="A405" s="27">
        <v>393</v>
      </c>
      <c r="B405" s="28" t="s">
        <v>757</v>
      </c>
      <c r="C405" s="29" t="s">
        <v>759</v>
      </c>
      <c r="D405" s="30" t="s">
        <v>30</v>
      </c>
      <c r="E405" s="31">
        <v>1</v>
      </c>
      <c r="F405" s="32"/>
      <c r="G405" s="32"/>
      <c r="H405" s="32"/>
      <c r="I405" s="33">
        <v>1165.1600000000001</v>
      </c>
      <c r="J405" s="33">
        <v>1169.8199999999999</v>
      </c>
      <c r="K405" s="33">
        <v>1201.28</v>
      </c>
      <c r="L405" s="21">
        <f t="shared" si="42"/>
        <v>1178.7533333333333</v>
      </c>
      <c r="M405" s="34">
        <f t="shared" si="43"/>
        <v>19.647313641649134</v>
      </c>
      <c r="N405" s="34">
        <f t="shared" si="44"/>
        <v>1.6667875361242499</v>
      </c>
      <c r="O405" s="35">
        <f t="shared" si="45"/>
        <v>1178.7533333333333</v>
      </c>
      <c r="P405" s="35">
        <f t="shared" si="46"/>
        <v>1178.7533333333333</v>
      </c>
      <c r="Q405" s="39">
        <f t="shared" si="47"/>
        <v>1178.75</v>
      </c>
      <c r="R405" s="37">
        <f t="shared" si="48"/>
        <v>1178.75</v>
      </c>
      <c r="T405" s="38"/>
      <c r="U405" s="38"/>
      <c r="V405" s="38"/>
    </row>
    <row r="406" ht="12.75">
      <c r="A406" s="27">
        <v>394</v>
      </c>
      <c r="B406" s="28" t="s">
        <v>757</v>
      </c>
      <c r="C406" s="29" t="s">
        <v>760</v>
      </c>
      <c r="D406" s="30" t="s">
        <v>30</v>
      </c>
      <c r="E406" s="31">
        <v>1</v>
      </c>
      <c r="F406" s="32"/>
      <c r="G406" s="32"/>
      <c r="H406" s="32"/>
      <c r="I406" s="33">
        <v>1564.9100000000001</v>
      </c>
      <c r="J406" s="33">
        <v>1630.6400000000001</v>
      </c>
      <c r="K406" s="33">
        <v>1629.0699999999999</v>
      </c>
      <c r="L406" s="21">
        <f t="shared" si="42"/>
        <v>1608.2066666666667</v>
      </c>
      <c r="M406" s="34">
        <f t="shared" si="43"/>
        <v>37.504229539257715</v>
      </c>
      <c r="N406" s="34">
        <f t="shared" si="44"/>
        <v>2.3320528584173084</v>
      </c>
      <c r="O406" s="35">
        <f t="shared" si="45"/>
        <v>1608.2066666666665</v>
      </c>
      <c r="P406" s="35">
        <f t="shared" si="46"/>
        <v>1608.2066666666667</v>
      </c>
      <c r="Q406" s="39">
        <f t="shared" si="47"/>
        <v>1608.21</v>
      </c>
      <c r="R406" s="37">
        <f t="shared" si="48"/>
        <v>1608.21</v>
      </c>
      <c r="T406" s="38"/>
      <c r="U406" s="38"/>
      <c r="V406" s="38"/>
    </row>
    <row r="407" ht="12.75">
      <c r="A407" s="27">
        <v>395</v>
      </c>
      <c r="B407" s="28" t="s">
        <v>757</v>
      </c>
      <c r="C407" s="29" t="s">
        <v>761</v>
      </c>
      <c r="D407" s="30" t="s">
        <v>30</v>
      </c>
      <c r="E407" s="31">
        <v>1</v>
      </c>
      <c r="F407" s="32"/>
      <c r="G407" s="32"/>
      <c r="H407" s="32"/>
      <c r="I407" s="33">
        <v>1905.77</v>
      </c>
      <c r="J407" s="33">
        <v>1978.1900000000001</v>
      </c>
      <c r="K407" s="33">
        <v>1972.47</v>
      </c>
      <c r="L407" s="21">
        <f t="shared" si="42"/>
        <v>1952.1433333333334</v>
      </c>
      <c r="M407" s="34">
        <f t="shared" si="43"/>
        <v>40.262192356270617</v>
      </c>
      <c r="N407" s="34">
        <f t="shared" si="44"/>
        <v>2.0624608689732797</v>
      </c>
      <c r="O407" s="35">
        <f t="shared" si="45"/>
        <v>1952.1433333333334</v>
      </c>
      <c r="P407" s="35">
        <f t="shared" si="46"/>
        <v>1952.1433333333334</v>
      </c>
      <c r="Q407" s="39">
        <f t="shared" si="47"/>
        <v>1952.1400000000001</v>
      </c>
      <c r="R407" s="37">
        <f t="shared" si="48"/>
        <v>1952.1400000000001</v>
      </c>
      <c r="T407" s="38"/>
      <c r="U407" s="38"/>
      <c r="V407" s="38"/>
    </row>
    <row r="408" ht="12.75">
      <c r="A408" s="27">
        <v>396</v>
      </c>
      <c r="B408" s="28" t="s">
        <v>757</v>
      </c>
      <c r="C408" s="29" t="s">
        <v>762</v>
      </c>
      <c r="D408" s="30" t="s">
        <v>30</v>
      </c>
      <c r="E408" s="31">
        <v>1</v>
      </c>
      <c r="F408" s="32"/>
      <c r="G408" s="32"/>
      <c r="H408" s="32"/>
      <c r="I408" s="33">
        <v>818.05999999999995</v>
      </c>
      <c r="J408" s="33">
        <v>830.33000000000004</v>
      </c>
      <c r="K408" s="33">
        <v>840.97000000000003</v>
      </c>
      <c r="L408" s="21">
        <f t="shared" si="42"/>
        <v>829.78666666666652</v>
      </c>
      <c r="M408" s="34">
        <f t="shared" si="43"/>
        <v>11.464660192667479</v>
      </c>
      <c r="N408" s="34">
        <f t="shared" si="44"/>
        <v>1.3816394807501704</v>
      </c>
      <c r="O408" s="35">
        <f t="shared" si="45"/>
        <v>829.78666666666652</v>
      </c>
      <c r="P408" s="35">
        <f t="shared" si="46"/>
        <v>829.78666666666652</v>
      </c>
      <c r="Q408" s="39">
        <f t="shared" si="47"/>
        <v>829.78999999999996</v>
      </c>
      <c r="R408" s="37">
        <f t="shared" si="48"/>
        <v>829.78999999999996</v>
      </c>
      <c r="T408" s="38"/>
      <c r="U408" s="38"/>
      <c r="V408" s="38"/>
    </row>
    <row r="409" ht="12.75">
      <c r="A409" s="27">
        <v>397</v>
      </c>
      <c r="B409" s="28" t="s">
        <v>757</v>
      </c>
      <c r="C409" s="29" t="s">
        <v>763</v>
      </c>
      <c r="D409" s="30" t="s">
        <v>30</v>
      </c>
      <c r="E409" s="31">
        <v>1</v>
      </c>
      <c r="F409" s="32"/>
      <c r="G409" s="32"/>
      <c r="H409" s="32"/>
      <c r="I409" s="33">
        <v>402.87</v>
      </c>
      <c r="J409" s="33">
        <v>415.36000000000001</v>
      </c>
      <c r="K409" s="33">
        <v>413.75</v>
      </c>
      <c r="L409" s="21">
        <f t="shared" si="42"/>
        <v>410.66000000000003</v>
      </c>
      <c r="M409" s="34">
        <f t="shared" si="43"/>
        <v>6.7941960525142369</v>
      </c>
      <c r="N409" s="34">
        <f t="shared" si="44"/>
        <v>1.6544577150231912</v>
      </c>
      <c r="O409" s="35">
        <f t="shared" si="45"/>
        <v>410.65999999999997</v>
      </c>
      <c r="P409" s="35">
        <f t="shared" si="46"/>
        <v>410.66000000000003</v>
      </c>
      <c r="Q409" s="39">
        <f t="shared" si="47"/>
        <v>410.66000000000003</v>
      </c>
      <c r="R409" s="37">
        <f t="shared" si="48"/>
        <v>410.66000000000003</v>
      </c>
      <c r="T409" s="38"/>
      <c r="U409" s="38"/>
      <c r="V409" s="38"/>
    </row>
    <row r="410" ht="12.75">
      <c r="A410" s="27">
        <v>398</v>
      </c>
      <c r="B410" s="28" t="s">
        <v>757</v>
      </c>
      <c r="C410" s="29" t="s">
        <v>764</v>
      </c>
      <c r="D410" s="30" t="s">
        <v>30</v>
      </c>
      <c r="E410" s="31">
        <v>1</v>
      </c>
      <c r="F410" s="32"/>
      <c r="G410" s="32"/>
      <c r="H410" s="32"/>
      <c r="I410" s="33">
        <v>2471.3000000000002</v>
      </c>
      <c r="J410" s="33">
        <v>2505.9000000000001</v>
      </c>
      <c r="K410" s="33">
        <v>2513.3099999999999</v>
      </c>
      <c r="L410" s="21">
        <f t="shared" si="42"/>
        <v>2496.8366666666666</v>
      </c>
      <c r="M410" s="34">
        <f t="shared" si="43"/>
        <v>22.423604378719507</v>
      </c>
      <c r="N410" s="34">
        <f t="shared" si="44"/>
        <v>0.89808054640015866</v>
      </c>
      <c r="O410" s="35">
        <f t="shared" si="45"/>
        <v>2496.8366666666666</v>
      </c>
      <c r="P410" s="35">
        <f t="shared" si="46"/>
        <v>2496.8366666666666</v>
      </c>
      <c r="Q410" s="39">
        <f t="shared" si="47"/>
        <v>2496.8400000000001</v>
      </c>
      <c r="R410" s="37">
        <f t="shared" si="48"/>
        <v>2496.8400000000001</v>
      </c>
      <c r="T410" s="38"/>
      <c r="U410" s="38"/>
      <c r="V410" s="38"/>
    </row>
    <row r="411" ht="12.75">
      <c r="A411" s="27">
        <v>399</v>
      </c>
      <c r="B411" s="28" t="s">
        <v>757</v>
      </c>
      <c r="C411" s="29" t="s">
        <v>765</v>
      </c>
      <c r="D411" s="30" t="s">
        <v>30</v>
      </c>
      <c r="E411" s="31">
        <v>1</v>
      </c>
      <c r="F411" s="32"/>
      <c r="G411" s="32"/>
      <c r="H411" s="32"/>
      <c r="I411" s="33">
        <v>1065.97</v>
      </c>
      <c r="J411" s="33">
        <v>1075.5599999999999</v>
      </c>
      <c r="K411" s="33">
        <v>1090.49</v>
      </c>
      <c r="L411" s="21">
        <f t="shared" si="42"/>
        <v>1077.3399999999999</v>
      </c>
      <c r="M411" s="34">
        <f t="shared" si="43"/>
        <v>12.356532685183167</v>
      </c>
      <c r="N411" s="34">
        <f t="shared" si="44"/>
        <v>1.1469482879298241</v>
      </c>
      <c r="O411" s="35">
        <f t="shared" si="45"/>
        <v>1077.3399999999997</v>
      </c>
      <c r="P411" s="35">
        <f t="shared" si="46"/>
        <v>1077.3399999999999</v>
      </c>
      <c r="Q411" s="39">
        <f t="shared" si="47"/>
        <v>1077.3399999999999</v>
      </c>
      <c r="R411" s="37">
        <f t="shared" si="48"/>
        <v>1077.3399999999999</v>
      </c>
      <c r="T411" s="38"/>
      <c r="U411" s="38"/>
      <c r="V411" s="38"/>
    </row>
    <row r="412" ht="12.75">
      <c r="A412" s="27">
        <v>400</v>
      </c>
      <c r="B412" s="28" t="s">
        <v>757</v>
      </c>
      <c r="C412" s="29" t="s">
        <v>766</v>
      </c>
      <c r="D412" s="30" t="s">
        <v>30</v>
      </c>
      <c r="E412" s="31">
        <v>1</v>
      </c>
      <c r="F412" s="32"/>
      <c r="G412" s="32"/>
      <c r="H412" s="32"/>
      <c r="I412" s="33">
        <v>2076.23</v>
      </c>
      <c r="J412" s="33">
        <v>2090.7600000000002</v>
      </c>
      <c r="K412" s="33">
        <v>2109.4499999999998</v>
      </c>
      <c r="L412" s="21">
        <f t="shared" si="42"/>
        <v>2092.1466666666665</v>
      </c>
      <c r="M412" s="34">
        <f t="shared" si="43"/>
        <v>16.653355017332981</v>
      </c>
      <c r="N412" s="34">
        <f t="shared" si="44"/>
        <v>0.79599366921374126</v>
      </c>
      <c r="O412" s="35">
        <f t="shared" si="45"/>
        <v>2092.1466666666665</v>
      </c>
      <c r="P412" s="35">
        <f t="shared" si="46"/>
        <v>2092.1466666666665</v>
      </c>
      <c r="Q412" s="39">
        <f t="shared" si="47"/>
        <v>2092.1500000000001</v>
      </c>
      <c r="R412" s="37">
        <f t="shared" si="48"/>
        <v>2092.1500000000001</v>
      </c>
      <c r="T412" s="38"/>
      <c r="U412" s="38"/>
      <c r="V412" s="38"/>
    </row>
    <row r="413" ht="12.75">
      <c r="A413" s="27">
        <v>401</v>
      </c>
      <c r="B413" s="28" t="s">
        <v>757</v>
      </c>
      <c r="C413" s="29" t="s">
        <v>767</v>
      </c>
      <c r="D413" s="30" t="s">
        <v>30</v>
      </c>
      <c r="E413" s="31">
        <v>1</v>
      </c>
      <c r="F413" s="32"/>
      <c r="G413" s="32"/>
      <c r="H413" s="32"/>
      <c r="I413" s="33">
        <v>842.87</v>
      </c>
      <c r="J413" s="33">
        <v>876.58000000000004</v>
      </c>
      <c r="K413" s="33">
        <v>851.29999999999995</v>
      </c>
      <c r="L413" s="21">
        <f t="shared" si="42"/>
        <v>856.91666666666663</v>
      </c>
      <c r="M413" s="34">
        <f t="shared" si="43"/>
        <v>17.542839944927227</v>
      </c>
      <c r="N413" s="34">
        <f t="shared" si="44"/>
        <v>2.0472048948665442</v>
      </c>
      <c r="O413" s="35">
        <f t="shared" si="45"/>
        <v>856.91666666666663</v>
      </c>
      <c r="P413" s="35">
        <f t="shared" si="46"/>
        <v>856.91666666666663</v>
      </c>
      <c r="Q413" s="39">
        <f t="shared" si="47"/>
        <v>856.92000000000007</v>
      </c>
      <c r="R413" s="37">
        <f t="shared" si="48"/>
        <v>856.92000000000007</v>
      </c>
      <c r="T413" s="38"/>
      <c r="U413" s="38"/>
      <c r="V413" s="38"/>
    </row>
    <row r="414" ht="12.75">
      <c r="A414" s="27">
        <v>402</v>
      </c>
      <c r="B414" s="28" t="s">
        <v>757</v>
      </c>
      <c r="C414" s="29" t="s">
        <v>768</v>
      </c>
      <c r="D414" s="30" t="s">
        <v>30</v>
      </c>
      <c r="E414" s="31">
        <v>1</v>
      </c>
      <c r="F414" s="32"/>
      <c r="G414" s="32"/>
      <c r="H414" s="32"/>
      <c r="I414" s="33">
        <v>2277.6300000000001</v>
      </c>
      <c r="J414" s="33">
        <v>2373.29</v>
      </c>
      <c r="K414" s="33">
        <v>2289.02</v>
      </c>
      <c r="L414" s="21">
        <f t="shared" si="42"/>
        <v>2313.3133333333335</v>
      </c>
      <c r="M414" s="34">
        <f t="shared" si="43"/>
        <v>52.252592599155577</v>
      </c>
      <c r="N414" s="34">
        <f t="shared" si="44"/>
        <v>2.2587771334833833</v>
      </c>
      <c r="O414" s="35">
        <f t="shared" si="45"/>
        <v>2313.3133333333335</v>
      </c>
      <c r="P414" s="35">
        <f t="shared" si="46"/>
        <v>2313.3133333333335</v>
      </c>
      <c r="Q414" s="39">
        <f t="shared" si="47"/>
        <v>2313.3099999999999</v>
      </c>
      <c r="R414" s="37">
        <f t="shared" si="48"/>
        <v>2313.3099999999999</v>
      </c>
      <c r="T414" s="38"/>
      <c r="U414" s="38"/>
      <c r="V414" s="38"/>
    </row>
    <row r="415" ht="12.75">
      <c r="A415" s="27">
        <v>403</v>
      </c>
      <c r="B415" s="28" t="s">
        <v>757</v>
      </c>
      <c r="C415" s="29" t="s">
        <v>769</v>
      </c>
      <c r="D415" s="30" t="s">
        <v>30</v>
      </c>
      <c r="E415" s="31">
        <v>1</v>
      </c>
      <c r="F415" s="32"/>
      <c r="G415" s="32"/>
      <c r="H415" s="32"/>
      <c r="I415" s="33">
        <v>966.84000000000003</v>
      </c>
      <c r="J415" s="33">
        <v>986.17999999999995</v>
      </c>
      <c r="K415" s="33">
        <v>974.57000000000005</v>
      </c>
      <c r="L415" s="21">
        <f t="shared" si="42"/>
        <v>975.86333333333334</v>
      </c>
      <c r="M415" s="34">
        <f t="shared" si="43"/>
        <v>9.734651166494487</v>
      </c>
      <c r="N415" s="34">
        <f t="shared" si="44"/>
        <v>0.99754246665289403</v>
      </c>
      <c r="O415" s="35">
        <f t="shared" si="45"/>
        <v>975.86333333333334</v>
      </c>
      <c r="P415" s="35">
        <f t="shared" si="46"/>
        <v>975.86333333333334</v>
      </c>
      <c r="Q415" s="39">
        <f t="shared" si="47"/>
        <v>975.86000000000001</v>
      </c>
      <c r="R415" s="37">
        <f t="shared" si="48"/>
        <v>975.86000000000001</v>
      </c>
      <c r="T415" s="38"/>
      <c r="U415" s="38"/>
      <c r="V415" s="38"/>
    </row>
    <row r="416" ht="12.75">
      <c r="A416" s="27">
        <v>404</v>
      </c>
      <c r="B416" s="28" t="s">
        <v>757</v>
      </c>
      <c r="C416" s="29" t="s">
        <v>770</v>
      </c>
      <c r="D416" s="30" t="s">
        <v>30</v>
      </c>
      <c r="E416" s="31">
        <v>1</v>
      </c>
      <c r="F416" s="32"/>
      <c r="G416" s="32"/>
      <c r="H416" s="32"/>
      <c r="I416" s="33">
        <v>966.84000000000003</v>
      </c>
      <c r="J416" s="33">
        <v>994.88</v>
      </c>
      <c r="K416" s="33">
        <v>997.77999999999997</v>
      </c>
      <c r="L416" s="21">
        <f t="shared" si="42"/>
        <v>986.5</v>
      </c>
      <c r="M416" s="34">
        <f t="shared" si="43"/>
        <v>17.087691476615529</v>
      </c>
      <c r="N416" s="34">
        <f t="shared" si="44"/>
        <v>1.7321532160786142</v>
      </c>
      <c r="O416" s="35">
        <f t="shared" si="45"/>
        <v>986.5</v>
      </c>
      <c r="P416" s="35">
        <f t="shared" si="46"/>
        <v>986.5</v>
      </c>
      <c r="Q416" s="39">
        <f t="shared" si="47"/>
        <v>986.5</v>
      </c>
      <c r="R416" s="37">
        <f t="shared" si="48"/>
        <v>986.5</v>
      </c>
      <c r="T416" s="38"/>
      <c r="U416" s="38"/>
      <c r="V416" s="38"/>
    </row>
    <row r="417" ht="12.75">
      <c r="A417" s="27">
        <v>405</v>
      </c>
      <c r="B417" s="28" t="s">
        <v>757</v>
      </c>
      <c r="C417" s="29" t="s">
        <v>771</v>
      </c>
      <c r="D417" s="30" t="s">
        <v>30</v>
      </c>
      <c r="E417" s="31">
        <v>1</v>
      </c>
      <c r="F417" s="32"/>
      <c r="G417" s="32"/>
      <c r="H417" s="32"/>
      <c r="I417" s="33">
        <v>613.54999999999995</v>
      </c>
      <c r="J417" s="33">
        <v>621.52999999999997</v>
      </c>
      <c r="K417" s="33">
        <v>622.13999999999999</v>
      </c>
      <c r="L417" s="21">
        <f t="shared" si="42"/>
        <v>619.07333333333327</v>
      </c>
      <c r="M417" s="34">
        <f t="shared" si="43"/>
        <v>4.7930609565635063</v>
      </c>
      <c r="N417" s="34">
        <f t="shared" si="44"/>
        <v>0.77423153259659705</v>
      </c>
      <c r="O417" s="35">
        <f t="shared" si="45"/>
        <v>619.07333333333327</v>
      </c>
      <c r="P417" s="35">
        <f t="shared" si="46"/>
        <v>619.07333333333327</v>
      </c>
      <c r="Q417" s="39">
        <f t="shared" si="47"/>
        <v>619.07000000000005</v>
      </c>
      <c r="R417" s="37">
        <f t="shared" si="48"/>
        <v>619.07000000000005</v>
      </c>
      <c r="T417" s="38"/>
      <c r="U417" s="38"/>
      <c r="V417" s="38"/>
    </row>
    <row r="418" ht="12.75">
      <c r="A418" s="27">
        <v>406</v>
      </c>
      <c r="B418" s="28" t="s">
        <v>772</v>
      </c>
      <c r="C418" s="29" t="s">
        <v>773</v>
      </c>
      <c r="D418" s="30" t="s">
        <v>30</v>
      </c>
      <c r="E418" s="31">
        <v>1</v>
      </c>
      <c r="F418" s="32"/>
      <c r="G418" s="32"/>
      <c r="H418" s="32"/>
      <c r="I418" s="33">
        <v>2733.1700000000001</v>
      </c>
      <c r="J418" s="33">
        <v>2774.1700000000001</v>
      </c>
      <c r="K418" s="33">
        <v>2845.23</v>
      </c>
      <c r="L418" s="21">
        <f t="shared" si="42"/>
        <v>2784.1900000000001</v>
      </c>
      <c r="M418" s="34">
        <f t="shared" si="43"/>
        <v>56.697982327416177</v>
      </c>
      <c r="N418" s="34">
        <f t="shared" si="44"/>
        <v>2.0364264769076885</v>
      </c>
      <c r="O418" s="35">
        <f t="shared" si="45"/>
        <v>2784.1899999999996</v>
      </c>
      <c r="P418" s="35">
        <f t="shared" si="46"/>
        <v>2784.1900000000001</v>
      </c>
      <c r="Q418" s="39">
        <f t="shared" si="47"/>
        <v>2784.1900000000001</v>
      </c>
      <c r="R418" s="37">
        <f t="shared" si="48"/>
        <v>2784.1900000000001</v>
      </c>
      <c r="T418" s="38"/>
      <c r="U418" s="38"/>
      <c r="V418" s="38"/>
    </row>
    <row r="419" ht="12.75">
      <c r="A419" s="27">
        <v>407</v>
      </c>
      <c r="B419" s="28" t="s">
        <v>772</v>
      </c>
      <c r="C419" s="29" t="s">
        <v>774</v>
      </c>
      <c r="D419" s="30" t="s">
        <v>30</v>
      </c>
      <c r="E419" s="31">
        <v>1</v>
      </c>
      <c r="F419" s="32"/>
      <c r="G419" s="32"/>
      <c r="H419" s="32"/>
      <c r="I419" s="33">
        <v>2277.6300000000001</v>
      </c>
      <c r="J419" s="33">
        <v>2355.0700000000002</v>
      </c>
      <c r="K419" s="33">
        <v>2375.5700000000002</v>
      </c>
      <c r="L419" s="21">
        <f t="shared" si="42"/>
        <v>2336.0900000000001</v>
      </c>
      <c r="M419" s="34">
        <f t="shared" si="43"/>
        <v>51.655021053136771</v>
      </c>
      <c r="N419" s="34">
        <f t="shared" si="44"/>
        <v>2.2111742721015357</v>
      </c>
      <c r="O419" s="35">
        <f t="shared" si="45"/>
        <v>2336.0900000000001</v>
      </c>
      <c r="P419" s="35">
        <f t="shared" si="46"/>
        <v>2336.0900000000001</v>
      </c>
      <c r="Q419" s="39">
        <f t="shared" si="47"/>
        <v>2336.0900000000001</v>
      </c>
      <c r="R419" s="37">
        <f t="shared" si="48"/>
        <v>2336.0900000000001</v>
      </c>
      <c r="T419" s="38"/>
      <c r="U419" s="38"/>
      <c r="V419" s="38"/>
    </row>
    <row r="420" ht="12.75">
      <c r="A420" s="27">
        <v>408</v>
      </c>
      <c r="B420" s="28" t="s">
        <v>772</v>
      </c>
      <c r="C420" s="29" t="s">
        <v>775</v>
      </c>
      <c r="D420" s="30" t="s">
        <v>30</v>
      </c>
      <c r="E420" s="31">
        <v>1</v>
      </c>
      <c r="F420" s="32"/>
      <c r="G420" s="32"/>
      <c r="H420" s="32"/>
      <c r="I420" s="33">
        <v>2169.1799999999998</v>
      </c>
      <c r="J420" s="33">
        <v>2214.73</v>
      </c>
      <c r="K420" s="33">
        <v>2249.4400000000001</v>
      </c>
      <c r="L420" s="21">
        <f t="shared" si="42"/>
        <v>2211.1166666666668</v>
      </c>
      <c r="M420" s="34">
        <f t="shared" si="43"/>
        <v>40.251820248696113</v>
      </c>
      <c r="N420" s="34">
        <f t="shared" si="44"/>
        <v>1.8204295076558348</v>
      </c>
      <c r="O420" s="35">
        <f t="shared" si="45"/>
        <v>2211.1166666666668</v>
      </c>
      <c r="P420" s="35">
        <f t="shared" si="46"/>
        <v>2211.1166666666668</v>
      </c>
      <c r="Q420" s="39">
        <f t="shared" si="47"/>
        <v>2211.1199999999999</v>
      </c>
      <c r="R420" s="37">
        <f t="shared" si="48"/>
        <v>2211.1199999999999</v>
      </c>
      <c r="T420" s="38"/>
      <c r="U420" s="38"/>
      <c r="V420" s="38"/>
    </row>
    <row r="421" ht="12.75">
      <c r="A421" s="27">
        <v>409</v>
      </c>
      <c r="B421" s="28" t="s">
        <v>776</v>
      </c>
      <c r="C421" s="29" t="s">
        <v>777</v>
      </c>
      <c r="D421" s="30" t="s">
        <v>30</v>
      </c>
      <c r="E421" s="31">
        <v>1</v>
      </c>
      <c r="F421" s="32"/>
      <c r="G421" s="32"/>
      <c r="H421" s="32"/>
      <c r="I421" s="33">
        <v>1279.8199999999999</v>
      </c>
      <c r="J421" s="33">
        <v>1302.8599999999999</v>
      </c>
      <c r="K421" s="33">
        <v>1333.5699999999999</v>
      </c>
      <c r="L421" s="21">
        <f t="shared" si="42"/>
        <v>1305.4166666666667</v>
      </c>
      <c r="M421" s="34">
        <f t="shared" si="43"/>
        <v>26.966053351080749</v>
      </c>
      <c r="N421" s="34">
        <f t="shared" si="44"/>
        <v>2.0657046933480308</v>
      </c>
      <c r="O421" s="35">
        <f t="shared" si="45"/>
        <v>1305.4166666666665</v>
      </c>
      <c r="P421" s="35">
        <f t="shared" si="46"/>
        <v>1305.4166666666667</v>
      </c>
      <c r="Q421" s="39">
        <f t="shared" si="47"/>
        <v>1305.4200000000001</v>
      </c>
      <c r="R421" s="37">
        <f t="shared" si="48"/>
        <v>1305.4200000000001</v>
      </c>
      <c r="T421" s="38"/>
      <c r="U421" s="38"/>
      <c r="V421" s="38"/>
    </row>
    <row r="422" ht="12.75">
      <c r="A422" s="27">
        <v>410</v>
      </c>
      <c r="B422" s="28" t="s">
        <v>778</v>
      </c>
      <c r="C422" s="29" t="s">
        <v>779</v>
      </c>
      <c r="D422" s="30" t="s">
        <v>30</v>
      </c>
      <c r="E422" s="31">
        <v>1</v>
      </c>
      <c r="F422" s="32"/>
      <c r="G422" s="32"/>
      <c r="H422" s="32"/>
      <c r="I422" s="33">
        <v>1115.5799999999999</v>
      </c>
      <c r="J422" s="33">
        <v>1140.1199999999999</v>
      </c>
      <c r="K422" s="33">
        <v>1155.74</v>
      </c>
      <c r="L422" s="21">
        <f t="shared" si="42"/>
        <v>1137.1466666666665</v>
      </c>
      <c r="M422" s="34">
        <f t="shared" si="43"/>
        <v>20.244429686541796</v>
      </c>
      <c r="N422" s="34">
        <f t="shared" si="44"/>
        <v>1.780283078688923</v>
      </c>
      <c r="O422" s="35">
        <f t="shared" si="45"/>
        <v>1137.1466666666665</v>
      </c>
      <c r="P422" s="35">
        <f t="shared" si="46"/>
        <v>1137.1466666666665</v>
      </c>
      <c r="Q422" s="39">
        <f t="shared" si="47"/>
        <v>1137.1500000000001</v>
      </c>
      <c r="R422" s="37">
        <f t="shared" si="48"/>
        <v>1137.1500000000001</v>
      </c>
      <c r="T422" s="38"/>
      <c r="U422" s="38"/>
      <c r="V422" s="38"/>
    </row>
    <row r="423" ht="12.75">
      <c r="A423" s="27">
        <v>411</v>
      </c>
      <c r="B423" s="28" t="s">
        <v>780</v>
      </c>
      <c r="C423" s="29" t="s">
        <v>781</v>
      </c>
      <c r="D423" s="30" t="s">
        <v>30</v>
      </c>
      <c r="E423" s="31">
        <v>1</v>
      </c>
      <c r="F423" s="32"/>
      <c r="G423" s="32"/>
      <c r="H423" s="32"/>
      <c r="I423" s="33">
        <v>1642.3900000000001</v>
      </c>
      <c r="J423" s="33">
        <v>1657.1700000000001</v>
      </c>
      <c r="K423" s="33">
        <v>1668.6700000000001</v>
      </c>
      <c r="L423" s="21">
        <f t="shared" si="42"/>
        <v>1656.0766666666668</v>
      </c>
      <c r="M423" s="34">
        <f t="shared" si="43"/>
        <v>13.174070492195378</v>
      </c>
      <c r="N423" s="34">
        <f t="shared" si="44"/>
        <v>0.79549882909177172</v>
      </c>
      <c r="O423" s="35">
        <f t="shared" si="45"/>
        <v>1656.0766666666668</v>
      </c>
      <c r="P423" s="35">
        <f t="shared" si="46"/>
        <v>1656.0766666666668</v>
      </c>
      <c r="Q423" s="39">
        <f t="shared" si="47"/>
        <v>1656.0799999999999</v>
      </c>
      <c r="R423" s="37">
        <f t="shared" si="48"/>
        <v>1656.0799999999999</v>
      </c>
      <c r="T423" s="38"/>
      <c r="U423" s="38"/>
      <c r="V423" s="38"/>
    </row>
    <row r="424" ht="12.75">
      <c r="A424" s="27">
        <v>412</v>
      </c>
      <c r="B424" s="28" t="s">
        <v>780</v>
      </c>
      <c r="C424" s="29" t="s">
        <v>782</v>
      </c>
      <c r="D424" s="30" t="s">
        <v>30</v>
      </c>
      <c r="E424" s="31">
        <v>1</v>
      </c>
      <c r="F424" s="32"/>
      <c r="G424" s="32"/>
      <c r="H424" s="32"/>
      <c r="I424" s="33">
        <v>3238.27</v>
      </c>
      <c r="J424" s="33">
        <v>3309.5100000000002</v>
      </c>
      <c r="K424" s="33">
        <v>3254.46</v>
      </c>
      <c r="L424" s="21">
        <f t="shared" si="42"/>
        <v>3267.4133333333339</v>
      </c>
      <c r="M424" s="34">
        <f t="shared" si="43"/>
        <v>37.344692170820508</v>
      </c>
      <c r="N424" s="34">
        <f t="shared" si="44"/>
        <v>1.1429436181164867</v>
      </c>
      <c r="O424" s="35">
        <f t="shared" si="45"/>
        <v>3267.4133333333339</v>
      </c>
      <c r="P424" s="35">
        <f t="shared" si="46"/>
        <v>3267.4133333333339</v>
      </c>
      <c r="Q424" s="39">
        <f t="shared" si="47"/>
        <v>3267.4099999999999</v>
      </c>
      <c r="R424" s="37">
        <f t="shared" si="48"/>
        <v>3267.4099999999999</v>
      </c>
      <c r="T424" s="38"/>
      <c r="U424" s="38"/>
      <c r="V424" s="38"/>
    </row>
    <row r="425" ht="12.75">
      <c r="A425" s="27">
        <v>413</v>
      </c>
      <c r="B425" s="28" t="s">
        <v>780</v>
      </c>
      <c r="C425" s="29" t="s">
        <v>783</v>
      </c>
      <c r="D425" s="30" t="s">
        <v>30</v>
      </c>
      <c r="E425" s="31">
        <v>1</v>
      </c>
      <c r="F425" s="32"/>
      <c r="G425" s="32"/>
      <c r="H425" s="32"/>
      <c r="I425" s="33">
        <v>3346.7199999999998</v>
      </c>
      <c r="J425" s="33">
        <v>3467.1999999999998</v>
      </c>
      <c r="K425" s="33">
        <v>3463.8600000000001</v>
      </c>
      <c r="L425" s="21">
        <f t="shared" si="42"/>
        <v>3425.9266666666667</v>
      </c>
      <c r="M425" s="34">
        <f t="shared" si="43"/>
        <v>68.615311216472278</v>
      </c>
      <c r="N425" s="34">
        <f t="shared" si="44"/>
        <v>2.0028248673294899</v>
      </c>
      <c r="O425" s="35">
        <f t="shared" si="45"/>
        <v>3425.9266666666667</v>
      </c>
      <c r="P425" s="35">
        <f t="shared" si="46"/>
        <v>3425.9266666666667</v>
      </c>
      <c r="Q425" s="39">
        <f t="shared" si="47"/>
        <v>3425.9300000000003</v>
      </c>
      <c r="R425" s="37">
        <f t="shared" si="48"/>
        <v>3425.9300000000003</v>
      </c>
      <c r="T425" s="38"/>
      <c r="U425" s="38"/>
      <c r="V425" s="38"/>
    </row>
    <row r="426" ht="23.25">
      <c r="A426" s="27">
        <v>414</v>
      </c>
      <c r="B426" s="28" t="s">
        <v>784</v>
      </c>
      <c r="C426" s="29" t="s">
        <v>785</v>
      </c>
      <c r="D426" s="30" t="s">
        <v>30</v>
      </c>
      <c r="E426" s="31">
        <v>1</v>
      </c>
      <c r="F426" s="32"/>
      <c r="G426" s="32"/>
      <c r="H426" s="32"/>
      <c r="I426" s="33">
        <v>1549.4200000000001</v>
      </c>
      <c r="J426" s="33">
        <v>1597.45</v>
      </c>
      <c r="K426" s="33">
        <v>1566.46</v>
      </c>
      <c r="L426" s="21">
        <f t="shared" si="42"/>
        <v>1571.1099999999999</v>
      </c>
      <c r="M426" s="34">
        <f t="shared" si="43"/>
        <v>24.350299792815683</v>
      </c>
      <c r="N426" s="34">
        <f t="shared" si="44"/>
        <v>1.5498787349590852</v>
      </c>
      <c r="O426" s="35">
        <f t="shared" si="45"/>
        <v>1571.1099999999999</v>
      </c>
      <c r="P426" s="35">
        <f t="shared" si="46"/>
        <v>1571.1099999999999</v>
      </c>
      <c r="Q426" s="39">
        <f t="shared" si="47"/>
        <v>1571.1100000000001</v>
      </c>
      <c r="R426" s="37">
        <f t="shared" si="48"/>
        <v>1571.1100000000001</v>
      </c>
      <c r="T426" s="38"/>
      <c r="U426" s="38"/>
      <c r="V426" s="38"/>
    </row>
    <row r="427" ht="12.75">
      <c r="A427" s="27">
        <v>415</v>
      </c>
      <c r="B427" s="28" t="s">
        <v>786</v>
      </c>
      <c r="C427" s="29" t="s">
        <v>787</v>
      </c>
      <c r="D427" s="30" t="s">
        <v>30</v>
      </c>
      <c r="E427" s="31">
        <v>1</v>
      </c>
      <c r="F427" s="32"/>
      <c r="G427" s="32"/>
      <c r="H427" s="32"/>
      <c r="I427" s="33">
        <v>842.87</v>
      </c>
      <c r="J427" s="33">
        <v>868.15999999999997</v>
      </c>
      <c r="K427" s="33">
        <v>864.77999999999997</v>
      </c>
      <c r="L427" s="21">
        <f t="shared" si="42"/>
        <v>858.60333333333335</v>
      </c>
      <c r="M427" s="34">
        <f t="shared" si="43"/>
        <v>13.729873755185544</v>
      </c>
      <c r="N427" s="34">
        <f t="shared" si="44"/>
        <v>1.5990939263981672</v>
      </c>
      <c r="O427" s="35">
        <f t="shared" si="45"/>
        <v>858.60333333333324</v>
      </c>
      <c r="P427" s="35">
        <f t="shared" si="46"/>
        <v>858.60333333333335</v>
      </c>
      <c r="Q427" s="39">
        <f t="shared" si="47"/>
        <v>858.60000000000002</v>
      </c>
      <c r="R427" s="37">
        <f t="shared" si="48"/>
        <v>858.60000000000002</v>
      </c>
      <c r="T427" s="38"/>
      <c r="U427" s="38"/>
      <c r="V427" s="38"/>
    </row>
    <row r="428" ht="12.75">
      <c r="A428" s="27">
        <v>416</v>
      </c>
      <c r="B428" s="28" t="s">
        <v>788</v>
      </c>
      <c r="C428" s="29" t="s">
        <v>789</v>
      </c>
      <c r="D428" s="30" t="s">
        <v>30</v>
      </c>
      <c r="E428" s="31">
        <v>1</v>
      </c>
      <c r="F428" s="32"/>
      <c r="G428" s="32"/>
      <c r="H428" s="32"/>
      <c r="I428" s="33">
        <v>1642.3900000000001</v>
      </c>
      <c r="J428" s="33">
        <v>1685.0899999999999</v>
      </c>
      <c r="K428" s="33">
        <v>1665.3800000000001</v>
      </c>
      <c r="L428" s="21">
        <f t="shared" si="42"/>
        <v>1664.2866666666669</v>
      </c>
      <c r="M428" s="34">
        <f t="shared" si="43"/>
        <v>21.370985782909724</v>
      </c>
      <c r="N428" s="34">
        <f t="shared" si="44"/>
        <v>1.2840928315380196</v>
      </c>
      <c r="O428" s="35">
        <f t="shared" si="45"/>
        <v>1664.2866666666669</v>
      </c>
      <c r="P428" s="35">
        <f t="shared" si="46"/>
        <v>1664.2866666666669</v>
      </c>
      <c r="Q428" s="39">
        <f t="shared" si="47"/>
        <v>1664.29</v>
      </c>
      <c r="R428" s="37">
        <f t="shared" si="48"/>
        <v>1664.29</v>
      </c>
      <c r="T428" s="38"/>
      <c r="U428" s="38"/>
      <c r="V428" s="38"/>
    </row>
    <row r="429" ht="23.25">
      <c r="A429" s="27">
        <v>417</v>
      </c>
      <c r="B429" s="28" t="s">
        <v>790</v>
      </c>
      <c r="C429" s="29" t="s">
        <v>791</v>
      </c>
      <c r="D429" s="30" t="s">
        <v>30</v>
      </c>
      <c r="E429" s="31">
        <v>1</v>
      </c>
      <c r="F429" s="32"/>
      <c r="G429" s="32"/>
      <c r="H429" s="32"/>
      <c r="I429" s="33">
        <v>1580.4100000000001</v>
      </c>
      <c r="J429" s="33">
        <v>1607.28</v>
      </c>
      <c r="K429" s="33">
        <v>1604.1199999999999</v>
      </c>
      <c r="L429" s="21">
        <f t="shared" si="42"/>
        <v>1597.2699999999998</v>
      </c>
      <c r="M429" s="34">
        <f t="shared" si="43"/>
        <v>14.686425705391954</v>
      </c>
      <c r="N429" s="34">
        <f t="shared" si="44"/>
        <v>0.91947045304750963</v>
      </c>
      <c r="O429" s="35">
        <f t="shared" si="45"/>
        <v>1597.2699999999998</v>
      </c>
      <c r="P429" s="35">
        <f t="shared" si="46"/>
        <v>1597.2699999999998</v>
      </c>
      <c r="Q429" s="39">
        <f t="shared" si="47"/>
        <v>1597.27</v>
      </c>
      <c r="R429" s="37">
        <f t="shared" si="48"/>
        <v>1597.27</v>
      </c>
      <c r="T429" s="38"/>
      <c r="U429" s="38"/>
      <c r="V429" s="38"/>
    </row>
    <row r="430" ht="12.75">
      <c r="A430" s="27">
        <v>418</v>
      </c>
      <c r="B430" s="28" t="s">
        <v>792</v>
      </c>
      <c r="C430" s="29" t="s">
        <v>793</v>
      </c>
      <c r="D430" s="30" t="s">
        <v>30</v>
      </c>
      <c r="E430" s="31">
        <v>1</v>
      </c>
      <c r="F430" s="32"/>
      <c r="G430" s="32"/>
      <c r="H430" s="32"/>
      <c r="I430" s="33">
        <v>1189.9400000000001</v>
      </c>
      <c r="J430" s="33">
        <v>1231.5899999999999</v>
      </c>
      <c r="K430" s="33">
        <v>1219.6900000000001</v>
      </c>
      <c r="L430" s="21">
        <f t="shared" si="42"/>
        <v>1213.74</v>
      </c>
      <c r="M430" s="34">
        <f t="shared" si="43"/>
        <v>21.453030089010678</v>
      </c>
      <c r="N430" s="34">
        <f t="shared" si="44"/>
        <v>1.7675144667730056</v>
      </c>
      <c r="O430" s="35">
        <f t="shared" si="45"/>
        <v>1213.7399999999998</v>
      </c>
      <c r="P430" s="35">
        <f t="shared" si="46"/>
        <v>1213.74</v>
      </c>
      <c r="Q430" s="39">
        <f t="shared" si="47"/>
        <v>1213.74</v>
      </c>
      <c r="R430" s="37">
        <f t="shared" si="48"/>
        <v>1213.74</v>
      </c>
      <c r="T430" s="38"/>
      <c r="U430" s="38"/>
      <c r="V430" s="38"/>
    </row>
    <row r="431" ht="12.75">
      <c r="A431" s="27">
        <v>419</v>
      </c>
      <c r="B431" s="28" t="s">
        <v>794</v>
      </c>
      <c r="C431" s="29" t="s">
        <v>795</v>
      </c>
      <c r="D431" s="30" t="s">
        <v>30</v>
      </c>
      <c r="E431" s="31">
        <v>1</v>
      </c>
      <c r="F431" s="32"/>
      <c r="G431" s="32"/>
      <c r="H431" s="32"/>
      <c r="I431" s="33">
        <v>1766.3399999999999</v>
      </c>
      <c r="J431" s="33">
        <v>1826.4000000000001</v>
      </c>
      <c r="K431" s="33">
        <v>1821.0999999999999</v>
      </c>
      <c r="L431" s="21">
        <f t="shared" si="42"/>
        <v>1804.6133333333335</v>
      </c>
      <c r="M431" s="34">
        <f t="shared" si="43"/>
        <v>33.25144407891689</v>
      </c>
      <c r="N431" s="34">
        <f t="shared" si="44"/>
        <v>1.8425799845719613</v>
      </c>
      <c r="O431" s="35">
        <f t="shared" si="45"/>
        <v>1804.6133333333332</v>
      </c>
      <c r="P431" s="35">
        <f t="shared" si="46"/>
        <v>1804.6133333333335</v>
      </c>
      <c r="Q431" s="39">
        <f t="shared" si="47"/>
        <v>1804.6100000000001</v>
      </c>
      <c r="R431" s="37">
        <f t="shared" si="48"/>
        <v>1804.6100000000001</v>
      </c>
      <c r="T431" s="38"/>
      <c r="U431" s="38"/>
      <c r="V431" s="38"/>
    </row>
    <row r="432" ht="12.75">
      <c r="A432" s="27">
        <v>420</v>
      </c>
      <c r="B432" s="28" t="s">
        <v>796</v>
      </c>
      <c r="C432" s="29" t="s">
        <v>797</v>
      </c>
      <c r="D432" s="30" t="s">
        <v>30</v>
      </c>
      <c r="E432" s="31">
        <v>1</v>
      </c>
      <c r="F432" s="32"/>
      <c r="G432" s="32"/>
      <c r="H432" s="32"/>
      <c r="I432" s="33">
        <v>818.05999999999995</v>
      </c>
      <c r="J432" s="33">
        <v>852.41999999999996</v>
      </c>
      <c r="K432" s="33">
        <v>828.69000000000005</v>
      </c>
      <c r="L432" s="21">
        <f t="shared" si="42"/>
        <v>833.05666666666673</v>
      </c>
      <c r="M432" s="34">
        <f t="shared" si="43"/>
        <v>17.591282879123202</v>
      </c>
      <c r="N432" s="34">
        <f t="shared" si="44"/>
        <v>2.1116550149597511</v>
      </c>
      <c r="O432" s="35">
        <f t="shared" si="45"/>
        <v>833.05666666666662</v>
      </c>
      <c r="P432" s="35">
        <f t="shared" si="46"/>
        <v>833.05666666666673</v>
      </c>
      <c r="Q432" s="39">
        <f t="shared" si="47"/>
        <v>833.06000000000006</v>
      </c>
      <c r="R432" s="37">
        <f t="shared" si="48"/>
        <v>833.06000000000006</v>
      </c>
      <c r="T432" s="38"/>
      <c r="U432" s="38"/>
      <c r="V432" s="38"/>
    </row>
    <row r="433" ht="12.75">
      <c r="A433" s="27">
        <v>421</v>
      </c>
      <c r="B433" s="28" t="s">
        <v>798</v>
      </c>
      <c r="C433" s="29" t="s">
        <v>799</v>
      </c>
      <c r="D433" s="30" t="s">
        <v>30</v>
      </c>
      <c r="E433" s="31">
        <v>1</v>
      </c>
      <c r="F433" s="32"/>
      <c r="G433" s="32"/>
      <c r="H433" s="32"/>
      <c r="I433" s="33">
        <v>1171.3499999999999</v>
      </c>
      <c r="J433" s="33">
        <v>1177.21</v>
      </c>
      <c r="K433" s="33">
        <v>1188.9200000000001</v>
      </c>
      <c r="L433" s="21">
        <f t="shared" si="42"/>
        <v>1179.1600000000001</v>
      </c>
      <c r="M433" s="34">
        <f t="shared" si="43"/>
        <v>8.9458426098384578</v>
      </c>
      <c r="N433" s="34">
        <f t="shared" si="44"/>
        <v>0.75866231977326726</v>
      </c>
      <c r="O433" s="35">
        <f t="shared" si="45"/>
        <v>1179.1599999999999</v>
      </c>
      <c r="P433" s="35">
        <f t="shared" si="46"/>
        <v>1179.1600000000001</v>
      </c>
      <c r="Q433" s="39">
        <f t="shared" si="47"/>
        <v>1179.1600000000001</v>
      </c>
      <c r="R433" s="37">
        <f t="shared" si="48"/>
        <v>1179.1600000000001</v>
      </c>
      <c r="T433" s="38"/>
      <c r="U433" s="38"/>
      <c r="V433" s="38"/>
    </row>
    <row r="434" ht="12.75">
      <c r="A434" s="27">
        <v>422</v>
      </c>
      <c r="B434" s="28" t="s">
        <v>800</v>
      </c>
      <c r="C434" s="29" t="s">
        <v>801</v>
      </c>
      <c r="D434" s="30" t="s">
        <v>30</v>
      </c>
      <c r="E434" s="31">
        <v>1</v>
      </c>
      <c r="F434" s="32"/>
      <c r="G434" s="32"/>
      <c r="H434" s="32"/>
      <c r="I434" s="33">
        <v>7765.9399999999996</v>
      </c>
      <c r="J434" s="33">
        <v>7835.8299999999999</v>
      </c>
      <c r="K434" s="33">
        <v>8092.1099999999997</v>
      </c>
      <c r="L434" s="21">
        <f t="shared" si="42"/>
        <v>7897.96</v>
      </c>
      <c r="M434" s="34">
        <f t="shared" si="43"/>
        <v>171.73182553038907</v>
      </c>
      <c r="N434" s="34">
        <f t="shared" si="44"/>
        <v>2.1743820623349457</v>
      </c>
      <c r="O434" s="35">
        <f t="shared" si="45"/>
        <v>7897.96</v>
      </c>
      <c r="P434" s="35">
        <f t="shared" si="46"/>
        <v>7897.96</v>
      </c>
      <c r="Q434" s="39">
        <f t="shared" si="47"/>
        <v>7897.96</v>
      </c>
      <c r="R434" s="37">
        <f t="shared" si="48"/>
        <v>7897.96</v>
      </c>
      <c r="T434" s="38"/>
      <c r="U434" s="38"/>
      <c r="V434" s="38"/>
    </row>
    <row r="435" ht="23.25">
      <c r="A435" s="27">
        <v>423</v>
      </c>
      <c r="B435" s="28" t="s">
        <v>802</v>
      </c>
      <c r="C435" s="29" t="s">
        <v>803</v>
      </c>
      <c r="D435" s="30" t="s">
        <v>30</v>
      </c>
      <c r="E435" s="31">
        <v>1</v>
      </c>
      <c r="F435" s="32"/>
      <c r="G435" s="32"/>
      <c r="H435" s="32"/>
      <c r="I435" s="33">
        <v>1549.4200000000001</v>
      </c>
      <c r="J435" s="33">
        <v>1577.3099999999999</v>
      </c>
      <c r="K435" s="33">
        <v>1558.72</v>
      </c>
      <c r="L435" s="21">
        <f t="shared" si="42"/>
        <v>1561.8166666666666</v>
      </c>
      <c r="M435" s="34">
        <f t="shared" si="43"/>
        <v>14.200529332856981</v>
      </c>
      <c r="N435" s="34">
        <f t="shared" si="44"/>
        <v>0.90923151455187745</v>
      </c>
      <c r="O435" s="35">
        <f t="shared" si="45"/>
        <v>1561.8166666666666</v>
      </c>
      <c r="P435" s="35">
        <f t="shared" si="46"/>
        <v>1561.8166666666666</v>
      </c>
      <c r="Q435" s="39">
        <f t="shared" si="47"/>
        <v>1561.8199999999999</v>
      </c>
      <c r="R435" s="37">
        <f t="shared" si="48"/>
        <v>1561.8199999999999</v>
      </c>
      <c r="T435" s="38"/>
      <c r="U435" s="38"/>
      <c r="V435" s="38"/>
    </row>
    <row r="436" ht="12.75">
      <c r="A436" s="27">
        <v>424</v>
      </c>
      <c r="B436" s="28" t="s">
        <v>804</v>
      </c>
      <c r="C436" s="29" t="s">
        <v>805</v>
      </c>
      <c r="D436" s="30" t="s">
        <v>30</v>
      </c>
      <c r="E436" s="31">
        <v>1</v>
      </c>
      <c r="F436" s="32"/>
      <c r="G436" s="32"/>
      <c r="H436" s="32"/>
      <c r="I436" s="33">
        <v>1710.54</v>
      </c>
      <c r="J436" s="33">
        <v>1768.7</v>
      </c>
      <c r="K436" s="33">
        <v>1765.28</v>
      </c>
      <c r="L436" s="21">
        <f t="shared" si="42"/>
        <v>1748.1733333333332</v>
      </c>
      <c r="M436" s="34">
        <f t="shared" si="43"/>
        <v>32.636251827275373</v>
      </c>
      <c r="N436" s="34">
        <f t="shared" si="44"/>
        <v>1.8668773401917835</v>
      </c>
      <c r="O436" s="35">
        <f t="shared" si="45"/>
        <v>1748.1733333333332</v>
      </c>
      <c r="P436" s="35">
        <f t="shared" si="46"/>
        <v>1748.1733333333332</v>
      </c>
      <c r="Q436" s="39">
        <f t="shared" si="47"/>
        <v>1748.1700000000001</v>
      </c>
      <c r="R436" s="37">
        <f t="shared" si="48"/>
        <v>1748.1700000000001</v>
      </c>
      <c r="T436" s="38"/>
      <c r="U436" s="38"/>
      <c r="V436" s="38"/>
    </row>
    <row r="437" ht="12.75">
      <c r="A437" s="27">
        <v>425</v>
      </c>
      <c r="B437" s="28" t="s">
        <v>806</v>
      </c>
      <c r="C437" s="29" t="s">
        <v>807</v>
      </c>
      <c r="D437" s="30" t="s">
        <v>30</v>
      </c>
      <c r="E437" s="31">
        <v>1</v>
      </c>
      <c r="F437" s="32"/>
      <c r="G437" s="32"/>
      <c r="H437" s="32"/>
      <c r="I437" s="33">
        <v>1496.72</v>
      </c>
      <c r="J437" s="33">
        <v>1508.6900000000001</v>
      </c>
      <c r="K437" s="33">
        <v>1508.6900000000001</v>
      </c>
      <c r="L437" s="21">
        <f t="shared" si="42"/>
        <v>1504.7</v>
      </c>
      <c r="M437" s="34">
        <f t="shared" si="43"/>
        <v>6.9108827221998359</v>
      </c>
      <c r="N437" s="34">
        <f t="shared" si="44"/>
        <v>0.45928641737222281</v>
      </c>
      <c r="O437" s="35">
        <f t="shared" si="45"/>
        <v>1504.7</v>
      </c>
      <c r="P437" s="35">
        <f t="shared" si="46"/>
        <v>1504.7</v>
      </c>
      <c r="Q437" s="39">
        <f t="shared" si="47"/>
        <v>1504.7</v>
      </c>
      <c r="R437" s="37">
        <f t="shared" si="48"/>
        <v>1504.7</v>
      </c>
      <c r="T437" s="38"/>
      <c r="U437" s="38"/>
      <c r="V437" s="38"/>
    </row>
    <row r="438" ht="23.25">
      <c r="A438" s="27">
        <v>426</v>
      </c>
      <c r="B438" s="28" t="s">
        <v>808</v>
      </c>
      <c r="C438" s="29" t="s">
        <v>809</v>
      </c>
      <c r="D438" s="30" t="s">
        <v>30</v>
      </c>
      <c r="E438" s="31">
        <v>1</v>
      </c>
      <c r="F438" s="32"/>
      <c r="G438" s="32"/>
      <c r="H438" s="32"/>
      <c r="I438" s="33">
        <v>1580.4100000000001</v>
      </c>
      <c r="J438" s="33">
        <v>1632.5599999999999</v>
      </c>
      <c r="K438" s="33">
        <v>1607.28</v>
      </c>
      <c r="L438" s="21">
        <f t="shared" si="42"/>
        <v>1606.75</v>
      </c>
      <c r="M438" s="34">
        <f t="shared" si="43"/>
        <v>26.079039476176966</v>
      </c>
      <c r="N438" s="34">
        <f t="shared" si="44"/>
        <v>1.6230925455843763</v>
      </c>
      <c r="O438" s="35">
        <f t="shared" si="45"/>
        <v>1606.75</v>
      </c>
      <c r="P438" s="35">
        <f t="shared" si="46"/>
        <v>1606.75</v>
      </c>
      <c r="Q438" s="39">
        <f t="shared" si="47"/>
        <v>1606.75</v>
      </c>
      <c r="R438" s="37">
        <f t="shared" si="48"/>
        <v>1606.75</v>
      </c>
      <c r="T438" s="38"/>
      <c r="U438" s="38"/>
      <c r="V438" s="38"/>
    </row>
    <row r="439" ht="12.75">
      <c r="A439" s="27">
        <v>427</v>
      </c>
      <c r="B439" s="28" t="s">
        <v>810</v>
      </c>
      <c r="C439" s="29" t="s">
        <v>811</v>
      </c>
      <c r="D439" s="30" t="s">
        <v>30</v>
      </c>
      <c r="E439" s="31">
        <v>1</v>
      </c>
      <c r="F439" s="32"/>
      <c r="G439" s="32"/>
      <c r="H439" s="32"/>
      <c r="I439" s="33">
        <v>966.84000000000003</v>
      </c>
      <c r="J439" s="33">
        <v>971.66999999999996</v>
      </c>
      <c r="K439" s="33">
        <v>991.98000000000002</v>
      </c>
      <c r="L439" s="21">
        <f t="shared" si="42"/>
        <v>976.82999999999993</v>
      </c>
      <c r="M439" s="34">
        <f t="shared" si="43"/>
        <v>13.340693385278</v>
      </c>
      <c r="N439" s="34">
        <f t="shared" si="44"/>
        <v>1.3657129065730986</v>
      </c>
      <c r="O439" s="35">
        <f t="shared" si="45"/>
        <v>976.82999999999993</v>
      </c>
      <c r="P439" s="35">
        <f t="shared" si="46"/>
        <v>976.82999999999993</v>
      </c>
      <c r="Q439" s="39">
        <f t="shared" si="47"/>
        <v>976.83000000000004</v>
      </c>
      <c r="R439" s="37">
        <f t="shared" si="48"/>
        <v>976.83000000000004</v>
      </c>
      <c r="T439" s="38"/>
      <c r="U439" s="38"/>
      <c r="V439" s="38"/>
    </row>
    <row r="440" ht="12.75">
      <c r="A440" s="27">
        <v>428</v>
      </c>
      <c r="B440" s="28" t="s">
        <v>812</v>
      </c>
      <c r="C440" s="29" t="s">
        <v>813</v>
      </c>
      <c r="D440" s="30" t="s">
        <v>30</v>
      </c>
      <c r="E440" s="31">
        <v>1</v>
      </c>
      <c r="F440" s="32"/>
      <c r="G440" s="32"/>
      <c r="H440" s="32"/>
      <c r="I440" s="33">
        <v>641.45000000000005</v>
      </c>
      <c r="J440" s="33">
        <v>647.86000000000001</v>
      </c>
      <c r="K440" s="33">
        <v>654.91999999999996</v>
      </c>
      <c r="L440" s="21">
        <f t="shared" si="42"/>
        <v>648.07666666666671</v>
      </c>
      <c r="M440" s="34">
        <f t="shared" si="43"/>
        <v>6.7376133261959126</v>
      </c>
      <c r="N440" s="34">
        <f t="shared" si="44"/>
        <v>1.0396321411863687</v>
      </c>
      <c r="O440" s="35">
        <f t="shared" si="45"/>
        <v>648.0766666666666</v>
      </c>
      <c r="P440" s="35">
        <f t="shared" si="46"/>
        <v>648.07666666666671</v>
      </c>
      <c r="Q440" s="39">
        <f t="shared" si="47"/>
        <v>648.08000000000004</v>
      </c>
      <c r="R440" s="37">
        <f t="shared" si="48"/>
        <v>648.08000000000004</v>
      </c>
      <c r="T440" s="38"/>
      <c r="U440" s="38"/>
      <c r="V440" s="38"/>
    </row>
    <row r="441" ht="23.25">
      <c r="A441" s="27">
        <v>429</v>
      </c>
      <c r="B441" s="28" t="s">
        <v>814</v>
      </c>
      <c r="C441" s="29" t="s">
        <v>815</v>
      </c>
      <c r="D441" s="30" t="s">
        <v>30</v>
      </c>
      <c r="E441" s="31">
        <v>1</v>
      </c>
      <c r="F441" s="32"/>
      <c r="G441" s="32"/>
      <c r="H441" s="32"/>
      <c r="I441" s="33">
        <v>1487.4300000000001</v>
      </c>
      <c r="J441" s="33">
        <v>1508.25</v>
      </c>
      <c r="K441" s="33">
        <v>1542.46</v>
      </c>
      <c r="L441" s="21">
        <f t="shared" si="42"/>
        <v>1512.7133333333334</v>
      </c>
      <c r="M441" s="34">
        <f t="shared" si="43"/>
        <v>27.785180102589454</v>
      </c>
      <c r="N441" s="34">
        <f t="shared" si="44"/>
        <v>1.8367776293320248</v>
      </c>
      <c r="O441" s="35">
        <f t="shared" si="45"/>
        <v>1512.7133333333334</v>
      </c>
      <c r="P441" s="35">
        <f t="shared" si="46"/>
        <v>1512.7133333333334</v>
      </c>
      <c r="Q441" s="39">
        <f t="shared" si="47"/>
        <v>1512.71</v>
      </c>
      <c r="R441" s="37">
        <f t="shared" si="48"/>
        <v>1512.71</v>
      </c>
      <c r="T441" s="38"/>
      <c r="U441" s="38"/>
      <c r="V441" s="38"/>
    </row>
    <row r="442" ht="23.25">
      <c r="A442" s="27">
        <v>430</v>
      </c>
      <c r="B442" s="28" t="s">
        <v>816</v>
      </c>
      <c r="C442" s="29" t="s">
        <v>817</v>
      </c>
      <c r="D442" s="30" t="s">
        <v>30</v>
      </c>
      <c r="E442" s="31">
        <v>1</v>
      </c>
      <c r="F442" s="32"/>
      <c r="G442" s="32"/>
      <c r="H442" s="32"/>
      <c r="I442" s="33">
        <v>2169.1799999999998</v>
      </c>
      <c r="J442" s="33">
        <v>2238.5900000000001</v>
      </c>
      <c r="K442" s="33">
        <v>2177.8600000000001</v>
      </c>
      <c r="L442" s="21">
        <f t="shared" si="42"/>
        <v>2195.2100000000005</v>
      </c>
      <c r="M442" s="34">
        <f t="shared" si="43"/>
        <v>37.818036702081834</v>
      </c>
      <c r="N442" s="34">
        <f t="shared" si="44"/>
        <v>1.7227525704639566</v>
      </c>
      <c r="O442" s="35">
        <f t="shared" si="45"/>
        <v>2195.21</v>
      </c>
      <c r="P442" s="35">
        <f t="shared" si="46"/>
        <v>2195.2100000000005</v>
      </c>
      <c r="Q442" s="39">
        <f t="shared" si="47"/>
        <v>2195.21</v>
      </c>
      <c r="R442" s="37">
        <f t="shared" si="48"/>
        <v>2195.21</v>
      </c>
      <c r="T442" s="38"/>
      <c r="U442" s="38"/>
      <c r="V442" s="38"/>
    </row>
    <row r="443" ht="12.75">
      <c r="A443" s="27">
        <v>431</v>
      </c>
      <c r="B443" s="28" t="s">
        <v>818</v>
      </c>
      <c r="C443" s="29" t="s">
        <v>819</v>
      </c>
      <c r="D443" s="30" t="s">
        <v>30</v>
      </c>
      <c r="E443" s="31">
        <v>1</v>
      </c>
      <c r="F443" s="32"/>
      <c r="G443" s="32"/>
      <c r="H443" s="32"/>
      <c r="I443" s="33">
        <v>697.24000000000001</v>
      </c>
      <c r="J443" s="33">
        <v>711.88</v>
      </c>
      <c r="K443" s="33">
        <v>712.58000000000004</v>
      </c>
      <c r="L443" s="21">
        <f t="shared" si="42"/>
        <v>707.23333333333323</v>
      </c>
      <c r="M443" s="34">
        <f t="shared" si="43"/>
        <v>8.6615549027488967</v>
      </c>
      <c r="N443" s="34">
        <f t="shared" si="44"/>
        <v>1.2247096530257195</v>
      </c>
      <c r="O443" s="35">
        <f t="shared" si="45"/>
        <v>707.23333333333323</v>
      </c>
      <c r="P443" s="35">
        <f t="shared" si="46"/>
        <v>707.23333333333323</v>
      </c>
      <c r="Q443" s="39">
        <f t="shared" si="47"/>
        <v>707.23000000000002</v>
      </c>
      <c r="R443" s="37">
        <f t="shared" si="48"/>
        <v>707.23000000000002</v>
      </c>
      <c r="T443" s="38"/>
      <c r="U443" s="38"/>
      <c r="V443" s="38"/>
    </row>
    <row r="444" ht="12.75">
      <c r="A444" s="27">
        <v>432</v>
      </c>
      <c r="B444" s="28" t="s">
        <v>820</v>
      </c>
      <c r="C444" s="29" t="s">
        <v>821</v>
      </c>
      <c r="D444" s="30" t="s">
        <v>30</v>
      </c>
      <c r="E444" s="31">
        <v>1</v>
      </c>
      <c r="F444" s="32"/>
      <c r="G444" s="32"/>
      <c r="H444" s="32"/>
      <c r="I444" s="33">
        <v>697.24000000000001</v>
      </c>
      <c r="J444" s="33">
        <v>727.22000000000003</v>
      </c>
      <c r="K444" s="33">
        <v>705.61000000000001</v>
      </c>
      <c r="L444" s="21">
        <f t="shared" si="42"/>
        <v>710.02333333333343</v>
      </c>
      <c r="M444" s="34">
        <f t="shared" si="43"/>
        <v>15.469590600055763</v>
      </c>
      <c r="N444" s="34">
        <f t="shared" si="44"/>
        <v>2.178743975557953</v>
      </c>
      <c r="O444" s="35">
        <f t="shared" si="45"/>
        <v>710.02333333333331</v>
      </c>
      <c r="P444" s="35">
        <f t="shared" si="46"/>
        <v>710.02333333333343</v>
      </c>
      <c r="Q444" s="39">
        <f t="shared" si="47"/>
        <v>710.01999999999998</v>
      </c>
      <c r="R444" s="37">
        <f t="shared" si="48"/>
        <v>710.01999999999998</v>
      </c>
      <c r="T444" s="38"/>
      <c r="U444" s="38"/>
      <c r="V444" s="38"/>
    </row>
    <row r="445" ht="12.75">
      <c r="A445" s="27">
        <v>433</v>
      </c>
      <c r="B445" s="28" t="s">
        <v>822</v>
      </c>
      <c r="C445" s="29" t="s">
        <v>823</v>
      </c>
      <c r="D445" s="30" t="s">
        <v>30</v>
      </c>
      <c r="E445" s="31">
        <v>1</v>
      </c>
      <c r="F445" s="32"/>
      <c r="G445" s="32"/>
      <c r="H445" s="32"/>
      <c r="I445" s="33">
        <v>641.45000000000005</v>
      </c>
      <c r="J445" s="33">
        <v>669.02999999999997</v>
      </c>
      <c r="K445" s="33">
        <v>669.02999999999997</v>
      </c>
      <c r="L445" s="21">
        <f t="shared" si="42"/>
        <v>659.8366666666667</v>
      </c>
      <c r="M445" s="34">
        <f t="shared" si="43"/>
        <v>15.923320424249837</v>
      </c>
      <c r="N445" s="34">
        <f t="shared" si="44"/>
        <v>2.4132215180903107</v>
      </c>
      <c r="O445" s="35">
        <f t="shared" si="45"/>
        <v>659.83666666666659</v>
      </c>
      <c r="P445" s="35">
        <f t="shared" si="46"/>
        <v>659.8366666666667</v>
      </c>
      <c r="Q445" s="39">
        <f t="shared" si="47"/>
        <v>659.84000000000003</v>
      </c>
      <c r="R445" s="37">
        <f t="shared" si="48"/>
        <v>659.84000000000003</v>
      </c>
      <c r="T445" s="38"/>
      <c r="U445" s="38"/>
      <c r="V445" s="38"/>
    </row>
    <row r="446" ht="12.75">
      <c r="A446" s="27">
        <v>434</v>
      </c>
      <c r="B446" s="28" t="s">
        <v>824</v>
      </c>
      <c r="C446" s="29" t="s">
        <v>825</v>
      </c>
      <c r="D446" s="30" t="s">
        <v>30</v>
      </c>
      <c r="E446" s="31">
        <v>1</v>
      </c>
      <c r="F446" s="32"/>
      <c r="G446" s="32"/>
      <c r="H446" s="32"/>
      <c r="I446" s="33">
        <v>818.05999999999995</v>
      </c>
      <c r="J446" s="33">
        <v>829.50999999999999</v>
      </c>
      <c r="K446" s="33">
        <v>829.50999999999999</v>
      </c>
      <c r="L446" s="21">
        <f t="shared" si="42"/>
        <v>825.69333333333327</v>
      </c>
      <c r="M446" s="34">
        <f t="shared" si="43"/>
        <v>6.6106605822212412</v>
      </c>
      <c r="N446" s="34">
        <f t="shared" si="44"/>
        <v>0.80061934804946644</v>
      </c>
      <c r="O446" s="35">
        <f t="shared" si="45"/>
        <v>825.69333333333327</v>
      </c>
      <c r="P446" s="35">
        <f t="shared" si="46"/>
        <v>825.69333333333327</v>
      </c>
      <c r="Q446" s="39">
        <f t="shared" si="47"/>
        <v>825.69000000000005</v>
      </c>
      <c r="R446" s="37">
        <f t="shared" si="48"/>
        <v>825.69000000000005</v>
      </c>
      <c r="T446" s="38"/>
      <c r="U446" s="38"/>
      <c r="V446" s="38"/>
    </row>
    <row r="447" ht="12.75">
      <c r="A447" s="27">
        <v>435</v>
      </c>
      <c r="B447" s="28" t="s">
        <v>826</v>
      </c>
      <c r="C447" s="29" t="s">
        <v>827</v>
      </c>
      <c r="D447" s="30" t="s">
        <v>30</v>
      </c>
      <c r="E447" s="31">
        <v>1</v>
      </c>
      <c r="F447" s="32"/>
      <c r="G447" s="32"/>
      <c r="H447" s="32"/>
      <c r="I447" s="33">
        <v>697.24000000000001</v>
      </c>
      <c r="J447" s="33">
        <v>708.39999999999998</v>
      </c>
      <c r="K447" s="33">
        <v>713.97000000000003</v>
      </c>
      <c r="L447" s="21">
        <f t="shared" si="42"/>
        <v>706.53666666666652</v>
      </c>
      <c r="M447" s="34">
        <f t="shared" si="43"/>
        <v>8.5192272732527456</v>
      </c>
      <c r="N447" s="34">
        <f t="shared" si="44"/>
        <v>1.2057728459366697</v>
      </c>
      <c r="O447" s="35">
        <f t="shared" si="45"/>
        <v>706.53666666666652</v>
      </c>
      <c r="P447" s="35">
        <f t="shared" si="46"/>
        <v>706.53666666666652</v>
      </c>
      <c r="Q447" s="39">
        <f t="shared" si="47"/>
        <v>706.53999999999996</v>
      </c>
      <c r="R447" s="37">
        <f t="shared" si="48"/>
        <v>706.53999999999996</v>
      </c>
      <c r="T447" s="38"/>
      <c r="U447" s="38"/>
      <c r="V447" s="38"/>
    </row>
    <row r="448" ht="12.75">
      <c r="A448" s="27">
        <v>436</v>
      </c>
      <c r="B448" s="28" t="s">
        <v>828</v>
      </c>
      <c r="C448" s="29" t="s">
        <v>829</v>
      </c>
      <c r="D448" s="30" t="s">
        <v>30</v>
      </c>
      <c r="E448" s="31">
        <v>1</v>
      </c>
      <c r="F448" s="32"/>
      <c r="G448" s="32"/>
      <c r="H448" s="32"/>
      <c r="I448" s="33">
        <v>247.91</v>
      </c>
      <c r="J448" s="33">
        <v>258.31999999999999</v>
      </c>
      <c r="K448" s="33">
        <v>255.34999999999999</v>
      </c>
      <c r="L448" s="21">
        <f t="shared" si="42"/>
        <v>253.86000000000001</v>
      </c>
      <c r="M448" s="34">
        <f t="shared" si="43"/>
        <v>5.3625646849245543</v>
      </c>
      <c r="N448" s="34">
        <f t="shared" si="44"/>
        <v>2.1124102595621816</v>
      </c>
      <c r="O448" s="35">
        <f t="shared" si="45"/>
        <v>253.86000000000001</v>
      </c>
      <c r="P448" s="35">
        <f t="shared" si="46"/>
        <v>253.86000000000001</v>
      </c>
      <c r="Q448" s="39">
        <f t="shared" si="47"/>
        <v>253.86000000000001</v>
      </c>
      <c r="R448" s="37">
        <f t="shared" si="48"/>
        <v>253.86000000000001</v>
      </c>
      <c r="T448" s="38"/>
      <c r="U448" s="38"/>
      <c r="V448" s="38"/>
    </row>
    <row r="449" ht="12.75">
      <c r="A449" s="27">
        <v>437</v>
      </c>
      <c r="B449" s="28" t="s">
        <v>828</v>
      </c>
      <c r="C449" s="29" t="s">
        <v>830</v>
      </c>
      <c r="D449" s="30" t="s">
        <v>30</v>
      </c>
      <c r="E449" s="31">
        <v>1</v>
      </c>
      <c r="F449" s="32"/>
      <c r="G449" s="32"/>
      <c r="H449" s="32"/>
      <c r="I449" s="33">
        <v>1344.8800000000001</v>
      </c>
      <c r="J449" s="33">
        <v>1375.8099999999999</v>
      </c>
      <c r="K449" s="33">
        <v>1400.02</v>
      </c>
      <c r="L449" s="21">
        <f t="shared" si="42"/>
        <v>1373.5699999999999</v>
      </c>
      <c r="M449" s="34">
        <f t="shared" si="43"/>
        <v>27.638163831919012</v>
      </c>
      <c r="N449" s="34">
        <f t="shared" si="44"/>
        <v>2.0121409052264547</v>
      </c>
      <c r="O449" s="35">
        <f t="shared" si="45"/>
        <v>1373.5699999999999</v>
      </c>
      <c r="P449" s="35">
        <f t="shared" si="46"/>
        <v>1373.5699999999999</v>
      </c>
      <c r="Q449" s="39">
        <f t="shared" si="47"/>
        <v>1373.5699999999999</v>
      </c>
      <c r="R449" s="37">
        <f t="shared" si="48"/>
        <v>1373.5699999999999</v>
      </c>
      <c r="T449" s="38"/>
      <c r="U449" s="38"/>
      <c r="V449" s="38"/>
    </row>
    <row r="450" ht="12.75">
      <c r="A450" s="27">
        <v>438</v>
      </c>
      <c r="B450" s="28" t="s">
        <v>831</v>
      </c>
      <c r="C450" s="29" t="s">
        <v>832</v>
      </c>
      <c r="D450" s="30" t="s">
        <v>30</v>
      </c>
      <c r="E450" s="31">
        <v>1</v>
      </c>
      <c r="F450" s="32"/>
      <c r="G450" s="32"/>
      <c r="H450" s="32"/>
      <c r="I450" s="33">
        <v>697.24000000000001</v>
      </c>
      <c r="J450" s="33">
        <v>706.29999999999995</v>
      </c>
      <c r="K450" s="33">
        <v>702.12</v>
      </c>
      <c r="L450" s="21">
        <f t="shared" si="42"/>
        <v>701.88666666666666</v>
      </c>
      <c r="M450" s="34">
        <f t="shared" si="43"/>
        <v>4.5345047506131353</v>
      </c>
      <c r="N450" s="34">
        <f t="shared" si="44"/>
        <v>0.64604514745207708</v>
      </c>
      <c r="O450" s="35">
        <f t="shared" si="45"/>
        <v>701.88666666666654</v>
      </c>
      <c r="P450" s="35">
        <f t="shared" si="46"/>
        <v>701.88666666666666</v>
      </c>
      <c r="Q450" s="39">
        <f t="shared" si="47"/>
        <v>701.88999999999999</v>
      </c>
      <c r="R450" s="37">
        <f t="shared" si="48"/>
        <v>701.88999999999999</v>
      </c>
      <c r="T450" s="38"/>
      <c r="U450" s="38"/>
      <c r="V450" s="38"/>
    </row>
    <row r="451" ht="12.75">
      <c r="A451" s="27">
        <v>439</v>
      </c>
      <c r="B451" s="28" t="s">
        <v>833</v>
      </c>
      <c r="C451" s="29" t="s">
        <v>834</v>
      </c>
      <c r="D451" s="30" t="s">
        <v>30</v>
      </c>
      <c r="E451" s="31">
        <v>1</v>
      </c>
      <c r="F451" s="32"/>
      <c r="G451" s="32"/>
      <c r="H451" s="32"/>
      <c r="I451" s="33">
        <v>613.54999999999995</v>
      </c>
      <c r="J451" s="33">
        <v>636.86000000000001</v>
      </c>
      <c r="K451" s="33">
        <v>635.01999999999998</v>
      </c>
      <c r="L451" s="21">
        <f t="shared" si="42"/>
        <v>628.47666666666657</v>
      </c>
      <c r="M451" s="34">
        <f t="shared" si="43"/>
        <v>12.959569180082108</v>
      </c>
      <c r="N451" s="34">
        <f t="shared" si="44"/>
        <v>2.0620605135298753</v>
      </c>
      <c r="O451" s="35">
        <f t="shared" si="45"/>
        <v>628.47666666666657</v>
      </c>
      <c r="P451" s="35">
        <f t="shared" si="46"/>
        <v>628.47666666666657</v>
      </c>
      <c r="Q451" s="39">
        <f t="shared" si="47"/>
        <v>628.48000000000002</v>
      </c>
      <c r="R451" s="37">
        <f t="shared" si="48"/>
        <v>628.48000000000002</v>
      </c>
      <c r="T451" s="38"/>
      <c r="U451" s="38"/>
      <c r="V451" s="38"/>
    </row>
    <row r="452" ht="12.75">
      <c r="A452" s="27">
        <v>440</v>
      </c>
      <c r="B452" s="28" t="s">
        <v>835</v>
      </c>
      <c r="C452" s="29" t="s">
        <v>836</v>
      </c>
      <c r="D452" s="30" t="s">
        <v>30</v>
      </c>
      <c r="E452" s="31">
        <v>1</v>
      </c>
      <c r="F452" s="32"/>
      <c r="G452" s="32"/>
      <c r="H452" s="32"/>
      <c r="I452" s="33">
        <v>768.50999999999999</v>
      </c>
      <c r="J452" s="33">
        <v>787.72000000000003</v>
      </c>
      <c r="K452" s="33">
        <v>783.88</v>
      </c>
      <c r="L452" s="21">
        <f t="shared" si="42"/>
        <v>780.03666666666675</v>
      </c>
      <c r="M452" s="34">
        <f t="shared" si="43"/>
        <v>10.165354560138748</v>
      </c>
      <c r="N452" s="34">
        <f t="shared" si="44"/>
        <v>1.3031893235965935</v>
      </c>
      <c r="O452" s="35">
        <f t="shared" si="45"/>
        <v>780.03666666666663</v>
      </c>
      <c r="P452" s="35">
        <f t="shared" si="46"/>
        <v>780.03666666666675</v>
      </c>
      <c r="Q452" s="39">
        <f t="shared" si="47"/>
        <v>780.03999999999996</v>
      </c>
      <c r="R452" s="37">
        <f t="shared" si="48"/>
        <v>780.03999999999996</v>
      </c>
      <c r="T452" s="38"/>
      <c r="U452" s="38"/>
      <c r="V452" s="38"/>
    </row>
    <row r="453" ht="12.75">
      <c r="A453" s="27">
        <v>441</v>
      </c>
      <c r="B453" s="28" t="s">
        <v>837</v>
      </c>
      <c r="C453" s="29" t="s">
        <v>838</v>
      </c>
      <c r="D453" s="30" t="s">
        <v>30</v>
      </c>
      <c r="E453" s="31">
        <v>1</v>
      </c>
      <c r="F453" s="32"/>
      <c r="G453" s="32"/>
      <c r="H453" s="32"/>
      <c r="I453" s="33">
        <v>371.85000000000002</v>
      </c>
      <c r="J453" s="33">
        <v>379.29000000000002</v>
      </c>
      <c r="K453" s="33">
        <v>375.19999999999999</v>
      </c>
      <c r="L453" s="21">
        <f t="shared" si="42"/>
        <v>375.44666666666672</v>
      </c>
      <c r="M453" s="34">
        <f t="shared" si="43"/>
        <v>3.7261284644162944</v>
      </c>
      <c r="N453" s="34">
        <f t="shared" si="44"/>
        <v>0.99245213641075358</v>
      </c>
      <c r="O453" s="35">
        <f t="shared" si="45"/>
        <v>375.44666666666672</v>
      </c>
      <c r="P453" s="35">
        <f t="shared" si="46"/>
        <v>375.44666666666672</v>
      </c>
      <c r="Q453" s="39">
        <f t="shared" si="47"/>
        <v>375.44999999999999</v>
      </c>
      <c r="R453" s="37">
        <f t="shared" si="48"/>
        <v>375.44999999999999</v>
      </c>
      <c r="T453" s="38"/>
      <c r="U453" s="38"/>
      <c r="V453" s="38"/>
    </row>
    <row r="454" ht="23.25">
      <c r="A454" s="27">
        <v>442</v>
      </c>
      <c r="B454" s="28" t="s">
        <v>839</v>
      </c>
      <c r="C454" s="29" t="s">
        <v>840</v>
      </c>
      <c r="D454" s="30" t="s">
        <v>30</v>
      </c>
      <c r="E454" s="31">
        <v>1</v>
      </c>
      <c r="F454" s="32"/>
      <c r="G454" s="32"/>
      <c r="H454" s="32"/>
      <c r="I454" s="33">
        <v>1475.0599999999999</v>
      </c>
      <c r="J454" s="33">
        <v>1516.3599999999999</v>
      </c>
      <c r="K454" s="33">
        <v>1528.1600000000001</v>
      </c>
      <c r="L454" s="21">
        <f t="shared" si="42"/>
        <v>1506.5266666666666</v>
      </c>
      <c r="M454" s="34">
        <f t="shared" si="43"/>
        <v>27.882312194890435</v>
      </c>
      <c r="N454" s="34">
        <f t="shared" si="44"/>
        <v>1.8507679161486534</v>
      </c>
      <c r="O454" s="35">
        <f t="shared" si="45"/>
        <v>1506.5266666666666</v>
      </c>
      <c r="P454" s="35">
        <f t="shared" si="46"/>
        <v>1506.5266666666666</v>
      </c>
      <c r="Q454" s="39">
        <f t="shared" si="47"/>
        <v>1506.53</v>
      </c>
      <c r="R454" s="37">
        <f t="shared" si="48"/>
        <v>1506.53</v>
      </c>
      <c r="T454" s="38"/>
      <c r="U454" s="38"/>
      <c r="V454" s="38"/>
    </row>
    <row r="455" ht="12.75">
      <c r="A455" s="27">
        <v>443</v>
      </c>
      <c r="B455" s="28" t="s">
        <v>841</v>
      </c>
      <c r="C455" s="29" t="s">
        <v>842</v>
      </c>
      <c r="D455" s="30" t="s">
        <v>30</v>
      </c>
      <c r="E455" s="31">
        <v>1</v>
      </c>
      <c r="F455" s="32"/>
      <c r="G455" s="32"/>
      <c r="H455" s="32"/>
      <c r="I455" s="33">
        <v>697.24000000000001</v>
      </c>
      <c r="J455" s="33">
        <v>717.46000000000004</v>
      </c>
      <c r="K455" s="33">
        <v>716.75999999999999</v>
      </c>
      <c r="L455" s="21">
        <f t="shared" si="42"/>
        <v>710.48666666666668</v>
      </c>
      <c r="M455" s="34">
        <f t="shared" si="43"/>
        <v>11.477287716761891</v>
      </c>
      <c r="N455" s="34">
        <f t="shared" si="44"/>
        <v>1.6154121189365822</v>
      </c>
      <c r="O455" s="35">
        <f t="shared" si="45"/>
        <v>710.48666666666668</v>
      </c>
      <c r="P455" s="35">
        <f t="shared" si="46"/>
        <v>710.48666666666668</v>
      </c>
      <c r="Q455" s="39">
        <f t="shared" si="47"/>
        <v>710.49000000000001</v>
      </c>
      <c r="R455" s="37">
        <f t="shared" si="48"/>
        <v>710.49000000000001</v>
      </c>
      <c r="T455" s="38"/>
      <c r="U455" s="38"/>
      <c r="V455" s="38"/>
    </row>
    <row r="456" ht="12.75">
      <c r="A456" s="27">
        <v>444</v>
      </c>
      <c r="B456" s="28" t="s">
        <v>843</v>
      </c>
      <c r="C456" s="29" t="s">
        <v>844</v>
      </c>
      <c r="D456" s="30" t="s">
        <v>30</v>
      </c>
      <c r="E456" s="31">
        <v>1</v>
      </c>
      <c r="F456" s="32"/>
      <c r="G456" s="32"/>
      <c r="H456" s="32"/>
      <c r="I456" s="33">
        <v>743.70000000000005</v>
      </c>
      <c r="J456" s="33">
        <v>762.28999999999996</v>
      </c>
      <c r="K456" s="33">
        <v>751.13999999999999</v>
      </c>
      <c r="L456" s="21">
        <f t="shared" si="42"/>
        <v>752.37666666666667</v>
      </c>
      <c r="M456" s="34">
        <f t="shared" si="43"/>
        <v>9.3564968515642963</v>
      </c>
      <c r="N456" s="34">
        <f t="shared" si="44"/>
        <v>1.2435921083275172</v>
      </c>
      <c r="O456" s="35">
        <f t="shared" si="45"/>
        <v>752.37666666666667</v>
      </c>
      <c r="P456" s="35">
        <f t="shared" si="46"/>
        <v>752.37666666666667</v>
      </c>
      <c r="Q456" s="39">
        <f t="shared" si="47"/>
        <v>752.38</v>
      </c>
      <c r="R456" s="37">
        <f t="shared" si="48"/>
        <v>752.38</v>
      </c>
      <c r="T456" s="38"/>
      <c r="U456" s="38"/>
      <c r="V456" s="38"/>
    </row>
    <row r="457" ht="12.75">
      <c r="A457" s="27">
        <v>445</v>
      </c>
      <c r="B457" s="28" t="s">
        <v>845</v>
      </c>
      <c r="C457" s="29" t="s">
        <v>846</v>
      </c>
      <c r="D457" s="30" t="s">
        <v>30</v>
      </c>
      <c r="E457" s="31">
        <v>1</v>
      </c>
      <c r="F457" s="32"/>
      <c r="G457" s="32"/>
      <c r="H457" s="32"/>
      <c r="I457" s="33">
        <v>697.24000000000001</v>
      </c>
      <c r="J457" s="33">
        <v>700.73000000000002</v>
      </c>
      <c r="K457" s="33">
        <v>703.51999999999998</v>
      </c>
      <c r="L457" s="21">
        <f t="shared" si="42"/>
        <v>700.49666666666656</v>
      </c>
      <c r="M457" s="34">
        <f t="shared" si="43"/>
        <v>3.146495404943928</v>
      </c>
      <c r="N457" s="34">
        <f t="shared" si="44"/>
        <v>0.44918063920512519</v>
      </c>
      <c r="O457" s="35">
        <f t="shared" si="45"/>
        <v>700.49666666666656</v>
      </c>
      <c r="P457" s="35">
        <f t="shared" si="46"/>
        <v>700.49666666666656</v>
      </c>
      <c r="Q457" s="39">
        <f t="shared" si="47"/>
        <v>700.5</v>
      </c>
      <c r="R457" s="37">
        <f t="shared" si="48"/>
        <v>700.5</v>
      </c>
      <c r="T457" s="38"/>
      <c r="U457" s="38"/>
      <c r="V457" s="38"/>
    </row>
    <row r="458" ht="12.75">
      <c r="A458" s="27">
        <v>446</v>
      </c>
      <c r="B458" s="28" t="s">
        <v>847</v>
      </c>
      <c r="C458" s="29" t="s">
        <v>848</v>
      </c>
      <c r="D458" s="30" t="s">
        <v>30</v>
      </c>
      <c r="E458" s="31">
        <v>1</v>
      </c>
      <c r="F458" s="32"/>
      <c r="G458" s="32"/>
      <c r="H458" s="32"/>
      <c r="I458" s="33">
        <v>743.70000000000005</v>
      </c>
      <c r="J458" s="33">
        <v>752.62</v>
      </c>
      <c r="K458" s="33">
        <v>755.60000000000002</v>
      </c>
      <c r="L458" s="21">
        <f t="shared" si="42"/>
        <v>750.63999999999999</v>
      </c>
      <c r="M458" s="34">
        <f t="shared" si="43"/>
        <v>6.1921563287759298</v>
      </c>
      <c r="N458" s="34">
        <f t="shared" si="44"/>
        <v>0.82491691473621576</v>
      </c>
      <c r="O458" s="35">
        <f t="shared" si="45"/>
        <v>750.63999999999999</v>
      </c>
      <c r="P458" s="35">
        <f t="shared" si="46"/>
        <v>750.63999999999999</v>
      </c>
      <c r="Q458" s="39">
        <f t="shared" si="47"/>
        <v>750.63999999999999</v>
      </c>
      <c r="R458" s="37">
        <f t="shared" si="48"/>
        <v>750.63999999999999</v>
      </c>
      <c r="T458" s="38"/>
      <c r="U458" s="38"/>
      <c r="V458" s="38"/>
    </row>
    <row r="459" ht="12.75">
      <c r="A459" s="27">
        <v>447</v>
      </c>
      <c r="B459" s="28" t="s">
        <v>849</v>
      </c>
      <c r="C459" s="29" t="s">
        <v>850</v>
      </c>
      <c r="D459" s="30" t="s">
        <v>30</v>
      </c>
      <c r="E459" s="31">
        <v>1</v>
      </c>
      <c r="F459" s="32"/>
      <c r="G459" s="32"/>
      <c r="H459" s="32"/>
      <c r="I459" s="33">
        <v>697.24000000000001</v>
      </c>
      <c r="J459" s="33">
        <v>711.88</v>
      </c>
      <c r="K459" s="33">
        <v>727.22000000000003</v>
      </c>
      <c r="L459" s="21">
        <f t="shared" si="42"/>
        <v>712.11333333333334</v>
      </c>
      <c r="M459" s="34">
        <f t="shared" si="43"/>
        <v>14.991361957251703</v>
      </c>
      <c r="N459" s="34">
        <f t="shared" si="44"/>
        <v>2.1051932684757628</v>
      </c>
      <c r="O459" s="35">
        <f t="shared" si="45"/>
        <v>712.11333333333334</v>
      </c>
      <c r="P459" s="35">
        <f t="shared" si="46"/>
        <v>712.11333333333334</v>
      </c>
      <c r="Q459" s="39">
        <f t="shared" si="47"/>
        <v>712.11000000000001</v>
      </c>
      <c r="R459" s="37">
        <f t="shared" si="48"/>
        <v>712.11000000000001</v>
      </c>
      <c r="T459" s="38"/>
      <c r="U459" s="38"/>
      <c r="V459" s="38"/>
    </row>
    <row r="460" ht="12.75">
      <c r="A460" s="27">
        <v>448</v>
      </c>
      <c r="B460" s="28" t="s">
        <v>851</v>
      </c>
      <c r="C460" s="29" t="s">
        <v>852</v>
      </c>
      <c r="D460" s="30" t="s">
        <v>30</v>
      </c>
      <c r="E460" s="31">
        <v>1</v>
      </c>
      <c r="F460" s="32"/>
      <c r="G460" s="32"/>
      <c r="H460" s="32"/>
      <c r="I460" s="33">
        <v>613.54999999999995</v>
      </c>
      <c r="J460" s="33">
        <v>616.62</v>
      </c>
      <c r="K460" s="33">
        <v>622.13999999999999</v>
      </c>
      <c r="L460" s="21">
        <f t="shared" si="42"/>
        <v>617.43666666666661</v>
      </c>
      <c r="M460" s="34">
        <f t="shared" si="43"/>
        <v>4.35284198350152</v>
      </c>
      <c r="N460" s="34">
        <f t="shared" si="44"/>
        <v>0.70498598779386612</v>
      </c>
      <c r="O460" s="35">
        <f t="shared" si="45"/>
        <v>617.43666666666661</v>
      </c>
      <c r="P460" s="35">
        <f t="shared" si="46"/>
        <v>617.43666666666661</v>
      </c>
      <c r="Q460" s="39">
        <f t="shared" si="47"/>
        <v>617.44000000000005</v>
      </c>
      <c r="R460" s="37">
        <f t="shared" si="48"/>
        <v>617.44000000000005</v>
      </c>
      <c r="T460" s="38"/>
      <c r="U460" s="38"/>
      <c r="V460" s="38"/>
    </row>
    <row r="461" ht="12.75">
      <c r="A461" s="27">
        <v>449</v>
      </c>
      <c r="B461" s="28" t="s">
        <v>853</v>
      </c>
      <c r="C461" s="29" t="s">
        <v>854</v>
      </c>
      <c r="D461" s="30" t="s">
        <v>30</v>
      </c>
      <c r="E461" s="31">
        <v>1</v>
      </c>
      <c r="F461" s="32"/>
      <c r="G461" s="32"/>
      <c r="H461" s="32"/>
      <c r="I461" s="33">
        <v>613.54999999999995</v>
      </c>
      <c r="J461" s="33">
        <v>629.5</v>
      </c>
      <c r="K461" s="33">
        <v>635.01999999999998</v>
      </c>
      <c r="L461" s="21">
        <f t="shared" ref="L461:L524" si="49">AVERAGE(I461:K461)</f>
        <v>626.02333333333331</v>
      </c>
      <c r="M461" s="34">
        <f t="shared" ref="M461:M524" si="50">SQRT(((SUM((POWER(K461-L461,2)),(POWER(J461-L461,2)),(POWER(I461-L461,2)))/(COLUMNS(I461:K461)-1))))</f>
        <v>11.149243621579615</v>
      </c>
      <c r="N461" s="34">
        <f t="shared" ref="N461:N524" si="51">M461/L461*100</f>
        <v>1.7809629494501722</v>
      </c>
      <c r="O461" s="35">
        <f t="shared" ref="O461:O524" si="52">((E461/3)*(SUM(I461:K461)))</f>
        <v>626.02333333333331</v>
      </c>
      <c r="P461" s="35">
        <f t="shared" ref="P461:P524" si="53">AVERAGE(I461:K461)</f>
        <v>626.02333333333331</v>
      </c>
      <c r="Q461" s="39">
        <f t="shared" ref="Q461:Q524" si="54">ROUND(P461,2)</f>
        <v>626.01999999999998</v>
      </c>
      <c r="R461" s="37">
        <f t="shared" ref="R461:R524" si="55">Q461*E461</f>
        <v>626.01999999999998</v>
      </c>
      <c r="T461" s="38"/>
      <c r="U461" s="38"/>
      <c r="V461" s="38"/>
    </row>
    <row r="462" ht="12.75">
      <c r="A462" s="27">
        <v>450</v>
      </c>
      <c r="B462" s="28" t="s">
        <v>855</v>
      </c>
      <c r="C462" s="29" t="s">
        <v>856</v>
      </c>
      <c r="D462" s="30" t="s">
        <v>30</v>
      </c>
      <c r="E462" s="31">
        <v>1</v>
      </c>
      <c r="F462" s="32"/>
      <c r="G462" s="32"/>
      <c r="H462" s="32"/>
      <c r="I462" s="33">
        <v>697.24000000000001</v>
      </c>
      <c r="J462" s="33">
        <v>720.25</v>
      </c>
      <c r="K462" s="33">
        <v>705.61000000000001</v>
      </c>
      <c r="L462" s="21">
        <f t="shared" si="49"/>
        <v>707.69999999999993</v>
      </c>
      <c r="M462" s="34">
        <f t="shared" si="50"/>
        <v>11.646505913792337</v>
      </c>
      <c r="N462" s="34">
        <f t="shared" si="51"/>
        <v>1.6456840347311485</v>
      </c>
      <c r="O462" s="35">
        <f t="shared" si="52"/>
        <v>707.69999999999993</v>
      </c>
      <c r="P462" s="35">
        <f t="shared" si="53"/>
        <v>707.69999999999993</v>
      </c>
      <c r="Q462" s="39">
        <f t="shared" si="54"/>
        <v>707.70000000000005</v>
      </c>
      <c r="R462" s="37">
        <f t="shared" si="55"/>
        <v>707.70000000000005</v>
      </c>
      <c r="T462" s="38"/>
      <c r="U462" s="38"/>
      <c r="V462" s="38"/>
    </row>
    <row r="463" ht="12.75">
      <c r="A463" s="27">
        <v>451</v>
      </c>
      <c r="B463" s="28" t="s">
        <v>855</v>
      </c>
      <c r="C463" s="29" t="s">
        <v>857</v>
      </c>
      <c r="D463" s="30" t="s">
        <v>30</v>
      </c>
      <c r="E463" s="31">
        <v>1</v>
      </c>
      <c r="F463" s="32"/>
      <c r="G463" s="32"/>
      <c r="H463" s="32"/>
      <c r="I463" s="33">
        <v>697.24000000000001</v>
      </c>
      <c r="J463" s="33">
        <v>726.51999999999998</v>
      </c>
      <c r="K463" s="33">
        <v>725.13</v>
      </c>
      <c r="L463" s="21">
        <f t="shared" si="49"/>
        <v>716.29666666666662</v>
      </c>
      <c r="M463" s="34">
        <f t="shared" si="50"/>
        <v>16.518184928536577</v>
      </c>
      <c r="N463" s="34">
        <f t="shared" si="51"/>
        <v>2.3060535804815383</v>
      </c>
      <c r="O463" s="35">
        <f t="shared" si="52"/>
        <v>716.29666666666662</v>
      </c>
      <c r="P463" s="35">
        <f t="shared" si="53"/>
        <v>716.29666666666662</v>
      </c>
      <c r="Q463" s="39">
        <f t="shared" si="54"/>
        <v>716.30000000000007</v>
      </c>
      <c r="R463" s="37">
        <f t="shared" si="55"/>
        <v>716.30000000000007</v>
      </c>
      <c r="T463" s="38"/>
      <c r="U463" s="38"/>
      <c r="V463" s="38"/>
    </row>
    <row r="464" ht="12.75">
      <c r="A464" s="27">
        <v>452</v>
      </c>
      <c r="B464" s="28" t="s">
        <v>858</v>
      </c>
      <c r="C464" s="29" t="s">
        <v>859</v>
      </c>
      <c r="D464" s="30" t="s">
        <v>30</v>
      </c>
      <c r="E464" s="31">
        <v>1</v>
      </c>
      <c r="F464" s="32"/>
      <c r="G464" s="32"/>
      <c r="H464" s="32"/>
      <c r="I464" s="33">
        <v>247.91</v>
      </c>
      <c r="J464" s="33">
        <v>258.06999999999999</v>
      </c>
      <c r="K464" s="33">
        <v>253.61000000000001</v>
      </c>
      <c r="L464" s="21">
        <f t="shared" si="49"/>
        <v>253.19666666666669</v>
      </c>
      <c r="M464" s="34">
        <f t="shared" si="50"/>
        <v>5.0925959326588357</v>
      </c>
      <c r="N464" s="34">
        <f t="shared" si="51"/>
        <v>2.0113202909433388</v>
      </c>
      <c r="O464" s="35">
        <f t="shared" si="52"/>
        <v>253.19666666666666</v>
      </c>
      <c r="P464" s="35">
        <f t="shared" si="53"/>
        <v>253.19666666666669</v>
      </c>
      <c r="Q464" s="39">
        <f t="shared" si="54"/>
        <v>253.20000000000002</v>
      </c>
      <c r="R464" s="37">
        <f t="shared" si="55"/>
        <v>253.20000000000002</v>
      </c>
      <c r="T464" s="38"/>
      <c r="U464" s="38"/>
      <c r="V464" s="38"/>
    </row>
    <row r="465" ht="12.75">
      <c r="A465" s="27">
        <v>453</v>
      </c>
      <c r="B465" s="28" t="s">
        <v>860</v>
      </c>
      <c r="C465" s="29" t="s">
        <v>861</v>
      </c>
      <c r="D465" s="30" t="s">
        <v>30</v>
      </c>
      <c r="E465" s="31">
        <v>1</v>
      </c>
      <c r="F465" s="32"/>
      <c r="G465" s="32"/>
      <c r="H465" s="32"/>
      <c r="I465" s="33">
        <v>697.24000000000001</v>
      </c>
      <c r="J465" s="33">
        <v>707</v>
      </c>
      <c r="K465" s="33">
        <v>722.34000000000003</v>
      </c>
      <c r="L465" s="21">
        <f t="shared" si="49"/>
        <v>708.86000000000001</v>
      </c>
      <c r="M465" s="34">
        <f t="shared" si="50"/>
        <v>12.652952224678646</v>
      </c>
      <c r="N465" s="34">
        <f t="shared" si="51"/>
        <v>1.7849719584514072</v>
      </c>
      <c r="O465" s="35">
        <f t="shared" si="52"/>
        <v>708.8599999999999</v>
      </c>
      <c r="P465" s="35">
        <f t="shared" si="53"/>
        <v>708.86000000000001</v>
      </c>
      <c r="Q465" s="39">
        <f t="shared" si="54"/>
        <v>708.86000000000001</v>
      </c>
      <c r="R465" s="37">
        <f t="shared" si="55"/>
        <v>708.86000000000001</v>
      </c>
      <c r="T465" s="38"/>
      <c r="U465" s="38"/>
      <c r="V465" s="38"/>
    </row>
    <row r="466" ht="12.75">
      <c r="A466" s="27">
        <v>454</v>
      </c>
      <c r="B466" s="28" t="s">
        <v>860</v>
      </c>
      <c r="C466" s="29" t="s">
        <v>862</v>
      </c>
      <c r="D466" s="30" t="s">
        <v>30</v>
      </c>
      <c r="E466" s="31">
        <v>1</v>
      </c>
      <c r="F466" s="32"/>
      <c r="G466" s="32"/>
      <c r="H466" s="32"/>
      <c r="I466" s="33">
        <v>613.54999999999995</v>
      </c>
      <c r="J466" s="33">
        <v>635.01999999999998</v>
      </c>
      <c r="K466" s="33">
        <v>622.13999999999999</v>
      </c>
      <c r="L466" s="21">
        <f t="shared" si="49"/>
        <v>623.57000000000005</v>
      </c>
      <c r="M466" s="34">
        <f t="shared" si="50"/>
        <v>10.806197295996416</v>
      </c>
      <c r="N466" s="34">
        <f t="shared" si="51"/>
        <v>1.7329565719961537</v>
      </c>
      <c r="O466" s="35">
        <f t="shared" si="52"/>
        <v>623.56999999999994</v>
      </c>
      <c r="P466" s="35">
        <f t="shared" si="53"/>
        <v>623.57000000000005</v>
      </c>
      <c r="Q466" s="39">
        <f t="shared" si="54"/>
        <v>623.57000000000005</v>
      </c>
      <c r="R466" s="37">
        <f t="shared" si="55"/>
        <v>623.57000000000005</v>
      </c>
      <c r="T466" s="38"/>
      <c r="U466" s="38"/>
      <c r="V466" s="38"/>
    </row>
    <row r="467" ht="12.75">
      <c r="A467" s="27">
        <v>455</v>
      </c>
      <c r="B467" s="28" t="s">
        <v>860</v>
      </c>
      <c r="C467" s="29" t="s">
        <v>863</v>
      </c>
      <c r="D467" s="30" t="s">
        <v>30</v>
      </c>
      <c r="E467" s="31">
        <v>1</v>
      </c>
      <c r="F467" s="32"/>
      <c r="G467" s="32"/>
      <c r="H467" s="32"/>
      <c r="I467" s="33">
        <v>1301.51</v>
      </c>
      <c r="J467" s="33">
        <v>1347.0599999999999</v>
      </c>
      <c r="K467" s="33">
        <v>1336.6500000000001</v>
      </c>
      <c r="L467" s="21">
        <f t="shared" si="49"/>
        <v>1328.4066666666665</v>
      </c>
      <c r="M467" s="34">
        <f t="shared" si="50"/>
        <v>23.867656636824098</v>
      </c>
      <c r="N467" s="34">
        <f t="shared" si="51"/>
        <v>1.7967131026761962</v>
      </c>
      <c r="O467" s="35">
        <f t="shared" si="52"/>
        <v>1328.4066666666665</v>
      </c>
      <c r="P467" s="35">
        <f t="shared" si="53"/>
        <v>1328.4066666666665</v>
      </c>
      <c r="Q467" s="39">
        <f t="shared" si="54"/>
        <v>1328.4100000000001</v>
      </c>
      <c r="R467" s="37">
        <f t="shared" si="55"/>
        <v>1328.4100000000001</v>
      </c>
      <c r="T467" s="38"/>
      <c r="U467" s="38"/>
      <c r="V467" s="38"/>
    </row>
    <row r="468" ht="12.75">
      <c r="A468" s="27">
        <v>456</v>
      </c>
      <c r="B468" s="28" t="s">
        <v>864</v>
      </c>
      <c r="C468" s="29" t="s">
        <v>865</v>
      </c>
      <c r="D468" s="30" t="s">
        <v>30</v>
      </c>
      <c r="E468" s="31">
        <v>1</v>
      </c>
      <c r="F468" s="32"/>
      <c r="G468" s="32"/>
      <c r="H468" s="32"/>
      <c r="I468" s="33">
        <v>697.24000000000001</v>
      </c>
      <c r="J468" s="33">
        <v>711.88</v>
      </c>
      <c r="K468" s="33">
        <v>714.66999999999996</v>
      </c>
      <c r="L468" s="21">
        <f t="shared" si="49"/>
        <v>707.92999999999995</v>
      </c>
      <c r="M468" s="34">
        <f t="shared" si="50"/>
        <v>9.3623234295766355</v>
      </c>
      <c r="N468" s="34">
        <f t="shared" si="51"/>
        <v>1.3224928212643392</v>
      </c>
      <c r="O468" s="35">
        <f t="shared" si="52"/>
        <v>707.92999999999995</v>
      </c>
      <c r="P468" s="35">
        <f t="shared" si="53"/>
        <v>707.92999999999995</v>
      </c>
      <c r="Q468" s="39">
        <f t="shared" si="54"/>
        <v>707.93000000000006</v>
      </c>
      <c r="R468" s="37">
        <f t="shared" si="55"/>
        <v>707.93000000000006</v>
      </c>
      <c r="T468" s="38"/>
      <c r="U468" s="38"/>
      <c r="V468" s="38"/>
    </row>
    <row r="469" ht="12.75">
      <c r="A469" s="27">
        <v>457</v>
      </c>
      <c r="B469" s="28" t="s">
        <v>866</v>
      </c>
      <c r="C469" s="29" t="s">
        <v>867</v>
      </c>
      <c r="D469" s="30" t="s">
        <v>30</v>
      </c>
      <c r="E469" s="31">
        <v>1</v>
      </c>
      <c r="F469" s="32"/>
      <c r="G469" s="32"/>
      <c r="H469" s="32"/>
      <c r="I469" s="33">
        <v>697.24000000000001</v>
      </c>
      <c r="J469" s="33">
        <v>718.85000000000002</v>
      </c>
      <c r="K469" s="33">
        <v>716.07000000000005</v>
      </c>
      <c r="L469" s="21">
        <f t="shared" si="49"/>
        <v>710.72000000000014</v>
      </c>
      <c r="M469" s="34">
        <f t="shared" si="50"/>
        <v>11.7564833177273</v>
      </c>
      <c r="N469" s="34">
        <f t="shared" si="51"/>
        <v>1.6541652574469972</v>
      </c>
      <c r="O469" s="35">
        <f t="shared" si="52"/>
        <v>710.72000000000003</v>
      </c>
      <c r="P469" s="35">
        <f t="shared" si="53"/>
        <v>710.72000000000014</v>
      </c>
      <c r="Q469" s="39">
        <f t="shared" si="54"/>
        <v>710.72000000000003</v>
      </c>
      <c r="R469" s="37">
        <f t="shared" si="55"/>
        <v>710.72000000000003</v>
      </c>
      <c r="T469" s="38"/>
      <c r="U469" s="38"/>
      <c r="V469" s="38"/>
    </row>
    <row r="470" ht="12.75">
      <c r="A470" s="27">
        <v>458</v>
      </c>
      <c r="B470" s="28" t="s">
        <v>868</v>
      </c>
      <c r="C470" s="29" t="s">
        <v>869</v>
      </c>
      <c r="D470" s="30" t="s">
        <v>30</v>
      </c>
      <c r="E470" s="31">
        <v>1</v>
      </c>
      <c r="F470" s="32"/>
      <c r="G470" s="32"/>
      <c r="H470" s="32"/>
      <c r="I470" s="33">
        <v>613.54999999999995</v>
      </c>
      <c r="J470" s="33">
        <v>630.12</v>
      </c>
      <c r="K470" s="33">
        <v>619.69000000000005</v>
      </c>
      <c r="L470" s="21">
        <f t="shared" si="49"/>
        <v>621.12</v>
      </c>
      <c r="M470" s="34">
        <f t="shared" si="50"/>
        <v>8.3770460187347844</v>
      </c>
      <c r="N470" s="34">
        <f t="shared" si="51"/>
        <v>1.348700093176002</v>
      </c>
      <c r="O470" s="35">
        <f t="shared" si="52"/>
        <v>621.12</v>
      </c>
      <c r="P470" s="35">
        <f t="shared" si="53"/>
        <v>621.12</v>
      </c>
      <c r="Q470" s="39">
        <f t="shared" si="54"/>
        <v>621.12</v>
      </c>
      <c r="R470" s="37">
        <f t="shared" si="55"/>
        <v>621.12</v>
      </c>
      <c r="T470" s="38"/>
      <c r="U470" s="38"/>
      <c r="V470" s="38"/>
    </row>
    <row r="471" ht="12.75">
      <c r="A471" s="27">
        <v>459</v>
      </c>
      <c r="B471" s="28" t="s">
        <v>870</v>
      </c>
      <c r="C471" s="29" t="s">
        <v>871</v>
      </c>
      <c r="D471" s="30" t="s">
        <v>30</v>
      </c>
      <c r="E471" s="31">
        <v>1</v>
      </c>
      <c r="F471" s="32"/>
      <c r="G471" s="32"/>
      <c r="H471" s="32"/>
      <c r="I471" s="33">
        <v>697.24000000000001</v>
      </c>
      <c r="J471" s="33">
        <v>704.90999999999997</v>
      </c>
      <c r="K471" s="33">
        <v>704.21000000000004</v>
      </c>
      <c r="L471" s="21">
        <f t="shared" si="49"/>
        <v>702.12</v>
      </c>
      <c r="M471" s="34">
        <f t="shared" si="50"/>
        <v>4.2406721165400114</v>
      </c>
      <c r="N471" s="34">
        <f t="shared" si="51"/>
        <v>0.60398110245257386</v>
      </c>
      <c r="O471" s="35">
        <f t="shared" si="52"/>
        <v>702.12</v>
      </c>
      <c r="P471" s="35">
        <f t="shared" si="53"/>
        <v>702.12</v>
      </c>
      <c r="Q471" s="39">
        <f t="shared" si="54"/>
        <v>702.12</v>
      </c>
      <c r="R471" s="37">
        <f t="shared" si="55"/>
        <v>702.12</v>
      </c>
      <c r="T471" s="38"/>
      <c r="U471" s="38"/>
      <c r="V471" s="38"/>
    </row>
    <row r="472" ht="12.75">
      <c r="A472" s="27">
        <v>460</v>
      </c>
      <c r="B472" s="28" t="s">
        <v>872</v>
      </c>
      <c r="C472" s="29" t="s">
        <v>873</v>
      </c>
      <c r="D472" s="30" t="s">
        <v>30</v>
      </c>
      <c r="E472" s="31">
        <v>1</v>
      </c>
      <c r="F472" s="32"/>
      <c r="G472" s="32"/>
      <c r="H472" s="32"/>
      <c r="I472" s="33">
        <v>613.54999999999995</v>
      </c>
      <c r="J472" s="33">
        <v>628.27999999999997</v>
      </c>
      <c r="K472" s="33">
        <v>628.88999999999999</v>
      </c>
      <c r="L472" s="21">
        <f t="shared" si="49"/>
        <v>623.57333333333327</v>
      </c>
      <c r="M472" s="34">
        <f t="shared" si="50"/>
        <v>8.6858179426772235</v>
      </c>
      <c r="N472" s="34">
        <f t="shared" si="51"/>
        <v>1.3929104210160619</v>
      </c>
      <c r="O472" s="35">
        <f t="shared" si="52"/>
        <v>623.57333333333327</v>
      </c>
      <c r="P472" s="35">
        <f t="shared" si="53"/>
        <v>623.57333333333327</v>
      </c>
      <c r="Q472" s="39">
        <f t="shared" si="54"/>
        <v>623.57000000000005</v>
      </c>
      <c r="R472" s="37">
        <f t="shared" si="55"/>
        <v>623.57000000000005</v>
      </c>
      <c r="T472" s="38"/>
      <c r="U472" s="38"/>
      <c r="V472" s="38"/>
    </row>
    <row r="473" ht="12.75">
      <c r="A473" s="27">
        <v>461</v>
      </c>
      <c r="B473" s="28" t="s">
        <v>874</v>
      </c>
      <c r="C473" s="29" t="s">
        <v>875</v>
      </c>
      <c r="D473" s="30" t="s">
        <v>30</v>
      </c>
      <c r="E473" s="31">
        <v>1</v>
      </c>
      <c r="F473" s="32"/>
      <c r="G473" s="32"/>
      <c r="H473" s="32"/>
      <c r="I473" s="33">
        <v>697.24000000000001</v>
      </c>
      <c r="J473" s="33">
        <v>709.09000000000003</v>
      </c>
      <c r="K473" s="33">
        <v>713.97000000000003</v>
      </c>
      <c r="L473" s="21">
        <f t="shared" si="49"/>
        <v>706.76666666666677</v>
      </c>
      <c r="M473" s="34">
        <f t="shared" si="50"/>
        <v>8.603582587116458</v>
      </c>
      <c r="N473" s="34">
        <f t="shared" si="51"/>
        <v>1.2173158402749316</v>
      </c>
      <c r="O473" s="35">
        <f t="shared" si="52"/>
        <v>706.76666666666665</v>
      </c>
      <c r="P473" s="35">
        <f t="shared" si="53"/>
        <v>706.76666666666677</v>
      </c>
      <c r="Q473" s="39">
        <f t="shared" si="54"/>
        <v>706.76999999999998</v>
      </c>
      <c r="R473" s="37">
        <f t="shared" si="55"/>
        <v>706.76999999999998</v>
      </c>
      <c r="T473" s="38"/>
      <c r="U473" s="38"/>
      <c r="V473" s="38"/>
    </row>
    <row r="474" ht="12.75">
      <c r="A474" s="27">
        <v>462</v>
      </c>
      <c r="B474" s="28" t="s">
        <v>874</v>
      </c>
      <c r="C474" s="29" t="s">
        <v>876</v>
      </c>
      <c r="D474" s="30" t="s">
        <v>30</v>
      </c>
      <c r="E474" s="31">
        <v>1</v>
      </c>
      <c r="F474" s="32"/>
      <c r="G474" s="32"/>
      <c r="H474" s="32"/>
      <c r="I474" s="33">
        <v>697.24000000000001</v>
      </c>
      <c r="J474" s="33">
        <v>709.09000000000003</v>
      </c>
      <c r="K474" s="33">
        <v>700.73000000000002</v>
      </c>
      <c r="L474" s="21">
        <f t="shared" si="49"/>
        <v>702.35333333333335</v>
      </c>
      <c r="M474" s="34">
        <f t="shared" si="50"/>
        <v>6.0895018953386879</v>
      </c>
      <c r="N474" s="34">
        <f t="shared" si="51"/>
        <v>0.86701402361660618</v>
      </c>
      <c r="O474" s="35">
        <f t="shared" si="52"/>
        <v>702.35333333333324</v>
      </c>
      <c r="P474" s="35">
        <f t="shared" si="53"/>
        <v>702.35333333333335</v>
      </c>
      <c r="Q474" s="39">
        <f t="shared" si="54"/>
        <v>702.35000000000002</v>
      </c>
      <c r="R474" s="37">
        <f t="shared" si="55"/>
        <v>702.35000000000002</v>
      </c>
      <c r="T474" s="38"/>
      <c r="U474" s="38"/>
      <c r="V474" s="38"/>
    </row>
    <row r="475" ht="12.75">
      <c r="A475" s="27">
        <v>463</v>
      </c>
      <c r="B475" s="28" t="s">
        <v>877</v>
      </c>
      <c r="C475" s="29" t="s">
        <v>878</v>
      </c>
      <c r="D475" s="30" t="s">
        <v>30</v>
      </c>
      <c r="E475" s="31">
        <v>1</v>
      </c>
      <c r="F475" s="32"/>
      <c r="G475" s="32"/>
      <c r="H475" s="32"/>
      <c r="I475" s="33">
        <v>641.45000000000005</v>
      </c>
      <c r="J475" s="33">
        <v>663.25999999999999</v>
      </c>
      <c r="K475" s="33">
        <v>653.63999999999999</v>
      </c>
      <c r="L475" s="21">
        <f t="shared" si="49"/>
        <v>652.7833333333333</v>
      </c>
      <c r="M475" s="34">
        <f t="shared" si="50"/>
        <v>10.930207378331517</v>
      </c>
      <c r="N475" s="34">
        <f t="shared" si="51"/>
        <v>1.674400497101874</v>
      </c>
      <c r="O475" s="35">
        <f t="shared" si="52"/>
        <v>652.7833333333333</v>
      </c>
      <c r="P475" s="35">
        <f t="shared" si="53"/>
        <v>652.7833333333333</v>
      </c>
      <c r="Q475" s="39">
        <f t="shared" si="54"/>
        <v>652.77999999999997</v>
      </c>
      <c r="R475" s="37">
        <f t="shared" si="55"/>
        <v>652.77999999999997</v>
      </c>
      <c r="T475" s="38"/>
      <c r="U475" s="38"/>
      <c r="V475" s="38"/>
    </row>
    <row r="476" ht="12.75">
      <c r="A476" s="27">
        <v>464</v>
      </c>
      <c r="B476" s="28" t="s">
        <v>879</v>
      </c>
      <c r="C476" s="29" t="s">
        <v>880</v>
      </c>
      <c r="D476" s="30" t="s">
        <v>30</v>
      </c>
      <c r="E476" s="31">
        <v>1</v>
      </c>
      <c r="F476" s="32"/>
      <c r="G476" s="32"/>
      <c r="H476" s="32"/>
      <c r="I476" s="33">
        <v>613.54999999999995</v>
      </c>
      <c r="J476" s="33">
        <v>623.98000000000002</v>
      </c>
      <c r="K476" s="33">
        <v>626.42999999999995</v>
      </c>
      <c r="L476" s="21">
        <f t="shared" si="49"/>
        <v>621.32000000000005</v>
      </c>
      <c r="M476" s="34">
        <f t="shared" si="50"/>
        <v>6.8396125621266117</v>
      </c>
      <c r="N476" s="34">
        <f t="shared" si="51"/>
        <v>1.1008196359567712</v>
      </c>
      <c r="O476" s="35">
        <f t="shared" si="52"/>
        <v>621.31999999999994</v>
      </c>
      <c r="P476" s="35">
        <f t="shared" si="53"/>
        <v>621.32000000000005</v>
      </c>
      <c r="Q476" s="39">
        <f t="shared" si="54"/>
        <v>621.32000000000005</v>
      </c>
      <c r="R476" s="37">
        <f t="shared" si="55"/>
        <v>621.32000000000005</v>
      </c>
      <c r="T476" s="38"/>
      <c r="U476" s="38"/>
      <c r="V476" s="38"/>
    </row>
    <row r="477" ht="12.75">
      <c r="A477" s="27">
        <v>465</v>
      </c>
      <c r="B477" s="28" t="s">
        <v>881</v>
      </c>
      <c r="C477" s="29" t="s">
        <v>882</v>
      </c>
      <c r="D477" s="30" t="s">
        <v>30</v>
      </c>
      <c r="E477" s="31">
        <v>1</v>
      </c>
      <c r="F477" s="32"/>
      <c r="G477" s="32"/>
      <c r="H477" s="32"/>
      <c r="I477" s="33">
        <v>743.70000000000005</v>
      </c>
      <c r="J477" s="33">
        <v>760.80999999999995</v>
      </c>
      <c r="K477" s="33">
        <v>771.22000000000003</v>
      </c>
      <c r="L477" s="21">
        <f t="shared" si="49"/>
        <v>758.57666666666671</v>
      </c>
      <c r="M477" s="34">
        <f t="shared" si="50"/>
        <v>13.89526658014638</v>
      </c>
      <c r="N477" s="34">
        <f t="shared" si="51"/>
        <v>1.8317550737758495</v>
      </c>
      <c r="O477" s="35">
        <f t="shared" si="52"/>
        <v>758.5766666666666</v>
      </c>
      <c r="P477" s="35">
        <f t="shared" si="53"/>
        <v>758.57666666666671</v>
      </c>
      <c r="Q477" s="39">
        <f t="shared" si="54"/>
        <v>758.58000000000004</v>
      </c>
      <c r="R477" s="37">
        <f t="shared" si="55"/>
        <v>758.58000000000004</v>
      </c>
      <c r="T477" s="38"/>
      <c r="U477" s="38"/>
      <c r="V477" s="38"/>
    </row>
    <row r="478" ht="12.75">
      <c r="A478" s="27">
        <v>466</v>
      </c>
      <c r="B478" s="28" t="s">
        <v>883</v>
      </c>
      <c r="C478" s="29" t="s">
        <v>884</v>
      </c>
      <c r="D478" s="30" t="s">
        <v>30</v>
      </c>
      <c r="E478" s="31">
        <v>1</v>
      </c>
      <c r="F478" s="32"/>
      <c r="G478" s="32"/>
      <c r="H478" s="32"/>
      <c r="I478" s="33">
        <v>613.54999999999995</v>
      </c>
      <c r="J478" s="33">
        <v>628.27999999999997</v>
      </c>
      <c r="K478" s="33">
        <v>620.29999999999995</v>
      </c>
      <c r="L478" s="21">
        <f t="shared" si="49"/>
        <v>620.70999999999992</v>
      </c>
      <c r="M478" s="34">
        <f t="shared" si="50"/>
        <v>7.3735540955498617</v>
      </c>
      <c r="N478" s="34">
        <f t="shared" si="51"/>
        <v>1.1879225557103741</v>
      </c>
      <c r="O478" s="35">
        <f t="shared" si="52"/>
        <v>620.70999999999992</v>
      </c>
      <c r="P478" s="35">
        <f t="shared" si="53"/>
        <v>620.70999999999992</v>
      </c>
      <c r="Q478" s="39">
        <f t="shared" si="54"/>
        <v>620.71000000000004</v>
      </c>
      <c r="R478" s="37">
        <f t="shared" si="55"/>
        <v>620.71000000000004</v>
      </c>
      <c r="T478" s="38"/>
      <c r="U478" s="38"/>
      <c r="V478" s="38"/>
    </row>
    <row r="479" ht="12.75">
      <c r="A479" s="27">
        <v>467</v>
      </c>
      <c r="B479" s="28" t="s">
        <v>885</v>
      </c>
      <c r="C479" s="29" t="s">
        <v>886</v>
      </c>
      <c r="D479" s="30" t="s">
        <v>30</v>
      </c>
      <c r="E479" s="31">
        <v>1</v>
      </c>
      <c r="F479" s="32"/>
      <c r="G479" s="32"/>
      <c r="H479" s="32"/>
      <c r="I479" s="33">
        <v>753.00999999999999</v>
      </c>
      <c r="J479" s="33">
        <v>767.32000000000005</v>
      </c>
      <c r="K479" s="33">
        <v>762.04999999999995</v>
      </c>
      <c r="L479" s="21">
        <f t="shared" si="49"/>
        <v>760.79333333333341</v>
      </c>
      <c r="M479" s="34">
        <f t="shared" si="50"/>
        <v>7.2372946142418213</v>
      </c>
      <c r="N479" s="34">
        <f t="shared" si="51"/>
        <v>0.95128260161434397</v>
      </c>
      <c r="O479" s="35">
        <f t="shared" si="52"/>
        <v>760.79333333333329</v>
      </c>
      <c r="P479" s="35">
        <f t="shared" si="53"/>
        <v>760.79333333333341</v>
      </c>
      <c r="Q479" s="39">
        <f t="shared" si="54"/>
        <v>760.78999999999996</v>
      </c>
      <c r="R479" s="37">
        <f t="shared" si="55"/>
        <v>760.78999999999996</v>
      </c>
      <c r="T479" s="38"/>
      <c r="U479" s="38"/>
      <c r="V479" s="38"/>
    </row>
    <row r="480" ht="12.75">
      <c r="A480" s="27">
        <v>468</v>
      </c>
      <c r="B480" s="28" t="s">
        <v>887</v>
      </c>
      <c r="C480" s="29" t="s">
        <v>888</v>
      </c>
      <c r="D480" s="30" t="s">
        <v>30</v>
      </c>
      <c r="E480" s="31">
        <v>1</v>
      </c>
      <c r="F480" s="32"/>
      <c r="G480" s="32"/>
      <c r="H480" s="32"/>
      <c r="I480" s="33">
        <v>966.84000000000003</v>
      </c>
      <c r="J480" s="33">
        <v>983.27999999999997</v>
      </c>
      <c r="K480" s="33">
        <v>972.63999999999999</v>
      </c>
      <c r="L480" s="21">
        <f t="shared" si="49"/>
        <v>974.25333333333322</v>
      </c>
      <c r="M480" s="34">
        <f t="shared" si="50"/>
        <v>8.3378974168151583</v>
      </c>
      <c r="N480" s="34">
        <f t="shared" si="51"/>
        <v>0.85582436636759351</v>
      </c>
      <c r="O480" s="35">
        <f t="shared" si="52"/>
        <v>974.25333333333322</v>
      </c>
      <c r="P480" s="35">
        <f t="shared" si="53"/>
        <v>974.25333333333322</v>
      </c>
      <c r="Q480" s="39">
        <f t="shared" si="54"/>
        <v>974.25</v>
      </c>
      <c r="R480" s="37">
        <f t="shared" si="55"/>
        <v>974.25</v>
      </c>
      <c r="T480" s="38"/>
      <c r="U480" s="38"/>
      <c r="V480" s="38"/>
    </row>
    <row r="481" ht="12.75">
      <c r="A481" s="27">
        <v>469</v>
      </c>
      <c r="B481" s="28" t="s">
        <v>889</v>
      </c>
      <c r="C481" s="29" t="s">
        <v>890</v>
      </c>
      <c r="D481" s="30" t="s">
        <v>30</v>
      </c>
      <c r="E481" s="31">
        <v>1</v>
      </c>
      <c r="F481" s="32"/>
      <c r="G481" s="32"/>
      <c r="H481" s="32"/>
      <c r="I481" s="33">
        <v>697.24000000000001</v>
      </c>
      <c r="J481" s="33">
        <v>713.27999999999997</v>
      </c>
      <c r="K481" s="33">
        <v>726.51999999999998</v>
      </c>
      <c r="L481" s="21">
        <f t="shared" si="49"/>
        <v>712.34666666666669</v>
      </c>
      <c r="M481" s="34">
        <f t="shared" si="50"/>
        <v>14.662296318562552</v>
      </c>
      <c r="N481" s="34">
        <f t="shared" si="51"/>
        <v>2.0583091077231894</v>
      </c>
      <c r="O481" s="35">
        <f t="shared" si="52"/>
        <v>712.34666666666658</v>
      </c>
      <c r="P481" s="35">
        <f t="shared" si="53"/>
        <v>712.34666666666669</v>
      </c>
      <c r="Q481" s="39">
        <f t="shared" si="54"/>
        <v>712.35000000000002</v>
      </c>
      <c r="R481" s="37">
        <f t="shared" si="55"/>
        <v>712.35000000000002</v>
      </c>
      <c r="T481" s="38"/>
      <c r="U481" s="38"/>
      <c r="V481" s="38"/>
    </row>
    <row r="482" ht="12.75">
      <c r="A482" s="27">
        <v>470</v>
      </c>
      <c r="B482" s="28" t="s">
        <v>891</v>
      </c>
      <c r="C482" s="29" t="s">
        <v>892</v>
      </c>
      <c r="D482" s="30" t="s">
        <v>30</v>
      </c>
      <c r="E482" s="31">
        <v>1</v>
      </c>
      <c r="F482" s="32"/>
      <c r="G482" s="32"/>
      <c r="H482" s="32"/>
      <c r="I482" s="33">
        <v>613.54999999999995</v>
      </c>
      <c r="J482" s="33">
        <v>621.52999999999997</v>
      </c>
      <c r="K482" s="33">
        <v>630.73000000000002</v>
      </c>
      <c r="L482" s="21">
        <f t="shared" si="49"/>
        <v>621.93666666666661</v>
      </c>
      <c r="M482" s="34">
        <f t="shared" si="50"/>
        <v>8.5972166038395166</v>
      </c>
      <c r="N482" s="34">
        <f t="shared" si="51"/>
        <v>1.3823299163108007</v>
      </c>
      <c r="O482" s="35">
        <f t="shared" si="52"/>
        <v>621.93666666666661</v>
      </c>
      <c r="P482" s="35">
        <f t="shared" si="53"/>
        <v>621.93666666666661</v>
      </c>
      <c r="Q482" s="39">
        <f t="shared" si="54"/>
        <v>621.94000000000005</v>
      </c>
      <c r="R482" s="37">
        <f t="shared" si="55"/>
        <v>621.94000000000005</v>
      </c>
      <c r="T482" s="38"/>
      <c r="U482" s="38"/>
      <c r="V482" s="38"/>
    </row>
    <row r="483" ht="12.75">
      <c r="A483" s="27">
        <v>471</v>
      </c>
      <c r="B483" s="28" t="s">
        <v>893</v>
      </c>
      <c r="C483" s="29" t="s">
        <v>894</v>
      </c>
      <c r="D483" s="30" t="s">
        <v>30</v>
      </c>
      <c r="E483" s="31">
        <v>1</v>
      </c>
      <c r="F483" s="32"/>
      <c r="G483" s="32"/>
      <c r="H483" s="32"/>
      <c r="I483" s="33">
        <v>1475.0599999999999</v>
      </c>
      <c r="J483" s="33">
        <v>1517.8399999999999</v>
      </c>
      <c r="K483" s="33">
        <v>1506.04</v>
      </c>
      <c r="L483" s="21">
        <f t="shared" si="49"/>
        <v>1499.6466666666665</v>
      </c>
      <c r="M483" s="34">
        <f t="shared" si="50"/>
        <v>22.094979821971616</v>
      </c>
      <c r="N483" s="34">
        <f t="shared" si="51"/>
        <v>1.47334570956525</v>
      </c>
      <c r="O483" s="35">
        <f t="shared" si="52"/>
        <v>1499.6466666666665</v>
      </c>
      <c r="P483" s="35">
        <f t="shared" si="53"/>
        <v>1499.6466666666665</v>
      </c>
      <c r="Q483" s="39">
        <f t="shared" si="54"/>
        <v>1499.6500000000001</v>
      </c>
      <c r="R483" s="37">
        <f t="shared" si="55"/>
        <v>1499.6500000000001</v>
      </c>
      <c r="T483" s="38"/>
      <c r="U483" s="38"/>
      <c r="V483" s="38"/>
    </row>
    <row r="484" ht="12.75">
      <c r="A484" s="27">
        <v>472</v>
      </c>
      <c r="B484" s="28" t="s">
        <v>895</v>
      </c>
      <c r="C484" s="29" t="s">
        <v>896</v>
      </c>
      <c r="D484" s="30" t="s">
        <v>30</v>
      </c>
      <c r="E484" s="31">
        <v>1</v>
      </c>
      <c r="F484" s="32"/>
      <c r="G484" s="32"/>
      <c r="H484" s="32"/>
      <c r="I484" s="33">
        <v>641.45000000000005</v>
      </c>
      <c r="J484" s="33">
        <v>656.84000000000003</v>
      </c>
      <c r="K484" s="33">
        <v>651.07000000000005</v>
      </c>
      <c r="L484" s="21">
        <f t="shared" si="49"/>
        <v>649.78666666666675</v>
      </c>
      <c r="M484" s="34">
        <f t="shared" si="50"/>
        <v>7.7748461935483482</v>
      </c>
      <c r="N484" s="34">
        <f t="shared" si="51"/>
        <v>1.1965228885708663</v>
      </c>
      <c r="O484" s="35">
        <f t="shared" si="52"/>
        <v>649.78666666666663</v>
      </c>
      <c r="P484" s="35">
        <f t="shared" si="53"/>
        <v>649.78666666666675</v>
      </c>
      <c r="Q484" s="39">
        <f t="shared" si="54"/>
        <v>649.78999999999996</v>
      </c>
      <c r="R484" s="37">
        <f t="shared" si="55"/>
        <v>649.78999999999996</v>
      </c>
      <c r="T484" s="38"/>
      <c r="U484" s="38"/>
      <c r="V484" s="38"/>
    </row>
    <row r="485" ht="12.75">
      <c r="A485" s="27">
        <v>473</v>
      </c>
      <c r="B485" s="28" t="s">
        <v>897</v>
      </c>
      <c r="C485" s="29" t="s">
        <v>898</v>
      </c>
      <c r="D485" s="30" t="s">
        <v>30</v>
      </c>
      <c r="E485" s="31">
        <v>1</v>
      </c>
      <c r="F485" s="32"/>
      <c r="G485" s="32"/>
      <c r="H485" s="32"/>
      <c r="I485" s="33">
        <v>743.70000000000005</v>
      </c>
      <c r="J485" s="33">
        <v>747.41999999999996</v>
      </c>
      <c r="K485" s="33">
        <v>759.32000000000005</v>
      </c>
      <c r="L485" s="21">
        <f t="shared" si="49"/>
        <v>750.14666666666665</v>
      </c>
      <c r="M485" s="34">
        <f t="shared" si="50"/>
        <v>8.1591747948756197</v>
      </c>
      <c r="N485" s="34">
        <f t="shared" si="51"/>
        <v>1.0876772713170251</v>
      </c>
      <c r="O485" s="35">
        <f t="shared" si="52"/>
        <v>750.14666666666665</v>
      </c>
      <c r="P485" s="35">
        <f t="shared" si="53"/>
        <v>750.14666666666665</v>
      </c>
      <c r="Q485" s="39">
        <f t="shared" si="54"/>
        <v>750.14999999999998</v>
      </c>
      <c r="R485" s="37">
        <f t="shared" si="55"/>
        <v>750.14999999999998</v>
      </c>
      <c r="T485" s="38"/>
      <c r="U485" s="38"/>
      <c r="V485" s="38"/>
    </row>
    <row r="486" ht="12.75">
      <c r="A486" s="27">
        <v>474</v>
      </c>
      <c r="B486" s="28" t="s">
        <v>899</v>
      </c>
      <c r="C486" s="29" t="s">
        <v>900</v>
      </c>
      <c r="D486" s="30" t="s">
        <v>30</v>
      </c>
      <c r="E486" s="31">
        <v>1</v>
      </c>
      <c r="F486" s="32"/>
      <c r="G486" s="32"/>
      <c r="H486" s="32"/>
      <c r="I486" s="33">
        <v>697.24000000000001</v>
      </c>
      <c r="J486" s="33">
        <v>718.15999999999997</v>
      </c>
      <c r="K486" s="33">
        <v>711.17999999999995</v>
      </c>
      <c r="L486" s="21">
        <f t="shared" si="49"/>
        <v>708.86000000000001</v>
      </c>
      <c r="M486" s="34">
        <f t="shared" si="50"/>
        <v>10.651215893033033</v>
      </c>
      <c r="N486" s="34">
        <f t="shared" si="51"/>
        <v>1.5025838519641443</v>
      </c>
      <c r="O486" s="35">
        <f t="shared" si="52"/>
        <v>708.8599999999999</v>
      </c>
      <c r="P486" s="35">
        <f t="shared" si="53"/>
        <v>708.86000000000001</v>
      </c>
      <c r="Q486" s="39">
        <f t="shared" si="54"/>
        <v>708.86000000000001</v>
      </c>
      <c r="R486" s="37">
        <f t="shared" si="55"/>
        <v>708.86000000000001</v>
      </c>
      <c r="T486" s="38"/>
      <c r="U486" s="38"/>
      <c r="V486" s="38"/>
    </row>
    <row r="487" ht="12.75">
      <c r="A487" s="27">
        <v>475</v>
      </c>
      <c r="B487" s="28" t="s">
        <v>901</v>
      </c>
      <c r="C487" s="29" t="s">
        <v>902</v>
      </c>
      <c r="D487" s="30" t="s">
        <v>30</v>
      </c>
      <c r="E487" s="31">
        <v>1</v>
      </c>
      <c r="F487" s="32"/>
      <c r="G487" s="32"/>
      <c r="H487" s="32"/>
      <c r="I487" s="33">
        <v>613.54999999999995</v>
      </c>
      <c r="J487" s="33">
        <v>618.46000000000004</v>
      </c>
      <c r="K487" s="33">
        <v>618.46000000000004</v>
      </c>
      <c r="L487" s="21">
        <f t="shared" si="49"/>
        <v>616.82333333333338</v>
      </c>
      <c r="M487" s="34">
        <f t="shared" si="50"/>
        <v>2.83478982172111</v>
      </c>
      <c r="N487" s="34">
        <f t="shared" si="51"/>
        <v>0.45957888888570636</v>
      </c>
      <c r="O487" s="35">
        <f t="shared" si="52"/>
        <v>616.82333333333327</v>
      </c>
      <c r="P487" s="35">
        <f t="shared" si="53"/>
        <v>616.82333333333338</v>
      </c>
      <c r="Q487" s="39">
        <f t="shared" si="54"/>
        <v>616.82000000000005</v>
      </c>
      <c r="R487" s="37">
        <f t="shared" si="55"/>
        <v>616.82000000000005</v>
      </c>
      <c r="T487" s="38"/>
      <c r="U487" s="38"/>
      <c r="V487" s="38"/>
    </row>
    <row r="488" ht="12.75">
      <c r="A488" s="27">
        <v>476</v>
      </c>
      <c r="B488" s="28" t="s">
        <v>903</v>
      </c>
      <c r="C488" s="29" t="s">
        <v>904</v>
      </c>
      <c r="D488" s="30" t="s">
        <v>30</v>
      </c>
      <c r="E488" s="31">
        <v>1</v>
      </c>
      <c r="F488" s="32"/>
      <c r="G488" s="32"/>
      <c r="H488" s="32"/>
      <c r="I488" s="33">
        <v>697.24000000000001</v>
      </c>
      <c r="J488" s="33">
        <v>721.63999999999999</v>
      </c>
      <c r="K488" s="33">
        <v>718.15999999999997</v>
      </c>
      <c r="L488" s="21">
        <f t="shared" si="49"/>
        <v>712.34666666666669</v>
      </c>
      <c r="M488" s="34">
        <f t="shared" si="50"/>
        <v>13.197959438236385</v>
      </c>
      <c r="N488" s="34">
        <f t="shared" si="51"/>
        <v>1.8527439034697131</v>
      </c>
      <c r="O488" s="35">
        <f t="shared" si="52"/>
        <v>712.34666666666658</v>
      </c>
      <c r="P488" s="35">
        <f t="shared" si="53"/>
        <v>712.34666666666669</v>
      </c>
      <c r="Q488" s="39">
        <f t="shared" si="54"/>
        <v>712.35000000000002</v>
      </c>
      <c r="R488" s="37">
        <f t="shared" si="55"/>
        <v>712.35000000000002</v>
      </c>
      <c r="T488" s="38"/>
      <c r="U488" s="38"/>
      <c r="V488" s="38"/>
    </row>
    <row r="489" ht="12.75">
      <c r="A489" s="27">
        <v>477</v>
      </c>
      <c r="B489" s="28" t="s">
        <v>905</v>
      </c>
      <c r="C489" s="29" t="s">
        <v>906</v>
      </c>
      <c r="D489" s="30" t="s">
        <v>30</v>
      </c>
      <c r="E489" s="31">
        <v>1</v>
      </c>
      <c r="F489" s="32"/>
      <c r="G489" s="32"/>
      <c r="H489" s="32"/>
      <c r="I489" s="33">
        <v>697.24000000000001</v>
      </c>
      <c r="J489" s="33">
        <v>704.90999999999997</v>
      </c>
      <c r="K489" s="33">
        <v>715.37</v>
      </c>
      <c r="L489" s="21">
        <f t="shared" si="49"/>
        <v>705.84000000000003</v>
      </c>
      <c r="M489" s="34">
        <f t="shared" si="50"/>
        <v>9.1007087636073702</v>
      </c>
      <c r="N489" s="34">
        <f t="shared" si="51"/>
        <v>1.2893444355105079</v>
      </c>
      <c r="O489" s="35">
        <f t="shared" si="52"/>
        <v>705.83999999999992</v>
      </c>
      <c r="P489" s="35">
        <f t="shared" si="53"/>
        <v>705.84000000000003</v>
      </c>
      <c r="Q489" s="39">
        <f t="shared" si="54"/>
        <v>705.84000000000003</v>
      </c>
      <c r="R489" s="37">
        <f t="shared" si="55"/>
        <v>705.84000000000003</v>
      </c>
      <c r="T489" s="38"/>
      <c r="U489" s="38"/>
      <c r="V489" s="38"/>
    </row>
    <row r="490" ht="12.75">
      <c r="A490" s="27">
        <v>478</v>
      </c>
      <c r="B490" s="28" t="s">
        <v>907</v>
      </c>
      <c r="C490" s="29" t="s">
        <v>908</v>
      </c>
      <c r="D490" s="30" t="s">
        <v>30</v>
      </c>
      <c r="E490" s="31">
        <v>1</v>
      </c>
      <c r="F490" s="32"/>
      <c r="G490" s="32"/>
      <c r="H490" s="32"/>
      <c r="I490" s="33">
        <v>991.61000000000001</v>
      </c>
      <c r="J490" s="33">
        <v>1017.39</v>
      </c>
      <c r="K490" s="33">
        <v>1033.26</v>
      </c>
      <c r="L490" s="21">
        <f t="shared" si="49"/>
        <v>1014.0866666666667</v>
      </c>
      <c r="M490" s="34">
        <f t="shared" si="50"/>
        <v>21.020576427237497</v>
      </c>
      <c r="N490" s="34">
        <f t="shared" si="51"/>
        <v>2.0728579832661405</v>
      </c>
      <c r="O490" s="35">
        <f t="shared" si="52"/>
        <v>1014.0866666666667</v>
      </c>
      <c r="P490" s="35">
        <f t="shared" si="53"/>
        <v>1014.0866666666667</v>
      </c>
      <c r="Q490" s="39">
        <f t="shared" si="54"/>
        <v>1014.09</v>
      </c>
      <c r="R490" s="37">
        <f t="shared" si="55"/>
        <v>1014.09</v>
      </c>
      <c r="T490" s="38"/>
      <c r="U490" s="38"/>
      <c r="V490" s="38"/>
    </row>
    <row r="491" ht="12.75">
      <c r="A491" s="27">
        <v>479</v>
      </c>
      <c r="B491" s="28" t="s">
        <v>909</v>
      </c>
      <c r="C491" s="29" t="s">
        <v>910</v>
      </c>
      <c r="D491" s="30" t="s">
        <v>30</v>
      </c>
      <c r="E491" s="31">
        <v>1</v>
      </c>
      <c r="F491" s="32"/>
      <c r="G491" s="32"/>
      <c r="H491" s="32"/>
      <c r="I491" s="33">
        <v>966.84000000000003</v>
      </c>
      <c r="J491" s="33">
        <v>999.71000000000004</v>
      </c>
      <c r="K491" s="33">
        <v>970.71000000000004</v>
      </c>
      <c r="L491" s="21">
        <f t="shared" si="49"/>
        <v>979.0866666666667</v>
      </c>
      <c r="M491" s="34">
        <f t="shared" si="50"/>
        <v>17.964844372644407</v>
      </c>
      <c r="N491" s="34">
        <f t="shared" si="51"/>
        <v>1.8348574221530685</v>
      </c>
      <c r="O491" s="35">
        <f t="shared" si="52"/>
        <v>979.0866666666667</v>
      </c>
      <c r="P491" s="35">
        <f t="shared" si="53"/>
        <v>979.0866666666667</v>
      </c>
      <c r="Q491" s="39">
        <f t="shared" si="54"/>
        <v>979.09000000000003</v>
      </c>
      <c r="R491" s="37">
        <f t="shared" si="55"/>
        <v>979.09000000000003</v>
      </c>
      <c r="T491" s="38"/>
      <c r="U491" s="38"/>
      <c r="V491" s="38"/>
    </row>
    <row r="492" ht="12.75">
      <c r="A492" s="27">
        <v>480</v>
      </c>
      <c r="B492" s="28" t="s">
        <v>911</v>
      </c>
      <c r="C492" s="29" t="s">
        <v>912</v>
      </c>
      <c r="D492" s="30" t="s">
        <v>30</v>
      </c>
      <c r="E492" s="31">
        <v>1</v>
      </c>
      <c r="F492" s="32"/>
      <c r="G492" s="32"/>
      <c r="H492" s="32"/>
      <c r="I492" s="33">
        <v>966.84000000000003</v>
      </c>
      <c r="J492" s="33">
        <v>981.34000000000003</v>
      </c>
      <c r="K492" s="33">
        <v>984.24000000000001</v>
      </c>
      <c r="L492" s="21">
        <f t="shared" si="49"/>
        <v>977.47333333333336</v>
      </c>
      <c r="M492" s="34">
        <f t="shared" si="50"/>
        <v>9.322195735626515</v>
      </c>
      <c r="N492" s="34">
        <f t="shared" si="51"/>
        <v>0.95370333058973633</v>
      </c>
      <c r="O492" s="35">
        <f t="shared" si="52"/>
        <v>977.47333333333336</v>
      </c>
      <c r="P492" s="35">
        <f t="shared" si="53"/>
        <v>977.47333333333336</v>
      </c>
      <c r="Q492" s="39">
        <f t="shared" si="54"/>
        <v>977.47000000000003</v>
      </c>
      <c r="R492" s="37">
        <f t="shared" si="55"/>
        <v>977.47000000000003</v>
      </c>
      <c r="T492" s="38"/>
      <c r="U492" s="38"/>
      <c r="V492" s="38"/>
    </row>
    <row r="493" ht="12.75">
      <c r="A493" s="27">
        <v>481</v>
      </c>
      <c r="B493" s="28" t="s">
        <v>913</v>
      </c>
      <c r="C493" s="29" t="s">
        <v>914</v>
      </c>
      <c r="D493" s="30" t="s">
        <v>30</v>
      </c>
      <c r="E493" s="31">
        <v>1</v>
      </c>
      <c r="F493" s="32"/>
      <c r="G493" s="32"/>
      <c r="H493" s="32"/>
      <c r="I493" s="33">
        <v>1189.9400000000001</v>
      </c>
      <c r="J493" s="33">
        <v>1216.1199999999999</v>
      </c>
      <c r="K493" s="33">
        <v>1208.98</v>
      </c>
      <c r="L493" s="21">
        <f t="shared" si="49"/>
        <v>1205.0133333333333</v>
      </c>
      <c r="M493" s="34">
        <f t="shared" si="50"/>
        <v>13.533252873323965</v>
      </c>
      <c r="N493" s="34">
        <f t="shared" si="51"/>
        <v>1.1230790978791907</v>
      </c>
      <c r="O493" s="35">
        <f t="shared" si="52"/>
        <v>1205.0133333333333</v>
      </c>
      <c r="P493" s="35">
        <f t="shared" si="53"/>
        <v>1205.0133333333333</v>
      </c>
      <c r="Q493" s="39">
        <f t="shared" si="54"/>
        <v>1205.01</v>
      </c>
      <c r="R493" s="37">
        <f t="shared" si="55"/>
        <v>1205.01</v>
      </c>
      <c r="T493" s="38"/>
      <c r="U493" s="38"/>
      <c r="V493" s="38"/>
    </row>
    <row r="494" ht="23.25">
      <c r="A494" s="27">
        <v>482</v>
      </c>
      <c r="B494" s="28" t="s">
        <v>915</v>
      </c>
      <c r="C494" s="29" t="s">
        <v>916</v>
      </c>
      <c r="D494" s="30" t="s">
        <v>30</v>
      </c>
      <c r="E494" s="31">
        <v>1</v>
      </c>
      <c r="F494" s="32"/>
      <c r="G494" s="32"/>
      <c r="H494" s="32"/>
      <c r="I494" s="33">
        <v>613.54999999999995</v>
      </c>
      <c r="J494" s="33">
        <v>639.92999999999995</v>
      </c>
      <c r="K494" s="33">
        <v>636.25</v>
      </c>
      <c r="L494" s="21">
        <f t="shared" si="49"/>
        <v>629.90999999999997</v>
      </c>
      <c r="M494" s="34">
        <f t="shared" si="50"/>
        <v>14.287155070202052</v>
      </c>
      <c r="N494" s="34">
        <f t="shared" si="51"/>
        <v>2.2681264101541574</v>
      </c>
      <c r="O494" s="35">
        <f t="shared" si="52"/>
        <v>629.90999999999997</v>
      </c>
      <c r="P494" s="35">
        <f t="shared" si="53"/>
        <v>629.90999999999997</v>
      </c>
      <c r="Q494" s="39">
        <f t="shared" si="54"/>
        <v>629.90999999999997</v>
      </c>
      <c r="R494" s="37">
        <f t="shared" si="55"/>
        <v>629.90999999999997</v>
      </c>
      <c r="T494" s="38"/>
      <c r="U494" s="38"/>
      <c r="V494" s="38"/>
    </row>
    <row r="495" ht="12.75">
      <c r="A495" s="27">
        <v>483</v>
      </c>
      <c r="B495" s="28" t="s">
        <v>917</v>
      </c>
      <c r="C495" s="29" t="s">
        <v>918</v>
      </c>
      <c r="D495" s="30" t="s">
        <v>30</v>
      </c>
      <c r="E495" s="31">
        <v>1</v>
      </c>
      <c r="F495" s="32"/>
      <c r="G495" s="32"/>
      <c r="H495" s="32"/>
      <c r="I495" s="33">
        <v>402.87</v>
      </c>
      <c r="J495" s="33">
        <v>412.54000000000002</v>
      </c>
      <c r="K495" s="33">
        <v>411.32999999999998</v>
      </c>
      <c r="L495" s="21">
        <f t="shared" si="49"/>
        <v>408.91333333333336</v>
      </c>
      <c r="M495" s="34">
        <f t="shared" si="50"/>
        <v>5.2685323699616138</v>
      </c>
      <c r="N495" s="34">
        <f t="shared" si="51"/>
        <v>1.2884227391203384</v>
      </c>
      <c r="O495" s="35">
        <f t="shared" si="52"/>
        <v>408.9133333333333</v>
      </c>
      <c r="P495" s="35">
        <f t="shared" si="53"/>
        <v>408.91333333333336</v>
      </c>
      <c r="Q495" s="39">
        <f t="shared" si="54"/>
        <v>408.91000000000003</v>
      </c>
      <c r="R495" s="37">
        <f t="shared" si="55"/>
        <v>408.91000000000003</v>
      </c>
      <c r="T495" s="38"/>
      <c r="U495" s="38"/>
      <c r="V495" s="38"/>
    </row>
    <row r="496" ht="12.75">
      <c r="A496" s="27">
        <v>484</v>
      </c>
      <c r="B496" s="28" t="s">
        <v>919</v>
      </c>
      <c r="C496" s="29" t="s">
        <v>920</v>
      </c>
      <c r="D496" s="30" t="s">
        <v>30</v>
      </c>
      <c r="E496" s="31">
        <v>1</v>
      </c>
      <c r="F496" s="32"/>
      <c r="G496" s="32"/>
      <c r="H496" s="32"/>
      <c r="I496" s="33">
        <v>402.87</v>
      </c>
      <c r="J496" s="33">
        <v>407.30000000000001</v>
      </c>
      <c r="K496" s="33">
        <v>415.75999999999999</v>
      </c>
      <c r="L496" s="21">
        <f t="shared" si="49"/>
        <v>408.64333333333337</v>
      </c>
      <c r="M496" s="34">
        <f t="shared" si="50"/>
        <v>6.5491551618001251</v>
      </c>
      <c r="N496" s="34">
        <f t="shared" si="51"/>
        <v>1.6026580216978434</v>
      </c>
      <c r="O496" s="35">
        <f t="shared" si="52"/>
        <v>408.64333333333332</v>
      </c>
      <c r="P496" s="35">
        <f t="shared" si="53"/>
        <v>408.64333333333337</v>
      </c>
      <c r="Q496" s="39">
        <f t="shared" si="54"/>
        <v>408.63999999999999</v>
      </c>
      <c r="R496" s="37">
        <f t="shared" si="55"/>
        <v>408.63999999999999</v>
      </c>
      <c r="T496" s="38"/>
      <c r="U496" s="38"/>
      <c r="V496" s="38"/>
    </row>
    <row r="497" ht="12.75">
      <c r="A497" s="27">
        <v>485</v>
      </c>
      <c r="B497" s="28" t="s">
        <v>921</v>
      </c>
      <c r="C497" s="29" t="s">
        <v>922</v>
      </c>
      <c r="D497" s="30" t="s">
        <v>30</v>
      </c>
      <c r="E497" s="31">
        <v>1</v>
      </c>
      <c r="F497" s="32"/>
      <c r="G497" s="32"/>
      <c r="H497" s="32"/>
      <c r="I497" s="33">
        <v>402.87</v>
      </c>
      <c r="J497" s="33">
        <v>411.32999999999998</v>
      </c>
      <c r="K497" s="33">
        <v>414.95999999999998</v>
      </c>
      <c r="L497" s="21">
        <f t="shared" si="49"/>
        <v>409.72000000000003</v>
      </c>
      <c r="M497" s="34">
        <f t="shared" si="50"/>
        <v>6.2037166279577791</v>
      </c>
      <c r="N497" s="34">
        <f t="shared" si="51"/>
        <v>1.5141356604407348</v>
      </c>
      <c r="O497" s="35">
        <f t="shared" si="52"/>
        <v>409.72000000000003</v>
      </c>
      <c r="P497" s="35">
        <f t="shared" si="53"/>
        <v>409.72000000000003</v>
      </c>
      <c r="Q497" s="39">
        <f t="shared" si="54"/>
        <v>409.72000000000003</v>
      </c>
      <c r="R497" s="37">
        <f t="shared" si="55"/>
        <v>409.72000000000003</v>
      </c>
      <c r="T497" s="38"/>
      <c r="U497" s="38"/>
      <c r="V497" s="38"/>
    </row>
    <row r="498" ht="12.75">
      <c r="A498" s="27">
        <v>486</v>
      </c>
      <c r="B498" s="28" t="s">
        <v>923</v>
      </c>
      <c r="C498" s="29" t="s">
        <v>924</v>
      </c>
      <c r="D498" s="30" t="s">
        <v>30</v>
      </c>
      <c r="E498" s="31">
        <v>1</v>
      </c>
      <c r="F498" s="32"/>
      <c r="G498" s="32"/>
      <c r="H498" s="32"/>
      <c r="I498" s="33">
        <v>1171.3499999999999</v>
      </c>
      <c r="J498" s="33">
        <v>1214.6900000000001</v>
      </c>
      <c r="K498" s="33">
        <v>1214.6900000000001</v>
      </c>
      <c r="L498" s="21">
        <f t="shared" si="49"/>
        <v>1200.2433333333333</v>
      </c>
      <c r="M498" s="34">
        <f t="shared" si="50"/>
        <v>25.022360666678463</v>
      </c>
      <c r="N498" s="34">
        <f t="shared" si="51"/>
        <v>2.084773976389104</v>
      </c>
      <c r="O498" s="35">
        <f t="shared" si="52"/>
        <v>1200.2433333333333</v>
      </c>
      <c r="P498" s="35">
        <f t="shared" si="53"/>
        <v>1200.2433333333333</v>
      </c>
      <c r="Q498" s="39">
        <f t="shared" si="54"/>
        <v>1200.24</v>
      </c>
      <c r="R498" s="37">
        <f t="shared" si="55"/>
        <v>1200.24</v>
      </c>
      <c r="T498" s="38"/>
      <c r="U498" s="38"/>
      <c r="V498" s="38"/>
    </row>
    <row r="499" ht="12.75">
      <c r="A499" s="27">
        <v>487</v>
      </c>
      <c r="B499" s="28" t="s">
        <v>925</v>
      </c>
      <c r="C499" s="29" t="s">
        <v>926</v>
      </c>
      <c r="D499" s="30" t="s">
        <v>30</v>
      </c>
      <c r="E499" s="31">
        <v>1</v>
      </c>
      <c r="F499" s="32"/>
      <c r="G499" s="32"/>
      <c r="H499" s="32"/>
      <c r="I499" s="33">
        <v>1636.1800000000001</v>
      </c>
      <c r="J499" s="33">
        <v>1703.26</v>
      </c>
      <c r="K499" s="33">
        <v>1699.99</v>
      </c>
      <c r="L499" s="21">
        <f t="shared" si="49"/>
        <v>1679.8100000000002</v>
      </c>
      <c r="M499" s="34">
        <f t="shared" si="50"/>
        <v>37.820046271785515</v>
      </c>
      <c r="N499" s="34">
        <f t="shared" si="51"/>
        <v>2.2514478584950388</v>
      </c>
      <c r="O499" s="35">
        <f t="shared" si="52"/>
        <v>1679.8099999999999</v>
      </c>
      <c r="P499" s="35">
        <f t="shared" si="53"/>
        <v>1679.8100000000002</v>
      </c>
      <c r="Q499" s="39">
        <f t="shared" si="54"/>
        <v>1679.8099999999999</v>
      </c>
      <c r="R499" s="37">
        <f t="shared" si="55"/>
        <v>1679.8099999999999</v>
      </c>
      <c r="T499" s="38"/>
      <c r="U499" s="38"/>
      <c r="V499" s="38"/>
    </row>
    <row r="500" ht="12.75">
      <c r="A500" s="27">
        <v>488</v>
      </c>
      <c r="B500" s="28" t="s">
        <v>927</v>
      </c>
      <c r="C500" s="29" t="s">
        <v>928</v>
      </c>
      <c r="D500" s="30" t="s">
        <v>30</v>
      </c>
      <c r="E500" s="31">
        <v>1</v>
      </c>
      <c r="F500" s="32"/>
      <c r="G500" s="32"/>
      <c r="H500" s="32"/>
      <c r="I500" s="33">
        <v>1784.9300000000001</v>
      </c>
      <c r="J500" s="33">
        <v>1854.54</v>
      </c>
      <c r="K500" s="33">
        <v>1808.1300000000001</v>
      </c>
      <c r="L500" s="21">
        <f t="shared" si="49"/>
        <v>1815.8666666666668</v>
      </c>
      <c r="M500" s="34">
        <f t="shared" si="50"/>
        <v>35.44404087196223</v>
      </c>
      <c r="N500" s="34">
        <f t="shared" si="51"/>
        <v>1.9519076770667207</v>
      </c>
      <c r="O500" s="35">
        <f t="shared" si="52"/>
        <v>1815.8666666666668</v>
      </c>
      <c r="P500" s="35">
        <f t="shared" si="53"/>
        <v>1815.8666666666668</v>
      </c>
      <c r="Q500" s="39">
        <f t="shared" si="54"/>
        <v>1815.8700000000001</v>
      </c>
      <c r="R500" s="37">
        <f t="shared" si="55"/>
        <v>1815.8700000000001</v>
      </c>
      <c r="T500" s="38"/>
      <c r="U500" s="38"/>
      <c r="V500" s="38"/>
    </row>
    <row r="501" ht="12.75">
      <c r="A501" s="27">
        <v>489</v>
      </c>
      <c r="B501" s="28" t="s">
        <v>929</v>
      </c>
      <c r="C501" s="29" t="s">
        <v>930</v>
      </c>
      <c r="D501" s="30" t="s">
        <v>30</v>
      </c>
      <c r="E501" s="31">
        <v>1</v>
      </c>
      <c r="F501" s="32"/>
      <c r="G501" s="32"/>
      <c r="H501" s="32"/>
      <c r="I501" s="33">
        <v>402.87</v>
      </c>
      <c r="J501" s="33">
        <v>410.51999999999998</v>
      </c>
      <c r="K501" s="33">
        <v>418.98000000000002</v>
      </c>
      <c r="L501" s="21">
        <f t="shared" si="49"/>
        <v>410.78999999999996</v>
      </c>
      <c r="M501" s="34">
        <f t="shared" si="50"/>
        <v>8.0583931400745232</v>
      </c>
      <c r="N501" s="34">
        <f t="shared" si="51"/>
        <v>1.9616819153520104</v>
      </c>
      <c r="O501" s="35">
        <f t="shared" si="52"/>
        <v>410.78999999999996</v>
      </c>
      <c r="P501" s="35">
        <f t="shared" si="53"/>
        <v>410.78999999999996</v>
      </c>
      <c r="Q501" s="39">
        <f t="shared" si="54"/>
        <v>410.79000000000002</v>
      </c>
      <c r="R501" s="37">
        <f t="shared" si="55"/>
        <v>410.79000000000002</v>
      </c>
      <c r="T501" s="38"/>
      <c r="U501" s="38"/>
      <c r="V501" s="38"/>
    </row>
    <row r="502" ht="12.75">
      <c r="A502" s="27">
        <v>490</v>
      </c>
      <c r="B502" s="28" t="s">
        <v>931</v>
      </c>
      <c r="C502" s="29" t="s">
        <v>932</v>
      </c>
      <c r="D502" s="30" t="s">
        <v>30</v>
      </c>
      <c r="E502" s="31">
        <v>1</v>
      </c>
      <c r="F502" s="32"/>
      <c r="G502" s="32"/>
      <c r="H502" s="32"/>
      <c r="I502" s="33">
        <v>402.87</v>
      </c>
      <c r="J502" s="33">
        <v>407.30000000000001</v>
      </c>
      <c r="K502" s="33">
        <v>414.95999999999998</v>
      </c>
      <c r="L502" s="21">
        <f t="shared" si="49"/>
        <v>408.37666666666672</v>
      </c>
      <c r="M502" s="34">
        <f t="shared" si="50"/>
        <v>6.1164886440941881</v>
      </c>
      <c r="N502" s="34">
        <f t="shared" si="51"/>
        <v>1.4977566407060934</v>
      </c>
      <c r="O502" s="35">
        <f t="shared" si="52"/>
        <v>408.37666666666667</v>
      </c>
      <c r="P502" s="35">
        <f t="shared" si="53"/>
        <v>408.37666666666672</v>
      </c>
      <c r="Q502" s="39">
        <f t="shared" si="54"/>
        <v>408.38</v>
      </c>
      <c r="R502" s="37">
        <f t="shared" si="55"/>
        <v>408.38</v>
      </c>
      <c r="T502" s="38"/>
      <c r="U502" s="38"/>
      <c r="V502" s="38"/>
    </row>
    <row r="503" ht="12.75">
      <c r="A503" s="27">
        <v>491</v>
      </c>
      <c r="B503" s="28" t="s">
        <v>933</v>
      </c>
      <c r="C503" s="29" t="s">
        <v>934</v>
      </c>
      <c r="D503" s="30" t="s">
        <v>30</v>
      </c>
      <c r="E503" s="31">
        <v>1</v>
      </c>
      <c r="F503" s="32"/>
      <c r="G503" s="32"/>
      <c r="H503" s="32"/>
      <c r="I503" s="33">
        <v>402.87</v>
      </c>
      <c r="J503" s="33">
        <v>418.18000000000001</v>
      </c>
      <c r="K503" s="33">
        <v>405.29000000000002</v>
      </c>
      <c r="L503" s="21">
        <f t="shared" si="49"/>
        <v>408.77999999999997</v>
      </c>
      <c r="M503" s="34">
        <f t="shared" si="50"/>
        <v>8.2300729036868177</v>
      </c>
      <c r="N503" s="34">
        <f t="shared" si="51"/>
        <v>2.0133257262309359</v>
      </c>
      <c r="O503" s="35">
        <f t="shared" si="52"/>
        <v>408.77999999999997</v>
      </c>
      <c r="P503" s="35">
        <f t="shared" si="53"/>
        <v>408.77999999999997</v>
      </c>
      <c r="Q503" s="39">
        <f t="shared" si="54"/>
        <v>408.78000000000003</v>
      </c>
      <c r="R503" s="37">
        <f t="shared" si="55"/>
        <v>408.78000000000003</v>
      </c>
      <c r="T503" s="38"/>
      <c r="U503" s="38"/>
      <c r="V503" s="38"/>
    </row>
    <row r="504" ht="12.75">
      <c r="A504" s="27">
        <v>492</v>
      </c>
      <c r="B504" s="28" t="s">
        <v>935</v>
      </c>
      <c r="C504" s="29" t="s">
        <v>936</v>
      </c>
      <c r="D504" s="30" t="s">
        <v>30</v>
      </c>
      <c r="E504" s="31">
        <v>1</v>
      </c>
      <c r="F504" s="32"/>
      <c r="G504" s="32"/>
      <c r="H504" s="32"/>
      <c r="I504" s="33">
        <v>402.87</v>
      </c>
      <c r="J504" s="33">
        <v>411.32999999999998</v>
      </c>
      <c r="K504" s="33">
        <v>416.16000000000003</v>
      </c>
      <c r="L504" s="21">
        <f t="shared" si="49"/>
        <v>410.12000000000006</v>
      </c>
      <c r="M504" s="34">
        <f t="shared" si="50"/>
        <v>6.7271167672339454</v>
      </c>
      <c r="N504" s="34">
        <f t="shared" si="51"/>
        <v>1.6402801051482359</v>
      </c>
      <c r="O504" s="35">
        <f t="shared" si="52"/>
        <v>410.12</v>
      </c>
      <c r="P504" s="35">
        <f t="shared" si="53"/>
        <v>410.12000000000006</v>
      </c>
      <c r="Q504" s="39">
        <f t="shared" si="54"/>
        <v>410.12</v>
      </c>
      <c r="R504" s="37">
        <f t="shared" si="55"/>
        <v>410.12</v>
      </c>
      <c r="T504" s="38"/>
      <c r="U504" s="38"/>
      <c r="V504" s="38"/>
    </row>
    <row r="505" ht="12.75">
      <c r="A505" s="27">
        <v>493</v>
      </c>
      <c r="B505" s="28" t="s">
        <v>937</v>
      </c>
      <c r="C505" s="29" t="s">
        <v>938</v>
      </c>
      <c r="D505" s="30" t="s">
        <v>30</v>
      </c>
      <c r="E505" s="31">
        <v>1</v>
      </c>
      <c r="F505" s="32"/>
      <c r="G505" s="32"/>
      <c r="H505" s="32"/>
      <c r="I505" s="33">
        <v>402.87</v>
      </c>
      <c r="J505" s="33">
        <v>412.13999999999999</v>
      </c>
      <c r="K505" s="33">
        <v>419.79000000000002</v>
      </c>
      <c r="L505" s="21">
        <f t="shared" si="49"/>
        <v>411.59999999999997</v>
      </c>
      <c r="M505" s="34">
        <f t="shared" si="50"/>
        <v>8.4729156728956134</v>
      </c>
      <c r="N505" s="34">
        <f t="shared" si="51"/>
        <v>2.0585315045907713</v>
      </c>
      <c r="O505" s="35">
        <f t="shared" si="52"/>
        <v>411.59999999999997</v>
      </c>
      <c r="P505" s="35">
        <f t="shared" si="53"/>
        <v>411.59999999999997</v>
      </c>
      <c r="Q505" s="39">
        <f t="shared" si="54"/>
        <v>411.60000000000002</v>
      </c>
      <c r="R505" s="37">
        <f t="shared" si="55"/>
        <v>411.60000000000002</v>
      </c>
      <c r="T505" s="38"/>
      <c r="U505" s="38"/>
      <c r="V505" s="38"/>
    </row>
    <row r="506" ht="12.75">
      <c r="A506" s="27">
        <v>494</v>
      </c>
      <c r="B506" s="28" t="s">
        <v>939</v>
      </c>
      <c r="C506" s="29" t="s">
        <v>940</v>
      </c>
      <c r="D506" s="30" t="s">
        <v>30</v>
      </c>
      <c r="E506" s="31">
        <v>1</v>
      </c>
      <c r="F506" s="32"/>
      <c r="G506" s="32"/>
      <c r="H506" s="32"/>
      <c r="I506" s="33">
        <v>123.94</v>
      </c>
      <c r="J506" s="33">
        <v>126.17</v>
      </c>
      <c r="K506" s="33">
        <v>124.56</v>
      </c>
      <c r="L506" s="21">
        <f t="shared" si="49"/>
        <v>124.89</v>
      </c>
      <c r="M506" s="34">
        <f t="shared" si="50"/>
        <v>1.1510430052782579</v>
      </c>
      <c r="N506" s="34">
        <f t="shared" si="51"/>
        <v>0.92164545222056038</v>
      </c>
      <c r="O506" s="35">
        <f t="shared" si="52"/>
        <v>124.89</v>
      </c>
      <c r="P506" s="35">
        <f t="shared" si="53"/>
        <v>124.89</v>
      </c>
      <c r="Q506" s="39">
        <f t="shared" si="54"/>
        <v>124.89</v>
      </c>
      <c r="R506" s="37">
        <f t="shared" si="55"/>
        <v>124.89</v>
      </c>
      <c r="T506" s="38"/>
      <c r="U506" s="38"/>
      <c r="V506" s="38"/>
    </row>
    <row r="507" ht="12.75">
      <c r="A507" s="27">
        <v>495</v>
      </c>
      <c r="B507" s="28" t="s">
        <v>941</v>
      </c>
      <c r="C507" s="29" t="s">
        <v>942</v>
      </c>
      <c r="D507" s="30" t="s">
        <v>30</v>
      </c>
      <c r="E507" s="31">
        <v>1</v>
      </c>
      <c r="F507" s="32"/>
      <c r="G507" s="32"/>
      <c r="H507" s="32"/>
      <c r="I507" s="33">
        <v>697.24000000000001</v>
      </c>
      <c r="J507" s="33">
        <v>713.97000000000003</v>
      </c>
      <c r="K507" s="33">
        <v>727.22000000000003</v>
      </c>
      <c r="L507" s="21">
        <f t="shared" si="49"/>
        <v>712.81000000000006</v>
      </c>
      <c r="M507" s="34">
        <f t="shared" si="50"/>
        <v>15.023624729072552</v>
      </c>
      <c r="N507" s="34">
        <f t="shared" si="51"/>
        <v>2.1076618915380747</v>
      </c>
      <c r="O507" s="35">
        <f t="shared" si="52"/>
        <v>712.81000000000006</v>
      </c>
      <c r="P507" s="35">
        <f t="shared" si="53"/>
        <v>712.81000000000006</v>
      </c>
      <c r="Q507" s="39">
        <f t="shared" si="54"/>
        <v>712.81000000000006</v>
      </c>
      <c r="R507" s="37">
        <f t="shared" si="55"/>
        <v>712.81000000000006</v>
      </c>
      <c r="T507" s="38"/>
      <c r="U507" s="38"/>
      <c r="V507" s="38"/>
    </row>
    <row r="508" ht="12.75">
      <c r="A508" s="27">
        <v>496</v>
      </c>
      <c r="B508" s="28" t="s">
        <v>943</v>
      </c>
      <c r="C508" s="29" t="s">
        <v>944</v>
      </c>
      <c r="D508" s="30" t="s">
        <v>30</v>
      </c>
      <c r="E508" s="31">
        <v>1</v>
      </c>
      <c r="F508" s="32"/>
      <c r="G508" s="32"/>
      <c r="H508" s="32"/>
      <c r="I508" s="33">
        <v>697.24000000000001</v>
      </c>
      <c r="J508" s="33">
        <v>708.39999999999998</v>
      </c>
      <c r="K508" s="33">
        <v>709.09000000000003</v>
      </c>
      <c r="L508" s="21">
        <f t="shared" si="49"/>
        <v>704.90999999999997</v>
      </c>
      <c r="M508" s="34">
        <f t="shared" si="50"/>
        <v>6.6513682802863938</v>
      </c>
      <c r="N508" s="34">
        <f t="shared" si="51"/>
        <v>0.94357695028959643</v>
      </c>
      <c r="O508" s="35">
        <f t="shared" si="52"/>
        <v>704.90999999999997</v>
      </c>
      <c r="P508" s="35">
        <f t="shared" si="53"/>
        <v>704.90999999999997</v>
      </c>
      <c r="Q508" s="39">
        <f t="shared" si="54"/>
        <v>704.90999999999997</v>
      </c>
      <c r="R508" s="37">
        <f t="shared" si="55"/>
        <v>704.90999999999997</v>
      </c>
      <c r="T508" s="38"/>
      <c r="U508" s="38"/>
      <c r="V508" s="38"/>
    </row>
    <row r="509" ht="12.75">
      <c r="A509" s="27">
        <v>497</v>
      </c>
      <c r="B509" s="28" t="s">
        <v>943</v>
      </c>
      <c r="C509" s="29" t="s">
        <v>945</v>
      </c>
      <c r="D509" s="30" t="s">
        <v>30</v>
      </c>
      <c r="E509" s="31">
        <v>1</v>
      </c>
      <c r="F509" s="32"/>
      <c r="G509" s="32"/>
      <c r="H509" s="32"/>
      <c r="I509" s="33">
        <v>641.45000000000005</v>
      </c>
      <c r="J509" s="33">
        <v>660.69000000000005</v>
      </c>
      <c r="K509" s="33">
        <v>651.07000000000005</v>
      </c>
      <c r="L509" s="21">
        <f t="shared" si="49"/>
        <v>651.07000000000005</v>
      </c>
      <c r="M509" s="34">
        <f t="shared" si="50"/>
        <v>9.6200000000000045</v>
      </c>
      <c r="N509" s="34">
        <f t="shared" si="51"/>
        <v>1.4775676962538595</v>
      </c>
      <c r="O509" s="35">
        <f t="shared" si="52"/>
        <v>651.06999999999994</v>
      </c>
      <c r="P509" s="35">
        <f t="shared" si="53"/>
        <v>651.07000000000005</v>
      </c>
      <c r="Q509" s="39">
        <f t="shared" si="54"/>
        <v>651.07000000000005</v>
      </c>
      <c r="R509" s="37">
        <f t="shared" si="55"/>
        <v>651.07000000000005</v>
      </c>
      <c r="T509" s="38"/>
      <c r="U509" s="38"/>
      <c r="V509" s="38"/>
    </row>
    <row r="510" ht="12.75">
      <c r="A510" s="27">
        <v>498</v>
      </c>
      <c r="B510" s="28" t="s">
        <v>946</v>
      </c>
      <c r="C510" s="29" t="s">
        <v>947</v>
      </c>
      <c r="D510" s="30" t="s">
        <v>30</v>
      </c>
      <c r="E510" s="31">
        <v>1</v>
      </c>
      <c r="F510" s="32"/>
      <c r="G510" s="32"/>
      <c r="H510" s="32"/>
      <c r="I510" s="33">
        <v>697.24000000000001</v>
      </c>
      <c r="J510" s="33">
        <v>719.54999999999995</v>
      </c>
      <c r="K510" s="33">
        <v>709.78999999999996</v>
      </c>
      <c r="L510" s="21">
        <f t="shared" si="49"/>
        <v>708.86000000000001</v>
      </c>
      <c r="M510" s="34">
        <f t="shared" si="50"/>
        <v>11.184037732411285</v>
      </c>
      <c r="N510" s="34">
        <f t="shared" si="51"/>
        <v>1.5777498705543105</v>
      </c>
      <c r="O510" s="35">
        <f t="shared" si="52"/>
        <v>708.8599999999999</v>
      </c>
      <c r="P510" s="35">
        <f t="shared" si="53"/>
        <v>708.86000000000001</v>
      </c>
      <c r="Q510" s="39">
        <f t="shared" si="54"/>
        <v>708.86000000000001</v>
      </c>
      <c r="R510" s="37">
        <f t="shared" si="55"/>
        <v>708.86000000000001</v>
      </c>
      <c r="T510" s="38"/>
      <c r="U510" s="38"/>
      <c r="V510" s="38"/>
    </row>
    <row r="511" ht="12.75">
      <c r="A511" s="27">
        <v>499</v>
      </c>
      <c r="B511" s="28" t="s">
        <v>948</v>
      </c>
      <c r="C511" s="29" t="s">
        <v>949</v>
      </c>
      <c r="D511" s="30" t="s">
        <v>30</v>
      </c>
      <c r="E511" s="31">
        <v>1</v>
      </c>
      <c r="F511" s="32"/>
      <c r="G511" s="32"/>
      <c r="H511" s="32"/>
      <c r="I511" s="33">
        <v>697.24000000000001</v>
      </c>
      <c r="J511" s="33">
        <v>713.27999999999997</v>
      </c>
      <c r="K511" s="33">
        <v>725.13</v>
      </c>
      <c r="L511" s="21">
        <f t="shared" si="49"/>
        <v>711.88333333333333</v>
      </c>
      <c r="M511" s="34">
        <f t="shared" si="50"/>
        <v>13.997358084057616</v>
      </c>
      <c r="N511" s="34">
        <f t="shared" si="51"/>
        <v>1.9662432632768876</v>
      </c>
      <c r="O511" s="35">
        <f t="shared" si="52"/>
        <v>711.88333333333333</v>
      </c>
      <c r="P511" s="35">
        <f t="shared" si="53"/>
        <v>711.88333333333333</v>
      </c>
      <c r="Q511" s="39">
        <f t="shared" si="54"/>
        <v>711.88</v>
      </c>
      <c r="R511" s="37">
        <f t="shared" si="55"/>
        <v>711.88</v>
      </c>
      <c r="T511" s="38"/>
      <c r="U511" s="38"/>
      <c r="V511" s="38"/>
    </row>
    <row r="512" ht="12.75">
      <c r="A512" s="27">
        <v>500</v>
      </c>
      <c r="B512" s="28" t="s">
        <v>950</v>
      </c>
      <c r="C512" s="29" t="s">
        <v>951</v>
      </c>
      <c r="D512" s="30" t="s">
        <v>30</v>
      </c>
      <c r="E512" s="31">
        <v>1</v>
      </c>
      <c r="F512" s="32"/>
      <c r="G512" s="32"/>
      <c r="H512" s="32"/>
      <c r="I512" s="33">
        <v>697.24000000000001</v>
      </c>
      <c r="J512" s="33">
        <v>700.73000000000002</v>
      </c>
      <c r="K512" s="33">
        <v>700.73000000000002</v>
      </c>
      <c r="L512" s="21">
        <f t="shared" si="49"/>
        <v>699.56666666666661</v>
      </c>
      <c r="M512" s="34">
        <f t="shared" si="50"/>
        <v>2.014952439471799</v>
      </c>
      <c r="N512" s="34">
        <f t="shared" si="51"/>
        <v>0.28802865194717669</v>
      </c>
      <c r="O512" s="35">
        <f t="shared" si="52"/>
        <v>699.56666666666661</v>
      </c>
      <c r="P512" s="35">
        <f t="shared" si="53"/>
        <v>699.56666666666661</v>
      </c>
      <c r="Q512" s="39">
        <f t="shared" si="54"/>
        <v>699.57000000000005</v>
      </c>
      <c r="R512" s="37">
        <f t="shared" si="55"/>
        <v>699.57000000000005</v>
      </c>
      <c r="T512" s="38"/>
      <c r="U512" s="38"/>
      <c r="V512" s="38"/>
    </row>
    <row r="513" ht="12.75">
      <c r="A513" s="27">
        <v>501</v>
      </c>
      <c r="B513" s="28" t="s">
        <v>952</v>
      </c>
      <c r="C513" s="29" t="s">
        <v>953</v>
      </c>
      <c r="D513" s="30" t="s">
        <v>30</v>
      </c>
      <c r="E513" s="31">
        <v>1</v>
      </c>
      <c r="F513" s="32"/>
      <c r="G513" s="32"/>
      <c r="H513" s="32"/>
      <c r="I513" s="33">
        <v>697.24000000000001</v>
      </c>
      <c r="J513" s="33">
        <v>716.75999999999999</v>
      </c>
      <c r="K513" s="33">
        <v>711.88</v>
      </c>
      <c r="L513" s="21">
        <f t="shared" si="49"/>
        <v>708.62666666666667</v>
      </c>
      <c r="M513" s="34">
        <f t="shared" si="50"/>
        <v>10.158530077394719</v>
      </c>
      <c r="N513" s="34">
        <f t="shared" si="51"/>
        <v>1.4335517636077368</v>
      </c>
      <c r="O513" s="35">
        <f t="shared" si="52"/>
        <v>708.62666666666667</v>
      </c>
      <c r="P513" s="35">
        <f t="shared" si="53"/>
        <v>708.62666666666667</v>
      </c>
      <c r="Q513" s="39">
        <f t="shared" si="54"/>
        <v>708.63</v>
      </c>
      <c r="R513" s="37">
        <f t="shared" si="55"/>
        <v>708.63</v>
      </c>
      <c r="T513" s="38"/>
      <c r="U513" s="38"/>
      <c r="V513" s="38"/>
    </row>
    <row r="514" ht="12.75">
      <c r="A514" s="27">
        <v>502</v>
      </c>
      <c r="B514" s="28" t="s">
        <v>954</v>
      </c>
      <c r="C514" s="29" t="s">
        <v>955</v>
      </c>
      <c r="D514" s="30" t="s">
        <v>30</v>
      </c>
      <c r="E514" s="31">
        <v>1</v>
      </c>
      <c r="F514" s="32"/>
      <c r="G514" s="32"/>
      <c r="H514" s="32"/>
      <c r="I514" s="33">
        <v>697.24000000000001</v>
      </c>
      <c r="J514" s="33">
        <v>725.13</v>
      </c>
      <c r="K514" s="33">
        <v>727.22000000000003</v>
      </c>
      <c r="L514" s="21">
        <f t="shared" si="49"/>
        <v>716.53000000000009</v>
      </c>
      <c r="M514" s="34">
        <f t="shared" si="50"/>
        <v>16.738282468640563</v>
      </c>
      <c r="N514" s="34">
        <f t="shared" si="51"/>
        <v>2.3360197714876643</v>
      </c>
      <c r="O514" s="35">
        <f t="shared" si="52"/>
        <v>716.52999999999997</v>
      </c>
      <c r="P514" s="35">
        <f t="shared" si="53"/>
        <v>716.53000000000009</v>
      </c>
      <c r="Q514" s="39">
        <f t="shared" si="54"/>
        <v>716.52999999999997</v>
      </c>
      <c r="R514" s="37">
        <f t="shared" si="55"/>
        <v>716.52999999999997</v>
      </c>
      <c r="T514" s="38"/>
      <c r="U514" s="38"/>
      <c r="V514" s="38"/>
    </row>
    <row r="515" ht="12.75">
      <c r="A515" s="27">
        <v>503</v>
      </c>
      <c r="B515" s="28" t="s">
        <v>956</v>
      </c>
      <c r="C515" s="29" t="s">
        <v>957</v>
      </c>
      <c r="D515" s="30" t="s">
        <v>30</v>
      </c>
      <c r="E515" s="31">
        <v>1</v>
      </c>
      <c r="F515" s="32"/>
      <c r="G515" s="32"/>
      <c r="H515" s="32"/>
      <c r="I515" s="33">
        <v>697.24000000000001</v>
      </c>
      <c r="J515" s="33">
        <v>704.21000000000004</v>
      </c>
      <c r="K515" s="33">
        <v>727.22000000000003</v>
      </c>
      <c r="L515" s="21">
        <f t="shared" si="49"/>
        <v>709.55666666666673</v>
      </c>
      <c r="M515" s="34">
        <f t="shared" si="50"/>
        <v>15.688856979822765</v>
      </c>
      <c r="N515" s="34">
        <f t="shared" si="51"/>
        <v>2.2110787928362918</v>
      </c>
      <c r="O515" s="35">
        <f t="shared" si="52"/>
        <v>709.55666666666662</v>
      </c>
      <c r="P515" s="35">
        <f t="shared" si="53"/>
        <v>709.55666666666673</v>
      </c>
      <c r="Q515" s="39">
        <f t="shared" si="54"/>
        <v>709.56000000000006</v>
      </c>
      <c r="R515" s="37">
        <f t="shared" si="55"/>
        <v>709.56000000000006</v>
      </c>
      <c r="T515" s="38"/>
      <c r="U515" s="38"/>
      <c r="V515" s="38"/>
    </row>
    <row r="516" ht="12.75">
      <c r="A516" s="27">
        <v>504</v>
      </c>
      <c r="B516" s="28" t="s">
        <v>958</v>
      </c>
      <c r="C516" s="29" t="s">
        <v>959</v>
      </c>
      <c r="D516" s="30" t="s">
        <v>30</v>
      </c>
      <c r="E516" s="31">
        <v>1</v>
      </c>
      <c r="F516" s="32"/>
      <c r="G516" s="32"/>
      <c r="H516" s="32"/>
      <c r="I516" s="33">
        <v>697.24000000000001</v>
      </c>
      <c r="J516" s="33">
        <v>725.13</v>
      </c>
      <c r="K516" s="33">
        <v>704.21000000000004</v>
      </c>
      <c r="L516" s="21">
        <f t="shared" si="49"/>
        <v>708.86000000000001</v>
      </c>
      <c r="M516" s="34">
        <f t="shared" si="50"/>
        <v>14.514816567907417</v>
      </c>
      <c r="N516" s="34">
        <f t="shared" si="51"/>
        <v>2.0476281025741918</v>
      </c>
      <c r="O516" s="35">
        <f t="shared" si="52"/>
        <v>708.8599999999999</v>
      </c>
      <c r="P516" s="35">
        <f t="shared" si="53"/>
        <v>708.86000000000001</v>
      </c>
      <c r="Q516" s="39">
        <f t="shared" si="54"/>
        <v>708.86000000000001</v>
      </c>
      <c r="R516" s="37">
        <f t="shared" si="55"/>
        <v>708.86000000000001</v>
      </c>
      <c r="T516" s="38"/>
      <c r="U516" s="38"/>
      <c r="V516" s="38"/>
    </row>
    <row r="517" ht="12.75">
      <c r="A517" s="27">
        <v>505</v>
      </c>
      <c r="B517" s="28" t="s">
        <v>960</v>
      </c>
      <c r="C517" s="29" t="s">
        <v>961</v>
      </c>
      <c r="D517" s="30" t="s">
        <v>30</v>
      </c>
      <c r="E517" s="31">
        <v>1</v>
      </c>
      <c r="F517" s="32"/>
      <c r="G517" s="32"/>
      <c r="H517" s="32"/>
      <c r="I517" s="33">
        <v>697.24000000000001</v>
      </c>
      <c r="J517" s="33">
        <v>711.88</v>
      </c>
      <c r="K517" s="33">
        <v>713.27999999999997</v>
      </c>
      <c r="L517" s="21">
        <f t="shared" si="49"/>
        <v>707.46666666666658</v>
      </c>
      <c r="M517" s="34">
        <f t="shared" si="50"/>
        <v>8.8841731935691719</v>
      </c>
      <c r="N517" s="34">
        <f t="shared" si="51"/>
        <v>1.2557726903838824</v>
      </c>
      <c r="O517" s="35">
        <f t="shared" si="52"/>
        <v>707.46666666666647</v>
      </c>
      <c r="P517" s="35">
        <f t="shared" si="53"/>
        <v>707.46666666666658</v>
      </c>
      <c r="Q517" s="39">
        <f t="shared" si="54"/>
        <v>707.47000000000003</v>
      </c>
      <c r="R517" s="37">
        <f t="shared" si="55"/>
        <v>707.47000000000003</v>
      </c>
      <c r="T517" s="38"/>
      <c r="U517" s="38"/>
      <c r="V517" s="38"/>
    </row>
    <row r="518" ht="12.75">
      <c r="A518" s="27">
        <v>506</v>
      </c>
      <c r="B518" s="28" t="s">
        <v>962</v>
      </c>
      <c r="C518" s="29" t="s">
        <v>963</v>
      </c>
      <c r="D518" s="30" t="s">
        <v>30</v>
      </c>
      <c r="E518" s="31">
        <v>1</v>
      </c>
      <c r="F518" s="32"/>
      <c r="G518" s="32"/>
      <c r="H518" s="32"/>
      <c r="I518" s="33">
        <v>697.24000000000001</v>
      </c>
      <c r="J518" s="33">
        <v>720.95000000000005</v>
      </c>
      <c r="K518" s="33">
        <v>723.74000000000001</v>
      </c>
      <c r="L518" s="21">
        <f t="shared" si="49"/>
        <v>713.9766666666668</v>
      </c>
      <c r="M518" s="34">
        <f t="shared" si="50"/>
        <v>14.561354103699751</v>
      </c>
      <c r="N518" s="34">
        <f t="shared" si="51"/>
        <v>2.0394719860639352</v>
      </c>
      <c r="O518" s="35">
        <f t="shared" si="52"/>
        <v>713.97666666666669</v>
      </c>
      <c r="P518" s="35">
        <f t="shared" si="53"/>
        <v>713.9766666666668</v>
      </c>
      <c r="Q518" s="39">
        <f t="shared" si="54"/>
        <v>713.98000000000002</v>
      </c>
      <c r="R518" s="37">
        <f t="shared" si="55"/>
        <v>713.98000000000002</v>
      </c>
      <c r="T518" s="38"/>
      <c r="U518" s="38"/>
      <c r="V518" s="38"/>
    </row>
    <row r="519" ht="12.75">
      <c r="A519" s="27">
        <v>507</v>
      </c>
      <c r="B519" s="28" t="s">
        <v>964</v>
      </c>
      <c r="C519" s="29" t="s">
        <v>965</v>
      </c>
      <c r="D519" s="30" t="s">
        <v>30</v>
      </c>
      <c r="E519" s="31">
        <v>1</v>
      </c>
      <c r="F519" s="32"/>
      <c r="G519" s="32"/>
      <c r="H519" s="32"/>
      <c r="I519" s="33">
        <v>697.24000000000001</v>
      </c>
      <c r="J519" s="33">
        <v>718.15999999999997</v>
      </c>
      <c r="K519" s="33">
        <v>703.51999999999998</v>
      </c>
      <c r="L519" s="21">
        <f t="shared" si="49"/>
        <v>706.30666666666673</v>
      </c>
      <c r="M519" s="34">
        <f t="shared" si="50"/>
        <v>10.734790791316472</v>
      </c>
      <c r="N519" s="34">
        <f t="shared" si="51"/>
        <v>1.5198484309907601</v>
      </c>
      <c r="O519" s="35">
        <f t="shared" si="52"/>
        <v>706.30666666666662</v>
      </c>
      <c r="P519" s="35">
        <f t="shared" si="53"/>
        <v>706.30666666666673</v>
      </c>
      <c r="Q519" s="39">
        <f t="shared" si="54"/>
        <v>706.31000000000006</v>
      </c>
      <c r="R519" s="37">
        <f t="shared" si="55"/>
        <v>706.31000000000006</v>
      </c>
      <c r="T519" s="38"/>
      <c r="U519" s="38"/>
      <c r="V519" s="38"/>
    </row>
    <row r="520" ht="12.75">
      <c r="A520" s="27">
        <v>508</v>
      </c>
      <c r="B520" s="28" t="s">
        <v>966</v>
      </c>
      <c r="C520" s="29" t="s">
        <v>967</v>
      </c>
      <c r="D520" s="30" t="s">
        <v>30</v>
      </c>
      <c r="E520" s="31">
        <v>1</v>
      </c>
      <c r="F520" s="32"/>
      <c r="G520" s="32"/>
      <c r="H520" s="32"/>
      <c r="I520" s="33">
        <v>697.24000000000001</v>
      </c>
      <c r="J520" s="33">
        <v>700.73000000000002</v>
      </c>
      <c r="K520" s="33">
        <v>720.25</v>
      </c>
      <c r="L520" s="21">
        <f t="shared" si="49"/>
        <v>706.07333333333338</v>
      </c>
      <c r="M520" s="34">
        <f t="shared" si="50"/>
        <v>12.400743257294426</v>
      </c>
      <c r="N520" s="34">
        <f t="shared" si="51"/>
        <v>1.7562967855974956</v>
      </c>
      <c r="O520" s="35">
        <f t="shared" si="52"/>
        <v>706.07333333333338</v>
      </c>
      <c r="P520" s="35">
        <f t="shared" si="53"/>
        <v>706.07333333333338</v>
      </c>
      <c r="Q520" s="39">
        <f t="shared" si="54"/>
        <v>706.07000000000005</v>
      </c>
      <c r="R520" s="37">
        <f t="shared" si="55"/>
        <v>706.07000000000005</v>
      </c>
      <c r="T520" s="38"/>
      <c r="U520" s="38"/>
      <c r="V520" s="38"/>
    </row>
    <row r="521" ht="12.75">
      <c r="A521" s="27">
        <v>509</v>
      </c>
      <c r="B521" s="28" t="s">
        <v>968</v>
      </c>
      <c r="C521" s="29" t="s">
        <v>969</v>
      </c>
      <c r="D521" s="30" t="s">
        <v>30</v>
      </c>
      <c r="E521" s="31">
        <v>1</v>
      </c>
      <c r="F521" s="32"/>
      <c r="G521" s="32"/>
      <c r="H521" s="32"/>
      <c r="I521" s="33">
        <v>697.24000000000001</v>
      </c>
      <c r="J521" s="33">
        <v>718.85000000000002</v>
      </c>
      <c r="K521" s="33">
        <v>701.41999999999996</v>
      </c>
      <c r="L521" s="21">
        <f t="shared" si="49"/>
        <v>705.8366666666667</v>
      </c>
      <c r="M521" s="34">
        <f t="shared" si="50"/>
        <v>11.462034432566224</v>
      </c>
      <c r="N521" s="34">
        <f t="shared" si="51"/>
        <v>1.6238933132641014</v>
      </c>
      <c r="O521" s="35">
        <f t="shared" si="52"/>
        <v>705.8366666666667</v>
      </c>
      <c r="P521" s="35">
        <f t="shared" si="53"/>
        <v>705.8366666666667</v>
      </c>
      <c r="Q521" s="39">
        <f t="shared" si="54"/>
        <v>705.84000000000003</v>
      </c>
      <c r="R521" s="37">
        <f t="shared" si="55"/>
        <v>705.84000000000003</v>
      </c>
      <c r="T521" s="38"/>
      <c r="U521" s="38"/>
      <c r="V521" s="38"/>
    </row>
    <row r="522" ht="12.75">
      <c r="A522" s="27">
        <v>510</v>
      </c>
      <c r="B522" s="28" t="s">
        <v>970</v>
      </c>
      <c r="C522" s="29" t="s">
        <v>971</v>
      </c>
      <c r="D522" s="30" t="s">
        <v>30</v>
      </c>
      <c r="E522" s="31">
        <v>1</v>
      </c>
      <c r="F522" s="32"/>
      <c r="G522" s="32"/>
      <c r="H522" s="32"/>
      <c r="I522" s="33">
        <v>697.24000000000001</v>
      </c>
      <c r="J522" s="33">
        <v>701.41999999999996</v>
      </c>
      <c r="K522" s="33">
        <v>711.88</v>
      </c>
      <c r="L522" s="21">
        <f t="shared" si="49"/>
        <v>703.51333333333332</v>
      </c>
      <c r="M522" s="34">
        <f t="shared" si="50"/>
        <v>7.5411493376894034</v>
      </c>
      <c r="N522" s="34">
        <f t="shared" si="51"/>
        <v>1.0719269956062529</v>
      </c>
      <c r="O522" s="35">
        <f t="shared" si="52"/>
        <v>703.51333333333332</v>
      </c>
      <c r="P522" s="35">
        <f t="shared" si="53"/>
        <v>703.51333333333332</v>
      </c>
      <c r="Q522" s="39">
        <f t="shared" si="54"/>
        <v>703.50999999999999</v>
      </c>
      <c r="R522" s="37">
        <f t="shared" si="55"/>
        <v>703.50999999999999</v>
      </c>
      <c r="T522" s="38"/>
      <c r="U522" s="38"/>
      <c r="V522" s="38"/>
    </row>
    <row r="523" ht="12.75">
      <c r="A523" s="27">
        <v>511</v>
      </c>
      <c r="B523" s="28" t="s">
        <v>972</v>
      </c>
      <c r="C523" s="29" t="s">
        <v>973</v>
      </c>
      <c r="D523" s="30" t="s">
        <v>30</v>
      </c>
      <c r="E523" s="31">
        <v>1</v>
      </c>
      <c r="F523" s="32"/>
      <c r="G523" s="32"/>
      <c r="H523" s="32"/>
      <c r="I523" s="33">
        <v>697.24000000000001</v>
      </c>
      <c r="J523" s="33">
        <v>703.51999999999998</v>
      </c>
      <c r="K523" s="33">
        <v>700.02999999999997</v>
      </c>
      <c r="L523" s="21">
        <f t="shared" si="49"/>
        <v>700.26333333333332</v>
      </c>
      <c r="M523" s="34">
        <f t="shared" si="50"/>
        <v>3.146495404943928</v>
      </c>
      <c r="N523" s="34">
        <f t="shared" si="51"/>
        <v>0.44933030978021526</v>
      </c>
      <c r="O523" s="35">
        <f t="shared" si="52"/>
        <v>700.26333333333332</v>
      </c>
      <c r="P523" s="35">
        <f t="shared" si="53"/>
        <v>700.26333333333332</v>
      </c>
      <c r="Q523" s="39">
        <f t="shared" si="54"/>
        <v>700.25999999999999</v>
      </c>
      <c r="R523" s="37">
        <f t="shared" si="55"/>
        <v>700.25999999999999</v>
      </c>
      <c r="T523" s="38"/>
      <c r="U523" s="38"/>
      <c r="V523" s="38"/>
    </row>
    <row r="524" ht="12.75">
      <c r="A524" s="27">
        <v>512</v>
      </c>
      <c r="B524" s="28" t="s">
        <v>974</v>
      </c>
      <c r="C524" s="29" t="s">
        <v>975</v>
      </c>
      <c r="D524" s="30" t="s">
        <v>30</v>
      </c>
      <c r="E524" s="31">
        <v>1</v>
      </c>
      <c r="F524" s="32"/>
      <c r="G524" s="32"/>
      <c r="H524" s="32"/>
      <c r="I524" s="33">
        <v>697.24000000000001</v>
      </c>
      <c r="J524" s="33">
        <v>719.54999999999995</v>
      </c>
      <c r="K524" s="33">
        <v>711.17999999999995</v>
      </c>
      <c r="L524" s="21">
        <f t="shared" si="49"/>
        <v>709.32333333333327</v>
      </c>
      <c r="M524" s="34">
        <f t="shared" si="50"/>
        <v>11.270289851345114</v>
      </c>
      <c r="N524" s="34">
        <f t="shared" si="51"/>
        <v>1.5888790515860347</v>
      </c>
      <c r="O524" s="35">
        <f t="shared" si="52"/>
        <v>709.32333333333327</v>
      </c>
      <c r="P524" s="35">
        <f t="shared" si="53"/>
        <v>709.32333333333327</v>
      </c>
      <c r="Q524" s="39">
        <f t="shared" si="54"/>
        <v>709.32000000000005</v>
      </c>
      <c r="R524" s="37">
        <f t="shared" si="55"/>
        <v>709.32000000000005</v>
      </c>
      <c r="T524" s="38"/>
      <c r="U524" s="38"/>
      <c r="V524" s="38"/>
    </row>
    <row r="525" ht="12.75">
      <c r="A525" s="27">
        <v>513</v>
      </c>
      <c r="B525" s="28" t="s">
        <v>974</v>
      </c>
      <c r="C525" s="29" t="s">
        <v>976</v>
      </c>
      <c r="D525" s="30" t="s">
        <v>30</v>
      </c>
      <c r="E525" s="31">
        <v>1</v>
      </c>
      <c r="F525" s="32"/>
      <c r="G525" s="32"/>
      <c r="H525" s="32"/>
      <c r="I525" s="33">
        <v>697.24000000000001</v>
      </c>
      <c r="J525" s="33">
        <v>701.41999999999996</v>
      </c>
      <c r="K525" s="33">
        <v>711.17999999999995</v>
      </c>
      <c r="L525" s="21">
        <f t="shared" ref="L525:L588" si="56">AVERAGE(I525:K525)</f>
        <v>703.27999999999986</v>
      </c>
      <c r="M525" s="34">
        <f t="shared" ref="M525:M588" si="57">SQRT(((SUM((POWER(K525-L525,2)),(POWER(J525-L525,2)),(POWER(I525-L525,2)))/(COLUMNS(I525:K525)-1))))</f>
        <v>7.1537123229830559</v>
      </c>
      <c r="N525" s="34">
        <f t="shared" ref="N525:N588" si="58">M525/L525*100</f>
        <v>1.017192629249098</v>
      </c>
      <c r="O525" s="35">
        <f t="shared" ref="O525:O588" si="59">((E525/3)*(SUM(I525:K525)))</f>
        <v>703.27999999999986</v>
      </c>
      <c r="P525" s="35">
        <f t="shared" ref="P525:P588" si="60">AVERAGE(I525:K525)</f>
        <v>703.27999999999986</v>
      </c>
      <c r="Q525" s="39">
        <f t="shared" ref="Q525:Q588" si="61">ROUND(P525,2)</f>
        <v>703.27999999999997</v>
      </c>
      <c r="R525" s="37">
        <f t="shared" ref="R525:R588" si="62">Q525*E525</f>
        <v>703.27999999999997</v>
      </c>
      <c r="T525" s="38"/>
      <c r="U525" s="38"/>
      <c r="V525" s="38"/>
    </row>
    <row r="526" ht="12.75">
      <c r="A526" s="27">
        <v>514</v>
      </c>
      <c r="B526" s="28" t="s">
        <v>977</v>
      </c>
      <c r="C526" s="29" t="s">
        <v>978</v>
      </c>
      <c r="D526" s="30" t="s">
        <v>30</v>
      </c>
      <c r="E526" s="31">
        <v>1</v>
      </c>
      <c r="F526" s="32"/>
      <c r="G526" s="32"/>
      <c r="H526" s="32"/>
      <c r="I526" s="33">
        <v>697.24000000000001</v>
      </c>
      <c r="J526" s="33">
        <v>716.07000000000005</v>
      </c>
      <c r="K526" s="33">
        <v>700.73000000000002</v>
      </c>
      <c r="L526" s="21">
        <f t="shared" si="56"/>
        <v>704.67999999999995</v>
      </c>
      <c r="M526" s="34">
        <f t="shared" si="57"/>
        <v>10.017190224808573</v>
      </c>
      <c r="N526" s="34">
        <f t="shared" si="58"/>
        <v>1.4215232764955119</v>
      </c>
      <c r="O526" s="35">
        <f t="shared" si="59"/>
        <v>704.67999999999995</v>
      </c>
      <c r="P526" s="35">
        <f t="shared" si="60"/>
        <v>704.67999999999995</v>
      </c>
      <c r="Q526" s="39">
        <f t="shared" si="61"/>
        <v>704.68000000000006</v>
      </c>
      <c r="R526" s="37">
        <f t="shared" si="62"/>
        <v>704.68000000000006</v>
      </c>
      <c r="T526" s="38"/>
      <c r="U526" s="38"/>
      <c r="V526" s="38"/>
    </row>
    <row r="527" ht="12.75">
      <c r="A527" s="27">
        <v>515</v>
      </c>
      <c r="B527" s="28" t="s">
        <v>979</v>
      </c>
      <c r="C527" s="29" t="s">
        <v>980</v>
      </c>
      <c r="D527" s="30" t="s">
        <v>30</v>
      </c>
      <c r="E527" s="31">
        <v>1</v>
      </c>
      <c r="F527" s="32"/>
      <c r="G527" s="32"/>
      <c r="H527" s="32"/>
      <c r="I527" s="33">
        <v>1475.0599999999999</v>
      </c>
      <c r="J527" s="33">
        <v>1488.3399999999999</v>
      </c>
      <c r="K527" s="33">
        <v>1514.8900000000001</v>
      </c>
      <c r="L527" s="21">
        <f t="shared" si="56"/>
        <v>1492.7633333333333</v>
      </c>
      <c r="M527" s="34">
        <f t="shared" si="57"/>
        <v>20.280079717134665</v>
      </c>
      <c r="N527" s="34">
        <f t="shared" si="58"/>
        <v>1.3585596098377728</v>
      </c>
      <c r="O527" s="35">
        <f t="shared" si="59"/>
        <v>1492.7633333333333</v>
      </c>
      <c r="P527" s="35">
        <f t="shared" si="60"/>
        <v>1492.7633333333333</v>
      </c>
      <c r="Q527" s="39">
        <f t="shared" si="61"/>
        <v>1492.76</v>
      </c>
      <c r="R527" s="37">
        <f t="shared" si="62"/>
        <v>1492.76</v>
      </c>
      <c r="T527" s="38"/>
      <c r="U527" s="38"/>
      <c r="V527" s="38"/>
    </row>
    <row r="528" ht="12.75">
      <c r="A528" s="27">
        <v>516</v>
      </c>
      <c r="B528" s="28" t="s">
        <v>981</v>
      </c>
      <c r="C528" s="29" t="s">
        <v>982</v>
      </c>
      <c r="D528" s="30" t="s">
        <v>30</v>
      </c>
      <c r="E528" s="31">
        <v>1</v>
      </c>
      <c r="F528" s="32"/>
      <c r="G528" s="32"/>
      <c r="H528" s="32"/>
      <c r="I528" s="33">
        <v>991.61000000000001</v>
      </c>
      <c r="J528" s="33">
        <v>1000.53</v>
      </c>
      <c r="K528" s="33">
        <v>1021.36</v>
      </c>
      <c r="L528" s="21">
        <f t="shared" si="56"/>
        <v>1004.5</v>
      </c>
      <c r="M528" s="34">
        <f t="shared" si="57"/>
        <v>15.267164111255246</v>
      </c>
      <c r="N528" s="34">
        <f t="shared" si="58"/>
        <v>1.5198769647839967</v>
      </c>
      <c r="O528" s="35">
        <f t="shared" si="59"/>
        <v>1004.5</v>
      </c>
      <c r="P528" s="35">
        <f t="shared" si="60"/>
        <v>1004.5</v>
      </c>
      <c r="Q528" s="39">
        <f t="shared" si="61"/>
        <v>1004.5</v>
      </c>
      <c r="R528" s="37">
        <f t="shared" si="62"/>
        <v>1004.5</v>
      </c>
      <c r="T528" s="38"/>
      <c r="U528" s="38"/>
      <c r="V528" s="38"/>
    </row>
    <row r="529" ht="12.75">
      <c r="A529" s="27">
        <v>517</v>
      </c>
      <c r="B529" s="28" t="s">
        <v>981</v>
      </c>
      <c r="C529" s="29" t="s">
        <v>983</v>
      </c>
      <c r="D529" s="30" t="s">
        <v>30</v>
      </c>
      <c r="E529" s="31">
        <v>1</v>
      </c>
      <c r="F529" s="32"/>
      <c r="G529" s="32"/>
      <c r="H529" s="32"/>
      <c r="I529" s="33">
        <v>2277.6300000000001</v>
      </c>
      <c r="J529" s="33">
        <v>2355.0700000000002</v>
      </c>
      <c r="K529" s="33">
        <v>2368.7399999999998</v>
      </c>
      <c r="L529" s="21">
        <f t="shared" si="56"/>
        <v>2333.8133333333335</v>
      </c>
      <c r="M529" s="34">
        <f t="shared" si="57"/>
        <v>49.133923447383303</v>
      </c>
      <c r="N529" s="34">
        <f t="shared" si="58"/>
        <v>2.105306484696718</v>
      </c>
      <c r="O529" s="35">
        <f t="shared" si="59"/>
        <v>2333.8133333333335</v>
      </c>
      <c r="P529" s="35">
        <f t="shared" si="60"/>
        <v>2333.8133333333335</v>
      </c>
      <c r="Q529" s="39">
        <f t="shared" si="61"/>
        <v>2333.8099999999999</v>
      </c>
      <c r="R529" s="37">
        <f t="shared" si="62"/>
        <v>2333.8099999999999</v>
      </c>
      <c r="T529" s="38"/>
      <c r="U529" s="38"/>
      <c r="V529" s="38"/>
    </row>
    <row r="530" ht="12.75">
      <c r="A530" s="27">
        <v>518</v>
      </c>
      <c r="B530" s="28" t="s">
        <v>984</v>
      </c>
      <c r="C530" s="29" t="s">
        <v>985</v>
      </c>
      <c r="D530" s="30" t="s">
        <v>30</v>
      </c>
      <c r="E530" s="31">
        <v>1</v>
      </c>
      <c r="F530" s="32"/>
      <c r="G530" s="32"/>
      <c r="H530" s="32"/>
      <c r="I530" s="33">
        <v>1896.47</v>
      </c>
      <c r="J530" s="33">
        <v>1976.1199999999999</v>
      </c>
      <c r="K530" s="33">
        <v>1904.0599999999999</v>
      </c>
      <c r="L530" s="21">
        <f t="shared" si="56"/>
        <v>1925.55</v>
      </c>
      <c r="M530" s="34">
        <f t="shared" si="57"/>
        <v>43.959022964574579</v>
      </c>
      <c r="N530" s="34">
        <f t="shared" si="58"/>
        <v>2.28293334188022</v>
      </c>
      <c r="O530" s="35">
        <f t="shared" si="59"/>
        <v>1925.5499999999997</v>
      </c>
      <c r="P530" s="35">
        <f t="shared" si="60"/>
        <v>1925.55</v>
      </c>
      <c r="Q530" s="39">
        <f t="shared" si="61"/>
        <v>1925.55</v>
      </c>
      <c r="R530" s="37">
        <f t="shared" si="62"/>
        <v>1925.55</v>
      </c>
      <c r="T530" s="38"/>
      <c r="U530" s="38"/>
      <c r="V530" s="38"/>
    </row>
    <row r="531" ht="12.75">
      <c r="A531" s="27">
        <v>519</v>
      </c>
      <c r="B531" s="28" t="s">
        <v>986</v>
      </c>
      <c r="C531" s="29" t="s">
        <v>987</v>
      </c>
      <c r="D531" s="30" t="s">
        <v>30</v>
      </c>
      <c r="E531" s="31">
        <v>1</v>
      </c>
      <c r="F531" s="32"/>
      <c r="G531" s="32"/>
      <c r="H531" s="32"/>
      <c r="I531" s="33">
        <v>768.50999999999999</v>
      </c>
      <c r="J531" s="33">
        <v>793.87</v>
      </c>
      <c r="K531" s="33">
        <v>776.20000000000005</v>
      </c>
      <c r="L531" s="21">
        <f t="shared" si="56"/>
        <v>779.52666666666664</v>
      </c>
      <c r="M531" s="34">
        <f t="shared" si="57"/>
        <v>13.003170126293563</v>
      </c>
      <c r="N531" s="34">
        <f t="shared" si="58"/>
        <v>1.6680853500363764</v>
      </c>
      <c r="O531" s="35">
        <f t="shared" si="59"/>
        <v>779.52666666666664</v>
      </c>
      <c r="P531" s="35">
        <f t="shared" si="60"/>
        <v>779.52666666666664</v>
      </c>
      <c r="Q531" s="39">
        <f t="shared" si="61"/>
        <v>779.52999999999997</v>
      </c>
      <c r="R531" s="37">
        <f t="shared" si="62"/>
        <v>779.52999999999997</v>
      </c>
      <c r="T531" s="38"/>
      <c r="U531" s="38"/>
      <c r="V531" s="38"/>
    </row>
    <row r="532" ht="23.25">
      <c r="A532" s="27">
        <v>520</v>
      </c>
      <c r="B532" s="28" t="s">
        <v>988</v>
      </c>
      <c r="C532" s="29" t="s">
        <v>989</v>
      </c>
      <c r="D532" s="30" t="s">
        <v>30</v>
      </c>
      <c r="E532" s="31">
        <v>1</v>
      </c>
      <c r="F532" s="32"/>
      <c r="G532" s="32"/>
      <c r="H532" s="32"/>
      <c r="I532" s="33">
        <v>1561.79</v>
      </c>
      <c r="J532" s="33">
        <v>1619.5799999999999</v>
      </c>
      <c r="K532" s="33">
        <v>1577.4100000000001</v>
      </c>
      <c r="L532" s="21">
        <f t="shared" si="56"/>
        <v>1586.26</v>
      </c>
      <c r="M532" s="34">
        <f t="shared" si="57"/>
        <v>29.89419508867897</v>
      </c>
      <c r="N532" s="34">
        <f t="shared" si="58"/>
        <v>1.8845709460415676</v>
      </c>
      <c r="O532" s="35">
        <f t="shared" si="59"/>
        <v>1586.2599999999998</v>
      </c>
      <c r="P532" s="35">
        <f t="shared" si="60"/>
        <v>1586.26</v>
      </c>
      <c r="Q532" s="39">
        <f t="shared" si="61"/>
        <v>1586.26</v>
      </c>
      <c r="R532" s="37">
        <f t="shared" si="62"/>
        <v>1586.26</v>
      </c>
      <c r="T532" s="38"/>
      <c r="U532" s="38"/>
      <c r="V532" s="38"/>
    </row>
    <row r="533" ht="12.75">
      <c r="A533" s="27">
        <v>521</v>
      </c>
      <c r="B533" s="28" t="s">
        <v>990</v>
      </c>
      <c r="C533" s="29" t="s">
        <v>991</v>
      </c>
      <c r="D533" s="30" t="s">
        <v>30</v>
      </c>
      <c r="E533" s="31">
        <v>1</v>
      </c>
      <c r="F533" s="32"/>
      <c r="G533" s="32"/>
      <c r="H533" s="32"/>
      <c r="I533" s="33">
        <v>2378.3499999999999</v>
      </c>
      <c r="J533" s="33">
        <v>2444.9400000000001</v>
      </c>
      <c r="K533" s="33">
        <v>2459.21</v>
      </c>
      <c r="L533" s="21">
        <f t="shared" si="56"/>
        <v>2427.5</v>
      </c>
      <c r="M533" s="34">
        <f t="shared" si="57"/>
        <v>43.159009488170675</v>
      </c>
      <c r="N533" s="34">
        <f t="shared" si="58"/>
        <v>1.7779200613046622</v>
      </c>
      <c r="O533" s="35">
        <f t="shared" si="59"/>
        <v>2427.5</v>
      </c>
      <c r="P533" s="35">
        <f t="shared" si="60"/>
        <v>2427.5</v>
      </c>
      <c r="Q533" s="39">
        <f t="shared" si="61"/>
        <v>2427.5</v>
      </c>
      <c r="R533" s="37">
        <f t="shared" si="62"/>
        <v>2427.5</v>
      </c>
      <c r="T533" s="38"/>
      <c r="U533" s="38"/>
      <c r="V533" s="38"/>
    </row>
    <row r="534" ht="12.75">
      <c r="A534" s="27">
        <v>522</v>
      </c>
      <c r="B534" s="28" t="s">
        <v>992</v>
      </c>
      <c r="C534" s="29" t="s">
        <v>993</v>
      </c>
      <c r="D534" s="30" t="s">
        <v>30</v>
      </c>
      <c r="E534" s="31">
        <v>1</v>
      </c>
      <c r="F534" s="32"/>
      <c r="G534" s="32"/>
      <c r="H534" s="32"/>
      <c r="I534" s="33">
        <v>1171.3499999999999</v>
      </c>
      <c r="J534" s="33">
        <v>1197.1199999999999</v>
      </c>
      <c r="K534" s="33">
        <v>1185.4100000000001</v>
      </c>
      <c r="L534" s="21">
        <f t="shared" si="56"/>
        <v>1184.6266666666668</v>
      </c>
      <c r="M534" s="34">
        <f t="shared" si="57"/>
        <v>12.902845939300882</v>
      </c>
      <c r="N534" s="34">
        <f t="shared" si="58"/>
        <v>1.0891909073435975</v>
      </c>
      <c r="O534" s="35">
        <f t="shared" si="59"/>
        <v>1184.6266666666666</v>
      </c>
      <c r="P534" s="35">
        <f t="shared" si="60"/>
        <v>1184.6266666666668</v>
      </c>
      <c r="Q534" s="39">
        <f t="shared" si="61"/>
        <v>1184.6300000000001</v>
      </c>
      <c r="R534" s="37">
        <f t="shared" si="62"/>
        <v>1184.6300000000001</v>
      </c>
      <c r="T534" s="38"/>
      <c r="U534" s="38"/>
      <c r="V534" s="38"/>
    </row>
    <row r="535" ht="12.75">
      <c r="A535" s="27">
        <v>523</v>
      </c>
      <c r="B535" s="28" t="s">
        <v>994</v>
      </c>
      <c r="C535" s="29" t="s">
        <v>995</v>
      </c>
      <c r="D535" s="30" t="s">
        <v>30</v>
      </c>
      <c r="E535" s="31">
        <v>1</v>
      </c>
      <c r="F535" s="32"/>
      <c r="G535" s="32"/>
      <c r="H535" s="32"/>
      <c r="I535" s="33">
        <v>613.54999999999995</v>
      </c>
      <c r="J535" s="33">
        <v>636.25</v>
      </c>
      <c r="K535" s="33">
        <v>633.17999999999995</v>
      </c>
      <c r="L535" s="21">
        <f t="shared" si="56"/>
        <v>627.65999999999997</v>
      </c>
      <c r="M535" s="34">
        <f t="shared" si="57"/>
        <v>12.315652642064908</v>
      </c>
      <c r="N535" s="34">
        <f t="shared" si="58"/>
        <v>1.9621534974452584</v>
      </c>
      <c r="O535" s="35">
        <f t="shared" si="59"/>
        <v>627.65999999999997</v>
      </c>
      <c r="P535" s="35">
        <f t="shared" si="60"/>
        <v>627.65999999999997</v>
      </c>
      <c r="Q535" s="39">
        <f t="shared" si="61"/>
        <v>627.65999999999997</v>
      </c>
      <c r="R535" s="37">
        <f t="shared" si="62"/>
        <v>627.65999999999997</v>
      </c>
      <c r="T535" s="38"/>
      <c r="U535" s="38"/>
      <c r="V535" s="38"/>
    </row>
    <row r="536" ht="23.25">
      <c r="A536" s="27">
        <v>524</v>
      </c>
      <c r="B536" s="28" t="s">
        <v>996</v>
      </c>
      <c r="C536" s="29" t="s">
        <v>997</v>
      </c>
      <c r="D536" s="30" t="s">
        <v>30</v>
      </c>
      <c r="E536" s="31">
        <v>1</v>
      </c>
      <c r="F536" s="32"/>
      <c r="G536" s="32"/>
      <c r="H536" s="32"/>
      <c r="I536" s="33">
        <v>892.48000000000002</v>
      </c>
      <c r="J536" s="33">
        <v>912.11000000000001</v>
      </c>
      <c r="K536" s="33">
        <v>918.36000000000001</v>
      </c>
      <c r="L536" s="21">
        <f t="shared" si="56"/>
        <v>907.65000000000009</v>
      </c>
      <c r="M536" s="34">
        <f t="shared" si="57"/>
        <v>13.504158618736673</v>
      </c>
      <c r="N536" s="34">
        <f t="shared" si="58"/>
        <v>1.4878156358438464</v>
      </c>
      <c r="O536" s="35">
        <f t="shared" si="59"/>
        <v>907.65000000000009</v>
      </c>
      <c r="P536" s="35">
        <f t="shared" si="60"/>
        <v>907.65000000000009</v>
      </c>
      <c r="Q536" s="39">
        <f t="shared" si="61"/>
        <v>907.64999999999998</v>
      </c>
      <c r="R536" s="37">
        <f t="shared" si="62"/>
        <v>907.64999999999998</v>
      </c>
      <c r="T536" s="38"/>
      <c r="U536" s="38"/>
      <c r="V536" s="38"/>
    </row>
    <row r="537" ht="12.75">
      <c r="A537" s="27">
        <v>525</v>
      </c>
      <c r="B537" s="28" t="s">
        <v>998</v>
      </c>
      <c r="C537" s="29" t="s">
        <v>999</v>
      </c>
      <c r="D537" s="30" t="s">
        <v>30</v>
      </c>
      <c r="E537" s="31">
        <v>1</v>
      </c>
      <c r="F537" s="32"/>
      <c r="G537" s="32"/>
      <c r="H537" s="32"/>
      <c r="I537" s="33">
        <v>743.70000000000005</v>
      </c>
      <c r="J537" s="33">
        <v>755.60000000000002</v>
      </c>
      <c r="K537" s="33">
        <v>746.66999999999996</v>
      </c>
      <c r="L537" s="21">
        <f t="shared" si="56"/>
        <v>748.65666666666675</v>
      </c>
      <c r="M537" s="34">
        <f t="shared" si="57"/>
        <v>6.1937576101534155</v>
      </c>
      <c r="N537" s="34">
        <f t="shared" si="58"/>
        <v>0.8273161631927517</v>
      </c>
      <c r="O537" s="35">
        <f t="shared" si="59"/>
        <v>748.65666666666675</v>
      </c>
      <c r="P537" s="35">
        <f t="shared" si="60"/>
        <v>748.65666666666675</v>
      </c>
      <c r="Q537" s="39">
        <f t="shared" si="61"/>
        <v>748.65999999999997</v>
      </c>
      <c r="R537" s="37">
        <f t="shared" si="62"/>
        <v>748.65999999999997</v>
      </c>
      <c r="T537" s="38"/>
      <c r="U537" s="38"/>
      <c r="V537" s="38"/>
    </row>
    <row r="538" ht="12.75">
      <c r="A538" s="27">
        <v>526</v>
      </c>
      <c r="B538" s="28" t="s">
        <v>1000</v>
      </c>
      <c r="C538" s="29" t="s">
        <v>1001</v>
      </c>
      <c r="D538" s="30" t="s">
        <v>30</v>
      </c>
      <c r="E538" s="31">
        <v>1</v>
      </c>
      <c r="F538" s="32"/>
      <c r="G538" s="32"/>
      <c r="H538" s="32"/>
      <c r="I538" s="33">
        <v>1595.8800000000001</v>
      </c>
      <c r="J538" s="33">
        <v>1659.72</v>
      </c>
      <c r="K538" s="33">
        <v>1623.01</v>
      </c>
      <c r="L538" s="21">
        <f t="shared" si="56"/>
        <v>1626.2033333333336</v>
      </c>
      <c r="M538" s="34">
        <f t="shared" si="57"/>
        <v>32.039576047964978</v>
      </c>
      <c r="N538" s="34">
        <f t="shared" si="58"/>
        <v>1.9702072546052034</v>
      </c>
      <c r="O538" s="35">
        <f t="shared" si="59"/>
        <v>1626.2033333333334</v>
      </c>
      <c r="P538" s="35">
        <f t="shared" si="60"/>
        <v>1626.2033333333336</v>
      </c>
      <c r="Q538" s="39">
        <f t="shared" si="61"/>
        <v>1626.2</v>
      </c>
      <c r="R538" s="37">
        <f t="shared" si="62"/>
        <v>1626.2</v>
      </c>
      <c r="T538" s="38"/>
      <c r="U538" s="38"/>
      <c r="V538" s="38"/>
    </row>
    <row r="539" ht="12.75">
      <c r="A539" s="27">
        <v>527</v>
      </c>
      <c r="B539" s="28" t="s">
        <v>1002</v>
      </c>
      <c r="C539" s="29" t="s">
        <v>1003</v>
      </c>
      <c r="D539" s="30" t="s">
        <v>30</v>
      </c>
      <c r="E539" s="31">
        <v>1</v>
      </c>
      <c r="F539" s="32"/>
      <c r="G539" s="32"/>
      <c r="H539" s="32"/>
      <c r="I539" s="33">
        <v>613.54999999999995</v>
      </c>
      <c r="J539" s="33">
        <v>634.40999999999997</v>
      </c>
      <c r="K539" s="33">
        <v>630.12</v>
      </c>
      <c r="L539" s="21">
        <f t="shared" si="56"/>
        <v>626.02666666666664</v>
      </c>
      <c r="M539" s="34">
        <f t="shared" si="57"/>
        <v>11.015962660309523</v>
      </c>
      <c r="N539" s="34">
        <f t="shared" si="58"/>
        <v>1.7596634850980026</v>
      </c>
      <c r="O539" s="35">
        <f t="shared" si="59"/>
        <v>626.02666666666664</v>
      </c>
      <c r="P539" s="35">
        <f t="shared" si="60"/>
        <v>626.02666666666664</v>
      </c>
      <c r="Q539" s="39">
        <f t="shared" si="61"/>
        <v>626.02999999999997</v>
      </c>
      <c r="R539" s="37">
        <f t="shared" si="62"/>
        <v>626.02999999999997</v>
      </c>
      <c r="T539" s="38"/>
      <c r="U539" s="38"/>
      <c r="V539" s="38"/>
    </row>
    <row r="540" ht="12.75">
      <c r="A540" s="27">
        <v>528</v>
      </c>
      <c r="B540" s="28" t="s">
        <v>1004</v>
      </c>
      <c r="C540" s="29" t="s">
        <v>1005</v>
      </c>
      <c r="D540" s="30" t="s">
        <v>30</v>
      </c>
      <c r="E540" s="31">
        <v>1</v>
      </c>
      <c r="F540" s="32"/>
      <c r="G540" s="32"/>
      <c r="H540" s="32"/>
      <c r="I540" s="33">
        <v>1475.0599999999999</v>
      </c>
      <c r="J540" s="33">
        <v>1532.5899999999999</v>
      </c>
      <c r="K540" s="33">
        <v>1528.1600000000001</v>
      </c>
      <c r="L540" s="21">
        <f t="shared" si="56"/>
        <v>1511.9366666666665</v>
      </c>
      <c r="M540" s="34">
        <f t="shared" si="57"/>
        <v>32.012851065366469</v>
      </c>
      <c r="N540" s="34">
        <f t="shared" si="58"/>
        <v>2.1173407439046041</v>
      </c>
      <c r="O540" s="35">
        <f t="shared" si="59"/>
        <v>1511.9366666666665</v>
      </c>
      <c r="P540" s="35">
        <f t="shared" si="60"/>
        <v>1511.9366666666665</v>
      </c>
      <c r="Q540" s="39">
        <f t="shared" si="61"/>
        <v>1511.9400000000001</v>
      </c>
      <c r="R540" s="37">
        <f t="shared" si="62"/>
        <v>1511.9400000000001</v>
      </c>
      <c r="T540" s="38"/>
      <c r="U540" s="38"/>
      <c r="V540" s="38"/>
    </row>
    <row r="541" ht="12.75">
      <c r="A541" s="27">
        <v>529</v>
      </c>
      <c r="B541" s="28" t="s">
        <v>1004</v>
      </c>
      <c r="C541" s="29" t="s">
        <v>1006</v>
      </c>
      <c r="D541" s="30" t="s">
        <v>30</v>
      </c>
      <c r="E541" s="31">
        <v>1</v>
      </c>
      <c r="F541" s="32"/>
      <c r="G541" s="32"/>
      <c r="H541" s="32"/>
      <c r="I541" s="33">
        <v>991.61000000000001</v>
      </c>
      <c r="J541" s="33">
        <v>1014.42</v>
      </c>
      <c r="K541" s="33">
        <v>999.53999999999996</v>
      </c>
      <c r="L541" s="21">
        <f t="shared" si="56"/>
        <v>1001.8566666666666</v>
      </c>
      <c r="M541" s="34">
        <f t="shared" si="57"/>
        <v>11.580122336717034</v>
      </c>
      <c r="N541" s="34">
        <f t="shared" si="58"/>
        <v>1.1558661754725761</v>
      </c>
      <c r="O541" s="35">
        <f t="shared" si="59"/>
        <v>1001.8566666666666</v>
      </c>
      <c r="P541" s="35">
        <f t="shared" si="60"/>
        <v>1001.8566666666666</v>
      </c>
      <c r="Q541" s="39">
        <f t="shared" si="61"/>
        <v>1001.86</v>
      </c>
      <c r="R541" s="37">
        <f t="shared" si="62"/>
        <v>1001.86</v>
      </c>
      <c r="T541" s="38"/>
      <c r="U541" s="38"/>
      <c r="V541" s="38"/>
    </row>
    <row r="542" ht="23.25">
      <c r="A542" s="27">
        <v>530</v>
      </c>
      <c r="B542" s="28" t="s">
        <v>1007</v>
      </c>
      <c r="C542" s="29" t="s">
        <v>1008</v>
      </c>
      <c r="D542" s="30" t="s">
        <v>30</v>
      </c>
      <c r="E542" s="31">
        <v>1</v>
      </c>
      <c r="F542" s="32"/>
      <c r="G542" s="32"/>
      <c r="H542" s="32"/>
      <c r="I542" s="33">
        <v>6517.7299999999996</v>
      </c>
      <c r="J542" s="33">
        <v>6719.7799999999997</v>
      </c>
      <c r="K542" s="33">
        <v>6726.3000000000002</v>
      </c>
      <c r="L542" s="21">
        <f t="shared" si="56"/>
        <v>6654.6033333333326</v>
      </c>
      <c r="M542" s="34">
        <f t="shared" si="57"/>
        <v>118.58060395078695</v>
      </c>
      <c r="N542" s="34">
        <f t="shared" si="58"/>
        <v>1.7819334678719188</v>
      </c>
      <c r="O542" s="35">
        <f t="shared" si="59"/>
        <v>6654.6033333333326</v>
      </c>
      <c r="P542" s="35">
        <f t="shared" si="60"/>
        <v>6654.6033333333326</v>
      </c>
      <c r="Q542" s="39">
        <f t="shared" si="61"/>
        <v>6654.6000000000004</v>
      </c>
      <c r="R542" s="37">
        <f t="shared" si="62"/>
        <v>6654.6000000000004</v>
      </c>
      <c r="T542" s="38"/>
      <c r="U542" s="38"/>
      <c r="V542" s="38"/>
    </row>
    <row r="543" ht="12.75">
      <c r="A543" s="27">
        <v>531</v>
      </c>
      <c r="B543" s="28" t="s">
        <v>1009</v>
      </c>
      <c r="C543" s="29" t="s">
        <v>1010</v>
      </c>
      <c r="D543" s="30" t="s">
        <v>30</v>
      </c>
      <c r="E543" s="31">
        <v>1</v>
      </c>
      <c r="F543" s="32"/>
      <c r="G543" s="32"/>
      <c r="H543" s="32"/>
      <c r="I543" s="33">
        <v>1344.8800000000001</v>
      </c>
      <c r="J543" s="33">
        <v>1362.3599999999999</v>
      </c>
      <c r="K543" s="33">
        <v>1356.98</v>
      </c>
      <c r="L543" s="21">
        <f t="shared" si="56"/>
        <v>1354.74</v>
      </c>
      <c r="M543" s="34">
        <f t="shared" si="57"/>
        <v>8.9526979173877077</v>
      </c>
      <c r="N543" s="34">
        <f t="shared" si="58"/>
        <v>0.66084251719058329</v>
      </c>
      <c r="O543" s="35">
        <f t="shared" si="59"/>
        <v>1354.7399999999998</v>
      </c>
      <c r="P543" s="35">
        <f t="shared" si="60"/>
        <v>1354.74</v>
      </c>
      <c r="Q543" s="39">
        <f t="shared" si="61"/>
        <v>1354.74</v>
      </c>
      <c r="R543" s="37">
        <f t="shared" si="62"/>
        <v>1354.74</v>
      </c>
      <c r="T543" s="38"/>
      <c r="U543" s="38"/>
      <c r="V543" s="38"/>
    </row>
    <row r="544" ht="12.75">
      <c r="A544" s="27">
        <v>532</v>
      </c>
      <c r="B544" s="28" t="s">
        <v>1011</v>
      </c>
      <c r="C544" s="29" t="s">
        <v>1012</v>
      </c>
      <c r="D544" s="30" t="s">
        <v>30</v>
      </c>
      <c r="E544" s="31">
        <v>1</v>
      </c>
      <c r="F544" s="32"/>
      <c r="G544" s="32"/>
      <c r="H544" s="32"/>
      <c r="I544" s="33">
        <v>1065.97</v>
      </c>
      <c r="J544" s="33">
        <v>1085.1600000000001</v>
      </c>
      <c r="K544" s="33">
        <v>1084.0899999999999</v>
      </c>
      <c r="L544" s="21">
        <f t="shared" si="56"/>
        <v>1078.4066666666668</v>
      </c>
      <c r="M544" s="34">
        <f t="shared" si="57"/>
        <v>10.783748575209508</v>
      </c>
      <c r="N544" s="34">
        <f t="shared" si="58"/>
        <v>0.9999705035709634</v>
      </c>
      <c r="O544" s="35">
        <f t="shared" si="59"/>
        <v>1078.4066666666668</v>
      </c>
      <c r="P544" s="35">
        <f t="shared" si="60"/>
        <v>1078.4066666666668</v>
      </c>
      <c r="Q544" s="39">
        <f t="shared" si="61"/>
        <v>1078.4100000000001</v>
      </c>
      <c r="R544" s="37">
        <f t="shared" si="62"/>
        <v>1078.4100000000001</v>
      </c>
      <c r="T544" s="38"/>
      <c r="U544" s="38"/>
      <c r="V544" s="38"/>
    </row>
    <row r="545" ht="12.75">
      <c r="A545" s="27">
        <v>533</v>
      </c>
      <c r="B545" s="28" t="s">
        <v>1013</v>
      </c>
      <c r="C545" s="29" t="s">
        <v>1014</v>
      </c>
      <c r="D545" s="30" t="s">
        <v>30</v>
      </c>
      <c r="E545" s="31">
        <v>1</v>
      </c>
      <c r="F545" s="32"/>
      <c r="G545" s="32"/>
      <c r="H545" s="32"/>
      <c r="I545" s="33">
        <v>1214.72</v>
      </c>
      <c r="J545" s="33">
        <v>1266.95</v>
      </c>
      <c r="K545" s="33">
        <v>1232.9400000000001</v>
      </c>
      <c r="L545" s="21">
        <f t="shared" si="56"/>
        <v>1238.2033333333334</v>
      </c>
      <c r="M545" s="34">
        <f t="shared" si="57"/>
        <v>26.509813906048713</v>
      </c>
      <c r="N545" s="34">
        <f t="shared" si="58"/>
        <v>2.1409903521001161</v>
      </c>
      <c r="O545" s="35">
        <f t="shared" si="59"/>
        <v>1238.2033333333334</v>
      </c>
      <c r="P545" s="35">
        <f t="shared" si="60"/>
        <v>1238.2033333333334</v>
      </c>
      <c r="Q545" s="39">
        <f t="shared" si="61"/>
        <v>1238.2</v>
      </c>
      <c r="R545" s="37">
        <f t="shared" si="62"/>
        <v>1238.2</v>
      </c>
      <c r="T545" s="38"/>
      <c r="U545" s="38"/>
      <c r="V545" s="38"/>
    </row>
    <row r="546" ht="12.75">
      <c r="A546" s="27">
        <v>534</v>
      </c>
      <c r="B546" s="28" t="s">
        <v>1015</v>
      </c>
      <c r="C546" s="29" t="s">
        <v>1016</v>
      </c>
      <c r="D546" s="30" t="s">
        <v>30</v>
      </c>
      <c r="E546" s="31">
        <v>1</v>
      </c>
      <c r="F546" s="32"/>
      <c r="G546" s="32"/>
      <c r="H546" s="32"/>
      <c r="I546" s="33">
        <v>641.45000000000005</v>
      </c>
      <c r="J546" s="33">
        <v>654.91999999999996</v>
      </c>
      <c r="K546" s="33">
        <v>647.22000000000003</v>
      </c>
      <c r="L546" s="21">
        <f t="shared" si="56"/>
        <v>647.86333333333334</v>
      </c>
      <c r="M546" s="34">
        <f t="shared" si="57"/>
        <v>6.7580051297208064</v>
      </c>
      <c r="N546" s="34">
        <f t="shared" si="58"/>
        <v>1.0431220262072978</v>
      </c>
      <c r="O546" s="35">
        <f t="shared" si="59"/>
        <v>647.86333333333323</v>
      </c>
      <c r="P546" s="35">
        <f t="shared" si="60"/>
        <v>647.86333333333334</v>
      </c>
      <c r="Q546" s="39">
        <f t="shared" si="61"/>
        <v>647.86000000000001</v>
      </c>
      <c r="R546" s="37">
        <f t="shared" si="62"/>
        <v>647.86000000000001</v>
      </c>
      <c r="T546" s="38"/>
      <c r="U546" s="38"/>
      <c r="V546" s="38"/>
    </row>
    <row r="547" ht="12.75">
      <c r="A547" s="27">
        <v>535</v>
      </c>
      <c r="B547" s="28" t="s">
        <v>1017</v>
      </c>
      <c r="C547" s="29" t="s">
        <v>1018</v>
      </c>
      <c r="D547" s="30" t="s">
        <v>30</v>
      </c>
      <c r="E547" s="31">
        <v>1</v>
      </c>
      <c r="F547" s="32"/>
      <c r="G547" s="32"/>
      <c r="H547" s="32"/>
      <c r="I547" s="33">
        <v>2378.3499999999999</v>
      </c>
      <c r="J547" s="33">
        <v>2430.6700000000001</v>
      </c>
      <c r="K547" s="33">
        <v>2444.9400000000001</v>
      </c>
      <c r="L547" s="21">
        <f t="shared" si="56"/>
        <v>2417.9866666666671</v>
      </c>
      <c r="M547" s="34">
        <f t="shared" si="57"/>
        <v>35.060051815896379</v>
      </c>
      <c r="N547" s="34">
        <f t="shared" si="58"/>
        <v>1.4499687818472824</v>
      </c>
      <c r="O547" s="35">
        <f t="shared" si="59"/>
        <v>2417.9866666666667</v>
      </c>
      <c r="P547" s="35">
        <f t="shared" si="60"/>
        <v>2417.9866666666671</v>
      </c>
      <c r="Q547" s="39">
        <f t="shared" si="61"/>
        <v>2417.9900000000002</v>
      </c>
      <c r="R547" s="37">
        <f t="shared" si="62"/>
        <v>2417.9900000000002</v>
      </c>
      <c r="T547" s="38"/>
      <c r="U547" s="38"/>
      <c r="V547" s="38"/>
    </row>
    <row r="548" ht="12.75">
      <c r="A548" s="27">
        <v>536</v>
      </c>
      <c r="B548" s="28" t="s">
        <v>1019</v>
      </c>
      <c r="C548" s="29" t="s">
        <v>1020</v>
      </c>
      <c r="D548" s="30" t="s">
        <v>30</v>
      </c>
      <c r="E548" s="31">
        <v>1</v>
      </c>
      <c r="F548" s="32"/>
      <c r="G548" s="32"/>
      <c r="H548" s="32"/>
      <c r="I548" s="33">
        <v>1236.4300000000001</v>
      </c>
      <c r="J548" s="33">
        <v>1247.5599999999999</v>
      </c>
      <c r="K548" s="33">
        <v>1280.9400000000001</v>
      </c>
      <c r="L548" s="21">
        <f t="shared" si="56"/>
        <v>1254.9766666666667</v>
      </c>
      <c r="M548" s="34">
        <f t="shared" si="57"/>
        <v>23.163338130186116</v>
      </c>
      <c r="N548" s="34">
        <f t="shared" si="58"/>
        <v>1.8457186293120549</v>
      </c>
      <c r="O548" s="35">
        <f t="shared" si="59"/>
        <v>1254.9766666666665</v>
      </c>
      <c r="P548" s="35">
        <f t="shared" si="60"/>
        <v>1254.9766666666667</v>
      </c>
      <c r="Q548" s="39">
        <f t="shared" si="61"/>
        <v>1254.98</v>
      </c>
      <c r="R548" s="37">
        <f t="shared" si="62"/>
        <v>1254.98</v>
      </c>
      <c r="T548" s="38"/>
      <c r="U548" s="38"/>
      <c r="V548" s="38"/>
    </row>
    <row r="549" ht="12.75">
      <c r="A549" s="27">
        <v>537</v>
      </c>
      <c r="B549" s="28" t="s">
        <v>1019</v>
      </c>
      <c r="C549" s="29" t="s">
        <v>1021</v>
      </c>
      <c r="D549" s="30" t="s">
        <v>30</v>
      </c>
      <c r="E549" s="31">
        <v>1</v>
      </c>
      <c r="F549" s="32"/>
      <c r="G549" s="32"/>
      <c r="H549" s="32"/>
      <c r="I549" s="33">
        <v>3300.23</v>
      </c>
      <c r="J549" s="33">
        <v>3333.23</v>
      </c>
      <c r="K549" s="33">
        <v>3405.8400000000001</v>
      </c>
      <c r="L549" s="21">
        <f t="shared" si="56"/>
        <v>3346.4333333333329</v>
      </c>
      <c r="M549" s="34">
        <f t="shared" si="57"/>
        <v>54.028825948130141</v>
      </c>
      <c r="N549" s="34">
        <f t="shared" si="58"/>
        <v>1.6145197159601807</v>
      </c>
      <c r="O549" s="35">
        <f t="shared" si="59"/>
        <v>3346.4333333333329</v>
      </c>
      <c r="P549" s="35">
        <f t="shared" si="60"/>
        <v>3346.4333333333329</v>
      </c>
      <c r="Q549" s="39">
        <f t="shared" si="61"/>
        <v>3346.4300000000003</v>
      </c>
      <c r="R549" s="37">
        <f t="shared" si="62"/>
        <v>3346.4300000000003</v>
      </c>
      <c r="T549" s="38"/>
      <c r="U549" s="38"/>
      <c r="V549" s="38"/>
    </row>
    <row r="550" ht="12.75">
      <c r="A550" s="27">
        <v>538</v>
      </c>
      <c r="B550" s="28" t="s">
        <v>1022</v>
      </c>
      <c r="C550" s="29" t="s">
        <v>1023</v>
      </c>
      <c r="D550" s="30" t="s">
        <v>30</v>
      </c>
      <c r="E550" s="31">
        <v>1</v>
      </c>
      <c r="F550" s="32"/>
      <c r="G550" s="32"/>
      <c r="H550" s="32"/>
      <c r="I550" s="33">
        <v>63745.629999999997</v>
      </c>
      <c r="J550" s="33">
        <v>64319.339999999997</v>
      </c>
      <c r="K550" s="33">
        <v>64064.360000000001</v>
      </c>
      <c r="L550" s="21">
        <f t="shared" si="56"/>
        <v>64043.110000000008</v>
      </c>
      <c r="M550" s="34">
        <f t="shared" si="57"/>
        <v>287.44471277099501</v>
      </c>
      <c r="N550" s="34">
        <f t="shared" si="58"/>
        <v>0.44883003459856174</v>
      </c>
      <c r="O550" s="35">
        <f t="shared" si="59"/>
        <v>64043.110000000001</v>
      </c>
      <c r="P550" s="35">
        <f t="shared" si="60"/>
        <v>64043.110000000008</v>
      </c>
      <c r="Q550" s="39">
        <f t="shared" si="61"/>
        <v>64043.110000000001</v>
      </c>
      <c r="R550" s="37">
        <f t="shared" si="62"/>
        <v>64043.110000000001</v>
      </c>
      <c r="T550" s="38"/>
      <c r="U550" s="38"/>
      <c r="V550" s="38"/>
    </row>
    <row r="551" ht="12.75">
      <c r="A551" s="27">
        <v>539</v>
      </c>
      <c r="B551" s="28" t="s">
        <v>1022</v>
      </c>
      <c r="C551" s="29" t="s">
        <v>1024</v>
      </c>
      <c r="D551" s="30" t="s">
        <v>30</v>
      </c>
      <c r="E551" s="31">
        <v>1</v>
      </c>
      <c r="F551" s="32"/>
      <c r="G551" s="32"/>
      <c r="H551" s="32"/>
      <c r="I551" s="33">
        <v>65945.779999999999</v>
      </c>
      <c r="J551" s="33">
        <v>67330.639999999999</v>
      </c>
      <c r="K551" s="33">
        <v>66407.399999999994</v>
      </c>
      <c r="L551" s="21">
        <f t="shared" si="56"/>
        <v>66561.273333333331</v>
      </c>
      <c r="M551" s="34">
        <f t="shared" si="57"/>
        <v>705.13619743517245</v>
      </c>
      <c r="N551" s="34">
        <f t="shared" si="58"/>
        <v>1.0593790685221853</v>
      </c>
      <c r="O551" s="35">
        <f t="shared" si="59"/>
        <v>66561.273333333316</v>
      </c>
      <c r="P551" s="35">
        <f t="shared" si="60"/>
        <v>66561.273333333331</v>
      </c>
      <c r="Q551" s="39">
        <f t="shared" si="61"/>
        <v>66561.270000000004</v>
      </c>
      <c r="R551" s="37">
        <f t="shared" si="62"/>
        <v>66561.270000000004</v>
      </c>
      <c r="T551" s="38"/>
      <c r="U551" s="38"/>
      <c r="V551" s="38"/>
    </row>
    <row r="552" ht="12.75">
      <c r="A552" s="27">
        <v>540</v>
      </c>
      <c r="B552" s="28" t="s">
        <v>1022</v>
      </c>
      <c r="C552" s="29" t="s">
        <v>1025</v>
      </c>
      <c r="D552" s="30" t="s">
        <v>30</v>
      </c>
      <c r="E552" s="31">
        <v>1</v>
      </c>
      <c r="F552" s="32"/>
      <c r="G552" s="32"/>
      <c r="H552" s="32"/>
      <c r="I552" s="33">
        <v>72022.550000000003</v>
      </c>
      <c r="J552" s="33">
        <v>73679.070000000007</v>
      </c>
      <c r="K552" s="33">
        <v>73679.070000000007</v>
      </c>
      <c r="L552" s="21">
        <f t="shared" si="56"/>
        <v>73126.896666666667</v>
      </c>
      <c r="M552" s="34">
        <f t="shared" si="57"/>
        <v>956.39226791800127</v>
      </c>
      <c r="N552" s="34">
        <f t="shared" si="58"/>
        <v>1.3078529399073382</v>
      </c>
      <c r="O552" s="35">
        <f t="shared" si="59"/>
        <v>73126.896666666667</v>
      </c>
      <c r="P552" s="35">
        <f t="shared" si="60"/>
        <v>73126.896666666667</v>
      </c>
      <c r="Q552" s="39">
        <f t="shared" si="61"/>
        <v>73126.900000000009</v>
      </c>
      <c r="R552" s="37">
        <f t="shared" si="62"/>
        <v>73126.900000000009</v>
      </c>
      <c r="T552" s="38"/>
      <c r="U552" s="38"/>
      <c r="V552" s="38"/>
    </row>
    <row r="553" ht="12.75">
      <c r="A553" s="27">
        <v>541</v>
      </c>
      <c r="B553" s="28" t="s">
        <v>1026</v>
      </c>
      <c r="C553" s="29" t="s">
        <v>1027</v>
      </c>
      <c r="D553" s="30" t="s">
        <v>30</v>
      </c>
      <c r="E553" s="31">
        <v>1</v>
      </c>
      <c r="F553" s="32"/>
      <c r="G553" s="32"/>
      <c r="H553" s="32"/>
      <c r="I553" s="33">
        <v>75257.699999999997</v>
      </c>
      <c r="J553" s="33">
        <v>75859.759999999995</v>
      </c>
      <c r="K553" s="33">
        <v>76085.529999999999</v>
      </c>
      <c r="L553" s="21">
        <f t="shared" si="56"/>
        <v>75734.330000000002</v>
      </c>
      <c r="M553" s="34">
        <f t="shared" si="57"/>
        <v>427.93123384487876</v>
      </c>
      <c r="N553" s="34">
        <f t="shared" si="58"/>
        <v>0.56504260860943611</v>
      </c>
      <c r="O553" s="35">
        <f t="shared" si="59"/>
        <v>75734.329999999987</v>
      </c>
      <c r="P553" s="35">
        <f t="shared" si="60"/>
        <v>75734.330000000002</v>
      </c>
      <c r="Q553" s="39">
        <f t="shared" si="61"/>
        <v>75734.330000000002</v>
      </c>
      <c r="R553" s="37">
        <f t="shared" si="62"/>
        <v>75734.330000000002</v>
      </c>
      <c r="T553" s="38"/>
      <c r="U553" s="38"/>
      <c r="V553" s="38"/>
    </row>
    <row r="554" ht="12.75">
      <c r="A554" s="27">
        <v>542</v>
      </c>
      <c r="B554" s="28" t="s">
        <v>1028</v>
      </c>
      <c r="C554" s="29" t="s">
        <v>1029</v>
      </c>
      <c r="D554" s="30" t="s">
        <v>30</v>
      </c>
      <c r="E554" s="31">
        <v>1</v>
      </c>
      <c r="F554" s="32"/>
      <c r="G554" s="32"/>
      <c r="H554" s="32"/>
      <c r="I554" s="33">
        <v>26770.639999999999</v>
      </c>
      <c r="J554" s="33">
        <v>27225.740000000002</v>
      </c>
      <c r="K554" s="33">
        <v>27118.66</v>
      </c>
      <c r="L554" s="21">
        <f t="shared" si="56"/>
        <v>27038.346666666668</v>
      </c>
      <c r="M554" s="34">
        <f t="shared" si="57"/>
        <v>237.94258999459046</v>
      </c>
      <c r="N554" s="34">
        <f t="shared" si="58"/>
        <v>0.88001900755244822</v>
      </c>
      <c r="O554" s="35">
        <f t="shared" si="59"/>
        <v>27038.346666666668</v>
      </c>
      <c r="P554" s="35">
        <f t="shared" si="60"/>
        <v>27038.346666666668</v>
      </c>
      <c r="Q554" s="39">
        <f t="shared" si="61"/>
        <v>27038.350000000002</v>
      </c>
      <c r="R554" s="37">
        <f t="shared" si="62"/>
        <v>27038.350000000002</v>
      </c>
      <c r="T554" s="38"/>
      <c r="U554" s="38"/>
      <c r="V554" s="38"/>
    </row>
    <row r="555" ht="12.75">
      <c r="A555" s="27">
        <v>543</v>
      </c>
      <c r="B555" s="28" t="s">
        <v>1028</v>
      </c>
      <c r="C555" s="29" t="s">
        <v>1030</v>
      </c>
      <c r="D555" s="30" t="s">
        <v>30</v>
      </c>
      <c r="E555" s="31">
        <v>1</v>
      </c>
      <c r="F555" s="32"/>
      <c r="G555" s="32"/>
      <c r="H555" s="32"/>
      <c r="I555" s="33">
        <v>26770.639999999999</v>
      </c>
      <c r="J555" s="33">
        <v>27413.139999999999</v>
      </c>
      <c r="K555" s="33">
        <v>27680.84</v>
      </c>
      <c r="L555" s="21">
        <f t="shared" si="56"/>
        <v>27288.206666666665</v>
      </c>
      <c r="M555" s="34">
        <f t="shared" si="57"/>
        <v>467.78441972059477</v>
      </c>
      <c r="N555" s="34">
        <f t="shared" si="58"/>
        <v>1.714236576388902</v>
      </c>
      <c r="O555" s="35">
        <f t="shared" si="59"/>
        <v>27288.206666666665</v>
      </c>
      <c r="P555" s="35">
        <f t="shared" si="60"/>
        <v>27288.206666666665</v>
      </c>
      <c r="Q555" s="39">
        <f t="shared" si="61"/>
        <v>27288.209999999999</v>
      </c>
      <c r="R555" s="37">
        <f t="shared" si="62"/>
        <v>27288.209999999999</v>
      </c>
      <c r="T555" s="38"/>
      <c r="U555" s="38"/>
      <c r="V555" s="38"/>
    </row>
    <row r="556" ht="12.75">
      <c r="A556" s="27">
        <v>544</v>
      </c>
      <c r="B556" s="28" t="s">
        <v>1028</v>
      </c>
      <c r="C556" s="29" t="s">
        <v>1031</v>
      </c>
      <c r="D556" s="30" t="s">
        <v>30</v>
      </c>
      <c r="E556" s="31">
        <v>1</v>
      </c>
      <c r="F556" s="32"/>
      <c r="G556" s="32"/>
      <c r="H556" s="32"/>
      <c r="I556" s="33">
        <v>25320.389999999999</v>
      </c>
      <c r="J556" s="33">
        <v>26383.849999999999</v>
      </c>
      <c r="K556" s="33">
        <v>25978.720000000001</v>
      </c>
      <c r="L556" s="21">
        <f t="shared" si="56"/>
        <v>25894.319999999996</v>
      </c>
      <c r="M556" s="34">
        <f t="shared" si="57"/>
        <v>536.73020494471871</v>
      </c>
      <c r="N556" s="34">
        <f t="shared" si="58"/>
        <v>2.0727719629042922</v>
      </c>
      <c r="O556" s="35">
        <f t="shared" si="59"/>
        <v>25894.319999999996</v>
      </c>
      <c r="P556" s="35">
        <f t="shared" si="60"/>
        <v>25894.319999999996</v>
      </c>
      <c r="Q556" s="39">
        <f t="shared" si="61"/>
        <v>25894.32</v>
      </c>
      <c r="R556" s="37">
        <f t="shared" si="62"/>
        <v>25894.32</v>
      </c>
      <c r="T556" s="38"/>
      <c r="U556" s="38"/>
      <c r="V556" s="38"/>
    </row>
    <row r="557" ht="12.75">
      <c r="A557" s="27">
        <v>545</v>
      </c>
      <c r="B557" s="28" t="s">
        <v>1032</v>
      </c>
      <c r="C557" s="29" t="s">
        <v>1033</v>
      </c>
      <c r="D557" s="30" t="s">
        <v>30</v>
      </c>
      <c r="E557" s="31">
        <v>1</v>
      </c>
      <c r="F557" s="32"/>
      <c r="G557" s="32"/>
      <c r="H557" s="32"/>
      <c r="I557" s="33">
        <v>25320.389999999999</v>
      </c>
      <c r="J557" s="33">
        <v>26130.639999999999</v>
      </c>
      <c r="K557" s="33">
        <v>25801.48</v>
      </c>
      <c r="L557" s="21">
        <f t="shared" si="56"/>
        <v>25750.836666666666</v>
      </c>
      <c r="M557" s="34">
        <f t="shared" si="57"/>
        <v>407.49211775607802</v>
      </c>
      <c r="N557" s="34">
        <f t="shared" si="58"/>
        <v>1.5824422446186333</v>
      </c>
      <c r="O557" s="35">
        <f t="shared" si="59"/>
        <v>25750.836666666662</v>
      </c>
      <c r="P557" s="35">
        <f t="shared" si="60"/>
        <v>25750.836666666666</v>
      </c>
      <c r="Q557" s="39">
        <f t="shared" si="61"/>
        <v>25750.84</v>
      </c>
      <c r="R557" s="37">
        <f t="shared" si="62"/>
        <v>25750.84</v>
      </c>
      <c r="T557" s="38"/>
      <c r="U557" s="38"/>
      <c r="V557" s="38"/>
    </row>
    <row r="558" ht="12.75">
      <c r="A558" s="27">
        <v>546</v>
      </c>
      <c r="B558" s="28" t="s">
        <v>1034</v>
      </c>
      <c r="C558" s="29" t="s">
        <v>1035</v>
      </c>
      <c r="D558" s="30" t="s">
        <v>30</v>
      </c>
      <c r="E558" s="31">
        <v>1</v>
      </c>
      <c r="F558" s="32"/>
      <c r="G558" s="32"/>
      <c r="H558" s="32"/>
      <c r="I558" s="33">
        <v>26361.560000000001</v>
      </c>
      <c r="J558" s="33">
        <v>26493.369999999999</v>
      </c>
      <c r="K558" s="33">
        <v>27152.41</v>
      </c>
      <c r="L558" s="21">
        <f t="shared" si="56"/>
        <v>26669.113333333331</v>
      </c>
      <c r="M558" s="34">
        <f t="shared" si="57"/>
        <v>423.7041657021241</v>
      </c>
      <c r="N558" s="34">
        <f t="shared" si="58"/>
        <v>1.588744854042607</v>
      </c>
      <c r="O558" s="35">
        <f t="shared" si="59"/>
        <v>26669.113333333331</v>
      </c>
      <c r="P558" s="35">
        <f t="shared" si="60"/>
        <v>26669.113333333331</v>
      </c>
      <c r="Q558" s="39">
        <f t="shared" si="61"/>
        <v>26669.110000000001</v>
      </c>
      <c r="R558" s="37">
        <f t="shared" si="62"/>
        <v>26669.110000000001</v>
      </c>
      <c r="T558" s="38"/>
      <c r="U558" s="38"/>
      <c r="V558" s="38"/>
    </row>
    <row r="559" ht="12.75">
      <c r="A559" s="27">
        <v>547</v>
      </c>
      <c r="B559" s="28" t="s">
        <v>1036</v>
      </c>
      <c r="C559" s="29" t="s">
        <v>1037</v>
      </c>
      <c r="D559" s="30" t="s">
        <v>30</v>
      </c>
      <c r="E559" s="31">
        <v>1</v>
      </c>
      <c r="F559" s="32"/>
      <c r="G559" s="32"/>
      <c r="H559" s="32"/>
      <c r="I559" s="33">
        <v>41592.230000000003</v>
      </c>
      <c r="J559" s="33">
        <v>42715.220000000001</v>
      </c>
      <c r="K559" s="33">
        <v>42174.519999999997</v>
      </c>
      <c r="L559" s="21">
        <f t="shared" si="56"/>
        <v>42160.656666666669</v>
      </c>
      <c r="M559" s="34">
        <f t="shared" si="57"/>
        <v>561.62334267134247</v>
      </c>
      <c r="N559" s="34">
        <f t="shared" si="58"/>
        <v>1.3321029297804481</v>
      </c>
      <c r="O559" s="35">
        <f t="shared" si="59"/>
        <v>42160.656666666662</v>
      </c>
      <c r="P559" s="35">
        <f t="shared" si="60"/>
        <v>42160.656666666669</v>
      </c>
      <c r="Q559" s="39">
        <f t="shared" si="61"/>
        <v>42160.660000000003</v>
      </c>
      <c r="R559" s="37">
        <f t="shared" si="62"/>
        <v>42160.660000000003</v>
      </c>
      <c r="T559" s="38"/>
      <c r="U559" s="38"/>
      <c r="V559" s="38"/>
    </row>
    <row r="560" ht="12.75">
      <c r="A560" s="27">
        <v>548</v>
      </c>
      <c r="B560" s="28" t="s">
        <v>1038</v>
      </c>
      <c r="C560" s="29" t="s">
        <v>1039</v>
      </c>
      <c r="D560" s="30" t="s">
        <v>30</v>
      </c>
      <c r="E560" s="31">
        <v>1</v>
      </c>
      <c r="F560" s="32"/>
      <c r="G560" s="32"/>
      <c r="H560" s="32"/>
      <c r="I560" s="33">
        <v>26361.560000000001</v>
      </c>
      <c r="J560" s="33">
        <v>27152.41</v>
      </c>
      <c r="K560" s="33">
        <v>27284.209999999999</v>
      </c>
      <c r="L560" s="21">
        <f t="shared" si="56"/>
        <v>26932.726666666666</v>
      </c>
      <c r="M560" s="34">
        <f t="shared" si="57"/>
        <v>499.01536132000211</v>
      </c>
      <c r="N560" s="34">
        <f t="shared" si="58"/>
        <v>1.8528215412277931</v>
      </c>
      <c r="O560" s="35">
        <f t="shared" si="59"/>
        <v>26932.726666666662</v>
      </c>
      <c r="P560" s="35">
        <f t="shared" si="60"/>
        <v>26932.726666666666</v>
      </c>
      <c r="Q560" s="39">
        <f t="shared" si="61"/>
        <v>26932.73</v>
      </c>
      <c r="R560" s="37">
        <f t="shared" si="62"/>
        <v>26932.73</v>
      </c>
      <c r="T560" s="38"/>
      <c r="U560" s="38"/>
      <c r="V560" s="38"/>
    </row>
    <row r="561" ht="12.75">
      <c r="A561" s="27">
        <v>549</v>
      </c>
      <c r="B561" s="28" t="s">
        <v>1040</v>
      </c>
      <c r="C561" s="29" t="s">
        <v>1041</v>
      </c>
      <c r="D561" s="30" t="s">
        <v>30</v>
      </c>
      <c r="E561" s="31">
        <v>1</v>
      </c>
      <c r="F561" s="32"/>
      <c r="G561" s="32"/>
      <c r="H561" s="32"/>
      <c r="I561" s="33">
        <v>41592.230000000003</v>
      </c>
      <c r="J561" s="33">
        <v>42465.669999999998</v>
      </c>
      <c r="K561" s="33">
        <v>42964.769999999997</v>
      </c>
      <c r="L561" s="21">
        <f t="shared" si="56"/>
        <v>42340.889999999992</v>
      </c>
      <c r="M561" s="34">
        <f t="shared" si="57"/>
        <v>694.72588061766874</v>
      </c>
      <c r="N561" s="34">
        <f t="shared" si="58"/>
        <v>1.6407918695560457</v>
      </c>
      <c r="O561" s="35">
        <f t="shared" si="59"/>
        <v>42340.889999999992</v>
      </c>
      <c r="P561" s="35">
        <f t="shared" si="60"/>
        <v>42340.889999999992</v>
      </c>
      <c r="Q561" s="39">
        <f t="shared" si="61"/>
        <v>42340.889999999999</v>
      </c>
      <c r="R561" s="37">
        <f t="shared" si="62"/>
        <v>42340.889999999999</v>
      </c>
      <c r="T561" s="38"/>
      <c r="U561" s="38"/>
      <c r="V561" s="38"/>
    </row>
    <row r="562" ht="12.75">
      <c r="A562" s="27">
        <v>550</v>
      </c>
      <c r="B562" s="28" t="s">
        <v>1042</v>
      </c>
      <c r="C562" s="29" t="s">
        <v>1043</v>
      </c>
      <c r="D562" s="30" t="s">
        <v>30</v>
      </c>
      <c r="E562" s="31">
        <v>1</v>
      </c>
      <c r="F562" s="32"/>
      <c r="G562" s="32"/>
      <c r="H562" s="32"/>
      <c r="I562" s="33">
        <v>75257.699999999997</v>
      </c>
      <c r="J562" s="33">
        <v>76085.529999999999</v>
      </c>
      <c r="K562" s="33">
        <v>75935.020000000004</v>
      </c>
      <c r="L562" s="21">
        <f t="shared" si="56"/>
        <v>75759.416666666672</v>
      </c>
      <c r="M562" s="34">
        <f t="shared" si="57"/>
        <v>440.96828143681165</v>
      </c>
      <c r="N562" s="34">
        <f t="shared" si="58"/>
        <v>0.58206398734169895</v>
      </c>
      <c r="O562" s="35">
        <f t="shared" si="59"/>
        <v>75759.416666666657</v>
      </c>
      <c r="P562" s="35">
        <f t="shared" si="60"/>
        <v>75759.416666666672</v>
      </c>
      <c r="Q562" s="39">
        <f t="shared" si="61"/>
        <v>75759.419999999998</v>
      </c>
      <c r="R562" s="37">
        <f t="shared" si="62"/>
        <v>75759.419999999998</v>
      </c>
      <c r="T562" s="38"/>
      <c r="U562" s="38"/>
      <c r="V562" s="38"/>
    </row>
    <row r="563" ht="12.75">
      <c r="A563" s="27">
        <v>551</v>
      </c>
      <c r="B563" s="28" t="s">
        <v>1042</v>
      </c>
      <c r="C563" s="29" t="s">
        <v>1044</v>
      </c>
      <c r="D563" s="30" t="s">
        <v>30</v>
      </c>
      <c r="E563" s="31">
        <v>1</v>
      </c>
      <c r="F563" s="32"/>
      <c r="G563" s="32"/>
      <c r="H563" s="32"/>
      <c r="I563" s="33">
        <v>75257.699999999997</v>
      </c>
      <c r="J563" s="33">
        <v>76612.339999999997</v>
      </c>
      <c r="K563" s="33">
        <v>78418.520000000004</v>
      </c>
      <c r="L563" s="21">
        <f t="shared" si="56"/>
        <v>76762.853333333333</v>
      </c>
      <c r="M563" s="34">
        <f t="shared" si="57"/>
        <v>1585.7762975064752</v>
      </c>
      <c r="N563" s="34">
        <f t="shared" si="58"/>
        <v>2.0658120805129987</v>
      </c>
      <c r="O563" s="35">
        <f t="shared" si="59"/>
        <v>76762.853333333333</v>
      </c>
      <c r="P563" s="35">
        <f t="shared" si="60"/>
        <v>76762.853333333333</v>
      </c>
      <c r="Q563" s="39">
        <f t="shared" si="61"/>
        <v>76762.850000000006</v>
      </c>
      <c r="R563" s="37">
        <f t="shared" si="62"/>
        <v>76762.850000000006</v>
      </c>
      <c r="T563" s="38"/>
      <c r="U563" s="38"/>
      <c r="V563" s="38"/>
    </row>
    <row r="564" ht="12.75">
      <c r="A564" s="27">
        <v>552</v>
      </c>
      <c r="B564" s="28" t="s">
        <v>1042</v>
      </c>
      <c r="C564" s="29" t="s">
        <v>1045</v>
      </c>
      <c r="D564" s="30" t="s">
        <v>30</v>
      </c>
      <c r="E564" s="31">
        <v>1</v>
      </c>
      <c r="F564" s="32"/>
      <c r="G564" s="32"/>
      <c r="H564" s="32"/>
      <c r="I564" s="33">
        <v>75257.699999999997</v>
      </c>
      <c r="J564" s="33">
        <v>75558.729999999996</v>
      </c>
      <c r="K564" s="33">
        <v>75633.990000000005</v>
      </c>
      <c r="L564" s="21">
        <f t="shared" si="56"/>
        <v>75483.473333333328</v>
      </c>
      <c r="M564" s="34">
        <f t="shared" si="57"/>
        <v>199.11357420661824</v>
      </c>
      <c r="N564" s="34">
        <f t="shared" si="58"/>
        <v>0.26378432975300059</v>
      </c>
      <c r="O564" s="35">
        <f t="shared" si="59"/>
        <v>75483.473333333328</v>
      </c>
      <c r="P564" s="35">
        <f t="shared" si="60"/>
        <v>75483.473333333328</v>
      </c>
      <c r="Q564" s="39">
        <f t="shared" si="61"/>
        <v>75483.470000000001</v>
      </c>
      <c r="R564" s="37">
        <f t="shared" si="62"/>
        <v>75483.470000000001</v>
      </c>
      <c r="T564" s="38"/>
      <c r="U564" s="38"/>
      <c r="V564" s="38"/>
    </row>
    <row r="565" ht="12.75">
      <c r="A565" s="27">
        <v>553</v>
      </c>
      <c r="B565" s="28" t="s">
        <v>1042</v>
      </c>
      <c r="C565" s="29" t="s">
        <v>1046</v>
      </c>
      <c r="D565" s="30" t="s">
        <v>30</v>
      </c>
      <c r="E565" s="31">
        <v>1</v>
      </c>
      <c r="F565" s="32"/>
      <c r="G565" s="32"/>
      <c r="H565" s="32"/>
      <c r="I565" s="33">
        <v>75257.699999999997</v>
      </c>
      <c r="J565" s="33">
        <v>76988.630000000005</v>
      </c>
      <c r="K565" s="33">
        <v>75558.729999999996</v>
      </c>
      <c r="L565" s="21">
        <f t="shared" si="56"/>
        <v>75935.020000000004</v>
      </c>
      <c r="M565" s="34">
        <f t="shared" si="57"/>
        <v>924.78391492283674</v>
      </c>
      <c r="N565" s="34">
        <f t="shared" si="58"/>
        <v>1.2178622128799554</v>
      </c>
      <c r="O565" s="35">
        <f t="shared" si="59"/>
        <v>75935.01999999999</v>
      </c>
      <c r="P565" s="35">
        <f t="shared" si="60"/>
        <v>75935.020000000004</v>
      </c>
      <c r="Q565" s="39">
        <f t="shared" si="61"/>
        <v>75935.020000000004</v>
      </c>
      <c r="R565" s="37">
        <f t="shared" si="62"/>
        <v>75935.020000000004</v>
      </c>
      <c r="T565" s="38"/>
      <c r="U565" s="38"/>
      <c r="V565" s="38"/>
    </row>
    <row r="566" ht="23.25">
      <c r="A566" s="27">
        <v>554</v>
      </c>
      <c r="B566" s="28" t="s">
        <v>1047</v>
      </c>
      <c r="C566" s="29" t="s">
        <v>1048</v>
      </c>
      <c r="D566" s="30" t="s">
        <v>30</v>
      </c>
      <c r="E566" s="31">
        <v>1</v>
      </c>
      <c r="F566" s="32"/>
      <c r="G566" s="32"/>
      <c r="H566" s="32"/>
      <c r="I566" s="33">
        <v>18202.419999999998</v>
      </c>
      <c r="J566" s="33">
        <v>18584.669999999998</v>
      </c>
      <c r="K566" s="33">
        <v>18384.439999999999</v>
      </c>
      <c r="L566" s="21">
        <f t="shared" si="56"/>
        <v>18390.509999999998</v>
      </c>
      <c r="M566" s="34">
        <f t="shared" si="57"/>
        <v>191.19727848481526</v>
      </c>
      <c r="N566" s="34">
        <f t="shared" si="58"/>
        <v>1.0396518556843461</v>
      </c>
      <c r="O566" s="35">
        <f t="shared" si="59"/>
        <v>18390.509999999998</v>
      </c>
      <c r="P566" s="35">
        <f t="shared" si="60"/>
        <v>18390.509999999998</v>
      </c>
      <c r="Q566" s="39">
        <f t="shared" si="61"/>
        <v>18390.510000000002</v>
      </c>
      <c r="R566" s="37">
        <f t="shared" si="62"/>
        <v>18390.510000000002</v>
      </c>
      <c r="T566" s="38"/>
      <c r="U566" s="38"/>
      <c r="V566" s="38"/>
    </row>
    <row r="567" ht="12.75">
      <c r="A567" s="27">
        <v>555</v>
      </c>
      <c r="B567" s="28" t="s">
        <v>1049</v>
      </c>
      <c r="C567" s="29" t="s">
        <v>1050</v>
      </c>
      <c r="D567" s="30" t="s">
        <v>30</v>
      </c>
      <c r="E567" s="31">
        <v>1</v>
      </c>
      <c r="F567" s="32"/>
      <c r="G567" s="32"/>
      <c r="H567" s="32"/>
      <c r="I567" s="33">
        <v>20036.900000000001</v>
      </c>
      <c r="J567" s="33">
        <v>20778.27</v>
      </c>
      <c r="K567" s="33">
        <v>20658.040000000001</v>
      </c>
      <c r="L567" s="21">
        <f t="shared" si="56"/>
        <v>20491.07</v>
      </c>
      <c r="M567" s="34">
        <f t="shared" si="57"/>
        <v>397.8901920128211</v>
      </c>
      <c r="N567" s="34">
        <f t="shared" si="58"/>
        <v>1.9417736214498369</v>
      </c>
      <c r="O567" s="35">
        <f t="shared" si="59"/>
        <v>20491.07</v>
      </c>
      <c r="P567" s="35">
        <f t="shared" si="60"/>
        <v>20491.07</v>
      </c>
      <c r="Q567" s="39">
        <f t="shared" si="61"/>
        <v>20491.07</v>
      </c>
      <c r="R567" s="37">
        <f t="shared" si="62"/>
        <v>20491.07</v>
      </c>
      <c r="T567" s="38"/>
      <c r="U567" s="38"/>
      <c r="V567" s="38"/>
    </row>
    <row r="568" ht="12.75">
      <c r="A568" s="27">
        <v>556</v>
      </c>
      <c r="B568" s="28" t="s">
        <v>1051</v>
      </c>
      <c r="C568" s="29" t="s">
        <v>1052</v>
      </c>
      <c r="D568" s="30" t="s">
        <v>30</v>
      </c>
      <c r="E568" s="31">
        <v>1</v>
      </c>
      <c r="F568" s="32"/>
      <c r="G568" s="32"/>
      <c r="H568" s="32"/>
      <c r="I568" s="33">
        <v>21044.040000000001</v>
      </c>
      <c r="J568" s="33">
        <v>21927.889999999999</v>
      </c>
      <c r="K568" s="33">
        <v>21549.099999999999</v>
      </c>
      <c r="L568" s="21">
        <f t="shared" si="56"/>
        <v>21507.009999999998</v>
      </c>
      <c r="M568" s="34">
        <f t="shared" si="57"/>
        <v>443.42573414270765</v>
      </c>
      <c r="N568" s="34">
        <f t="shared" si="58"/>
        <v>2.0617730411745181</v>
      </c>
      <c r="O568" s="35">
        <f t="shared" si="59"/>
        <v>21507.009999999998</v>
      </c>
      <c r="P568" s="35">
        <f t="shared" si="60"/>
        <v>21507.009999999998</v>
      </c>
      <c r="Q568" s="39">
        <f t="shared" si="61"/>
        <v>21507.010000000002</v>
      </c>
      <c r="R568" s="37">
        <f t="shared" si="62"/>
        <v>21507.010000000002</v>
      </c>
      <c r="T568" s="38"/>
      <c r="U568" s="38"/>
      <c r="V568" s="38"/>
    </row>
    <row r="569" ht="12.75">
      <c r="A569" s="27">
        <v>557</v>
      </c>
      <c r="B569" s="28" t="s">
        <v>1053</v>
      </c>
      <c r="C569" s="29" t="s">
        <v>1054</v>
      </c>
      <c r="D569" s="30" t="s">
        <v>30</v>
      </c>
      <c r="E569" s="31">
        <v>1</v>
      </c>
      <c r="F569" s="32"/>
      <c r="G569" s="32"/>
      <c r="H569" s="32"/>
      <c r="I569" s="33">
        <v>22156.5</v>
      </c>
      <c r="J569" s="33">
        <v>22799.040000000001</v>
      </c>
      <c r="K569" s="33">
        <v>22954.130000000001</v>
      </c>
      <c r="L569" s="21">
        <f t="shared" si="56"/>
        <v>22636.556666666667</v>
      </c>
      <c r="M569" s="34">
        <f t="shared" si="57"/>
        <v>422.91137302434163</v>
      </c>
      <c r="N569" s="34">
        <f t="shared" si="58"/>
        <v>1.8682672424604991</v>
      </c>
      <c r="O569" s="35">
        <f t="shared" si="59"/>
        <v>22636.556666666664</v>
      </c>
      <c r="P569" s="35">
        <f t="shared" si="60"/>
        <v>22636.556666666667</v>
      </c>
      <c r="Q569" s="39">
        <f t="shared" si="61"/>
        <v>22636.560000000001</v>
      </c>
      <c r="R569" s="37">
        <f t="shared" si="62"/>
        <v>22636.560000000001</v>
      </c>
      <c r="T569" s="38"/>
      <c r="U569" s="38"/>
      <c r="V569" s="38"/>
    </row>
    <row r="570" ht="12.75">
      <c r="A570" s="27">
        <v>558</v>
      </c>
      <c r="B570" s="28" t="s">
        <v>1055</v>
      </c>
      <c r="C570" s="29" t="s">
        <v>1056</v>
      </c>
      <c r="D570" s="30" t="s">
        <v>30</v>
      </c>
      <c r="E570" s="31">
        <v>1</v>
      </c>
      <c r="F570" s="32"/>
      <c r="G570" s="32"/>
      <c r="H570" s="32"/>
      <c r="I570" s="33">
        <v>17796.450000000001</v>
      </c>
      <c r="J570" s="33">
        <v>18383.73</v>
      </c>
      <c r="K570" s="33">
        <v>18543.900000000001</v>
      </c>
      <c r="L570" s="21">
        <f t="shared" si="56"/>
        <v>18241.360000000001</v>
      </c>
      <c r="M570" s="34">
        <f t="shared" si="57"/>
        <v>393.53816625582846</v>
      </c>
      <c r="N570" s="34">
        <f t="shared" si="58"/>
        <v>2.15739487766169</v>
      </c>
      <c r="O570" s="35">
        <f t="shared" si="59"/>
        <v>18241.360000000001</v>
      </c>
      <c r="P570" s="35">
        <f t="shared" si="60"/>
        <v>18241.360000000001</v>
      </c>
      <c r="Q570" s="39">
        <f t="shared" si="61"/>
        <v>18241.360000000001</v>
      </c>
      <c r="R570" s="37">
        <f t="shared" si="62"/>
        <v>18241.360000000001</v>
      </c>
      <c r="T570" s="38"/>
      <c r="U570" s="38"/>
      <c r="V570" s="38"/>
    </row>
    <row r="571" ht="12.75">
      <c r="A571" s="27">
        <v>559</v>
      </c>
      <c r="B571" s="28" t="s">
        <v>1057</v>
      </c>
      <c r="C571" s="29" t="s">
        <v>1058</v>
      </c>
      <c r="D571" s="30" t="s">
        <v>30</v>
      </c>
      <c r="E571" s="31">
        <v>1</v>
      </c>
      <c r="F571" s="32"/>
      <c r="G571" s="32"/>
      <c r="H571" s="32"/>
      <c r="I571" s="33">
        <v>31604.77</v>
      </c>
      <c r="J571" s="33">
        <v>31762.790000000001</v>
      </c>
      <c r="K571" s="33">
        <v>32268.470000000001</v>
      </c>
      <c r="L571" s="21">
        <f t="shared" si="56"/>
        <v>31878.676666666666</v>
      </c>
      <c r="M571" s="34">
        <f t="shared" si="57"/>
        <v>346.69397475775889</v>
      </c>
      <c r="N571" s="34">
        <f t="shared" si="58"/>
        <v>1.0875419277371476</v>
      </c>
      <c r="O571" s="35">
        <f t="shared" si="59"/>
        <v>31878.676666666666</v>
      </c>
      <c r="P571" s="35">
        <f t="shared" si="60"/>
        <v>31878.676666666666</v>
      </c>
      <c r="Q571" s="39">
        <f t="shared" si="61"/>
        <v>31878.68</v>
      </c>
      <c r="R571" s="37">
        <f t="shared" si="62"/>
        <v>31878.68</v>
      </c>
      <c r="T571" s="38"/>
      <c r="U571" s="38"/>
      <c r="V571" s="38"/>
    </row>
    <row r="572" ht="12.75">
      <c r="A572" s="27">
        <v>560</v>
      </c>
      <c r="B572" s="28" t="s">
        <v>1059</v>
      </c>
      <c r="C572" s="29" t="s">
        <v>1060</v>
      </c>
      <c r="D572" s="30" t="s">
        <v>30</v>
      </c>
      <c r="E572" s="31">
        <v>1</v>
      </c>
      <c r="F572" s="32"/>
      <c r="G572" s="32"/>
      <c r="H572" s="32"/>
      <c r="I572" s="33">
        <v>31604.77</v>
      </c>
      <c r="J572" s="33">
        <v>32047.240000000002</v>
      </c>
      <c r="K572" s="33">
        <v>31826</v>
      </c>
      <c r="L572" s="21">
        <f t="shared" si="56"/>
        <v>31826.003333333338</v>
      </c>
      <c r="M572" s="34">
        <f t="shared" si="57"/>
        <v>221.23500001883426</v>
      </c>
      <c r="N572" s="34">
        <f t="shared" si="58"/>
        <v>0.69513912162235336</v>
      </c>
      <c r="O572" s="35">
        <f t="shared" si="59"/>
        <v>31826.003333333334</v>
      </c>
      <c r="P572" s="35">
        <f t="shared" si="60"/>
        <v>31826.003333333338</v>
      </c>
      <c r="Q572" s="39">
        <f t="shared" si="61"/>
        <v>31826</v>
      </c>
      <c r="R572" s="37">
        <f t="shared" si="62"/>
        <v>31826</v>
      </c>
      <c r="T572" s="38"/>
      <c r="U572" s="38"/>
      <c r="V572" s="38"/>
    </row>
    <row r="573" ht="12.75">
      <c r="A573" s="27">
        <v>561</v>
      </c>
      <c r="B573" s="28" t="s">
        <v>1061</v>
      </c>
      <c r="C573" s="29" t="s">
        <v>1062</v>
      </c>
      <c r="D573" s="30" t="s">
        <v>30</v>
      </c>
      <c r="E573" s="31">
        <v>1</v>
      </c>
      <c r="F573" s="32"/>
      <c r="G573" s="32"/>
      <c r="H573" s="32"/>
      <c r="I573" s="33">
        <v>26129.169999999998</v>
      </c>
      <c r="J573" s="33">
        <v>26834.66</v>
      </c>
      <c r="K573" s="33">
        <v>26285.950000000001</v>
      </c>
      <c r="L573" s="21">
        <f t="shared" si="56"/>
        <v>26416.593333333334</v>
      </c>
      <c r="M573" s="34">
        <f t="shared" si="57"/>
        <v>370.44540142014677</v>
      </c>
      <c r="N573" s="34">
        <f t="shared" si="58"/>
        <v>1.4023208698629073</v>
      </c>
      <c r="O573" s="35">
        <f t="shared" si="59"/>
        <v>26416.593333333331</v>
      </c>
      <c r="P573" s="35">
        <f t="shared" si="60"/>
        <v>26416.593333333334</v>
      </c>
      <c r="Q573" s="39">
        <f t="shared" si="61"/>
        <v>26416.59</v>
      </c>
      <c r="R573" s="37">
        <f t="shared" si="62"/>
        <v>26416.59</v>
      </c>
      <c r="T573" s="38"/>
      <c r="U573" s="38"/>
      <c r="V573" s="38"/>
    </row>
    <row r="574" ht="12.75">
      <c r="A574" s="27">
        <v>562</v>
      </c>
      <c r="B574" s="28" t="s">
        <v>1063</v>
      </c>
      <c r="C574" s="29" t="s">
        <v>1064</v>
      </c>
      <c r="D574" s="30" t="s">
        <v>30</v>
      </c>
      <c r="E574" s="31">
        <v>1</v>
      </c>
      <c r="F574" s="32"/>
      <c r="G574" s="32"/>
      <c r="H574" s="32"/>
      <c r="I574" s="33">
        <v>26129.169999999998</v>
      </c>
      <c r="J574" s="33">
        <v>26965.299999999999</v>
      </c>
      <c r="K574" s="33">
        <v>27017.560000000001</v>
      </c>
      <c r="L574" s="21">
        <f t="shared" si="56"/>
        <v>26704.009999999998</v>
      </c>
      <c r="M574" s="34">
        <f t="shared" si="57"/>
        <v>498.51132996151773</v>
      </c>
      <c r="N574" s="34">
        <f t="shared" si="58"/>
        <v>1.8668032627366369</v>
      </c>
      <c r="O574" s="35">
        <f t="shared" si="59"/>
        <v>26704.009999999998</v>
      </c>
      <c r="P574" s="35">
        <f t="shared" si="60"/>
        <v>26704.009999999998</v>
      </c>
      <c r="Q574" s="39">
        <f t="shared" si="61"/>
        <v>26704.010000000002</v>
      </c>
      <c r="R574" s="37">
        <f t="shared" si="62"/>
        <v>26704.010000000002</v>
      </c>
      <c r="T574" s="38"/>
      <c r="U574" s="38"/>
      <c r="V574" s="38"/>
    </row>
    <row r="575" ht="12.75">
      <c r="A575" s="27">
        <v>563</v>
      </c>
      <c r="B575" s="28" t="s">
        <v>1065</v>
      </c>
      <c r="C575" s="29" t="s">
        <v>1066</v>
      </c>
      <c r="D575" s="30" t="s">
        <v>30</v>
      </c>
      <c r="E575" s="31">
        <v>1</v>
      </c>
      <c r="F575" s="32"/>
      <c r="G575" s="32"/>
      <c r="H575" s="32"/>
      <c r="I575" s="33">
        <v>1812.8199999999999</v>
      </c>
      <c r="J575" s="33">
        <v>1872.6400000000001</v>
      </c>
      <c r="K575" s="33">
        <v>1832.76</v>
      </c>
      <c r="L575" s="21">
        <f t="shared" si="56"/>
        <v>1839.4066666666668</v>
      </c>
      <c r="M575" s="34">
        <f t="shared" si="57"/>
        <v>30.458853119139899</v>
      </c>
      <c r="N575" s="34">
        <f t="shared" si="58"/>
        <v>1.6559064219516382</v>
      </c>
      <c r="O575" s="35">
        <f t="shared" si="59"/>
        <v>1839.4066666666668</v>
      </c>
      <c r="P575" s="35">
        <f t="shared" si="60"/>
        <v>1839.4066666666668</v>
      </c>
      <c r="Q575" s="39">
        <f t="shared" si="61"/>
        <v>1839.4100000000001</v>
      </c>
      <c r="R575" s="37">
        <f t="shared" si="62"/>
        <v>1839.4100000000001</v>
      </c>
      <c r="T575" s="38"/>
      <c r="U575" s="38"/>
      <c r="V575" s="38"/>
    </row>
    <row r="576" ht="12.75">
      <c r="A576" s="27">
        <v>564</v>
      </c>
      <c r="B576" s="28" t="s">
        <v>1067</v>
      </c>
      <c r="C576" s="29" t="s">
        <v>1068</v>
      </c>
      <c r="D576" s="30" t="s">
        <v>30</v>
      </c>
      <c r="E576" s="31">
        <v>1</v>
      </c>
      <c r="F576" s="32"/>
      <c r="G576" s="32"/>
      <c r="H576" s="32"/>
      <c r="I576" s="33">
        <v>15230.639999999999</v>
      </c>
      <c r="J576" s="33">
        <v>15459.1</v>
      </c>
      <c r="K576" s="33">
        <v>15428.639999999999</v>
      </c>
      <c r="L576" s="21">
        <f t="shared" si="56"/>
        <v>15372.793333333333</v>
      </c>
      <c r="M576" s="34">
        <f t="shared" si="57"/>
        <v>124.0468884468023</v>
      </c>
      <c r="N576" s="34">
        <f t="shared" si="58"/>
        <v>0.80692484285095645</v>
      </c>
      <c r="O576" s="35">
        <f t="shared" si="59"/>
        <v>15372.793333333331</v>
      </c>
      <c r="P576" s="35">
        <f t="shared" si="60"/>
        <v>15372.793333333333</v>
      </c>
      <c r="Q576" s="39">
        <f t="shared" si="61"/>
        <v>15372.790000000001</v>
      </c>
      <c r="R576" s="37">
        <f t="shared" si="62"/>
        <v>15372.790000000001</v>
      </c>
      <c r="T576" s="38"/>
      <c r="U576" s="38"/>
      <c r="V576" s="38"/>
    </row>
    <row r="577" ht="12.75">
      <c r="A577" s="27">
        <v>565</v>
      </c>
      <c r="B577" s="28" t="s">
        <v>1069</v>
      </c>
      <c r="C577" s="29" t="s">
        <v>1070</v>
      </c>
      <c r="D577" s="30" t="s">
        <v>30</v>
      </c>
      <c r="E577" s="31">
        <v>1</v>
      </c>
      <c r="F577" s="32"/>
      <c r="G577" s="32"/>
      <c r="H577" s="32"/>
      <c r="I577" s="33">
        <v>15230.639999999999</v>
      </c>
      <c r="J577" s="33">
        <v>15550.48</v>
      </c>
      <c r="K577" s="33">
        <v>15504.790000000001</v>
      </c>
      <c r="L577" s="21">
        <f t="shared" si="56"/>
        <v>15428.636666666667</v>
      </c>
      <c r="M577" s="34">
        <f t="shared" si="57"/>
        <v>172.98527114564828</v>
      </c>
      <c r="N577" s="34">
        <f t="shared" si="58"/>
        <v>1.1211960906395593</v>
      </c>
      <c r="O577" s="35">
        <f t="shared" si="59"/>
        <v>15428.636666666667</v>
      </c>
      <c r="P577" s="35">
        <f t="shared" si="60"/>
        <v>15428.636666666667</v>
      </c>
      <c r="Q577" s="39">
        <f t="shared" si="61"/>
        <v>15428.639999999999</v>
      </c>
      <c r="R577" s="37">
        <f t="shared" si="62"/>
        <v>15428.639999999999</v>
      </c>
      <c r="T577" s="38"/>
      <c r="U577" s="38"/>
      <c r="V577" s="38"/>
    </row>
    <row r="578" ht="12.75">
      <c r="A578" s="27">
        <v>566</v>
      </c>
      <c r="B578" s="28" t="s">
        <v>1071</v>
      </c>
      <c r="C578" s="29" t="s">
        <v>1072</v>
      </c>
      <c r="D578" s="30" t="s">
        <v>30</v>
      </c>
      <c r="E578" s="31">
        <v>1</v>
      </c>
      <c r="F578" s="32"/>
      <c r="G578" s="32"/>
      <c r="H578" s="32"/>
      <c r="I578" s="33">
        <v>1220.9300000000001</v>
      </c>
      <c r="J578" s="33">
        <v>1241.6900000000001</v>
      </c>
      <c r="K578" s="33">
        <v>1250.23</v>
      </c>
      <c r="L578" s="21">
        <f t="shared" si="56"/>
        <v>1237.6166666666666</v>
      </c>
      <c r="M578" s="34">
        <f t="shared" si="57"/>
        <v>15.068726997770341</v>
      </c>
      <c r="N578" s="34">
        <f t="shared" si="58"/>
        <v>1.2175601220978769</v>
      </c>
      <c r="O578" s="35">
        <f t="shared" si="59"/>
        <v>1237.6166666666666</v>
      </c>
      <c r="P578" s="35">
        <f t="shared" si="60"/>
        <v>1237.6166666666666</v>
      </c>
      <c r="Q578" s="39">
        <f t="shared" si="61"/>
        <v>1237.6200000000001</v>
      </c>
      <c r="R578" s="37">
        <f t="shared" si="62"/>
        <v>1237.6200000000001</v>
      </c>
      <c r="T578" s="38"/>
      <c r="U578" s="38"/>
      <c r="V578" s="38"/>
    </row>
    <row r="579" ht="12.75">
      <c r="A579" s="27">
        <v>567</v>
      </c>
      <c r="B579" s="28" t="s">
        <v>1073</v>
      </c>
      <c r="C579" s="29" t="s">
        <v>1074</v>
      </c>
      <c r="D579" s="30" t="s">
        <v>30</v>
      </c>
      <c r="E579" s="31">
        <v>1</v>
      </c>
      <c r="F579" s="32"/>
      <c r="G579" s="32"/>
      <c r="H579" s="32"/>
      <c r="I579" s="33">
        <v>973.01999999999998</v>
      </c>
      <c r="J579" s="33">
        <v>1005.13</v>
      </c>
      <c r="K579" s="33">
        <v>1006.1</v>
      </c>
      <c r="L579" s="21">
        <f t="shared" si="56"/>
        <v>994.75</v>
      </c>
      <c r="M579" s="34">
        <f t="shared" si="57"/>
        <v>18.824980743682065</v>
      </c>
      <c r="N579" s="34">
        <f t="shared" si="58"/>
        <v>1.892433349452834</v>
      </c>
      <c r="O579" s="35">
        <f t="shared" si="59"/>
        <v>994.75</v>
      </c>
      <c r="P579" s="35">
        <f t="shared" si="60"/>
        <v>994.75</v>
      </c>
      <c r="Q579" s="39">
        <f t="shared" si="61"/>
        <v>994.75</v>
      </c>
      <c r="R579" s="37">
        <f t="shared" si="62"/>
        <v>994.75</v>
      </c>
      <c r="T579" s="38"/>
      <c r="U579" s="38"/>
      <c r="V579" s="38"/>
    </row>
    <row r="580" ht="12.75">
      <c r="A580" s="27">
        <v>568</v>
      </c>
      <c r="B580" s="28" t="s">
        <v>1075</v>
      </c>
      <c r="C580" s="29" t="s">
        <v>1076</v>
      </c>
      <c r="D580" s="30" t="s">
        <v>30</v>
      </c>
      <c r="E580" s="31">
        <v>1</v>
      </c>
      <c r="F580" s="32"/>
      <c r="G580" s="32"/>
      <c r="H580" s="32"/>
      <c r="I580" s="33">
        <v>867.66999999999996</v>
      </c>
      <c r="J580" s="33">
        <v>872.88</v>
      </c>
      <c r="K580" s="33">
        <v>895.44000000000005</v>
      </c>
      <c r="L580" s="21">
        <f t="shared" si="56"/>
        <v>878.6633333333333</v>
      </c>
      <c r="M580" s="34">
        <f t="shared" si="57"/>
        <v>14.760705719352808</v>
      </c>
      <c r="N580" s="34">
        <f t="shared" si="58"/>
        <v>1.6799045959225347</v>
      </c>
      <c r="O580" s="35">
        <f t="shared" si="59"/>
        <v>878.66333333333318</v>
      </c>
      <c r="P580" s="35">
        <f t="shared" si="60"/>
        <v>878.6633333333333</v>
      </c>
      <c r="Q580" s="39">
        <f t="shared" si="61"/>
        <v>878.65999999999997</v>
      </c>
      <c r="R580" s="37">
        <f t="shared" si="62"/>
        <v>878.65999999999997</v>
      </c>
      <c r="T580" s="38"/>
      <c r="U580" s="38"/>
      <c r="V580" s="38"/>
    </row>
    <row r="581" ht="12.75">
      <c r="A581" s="27">
        <v>569</v>
      </c>
      <c r="B581" s="28" t="s">
        <v>1075</v>
      </c>
      <c r="C581" s="29" t="s">
        <v>1077</v>
      </c>
      <c r="D581" s="30" t="s">
        <v>30</v>
      </c>
      <c r="E581" s="31">
        <v>1</v>
      </c>
      <c r="F581" s="32"/>
      <c r="G581" s="32"/>
      <c r="H581" s="32"/>
      <c r="I581" s="33">
        <v>722.04999999999995</v>
      </c>
      <c r="J581" s="33">
        <v>748.76999999999998</v>
      </c>
      <c r="K581" s="33">
        <v>729.26999999999998</v>
      </c>
      <c r="L581" s="21">
        <f t="shared" si="56"/>
        <v>733.36333333333334</v>
      </c>
      <c r="M581" s="34">
        <f t="shared" si="57"/>
        <v>13.822305644621437</v>
      </c>
      <c r="N581" s="34">
        <f t="shared" si="58"/>
        <v>1.8847827558810919</v>
      </c>
      <c r="O581" s="35">
        <f t="shared" si="59"/>
        <v>733.36333333333334</v>
      </c>
      <c r="P581" s="35">
        <f t="shared" si="60"/>
        <v>733.36333333333334</v>
      </c>
      <c r="Q581" s="39">
        <f t="shared" si="61"/>
        <v>733.36000000000001</v>
      </c>
      <c r="R581" s="37">
        <f t="shared" si="62"/>
        <v>733.36000000000001</v>
      </c>
      <c r="T581" s="38"/>
      <c r="U581" s="38"/>
      <c r="V581" s="38"/>
    </row>
    <row r="582" ht="12.75">
      <c r="A582" s="27">
        <v>570</v>
      </c>
      <c r="B582" s="28" t="s">
        <v>1078</v>
      </c>
      <c r="C582" s="29" t="s">
        <v>1079</v>
      </c>
      <c r="D582" s="30" t="s">
        <v>30</v>
      </c>
      <c r="E582" s="31">
        <v>1</v>
      </c>
      <c r="F582" s="32"/>
      <c r="G582" s="32"/>
      <c r="H582" s="32"/>
      <c r="I582" s="33">
        <v>973.01999999999998</v>
      </c>
      <c r="J582" s="33">
        <v>990.52999999999997</v>
      </c>
      <c r="K582" s="33">
        <v>979.83000000000004</v>
      </c>
      <c r="L582" s="21">
        <f t="shared" si="56"/>
        <v>981.12666666666667</v>
      </c>
      <c r="M582" s="34">
        <f t="shared" si="57"/>
        <v>8.8267226836087449</v>
      </c>
      <c r="N582" s="34">
        <f t="shared" si="58"/>
        <v>0.89965169467843886</v>
      </c>
      <c r="O582" s="35">
        <f t="shared" si="59"/>
        <v>981.12666666666667</v>
      </c>
      <c r="P582" s="35">
        <f t="shared" si="60"/>
        <v>981.12666666666667</v>
      </c>
      <c r="Q582" s="39">
        <f t="shared" si="61"/>
        <v>981.13</v>
      </c>
      <c r="R582" s="37">
        <f t="shared" si="62"/>
        <v>981.13</v>
      </c>
      <c r="T582" s="38"/>
      <c r="U582" s="38"/>
      <c r="V582" s="38"/>
    </row>
    <row r="583" ht="12.75">
      <c r="A583" s="27">
        <v>571</v>
      </c>
      <c r="B583" s="28" t="s">
        <v>1080</v>
      </c>
      <c r="C583" s="29" t="s">
        <v>1081</v>
      </c>
      <c r="D583" s="30" t="s">
        <v>30</v>
      </c>
      <c r="E583" s="31">
        <v>1</v>
      </c>
      <c r="F583" s="32"/>
      <c r="G583" s="32"/>
      <c r="H583" s="32"/>
      <c r="I583" s="33">
        <v>867.66999999999996</v>
      </c>
      <c r="J583" s="33">
        <v>872.88</v>
      </c>
      <c r="K583" s="33">
        <v>897.16999999999996</v>
      </c>
      <c r="L583" s="21">
        <f t="shared" si="56"/>
        <v>879.2399999999999</v>
      </c>
      <c r="M583" s="34">
        <f t="shared" si="57"/>
        <v>15.744830897789909</v>
      </c>
      <c r="N583" s="34">
        <f t="shared" si="58"/>
        <v>1.7907318704551558</v>
      </c>
      <c r="O583" s="35">
        <f t="shared" si="59"/>
        <v>879.2399999999999</v>
      </c>
      <c r="P583" s="35">
        <f t="shared" si="60"/>
        <v>879.2399999999999</v>
      </c>
      <c r="Q583" s="39">
        <f t="shared" si="61"/>
        <v>879.24000000000001</v>
      </c>
      <c r="R583" s="37">
        <f t="shared" si="62"/>
        <v>879.24000000000001</v>
      </c>
      <c r="T583" s="38"/>
      <c r="U583" s="38"/>
      <c r="V583" s="38"/>
    </row>
    <row r="584" ht="12.75">
      <c r="A584" s="27">
        <v>572</v>
      </c>
      <c r="B584" s="28" t="s">
        <v>1080</v>
      </c>
      <c r="C584" s="29" t="s">
        <v>1082</v>
      </c>
      <c r="D584" s="30" t="s">
        <v>30</v>
      </c>
      <c r="E584" s="31">
        <v>1</v>
      </c>
      <c r="F584" s="32"/>
      <c r="G584" s="32"/>
      <c r="H584" s="32"/>
      <c r="I584" s="33">
        <v>722.04999999999995</v>
      </c>
      <c r="J584" s="33">
        <v>740.82000000000005</v>
      </c>
      <c r="K584" s="33">
        <v>724.94000000000005</v>
      </c>
      <c r="L584" s="21">
        <f t="shared" si="56"/>
        <v>729.26999999999998</v>
      </c>
      <c r="M584" s="34">
        <f t="shared" si="57"/>
        <v>10.106428647153288</v>
      </c>
      <c r="N584" s="34">
        <f t="shared" si="58"/>
        <v>1.3858281085404978</v>
      </c>
      <c r="O584" s="35">
        <f t="shared" si="59"/>
        <v>729.26999999999998</v>
      </c>
      <c r="P584" s="35">
        <f t="shared" si="60"/>
        <v>729.26999999999998</v>
      </c>
      <c r="Q584" s="39">
        <f t="shared" si="61"/>
        <v>729.26999999999998</v>
      </c>
      <c r="R584" s="37">
        <f t="shared" si="62"/>
        <v>729.26999999999998</v>
      </c>
      <c r="T584" s="38"/>
      <c r="U584" s="38"/>
      <c r="V584" s="38"/>
    </row>
    <row r="585" ht="12.75">
      <c r="A585" s="27">
        <v>573</v>
      </c>
      <c r="B585" s="28" t="s">
        <v>1083</v>
      </c>
      <c r="C585" s="29" t="s">
        <v>1084</v>
      </c>
      <c r="D585" s="30" t="s">
        <v>30</v>
      </c>
      <c r="E585" s="31">
        <v>1</v>
      </c>
      <c r="F585" s="32"/>
      <c r="G585" s="32"/>
      <c r="H585" s="32"/>
      <c r="I585" s="33">
        <v>1041.22</v>
      </c>
      <c r="J585" s="33">
        <v>1081.8299999999999</v>
      </c>
      <c r="K585" s="33">
        <v>1067.25</v>
      </c>
      <c r="L585" s="21">
        <f t="shared" si="56"/>
        <v>1063.4333333333334</v>
      </c>
      <c r="M585" s="34">
        <f t="shared" si="57"/>
        <v>20.572268550972481</v>
      </c>
      <c r="N585" s="34">
        <f t="shared" si="58"/>
        <v>1.9345141727397874</v>
      </c>
      <c r="O585" s="35">
        <f t="shared" si="59"/>
        <v>1063.4333333333334</v>
      </c>
      <c r="P585" s="35">
        <f t="shared" si="60"/>
        <v>1063.4333333333334</v>
      </c>
      <c r="Q585" s="39">
        <f t="shared" si="61"/>
        <v>1063.4300000000001</v>
      </c>
      <c r="R585" s="37">
        <f t="shared" si="62"/>
        <v>1063.4300000000001</v>
      </c>
      <c r="T585" s="38"/>
      <c r="U585" s="38"/>
      <c r="V585" s="38"/>
    </row>
    <row r="586" ht="12.75">
      <c r="A586" s="27">
        <v>574</v>
      </c>
      <c r="B586" s="28" t="s">
        <v>1085</v>
      </c>
      <c r="C586" s="29" t="s">
        <v>1086</v>
      </c>
      <c r="D586" s="30" t="s">
        <v>30</v>
      </c>
      <c r="E586" s="31">
        <v>1</v>
      </c>
      <c r="F586" s="32"/>
      <c r="G586" s="32"/>
      <c r="H586" s="32"/>
      <c r="I586" s="33">
        <v>551.59000000000003</v>
      </c>
      <c r="J586" s="33">
        <v>563.16999999999996</v>
      </c>
      <c r="K586" s="33">
        <v>571.45000000000005</v>
      </c>
      <c r="L586" s="21">
        <f t="shared" si="56"/>
        <v>562.07000000000005</v>
      </c>
      <c r="M586" s="34">
        <f t="shared" si="57"/>
        <v>9.9755902081029788</v>
      </c>
      <c r="N586" s="34">
        <f t="shared" si="58"/>
        <v>1.7747949913895029</v>
      </c>
      <c r="O586" s="35">
        <f t="shared" si="59"/>
        <v>562.06999999999994</v>
      </c>
      <c r="P586" s="35">
        <f t="shared" si="60"/>
        <v>562.07000000000005</v>
      </c>
      <c r="Q586" s="39">
        <f t="shared" si="61"/>
        <v>562.07000000000005</v>
      </c>
      <c r="R586" s="37">
        <f t="shared" si="62"/>
        <v>562.07000000000005</v>
      </c>
      <c r="T586" s="38"/>
      <c r="U586" s="38"/>
      <c r="V586" s="38"/>
    </row>
    <row r="587" ht="12.75">
      <c r="A587" s="27">
        <v>575</v>
      </c>
      <c r="B587" s="28" t="s">
        <v>1087</v>
      </c>
      <c r="C587" s="29" t="s">
        <v>1088</v>
      </c>
      <c r="D587" s="30" t="s">
        <v>30</v>
      </c>
      <c r="E587" s="31">
        <v>1</v>
      </c>
      <c r="F587" s="32"/>
      <c r="G587" s="32"/>
      <c r="H587" s="32"/>
      <c r="I587" s="33">
        <v>728.21000000000004</v>
      </c>
      <c r="J587" s="33">
        <v>755.14999999999998</v>
      </c>
      <c r="K587" s="33">
        <v>733.30999999999995</v>
      </c>
      <c r="L587" s="21">
        <f t="shared" si="56"/>
        <v>738.88999999999999</v>
      </c>
      <c r="M587" s="34">
        <f t="shared" si="57"/>
        <v>14.310597471803877</v>
      </c>
      <c r="N587" s="34">
        <f t="shared" si="58"/>
        <v>1.9367696777333403</v>
      </c>
      <c r="O587" s="35">
        <f t="shared" si="59"/>
        <v>738.88999999999999</v>
      </c>
      <c r="P587" s="35">
        <f t="shared" si="60"/>
        <v>738.88999999999999</v>
      </c>
      <c r="Q587" s="39">
        <f t="shared" si="61"/>
        <v>738.88999999999999</v>
      </c>
      <c r="R587" s="37">
        <f t="shared" si="62"/>
        <v>738.88999999999999</v>
      </c>
      <c r="T587" s="38"/>
      <c r="U587" s="38"/>
      <c r="V587" s="38"/>
    </row>
    <row r="588" ht="23.25">
      <c r="A588" s="27">
        <v>576</v>
      </c>
      <c r="B588" s="28" t="s">
        <v>1089</v>
      </c>
      <c r="C588" s="29" t="s">
        <v>1090</v>
      </c>
      <c r="D588" s="30" t="s">
        <v>30</v>
      </c>
      <c r="E588" s="31">
        <v>1</v>
      </c>
      <c r="F588" s="32"/>
      <c r="G588" s="32"/>
      <c r="H588" s="32"/>
      <c r="I588" s="33">
        <v>4561.4399999999996</v>
      </c>
      <c r="J588" s="33">
        <v>4721.0900000000001</v>
      </c>
      <c r="K588" s="33">
        <v>4734.7700000000004</v>
      </c>
      <c r="L588" s="21">
        <f t="shared" si="56"/>
        <v>4672.4333333333334</v>
      </c>
      <c r="M588" s="34">
        <f t="shared" si="57"/>
        <v>96.366102096813137</v>
      </c>
      <c r="N588" s="34">
        <f t="shared" si="58"/>
        <v>2.0624393163479375</v>
      </c>
      <c r="O588" s="35">
        <f t="shared" si="59"/>
        <v>4672.4333333333325</v>
      </c>
      <c r="P588" s="35">
        <f t="shared" si="60"/>
        <v>4672.4333333333334</v>
      </c>
      <c r="Q588" s="39">
        <f t="shared" si="61"/>
        <v>4672.4300000000003</v>
      </c>
      <c r="R588" s="37">
        <f t="shared" si="62"/>
        <v>4672.4300000000003</v>
      </c>
      <c r="T588" s="38"/>
      <c r="U588" s="38"/>
      <c r="V588" s="38"/>
    </row>
    <row r="589" ht="12.75">
      <c r="A589" s="27">
        <v>577</v>
      </c>
      <c r="B589" s="28" t="s">
        <v>1091</v>
      </c>
      <c r="C589" s="29" t="s">
        <v>1092</v>
      </c>
      <c r="D589" s="30" t="s">
        <v>30</v>
      </c>
      <c r="E589" s="31">
        <v>1</v>
      </c>
      <c r="F589" s="32"/>
      <c r="G589" s="32"/>
      <c r="H589" s="32"/>
      <c r="I589" s="33">
        <v>182.83000000000001</v>
      </c>
      <c r="J589" s="33">
        <v>185.94</v>
      </c>
      <c r="K589" s="33">
        <v>187.58000000000001</v>
      </c>
      <c r="L589" s="21">
        <f t="shared" ref="L589:L652" si="63">AVERAGE(I589:K589)</f>
        <v>185.45000000000002</v>
      </c>
      <c r="M589" s="34">
        <f t="shared" ref="M589:M652" si="64">SQRT(((SUM((POWER(K589-L589,2)),(POWER(J589-L589,2)),(POWER(I589-L589,2)))/(COLUMNS(I589:K589)-1))))</f>
        <v>2.4126126916685142</v>
      </c>
      <c r="N589" s="34">
        <f t="shared" ref="N589:N652" si="65">M589/L589*100</f>
        <v>1.3009504942941568</v>
      </c>
      <c r="O589" s="35">
        <f t="shared" ref="O589:O652" si="66">((E589/3)*(SUM(I589:K589)))</f>
        <v>185.44999999999999</v>
      </c>
      <c r="P589" s="35">
        <f t="shared" ref="P589:P652" si="67">AVERAGE(I589:K589)</f>
        <v>185.45000000000002</v>
      </c>
      <c r="Q589" s="39">
        <f t="shared" ref="Q589:Q652" si="68">ROUND(P589,2)</f>
        <v>185.45000000000002</v>
      </c>
      <c r="R589" s="37">
        <f t="shared" ref="R589:R652" si="69">Q589*E589</f>
        <v>185.45000000000002</v>
      </c>
      <c r="T589" s="38"/>
      <c r="U589" s="38"/>
      <c r="V589" s="38"/>
    </row>
    <row r="590" ht="12.75">
      <c r="A590" s="27">
        <v>578</v>
      </c>
      <c r="B590" s="28" t="s">
        <v>1091</v>
      </c>
      <c r="C590" s="29" t="s">
        <v>1093</v>
      </c>
      <c r="D590" s="30" t="s">
        <v>30</v>
      </c>
      <c r="E590" s="31">
        <v>1</v>
      </c>
      <c r="F590" s="32"/>
      <c r="G590" s="32"/>
      <c r="H590" s="32"/>
      <c r="I590" s="33">
        <v>24.800000000000001</v>
      </c>
      <c r="J590" s="33">
        <v>25.399999999999999</v>
      </c>
      <c r="K590" s="33">
        <v>25.59</v>
      </c>
      <c r="L590" s="21">
        <f t="shared" si="63"/>
        <v>25.263333333333335</v>
      </c>
      <c r="M590" s="34">
        <f t="shared" si="64"/>
        <v>0.41235098318463209</v>
      </c>
      <c r="N590" s="34">
        <f t="shared" si="65"/>
        <v>1.6322113069717592</v>
      </c>
      <c r="O590" s="35">
        <f t="shared" si="66"/>
        <v>25.263333333333335</v>
      </c>
      <c r="P590" s="35">
        <f t="shared" si="67"/>
        <v>25.263333333333335</v>
      </c>
      <c r="Q590" s="39">
        <f t="shared" si="68"/>
        <v>25.260000000000002</v>
      </c>
      <c r="R590" s="37">
        <f t="shared" si="69"/>
        <v>25.260000000000002</v>
      </c>
      <c r="T590" s="38"/>
      <c r="U590" s="38"/>
      <c r="V590" s="38"/>
    </row>
    <row r="591" ht="12.75">
      <c r="A591" s="27">
        <v>579</v>
      </c>
      <c r="B591" s="28" t="s">
        <v>1091</v>
      </c>
      <c r="C591" s="29" t="s">
        <v>1094</v>
      </c>
      <c r="D591" s="30" t="s">
        <v>30</v>
      </c>
      <c r="E591" s="31">
        <v>1</v>
      </c>
      <c r="F591" s="32"/>
      <c r="G591" s="32"/>
      <c r="H591" s="32"/>
      <c r="I591" s="33">
        <v>92.980000000000004</v>
      </c>
      <c r="J591" s="33">
        <v>93.909999999999997</v>
      </c>
      <c r="K591" s="33">
        <v>94.560000000000002</v>
      </c>
      <c r="L591" s="21">
        <f t="shared" si="63"/>
        <v>93.816666666666663</v>
      </c>
      <c r="M591" s="34">
        <f t="shared" si="64"/>
        <v>0.79412425560067823</v>
      </c>
      <c r="N591" s="34">
        <f t="shared" si="65"/>
        <v>0.8464639427258962</v>
      </c>
      <c r="O591" s="35">
        <f t="shared" si="66"/>
        <v>93.816666666666663</v>
      </c>
      <c r="P591" s="35">
        <f t="shared" si="67"/>
        <v>93.816666666666663</v>
      </c>
      <c r="Q591" s="39">
        <f t="shared" si="68"/>
        <v>93.820000000000007</v>
      </c>
      <c r="R591" s="37">
        <f t="shared" si="69"/>
        <v>93.820000000000007</v>
      </c>
      <c r="T591" s="38"/>
      <c r="U591" s="38"/>
      <c r="V591" s="38"/>
    </row>
    <row r="592" ht="12.75">
      <c r="A592" s="27">
        <v>580</v>
      </c>
      <c r="B592" s="28" t="s">
        <v>1091</v>
      </c>
      <c r="C592" s="29" t="s">
        <v>1095</v>
      </c>
      <c r="D592" s="30" t="s">
        <v>30</v>
      </c>
      <c r="E592" s="31">
        <v>1</v>
      </c>
      <c r="F592" s="32"/>
      <c r="G592" s="32"/>
      <c r="H592" s="32"/>
      <c r="I592" s="33">
        <v>1617.5899999999999</v>
      </c>
      <c r="J592" s="33">
        <v>1675.8199999999999</v>
      </c>
      <c r="K592" s="33">
        <v>1687.1500000000001</v>
      </c>
      <c r="L592" s="21">
        <f t="shared" si="63"/>
        <v>1660.1866666666665</v>
      </c>
      <c r="M592" s="34">
        <f t="shared" si="64"/>
        <v>37.32223510634563</v>
      </c>
      <c r="N592" s="34">
        <f t="shared" si="65"/>
        <v>2.2480746205052622</v>
      </c>
      <c r="O592" s="35">
        <f t="shared" si="66"/>
        <v>1660.1866666666665</v>
      </c>
      <c r="P592" s="35">
        <f t="shared" si="67"/>
        <v>1660.1866666666665</v>
      </c>
      <c r="Q592" s="39">
        <f t="shared" si="68"/>
        <v>1660.1900000000001</v>
      </c>
      <c r="R592" s="37">
        <f t="shared" si="69"/>
        <v>1660.1900000000001</v>
      </c>
      <c r="T592" s="38"/>
      <c r="U592" s="38"/>
      <c r="V592" s="38"/>
    </row>
    <row r="593" ht="12.75">
      <c r="A593" s="27">
        <v>581</v>
      </c>
      <c r="B593" s="28" t="s">
        <v>1096</v>
      </c>
      <c r="C593" s="29" t="s">
        <v>1097</v>
      </c>
      <c r="D593" s="30" t="s">
        <v>30</v>
      </c>
      <c r="E593" s="31">
        <v>1</v>
      </c>
      <c r="F593" s="32"/>
      <c r="G593" s="32"/>
      <c r="H593" s="32"/>
      <c r="I593" s="33">
        <v>71.269999999999996</v>
      </c>
      <c r="J593" s="33">
        <v>74.260000000000005</v>
      </c>
      <c r="K593" s="33">
        <v>73.909999999999997</v>
      </c>
      <c r="L593" s="21">
        <f t="shared" si="63"/>
        <v>73.146666666666661</v>
      </c>
      <c r="M593" s="34">
        <f t="shared" si="64"/>
        <v>1.6346355353207467</v>
      </c>
      <c r="N593" s="34">
        <f t="shared" si="65"/>
        <v>2.2347368784005837</v>
      </c>
      <c r="O593" s="35">
        <f t="shared" si="66"/>
        <v>73.146666666666661</v>
      </c>
      <c r="P593" s="35">
        <f t="shared" si="67"/>
        <v>73.146666666666661</v>
      </c>
      <c r="Q593" s="39">
        <f t="shared" si="68"/>
        <v>73.150000000000006</v>
      </c>
      <c r="R593" s="37">
        <f t="shared" si="69"/>
        <v>73.150000000000006</v>
      </c>
      <c r="T593" s="38"/>
      <c r="U593" s="38"/>
      <c r="V593" s="38"/>
    </row>
    <row r="594" ht="12.75">
      <c r="A594" s="27">
        <v>582</v>
      </c>
      <c r="B594" s="28" t="s">
        <v>1098</v>
      </c>
      <c r="C594" s="29" t="s">
        <v>1099</v>
      </c>
      <c r="D594" s="30" t="s">
        <v>30</v>
      </c>
      <c r="E594" s="31">
        <v>1</v>
      </c>
      <c r="F594" s="32"/>
      <c r="G594" s="32"/>
      <c r="H594" s="32"/>
      <c r="I594" s="33">
        <v>102.28</v>
      </c>
      <c r="J594" s="33">
        <v>106.27</v>
      </c>
      <c r="K594" s="33">
        <v>105.45</v>
      </c>
      <c r="L594" s="21">
        <f t="shared" si="63"/>
        <v>104.66666666666667</v>
      </c>
      <c r="M594" s="34">
        <f t="shared" si="64"/>
        <v>2.107186117392891</v>
      </c>
      <c r="N594" s="34">
        <f t="shared" si="65"/>
        <v>2.0132351440059466</v>
      </c>
      <c r="O594" s="35">
        <f t="shared" si="66"/>
        <v>104.66666666666666</v>
      </c>
      <c r="P594" s="35">
        <f t="shared" si="67"/>
        <v>104.66666666666667</v>
      </c>
      <c r="Q594" s="39">
        <f t="shared" si="68"/>
        <v>104.67</v>
      </c>
      <c r="R594" s="37">
        <f t="shared" si="69"/>
        <v>104.67</v>
      </c>
      <c r="T594" s="38"/>
      <c r="U594" s="38"/>
      <c r="V594" s="38"/>
    </row>
    <row r="595" ht="12.75">
      <c r="A595" s="27">
        <v>583</v>
      </c>
      <c r="B595" s="28" t="s">
        <v>1100</v>
      </c>
      <c r="C595" s="29" t="s">
        <v>1101</v>
      </c>
      <c r="D595" s="30" t="s">
        <v>30</v>
      </c>
      <c r="E595" s="31">
        <v>1</v>
      </c>
      <c r="F595" s="32"/>
      <c r="G595" s="32"/>
      <c r="H595" s="32"/>
      <c r="I595" s="33">
        <v>77.480000000000004</v>
      </c>
      <c r="J595" s="33">
        <v>78.019999999999996</v>
      </c>
      <c r="K595" s="33">
        <v>78.950000000000003</v>
      </c>
      <c r="L595" s="21">
        <f t="shared" si="63"/>
        <v>78.149999999999991</v>
      </c>
      <c r="M595" s="34">
        <f t="shared" si="64"/>
        <v>0.74357245780085224</v>
      </c>
      <c r="N595" s="34">
        <f t="shared" si="65"/>
        <v>0.95146827613672713</v>
      </c>
      <c r="O595" s="35">
        <f t="shared" si="66"/>
        <v>78.149999999999991</v>
      </c>
      <c r="P595" s="35">
        <f t="shared" si="67"/>
        <v>78.149999999999991</v>
      </c>
      <c r="Q595" s="39">
        <f t="shared" si="68"/>
        <v>78.150000000000006</v>
      </c>
      <c r="R595" s="37">
        <f t="shared" si="69"/>
        <v>78.150000000000006</v>
      </c>
      <c r="T595" s="38"/>
      <c r="U595" s="38"/>
      <c r="V595" s="38"/>
    </row>
    <row r="596" ht="12.75">
      <c r="A596" s="27">
        <v>584</v>
      </c>
      <c r="B596" s="28" t="s">
        <v>1102</v>
      </c>
      <c r="C596" s="29" t="s">
        <v>1103</v>
      </c>
      <c r="D596" s="30" t="s">
        <v>30</v>
      </c>
      <c r="E596" s="31">
        <v>1</v>
      </c>
      <c r="F596" s="32"/>
      <c r="G596" s="32"/>
      <c r="H596" s="32"/>
      <c r="I596" s="33">
        <v>102.28</v>
      </c>
      <c r="J596" s="33">
        <v>106.68000000000001</v>
      </c>
      <c r="K596" s="33">
        <v>104.73</v>
      </c>
      <c r="L596" s="21">
        <f t="shared" si="63"/>
        <v>104.56333333333333</v>
      </c>
      <c r="M596" s="34">
        <f t="shared" si="64"/>
        <v>2.2047297642417192</v>
      </c>
      <c r="N596" s="34">
        <f t="shared" si="65"/>
        <v>2.1085113624040157</v>
      </c>
      <c r="O596" s="35">
        <f t="shared" si="66"/>
        <v>104.56333333333333</v>
      </c>
      <c r="P596" s="35">
        <f t="shared" si="67"/>
        <v>104.56333333333333</v>
      </c>
      <c r="Q596" s="39">
        <f t="shared" si="68"/>
        <v>104.56</v>
      </c>
      <c r="R596" s="37">
        <f t="shared" si="69"/>
        <v>104.56</v>
      </c>
      <c r="T596" s="38"/>
      <c r="U596" s="38"/>
      <c r="V596" s="38"/>
    </row>
    <row r="597" ht="12.75">
      <c r="A597" s="27">
        <v>585</v>
      </c>
      <c r="B597" s="28" t="s">
        <v>1104</v>
      </c>
      <c r="C597" s="29" t="s">
        <v>1105</v>
      </c>
      <c r="D597" s="30" t="s">
        <v>30</v>
      </c>
      <c r="E597" s="31">
        <v>1</v>
      </c>
      <c r="F597" s="32"/>
      <c r="G597" s="32"/>
      <c r="H597" s="32"/>
      <c r="I597" s="33">
        <v>71.269999999999996</v>
      </c>
      <c r="J597" s="33">
        <v>71.700000000000003</v>
      </c>
      <c r="K597" s="33">
        <v>72.269999999999996</v>
      </c>
      <c r="L597" s="21">
        <f t="shared" si="63"/>
        <v>71.74666666666667</v>
      </c>
      <c r="M597" s="34">
        <f t="shared" si="64"/>
        <v>0.50163067423487273</v>
      </c>
      <c r="N597" s="34">
        <f t="shared" si="65"/>
        <v>0.69916930993524351</v>
      </c>
      <c r="O597" s="35">
        <f t="shared" si="66"/>
        <v>71.74666666666667</v>
      </c>
      <c r="P597" s="35">
        <f t="shared" si="67"/>
        <v>71.74666666666667</v>
      </c>
      <c r="Q597" s="39">
        <f t="shared" si="68"/>
        <v>71.75</v>
      </c>
      <c r="R597" s="37">
        <f t="shared" si="69"/>
        <v>71.75</v>
      </c>
      <c r="T597" s="38"/>
      <c r="U597" s="38"/>
      <c r="V597" s="38"/>
    </row>
    <row r="598" ht="12.75">
      <c r="A598" s="27">
        <v>586</v>
      </c>
      <c r="B598" s="28" t="s">
        <v>1106</v>
      </c>
      <c r="C598" s="29" t="s">
        <v>1107</v>
      </c>
      <c r="D598" s="30" t="s">
        <v>30</v>
      </c>
      <c r="E598" s="31">
        <v>1</v>
      </c>
      <c r="F598" s="32"/>
      <c r="G598" s="32"/>
      <c r="H598" s="32"/>
      <c r="I598" s="33">
        <v>86.760000000000005</v>
      </c>
      <c r="J598" s="33">
        <v>87.799999999999997</v>
      </c>
      <c r="K598" s="33">
        <v>87.280000000000001</v>
      </c>
      <c r="L598" s="21">
        <f t="shared" si="63"/>
        <v>87.280000000000015</v>
      </c>
      <c r="M598" s="34">
        <f t="shared" si="64"/>
        <v>0.51999999999999602</v>
      </c>
      <c r="N598" s="34">
        <f t="shared" si="65"/>
        <v>0.59578368469293763</v>
      </c>
      <c r="O598" s="35">
        <f t="shared" si="66"/>
        <v>87.280000000000001</v>
      </c>
      <c r="P598" s="35">
        <f t="shared" si="67"/>
        <v>87.280000000000015</v>
      </c>
      <c r="Q598" s="39">
        <f t="shared" si="68"/>
        <v>87.280000000000001</v>
      </c>
      <c r="R598" s="37">
        <f t="shared" si="69"/>
        <v>87.280000000000001</v>
      </c>
      <c r="T598" s="38"/>
      <c r="U598" s="38"/>
      <c r="V598" s="38"/>
    </row>
    <row r="599" ht="12.75">
      <c r="A599" s="27">
        <v>587</v>
      </c>
      <c r="B599" s="28" t="s">
        <v>1108</v>
      </c>
      <c r="C599" s="29" t="s">
        <v>1109</v>
      </c>
      <c r="D599" s="30" t="s">
        <v>30</v>
      </c>
      <c r="E599" s="31">
        <v>1</v>
      </c>
      <c r="F599" s="32"/>
      <c r="G599" s="32"/>
      <c r="H599" s="32"/>
      <c r="I599" s="33">
        <v>61.979999999999997</v>
      </c>
      <c r="J599" s="33">
        <v>63.280000000000001</v>
      </c>
      <c r="K599" s="33">
        <v>63.780000000000001</v>
      </c>
      <c r="L599" s="21">
        <f t="shared" si="63"/>
        <v>63.013333333333328</v>
      </c>
      <c r="M599" s="34">
        <f t="shared" si="64"/>
        <v>0.92915732431775933</v>
      </c>
      <c r="N599" s="34">
        <f t="shared" si="65"/>
        <v>1.4745408236104942</v>
      </c>
      <c r="O599" s="35">
        <f t="shared" si="66"/>
        <v>63.013333333333328</v>
      </c>
      <c r="P599" s="35">
        <f t="shared" si="67"/>
        <v>63.013333333333328</v>
      </c>
      <c r="Q599" s="39">
        <f t="shared" si="68"/>
        <v>63.009999999999998</v>
      </c>
      <c r="R599" s="37">
        <f t="shared" si="69"/>
        <v>63.009999999999998</v>
      </c>
      <c r="T599" s="38"/>
      <c r="U599" s="38"/>
      <c r="V599" s="38"/>
    </row>
    <row r="600" ht="12.75">
      <c r="A600" s="27">
        <v>588</v>
      </c>
      <c r="B600" s="28" t="s">
        <v>1110</v>
      </c>
      <c r="C600" s="29" t="s">
        <v>1111</v>
      </c>
      <c r="D600" s="30" t="s">
        <v>30</v>
      </c>
      <c r="E600" s="31">
        <v>1</v>
      </c>
      <c r="F600" s="32"/>
      <c r="G600" s="32"/>
      <c r="H600" s="32"/>
      <c r="I600" s="33">
        <v>120.87</v>
      </c>
      <c r="J600" s="33">
        <v>123.17</v>
      </c>
      <c r="K600" s="33">
        <v>124.62</v>
      </c>
      <c r="L600" s="21">
        <f t="shared" si="63"/>
        <v>122.88666666666667</v>
      </c>
      <c r="M600" s="34">
        <f t="shared" si="64"/>
        <v>1.8909873963972719</v>
      </c>
      <c r="N600" s="34">
        <f t="shared" si="65"/>
        <v>1.5388059971767525</v>
      </c>
      <c r="O600" s="35">
        <f t="shared" si="66"/>
        <v>122.88666666666667</v>
      </c>
      <c r="P600" s="35">
        <f t="shared" si="67"/>
        <v>122.88666666666667</v>
      </c>
      <c r="Q600" s="39">
        <f t="shared" si="68"/>
        <v>122.89</v>
      </c>
      <c r="R600" s="37">
        <f t="shared" si="69"/>
        <v>122.89</v>
      </c>
      <c r="T600" s="38"/>
      <c r="U600" s="38"/>
      <c r="V600" s="38"/>
    </row>
    <row r="601" ht="12.75">
      <c r="A601" s="27">
        <v>589</v>
      </c>
      <c r="B601" s="28" t="s">
        <v>1112</v>
      </c>
      <c r="C601" s="29" t="s">
        <v>1113</v>
      </c>
      <c r="D601" s="30" t="s">
        <v>30</v>
      </c>
      <c r="E601" s="31">
        <v>1</v>
      </c>
      <c r="F601" s="32"/>
      <c r="G601" s="32"/>
      <c r="H601" s="32"/>
      <c r="I601" s="33">
        <v>666.25</v>
      </c>
      <c r="J601" s="33">
        <v>671.58000000000004</v>
      </c>
      <c r="K601" s="33">
        <v>669.58000000000004</v>
      </c>
      <c r="L601" s="21">
        <f t="shared" si="63"/>
        <v>669.13666666666666</v>
      </c>
      <c r="M601" s="34">
        <f t="shared" si="64"/>
        <v>2.6925143144157007</v>
      </c>
      <c r="N601" s="34">
        <f t="shared" si="65"/>
        <v>0.40238630589899932</v>
      </c>
      <c r="O601" s="35">
        <f t="shared" si="66"/>
        <v>669.13666666666654</v>
      </c>
      <c r="P601" s="35">
        <f t="shared" si="67"/>
        <v>669.13666666666666</v>
      </c>
      <c r="Q601" s="39">
        <f t="shared" si="68"/>
        <v>669.13999999999999</v>
      </c>
      <c r="R601" s="37">
        <f t="shared" si="69"/>
        <v>669.13999999999999</v>
      </c>
      <c r="T601" s="38"/>
      <c r="U601" s="38"/>
      <c r="V601" s="38"/>
    </row>
    <row r="602" ht="12.75">
      <c r="A602" s="27">
        <v>590</v>
      </c>
      <c r="B602" s="28" t="s">
        <v>1114</v>
      </c>
      <c r="C602" s="29" t="s">
        <v>1115</v>
      </c>
      <c r="D602" s="30" t="s">
        <v>30</v>
      </c>
      <c r="E602" s="31">
        <v>1</v>
      </c>
      <c r="F602" s="32"/>
      <c r="G602" s="32"/>
      <c r="H602" s="32"/>
      <c r="I602" s="33">
        <v>102.28</v>
      </c>
      <c r="J602" s="33">
        <v>105.14</v>
      </c>
      <c r="K602" s="33">
        <v>104.73</v>
      </c>
      <c r="L602" s="21">
        <f t="shared" si="63"/>
        <v>104.05000000000001</v>
      </c>
      <c r="M602" s="34">
        <f t="shared" si="64"/>
        <v>1.5465122049308246</v>
      </c>
      <c r="N602" s="34">
        <f t="shared" si="65"/>
        <v>1.4863163910916142</v>
      </c>
      <c r="O602" s="35">
        <f t="shared" si="66"/>
        <v>104.05000000000001</v>
      </c>
      <c r="P602" s="35">
        <f t="shared" si="67"/>
        <v>104.05000000000001</v>
      </c>
      <c r="Q602" s="39">
        <f t="shared" si="68"/>
        <v>104.05</v>
      </c>
      <c r="R602" s="37">
        <f t="shared" si="69"/>
        <v>104.05</v>
      </c>
      <c r="T602" s="38"/>
      <c r="U602" s="38"/>
      <c r="V602" s="38"/>
    </row>
    <row r="603" ht="12.75">
      <c r="A603" s="27">
        <v>591</v>
      </c>
      <c r="B603" s="28" t="s">
        <v>1116</v>
      </c>
      <c r="C603" s="29" t="s">
        <v>1117</v>
      </c>
      <c r="D603" s="30" t="s">
        <v>30</v>
      </c>
      <c r="E603" s="31">
        <v>1</v>
      </c>
      <c r="F603" s="32"/>
      <c r="G603" s="32"/>
      <c r="H603" s="32"/>
      <c r="I603" s="33">
        <v>669.34000000000003</v>
      </c>
      <c r="J603" s="33">
        <v>690.09000000000003</v>
      </c>
      <c r="K603" s="33">
        <v>676.70000000000005</v>
      </c>
      <c r="L603" s="21">
        <f t="shared" si="63"/>
        <v>678.71000000000004</v>
      </c>
      <c r="M603" s="34">
        <f t="shared" si="64"/>
        <v>10.520014258545469</v>
      </c>
      <c r="N603" s="34">
        <f t="shared" si="65"/>
        <v>1.5500013641386554</v>
      </c>
      <c r="O603" s="35">
        <f t="shared" si="66"/>
        <v>678.71000000000004</v>
      </c>
      <c r="P603" s="35">
        <f t="shared" si="67"/>
        <v>678.71000000000004</v>
      </c>
      <c r="Q603" s="39">
        <f t="shared" si="68"/>
        <v>678.71000000000004</v>
      </c>
      <c r="R603" s="37">
        <f t="shared" si="69"/>
        <v>678.71000000000004</v>
      </c>
      <c r="T603" s="38"/>
      <c r="U603" s="38"/>
      <c r="V603" s="38"/>
    </row>
    <row r="604" ht="12.75">
      <c r="A604" s="27">
        <v>592</v>
      </c>
      <c r="B604" s="28" t="s">
        <v>1118</v>
      </c>
      <c r="C604" s="29" t="s">
        <v>1119</v>
      </c>
      <c r="D604" s="30" t="s">
        <v>30</v>
      </c>
      <c r="E604" s="31">
        <v>1</v>
      </c>
      <c r="F604" s="32"/>
      <c r="G604" s="32"/>
      <c r="H604" s="32"/>
      <c r="I604" s="33">
        <v>669.34000000000003</v>
      </c>
      <c r="J604" s="33">
        <v>678.71000000000004</v>
      </c>
      <c r="K604" s="33">
        <v>682.73000000000002</v>
      </c>
      <c r="L604" s="21">
        <f t="shared" si="63"/>
        <v>676.92666666666673</v>
      </c>
      <c r="M604" s="34">
        <f t="shared" si="64"/>
        <v>6.8708247927984063</v>
      </c>
      <c r="N604" s="34">
        <f t="shared" si="65"/>
        <v>1.0150028254362964</v>
      </c>
      <c r="O604" s="35">
        <f t="shared" si="66"/>
        <v>676.92666666666673</v>
      </c>
      <c r="P604" s="35">
        <f t="shared" si="67"/>
        <v>676.92666666666673</v>
      </c>
      <c r="Q604" s="39">
        <f t="shared" si="68"/>
        <v>676.93000000000006</v>
      </c>
      <c r="R604" s="37">
        <f t="shared" si="69"/>
        <v>676.93000000000006</v>
      </c>
      <c r="T604" s="38"/>
      <c r="U604" s="38"/>
      <c r="V604" s="38"/>
    </row>
    <row r="605" ht="12.75">
      <c r="A605" s="27">
        <v>593</v>
      </c>
      <c r="B605" s="28" t="s">
        <v>1120</v>
      </c>
      <c r="C605" s="29" t="s">
        <v>1121</v>
      </c>
      <c r="D605" s="30" t="s">
        <v>30</v>
      </c>
      <c r="E605" s="31">
        <v>1</v>
      </c>
      <c r="F605" s="32"/>
      <c r="G605" s="32"/>
      <c r="H605" s="32"/>
      <c r="I605" s="33">
        <v>660.05999999999995</v>
      </c>
      <c r="J605" s="33">
        <v>664.67999999999995</v>
      </c>
      <c r="K605" s="33">
        <v>687.12</v>
      </c>
      <c r="L605" s="21">
        <f t="shared" si="63"/>
        <v>670.61999999999989</v>
      </c>
      <c r="M605" s="34">
        <f t="shared" si="64"/>
        <v>14.474930051644497</v>
      </c>
      <c r="N605" s="34">
        <f t="shared" si="65"/>
        <v>2.1584399587910439</v>
      </c>
      <c r="O605" s="35">
        <f t="shared" si="66"/>
        <v>670.61999999999989</v>
      </c>
      <c r="P605" s="35">
        <f t="shared" si="67"/>
        <v>670.61999999999989</v>
      </c>
      <c r="Q605" s="39">
        <f t="shared" si="68"/>
        <v>670.62</v>
      </c>
      <c r="R605" s="37">
        <f t="shared" si="69"/>
        <v>670.62</v>
      </c>
      <c r="T605" s="38"/>
      <c r="U605" s="38"/>
      <c r="V605" s="38"/>
    </row>
    <row r="606" ht="12.75">
      <c r="A606" s="27">
        <v>594</v>
      </c>
      <c r="B606" s="28" t="s">
        <v>1122</v>
      </c>
      <c r="C606" s="29" t="s">
        <v>1123</v>
      </c>
      <c r="D606" s="30" t="s">
        <v>30</v>
      </c>
      <c r="E606" s="31">
        <v>1</v>
      </c>
      <c r="F606" s="32"/>
      <c r="G606" s="32"/>
      <c r="H606" s="32"/>
      <c r="I606" s="33">
        <v>77.480000000000004</v>
      </c>
      <c r="J606" s="33">
        <v>80.5</v>
      </c>
      <c r="K606" s="33">
        <v>77.870000000000005</v>
      </c>
      <c r="L606" s="21">
        <f t="shared" si="63"/>
        <v>78.616666666666674</v>
      </c>
      <c r="M606" s="34">
        <f t="shared" si="64"/>
        <v>1.6426300050021383</v>
      </c>
      <c r="N606" s="34">
        <f t="shared" si="65"/>
        <v>2.0894170086946851</v>
      </c>
      <c r="O606" s="35">
        <f t="shared" si="66"/>
        <v>78.616666666666674</v>
      </c>
      <c r="P606" s="35">
        <f t="shared" si="67"/>
        <v>78.616666666666674</v>
      </c>
      <c r="Q606" s="39">
        <f t="shared" si="68"/>
        <v>78.620000000000005</v>
      </c>
      <c r="R606" s="37">
        <f t="shared" si="69"/>
        <v>78.620000000000005</v>
      </c>
      <c r="T606" s="38"/>
      <c r="U606" s="38"/>
      <c r="V606" s="38"/>
    </row>
    <row r="607" ht="12.75">
      <c r="A607" s="27">
        <v>595</v>
      </c>
      <c r="B607" s="28" t="s">
        <v>1122</v>
      </c>
      <c r="C607" s="29" t="s">
        <v>1124</v>
      </c>
      <c r="D607" s="30" t="s">
        <v>30</v>
      </c>
      <c r="E607" s="31">
        <v>1</v>
      </c>
      <c r="F607" s="32"/>
      <c r="G607" s="32"/>
      <c r="H607" s="32"/>
      <c r="I607" s="33">
        <v>9.3100000000000005</v>
      </c>
      <c r="J607" s="33">
        <v>9.6699999999999999</v>
      </c>
      <c r="K607" s="33">
        <v>9.3800000000000008</v>
      </c>
      <c r="L607" s="21">
        <f t="shared" si="63"/>
        <v>9.4533333333333331</v>
      </c>
      <c r="M607" s="34">
        <f t="shared" si="64"/>
        <v>0.19087517736293841</v>
      </c>
      <c r="N607" s="34">
        <f t="shared" si="65"/>
        <v>2.019130931201746</v>
      </c>
      <c r="O607" s="35">
        <f t="shared" si="66"/>
        <v>9.4533333333333331</v>
      </c>
      <c r="P607" s="35">
        <f t="shared" si="67"/>
        <v>9.4533333333333331</v>
      </c>
      <c r="Q607" s="39">
        <f t="shared" si="68"/>
        <v>9.4500000000000011</v>
      </c>
      <c r="R607" s="37">
        <f t="shared" si="69"/>
        <v>9.4500000000000011</v>
      </c>
      <c r="T607" s="38"/>
      <c r="U607" s="38"/>
      <c r="V607" s="38"/>
    </row>
    <row r="608" ht="12.75">
      <c r="A608" s="27">
        <v>596</v>
      </c>
      <c r="B608" s="28" t="s">
        <v>1125</v>
      </c>
      <c r="C608" s="29" t="s">
        <v>1126</v>
      </c>
      <c r="D608" s="30" t="s">
        <v>30</v>
      </c>
      <c r="E608" s="31">
        <v>1</v>
      </c>
      <c r="F608" s="32"/>
      <c r="G608" s="32"/>
      <c r="H608" s="32"/>
      <c r="I608" s="33">
        <v>2494.54</v>
      </c>
      <c r="J608" s="33">
        <v>2591.8299999999999</v>
      </c>
      <c r="K608" s="33">
        <v>2519.4899999999998</v>
      </c>
      <c r="L608" s="21">
        <f t="shared" si="63"/>
        <v>2535.2866666666664</v>
      </c>
      <c r="M608" s="34">
        <f t="shared" si="64"/>
        <v>50.532039671215863</v>
      </c>
      <c r="N608" s="34">
        <f t="shared" si="65"/>
        <v>1.9931489537494458</v>
      </c>
      <c r="O608" s="35">
        <f t="shared" si="66"/>
        <v>2535.2866666666664</v>
      </c>
      <c r="P608" s="35">
        <f t="shared" si="67"/>
        <v>2535.2866666666664</v>
      </c>
      <c r="Q608" s="39">
        <f t="shared" si="68"/>
        <v>2535.29</v>
      </c>
      <c r="R608" s="37">
        <f t="shared" si="69"/>
        <v>2535.29</v>
      </c>
      <c r="T608" s="38"/>
      <c r="U608" s="38"/>
      <c r="V608" s="38"/>
    </row>
    <row r="609" ht="12.75">
      <c r="A609" s="27">
        <v>597</v>
      </c>
      <c r="B609" s="28" t="s">
        <v>1127</v>
      </c>
      <c r="C609" s="29" t="s">
        <v>1128</v>
      </c>
      <c r="D609" s="30" t="s">
        <v>30</v>
      </c>
      <c r="E609" s="31">
        <v>1</v>
      </c>
      <c r="F609" s="32"/>
      <c r="G609" s="32"/>
      <c r="H609" s="32"/>
      <c r="I609" s="33">
        <v>272.70999999999998</v>
      </c>
      <c r="J609" s="33">
        <v>273.80000000000001</v>
      </c>
      <c r="K609" s="33">
        <v>278.16000000000003</v>
      </c>
      <c r="L609" s="21">
        <f t="shared" si="63"/>
        <v>274.89000000000004</v>
      </c>
      <c r="M609" s="34">
        <f t="shared" si="64"/>
        <v>2.8838689290604238</v>
      </c>
      <c r="N609" s="34">
        <f t="shared" si="65"/>
        <v>1.0490992502675336</v>
      </c>
      <c r="O609" s="35">
        <f t="shared" si="66"/>
        <v>274.88999999999999</v>
      </c>
      <c r="P609" s="35">
        <f t="shared" si="67"/>
        <v>274.89000000000004</v>
      </c>
      <c r="Q609" s="39">
        <f t="shared" si="68"/>
        <v>274.88999999999999</v>
      </c>
      <c r="R609" s="37">
        <f t="shared" si="69"/>
        <v>274.88999999999999</v>
      </c>
      <c r="T609" s="38"/>
      <c r="U609" s="38"/>
      <c r="V609" s="38"/>
    </row>
    <row r="610" ht="12.75">
      <c r="A610" s="27">
        <v>598</v>
      </c>
      <c r="B610" s="28" t="s">
        <v>1129</v>
      </c>
      <c r="C610" s="29" t="s">
        <v>1130</v>
      </c>
      <c r="D610" s="30" t="s">
        <v>30</v>
      </c>
      <c r="E610" s="31">
        <v>1</v>
      </c>
      <c r="F610" s="32"/>
      <c r="G610" s="32"/>
      <c r="H610" s="32"/>
      <c r="I610" s="33">
        <v>567.09000000000003</v>
      </c>
      <c r="J610" s="33">
        <v>582.39999999999998</v>
      </c>
      <c r="K610" s="33">
        <v>591.47000000000003</v>
      </c>
      <c r="L610" s="21">
        <f t="shared" si="63"/>
        <v>580.32000000000005</v>
      </c>
      <c r="M610" s="34">
        <f t="shared" si="64"/>
        <v>12.322373959590736</v>
      </c>
      <c r="N610" s="34">
        <f t="shared" si="65"/>
        <v>2.1233757167753544</v>
      </c>
      <c r="O610" s="35">
        <f t="shared" si="66"/>
        <v>580.31999999999994</v>
      </c>
      <c r="P610" s="35">
        <f t="shared" si="67"/>
        <v>580.32000000000005</v>
      </c>
      <c r="Q610" s="39">
        <f t="shared" si="68"/>
        <v>580.32000000000005</v>
      </c>
      <c r="R610" s="37">
        <f t="shared" si="69"/>
        <v>580.32000000000005</v>
      </c>
      <c r="T610" s="38"/>
      <c r="U610" s="38"/>
      <c r="V610" s="38"/>
    </row>
    <row r="611" ht="12.75">
      <c r="A611" s="27">
        <v>599</v>
      </c>
      <c r="B611" s="28" t="s">
        <v>1131</v>
      </c>
      <c r="C611" s="29" t="s">
        <v>1132</v>
      </c>
      <c r="D611" s="30" t="s">
        <v>30</v>
      </c>
      <c r="E611" s="31">
        <v>1</v>
      </c>
      <c r="F611" s="32"/>
      <c r="G611" s="32"/>
      <c r="H611" s="32"/>
      <c r="I611" s="33">
        <v>1149.6700000000001</v>
      </c>
      <c r="J611" s="33">
        <v>1179.5599999999999</v>
      </c>
      <c r="K611" s="33">
        <v>1177.26</v>
      </c>
      <c r="L611" s="21">
        <f t="shared" si="63"/>
        <v>1168.8299999999999</v>
      </c>
      <c r="M611" s="34">
        <f t="shared" si="64"/>
        <v>16.63285002637846</v>
      </c>
      <c r="N611" s="34">
        <f t="shared" si="65"/>
        <v>1.4230341475131936</v>
      </c>
      <c r="O611" s="35">
        <f t="shared" si="66"/>
        <v>1168.8299999999999</v>
      </c>
      <c r="P611" s="35">
        <f t="shared" si="67"/>
        <v>1168.8299999999999</v>
      </c>
      <c r="Q611" s="39">
        <f t="shared" si="68"/>
        <v>1168.8299999999999</v>
      </c>
      <c r="R611" s="37">
        <f t="shared" si="69"/>
        <v>1168.8299999999999</v>
      </c>
      <c r="T611" s="38"/>
      <c r="U611" s="38"/>
      <c r="V611" s="38"/>
    </row>
    <row r="612" ht="12.75">
      <c r="A612" s="27">
        <v>600</v>
      </c>
      <c r="B612" s="28" t="s">
        <v>1133</v>
      </c>
      <c r="C612" s="29" t="s">
        <v>1134</v>
      </c>
      <c r="D612" s="30" t="s">
        <v>30</v>
      </c>
      <c r="E612" s="31">
        <v>1</v>
      </c>
      <c r="F612" s="32"/>
      <c r="G612" s="32"/>
      <c r="H612" s="32"/>
      <c r="I612" s="33">
        <v>613.54999999999995</v>
      </c>
      <c r="J612" s="33">
        <v>627.04999999999995</v>
      </c>
      <c r="K612" s="33">
        <v>623.98000000000002</v>
      </c>
      <c r="L612" s="21">
        <f t="shared" si="63"/>
        <v>621.52666666666664</v>
      </c>
      <c r="M612" s="34">
        <f t="shared" si="64"/>
        <v>7.0764845321199914</v>
      </c>
      <c r="N612" s="34">
        <f t="shared" si="65"/>
        <v>1.1385649098649548</v>
      </c>
      <c r="O612" s="35">
        <f t="shared" si="66"/>
        <v>621.52666666666664</v>
      </c>
      <c r="P612" s="35">
        <f t="shared" si="67"/>
        <v>621.52666666666664</v>
      </c>
      <c r="Q612" s="39">
        <f t="shared" si="68"/>
        <v>621.52999999999997</v>
      </c>
      <c r="R612" s="37">
        <f t="shared" si="69"/>
        <v>621.52999999999997</v>
      </c>
      <c r="T612" s="38"/>
      <c r="U612" s="38"/>
      <c r="V612" s="38"/>
    </row>
    <row r="613" ht="12.75">
      <c r="A613" s="27">
        <v>601</v>
      </c>
      <c r="B613" s="28" t="s">
        <v>1133</v>
      </c>
      <c r="C613" s="29" t="s">
        <v>1135</v>
      </c>
      <c r="D613" s="30" t="s">
        <v>30</v>
      </c>
      <c r="E613" s="31">
        <v>1</v>
      </c>
      <c r="F613" s="32"/>
      <c r="G613" s="32"/>
      <c r="H613" s="32"/>
      <c r="I613" s="33">
        <v>613.54999999999995</v>
      </c>
      <c r="J613" s="33">
        <v>623.37</v>
      </c>
      <c r="K613" s="33">
        <v>621.52999999999997</v>
      </c>
      <c r="L613" s="21">
        <f t="shared" si="63"/>
        <v>619.48333333333335</v>
      </c>
      <c r="M613" s="34">
        <f t="shared" si="64"/>
        <v>5.2201277123585363</v>
      </c>
      <c r="N613" s="34">
        <f t="shared" si="65"/>
        <v>0.84265829788671243</v>
      </c>
      <c r="O613" s="35">
        <f t="shared" si="66"/>
        <v>619.48333333333335</v>
      </c>
      <c r="P613" s="35">
        <f t="shared" si="67"/>
        <v>619.48333333333335</v>
      </c>
      <c r="Q613" s="39">
        <f t="shared" si="68"/>
        <v>619.48000000000002</v>
      </c>
      <c r="R613" s="37">
        <f t="shared" si="69"/>
        <v>619.48000000000002</v>
      </c>
      <c r="T613" s="38"/>
      <c r="U613" s="38"/>
      <c r="V613" s="38"/>
    </row>
    <row r="614" ht="23.25">
      <c r="A614" s="27">
        <v>602</v>
      </c>
      <c r="B614" s="28" t="s">
        <v>1136</v>
      </c>
      <c r="C614" s="29" t="s">
        <v>1137</v>
      </c>
      <c r="D614" s="30" t="s">
        <v>30</v>
      </c>
      <c r="E614" s="31">
        <v>1</v>
      </c>
      <c r="F614" s="32"/>
      <c r="G614" s="32"/>
      <c r="H614" s="32"/>
      <c r="I614" s="33">
        <v>1140.3599999999999</v>
      </c>
      <c r="J614" s="33">
        <v>1150.6199999999999</v>
      </c>
      <c r="K614" s="33">
        <v>1156.3299999999999</v>
      </c>
      <c r="L614" s="21">
        <f t="shared" si="63"/>
        <v>1149.1033333333332</v>
      </c>
      <c r="M614" s="34">
        <f t="shared" si="64"/>
        <v>8.092307046407317</v>
      </c>
      <c r="N614" s="34">
        <f t="shared" si="65"/>
        <v>0.70422796729107495</v>
      </c>
      <c r="O614" s="35">
        <f t="shared" si="66"/>
        <v>1149.103333333333</v>
      </c>
      <c r="P614" s="35">
        <f t="shared" si="67"/>
        <v>1149.1033333333332</v>
      </c>
      <c r="Q614" s="39">
        <f t="shared" si="68"/>
        <v>1149.1000000000001</v>
      </c>
      <c r="R614" s="37">
        <f t="shared" si="69"/>
        <v>1149.1000000000001</v>
      </c>
      <c r="T614" s="38"/>
      <c r="U614" s="38"/>
      <c r="V614" s="38"/>
    </row>
    <row r="615" ht="12.75">
      <c r="A615" s="27">
        <v>603</v>
      </c>
      <c r="B615" s="28" t="s">
        <v>1138</v>
      </c>
      <c r="C615" s="29" t="s">
        <v>1139</v>
      </c>
      <c r="D615" s="30" t="s">
        <v>30</v>
      </c>
      <c r="E615" s="31">
        <v>1</v>
      </c>
      <c r="F615" s="32"/>
      <c r="G615" s="32"/>
      <c r="H615" s="32"/>
      <c r="I615" s="33">
        <v>613.54999999999995</v>
      </c>
      <c r="J615" s="33">
        <v>637.48000000000002</v>
      </c>
      <c r="K615" s="33">
        <v>633.17999999999995</v>
      </c>
      <c r="L615" s="21">
        <f t="shared" si="63"/>
        <v>628.07000000000005</v>
      </c>
      <c r="M615" s="34">
        <f t="shared" si="64"/>
        <v>12.757166613319768</v>
      </c>
      <c r="N615" s="34">
        <f t="shared" si="65"/>
        <v>2.0311695532854248</v>
      </c>
      <c r="O615" s="35">
        <f t="shared" si="66"/>
        <v>628.06999999999994</v>
      </c>
      <c r="P615" s="35">
        <f t="shared" si="67"/>
        <v>628.07000000000005</v>
      </c>
      <c r="Q615" s="39">
        <f t="shared" si="68"/>
        <v>628.07000000000005</v>
      </c>
      <c r="R615" s="37">
        <f t="shared" si="69"/>
        <v>628.07000000000005</v>
      </c>
      <c r="T615" s="38"/>
      <c r="U615" s="38"/>
      <c r="V615" s="38"/>
    </row>
    <row r="616" ht="12.75">
      <c r="A616" s="27">
        <v>604</v>
      </c>
      <c r="B616" s="28" t="s">
        <v>1140</v>
      </c>
      <c r="C616" s="29" t="s">
        <v>1141</v>
      </c>
      <c r="D616" s="30" t="s">
        <v>30</v>
      </c>
      <c r="E616" s="31">
        <v>1</v>
      </c>
      <c r="F616" s="32"/>
      <c r="G616" s="32"/>
      <c r="H616" s="32"/>
      <c r="I616" s="33">
        <v>632.13999999999999</v>
      </c>
      <c r="J616" s="33">
        <v>658.05999999999995</v>
      </c>
      <c r="K616" s="33">
        <v>658.69000000000005</v>
      </c>
      <c r="L616" s="21">
        <f t="shared" si="63"/>
        <v>649.63</v>
      </c>
      <c r="M616" s="34">
        <f t="shared" si="64"/>
        <v>15.150059405824132</v>
      </c>
      <c r="N616" s="34">
        <f t="shared" si="65"/>
        <v>2.332105876548825</v>
      </c>
      <c r="O616" s="35">
        <f t="shared" si="66"/>
        <v>649.62999999999988</v>
      </c>
      <c r="P616" s="35">
        <f t="shared" si="67"/>
        <v>649.63</v>
      </c>
      <c r="Q616" s="39">
        <f t="shared" si="68"/>
        <v>649.63</v>
      </c>
      <c r="R616" s="37">
        <f t="shared" si="69"/>
        <v>649.63</v>
      </c>
      <c r="T616" s="38"/>
      <c r="U616" s="38"/>
      <c r="V616" s="38"/>
    </row>
    <row r="617" ht="12.75">
      <c r="A617" s="27">
        <v>605</v>
      </c>
      <c r="B617" s="28" t="s">
        <v>1142</v>
      </c>
      <c r="C617" s="29" t="s">
        <v>1143</v>
      </c>
      <c r="D617" s="30" t="s">
        <v>30</v>
      </c>
      <c r="E617" s="31">
        <v>1</v>
      </c>
      <c r="F617" s="32"/>
      <c r="G617" s="32"/>
      <c r="H617" s="32"/>
      <c r="I617" s="33">
        <v>102.28</v>
      </c>
      <c r="J617" s="33">
        <v>106.37</v>
      </c>
      <c r="K617" s="33">
        <v>105.34999999999999</v>
      </c>
      <c r="L617" s="21">
        <f t="shared" si="63"/>
        <v>104.66666666666667</v>
      </c>
      <c r="M617" s="34">
        <f t="shared" si="64"/>
        <v>2.1289042564975378</v>
      </c>
      <c r="N617" s="34">
        <f t="shared" si="65"/>
        <v>2.0339849584371379</v>
      </c>
      <c r="O617" s="35">
        <f t="shared" si="66"/>
        <v>104.66666666666666</v>
      </c>
      <c r="P617" s="35">
        <f t="shared" si="67"/>
        <v>104.66666666666667</v>
      </c>
      <c r="Q617" s="39">
        <f t="shared" si="68"/>
        <v>104.67</v>
      </c>
      <c r="R617" s="37">
        <f t="shared" si="69"/>
        <v>104.67</v>
      </c>
      <c r="T617" s="38"/>
      <c r="U617" s="38"/>
      <c r="V617" s="38"/>
    </row>
    <row r="618" ht="12.75">
      <c r="A618" s="27">
        <v>606</v>
      </c>
      <c r="B618" s="28" t="s">
        <v>1144</v>
      </c>
      <c r="C618" s="29" t="s">
        <v>1145</v>
      </c>
      <c r="D618" s="30" t="s">
        <v>30</v>
      </c>
      <c r="E618" s="31">
        <v>1</v>
      </c>
      <c r="F618" s="32"/>
      <c r="G618" s="32"/>
      <c r="H618" s="32"/>
      <c r="I618" s="33">
        <v>16349.35</v>
      </c>
      <c r="J618" s="33">
        <v>16856.18</v>
      </c>
      <c r="K618" s="33">
        <v>16758.080000000002</v>
      </c>
      <c r="L618" s="21">
        <f t="shared" si="63"/>
        <v>16654.536666666667</v>
      </c>
      <c r="M618" s="34">
        <f t="shared" si="64"/>
        <v>268.81234836467888</v>
      </c>
      <c r="N618" s="34">
        <f t="shared" si="65"/>
        <v>1.6140487949010023</v>
      </c>
      <c r="O618" s="35">
        <f t="shared" si="66"/>
        <v>16654.536666666667</v>
      </c>
      <c r="P618" s="35">
        <f t="shared" si="67"/>
        <v>16654.536666666667</v>
      </c>
      <c r="Q618" s="39">
        <f t="shared" si="68"/>
        <v>16654.540000000001</v>
      </c>
      <c r="R618" s="37">
        <f t="shared" si="69"/>
        <v>16654.540000000001</v>
      </c>
      <c r="T618" s="38"/>
      <c r="U618" s="38"/>
      <c r="V618" s="38"/>
    </row>
    <row r="619" ht="12.75">
      <c r="A619" s="27">
        <v>607</v>
      </c>
      <c r="B619" s="28" t="s">
        <v>1146</v>
      </c>
      <c r="C619" s="29" t="s">
        <v>1147</v>
      </c>
      <c r="D619" s="30" t="s">
        <v>30</v>
      </c>
      <c r="E619" s="31">
        <v>1</v>
      </c>
      <c r="F619" s="32"/>
      <c r="G619" s="32"/>
      <c r="H619" s="32"/>
      <c r="I619" s="33">
        <v>2860.21</v>
      </c>
      <c r="J619" s="33">
        <v>2877.3699999999999</v>
      </c>
      <c r="K619" s="33">
        <v>2963.1799999999998</v>
      </c>
      <c r="L619" s="21">
        <f t="shared" si="63"/>
        <v>2900.2533333333336</v>
      </c>
      <c r="M619" s="34">
        <f t="shared" si="64"/>
        <v>55.167385594509767</v>
      </c>
      <c r="N619" s="34">
        <f t="shared" si="65"/>
        <v>1.9021574757093551</v>
      </c>
      <c r="O619" s="35">
        <f t="shared" si="66"/>
        <v>2900.2533333333331</v>
      </c>
      <c r="P619" s="35">
        <f t="shared" si="67"/>
        <v>2900.2533333333336</v>
      </c>
      <c r="Q619" s="39">
        <f t="shared" si="68"/>
        <v>2900.25</v>
      </c>
      <c r="R619" s="37">
        <f t="shared" si="69"/>
        <v>2900.25</v>
      </c>
      <c r="T619" s="38"/>
      <c r="U619" s="38"/>
      <c r="V619" s="38"/>
    </row>
    <row r="620" ht="12.75">
      <c r="A620" s="27">
        <v>608</v>
      </c>
      <c r="B620" s="28" t="s">
        <v>1148</v>
      </c>
      <c r="C620" s="29" t="s">
        <v>1149</v>
      </c>
      <c r="D620" s="30" t="s">
        <v>30</v>
      </c>
      <c r="E620" s="31">
        <v>1</v>
      </c>
      <c r="F620" s="32"/>
      <c r="G620" s="32"/>
      <c r="H620" s="32"/>
      <c r="I620" s="33">
        <v>2826.1199999999999</v>
      </c>
      <c r="J620" s="33">
        <v>2837.4200000000001</v>
      </c>
      <c r="K620" s="33">
        <v>2925.0300000000002</v>
      </c>
      <c r="L620" s="21">
        <f t="shared" si="63"/>
        <v>2862.8566666666666</v>
      </c>
      <c r="M620" s="34">
        <f t="shared" si="64"/>
        <v>54.139311348901991</v>
      </c>
      <c r="N620" s="34">
        <f t="shared" si="65"/>
        <v>1.8910940243452166</v>
      </c>
      <c r="O620" s="35">
        <f t="shared" si="66"/>
        <v>2862.8566666666666</v>
      </c>
      <c r="P620" s="35">
        <f t="shared" si="67"/>
        <v>2862.8566666666666</v>
      </c>
      <c r="Q620" s="39">
        <f t="shared" si="68"/>
        <v>2862.8600000000001</v>
      </c>
      <c r="R620" s="37">
        <f t="shared" si="69"/>
        <v>2862.8600000000001</v>
      </c>
      <c r="T620" s="38"/>
      <c r="U620" s="38"/>
      <c r="V620" s="38"/>
    </row>
    <row r="621" ht="12.75">
      <c r="A621" s="27">
        <v>609</v>
      </c>
      <c r="B621" s="28" t="s">
        <v>1150</v>
      </c>
      <c r="C621" s="29" t="s">
        <v>1151</v>
      </c>
      <c r="D621" s="30" t="s">
        <v>30</v>
      </c>
      <c r="E621" s="31">
        <v>1</v>
      </c>
      <c r="F621" s="32"/>
      <c r="G621" s="32"/>
      <c r="H621" s="32"/>
      <c r="I621" s="33">
        <v>2844.71</v>
      </c>
      <c r="J621" s="33">
        <v>2867.4699999999998</v>
      </c>
      <c r="K621" s="33">
        <v>2901.5999999999999</v>
      </c>
      <c r="L621" s="21">
        <f t="shared" si="63"/>
        <v>2871.2600000000002</v>
      </c>
      <c r="M621" s="34">
        <f t="shared" si="64"/>
        <v>28.633740586936892</v>
      </c>
      <c r="N621" s="34">
        <f t="shared" si="65"/>
        <v>0.99725349104354488</v>
      </c>
      <c r="O621" s="35">
        <f t="shared" si="66"/>
        <v>2871.2600000000002</v>
      </c>
      <c r="P621" s="35">
        <f t="shared" si="67"/>
        <v>2871.2600000000002</v>
      </c>
      <c r="Q621" s="39">
        <f t="shared" si="68"/>
        <v>2871.2600000000002</v>
      </c>
      <c r="R621" s="37">
        <f t="shared" si="69"/>
        <v>2871.2600000000002</v>
      </c>
      <c r="T621" s="38"/>
      <c r="U621" s="38"/>
      <c r="V621" s="38"/>
    </row>
    <row r="622" ht="12.75">
      <c r="A622" s="27">
        <v>610</v>
      </c>
      <c r="B622" s="28" t="s">
        <v>1152</v>
      </c>
      <c r="C622" s="29" t="s">
        <v>1153</v>
      </c>
      <c r="D622" s="30" t="s">
        <v>30</v>
      </c>
      <c r="E622" s="31">
        <v>1</v>
      </c>
      <c r="F622" s="32"/>
      <c r="G622" s="32"/>
      <c r="H622" s="32"/>
      <c r="I622" s="33">
        <v>7421.6499999999996</v>
      </c>
      <c r="J622" s="33">
        <v>7577.5</v>
      </c>
      <c r="K622" s="33">
        <v>7473.6000000000004</v>
      </c>
      <c r="L622" s="21">
        <f t="shared" si="63"/>
        <v>7490.916666666667</v>
      </c>
      <c r="M622" s="34">
        <f t="shared" si="64"/>
        <v>79.354935784318741</v>
      </c>
      <c r="N622" s="34">
        <f t="shared" si="65"/>
        <v>1.0593487995592716</v>
      </c>
      <c r="O622" s="35">
        <f t="shared" si="66"/>
        <v>7490.9166666666661</v>
      </c>
      <c r="P622" s="35">
        <f t="shared" si="67"/>
        <v>7490.916666666667</v>
      </c>
      <c r="Q622" s="39">
        <f t="shared" si="68"/>
        <v>7490.9200000000001</v>
      </c>
      <c r="R622" s="37">
        <f t="shared" si="69"/>
        <v>7490.9200000000001</v>
      </c>
      <c r="T622" s="38"/>
      <c r="U622" s="38"/>
      <c r="V622" s="38"/>
    </row>
    <row r="623" ht="12.75">
      <c r="A623" s="27">
        <v>611</v>
      </c>
      <c r="B623" s="28" t="s">
        <v>1152</v>
      </c>
      <c r="C623" s="29" t="s">
        <v>1154</v>
      </c>
      <c r="D623" s="30" t="s">
        <v>30</v>
      </c>
      <c r="E623" s="31">
        <v>1</v>
      </c>
      <c r="F623" s="32"/>
      <c r="G623" s="32"/>
      <c r="H623" s="32"/>
      <c r="I623" s="33">
        <v>31164.740000000002</v>
      </c>
      <c r="J623" s="33">
        <v>32317.84</v>
      </c>
      <c r="K623" s="33">
        <v>31507.549999999999</v>
      </c>
      <c r="L623" s="21">
        <f t="shared" si="63"/>
        <v>31663.376666666667</v>
      </c>
      <c r="M623" s="34">
        <f t="shared" si="64"/>
        <v>592.13289474013584</v>
      </c>
      <c r="N623" s="34">
        <f t="shared" si="65"/>
        <v>1.8700876440746079</v>
      </c>
      <c r="O623" s="35">
        <f t="shared" si="66"/>
        <v>31663.376666666667</v>
      </c>
      <c r="P623" s="35">
        <f t="shared" si="67"/>
        <v>31663.376666666667</v>
      </c>
      <c r="Q623" s="39">
        <f t="shared" si="68"/>
        <v>31663.380000000001</v>
      </c>
      <c r="R623" s="37">
        <f t="shared" si="69"/>
        <v>31663.380000000001</v>
      </c>
      <c r="T623" s="38"/>
      <c r="U623" s="38"/>
      <c r="V623" s="38"/>
    </row>
    <row r="624" ht="12.75">
      <c r="A624" s="27">
        <v>612</v>
      </c>
      <c r="B624" s="28" t="s">
        <v>1155</v>
      </c>
      <c r="C624" s="29" t="s">
        <v>1156</v>
      </c>
      <c r="D624" s="30" t="s">
        <v>30</v>
      </c>
      <c r="E624" s="31">
        <v>1</v>
      </c>
      <c r="F624" s="32"/>
      <c r="G624" s="32"/>
      <c r="H624" s="32"/>
      <c r="I624" s="33">
        <v>39516.019999999997</v>
      </c>
      <c r="J624" s="33">
        <v>40543.440000000002</v>
      </c>
      <c r="K624" s="33">
        <v>40227.309999999998</v>
      </c>
      <c r="L624" s="21">
        <f t="shared" si="63"/>
        <v>40095.589999999997</v>
      </c>
      <c r="M624" s="34">
        <f t="shared" si="64"/>
        <v>526.22294030192427</v>
      </c>
      <c r="N624" s="34">
        <f t="shared" si="65"/>
        <v>1.3124209926875356</v>
      </c>
      <c r="O624" s="35">
        <f t="shared" si="66"/>
        <v>40095.589999999997</v>
      </c>
      <c r="P624" s="35">
        <f t="shared" si="67"/>
        <v>40095.589999999997</v>
      </c>
      <c r="Q624" s="39">
        <f t="shared" si="68"/>
        <v>40095.590000000004</v>
      </c>
      <c r="R624" s="37">
        <f t="shared" si="69"/>
        <v>40095.590000000004</v>
      </c>
      <c r="T624" s="38"/>
      <c r="U624" s="38"/>
      <c r="V624" s="38"/>
    </row>
    <row r="625" ht="23.25">
      <c r="A625" s="27">
        <v>613</v>
      </c>
      <c r="B625" s="28" t="s">
        <v>1157</v>
      </c>
      <c r="C625" s="29" t="s">
        <v>1158</v>
      </c>
      <c r="D625" s="30" t="s">
        <v>30</v>
      </c>
      <c r="E625" s="31">
        <v>1</v>
      </c>
      <c r="F625" s="32"/>
      <c r="G625" s="32"/>
      <c r="H625" s="32"/>
      <c r="I625" s="33">
        <v>8918.3600000000006</v>
      </c>
      <c r="J625" s="33">
        <v>9230.5</v>
      </c>
      <c r="K625" s="33">
        <v>9096.7299999999996</v>
      </c>
      <c r="L625" s="21">
        <f t="shared" si="63"/>
        <v>9081.8633333333328</v>
      </c>
      <c r="M625" s="34">
        <f t="shared" si="64"/>
        <v>156.60015400162681</v>
      </c>
      <c r="N625" s="34">
        <f t="shared" si="65"/>
        <v>1.7243174473552618</v>
      </c>
      <c r="O625" s="35">
        <f t="shared" si="66"/>
        <v>9081.8633333333328</v>
      </c>
      <c r="P625" s="35">
        <f t="shared" si="67"/>
        <v>9081.8633333333328</v>
      </c>
      <c r="Q625" s="39">
        <f t="shared" si="68"/>
        <v>9081.8600000000006</v>
      </c>
      <c r="R625" s="37">
        <f t="shared" si="69"/>
        <v>9081.8600000000006</v>
      </c>
      <c r="T625" s="38"/>
      <c r="U625" s="38"/>
      <c r="V625" s="38"/>
    </row>
    <row r="626" ht="12.75">
      <c r="A626" s="27">
        <v>614</v>
      </c>
      <c r="B626" s="28" t="s">
        <v>1159</v>
      </c>
      <c r="C626" s="29" t="s">
        <v>1160</v>
      </c>
      <c r="D626" s="30" t="s">
        <v>30</v>
      </c>
      <c r="E626" s="31">
        <v>1</v>
      </c>
      <c r="F626" s="32"/>
      <c r="G626" s="32"/>
      <c r="H626" s="32"/>
      <c r="I626" s="33">
        <v>15323.620000000001</v>
      </c>
      <c r="J626" s="33">
        <v>15492.18</v>
      </c>
      <c r="K626" s="33">
        <v>15768</v>
      </c>
      <c r="L626" s="21">
        <f t="shared" si="63"/>
        <v>15527.933333333334</v>
      </c>
      <c r="M626" s="34">
        <f t="shared" si="64"/>
        <v>224.33707168752372</v>
      </c>
      <c r="N626" s="34">
        <f t="shared" si="65"/>
        <v>1.4447323212416572</v>
      </c>
      <c r="O626" s="35">
        <f t="shared" si="66"/>
        <v>15527.933333333334</v>
      </c>
      <c r="P626" s="35">
        <f t="shared" si="67"/>
        <v>15527.933333333334</v>
      </c>
      <c r="Q626" s="39">
        <f t="shared" si="68"/>
        <v>15527.93</v>
      </c>
      <c r="R626" s="37">
        <f t="shared" si="69"/>
        <v>15527.93</v>
      </c>
      <c r="T626" s="38"/>
      <c r="U626" s="38"/>
      <c r="V626" s="38"/>
    </row>
    <row r="627" ht="12.75">
      <c r="A627" s="27">
        <v>615</v>
      </c>
      <c r="B627" s="28" t="s">
        <v>1161</v>
      </c>
      <c r="C627" s="29" t="s">
        <v>1162</v>
      </c>
      <c r="D627" s="30" t="s">
        <v>30</v>
      </c>
      <c r="E627" s="31">
        <v>1</v>
      </c>
      <c r="F627" s="32"/>
      <c r="G627" s="32"/>
      <c r="H627" s="32"/>
      <c r="I627" s="33">
        <v>35242.790000000001</v>
      </c>
      <c r="J627" s="33">
        <v>35559.980000000003</v>
      </c>
      <c r="K627" s="33">
        <v>36476.290000000001</v>
      </c>
      <c r="L627" s="21">
        <f t="shared" si="63"/>
        <v>35759.686666666668</v>
      </c>
      <c r="M627" s="34">
        <f t="shared" si="64"/>
        <v>640.54088630885451</v>
      </c>
      <c r="N627" s="34">
        <f t="shared" si="65"/>
        <v>1.7912374128991839</v>
      </c>
      <c r="O627" s="35">
        <f t="shared" si="66"/>
        <v>35759.686666666661</v>
      </c>
      <c r="P627" s="35">
        <f t="shared" si="67"/>
        <v>35759.686666666668</v>
      </c>
      <c r="Q627" s="39">
        <f t="shared" si="68"/>
        <v>35759.690000000002</v>
      </c>
      <c r="R627" s="37">
        <f t="shared" si="69"/>
        <v>35759.690000000002</v>
      </c>
      <c r="T627" s="38"/>
      <c r="U627" s="38"/>
      <c r="V627" s="38"/>
    </row>
    <row r="628" ht="23.25">
      <c r="A628" s="27">
        <v>616</v>
      </c>
      <c r="B628" s="28" t="s">
        <v>1163</v>
      </c>
      <c r="C628" s="29" t="s">
        <v>1164</v>
      </c>
      <c r="D628" s="30" t="s">
        <v>30</v>
      </c>
      <c r="E628" s="31">
        <v>1</v>
      </c>
      <c r="F628" s="32"/>
      <c r="G628" s="32"/>
      <c r="H628" s="32"/>
      <c r="I628" s="33">
        <v>2869.4899999999998</v>
      </c>
      <c r="J628" s="33">
        <v>2915.4000000000001</v>
      </c>
      <c r="K628" s="33">
        <v>2932.6199999999999</v>
      </c>
      <c r="L628" s="21">
        <f t="shared" si="63"/>
        <v>2905.8366666666661</v>
      </c>
      <c r="M628" s="34">
        <f t="shared" si="64"/>
        <v>32.633452672577249</v>
      </c>
      <c r="N628" s="34">
        <f t="shared" si="65"/>
        <v>1.123031209803393</v>
      </c>
      <c r="O628" s="35">
        <f t="shared" si="66"/>
        <v>2905.8366666666661</v>
      </c>
      <c r="P628" s="35">
        <f t="shared" si="67"/>
        <v>2905.8366666666661</v>
      </c>
      <c r="Q628" s="39">
        <f t="shared" si="68"/>
        <v>2905.8400000000001</v>
      </c>
      <c r="R628" s="37">
        <f t="shared" si="69"/>
        <v>2905.8400000000001</v>
      </c>
      <c r="T628" s="38"/>
      <c r="U628" s="38"/>
      <c r="V628" s="38"/>
    </row>
    <row r="629" ht="12.75">
      <c r="A629" s="27">
        <v>617</v>
      </c>
      <c r="B629" s="28" t="s">
        <v>1165</v>
      </c>
      <c r="C629" s="29" t="s">
        <v>1166</v>
      </c>
      <c r="D629" s="30" t="s">
        <v>30</v>
      </c>
      <c r="E629" s="31">
        <v>1</v>
      </c>
      <c r="F629" s="32"/>
      <c r="G629" s="32"/>
      <c r="H629" s="32"/>
      <c r="I629" s="33">
        <v>1518.4300000000001</v>
      </c>
      <c r="J629" s="33">
        <v>1562.46</v>
      </c>
      <c r="K629" s="33">
        <v>1538.1700000000001</v>
      </c>
      <c r="L629" s="21">
        <f t="shared" si="63"/>
        <v>1539.6866666666667</v>
      </c>
      <c r="M629" s="34">
        <f t="shared" si="64"/>
        <v>22.054147758037097</v>
      </c>
      <c r="N629" s="34">
        <f t="shared" si="65"/>
        <v>1.43237895316604</v>
      </c>
      <c r="O629" s="35">
        <f t="shared" si="66"/>
        <v>1539.6866666666667</v>
      </c>
      <c r="P629" s="35">
        <f t="shared" si="67"/>
        <v>1539.6866666666667</v>
      </c>
      <c r="Q629" s="39">
        <f t="shared" si="68"/>
        <v>1539.6900000000001</v>
      </c>
      <c r="R629" s="37">
        <f t="shared" si="69"/>
        <v>1539.6900000000001</v>
      </c>
      <c r="T629" s="38"/>
      <c r="U629" s="38"/>
      <c r="V629" s="38"/>
    </row>
    <row r="630" ht="12.75">
      <c r="A630" s="27">
        <v>618</v>
      </c>
      <c r="B630" s="28" t="s">
        <v>1165</v>
      </c>
      <c r="C630" s="29" t="s">
        <v>1167</v>
      </c>
      <c r="D630" s="30" t="s">
        <v>30</v>
      </c>
      <c r="E630" s="31">
        <v>1</v>
      </c>
      <c r="F630" s="32"/>
      <c r="G630" s="32"/>
      <c r="H630" s="32"/>
      <c r="I630" s="33">
        <v>1896.47</v>
      </c>
      <c r="J630" s="33">
        <v>1940.0899999999999</v>
      </c>
      <c r="K630" s="33">
        <v>1913.54</v>
      </c>
      <c r="L630" s="21">
        <f t="shared" si="63"/>
        <v>1916.7</v>
      </c>
      <c r="M630" s="34">
        <f t="shared" si="64"/>
        <v>21.981021359345377</v>
      </c>
      <c r="N630" s="34">
        <f t="shared" si="65"/>
        <v>1.1468159523840651</v>
      </c>
      <c r="O630" s="35">
        <f t="shared" si="66"/>
        <v>1916.7</v>
      </c>
      <c r="P630" s="35">
        <f t="shared" si="67"/>
        <v>1916.7</v>
      </c>
      <c r="Q630" s="39">
        <f t="shared" si="68"/>
        <v>1916.7</v>
      </c>
      <c r="R630" s="37">
        <f t="shared" si="69"/>
        <v>1916.7</v>
      </c>
      <c r="T630" s="38"/>
      <c r="U630" s="38"/>
      <c r="V630" s="38"/>
    </row>
    <row r="631" ht="12.75">
      <c r="A631" s="27">
        <v>619</v>
      </c>
      <c r="B631" s="28" t="s">
        <v>1165</v>
      </c>
      <c r="C631" s="29" t="s">
        <v>1168</v>
      </c>
      <c r="D631" s="30" t="s">
        <v>30</v>
      </c>
      <c r="E631" s="31">
        <v>1</v>
      </c>
      <c r="F631" s="32"/>
      <c r="G631" s="32"/>
      <c r="H631" s="32"/>
      <c r="I631" s="33">
        <v>1357.28</v>
      </c>
      <c r="J631" s="33">
        <v>1379</v>
      </c>
      <c r="K631" s="33">
        <v>1370.8499999999999</v>
      </c>
      <c r="L631" s="21">
        <f t="shared" si="63"/>
        <v>1369.0433333333331</v>
      </c>
      <c r="M631" s="34">
        <f t="shared" si="64"/>
        <v>10.972129844899461</v>
      </c>
      <c r="N631" s="34">
        <f t="shared" si="65"/>
        <v>0.80144503667277123</v>
      </c>
      <c r="O631" s="35">
        <f t="shared" si="66"/>
        <v>1369.0433333333331</v>
      </c>
      <c r="P631" s="35">
        <f t="shared" si="67"/>
        <v>1369.0433333333331</v>
      </c>
      <c r="Q631" s="39">
        <f t="shared" si="68"/>
        <v>1369.04</v>
      </c>
      <c r="R631" s="37">
        <f t="shared" si="69"/>
        <v>1369.04</v>
      </c>
      <c r="T631" s="38"/>
      <c r="U631" s="38"/>
      <c r="V631" s="38"/>
    </row>
    <row r="632" ht="12.75">
      <c r="A632" s="27">
        <v>620</v>
      </c>
      <c r="B632" s="28" t="s">
        <v>1165</v>
      </c>
      <c r="C632" s="29" t="s">
        <v>1169</v>
      </c>
      <c r="D632" s="30" t="s">
        <v>30</v>
      </c>
      <c r="E632" s="31">
        <v>1</v>
      </c>
      <c r="F632" s="32"/>
      <c r="G632" s="32"/>
      <c r="H632" s="32"/>
      <c r="I632" s="33">
        <v>3520.27</v>
      </c>
      <c r="J632" s="33">
        <v>3541.3899999999999</v>
      </c>
      <c r="K632" s="33">
        <v>3618.8400000000001</v>
      </c>
      <c r="L632" s="21">
        <f t="shared" si="63"/>
        <v>3560.1666666666665</v>
      </c>
      <c r="M632" s="34">
        <f t="shared" si="64"/>
        <v>51.898300871351701</v>
      </c>
      <c r="N632" s="34">
        <f t="shared" si="65"/>
        <v>1.4577491935214186</v>
      </c>
      <c r="O632" s="35">
        <f t="shared" si="66"/>
        <v>3560.1666666666665</v>
      </c>
      <c r="P632" s="35">
        <f t="shared" si="67"/>
        <v>3560.1666666666665</v>
      </c>
      <c r="Q632" s="39">
        <f t="shared" si="68"/>
        <v>3560.1700000000001</v>
      </c>
      <c r="R632" s="37">
        <f t="shared" si="69"/>
        <v>3560.1700000000001</v>
      </c>
      <c r="T632" s="38"/>
      <c r="U632" s="38"/>
      <c r="V632" s="38"/>
    </row>
    <row r="633" ht="12.75">
      <c r="A633" s="27">
        <v>621</v>
      </c>
      <c r="B633" s="28" t="s">
        <v>1165</v>
      </c>
      <c r="C633" s="29" t="s">
        <v>1170</v>
      </c>
      <c r="D633" s="30" t="s">
        <v>30</v>
      </c>
      <c r="E633" s="31">
        <v>1</v>
      </c>
      <c r="F633" s="32"/>
      <c r="G633" s="32"/>
      <c r="H633" s="32"/>
      <c r="I633" s="33">
        <v>1859.29</v>
      </c>
      <c r="J633" s="33">
        <v>1898.3399999999999</v>
      </c>
      <c r="K633" s="33">
        <v>1937.3800000000001</v>
      </c>
      <c r="L633" s="21">
        <f t="shared" si="63"/>
        <v>1898.3366666666668</v>
      </c>
      <c r="M633" s="34">
        <f t="shared" si="64"/>
        <v>39.045000106714546</v>
      </c>
      <c r="N633" s="34">
        <f t="shared" si="65"/>
        <v>2.0568006082543073</v>
      </c>
      <c r="O633" s="35">
        <f t="shared" si="66"/>
        <v>1898.3366666666666</v>
      </c>
      <c r="P633" s="35">
        <f t="shared" si="67"/>
        <v>1898.3366666666668</v>
      </c>
      <c r="Q633" s="39">
        <f t="shared" si="68"/>
        <v>1898.3400000000001</v>
      </c>
      <c r="R633" s="37">
        <f t="shared" si="69"/>
        <v>1898.3400000000001</v>
      </c>
      <c r="T633" s="38"/>
      <c r="U633" s="38"/>
      <c r="V633" s="38"/>
    </row>
    <row r="634" ht="12.75">
      <c r="A634" s="27">
        <v>622</v>
      </c>
      <c r="B634" s="28" t="s">
        <v>1165</v>
      </c>
      <c r="C634" s="29" t="s">
        <v>1171</v>
      </c>
      <c r="D634" s="30" t="s">
        <v>30</v>
      </c>
      <c r="E634" s="31">
        <v>1</v>
      </c>
      <c r="F634" s="32"/>
      <c r="G634" s="32"/>
      <c r="H634" s="32"/>
      <c r="I634" s="33">
        <v>1258.1099999999999</v>
      </c>
      <c r="J634" s="33">
        <v>1309.6900000000001</v>
      </c>
      <c r="K634" s="33">
        <v>1266.9200000000001</v>
      </c>
      <c r="L634" s="21">
        <f t="shared" si="63"/>
        <v>1278.24</v>
      </c>
      <c r="M634" s="34">
        <f t="shared" si="64"/>
        <v>27.590413190092004</v>
      </c>
      <c r="N634" s="34">
        <f t="shared" si="65"/>
        <v>2.1584689252481541</v>
      </c>
      <c r="O634" s="35">
        <f t="shared" si="66"/>
        <v>1278.24</v>
      </c>
      <c r="P634" s="35">
        <f t="shared" si="67"/>
        <v>1278.24</v>
      </c>
      <c r="Q634" s="39">
        <f t="shared" si="68"/>
        <v>1278.24</v>
      </c>
      <c r="R634" s="37">
        <f t="shared" si="69"/>
        <v>1278.24</v>
      </c>
      <c r="T634" s="38"/>
      <c r="U634" s="38"/>
      <c r="V634" s="38"/>
    </row>
    <row r="635" ht="12.75">
      <c r="A635" s="27">
        <v>623</v>
      </c>
      <c r="B635" s="28" t="s">
        <v>1165</v>
      </c>
      <c r="C635" s="29" t="s">
        <v>1172</v>
      </c>
      <c r="D635" s="30" t="s">
        <v>30</v>
      </c>
      <c r="E635" s="31">
        <v>1</v>
      </c>
      <c r="F635" s="32"/>
      <c r="G635" s="32"/>
      <c r="H635" s="32"/>
      <c r="I635" s="33">
        <v>1007.11</v>
      </c>
      <c r="J635" s="33">
        <v>1024.23</v>
      </c>
      <c r="K635" s="33">
        <v>1016.17</v>
      </c>
      <c r="L635" s="21">
        <f t="shared" si="63"/>
        <v>1015.8366666666667</v>
      </c>
      <c r="M635" s="34">
        <f t="shared" si="64"/>
        <v>8.5648662180639672</v>
      </c>
      <c r="N635" s="34">
        <f t="shared" si="65"/>
        <v>0.84313418673579099</v>
      </c>
      <c r="O635" s="35">
        <f t="shared" si="66"/>
        <v>1015.8366666666667</v>
      </c>
      <c r="P635" s="35">
        <f t="shared" si="67"/>
        <v>1015.8366666666667</v>
      </c>
      <c r="Q635" s="39">
        <f t="shared" si="68"/>
        <v>1015.84</v>
      </c>
      <c r="R635" s="37">
        <f t="shared" si="69"/>
        <v>1015.84</v>
      </c>
      <c r="T635" s="38"/>
      <c r="U635" s="38"/>
      <c r="V635" s="38"/>
    </row>
    <row r="636" ht="12.75">
      <c r="A636" s="27">
        <v>624</v>
      </c>
      <c r="B636" s="28" t="s">
        <v>1165</v>
      </c>
      <c r="C636" s="29" t="s">
        <v>1173</v>
      </c>
      <c r="D636" s="30" t="s">
        <v>30</v>
      </c>
      <c r="E636" s="31">
        <v>1</v>
      </c>
      <c r="F636" s="32"/>
      <c r="G636" s="32"/>
      <c r="H636" s="32"/>
      <c r="I636" s="33">
        <v>948.25</v>
      </c>
      <c r="J636" s="33">
        <v>968.15999999999997</v>
      </c>
      <c r="K636" s="33">
        <v>954.88999999999999</v>
      </c>
      <c r="L636" s="21">
        <f t="shared" si="63"/>
        <v>957.09999999999991</v>
      </c>
      <c r="M636" s="34">
        <f t="shared" si="64"/>
        <v>10.137312267065649</v>
      </c>
      <c r="N636" s="34">
        <f t="shared" si="65"/>
        <v>1.0591696026607094</v>
      </c>
      <c r="O636" s="35">
        <f t="shared" si="66"/>
        <v>957.09999999999991</v>
      </c>
      <c r="P636" s="35">
        <f t="shared" si="67"/>
        <v>957.09999999999991</v>
      </c>
      <c r="Q636" s="39">
        <f t="shared" si="68"/>
        <v>957.10000000000002</v>
      </c>
      <c r="R636" s="37">
        <f t="shared" si="69"/>
        <v>957.10000000000002</v>
      </c>
      <c r="T636" s="38"/>
      <c r="U636" s="38"/>
      <c r="V636" s="38"/>
    </row>
    <row r="637" ht="12.75">
      <c r="A637" s="27">
        <v>625</v>
      </c>
      <c r="B637" s="28" t="s">
        <v>1165</v>
      </c>
      <c r="C637" s="29" t="s">
        <v>1174</v>
      </c>
      <c r="D637" s="30" t="s">
        <v>30</v>
      </c>
      <c r="E637" s="31">
        <v>1</v>
      </c>
      <c r="F637" s="32"/>
      <c r="G637" s="32"/>
      <c r="H637" s="32"/>
      <c r="I637" s="33">
        <v>948.25</v>
      </c>
      <c r="J637" s="33">
        <v>974.79999999999995</v>
      </c>
      <c r="K637" s="33">
        <v>959.63</v>
      </c>
      <c r="L637" s="21">
        <f t="shared" si="63"/>
        <v>960.89333333333332</v>
      </c>
      <c r="M637" s="34">
        <f t="shared" si="64"/>
        <v>13.320008758755856</v>
      </c>
      <c r="N637" s="34">
        <f t="shared" si="65"/>
        <v>1.3862109660547675</v>
      </c>
      <c r="O637" s="35">
        <f t="shared" si="66"/>
        <v>960.8933333333332</v>
      </c>
      <c r="P637" s="35">
        <f t="shared" si="67"/>
        <v>960.89333333333332</v>
      </c>
      <c r="Q637" s="39">
        <f t="shared" si="68"/>
        <v>960.88999999999999</v>
      </c>
      <c r="R637" s="37">
        <f t="shared" si="69"/>
        <v>960.88999999999999</v>
      </c>
      <c r="T637" s="38"/>
      <c r="U637" s="38"/>
      <c r="V637" s="38"/>
    </row>
    <row r="638" ht="12.75">
      <c r="A638" s="27">
        <v>626</v>
      </c>
      <c r="B638" s="28" t="s">
        <v>1165</v>
      </c>
      <c r="C638" s="29" t="s">
        <v>1175</v>
      </c>
      <c r="D638" s="30" t="s">
        <v>30</v>
      </c>
      <c r="E638" s="31">
        <v>1</v>
      </c>
      <c r="F638" s="32"/>
      <c r="G638" s="32"/>
      <c r="H638" s="32"/>
      <c r="I638" s="33">
        <v>1062.8800000000001</v>
      </c>
      <c r="J638" s="33">
        <v>1108.5799999999999</v>
      </c>
      <c r="K638" s="33">
        <v>1099.02</v>
      </c>
      <c r="L638" s="21">
        <f t="shared" si="63"/>
        <v>1090.1600000000001</v>
      </c>
      <c r="M638" s="34">
        <f t="shared" si="64"/>
        <v>24.103883504530874</v>
      </c>
      <c r="N638" s="34">
        <f t="shared" si="65"/>
        <v>2.2110409026684956</v>
      </c>
      <c r="O638" s="35">
        <f t="shared" si="66"/>
        <v>1090.1599999999999</v>
      </c>
      <c r="P638" s="35">
        <f t="shared" si="67"/>
        <v>1090.1600000000001</v>
      </c>
      <c r="Q638" s="39">
        <f t="shared" si="68"/>
        <v>1090.1600000000001</v>
      </c>
      <c r="R638" s="37">
        <f t="shared" si="69"/>
        <v>1090.1600000000001</v>
      </c>
      <c r="T638" s="38"/>
      <c r="U638" s="38"/>
      <c r="V638" s="38"/>
    </row>
    <row r="639" ht="12.75">
      <c r="A639" s="27">
        <v>627</v>
      </c>
      <c r="B639" s="28" t="s">
        <v>1165</v>
      </c>
      <c r="C639" s="29" t="s">
        <v>1176</v>
      </c>
      <c r="D639" s="30" t="s">
        <v>30</v>
      </c>
      <c r="E639" s="31">
        <v>1</v>
      </c>
      <c r="F639" s="32"/>
      <c r="G639" s="32"/>
      <c r="H639" s="32"/>
      <c r="I639" s="33">
        <v>1062.8800000000001</v>
      </c>
      <c r="J639" s="33">
        <v>1097.96</v>
      </c>
      <c r="K639" s="33">
        <v>1099.02</v>
      </c>
      <c r="L639" s="21">
        <f t="shared" si="63"/>
        <v>1086.6200000000001</v>
      </c>
      <c r="M639" s="34">
        <f t="shared" si="64"/>
        <v>20.566273361987523</v>
      </c>
      <c r="N639" s="34">
        <f t="shared" si="65"/>
        <v>1.8926831239980415</v>
      </c>
      <c r="O639" s="35">
        <f t="shared" si="66"/>
        <v>1086.6199999999999</v>
      </c>
      <c r="P639" s="35">
        <f t="shared" si="67"/>
        <v>1086.6200000000001</v>
      </c>
      <c r="Q639" s="39">
        <f t="shared" si="68"/>
        <v>1086.6200000000001</v>
      </c>
      <c r="R639" s="37">
        <f t="shared" si="69"/>
        <v>1086.6200000000001</v>
      </c>
      <c r="T639" s="38"/>
      <c r="U639" s="38"/>
      <c r="V639" s="38"/>
    </row>
    <row r="640" ht="12.75">
      <c r="A640" s="27">
        <v>628</v>
      </c>
      <c r="B640" s="28" t="s">
        <v>1165</v>
      </c>
      <c r="C640" s="29" t="s">
        <v>1177</v>
      </c>
      <c r="D640" s="30" t="s">
        <v>30</v>
      </c>
      <c r="E640" s="31">
        <v>1</v>
      </c>
      <c r="F640" s="32"/>
      <c r="G640" s="32"/>
      <c r="H640" s="32"/>
      <c r="I640" s="33">
        <v>1273.6099999999999</v>
      </c>
      <c r="J640" s="33">
        <v>1318.1900000000001</v>
      </c>
      <c r="K640" s="33">
        <v>1285.0699999999999</v>
      </c>
      <c r="L640" s="21">
        <f t="shared" si="63"/>
        <v>1292.29</v>
      </c>
      <c r="M640" s="34">
        <f t="shared" si="64"/>
        <v>23.150386605843188</v>
      </c>
      <c r="N640" s="34">
        <f t="shared" si="65"/>
        <v>1.7914234889880125</v>
      </c>
      <c r="O640" s="35">
        <f t="shared" si="66"/>
        <v>1292.29</v>
      </c>
      <c r="P640" s="35">
        <f t="shared" si="67"/>
        <v>1292.29</v>
      </c>
      <c r="Q640" s="39">
        <f t="shared" si="68"/>
        <v>1292.29</v>
      </c>
      <c r="R640" s="37">
        <f t="shared" si="69"/>
        <v>1292.29</v>
      </c>
      <c r="T640" s="38"/>
      <c r="U640" s="38"/>
      <c r="V640" s="38"/>
    </row>
    <row r="641" ht="12.75">
      <c r="A641" s="27">
        <v>629</v>
      </c>
      <c r="B641" s="28" t="s">
        <v>1165</v>
      </c>
      <c r="C641" s="29" t="s">
        <v>1178</v>
      </c>
      <c r="D641" s="30" t="s">
        <v>30</v>
      </c>
      <c r="E641" s="31">
        <v>1</v>
      </c>
      <c r="F641" s="32"/>
      <c r="G641" s="32"/>
      <c r="H641" s="32"/>
      <c r="I641" s="33">
        <v>1044.29</v>
      </c>
      <c r="J641" s="33">
        <v>1082.9300000000001</v>
      </c>
      <c r="K641" s="33">
        <v>1087.1099999999999</v>
      </c>
      <c r="L641" s="21">
        <f t="shared" si="63"/>
        <v>1071.4433333333334</v>
      </c>
      <c r="M641" s="34">
        <f t="shared" si="64"/>
        <v>23.60817090190033</v>
      </c>
      <c r="N641" s="34">
        <f t="shared" si="65"/>
        <v>2.2033989262366025</v>
      </c>
      <c r="O641" s="35">
        <f t="shared" si="66"/>
        <v>1071.4433333333332</v>
      </c>
      <c r="P641" s="35">
        <f t="shared" si="67"/>
        <v>1071.4433333333334</v>
      </c>
      <c r="Q641" s="39">
        <f t="shared" si="68"/>
        <v>1071.4400000000001</v>
      </c>
      <c r="R641" s="37">
        <f t="shared" si="69"/>
        <v>1071.4400000000001</v>
      </c>
      <c r="T641" s="38"/>
      <c r="U641" s="38"/>
      <c r="V641" s="38"/>
    </row>
    <row r="642" ht="12.75">
      <c r="A642" s="27">
        <v>630</v>
      </c>
      <c r="B642" s="28" t="s">
        <v>1165</v>
      </c>
      <c r="C642" s="29" t="s">
        <v>1179</v>
      </c>
      <c r="D642" s="30" t="s">
        <v>30</v>
      </c>
      <c r="E642" s="31">
        <v>1</v>
      </c>
      <c r="F642" s="32"/>
      <c r="G642" s="32"/>
      <c r="H642" s="32"/>
      <c r="I642" s="33">
        <v>948.25</v>
      </c>
      <c r="J642" s="33">
        <v>970.05999999999995</v>
      </c>
      <c r="K642" s="33">
        <v>986.17999999999995</v>
      </c>
      <c r="L642" s="21">
        <f t="shared" si="63"/>
        <v>968.1633333333333</v>
      </c>
      <c r="M642" s="34">
        <f t="shared" si="64"/>
        <v>19.03599835399584</v>
      </c>
      <c r="N642" s="34">
        <f t="shared" si="65"/>
        <v>1.9661969936886519</v>
      </c>
      <c r="O642" s="35">
        <f t="shared" si="66"/>
        <v>968.16333333333318</v>
      </c>
      <c r="P642" s="35">
        <f t="shared" si="67"/>
        <v>968.1633333333333</v>
      </c>
      <c r="Q642" s="39">
        <f t="shared" si="68"/>
        <v>968.15999999999997</v>
      </c>
      <c r="R642" s="37">
        <f t="shared" si="69"/>
        <v>968.15999999999997</v>
      </c>
      <c r="T642" s="38"/>
      <c r="U642" s="38"/>
      <c r="V642" s="38"/>
    </row>
    <row r="643" ht="12.75">
      <c r="A643" s="27">
        <v>631</v>
      </c>
      <c r="B643" s="28" t="s">
        <v>1165</v>
      </c>
      <c r="C643" s="29" t="s">
        <v>1180</v>
      </c>
      <c r="D643" s="30" t="s">
        <v>30</v>
      </c>
      <c r="E643" s="31">
        <v>1</v>
      </c>
      <c r="F643" s="32"/>
      <c r="G643" s="32"/>
      <c r="H643" s="32"/>
      <c r="I643" s="33">
        <v>1078.4000000000001</v>
      </c>
      <c r="J643" s="33">
        <v>1091.3399999999999</v>
      </c>
      <c r="K643" s="33">
        <v>1087.03</v>
      </c>
      <c r="L643" s="21">
        <f t="shared" si="63"/>
        <v>1085.5899999999999</v>
      </c>
      <c r="M643" s="34">
        <f t="shared" si="64"/>
        <v>6.589089466686489</v>
      </c>
      <c r="N643" s="34">
        <f t="shared" si="65"/>
        <v>0.60695930016732746</v>
      </c>
      <c r="O643" s="35">
        <f t="shared" si="66"/>
        <v>1085.5899999999997</v>
      </c>
      <c r="P643" s="35">
        <f t="shared" si="67"/>
        <v>1085.5899999999999</v>
      </c>
      <c r="Q643" s="39">
        <f t="shared" si="68"/>
        <v>1085.5899999999999</v>
      </c>
      <c r="R643" s="37">
        <f t="shared" si="69"/>
        <v>1085.5899999999999</v>
      </c>
      <c r="T643" s="38"/>
      <c r="U643" s="38"/>
      <c r="V643" s="38"/>
    </row>
    <row r="644" ht="12.75">
      <c r="A644" s="27">
        <v>632</v>
      </c>
      <c r="B644" s="28" t="s">
        <v>1165</v>
      </c>
      <c r="C644" s="29" t="s">
        <v>1181</v>
      </c>
      <c r="D644" s="30" t="s">
        <v>30</v>
      </c>
      <c r="E644" s="31">
        <v>1</v>
      </c>
      <c r="F644" s="32"/>
      <c r="G644" s="32"/>
      <c r="H644" s="32"/>
      <c r="I644" s="33">
        <v>1062.8800000000001</v>
      </c>
      <c r="J644" s="33">
        <v>1107.52</v>
      </c>
      <c r="K644" s="33">
        <v>1067.1300000000001</v>
      </c>
      <c r="L644" s="21">
        <f t="shared" si="63"/>
        <v>1079.1766666666667</v>
      </c>
      <c r="M644" s="34">
        <f t="shared" si="64"/>
        <v>24.637857726136211</v>
      </c>
      <c r="N644" s="34">
        <f t="shared" si="65"/>
        <v>2.2830235759485973</v>
      </c>
      <c r="O644" s="35">
        <f t="shared" si="66"/>
        <v>1079.1766666666667</v>
      </c>
      <c r="P644" s="35">
        <f t="shared" si="67"/>
        <v>1079.1766666666667</v>
      </c>
      <c r="Q644" s="39">
        <f t="shared" si="68"/>
        <v>1079.1800000000001</v>
      </c>
      <c r="R644" s="37">
        <f t="shared" si="69"/>
        <v>1079.1800000000001</v>
      </c>
      <c r="T644" s="38"/>
      <c r="U644" s="38"/>
      <c r="V644" s="38"/>
    </row>
    <row r="645" ht="12.75">
      <c r="A645" s="27">
        <v>633</v>
      </c>
      <c r="B645" s="28" t="s">
        <v>1165</v>
      </c>
      <c r="C645" s="29" t="s">
        <v>1182</v>
      </c>
      <c r="D645" s="30" t="s">
        <v>30</v>
      </c>
      <c r="E645" s="31">
        <v>1</v>
      </c>
      <c r="F645" s="32"/>
      <c r="G645" s="32"/>
      <c r="H645" s="32"/>
      <c r="I645" s="33">
        <v>991.61000000000001</v>
      </c>
      <c r="J645" s="33">
        <v>1021.36</v>
      </c>
      <c r="K645" s="33">
        <v>1027.3099999999999</v>
      </c>
      <c r="L645" s="21">
        <f t="shared" si="63"/>
        <v>1013.4266666666666</v>
      </c>
      <c r="M645" s="34">
        <f t="shared" si="64"/>
        <v>19.126574009302669</v>
      </c>
      <c r="N645" s="34">
        <f t="shared" si="65"/>
        <v>1.8873170243499944</v>
      </c>
      <c r="O645" s="35">
        <f t="shared" si="66"/>
        <v>1013.4266666666665</v>
      </c>
      <c r="P645" s="35">
        <f t="shared" si="67"/>
        <v>1013.4266666666666</v>
      </c>
      <c r="Q645" s="39">
        <f t="shared" si="68"/>
        <v>1013.4300000000001</v>
      </c>
      <c r="R645" s="37">
        <f t="shared" si="69"/>
        <v>1013.4300000000001</v>
      </c>
      <c r="T645" s="38"/>
      <c r="U645" s="38"/>
      <c r="V645" s="38"/>
    </row>
    <row r="646" ht="12.75">
      <c r="A646" s="27">
        <v>634</v>
      </c>
      <c r="B646" s="28" t="s">
        <v>1165</v>
      </c>
      <c r="C646" s="29" t="s">
        <v>1183</v>
      </c>
      <c r="D646" s="30" t="s">
        <v>30</v>
      </c>
      <c r="E646" s="31">
        <v>1</v>
      </c>
      <c r="F646" s="32"/>
      <c r="G646" s="32"/>
      <c r="H646" s="32"/>
      <c r="I646" s="33">
        <v>1000.92</v>
      </c>
      <c r="J646" s="33">
        <v>1005.92</v>
      </c>
      <c r="K646" s="33">
        <v>1037.95</v>
      </c>
      <c r="L646" s="21">
        <f t="shared" si="63"/>
        <v>1014.9299999999999</v>
      </c>
      <c r="M646" s="34">
        <f t="shared" si="64"/>
        <v>20.092045689774896</v>
      </c>
      <c r="N646" s="34">
        <f t="shared" si="65"/>
        <v>1.9796484180953267</v>
      </c>
      <c r="O646" s="35">
        <f t="shared" si="66"/>
        <v>1014.9299999999999</v>
      </c>
      <c r="P646" s="35">
        <f t="shared" si="67"/>
        <v>1014.9299999999999</v>
      </c>
      <c r="Q646" s="39">
        <f t="shared" si="68"/>
        <v>1014.9300000000001</v>
      </c>
      <c r="R646" s="37">
        <f t="shared" si="69"/>
        <v>1014.9300000000001</v>
      </c>
      <c r="T646" s="38"/>
      <c r="U646" s="38"/>
      <c r="V646" s="38"/>
    </row>
    <row r="647" ht="12.75">
      <c r="A647" s="27">
        <v>635</v>
      </c>
      <c r="B647" s="28" t="s">
        <v>1165</v>
      </c>
      <c r="C647" s="29" t="s">
        <v>1184</v>
      </c>
      <c r="D647" s="30" t="s">
        <v>30</v>
      </c>
      <c r="E647" s="31">
        <v>1</v>
      </c>
      <c r="F647" s="32"/>
      <c r="G647" s="32"/>
      <c r="H647" s="32"/>
      <c r="I647" s="33">
        <v>1115.5799999999999</v>
      </c>
      <c r="J647" s="33">
        <v>1127.8499999999999</v>
      </c>
      <c r="K647" s="33">
        <v>1161.3199999999999</v>
      </c>
      <c r="L647" s="21">
        <f t="shared" si="63"/>
        <v>1134.9166666666667</v>
      </c>
      <c r="M647" s="34">
        <f t="shared" si="64"/>
        <v>23.674674936170373</v>
      </c>
      <c r="N647" s="34">
        <f t="shared" si="65"/>
        <v>2.0860276028639726</v>
      </c>
      <c r="O647" s="35">
        <f t="shared" si="66"/>
        <v>1134.9166666666665</v>
      </c>
      <c r="P647" s="35">
        <f t="shared" si="67"/>
        <v>1134.9166666666667</v>
      </c>
      <c r="Q647" s="39">
        <f t="shared" si="68"/>
        <v>1134.9200000000001</v>
      </c>
      <c r="R647" s="37">
        <f t="shared" si="69"/>
        <v>1134.9200000000001</v>
      </c>
      <c r="T647" s="38"/>
      <c r="U647" s="38"/>
      <c r="V647" s="38"/>
    </row>
    <row r="648" ht="12.75">
      <c r="A648" s="27">
        <v>636</v>
      </c>
      <c r="B648" s="28" t="s">
        <v>1165</v>
      </c>
      <c r="C648" s="29" t="s">
        <v>1185</v>
      </c>
      <c r="D648" s="30" t="s">
        <v>30</v>
      </c>
      <c r="E648" s="31">
        <v>1</v>
      </c>
      <c r="F648" s="32"/>
      <c r="G648" s="32"/>
      <c r="H648" s="32"/>
      <c r="I648" s="33">
        <v>1506.02</v>
      </c>
      <c r="J648" s="33">
        <v>1561.74</v>
      </c>
      <c r="K648" s="33">
        <v>1569.27</v>
      </c>
      <c r="L648" s="21">
        <f t="shared" si="63"/>
        <v>1545.676666666667</v>
      </c>
      <c r="M648" s="34">
        <f t="shared" si="64"/>
        <v>34.549437525571001</v>
      </c>
      <c r="N648" s="34">
        <f t="shared" si="65"/>
        <v>2.235230580279036</v>
      </c>
      <c r="O648" s="35">
        <f t="shared" si="66"/>
        <v>1545.6766666666667</v>
      </c>
      <c r="P648" s="35">
        <f t="shared" si="67"/>
        <v>1545.676666666667</v>
      </c>
      <c r="Q648" s="39">
        <f t="shared" si="68"/>
        <v>1545.6800000000001</v>
      </c>
      <c r="R648" s="37">
        <f t="shared" si="69"/>
        <v>1545.6800000000001</v>
      </c>
      <c r="T648" s="38"/>
      <c r="U648" s="38"/>
      <c r="V648" s="38"/>
    </row>
    <row r="649" ht="12.75">
      <c r="A649" s="27">
        <v>637</v>
      </c>
      <c r="B649" s="28" t="s">
        <v>1165</v>
      </c>
      <c r="C649" s="29" t="s">
        <v>1186</v>
      </c>
      <c r="D649" s="30" t="s">
        <v>30</v>
      </c>
      <c r="E649" s="31">
        <v>1</v>
      </c>
      <c r="F649" s="32"/>
      <c r="G649" s="32"/>
      <c r="H649" s="32"/>
      <c r="I649" s="33">
        <v>4549.0600000000004</v>
      </c>
      <c r="J649" s="33">
        <v>4649.1400000000003</v>
      </c>
      <c r="K649" s="33">
        <v>4594.5500000000002</v>
      </c>
      <c r="L649" s="21">
        <f t="shared" si="63"/>
        <v>4597.583333333333</v>
      </c>
      <c r="M649" s="34">
        <f t="shared" si="64"/>
        <v>50.108905728755744</v>
      </c>
      <c r="N649" s="34">
        <f t="shared" si="65"/>
        <v>1.0898966282015352</v>
      </c>
      <c r="O649" s="35">
        <f t="shared" si="66"/>
        <v>4597.583333333333</v>
      </c>
      <c r="P649" s="35">
        <f t="shared" si="67"/>
        <v>4597.583333333333</v>
      </c>
      <c r="Q649" s="39">
        <f t="shared" si="68"/>
        <v>4597.5799999999999</v>
      </c>
      <c r="R649" s="37">
        <f t="shared" si="69"/>
        <v>4597.5799999999999</v>
      </c>
      <c r="T649" s="38"/>
      <c r="U649" s="38"/>
      <c r="V649" s="38"/>
    </row>
    <row r="650" ht="12.75">
      <c r="A650" s="27">
        <v>638</v>
      </c>
      <c r="B650" s="28" t="s">
        <v>1165</v>
      </c>
      <c r="C650" s="29" t="s">
        <v>1187</v>
      </c>
      <c r="D650" s="30" t="s">
        <v>30</v>
      </c>
      <c r="E650" s="31">
        <v>1</v>
      </c>
      <c r="F650" s="32"/>
      <c r="G650" s="32"/>
      <c r="H650" s="32"/>
      <c r="I650" s="33">
        <v>3628.7199999999998</v>
      </c>
      <c r="J650" s="33">
        <v>3752.0999999999999</v>
      </c>
      <c r="K650" s="33">
        <v>3646.8600000000001</v>
      </c>
      <c r="L650" s="21">
        <f t="shared" si="63"/>
        <v>3675.8933333333334</v>
      </c>
      <c r="M650" s="34">
        <f t="shared" si="64"/>
        <v>66.617242012359924</v>
      </c>
      <c r="N650" s="34">
        <f t="shared" si="65"/>
        <v>1.8122735338446505</v>
      </c>
      <c r="O650" s="35">
        <f t="shared" si="66"/>
        <v>3675.8933333333334</v>
      </c>
      <c r="P650" s="35">
        <f t="shared" si="67"/>
        <v>3675.8933333333334</v>
      </c>
      <c r="Q650" s="39">
        <f t="shared" si="68"/>
        <v>3675.8899999999999</v>
      </c>
      <c r="R650" s="37">
        <f t="shared" si="69"/>
        <v>3675.8899999999999</v>
      </c>
      <c r="T650" s="38"/>
      <c r="U650" s="38"/>
      <c r="V650" s="38"/>
    </row>
    <row r="651" ht="12.75">
      <c r="A651" s="27">
        <v>639</v>
      </c>
      <c r="B651" s="28" t="s">
        <v>1165</v>
      </c>
      <c r="C651" s="29" t="s">
        <v>1188</v>
      </c>
      <c r="D651" s="30" t="s">
        <v>30</v>
      </c>
      <c r="E651" s="31">
        <v>1</v>
      </c>
      <c r="F651" s="32"/>
      <c r="G651" s="32"/>
      <c r="H651" s="32"/>
      <c r="I651" s="33">
        <v>2206.3600000000001</v>
      </c>
      <c r="J651" s="33">
        <v>2254.9000000000001</v>
      </c>
      <c r="K651" s="33">
        <v>2221.8000000000002</v>
      </c>
      <c r="L651" s="21">
        <f t="shared" si="63"/>
        <v>2227.686666666667</v>
      </c>
      <c r="M651" s="34">
        <f t="shared" si="64"/>
        <v>24.799647846962102</v>
      </c>
      <c r="N651" s="34">
        <f t="shared" si="65"/>
        <v>1.1132466795283342</v>
      </c>
      <c r="O651" s="35">
        <f t="shared" si="66"/>
        <v>2227.6866666666665</v>
      </c>
      <c r="P651" s="35">
        <f t="shared" si="67"/>
        <v>2227.686666666667</v>
      </c>
      <c r="Q651" s="39">
        <f t="shared" si="68"/>
        <v>2227.6900000000001</v>
      </c>
      <c r="R651" s="37">
        <f t="shared" si="69"/>
        <v>2227.6900000000001</v>
      </c>
      <c r="T651" s="38"/>
      <c r="U651" s="38"/>
      <c r="V651" s="38"/>
    </row>
    <row r="652" ht="12.75">
      <c r="A652" s="27">
        <v>640</v>
      </c>
      <c r="B652" s="28" t="s">
        <v>1165</v>
      </c>
      <c r="C652" s="29" t="s">
        <v>1189</v>
      </c>
      <c r="D652" s="30" t="s">
        <v>30</v>
      </c>
      <c r="E652" s="31">
        <v>1</v>
      </c>
      <c r="F652" s="32"/>
      <c r="G652" s="32"/>
      <c r="H652" s="32"/>
      <c r="I652" s="33">
        <v>2246.6300000000001</v>
      </c>
      <c r="J652" s="33">
        <v>2287.0700000000002</v>
      </c>
      <c r="K652" s="33">
        <v>2298.3000000000002</v>
      </c>
      <c r="L652" s="21">
        <f t="shared" si="63"/>
        <v>2277.3333333333335</v>
      </c>
      <c r="M652" s="34">
        <f t="shared" si="64"/>
        <v>27.176262313521619</v>
      </c>
      <c r="N652" s="34">
        <f t="shared" si="65"/>
        <v>1.193337045382975</v>
      </c>
      <c r="O652" s="35">
        <f t="shared" si="66"/>
        <v>2277.3333333333335</v>
      </c>
      <c r="P652" s="35">
        <f t="shared" si="67"/>
        <v>2277.3333333333335</v>
      </c>
      <c r="Q652" s="39">
        <f t="shared" si="68"/>
        <v>2277.3299999999999</v>
      </c>
      <c r="R652" s="37">
        <f t="shared" si="69"/>
        <v>2277.3299999999999</v>
      </c>
      <c r="T652" s="38"/>
      <c r="U652" s="38"/>
      <c r="V652" s="38"/>
    </row>
    <row r="653" ht="12.75">
      <c r="A653" s="27">
        <v>641</v>
      </c>
      <c r="B653" s="28" t="s">
        <v>1190</v>
      </c>
      <c r="C653" s="29" t="s">
        <v>1191</v>
      </c>
      <c r="D653" s="30" t="s">
        <v>30</v>
      </c>
      <c r="E653" s="31">
        <v>1</v>
      </c>
      <c r="F653" s="32"/>
      <c r="G653" s="32"/>
      <c r="H653" s="32"/>
      <c r="I653" s="33">
        <v>647.65999999999997</v>
      </c>
      <c r="J653" s="33">
        <v>665.14999999999998</v>
      </c>
      <c r="K653" s="33">
        <v>654.13999999999999</v>
      </c>
      <c r="L653" s="21">
        <f t="shared" ref="L653:L716" si="70">AVERAGE(I653:K653)</f>
        <v>655.64999999999998</v>
      </c>
      <c r="M653" s="34">
        <f t="shared" ref="M653:M716" si="71">SQRT(((SUM((POWER(K653-L653,2)),(POWER(J653-L653,2)),(POWER(I653-L653,2)))/(COLUMNS(I653:K653)-1))))</f>
        <v>8.8422338806435139</v>
      </c>
      <c r="N653" s="34">
        <f t="shared" ref="N653:N716" si="72">M653/L653*100</f>
        <v>1.3486210448628864</v>
      </c>
      <c r="O653" s="35">
        <f t="shared" ref="O653:O716" si="73">((E653/3)*(SUM(I653:K653)))</f>
        <v>655.64999999999986</v>
      </c>
      <c r="P653" s="35">
        <f t="shared" ref="P653:P716" si="74">AVERAGE(I653:K653)</f>
        <v>655.64999999999998</v>
      </c>
      <c r="Q653" s="39">
        <f t="shared" ref="Q653:Q716" si="75">ROUND(P653,2)</f>
        <v>655.64999999999998</v>
      </c>
      <c r="R653" s="37">
        <f t="shared" ref="R653:R716" si="76">Q653*E653</f>
        <v>655.64999999999998</v>
      </c>
      <c r="T653" s="38"/>
      <c r="U653" s="38"/>
      <c r="V653" s="38"/>
    </row>
    <row r="654" ht="12.75">
      <c r="A654" s="27">
        <v>642</v>
      </c>
      <c r="B654" s="28" t="s">
        <v>1190</v>
      </c>
      <c r="C654" s="29" t="s">
        <v>1192</v>
      </c>
      <c r="D654" s="30" t="s">
        <v>30</v>
      </c>
      <c r="E654" s="31">
        <v>1</v>
      </c>
      <c r="F654" s="32"/>
      <c r="G654" s="32"/>
      <c r="H654" s="32"/>
      <c r="I654" s="33">
        <v>1059.8099999999999</v>
      </c>
      <c r="J654" s="33">
        <v>1096.9000000000001</v>
      </c>
      <c r="K654" s="33">
        <v>1090.54</v>
      </c>
      <c r="L654" s="21">
        <f t="shared" si="70"/>
        <v>1082.4166666666667</v>
      </c>
      <c r="M654" s="34">
        <f t="shared" si="71"/>
        <v>19.834526294654367</v>
      </c>
      <c r="N654" s="34">
        <f t="shared" si="72"/>
        <v>1.8324298678562814</v>
      </c>
      <c r="O654" s="35">
        <f t="shared" si="73"/>
        <v>1082.4166666666665</v>
      </c>
      <c r="P654" s="35">
        <f t="shared" si="74"/>
        <v>1082.4166666666667</v>
      </c>
      <c r="Q654" s="39">
        <f t="shared" si="75"/>
        <v>1082.4200000000001</v>
      </c>
      <c r="R654" s="37">
        <f t="shared" si="76"/>
        <v>1082.4200000000001</v>
      </c>
      <c r="T654" s="38"/>
      <c r="U654" s="38"/>
      <c r="V654" s="38"/>
    </row>
    <row r="655" ht="12.75">
      <c r="A655" s="27">
        <v>643</v>
      </c>
      <c r="B655" s="28" t="s">
        <v>1193</v>
      </c>
      <c r="C655" s="29" t="s">
        <v>1194</v>
      </c>
      <c r="D655" s="30" t="s">
        <v>30</v>
      </c>
      <c r="E655" s="31">
        <v>1</v>
      </c>
      <c r="F655" s="32"/>
      <c r="G655" s="32"/>
      <c r="H655" s="32"/>
      <c r="I655" s="33">
        <v>6467.21</v>
      </c>
      <c r="J655" s="33">
        <v>6506.0100000000002</v>
      </c>
      <c r="K655" s="33">
        <v>6674.1599999999999</v>
      </c>
      <c r="L655" s="21">
        <f t="shared" si="70"/>
        <v>6549.126666666667</v>
      </c>
      <c r="M655" s="34">
        <f t="shared" si="71"/>
        <v>110.00618543215333</v>
      </c>
      <c r="N655" s="34">
        <f t="shared" si="72"/>
        <v>1.6797077080835203</v>
      </c>
      <c r="O655" s="35">
        <f t="shared" si="73"/>
        <v>6549.126666666667</v>
      </c>
      <c r="P655" s="35">
        <f t="shared" si="74"/>
        <v>6549.126666666667</v>
      </c>
      <c r="Q655" s="39">
        <f t="shared" si="75"/>
        <v>6549.1300000000001</v>
      </c>
      <c r="R655" s="37">
        <f t="shared" si="76"/>
        <v>6549.1300000000001</v>
      </c>
      <c r="T655" s="38"/>
      <c r="U655" s="38"/>
      <c r="V655" s="38"/>
    </row>
    <row r="656" ht="23.25">
      <c r="A656" s="27">
        <v>644</v>
      </c>
      <c r="B656" s="28" t="s">
        <v>1195</v>
      </c>
      <c r="C656" s="29" t="s">
        <v>1196</v>
      </c>
      <c r="D656" s="30" t="s">
        <v>30</v>
      </c>
      <c r="E656" s="31">
        <v>1</v>
      </c>
      <c r="F656" s="32"/>
      <c r="G656" s="32"/>
      <c r="H656" s="32"/>
      <c r="I656" s="33">
        <v>18069.169999999998</v>
      </c>
      <c r="J656" s="33">
        <v>18177.59</v>
      </c>
      <c r="K656" s="33">
        <v>18358.279999999999</v>
      </c>
      <c r="L656" s="21">
        <f t="shared" si="70"/>
        <v>18201.679999999997</v>
      </c>
      <c r="M656" s="34">
        <f t="shared" si="71"/>
        <v>146.05271000566901</v>
      </c>
      <c r="N656" s="34">
        <f t="shared" si="72"/>
        <v>0.80241334868907177</v>
      </c>
      <c r="O656" s="35">
        <f t="shared" si="73"/>
        <v>18201.679999999997</v>
      </c>
      <c r="P656" s="35">
        <f t="shared" si="74"/>
        <v>18201.679999999997</v>
      </c>
      <c r="Q656" s="39">
        <f t="shared" si="75"/>
        <v>18201.68</v>
      </c>
      <c r="R656" s="37">
        <f t="shared" si="76"/>
        <v>18201.68</v>
      </c>
      <c r="T656" s="38"/>
      <c r="U656" s="38"/>
      <c r="V656" s="38"/>
    </row>
    <row r="657" ht="23.25">
      <c r="A657" s="27">
        <v>645</v>
      </c>
      <c r="B657" s="28" t="s">
        <v>1197</v>
      </c>
      <c r="C657" s="29" t="s">
        <v>1198</v>
      </c>
      <c r="D657" s="30" t="s">
        <v>30</v>
      </c>
      <c r="E657" s="31">
        <v>1</v>
      </c>
      <c r="F657" s="32"/>
      <c r="G657" s="32"/>
      <c r="H657" s="32"/>
      <c r="I657" s="33">
        <v>17108.52</v>
      </c>
      <c r="J657" s="33">
        <v>17690.209999999999</v>
      </c>
      <c r="K657" s="33">
        <v>17690.209999999999</v>
      </c>
      <c r="L657" s="21">
        <f t="shared" si="70"/>
        <v>17496.313333333332</v>
      </c>
      <c r="M657" s="34">
        <f t="shared" si="71"/>
        <v>335.83887808491266</v>
      </c>
      <c r="N657" s="34">
        <f t="shared" si="72"/>
        <v>1.919483674569801</v>
      </c>
      <c r="O657" s="35">
        <f t="shared" si="73"/>
        <v>17496.313333333332</v>
      </c>
      <c r="P657" s="35">
        <f t="shared" si="74"/>
        <v>17496.313333333332</v>
      </c>
      <c r="Q657" s="39">
        <f t="shared" si="75"/>
        <v>17496.310000000001</v>
      </c>
      <c r="R657" s="37">
        <f t="shared" si="76"/>
        <v>17496.310000000001</v>
      </c>
      <c r="T657" s="38"/>
      <c r="U657" s="38"/>
      <c r="V657" s="38"/>
    </row>
    <row r="658" ht="23.25">
      <c r="A658" s="27">
        <v>646</v>
      </c>
      <c r="B658" s="28" t="s">
        <v>1199</v>
      </c>
      <c r="C658" s="29" t="s">
        <v>1200</v>
      </c>
      <c r="D658" s="30" t="s">
        <v>30</v>
      </c>
      <c r="E658" s="31">
        <v>1</v>
      </c>
      <c r="F658" s="32"/>
      <c r="G658" s="32"/>
      <c r="H658" s="32"/>
      <c r="I658" s="33">
        <v>17108.52</v>
      </c>
      <c r="J658" s="33">
        <v>17724.43</v>
      </c>
      <c r="K658" s="33">
        <v>17827.080000000002</v>
      </c>
      <c r="L658" s="21">
        <f t="shared" si="70"/>
        <v>17553.343333333334</v>
      </c>
      <c r="M658" s="34">
        <f t="shared" si="71"/>
        <v>388.63235072923828</v>
      </c>
      <c r="N658" s="34">
        <f t="shared" si="72"/>
        <v>2.2140075730828768</v>
      </c>
      <c r="O658" s="35">
        <f t="shared" si="73"/>
        <v>17553.343333333331</v>
      </c>
      <c r="P658" s="35">
        <f t="shared" si="74"/>
        <v>17553.343333333334</v>
      </c>
      <c r="Q658" s="39">
        <f t="shared" si="75"/>
        <v>17553.34</v>
      </c>
      <c r="R658" s="37">
        <f t="shared" si="76"/>
        <v>17553.34</v>
      </c>
      <c r="T658" s="38"/>
      <c r="U658" s="38"/>
      <c r="V658" s="38"/>
    </row>
    <row r="659" ht="23.25">
      <c r="A659" s="27">
        <v>647</v>
      </c>
      <c r="B659" s="28" t="s">
        <v>1201</v>
      </c>
      <c r="C659" s="29" t="s">
        <v>1202</v>
      </c>
      <c r="D659" s="30" t="s">
        <v>30</v>
      </c>
      <c r="E659" s="31">
        <v>1</v>
      </c>
      <c r="F659" s="32"/>
      <c r="G659" s="32"/>
      <c r="H659" s="32"/>
      <c r="I659" s="33">
        <v>18682.720000000001</v>
      </c>
      <c r="J659" s="33">
        <v>19280.57</v>
      </c>
      <c r="K659" s="33">
        <v>19486.080000000002</v>
      </c>
      <c r="L659" s="21">
        <f t="shared" si="70"/>
        <v>19149.790000000001</v>
      </c>
      <c r="M659" s="34">
        <f t="shared" si="71"/>
        <v>417.34204041768908</v>
      </c>
      <c r="N659" s="34">
        <f t="shared" si="72"/>
        <v>2.1793557026875443</v>
      </c>
      <c r="O659" s="35">
        <f t="shared" si="73"/>
        <v>19149.790000000001</v>
      </c>
      <c r="P659" s="35">
        <f t="shared" si="74"/>
        <v>19149.790000000001</v>
      </c>
      <c r="Q659" s="39">
        <f t="shared" si="75"/>
        <v>19149.790000000001</v>
      </c>
      <c r="R659" s="37">
        <f t="shared" si="76"/>
        <v>19149.790000000001</v>
      </c>
      <c r="T659" s="38"/>
      <c r="U659" s="38"/>
      <c r="V659" s="38"/>
    </row>
    <row r="660" ht="23.25">
      <c r="A660" s="27">
        <v>648</v>
      </c>
      <c r="B660" s="28" t="s">
        <v>1203</v>
      </c>
      <c r="C660" s="29" t="s">
        <v>1204</v>
      </c>
      <c r="D660" s="30" t="s">
        <v>30</v>
      </c>
      <c r="E660" s="31">
        <v>1</v>
      </c>
      <c r="F660" s="32"/>
      <c r="G660" s="32"/>
      <c r="H660" s="32"/>
      <c r="I660" s="33">
        <v>18019.59</v>
      </c>
      <c r="J660" s="33">
        <v>18524.139999999999</v>
      </c>
      <c r="K660" s="33">
        <v>18091.669999999998</v>
      </c>
      <c r="L660" s="21">
        <f t="shared" si="70"/>
        <v>18211.799999999999</v>
      </c>
      <c r="M660" s="34">
        <f t="shared" si="71"/>
        <v>272.88475278036333</v>
      </c>
      <c r="N660" s="34">
        <f t="shared" si="72"/>
        <v>1.4983952864646182</v>
      </c>
      <c r="O660" s="35">
        <f t="shared" si="73"/>
        <v>18211.799999999996</v>
      </c>
      <c r="P660" s="35">
        <f t="shared" si="74"/>
        <v>18211.799999999999</v>
      </c>
      <c r="Q660" s="39">
        <f t="shared" si="75"/>
        <v>18211.799999999999</v>
      </c>
      <c r="R660" s="37">
        <f t="shared" si="76"/>
        <v>18211.799999999999</v>
      </c>
      <c r="T660" s="38"/>
      <c r="U660" s="38"/>
      <c r="V660" s="38"/>
    </row>
    <row r="661" ht="23.25">
      <c r="A661" s="27">
        <v>649</v>
      </c>
      <c r="B661" s="28" t="s">
        <v>1205</v>
      </c>
      <c r="C661" s="29" t="s">
        <v>1206</v>
      </c>
      <c r="D661" s="30" t="s">
        <v>30</v>
      </c>
      <c r="E661" s="31">
        <v>1</v>
      </c>
      <c r="F661" s="32"/>
      <c r="G661" s="32"/>
      <c r="H661" s="32"/>
      <c r="I661" s="33">
        <v>29635.32</v>
      </c>
      <c r="J661" s="33">
        <v>30079.849999999999</v>
      </c>
      <c r="K661" s="33">
        <v>30494.740000000002</v>
      </c>
      <c r="L661" s="21">
        <f t="shared" si="70"/>
        <v>30069.970000000001</v>
      </c>
      <c r="M661" s="34">
        <f t="shared" si="71"/>
        <v>429.79517784637926</v>
      </c>
      <c r="N661" s="34">
        <f t="shared" si="72"/>
        <v>1.4293169492566145</v>
      </c>
      <c r="O661" s="35">
        <f t="shared" si="73"/>
        <v>30069.970000000001</v>
      </c>
      <c r="P661" s="35">
        <f t="shared" si="74"/>
        <v>30069.970000000001</v>
      </c>
      <c r="Q661" s="39">
        <f t="shared" si="75"/>
        <v>30069.970000000001</v>
      </c>
      <c r="R661" s="37">
        <f t="shared" si="76"/>
        <v>30069.970000000001</v>
      </c>
      <c r="T661" s="38"/>
      <c r="U661" s="38"/>
      <c r="V661" s="38"/>
    </row>
    <row r="662" ht="23.25">
      <c r="A662" s="27">
        <v>650</v>
      </c>
      <c r="B662" s="28" t="s">
        <v>1207</v>
      </c>
      <c r="C662" s="29" t="s">
        <v>1208</v>
      </c>
      <c r="D662" s="30" t="s">
        <v>30</v>
      </c>
      <c r="E662" s="31">
        <v>1</v>
      </c>
      <c r="F662" s="32"/>
      <c r="G662" s="32"/>
      <c r="H662" s="32"/>
      <c r="I662" s="33">
        <v>19302.48</v>
      </c>
      <c r="J662" s="33">
        <v>19785.040000000001</v>
      </c>
      <c r="K662" s="33">
        <v>19398.990000000002</v>
      </c>
      <c r="L662" s="21">
        <f t="shared" si="70"/>
        <v>19495.503333333338</v>
      </c>
      <c r="M662" s="34">
        <f t="shared" si="71"/>
        <v>255.34712850027023</v>
      </c>
      <c r="N662" s="34">
        <f t="shared" si="72"/>
        <v>1.3097744856049891</v>
      </c>
      <c r="O662" s="35">
        <f t="shared" si="73"/>
        <v>19495.503333333334</v>
      </c>
      <c r="P662" s="35">
        <f t="shared" si="74"/>
        <v>19495.503333333338</v>
      </c>
      <c r="Q662" s="39">
        <f t="shared" si="75"/>
        <v>19495.5</v>
      </c>
      <c r="R662" s="37">
        <f t="shared" si="76"/>
        <v>19495.5</v>
      </c>
      <c r="T662" s="38"/>
      <c r="U662" s="38"/>
      <c r="V662" s="38"/>
    </row>
    <row r="663" ht="23.25">
      <c r="A663" s="27">
        <v>651</v>
      </c>
      <c r="B663" s="28" t="s">
        <v>1207</v>
      </c>
      <c r="C663" s="29" t="s">
        <v>1209</v>
      </c>
      <c r="D663" s="30" t="s">
        <v>30</v>
      </c>
      <c r="E663" s="31">
        <v>1</v>
      </c>
      <c r="F663" s="32"/>
      <c r="G663" s="32"/>
      <c r="H663" s="32"/>
      <c r="I663" s="33">
        <v>11654.6</v>
      </c>
      <c r="J663" s="33">
        <v>12120.780000000001</v>
      </c>
      <c r="K663" s="33">
        <v>11957.620000000001</v>
      </c>
      <c r="L663" s="21">
        <f t="shared" si="70"/>
        <v>11911</v>
      </c>
      <c r="M663" s="34">
        <f t="shared" si="71"/>
        <v>236.56080909567433</v>
      </c>
      <c r="N663" s="34">
        <f t="shared" si="72"/>
        <v>1.9860700956735315</v>
      </c>
      <c r="O663" s="35">
        <f t="shared" si="73"/>
        <v>11911</v>
      </c>
      <c r="P663" s="35">
        <f t="shared" si="74"/>
        <v>11911</v>
      </c>
      <c r="Q663" s="39">
        <f t="shared" si="75"/>
        <v>11911</v>
      </c>
      <c r="R663" s="37">
        <f t="shared" si="76"/>
        <v>11911</v>
      </c>
      <c r="T663" s="38"/>
      <c r="U663" s="38"/>
      <c r="V663" s="38"/>
    </row>
    <row r="664" ht="23.25">
      <c r="A664" s="27">
        <v>652</v>
      </c>
      <c r="B664" s="28" t="s">
        <v>1210</v>
      </c>
      <c r="C664" s="29" t="s">
        <v>1211</v>
      </c>
      <c r="D664" s="30" t="s">
        <v>30</v>
      </c>
      <c r="E664" s="31">
        <v>1</v>
      </c>
      <c r="F664" s="32"/>
      <c r="G664" s="32"/>
      <c r="H664" s="32"/>
      <c r="I664" s="33">
        <v>20449.049999999999</v>
      </c>
      <c r="J664" s="33">
        <v>21021.619999999999</v>
      </c>
      <c r="K664" s="33">
        <v>21307.91</v>
      </c>
      <c r="L664" s="21">
        <f t="shared" si="70"/>
        <v>20926.193333333333</v>
      </c>
      <c r="M664" s="34">
        <f t="shared" si="71"/>
        <v>437.30974312646356</v>
      </c>
      <c r="N664" s="34">
        <f t="shared" si="72"/>
        <v>2.0897720677648182</v>
      </c>
      <c r="O664" s="35">
        <f t="shared" si="73"/>
        <v>20926.193333333333</v>
      </c>
      <c r="P664" s="35">
        <f t="shared" si="74"/>
        <v>20926.193333333333</v>
      </c>
      <c r="Q664" s="39">
        <f t="shared" si="75"/>
        <v>20926.189999999999</v>
      </c>
      <c r="R664" s="37">
        <f t="shared" si="76"/>
        <v>20926.189999999999</v>
      </c>
      <c r="T664" s="38"/>
      <c r="U664" s="38"/>
      <c r="V664" s="38"/>
    </row>
    <row r="665" ht="23.25">
      <c r="A665" s="27">
        <v>653</v>
      </c>
      <c r="B665" s="28" t="s">
        <v>1212</v>
      </c>
      <c r="C665" s="29" t="s">
        <v>1213</v>
      </c>
      <c r="D665" s="30" t="s">
        <v>30</v>
      </c>
      <c r="E665" s="31">
        <v>1</v>
      </c>
      <c r="F665" s="32"/>
      <c r="G665" s="32"/>
      <c r="H665" s="32"/>
      <c r="I665" s="33">
        <v>17771.68</v>
      </c>
      <c r="J665" s="33">
        <v>18304.830000000002</v>
      </c>
      <c r="K665" s="33">
        <v>17896.080000000002</v>
      </c>
      <c r="L665" s="21">
        <f t="shared" si="70"/>
        <v>17990.863333333335</v>
      </c>
      <c r="M665" s="34">
        <f t="shared" si="71"/>
        <v>278.92676607549453</v>
      </c>
      <c r="N665" s="34">
        <f t="shared" si="72"/>
        <v>1.5503801063215301</v>
      </c>
      <c r="O665" s="35">
        <f t="shared" si="73"/>
        <v>17990.863333333335</v>
      </c>
      <c r="P665" s="35">
        <f t="shared" si="74"/>
        <v>17990.863333333335</v>
      </c>
      <c r="Q665" s="39">
        <f t="shared" si="75"/>
        <v>17990.860000000001</v>
      </c>
      <c r="R665" s="37">
        <f t="shared" si="76"/>
        <v>17990.860000000001</v>
      </c>
      <c r="T665" s="38"/>
      <c r="U665" s="38"/>
      <c r="V665" s="38"/>
    </row>
    <row r="666" ht="23.25">
      <c r="A666" s="27">
        <v>654</v>
      </c>
      <c r="B666" s="28" t="s">
        <v>1214</v>
      </c>
      <c r="C666" s="29" t="s">
        <v>1215</v>
      </c>
      <c r="D666" s="30" t="s">
        <v>30</v>
      </c>
      <c r="E666" s="31">
        <v>1</v>
      </c>
      <c r="F666" s="32"/>
      <c r="G666" s="32"/>
      <c r="H666" s="32"/>
      <c r="I666" s="33">
        <v>18174.52</v>
      </c>
      <c r="J666" s="33">
        <v>18538.009999999998</v>
      </c>
      <c r="K666" s="33">
        <v>18937.849999999999</v>
      </c>
      <c r="L666" s="21">
        <f t="shared" si="70"/>
        <v>18550.126666666667</v>
      </c>
      <c r="M666" s="34">
        <f t="shared" si="71"/>
        <v>381.80922256191332</v>
      </c>
      <c r="N666" s="34">
        <f t="shared" si="72"/>
        <v>2.0582566869907089</v>
      </c>
      <c r="O666" s="35">
        <f t="shared" si="73"/>
        <v>18550.126666666663</v>
      </c>
      <c r="P666" s="35">
        <f t="shared" si="74"/>
        <v>18550.126666666667</v>
      </c>
      <c r="Q666" s="39">
        <f t="shared" si="75"/>
        <v>18550.130000000001</v>
      </c>
      <c r="R666" s="37">
        <f t="shared" si="76"/>
        <v>18550.130000000001</v>
      </c>
      <c r="T666" s="38"/>
      <c r="U666" s="38"/>
      <c r="V666" s="38"/>
    </row>
    <row r="667" ht="23.25">
      <c r="A667" s="27">
        <v>655</v>
      </c>
      <c r="B667" s="28" t="s">
        <v>1216</v>
      </c>
      <c r="C667" s="29" t="s">
        <v>1217</v>
      </c>
      <c r="D667" s="30" t="s">
        <v>30</v>
      </c>
      <c r="E667" s="31">
        <v>1</v>
      </c>
      <c r="F667" s="32"/>
      <c r="G667" s="32"/>
      <c r="H667" s="32"/>
      <c r="I667" s="33">
        <v>33398.980000000003</v>
      </c>
      <c r="J667" s="33">
        <v>34467.75</v>
      </c>
      <c r="K667" s="33">
        <v>34334.150000000001</v>
      </c>
      <c r="L667" s="21">
        <f t="shared" si="70"/>
        <v>34066.959999999999</v>
      </c>
      <c r="M667" s="34">
        <f t="shared" si="71"/>
        <v>582.33169268038148</v>
      </c>
      <c r="N667" s="34">
        <f t="shared" si="72"/>
        <v>1.7093738116943265</v>
      </c>
      <c r="O667" s="35">
        <f t="shared" si="73"/>
        <v>34066.959999999999</v>
      </c>
      <c r="P667" s="35">
        <f t="shared" si="74"/>
        <v>34066.959999999999</v>
      </c>
      <c r="Q667" s="39">
        <f t="shared" si="75"/>
        <v>34066.959999999999</v>
      </c>
      <c r="R667" s="37">
        <f t="shared" si="76"/>
        <v>34066.959999999999</v>
      </c>
      <c r="T667" s="38"/>
      <c r="U667" s="38"/>
      <c r="V667" s="38"/>
    </row>
    <row r="668" ht="23.25">
      <c r="A668" s="27">
        <v>656</v>
      </c>
      <c r="B668" s="28" t="s">
        <v>1218</v>
      </c>
      <c r="C668" s="29" t="s">
        <v>1219</v>
      </c>
      <c r="D668" s="30" t="s">
        <v>30</v>
      </c>
      <c r="E668" s="31">
        <v>1</v>
      </c>
      <c r="F668" s="32"/>
      <c r="G668" s="32"/>
      <c r="H668" s="32"/>
      <c r="I668" s="33">
        <v>21298.130000000001</v>
      </c>
      <c r="J668" s="33">
        <v>22107.459999999999</v>
      </c>
      <c r="K668" s="33">
        <v>21830.580000000002</v>
      </c>
      <c r="L668" s="21">
        <f t="shared" si="70"/>
        <v>21745.389999999999</v>
      </c>
      <c r="M668" s="34">
        <f t="shared" si="71"/>
        <v>411.33534287731629</v>
      </c>
      <c r="N668" s="34">
        <f t="shared" si="72"/>
        <v>1.8915979105332961</v>
      </c>
      <c r="O668" s="35">
        <f t="shared" si="73"/>
        <v>21745.389999999999</v>
      </c>
      <c r="P668" s="35">
        <f t="shared" si="74"/>
        <v>21745.389999999999</v>
      </c>
      <c r="Q668" s="39">
        <f t="shared" si="75"/>
        <v>21745.389999999999</v>
      </c>
      <c r="R668" s="37">
        <f t="shared" si="76"/>
        <v>21745.389999999999</v>
      </c>
      <c r="T668" s="38"/>
      <c r="U668" s="38"/>
      <c r="V668" s="38"/>
    </row>
    <row r="669" ht="23.25">
      <c r="A669" s="27">
        <v>657</v>
      </c>
      <c r="B669" s="28" t="s">
        <v>1220</v>
      </c>
      <c r="C669" s="29" t="s">
        <v>1221</v>
      </c>
      <c r="D669" s="30" t="s">
        <v>30</v>
      </c>
      <c r="E669" s="31">
        <v>1</v>
      </c>
      <c r="F669" s="32"/>
      <c r="G669" s="32"/>
      <c r="H669" s="32"/>
      <c r="I669" s="33">
        <v>24740.900000000001</v>
      </c>
      <c r="J669" s="33">
        <v>25483.130000000001</v>
      </c>
      <c r="K669" s="33">
        <v>25186.240000000002</v>
      </c>
      <c r="L669" s="21">
        <f t="shared" si="70"/>
        <v>25136.756666666668</v>
      </c>
      <c r="M669" s="34">
        <f t="shared" si="71"/>
        <v>373.58103998106378</v>
      </c>
      <c r="N669" s="34">
        <f t="shared" si="72"/>
        <v>1.4861942808893156</v>
      </c>
      <c r="O669" s="35">
        <f t="shared" si="73"/>
        <v>25136.756666666668</v>
      </c>
      <c r="P669" s="35">
        <f t="shared" si="74"/>
        <v>25136.756666666668</v>
      </c>
      <c r="Q669" s="39">
        <f t="shared" si="75"/>
        <v>25136.760000000002</v>
      </c>
      <c r="R669" s="37">
        <f t="shared" si="76"/>
        <v>25136.760000000002</v>
      </c>
      <c r="T669" s="38"/>
      <c r="U669" s="38"/>
      <c r="V669" s="38"/>
    </row>
    <row r="670" ht="23.25">
      <c r="A670" s="27">
        <v>658</v>
      </c>
      <c r="B670" s="28" t="s">
        <v>1222</v>
      </c>
      <c r="C670" s="29" t="s">
        <v>1223</v>
      </c>
      <c r="D670" s="30" t="s">
        <v>30</v>
      </c>
      <c r="E670" s="31">
        <v>1</v>
      </c>
      <c r="F670" s="32"/>
      <c r="G670" s="32"/>
      <c r="H670" s="32"/>
      <c r="I670" s="33">
        <v>17926.639999999999</v>
      </c>
      <c r="J670" s="33">
        <v>18285.169999999998</v>
      </c>
      <c r="K670" s="33">
        <v>18338.950000000001</v>
      </c>
      <c r="L670" s="21">
        <f t="shared" si="70"/>
        <v>18183.586666666666</v>
      </c>
      <c r="M670" s="34">
        <f t="shared" si="71"/>
        <v>224.14117032203927</v>
      </c>
      <c r="N670" s="34">
        <f t="shared" si="72"/>
        <v>1.2326565403783887</v>
      </c>
      <c r="O670" s="35">
        <f t="shared" si="73"/>
        <v>18183.586666666662</v>
      </c>
      <c r="P670" s="35">
        <f t="shared" si="74"/>
        <v>18183.586666666666</v>
      </c>
      <c r="Q670" s="39">
        <f t="shared" si="75"/>
        <v>18183.59</v>
      </c>
      <c r="R670" s="37">
        <f t="shared" si="76"/>
        <v>18183.59</v>
      </c>
      <c r="T670" s="38"/>
      <c r="U670" s="38"/>
      <c r="V670" s="38"/>
    </row>
    <row r="671" ht="23.25">
      <c r="A671" s="27">
        <v>659</v>
      </c>
      <c r="B671" s="28" t="s">
        <v>1224</v>
      </c>
      <c r="C671" s="29" t="s">
        <v>1225</v>
      </c>
      <c r="D671" s="30" t="s">
        <v>30</v>
      </c>
      <c r="E671" s="31">
        <v>1</v>
      </c>
      <c r="F671" s="32"/>
      <c r="G671" s="32"/>
      <c r="H671" s="32"/>
      <c r="I671" s="33">
        <v>17207.709999999999</v>
      </c>
      <c r="J671" s="33">
        <v>17569.07</v>
      </c>
      <c r="K671" s="33">
        <v>17620.700000000001</v>
      </c>
      <c r="L671" s="21">
        <f t="shared" si="70"/>
        <v>17465.826666666664</v>
      </c>
      <c r="M671" s="34">
        <f t="shared" si="71"/>
        <v>225.02127551263601</v>
      </c>
      <c r="N671" s="34">
        <f t="shared" si="72"/>
        <v>1.2883517042001029</v>
      </c>
      <c r="O671" s="35">
        <f t="shared" si="73"/>
        <v>17465.826666666664</v>
      </c>
      <c r="P671" s="35">
        <f t="shared" si="74"/>
        <v>17465.826666666664</v>
      </c>
      <c r="Q671" s="39">
        <f t="shared" si="75"/>
        <v>17465.830000000002</v>
      </c>
      <c r="R671" s="37">
        <f t="shared" si="76"/>
        <v>17465.830000000002</v>
      </c>
      <c r="T671" s="38"/>
      <c r="U671" s="38"/>
      <c r="V671" s="38"/>
    </row>
    <row r="672" ht="23.25">
      <c r="A672" s="27">
        <v>660</v>
      </c>
      <c r="B672" s="28" t="s">
        <v>1224</v>
      </c>
      <c r="C672" s="29" t="s">
        <v>1226</v>
      </c>
      <c r="D672" s="30" t="s">
        <v>30</v>
      </c>
      <c r="E672" s="31">
        <v>1</v>
      </c>
      <c r="F672" s="32"/>
      <c r="G672" s="32"/>
      <c r="H672" s="32"/>
      <c r="I672" s="33">
        <v>14356.809999999999</v>
      </c>
      <c r="J672" s="33">
        <v>14600.879999999999</v>
      </c>
      <c r="K672" s="33">
        <v>14758.799999999999</v>
      </c>
      <c r="L672" s="21">
        <f t="shared" si="70"/>
        <v>14572.163333333332</v>
      </c>
      <c r="M672" s="34">
        <f t="shared" si="71"/>
        <v>202.52771472895577</v>
      </c>
      <c r="N672" s="34">
        <f t="shared" si="72"/>
        <v>1.3898259997242857</v>
      </c>
      <c r="O672" s="35">
        <f t="shared" si="73"/>
        <v>14572.163333333332</v>
      </c>
      <c r="P672" s="35">
        <f t="shared" si="74"/>
        <v>14572.163333333332</v>
      </c>
      <c r="Q672" s="39">
        <f t="shared" si="75"/>
        <v>14572.16</v>
      </c>
      <c r="R672" s="37">
        <f t="shared" si="76"/>
        <v>14572.16</v>
      </c>
      <c r="T672" s="38"/>
      <c r="U672" s="38"/>
      <c r="V672" s="38"/>
    </row>
    <row r="673" ht="23.25">
      <c r="A673" s="27">
        <v>661</v>
      </c>
      <c r="B673" s="28" t="s">
        <v>1227</v>
      </c>
      <c r="C673" s="29" t="s">
        <v>1228</v>
      </c>
      <c r="D673" s="30" t="s">
        <v>30</v>
      </c>
      <c r="E673" s="31">
        <v>1</v>
      </c>
      <c r="F673" s="32"/>
      <c r="G673" s="32"/>
      <c r="H673" s="32"/>
      <c r="I673" s="33">
        <v>16950.52</v>
      </c>
      <c r="J673" s="33">
        <v>17679.389999999999</v>
      </c>
      <c r="K673" s="33">
        <v>17475.990000000002</v>
      </c>
      <c r="L673" s="21">
        <f t="shared" si="70"/>
        <v>17368.633333333335</v>
      </c>
      <c r="M673" s="34">
        <f t="shared" si="71"/>
        <v>376.10764367841972</v>
      </c>
      <c r="N673" s="34">
        <f t="shared" si="72"/>
        <v>2.165441784971105</v>
      </c>
      <c r="O673" s="35">
        <f t="shared" si="73"/>
        <v>17368.633333333335</v>
      </c>
      <c r="P673" s="35">
        <f t="shared" si="74"/>
        <v>17368.633333333335</v>
      </c>
      <c r="Q673" s="39">
        <f t="shared" si="75"/>
        <v>17368.630000000001</v>
      </c>
      <c r="R673" s="37">
        <f t="shared" si="76"/>
        <v>17368.630000000001</v>
      </c>
      <c r="T673" s="38"/>
      <c r="U673" s="38"/>
      <c r="V673" s="38"/>
    </row>
    <row r="674" ht="23.25">
      <c r="A674" s="27">
        <v>662</v>
      </c>
      <c r="B674" s="28" t="s">
        <v>1229</v>
      </c>
      <c r="C674" s="29" t="s">
        <v>1230</v>
      </c>
      <c r="D674" s="30" t="s">
        <v>30</v>
      </c>
      <c r="E674" s="31">
        <v>1</v>
      </c>
      <c r="F674" s="32"/>
      <c r="G674" s="32"/>
      <c r="H674" s="32"/>
      <c r="I674" s="33">
        <v>18444.110000000001</v>
      </c>
      <c r="J674" s="33">
        <v>18739.220000000001</v>
      </c>
      <c r="K674" s="33">
        <v>19052.77</v>
      </c>
      <c r="L674" s="21">
        <f t="shared" si="70"/>
        <v>18745.366666666669</v>
      </c>
      <c r="M674" s="34">
        <f t="shared" si="71"/>
        <v>304.37655138550554</v>
      </c>
      <c r="N674" s="34">
        <f t="shared" si="72"/>
        <v>1.6237428522897508</v>
      </c>
      <c r="O674" s="35">
        <f t="shared" si="73"/>
        <v>18745.366666666669</v>
      </c>
      <c r="P674" s="35">
        <f t="shared" si="74"/>
        <v>18745.366666666669</v>
      </c>
      <c r="Q674" s="39">
        <f t="shared" si="75"/>
        <v>18745.369999999999</v>
      </c>
      <c r="R674" s="37">
        <f t="shared" si="76"/>
        <v>18745.369999999999</v>
      </c>
      <c r="T674" s="38"/>
      <c r="U674" s="38"/>
      <c r="V674" s="38"/>
    </row>
    <row r="675" ht="23.25">
      <c r="A675" s="27">
        <v>663</v>
      </c>
      <c r="B675" s="28" t="s">
        <v>1231</v>
      </c>
      <c r="C675" s="29" t="s">
        <v>1232</v>
      </c>
      <c r="D675" s="30" t="s">
        <v>30</v>
      </c>
      <c r="E675" s="31">
        <v>1</v>
      </c>
      <c r="F675" s="32"/>
      <c r="G675" s="32"/>
      <c r="H675" s="32"/>
      <c r="I675" s="33">
        <v>46606.089999999997</v>
      </c>
      <c r="J675" s="33">
        <v>47491.610000000001</v>
      </c>
      <c r="K675" s="33">
        <v>46839.120000000003</v>
      </c>
      <c r="L675" s="21">
        <f t="shared" si="70"/>
        <v>46978.940000000002</v>
      </c>
      <c r="M675" s="34">
        <f t="shared" si="71"/>
        <v>459.0192173536978</v>
      </c>
      <c r="N675" s="34">
        <f t="shared" si="72"/>
        <v>0.9770744451741521</v>
      </c>
      <c r="O675" s="35">
        <f t="shared" si="73"/>
        <v>46978.940000000002</v>
      </c>
      <c r="P675" s="35">
        <f t="shared" si="74"/>
        <v>46978.940000000002</v>
      </c>
      <c r="Q675" s="39">
        <f t="shared" si="75"/>
        <v>46978.940000000002</v>
      </c>
      <c r="R675" s="37">
        <f t="shared" si="76"/>
        <v>46978.940000000002</v>
      </c>
      <c r="T675" s="38"/>
      <c r="U675" s="38"/>
      <c r="V675" s="38"/>
    </row>
    <row r="676" ht="23.25">
      <c r="A676" s="27">
        <v>664</v>
      </c>
      <c r="B676" s="28" t="s">
        <v>1233</v>
      </c>
      <c r="C676" s="29" t="s">
        <v>1234</v>
      </c>
      <c r="D676" s="30" t="s">
        <v>30</v>
      </c>
      <c r="E676" s="31">
        <v>1</v>
      </c>
      <c r="F676" s="32"/>
      <c r="G676" s="32"/>
      <c r="H676" s="32"/>
      <c r="I676" s="33">
        <v>19330.380000000001</v>
      </c>
      <c r="J676" s="33">
        <v>20142.259999999998</v>
      </c>
      <c r="K676" s="33">
        <v>20006.939999999999</v>
      </c>
      <c r="L676" s="21">
        <f t="shared" si="70"/>
        <v>19826.526666666668</v>
      </c>
      <c r="M676" s="34">
        <f t="shared" si="71"/>
        <v>434.97012740340239</v>
      </c>
      <c r="N676" s="34">
        <f t="shared" si="72"/>
        <v>2.1938796175262283</v>
      </c>
      <c r="O676" s="35">
        <f t="shared" si="73"/>
        <v>19826.526666666665</v>
      </c>
      <c r="P676" s="35">
        <f t="shared" si="74"/>
        <v>19826.526666666668</v>
      </c>
      <c r="Q676" s="39">
        <f t="shared" si="75"/>
        <v>19826.529999999999</v>
      </c>
      <c r="R676" s="37">
        <f t="shared" si="76"/>
        <v>19826.529999999999</v>
      </c>
      <c r="T676" s="38"/>
      <c r="U676" s="38"/>
      <c r="V676" s="38"/>
    </row>
    <row r="677" ht="23.25">
      <c r="A677" s="27">
        <v>665</v>
      </c>
      <c r="B677" s="28" t="s">
        <v>1235</v>
      </c>
      <c r="C677" s="29" t="s">
        <v>1236</v>
      </c>
      <c r="D677" s="30" t="s">
        <v>30</v>
      </c>
      <c r="E677" s="31">
        <v>1</v>
      </c>
      <c r="F677" s="32"/>
      <c r="G677" s="32"/>
      <c r="H677" s="32"/>
      <c r="I677" s="33">
        <v>18952.34</v>
      </c>
      <c r="J677" s="33">
        <v>19729.389999999999</v>
      </c>
      <c r="K677" s="33">
        <v>19122.91</v>
      </c>
      <c r="L677" s="21">
        <f t="shared" si="70"/>
        <v>19268.213333333333</v>
      </c>
      <c r="M677" s="34">
        <f t="shared" si="71"/>
        <v>408.39499217465072</v>
      </c>
      <c r="N677" s="34">
        <f t="shared" si="72"/>
        <v>2.1195270423342349</v>
      </c>
      <c r="O677" s="35">
        <f t="shared" si="73"/>
        <v>19268.213333333333</v>
      </c>
      <c r="P677" s="35">
        <f t="shared" si="74"/>
        <v>19268.213333333333</v>
      </c>
      <c r="Q677" s="39">
        <f t="shared" si="75"/>
        <v>19268.209999999999</v>
      </c>
      <c r="R677" s="37">
        <f t="shared" si="76"/>
        <v>19268.209999999999</v>
      </c>
      <c r="T677" s="38"/>
      <c r="U677" s="38"/>
      <c r="V677" s="38"/>
    </row>
    <row r="678" ht="23.25">
      <c r="A678" s="27">
        <v>666</v>
      </c>
      <c r="B678" s="28" t="s">
        <v>1237</v>
      </c>
      <c r="C678" s="29" t="s">
        <v>1238</v>
      </c>
      <c r="D678" s="30" t="s">
        <v>30</v>
      </c>
      <c r="E678" s="31">
        <v>1</v>
      </c>
      <c r="F678" s="32"/>
      <c r="G678" s="32"/>
      <c r="H678" s="32"/>
      <c r="I678" s="33">
        <v>17582.66</v>
      </c>
      <c r="J678" s="33">
        <v>18057.389999999999</v>
      </c>
      <c r="K678" s="33">
        <v>17934.310000000001</v>
      </c>
      <c r="L678" s="21">
        <f t="shared" si="70"/>
        <v>17858.119999999999</v>
      </c>
      <c r="M678" s="34">
        <f t="shared" si="71"/>
        <v>246.36523760465889</v>
      </c>
      <c r="N678" s="34">
        <f t="shared" si="72"/>
        <v>1.3795698405244163</v>
      </c>
      <c r="O678" s="35">
        <f t="shared" si="73"/>
        <v>17858.119999999999</v>
      </c>
      <c r="P678" s="35">
        <f t="shared" si="74"/>
        <v>17858.119999999999</v>
      </c>
      <c r="Q678" s="39">
        <f t="shared" si="75"/>
        <v>17858.119999999999</v>
      </c>
      <c r="R678" s="37">
        <f t="shared" si="76"/>
        <v>17858.119999999999</v>
      </c>
      <c r="T678" s="38"/>
      <c r="U678" s="38"/>
      <c r="V678" s="38"/>
    </row>
    <row r="679" ht="34.5">
      <c r="A679" s="27">
        <v>667</v>
      </c>
      <c r="B679" s="28" t="s">
        <v>1239</v>
      </c>
      <c r="C679" s="29" t="s">
        <v>1240</v>
      </c>
      <c r="D679" s="30" t="s">
        <v>30</v>
      </c>
      <c r="E679" s="31">
        <v>1</v>
      </c>
      <c r="F679" s="32"/>
      <c r="G679" s="32"/>
      <c r="H679" s="32"/>
      <c r="I679" s="33">
        <v>55050.370000000003</v>
      </c>
      <c r="J679" s="33">
        <v>56811.980000000003</v>
      </c>
      <c r="K679" s="33">
        <v>56867.029999999999</v>
      </c>
      <c r="L679" s="21">
        <f t="shared" si="70"/>
        <v>56243.126666666671</v>
      </c>
      <c r="M679" s="34">
        <f t="shared" si="71"/>
        <v>1033.3242351911288</v>
      </c>
      <c r="N679" s="34">
        <f t="shared" si="72"/>
        <v>1.8372453603358148</v>
      </c>
      <c r="O679" s="35">
        <f t="shared" si="73"/>
        <v>56243.126666666663</v>
      </c>
      <c r="P679" s="35">
        <f t="shared" si="74"/>
        <v>56243.126666666671</v>
      </c>
      <c r="Q679" s="39">
        <f t="shared" si="75"/>
        <v>56243.130000000005</v>
      </c>
      <c r="R679" s="37">
        <f t="shared" si="76"/>
        <v>56243.130000000005</v>
      </c>
      <c r="T679" s="38"/>
      <c r="U679" s="38"/>
      <c r="V679" s="38"/>
    </row>
    <row r="680" ht="23.25">
      <c r="A680" s="27">
        <v>668</v>
      </c>
      <c r="B680" s="28" t="s">
        <v>1241</v>
      </c>
      <c r="C680" s="29" t="s">
        <v>1242</v>
      </c>
      <c r="D680" s="30" t="s">
        <v>30</v>
      </c>
      <c r="E680" s="31">
        <v>1</v>
      </c>
      <c r="F680" s="32"/>
      <c r="G680" s="32"/>
      <c r="H680" s="32"/>
      <c r="I680" s="33">
        <v>34935.989999999998</v>
      </c>
      <c r="J680" s="33">
        <v>36228.620000000003</v>
      </c>
      <c r="K680" s="33">
        <v>35809.389999999999</v>
      </c>
      <c r="L680" s="21">
        <f t="shared" si="70"/>
        <v>35658</v>
      </c>
      <c r="M680" s="34">
        <f t="shared" si="71"/>
        <v>659.47879291149525</v>
      </c>
      <c r="N680" s="34">
        <f t="shared" si="72"/>
        <v>1.8494553618023872</v>
      </c>
      <c r="O680" s="35">
        <f t="shared" si="73"/>
        <v>35658</v>
      </c>
      <c r="P680" s="35">
        <f t="shared" si="74"/>
        <v>35658</v>
      </c>
      <c r="Q680" s="39">
        <f t="shared" si="75"/>
        <v>35658</v>
      </c>
      <c r="R680" s="37">
        <f t="shared" si="76"/>
        <v>35658</v>
      </c>
      <c r="T680" s="38"/>
      <c r="U680" s="38"/>
      <c r="V680" s="38"/>
    </row>
    <row r="681" ht="23.25">
      <c r="A681" s="27">
        <v>669</v>
      </c>
      <c r="B681" s="28" t="s">
        <v>1243</v>
      </c>
      <c r="C681" s="29" t="s">
        <v>1244</v>
      </c>
      <c r="D681" s="30" t="s">
        <v>30</v>
      </c>
      <c r="E681" s="31">
        <v>1</v>
      </c>
      <c r="F681" s="32"/>
      <c r="G681" s="32"/>
      <c r="H681" s="32"/>
      <c r="I681" s="33">
        <v>38282.709999999999</v>
      </c>
      <c r="J681" s="33">
        <v>39086.650000000001</v>
      </c>
      <c r="K681" s="33">
        <v>38512.410000000003</v>
      </c>
      <c r="L681" s="21">
        <f t="shared" si="70"/>
        <v>38627.256666666668</v>
      </c>
      <c r="M681" s="34">
        <f t="shared" si="71"/>
        <v>414.09201698817367</v>
      </c>
      <c r="N681" s="34">
        <f t="shared" si="72"/>
        <v>1.0720202590662198</v>
      </c>
      <c r="O681" s="35">
        <f t="shared" si="73"/>
        <v>38627.256666666668</v>
      </c>
      <c r="P681" s="35">
        <f t="shared" si="74"/>
        <v>38627.256666666668</v>
      </c>
      <c r="Q681" s="39">
        <f t="shared" si="75"/>
        <v>38627.260000000002</v>
      </c>
      <c r="R681" s="37">
        <f t="shared" si="76"/>
        <v>38627.260000000002</v>
      </c>
      <c r="T681" s="38"/>
      <c r="U681" s="38"/>
      <c r="V681" s="38"/>
    </row>
    <row r="682" ht="23.25">
      <c r="A682" s="27">
        <v>670</v>
      </c>
      <c r="B682" s="28" t="s">
        <v>1245</v>
      </c>
      <c r="C682" s="29" t="s">
        <v>1246</v>
      </c>
      <c r="D682" s="30" t="s">
        <v>30</v>
      </c>
      <c r="E682" s="31">
        <v>1</v>
      </c>
      <c r="F682" s="32"/>
      <c r="G682" s="32"/>
      <c r="H682" s="32"/>
      <c r="I682" s="33">
        <v>34117.900000000001</v>
      </c>
      <c r="J682" s="33">
        <v>34356.730000000003</v>
      </c>
      <c r="K682" s="33">
        <v>35346.139999999999</v>
      </c>
      <c r="L682" s="21">
        <f t="shared" si="70"/>
        <v>34606.923333333332</v>
      </c>
      <c r="M682" s="34">
        <f t="shared" si="71"/>
        <v>651.22262125430757</v>
      </c>
      <c r="N682" s="34">
        <f t="shared" si="72"/>
        <v>1.881769768961377</v>
      </c>
      <c r="O682" s="35">
        <f t="shared" si="73"/>
        <v>34606.923333333332</v>
      </c>
      <c r="P682" s="35">
        <f t="shared" si="74"/>
        <v>34606.923333333332</v>
      </c>
      <c r="Q682" s="39">
        <f t="shared" si="75"/>
        <v>34606.919999999998</v>
      </c>
      <c r="R682" s="37">
        <f t="shared" si="76"/>
        <v>34606.919999999998</v>
      </c>
      <c r="T682" s="38"/>
      <c r="U682" s="38"/>
      <c r="V682" s="38"/>
    </row>
    <row r="683" ht="23.25">
      <c r="A683" s="27">
        <v>671</v>
      </c>
      <c r="B683" s="28" t="s">
        <v>1247</v>
      </c>
      <c r="C683" s="29" t="s">
        <v>1248</v>
      </c>
      <c r="D683" s="30" t="s">
        <v>30</v>
      </c>
      <c r="E683" s="31">
        <v>1</v>
      </c>
      <c r="F683" s="32"/>
      <c r="G683" s="32"/>
      <c r="H683" s="32"/>
      <c r="I683" s="33">
        <v>33398.980000000003</v>
      </c>
      <c r="J683" s="33">
        <v>34334.150000000001</v>
      </c>
      <c r="K683" s="33">
        <v>33599.370000000003</v>
      </c>
      <c r="L683" s="21">
        <f t="shared" si="70"/>
        <v>33777.5</v>
      </c>
      <c r="M683" s="34">
        <f t="shared" si="71"/>
        <v>492.37531914180988</v>
      </c>
      <c r="N683" s="34">
        <f t="shared" si="72"/>
        <v>1.4577020772461251</v>
      </c>
      <c r="O683" s="35">
        <f t="shared" si="73"/>
        <v>33777.5</v>
      </c>
      <c r="P683" s="35">
        <f t="shared" si="74"/>
        <v>33777.5</v>
      </c>
      <c r="Q683" s="39">
        <f t="shared" si="75"/>
        <v>33777.5</v>
      </c>
      <c r="R683" s="37">
        <f t="shared" si="76"/>
        <v>33777.5</v>
      </c>
      <c r="T683" s="38"/>
      <c r="U683" s="38"/>
      <c r="V683" s="38"/>
    </row>
    <row r="684" ht="34.5">
      <c r="A684" s="27">
        <v>672</v>
      </c>
      <c r="B684" s="28" t="s">
        <v>1249</v>
      </c>
      <c r="C684" s="29" t="s">
        <v>1250</v>
      </c>
      <c r="D684" s="30" t="s">
        <v>30</v>
      </c>
      <c r="E684" s="31">
        <v>1</v>
      </c>
      <c r="F684" s="32"/>
      <c r="G684" s="32"/>
      <c r="H684" s="32"/>
      <c r="I684" s="33">
        <v>43885.349999999999</v>
      </c>
      <c r="J684" s="33">
        <v>44148.660000000003</v>
      </c>
      <c r="K684" s="33">
        <v>45465.220000000001</v>
      </c>
      <c r="L684" s="21">
        <f t="shared" si="70"/>
        <v>44499.743333333339</v>
      </c>
      <c r="M684" s="34">
        <f t="shared" si="71"/>
        <v>846.42893052714953</v>
      </c>
      <c r="N684" s="34">
        <f t="shared" si="72"/>
        <v>1.9020984552356208</v>
      </c>
      <c r="O684" s="35">
        <f t="shared" si="73"/>
        <v>44499.743333333332</v>
      </c>
      <c r="P684" s="35">
        <f t="shared" si="74"/>
        <v>44499.743333333339</v>
      </c>
      <c r="Q684" s="39">
        <f t="shared" si="75"/>
        <v>44499.739999999998</v>
      </c>
      <c r="R684" s="37">
        <f t="shared" si="76"/>
        <v>44499.739999999998</v>
      </c>
      <c r="T684" s="38"/>
      <c r="U684" s="38"/>
      <c r="V684" s="38"/>
    </row>
    <row r="685" ht="23.25">
      <c r="A685" s="27">
        <v>673</v>
      </c>
      <c r="B685" s="28" t="s">
        <v>1251</v>
      </c>
      <c r="C685" s="29" t="s">
        <v>1252</v>
      </c>
      <c r="D685" s="30" t="s">
        <v>30</v>
      </c>
      <c r="E685" s="31">
        <v>1</v>
      </c>
      <c r="F685" s="32"/>
      <c r="G685" s="32"/>
      <c r="H685" s="32"/>
      <c r="I685" s="33">
        <v>11564.75</v>
      </c>
      <c r="J685" s="33">
        <v>11749.790000000001</v>
      </c>
      <c r="K685" s="33">
        <v>12062.030000000001</v>
      </c>
      <c r="L685" s="21">
        <f t="shared" si="70"/>
        <v>11792.190000000001</v>
      </c>
      <c r="M685" s="34">
        <f t="shared" si="71"/>
        <v>251.33676531697495</v>
      </c>
      <c r="N685" s="34">
        <f t="shared" si="72"/>
        <v>2.1313832741583618</v>
      </c>
      <c r="O685" s="35">
        <f t="shared" si="73"/>
        <v>11792.189999999999</v>
      </c>
      <c r="P685" s="35">
        <f t="shared" si="74"/>
        <v>11792.190000000001</v>
      </c>
      <c r="Q685" s="39">
        <f t="shared" si="75"/>
        <v>11792.190000000001</v>
      </c>
      <c r="R685" s="37">
        <f t="shared" si="76"/>
        <v>11792.190000000001</v>
      </c>
      <c r="T685" s="38"/>
      <c r="U685" s="38"/>
      <c r="V685" s="38"/>
    </row>
    <row r="686" ht="23.25">
      <c r="A686" s="27">
        <v>674</v>
      </c>
      <c r="B686" s="28" t="s">
        <v>1253</v>
      </c>
      <c r="C686" s="29" t="s">
        <v>1254</v>
      </c>
      <c r="D686" s="30" t="s">
        <v>30</v>
      </c>
      <c r="E686" s="31">
        <v>1</v>
      </c>
      <c r="F686" s="32"/>
      <c r="G686" s="32"/>
      <c r="H686" s="32"/>
      <c r="I686" s="33">
        <v>17325.459999999999</v>
      </c>
      <c r="J686" s="33">
        <v>17966.5</v>
      </c>
      <c r="K686" s="33">
        <v>17845.220000000001</v>
      </c>
      <c r="L686" s="21">
        <f t="shared" si="70"/>
        <v>17712.393333333333</v>
      </c>
      <c r="M686" s="34">
        <f t="shared" si="71"/>
        <v>340.53672773040768</v>
      </c>
      <c r="N686" s="34">
        <f t="shared" si="72"/>
        <v>1.9225901396935685</v>
      </c>
      <c r="O686" s="35">
        <f t="shared" si="73"/>
        <v>17712.393333333333</v>
      </c>
      <c r="P686" s="35">
        <f t="shared" si="74"/>
        <v>17712.393333333333</v>
      </c>
      <c r="Q686" s="39">
        <f t="shared" si="75"/>
        <v>17712.389999999999</v>
      </c>
      <c r="R686" s="37">
        <f t="shared" si="76"/>
        <v>17712.389999999999</v>
      </c>
      <c r="T686" s="38"/>
      <c r="U686" s="38"/>
      <c r="V686" s="38"/>
    </row>
    <row r="687" ht="23.25">
      <c r="A687" s="27">
        <v>675</v>
      </c>
      <c r="B687" s="28" t="s">
        <v>1255</v>
      </c>
      <c r="C687" s="29" t="s">
        <v>1256</v>
      </c>
      <c r="D687" s="30" t="s">
        <v>30</v>
      </c>
      <c r="E687" s="31">
        <v>1</v>
      </c>
      <c r="F687" s="32"/>
      <c r="G687" s="32"/>
      <c r="H687" s="32"/>
      <c r="I687" s="33">
        <v>19203.34</v>
      </c>
      <c r="J687" s="33">
        <v>19472.189999999999</v>
      </c>
      <c r="K687" s="33">
        <v>19664.220000000001</v>
      </c>
      <c r="L687" s="21">
        <f t="shared" si="70"/>
        <v>19446.583333333332</v>
      </c>
      <c r="M687" s="34">
        <f t="shared" si="71"/>
        <v>231.50457799649129</v>
      </c>
      <c r="N687" s="34">
        <f t="shared" si="72"/>
        <v>1.1904640215110178</v>
      </c>
      <c r="O687" s="35">
        <f t="shared" si="73"/>
        <v>19446.583333333332</v>
      </c>
      <c r="P687" s="35">
        <f t="shared" si="74"/>
        <v>19446.583333333332</v>
      </c>
      <c r="Q687" s="39">
        <f t="shared" si="75"/>
        <v>19446.580000000002</v>
      </c>
      <c r="R687" s="37">
        <f t="shared" si="76"/>
        <v>19446.580000000002</v>
      </c>
      <c r="T687" s="38"/>
      <c r="U687" s="38"/>
      <c r="V687" s="38"/>
    </row>
    <row r="688" ht="23.25">
      <c r="A688" s="27">
        <v>676</v>
      </c>
      <c r="B688" s="28" t="s">
        <v>1257</v>
      </c>
      <c r="C688" s="29" t="s">
        <v>1258</v>
      </c>
      <c r="D688" s="30" t="s">
        <v>30</v>
      </c>
      <c r="E688" s="31">
        <v>1</v>
      </c>
      <c r="F688" s="32"/>
      <c r="G688" s="32"/>
      <c r="H688" s="32"/>
      <c r="I688" s="33">
        <v>26237.639999999999</v>
      </c>
      <c r="J688" s="33">
        <v>27234.669999999998</v>
      </c>
      <c r="K688" s="33">
        <v>27129.720000000001</v>
      </c>
      <c r="L688" s="21">
        <f t="shared" si="70"/>
        <v>26867.343333333334</v>
      </c>
      <c r="M688" s="34">
        <f t="shared" si="71"/>
        <v>547.85795753400657</v>
      </c>
      <c r="N688" s="34">
        <f t="shared" si="72"/>
        <v>2.0391221816646796</v>
      </c>
      <c r="O688" s="35">
        <f t="shared" si="73"/>
        <v>26867.343333333331</v>
      </c>
      <c r="P688" s="35">
        <f t="shared" si="74"/>
        <v>26867.343333333334</v>
      </c>
      <c r="Q688" s="39">
        <f t="shared" si="75"/>
        <v>26867.34</v>
      </c>
      <c r="R688" s="37">
        <f t="shared" si="76"/>
        <v>26867.34</v>
      </c>
      <c r="T688" s="38"/>
      <c r="U688" s="38"/>
      <c r="V688" s="38"/>
    </row>
    <row r="689" ht="23.25">
      <c r="A689" s="27">
        <v>677</v>
      </c>
      <c r="B689" s="28" t="s">
        <v>1259</v>
      </c>
      <c r="C689" s="29" t="s">
        <v>1260</v>
      </c>
      <c r="D689" s="30" t="s">
        <v>30</v>
      </c>
      <c r="E689" s="31">
        <v>1</v>
      </c>
      <c r="F689" s="32"/>
      <c r="G689" s="32"/>
      <c r="H689" s="32"/>
      <c r="I689" s="33">
        <v>17179.790000000001</v>
      </c>
      <c r="J689" s="33">
        <v>17351.59</v>
      </c>
      <c r="K689" s="33">
        <v>17815.439999999999</v>
      </c>
      <c r="L689" s="21">
        <f t="shared" si="70"/>
        <v>17448.940000000002</v>
      </c>
      <c r="M689" s="34">
        <f t="shared" si="71"/>
        <v>328.81681450315045</v>
      </c>
      <c r="N689" s="34">
        <f t="shared" si="72"/>
        <v>1.884451516843719</v>
      </c>
      <c r="O689" s="35">
        <f t="shared" si="73"/>
        <v>17448.940000000002</v>
      </c>
      <c r="P689" s="35">
        <f t="shared" si="74"/>
        <v>17448.940000000002</v>
      </c>
      <c r="Q689" s="39">
        <f t="shared" si="75"/>
        <v>17448.939999999999</v>
      </c>
      <c r="R689" s="37">
        <f t="shared" si="76"/>
        <v>17448.939999999999</v>
      </c>
      <c r="T689" s="38"/>
      <c r="U689" s="38"/>
      <c r="V689" s="38"/>
    </row>
    <row r="690" ht="23.25">
      <c r="A690" s="27">
        <v>678</v>
      </c>
      <c r="B690" s="28" t="s">
        <v>1259</v>
      </c>
      <c r="C690" s="29" t="s">
        <v>1261</v>
      </c>
      <c r="D690" s="30" t="s">
        <v>30</v>
      </c>
      <c r="E690" s="31">
        <v>1</v>
      </c>
      <c r="F690" s="32"/>
      <c r="G690" s="32"/>
      <c r="H690" s="32"/>
      <c r="I690" s="33">
        <v>15320.5</v>
      </c>
      <c r="J690" s="33">
        <v>15810.76</v>
      </c>
      <c r="K690" s="33">
        <v>15688.190000000001</v>
      </c>
      <c r="L690" s="21">
        <f t="shared" si="70"/>
        <v>15606.483333333335</v>
      </c>
      <c r="M690" s="34">
        <f t="shared" si="71"/>
        <v>255.13859259887246</v>
      </c>
      <c r="N690" s="34">
        <f t="shared" si="72"/>
        <v>1.6348243684977444</v>
      </c>
      <c r="O690" s="35">
        <f t="shared" si="73"/>
        <v>15606.483333333334</v>
      </c>
      <c r="P690" s="35">
        <f t="shared" si="74"/>
        <v>15606.483333333335</v>
      </c>
      <c r="Q690" s="39">
        <f t="shared" si="75"/>
        <v>15606.48</v>
      </c>
      <c r="R690" s="37">
        <f t="shared" si="76"/>
        <v>15606.48</v>
      </c>
      <c r="T690" s="38"/>
      <c r="U690" s="38"/>
      <c r="V690" s="38"/>
    </row>
    <row r="691" ht="23.25">
      <c r="A691" s="27">
        <v>679</v>
      </c>
      <c r="B691" s="28" t="s">
        <v>1262</v>
      </c>
      <c r="C691" s="29" t="s">
        <v>1263</v>
      </c>
      <c r="D691" s="30" t="s">
        <v>30</v>
      </c>
      <c r="E691" s="31">
        <v>1</v>
      </c>
      <c r="F691" s="32"/>
      <c r="G691" s="32"/>
      <c r="H691" s="32"/>
      <c r="I691" s="33">
        <v>18431.740000000002</v>
      </c>
      <c r="J691" s="33">
        <v>18874.099999999999</v>
      </c>
      <c r="K691" s="33">
        <v>18634.490000000002</v>
      </c>
      <c r="L691" s="21">
        <f t="shared" si="70"/>
        <v>18646.776666666668</v>
      </c>
      <c r="M691" s="34">
        <f t="shared" si="71"/>
        <v>221.43580115539726</v>
      </c>
      <c r="N691" s="34">
        <f t="shared" si="72"/>
        <v>1.1875285745832957</v>
      </c>
      <c r="O691" s="35">
        <f t="shared" si="73"/>
        <v>18646.776666666665</v>
      </c>
      <c r="P691" s="35">
        <f t="shared" si="74"/>
        <v>18646.776666666668</v>
      </c>
      <c r="Q691" s="39">
        <f t="shared" si="75"/>
        <v>18646.779999999999</v>
      </c>
      <c r="R691" s="37">
        <f t="shared" si="76"/>
        <v>18646.779999999999</v>
      </c>
      <c r="T691" s="38"/>
      <c r="U691" s="38"/>
      <c r="V691" s="38"/>
    </row>
    <row r="692" ht="23.25">
      <c r="A692" s="27">
        <v>680</v>
      </c>
      <c r="B692" s="28" t="s">
        <v>1264</v>
      </c>
      <c r="C692" s="29" t="s">
        <v>1265</v>
      </c>
      <c r="D692" s="30" t="s">
        <v>30</v>
      </c>
      <c r="E692" s="31">
        <v>1</v>
      </c>
      <c r="F692" s="32"/>
      <c r="G692" s="32"/>
      <c r="H692" s="32"/>
      <c r="I692" s="33">
        <v>17827.470000000001</v>
      </c>
      <c r="J692" s="33">
        <v>18023.57</v>
      </c>
      <c r="K692" s="33">
        <v>18041.400000000001</v>
      </c>
      <c r="L692" s="21">
        <f t="shared" si="70"/>
        <v>17964.146666666667</v>
      </c>
      <c r="M692" s="34">
        <f t="shared" si="71"/>
        <v>118.70071875659924</v>
      </c>
      <c r="N692" s="34">
        <f t="shared" si="72"/>
        <v>0.66076458269434035</v>
      </c>
      <c r="O692" s="35">
        <f t="shared" si="73"/>
        <v>17964.146666666667</v>
      </c>
      <c r="P692" s="35">
        <f t="shared" si="74"/>
        <v>17964.146666666667</v>
      </c>
      <c r="Q692" s="39">
        <f t="shared" si="75"/>
        <v>17964.150000000001</v>
      </c>
      <c r="R692" s="37">
        <f t="shared" si="76"/>
        <v>17964.150000000001</v>
      </c>
      <c r="T692" s="38"/>
      <c r="U692" s="38"/>
      <c r="V692" s="38"/>
    </row>
    <row r="693" ht="23.25">
      <c r="A693" s="27">
        <v>681</v>
      </c>
      <c r="B693" s="28" t="s">
        <v>1266</v>
      </c>
      <c r="C693" s="29" t="s">
        <v>1267</v>
      </c>
      <c r="D693" s="30" t="s">
        <v>30</v>
      </c>
      <c r="E693" s="31">
        <v>1</v>
      </c>
      <c r="F693" s="32"/>
      <c r="G693" s="32"/>
      <c r="H693" s="32"/>
      <c r="I693" s="33">
        <v>17706.599999999999</v>
      </c>
      <c r="J693" s="33">
        <v>18043.029999999999</v>
      </c>
      <c r="K693" s="33">
        <v>18290.919999999998</v>
      </c>
      <c r="L693" s="21">
        <f t="shared" si="70"/>
        <v>18013.516666666666</v>
      </c>
      <c r="M693" s="34">
        <f t="shared" si="71"/>
        <v>293.27588246109372</v>
      </c>
      <c r="N693" s="34">
        <f t="shared" si="72"/>
        <v>1.628087884714869</v>
      </c>
      <c r="O693" s="35">
        <f t="shared" si="73"/>
        <v>18013.516666666663</v>
      </c>
      <c r="P693" s="35">
        <f t="shared" si="74"/>
        <v>18013.516666666666</v>
      </c>
      <c r="Q693" s="39">
        <f t="shared" si="75"/>
        <v>18013.52</v>
      </c>
      <c r="R693" s="37">
        <f t="shared" si="76"/>
        <v>18013.52</v>
      </c>
      <c r="T693" s="38"/>
      <c r="U693" s="38"/>
      <c r="V693" s="38"/>
    </row>
    <row r="694" ht="23.25">
      <c r="A694" s="27">
        <v>682</v>
      </c>
      <c r="B694" s="28" t="s">
        <v>1268</v>
      </c>
      <c r="C694" s="29" t="s">
        <v>1269</v>
      </c>
      <c r="D694" s="30" t="s">
        <v>30</v>
      </c>
      <c r="E694" s="31">
        <v>1</v>
      </c>
      <c r="F694" s="32"/>
      <c r="G694" s="32"/>
      <c r="H694" s="32"/>
      <c r="I694" s="33">
        <v>17979.310000000001</v>
      </c>
      <c r="J694" s="33">
        <v>18536.669999999998</v>
      </c>
      <c r="K694" s="33">
        <v>18213.040000000001</v>
      </c>
      <c r="L694" s="21">
        <f t="shared" si="70"/>
        <v>18243.006666666664</v>
      </c>
      <c r="M694" s="34">
        <f t="shared" si="71"/>
        <v>279.88576818647363</v>
      </c>
      <c r="N694" s="34">
        <f t="shared" si="72"/>
        <v>1.5342085507093328</v>
      </c>
      <c r="O694" s="35">
        <f t="shared" si="73"/>
        <v>18243.006666666664</v>
      </c>
      <c r="P694" s="35">
        <f t="shared" si="74"/>
        <v>18243.006666666664</v>
      </c>
      <c r="Q694" s="39">
        <f t="shared" si="75"/>
        <v>18243.010000000002</v>
      </c>
      <c r="R694" s="37">
        <f t="shared" si="76"/>
        <v>18243.010000000002</v>
      </c>
      <c r="T694" s="38"/>
      <c r="U694" s="38"/>
      <c r="V694" s="38"/>
    </row>
    <row r="695" ht="23.25">
      <c r="A695" s="27">
        <v>683</v>
      </c>
      <c r="B695" s="28" t="s">
        <v>1270</v>
      </c>
      <c r="C695" s="29" t="s">
        <v>1271</v>
      </c>
      <c r="D695" s="30" t="s">
        <v>30</v>
      </c>
      <c r="E695" s="31">
        <v>1</v>
      </c>
      <c r="F695" s="32"/>
      <c r="G695" s="32"/>
      <c r="H695" s="32"/>
      <c r="I695" s="33">
        <v>45772.529999999999</v>
      </c>
      <c r="J695" s="33">
        <v>46321.800000000003</v>
      </c>
      <c r="K695" s="33">
        <v>46687.980000000003</v>
      </c>
      <c r="L695" s="21">
        <f t="shared" si="70"/>
        <v>46260.769999999997</v>
      </c>
      <c r="M695" s="34">
        <f t="shared" si="71"/>
        <v>460.76639558457617</v>
      </c>
      <c r="N695" s="34">
        <f t="shared" si="72"/>
        <v>0.99601972812941986</v>
      </c>
      <c r="O695" s="35">
        <f t="shared" si="73"/>
        <v>46260.769999999997</v>
      </c>
      <c r="P695" s="35">
        <f t="shared" si="74"/>
        <v>46260.769999999997</v>
      </c>
      <c r="Q695" s="39">
        <f t="shared" si="75"/>
        <v>46260.770000000004</v>
      </c>
      <c r="R695" s="37">
        <f t="shared" si="76"/>
        <v>46260.770000000004</v>
      </c>
      <c r="T695" s="38"/>
      <c r="U695" s="38"/>
      <c r="V695" s="38"/>
    </row>
    <row r="696" ht="34.5">
      <c r="A696" s="27">
        <v>684</v>
      </c>
      <c r="B696" s="28" t="s">
        <v>1272</v>
      </c>
      <c r="C696" s="29" t="s">
        <v>1273</v>
      </c>
      <c r="D696" s="30" t="s">
        <v>30</v>
      </c>
      <c r="E696" s="31">
        <v>1</v>
      </c>
      <c r="F696" s="32"/>
      <c r="G696" s="32"/>
      <c r="H696" s="32"/>
      <c r="I696" s="33">
        <v>17529.98</v>
      </c>
      <c r="J696" s="33">
        <v>18126</v>
      </c>
      <c r="K696" s="33">
        <v>17898.110000000001</v>
      </c>
      <c r="L696" s="21">
        <f t="shared" si="70"/>
        <v>17851.363333333331</v>
      </c>
      <c r="M696" s="34">
        <f t="shared" si="71"/>
        <v>300.74723312664656</v>
      </c>
      <c r="N696" s="34">
        <f t="shared" si="72"/>
        <v>1.6847297739163147</v>
      </c>
      <c r="O696" s="35">
        <f t="shared" si="73"/>
        <v>17851.363333333331</v>
      </c>
      <c r="P696" s="35">
        <f t="shared" si="74"/>
        <v>17851.363333333331</v>
      </c>
      <c r="Q696" s="39">
        <f t="shared" si="75"/>
        <v>17851.360000000001</v>
      </c>
      <c r="R696" s="37">
        <f t="shared" si="76"/>
        <v>17851.360000000001</v>
      </c>
      <c r="T696" s="38"/>
      <c r="U696" s="38"/>
      <c r="V696" s="38"/>
    </row>
    <row r="697" ht="34.5">
      <c r="A697" s="27">
        <v>685</v>
      </c>
      <c r="B697" s="28" t="s">
        <v>1274</v>
      </c>
      <c r="C697" s="29" t="s">
        <v>1275</v>
      </c>
      <c r="D697" s="30" t="s">
        <v>30</v>
      </c>
      <c r="E697" s="31">
        <v>1</v>
      </c>
      <c r="F697" s="32"/>
      <c r="G697" s="32"/>
      <c r="H697" s="32"/>
      <c r="I697" s="33">
        <v>23374.310000000001</v>
      </c>
      <c r="J697" s="33">
        <v>24356.029999999999</v>
      </c>
      <c r="K697" s="33">
        <v>23491.18</v>
      </c>
      <c r="L697" s="21">
        <f t="shared" si="70"/>
        <v>23740.506666666664</v>
      </c>
      <c r="M697" s="34">
        <f t="shared" si="71"/>
        <v>536.25216049292715</v>
      </c>
      <c r="N697" s="34">
        <f t="shared" si="72"/>
        <v>2.2588067222923374</v>
      </c>
      <c r="O697" s="35">
        <f t="shared" si="73"/>
        <v>23740.506666666661</v>
      </c>
      <c r="P697" s="35">
        <f t="shared" si="74"/>
        <v>23740.506666666664</v>
      </c>
      <c r="Q697" s="39">
        <f t="shared" si="75"/>
        <v>23740.510000000002</v>
      </c>
      <c r="R697" s="37">
        <f t="shared" si="76"/>
        <v>23740.510000000002</v>
      </c>
      <c r="T697" s="38"/>
      <c r="U697" s="38"/>
      <c r="V697" s="38"/>
    </row>
    <row r="698" ht="23.25">
      <c r="A698" s="27">
        <v>686</v>
      </c>
      <c r="B698" s="28" t="s">
        <v>1276</v>
      </c>
      <c r="C698" s="29" t="s">
        <v>1277</v>
      </c>
      <c r="D698" s="30" t="s">
        <v>30</v>
      </c>
      <c r="E698" s="31">
        <v>1</v>
      </c>
      <c r="F698" s="32"/>
      <c r="G698" s="32"/>
      <c r="H698" s="32"/>
      <c r="I698" s="33">
        <v>22801.040000000001</v>
      </c>
      <c r="J698" s="33">
        <v>23348.259999999998</v>
      </c>
      <c r="K698" s="33">
        <v>22892.240000000002</v>
      </c>
      <c r="L698" s="21">
        <f t="shared" si="70"/>
        <v>23013.846666666668</v>
      </c>
      <c r="M698" s="34">
        <f t="shared" si="71"/>
        <v>293.17838960832773</v>
      </c>
      <c r="N698" s="34">
        <f t="shared" si="72"/>
        <v>1.2739217126746929</v>
      </c>
      <c r="O698" s="35">
        <f t="shared" si="73"/>
        <v>23013.846666666668</v>
      </c>
      <c r="P698" s="35">
        <f t="shared" si="74"/>
        <v>23013.846666666668</v>
      </c>
      <c r="Q698" s="39">
        <f t="shared" si="75"/>
        <v>23013.850000000002</v>
      </c>
      <c r="R698" s="37">
        <f t="shared" si="76"/>
        <v>23013.850000000002</v>
      </c>
      <c r="T698" s="38"/>
      <c r="U698" s="38"/>
      <c r="V698" s="38"/>
    </row>
    <row r="699" ht="34.5">
      <c r="A699" s="27">
        <v>687</v>
      </c>
      <c r="B699" s="28" t="s">
        <v>1278</v>
      </c>
      <c r="C699" s="29" t="s">
        <v>1279</v>
      </c>
      <c r="D699" s="30" t="s">
        <v>30</v>
      </c>
      <c r="E699" s="31">
        <v>1</v>
      </c>
      <c r="F699" s="32"/>
      <c r="G699" s="32"/>
      <c r="H699" s="32"/>
      <c r="I699" s="33">
        <v>18434.810000000001</v>
      </c>
      <c r="J699" s="33">
        <v>18545.419999999998</v>
      </c>
      <c r="K699" s="33">
        <v>19043.16</v>
      </c>
      <c r="L699" s="21">
        <f t="shared" si="70"/>
        <v>18674.463333333333</v>
      </c>
      <c r="M699" s="34">
        <f t="shared" si="71"/>
        <v>324.05488274879178</v>
      </c>
      <c r="N699" s="34">
        <f t="shared" si="72"/>
        <v>1.7352835097025998</v>
      </c>
      <c r="O699" s="35">
        <f t="shared" si="73"/>
        <v>18674.463333333333</v>
      </c>
      <c r="P699" s="35">
        <f t="shared" si="74"/>
        <v>18674.463333333333</v>
      </c>
      <c r="Q699" s="39">
        <f t="shared" si="75"/>
        <v>18674.459999999999</v>
      </c>
      <c r="R699" s="37">
        <f t="shared" si="76"/>
        <v>18674.459999999999</v>
      </c>
      <c r="T699" s="38"/>
      <c r="U699" s="38"/>
      <c r="V699" s="38"/>
    </row>
    <row r="700" ht="12.75">
      <c r="A700" s="27">
        <v>688</v>
      </c>
      <c r="B700" s="28" t="s">
        <v>1280</v>
      </c>
      <c r="C700" s="29" t="s">
        <v>1281</v>
      </c>
      <c r="D700" s="30" t="s">
        <v>30</v>
      </c>
      <c r="E700" s="31">
        <v>1</v>
      </c>
      <c r="F700" s="32"/>
      <c r="G700" s="32"/>
      <c r="H700" s="32"/>
      <c r="I700" s="33">
        <v>20563.709999999999</v>
      </c>
      <c r="J700" s="33">
        <v>20645.959999999999</v>
      </c>
      <c r="K700" s="33">
        <v>21283.439999999999</v>
      </c>
      <c r="L700" s="21">
        <f t="shared" si="70"/>
        <v>20831.036666666667</v>
      </c>
      <c r="M700" s="34">
        <f t="shared" si="71"/>
        <v>393.94523430717265</v>
      </c>
      <c r="N700" s="34">
        <f t="shared" si="72"/>
        <v>1.8911456045658761</v>
      </c>
      <c r="O700" s="35">
        <f t="shared" si="73"/>
        <v>20831.036666666667</v>
      </c>
      <c r="P700" s="35">
        <f t="shared" si="74"/>
        <v>20831.036666666667</v>
      </c>
      <c r="Q700" s="39">
        <f t="shared" si="75"/>
        <v>20831.040000000001</v>
      </c>
      <c r="R700" s="37">
        <f t="shared" si="76"/>
        <v>20831.040000000001</v>
      </c>
      <c r="T700" s="38"/>
      <c r="U700" s="38"/>
      <c r="V700" s="38"/>
    </row>
    <row r="701" ht="12.75">
      <c r="A701" s="27">
        <v>689</v>
      </c>
      <c r="B701" s="28" t="s">
        <v>1282</v>
      </c>
      <c r="C701" s="29" t="s">
        <v>1283</v>
      </c>
      <c r="D701" s="30" t="s">
        <v>30</v>
      </c>
      <c r="E701" s="31">
        <v>1</v>
      </c>
      <c r="F701" s="32"/>
      <c r="G701" s="32"/>
      <c r="H701" s="32"/>
      <c r="I701" s="33">
        <v>80562.850000000006</v>
      </c>
      <c r="J701" s="33">
        <v>83301.990000000005</v>
      </c>
      <c r="K701" s="33">
        <v>81610.169999999998</v>
      </c>
      <c r="L701" s="21">
        <f t="shared" si="70"/>
        <v>81825.003333333341</v>
      </c>
      <c r="M701" s="34">
        <f t="shared" si="71"/>
        <v>1382.1494151260688</v>
      </c>
      <c r="N701" s="34">
        <f t="shared" si="72"/>
        <v>1.6891528980396846</v>
      </c>
      <c r="O701" s="35">
        <f t="shared" si="73"/>
        <v>81825.003333333327</v>
      </c>
      <c r="P701" s="35">
        <f t="shared" si="74"/>
        <v>81825.003333333341</v>
      </c>
      <c r="Q701" s="39">
        <f t="shared" si="75"/>
        <v>81825</v>
      </c>
      <c r="R701" s="37">
        <f t="shared" si="76"/>
        <v>81825</v>
      </c>
      <c r="T701" s="38"/>
      <c r="U701" s="38"/>
      <c r="V701" s="38"/>
    </row>
    <row r="702" ht="12.75">
      <c r="A702" s="27">
        <v>690</v>
      </c>
      <c r="B702" s="28" t="s">
        <v>1284</v>
      </c>
      <c r="C702" s="29" t="s">
        <v>1285</v>
      </c>
      <c r="D702" s="30" t="s">
        <v>30</v>
      </c>
      <c r="E702" s="31">
        <v>1</v>
      </c>
      <c r="F702" s="32"/>
      <c r="G702" s="32"/>
      <c r="H702" s="32"/>
      <c r="I702" s="33">
        <v>68939.210000000006</v>
      </c>
      <c r="J702" s="33">
        <v>69421.779999999999</v>
      </c>
      <c r="K702" s="33">
        <v>71076.330000000002</v>
      </c>
      <c r="L702" s="21">
        <f t="shared" si="70"/>
        <v>69812.440000000002</v>
      </c>
      <c r="M702" s="34">
        <f t="shared" si="71"/>
        <v>1120.8398191980855</v>
      </c>
      <c r="N702" s="34">
        <f t="shared" si="72"/>
        <v>1.6055015684856244</v>
      </c>
      <c r="O702" s="35">
        <f t="shared" si="73"/>
        <v>69812.440000000002</v>
      </c>
      <c r="P702" s="35">
        <f t="shared" si="74"/>
        <v>69812.440000000002</v>
      </c>
      <c r="Q702" s="39">
        <f t="shared" si="75"/>
        <v>69812.440000000002</v>
      </c>
      <c r="R702" s="37">
        <f t="shared" si="76"/>
        <v>69812.440000000002</v>
      </c>
      <c r="T702" s="38"/>
      <c r="U702" s="38"/>
      <c r="V702" s="38"/>
    </row>
    <row r="703" ht="12.75">
      <c r="A703" s="27">
        <v>691</v>
      </c>
      <c r="B703" s="28" t="s">
        <v>1286</v>
      </c>
      <c r="C703" s="29" t="s">
        <v>1287</v>
      </c>
      <c r="D703" s="30" t="s">
        <v>30</v>
      </c>
      <c r="E703" s="31">
        <v>1</v>
      </c>
      <c r="F703" s="32"/>
      <c r="G703" s="32"/>
      <c r="H703" s="32"/>
      <c r="I703" s="33">
        <v>71443.059999999998</v>
      </c>
      <c r="J703" s="33">
        <v>73443.470000000001</v>
      </c>
      <c r="K703" s="33">
        <v>72228.929999999993</v>
      </c>
      <c r="L703" s="21">
        <f t="shared" si="70"/>
        <v>72371.819999999992</v>
      </c>
      <c r="M703" s="34">
        <f t="shared" si="71"/>
        <v>1007.8309412297305</v>
      </c>
      <c r="N703" s="34">
        <f t="shared" si="72"/>
        <v>1.392573713400783</v>
      </c>
      <c r="O703" s="35">
        <f t="shared" si="73"/>
        <v>72371.819999999992</v>
      </c>
      <c r="P703" s="35">
        <f t="shared" si="74"/>
        <v>72371.819999999992</v>
      </c>
      <c r="Q703" s="39">
        <f t="shared" si="75"/>
        <v>72371.820000000007</v>
      </c>
      <c r="R703" s="37">
        <f t="shared" si="76"/>
        <v>72371.820000000007</v>
      </c>
      <c r="T703" s="38"/>
      <c r="U703" s="38"/>
      <c r="V703" s="38"/>
    </row>
    <row r="704" ht="12.75">
      <c r="A704" s="27">
        <v>692</v>
      </c>
      <c r="B704" s="28" t="s">
        <v>1288</v>
      </c>
      <c r="C704" s="29" t="s">
        <v>1289</v>
      </c>
      <c r="D704" s="30" t="s">
        <v>30</v>
      </c>
      <c r="E704" s="31">
        <v>1</v>
      </c>
      <c r="F704" s="32"/>
      <c r="G704" s="32"/>
      <c r="H704" s="32"/>
      <c r="I704" s="33">
        <v>118106.56</v>
      </c>
      <c r="J704" s="33">
        <v>119051.41</v>
      </c>
      <c r="K704" s="33">
        <v>122594.61</v>
      </c>
      <c r="L704" s="21">
        <f t="shared" si="70"/>
        <v>119917.52666666667</v>
      </c>
      <c r="M704" s="34">
        <f t="shared" si="71"/>
        <v>2366.0656712849996</v>
      </c>
      <c r="N704" s="34">
        <f t="shared" si="72"/>
        <v>1.9730774450192958</v>
      </c>
      <c r="O704" s="35">
        <f t="shared" si="73"/>
        <v>119917.52666666667</v>
      </c>
      <c r="P704" s="35">
        <f t="shared" si="74"/>
        <v>119917.52666666667</v>
      </c>
      <c r="Q704" s="39">
        <f t="shared" si="75"/>
        <v>119917.53</v>
      </c>
      <c r="R704" s="37">
        <f t="shared" si="76"/>
        <v>119917.53</v>
      </c>
      <c r="T704" s="38"/>
      <c r="U704" s="38"/>
      <c r="V704" s="38"/>
    </row>
    <row r="705" ht="12.75">
      <c r="A705" s="27">
        <v>693</v>
      </c>
      <c r="B705" s="28" t="s">
        <v>1290</v>
      </c>
      <c r="C705" s="29" t="s">
        <v>1291</v>
      </c>
      <c r="D705" s="30" t="s">
        <v>30</v>
      </c>
      <c r="E705" s="31">
        <v>1</v>
      </c>
      <c r="F705" s="32"/>
      <c r="G705" s="32"/>
      <c r="H705" s="32"/>
      <c r="I705" s="33">
        <v>148603.42000000001</v>
      </c>
      <c r="J705" s="33">
        <v>154398.95000000001</v>
      </c>
      <c r="K705" s="33">
        <v>153953.14000000001</v>
      </c>
      <c r="L705" s="21">
        <f t="shared" si="70"/>
        <v>152318.50333333333</v>
      </c>
      <c r="M705" s="34">
        <f t="shared" si="71"/>
        <v>3225.0689557330916</v>
      </c>
      <c r="N705" s="34">
        <f t="shared" si="72"/>
        <v>2.1173192259349873</v>
      </c>
      <c r="O705" s="35">
        <f t="shared" si="73"/>
        <v>152318.50333333333</v>
      </c>
      <c r="P705" s="35">
        <f t="shared" si="74"/>
        <v>152318.50333333333</v>
      </c>
      <c r="Q705" s="39">
        <f t="shared" si="75"/>
        <v>152318.5</v>
      </c>
      <c r="R705" s="37">
        <f t="shared" si="76"/>
        <v>152318.5</v>
      </c>
      <c r="T705" s="38"/>
      <c r="U705" s="38"/>
      <c r="V705" s="38"/>
    </row>
    <row r="706" ht="12.75">
      <c r="A706" s="27">
        <v>694</v>
      </c>
      <c r="B706" s="28" t="s">
        <v>1292</v>
      </c>
      <c r="C706" s="29" t="s">
        <v>1293</v>
      </c>
      <c r="D706" s="30" t="s">
        <v>30</v>
      </c>
      <c r="E706" s="31">
        <v>1</v>
      </c>
      <c r="F706" s="32"/>
      <c r="G706" s="32"/>
      <c r="H706" s="32"/>
      <c r="I706" s="33">
        <v>149266.57000000001</v>
      </c>
      <c r="J706" s="33">
        <v>150311.44</v>
      </c>
      <c r="K706" s="33">
        <v>152401.17000000001</v>
      </c>
      <c r="L706" s="21">
        <f t="shared" si="70"/>
        <v>150659.72666666668</v>
      </c>
      <c r="M706" s="34">
        <f t="shared" si="71"/>
        <v>1596.0598333500361</v>
      </c>
      <c r="N706" s="34">
        <f t="shared" si="72"/>
        <v>1.0593805449291065</v>
      </c>
      <c r="O706" s="35">
        <f t="shared" si="73"/>
        <v>150659.72666666668</v>
      </c>
      <c r="P706" s="35">
        <f t="shared" si="74"/>
        <v>150659.72666666668</v>
      </c>
      <c r="Q706" s="39">
        <f t="shared" si="75"/>
        <v>150659.73000000001</v>
      </c>
      <c r="R706" s="37">
        <f t="shared" si="76"/>
        <v>150659.73000000001</v>
      </c>
      <c r="T706" s="38"/>
      <c r="U706" s="38"/>
      <c r="V706" s="38"/>
    </row>
    <row r="707" ht="12.75">
      <c r="A707" s="27">
        <v>695</v>
      </c>
      <c r="B707" s="28" t="s">
        <v>1294</v>
      </c>
      <c r="C707" s="29" t="s">
        <v>1295</v>
      </c>
      <c r="D707" s="30" t="s">
        <v>30</v>
      </c>
      <c r="E707" s="31">
        <v>1</v>
      </c>
      <c r="F707" s="32"/>
      <c r="G707" s="32"/>
      <c r="H707" s="32"/>
      <c r="I707" s="33">
        <v>47411.809999999998</v>
      </c>
      <c r="J707" s="33">
        <v>48881.580000000002</v>
      </c>
      <c r="K707" s="33">
        <v>49403.110000000001</v>
      </c>
      <c r="L707" s="21">
        <f t="shared" si="70"/>
        <v>48565.5</v>
      </c>
      <c r="M707" s="34">
        <f t="shared" si="71"/>
        <v>1032.5932632455065</v>
      </c>
      <c r="N707" s="34">
        <f t="shared" si="72"/>
        <v>2.1261868265445769</v>
      </c>
      <c r="O707" s="35">
        <f t="shared" si="73"/>
        <v>48565.5</v>
      </c>
      <c r="P707" s="35">
        <f t="shared" si="74"/>
        <v>48565.5</v>
      </c>
      <c r="Q707" s="39">
        <f t="shared" si="75"/>
        <v>48565.5</v>
      </c>
      <c r="R707" s="37">
        <f t="shared" si="76"/>
        <v>48565.5</v>
      </c>
      <c r="T707" s="38"/>
      <c r="U707" s="38"/>
      <c r="V707" s="38"/>
    </row>
    <row r="708" ht="12.75">
      <c r="A708" s="27">
        <v>696</v>
      </c>
      <c r="B708" s="28" t="s">
        <v>1296</v>
      </c>
      <c r="C708" s="29" t="s">
        <v>1297</v>
      </c>
      <c r="D708" s="30" t="s">
        <v>30</v>
      </c>
      <c r="E708" s="31">
        <v>1</v>
      </c>
      <c r="F708" s="32"/>
      <c r="G708" s="32"/>
      <c r="H708" s="32"/>
      <c r="I708" s="33">
        <v>50172.849999999999</v>
      </c>
      <c r="J708" s="33">
        <v>50373.540000000001</v>
      </c>
      <c r="K708" s="33">
        <v>52129.589999999997</v>
      </c>
      <c r="L708" s="21">
        <f t="shared" si="70"/>
        <v>50891.993333333325</v>
      </c>
      <c r="M708" s="34">
        <f t="shared" si="71"/>
        <v>1076.4772412983609</v>
      </c>
      <c r="N708" s="34">
        <f t="shared" si="72"/>
        <v>2.115219253149764</v>
      </c>
      <c r="O708" s="35">
        <f t="shared" si="73"/>
        <v>50891.993333333325</v>
      </c>
      <c r="P708" s="35">
        <f t="shared" si="74"/>
        <v>50891.993333333325</v>
      </c>
      <c r="Q708" s="39">
        <f t="shared" si="75"/>
        <v>50891.989999999998</v>
      </c>
      <c r="R708" s="37">
        <f t="shared" si="76"/>
        <v>50891.989999999998</v>
      </c>
      <c r="T708" s="38"/>
      <c r="U708" s="38"/>
      <c r="V708" s="38"/>
    </row>
    <row r="709" ht="23.25">
      <c r="A709" s="27">
        <v>697</v>
      </c>
      <c r="B709" s="28" t="s">
        <v>1298</v>
      </c>
      <c r="C709" s="29" t="s">
        <v>1299</v>
      </c>
      <c r="D709" s="30" t="s">
        <v>30</v>
      </c>
      <c r="E709" s="31">
        <v>1</v>
      </c>
      <c r="F709" s="32"/>
      <c r="G709" s="32"/>
      <c r="H709" s="32"/>
      <c r="I709" s="33">
        <v>80125.940000000002</v>
      </c>
      <c r="J709" s="33">
        <v>81407.960000000006</v>
      </c>
      <c r="K709" s="33">
        <v>82209.210000000006</v>
      </c>
      <c r="L709" s="21">
        <f t="shared" si="70"/>
        <v>81247.703333333353</v>
      </c>
      <c r="M709" s="34">
        <f t="shared" si="71"/>
        <v>1050.8401984285422</v>
      </c>
      <c r="N709" s="34">
        <f t="shared" si="72"/>
        <v>1.2933783421757545</v>
      </c>
      <c r="O709" s="35">
        <f t="shared" si="73"/>
        <v>81247.703333333338</v>
      </c>
      <c r="P709" s="35">
        <f t="shared" si="74"/>
        <v>81247.703333333353</v>
      </c>
      <c r="Q709" s="39">
        <f t="shared" si="75"/>
        <v>81247.699999999997</v>
      </c>
      <c r="R709" s="37">
        <f t="shared" si="76"/>
        <v>81247.699999999997</v>
      </c>
      <c r="T709" s="38"/>
      <c r="U709" s="38"/>
      <c r="V709" s="38"/>
    </row>
    <row r="710" ht="23.25">
      <c r="A710" s="27">
        <v>698</v>
      </c>
      <c r="B710" s="28" t="s">
        <v>1300</v>
      </c>
      <c r="C710" s="29" t="s">
        <v>1301</v>
      </c>
      <c r="D710" s="30" t="s">
        <v>30</v>
      </c>
      <c r="E710" s="31">
        <v>1</v>
      </c>
      <c r="F710" s="32"/>
      <c r="G710" s="32"/>
      <c r="H710" s="32"/>
      <c r="I710" s="33">
        <v>70615.690000000002</v>
      </c>
      <c r="J710" s="33">
        <v>72663.550000000003</v>
      </c>
      <c r="K710" s="33">
        <v>73440.320000000007</v>
      </c>
      <c r="L710" s="21">
        <f t="shared" si="70"/>
        <v>72239.853333333333</v>
      </c>
      <c r="M710" s="34">
        <f t="shared" si="71"/>
        <v>1459.20279887113</v>
      </c>
      <c r="N710" s="34">
        <f t="shared" si="72"/>
        <v>2.0199415302492261</v>
      </c>
      <c r="O710" s="35">
        <f t="shared" si="73"/>
        <v>72239.853333333333</v>
      </c>
      <c r="P710" s="35">
        <f t="shared" si="74"/>
        <v>72239.853333333333</v>
      </c>
      <c r="Q710" s="39">
        <f t="shared" si="75"/>
        <v>72239.850000000006</v>
      </c>
      <c r="R710" s="37">
        <f t="shared" si="76"/>
        <v>72239.850000000006</v>
      </c>
      <c r="T710" s="38"/>
      <c r="U710" s="38"/>
      <c r="V710" s="38"/>
    </row>
    <row r="711" ht="23.25">
      <c r="A711" s="27">
        <v>699</v>
      </c>
      <c r="B711" s="28" t="s">
        <v>1302</v>
      </c>
      <c r="C711" s="29" t="s">
        <v>1303</v>
      </c>
      <c r="D711" s="30" t="s">
        <v>30</v>
      </c>
      <c r="E711" s="31">
        <v>1</v>
      </c>
      <c r="F711" s="32"/>
      <c r="G711" s="32"/>
      <c r="H711" s="32"/>
      <c r="I711" s="33">
        <v>71058.809999999998</v>
      </c>
      <c r="J711" s="33">
        <v>72764.220000000001</v>
      </c>
      <c r="K711" s="33">
        <v>71911.520000000004</v>
      </c>
      <c r="L711" s="21">
        <f t="shared" si="70"/>
        <v>71911.516666666663</v>
      </c>
      <c r="M711" s="34">
        <f t="shared" si="71"/>
        <v>852.70500000488812</v>
      </c>
      <c r="N711" s="34">
        <f t="shared" si="72"/>
        <v>1.1857697341546194</v>
      </c>
      <c r="O711" s="35">
        <f t="shared" si="73"/>
        <v>71911.516666666663</v>
      </c>
      <c r="P711" s="35">
        <f t="shared" si="74"/>
        <v>71911.516666666663</v>
      </c>
      <c r="Q711" s="39">
        <f t="shared" si="75"/>
        <v>71911.520000000004</v>
      </c>
      <c r="R711" s="37">
        <f t="shared" si="76"/>
        <v>71911.520000000004</v>
      </c>
      <c r="T711" s="38"/>
      <c r="U711" s="38"/>
      <c r="V711" s="38"/>
    </row>
    <row r="712" ht="34.5">
      <c r="A712" s="27">
        <v>700</v>
      </c>
      <c r="B712" s="28" t="s">
        <v>1304</v>
      </c>
      <c r="C712" s="29" t="s">
        <v>1305</v>
      </c>
      <c r="D712" s="30" t="s">
        <v>30</v>
      </c>
      <c r="E712" s="31">
        <v>1</v>
      </c>
      <c r="F712" s="32"/>
      <c r="G712" s="32"/>
      <c r="H712" s="32"/>
      <c r="I712" s="33">
        <v>149229.07999999999</v>
      </c>
      <c r="J712" s="33">
        <v>154601.32999999999</v>
      </c>
      <c r="K712" s="33">
        <v>149826</v>
      </c>
      <c r="L712" s="21">
        <f t="shared" si="70"/>
        <v>151218.80333333332</v>
      </c>
      <c r="M712" s="34">
        <f t="shared" si="71"/>
        <v>2944.5192068711854</v>
      </c>
      <c r="N712" s="34">
        <f t="shared" si="72"/>
        <v>1.9471911838771456</v>
      </c>
      <c r="O712" s="35">
        <f t="shared" si="73"/>
        <v>151218.80333333332</v>
      </c>
      <c r="P712" s="35">
        <f t="shared" si="74"/>
        <v>151218.80333333332</v>
      </c>
      <c r="Q712" s="39">
        <f t="shared" si="75"/>
        <v>151218.80000000002</v>
      </c>
      <c r="R712" s="37">
        <f t="shared" si="76"/>
        <v>151218.80000000002</v>
      </c>
      <c r="T712" s="38"/>
      <c r="U712" s="38"/>
      <c r="V712" s="38"/>
    </row>
    <row r="713" ht="23.25">
      <c r="A713" s="27">
        <v>701</v>
      </c>
      <c r="B713" s="28" t="s">
        <v>1306</v>
      </c>
      <c r="C713" s="29" t="s">
        <v>1307</v>
      </c>
      <c r="D713" s="30" t="s">
        <v>30</v>
      </c>
      <c r="E713" s="31">
        <v>1</v>
      </c>
      <c r="F713" s="32"/>
      <c r="G713" s="32"/>
      <c r="H713" s="32"/>
      <c r="I713" s="33">
        <v>80442.020000000004</v>
      </c>
      <c r="J713" s="33">
        <v>83096.610000000001</v>
      </c>
      <c r="K713" s="33">
        <v>83096.610000000001</v>
      </c>
      <c r="L713" s="21">
        <f t="shared" si="70"/>
        <v>82211.746666666659</v>
      </c>
      <c r="M713" s="34">
        <f t="shared" si="71"/>
        <v>1532.6282510880867</v>
      </c>
      <c r="N713" s="34">
        <f t="shared" si="72"/>
        <v>1.864244847274972</v>
      </c>
      <c r="O713" s="35">
        <f t="shared" si="73"/>
        <v>82211.746666666659</v>
      </c>
      <c r="P713" s="35">
        <f t="shared" si="74"/>
        <v>82211.746666666659</v>
      </c>
      <c r="Q713" s="39">
        <f t="shared" si="75"/>
        <v>82211.75</v>
      </c>
      <c r="R713" s="37">
        <f t="shared" si="76"/>
        <v>82211.75</v>
      </c>
      <c r="T713" s="38"/>
      <c r="U713" s="38"/>
      <c r="V713" s="38"/>
    </row>
    <row r="714" ht="23.25">
      <c r="A714" s="27">
        <v>702</v>
      </c>
      <c r="B714" s="28" t="s">
        <v>1308</v>
      </c>
      <c r="C714" s="29" t="s">
        <v>1309</v>
      </c>
      <c r="D714" s="30" t="s">
        <v>30</v>
      </c>
      <c r="E714" s="31">
        <v>1</v>
      </c>
      <c r="F714" s="32"/>
      <c r="G714" s="32"/>
      <c r="H714" s="32"/>
      <c r="I714" s="33">
        <v>63153.739999999998</v>
      </c>
      <c r="J714" s="33">
        <v>65237.809999999998</v>
      </c>
      <c r="K714" s="33">
        <v>64101.050000000003</v>
      </c>
      <c r="L714" s="21">
        <f t="shared" si="70"/>
        <v>64164.19999999999</v>
      </c>
      <c r="M714" s="34">
        <f t="shared" si="71"/>
        <v>1043.4691577138249</v>
      </c>
      <c r="N714" s="34">
        <f t="shared" si="72"/>
        <v>1.6262482158490639</v>
      </c>
      <c r="O714" s="35">
        <f t="shared" si="73"/>
        <v>64164.19999999999</v>
      </c>
      <c r="P714" s="35">
        <f t="shared" si="74"/>
        <v>64164.19999999999</v>
      </c>
      <c r="Q714" s="39">
        <f t="shared" si="75"/>
        <v>64164.200000000004</v>
      </c>
      <c r="R714" s="37">
        <f t="shared" si="76"/>
        <v>64164.200000000004</v>
      </c>
      <c r="T714" s="38"/>
      <c r="U714" s="38"/>
      <c r="V714" s="38"/>
    </row>
    <row r="715" ht="23.25">
      <c r="A715" s="27">
        <v>703</v>
      </c>
      <c r="B715" s="28" t="s">
        <v>1310</v>
      </c>
      <c r="C715" s="29" t="s">
        <v>1311</v>
      </c>
      <c r="D715" s="30" t="s">
        <v>30</v>
      </c>
      <c r="E715" s="31">
        <v>1</v>
      </c>
      <c r="F715" s="32"/>
      <c r="G715" s="32"/>
      <c r="H715" s="32"/>
      <c r="I715" s="33">
        <v>111488.99000000001</v>
      </c>
      <c r="J715" s="33">
        <v>113941.75</v>
      </c>
      <c r="K715" s="33">
        <v>113718.77</v>
      </c>
      <c r="L715" s="21">
        <f t="shared" si="70"/>
        <v>113049.83666666667</v>
      </c>
      <c r="M715" s="34">
        <f t="shared" si="71"/>
        <v>1356.3228810771157</v>
      </c>
      <c r="N715" s="34">
        <f t="shared" si="72"/>
        <v>1.1997566038740102</v>
      </c>
      <c r="O715" s="35">
        <f t="shared" si="73"/>
        <v>113049.83666666667</v>
      </c>
      <c r="P715" s="35">
        <f t="shared" si="74"/>
        <v>113049.83666666667</v>
      </c>
      <c r="Q715" s="39">
        <f t="shared" si="75"/>
        <v>113049.84</v>
      </c>
      <c r="R715" s="37">
        <f t="shared" si="76"/>
        <v>113049.84</v>
      </c>
      <c r="T715" s="38"/>
      <c r="U715" s="38"/>
      <c r="V715" s="38"/>
    </row>
    <row r="716" ht="23.25">
      <c r="A716" s="27">
        <v>704</v>
      </c>
      <c r="B716" s="28" t="s">
        <v>1312</v>
      </c>
      <c r="C716" s="29" t="s">
        <v>1313</v>
      </c>
      <c r="D716" s="30" t="s">
        <v>30</v>
      </c>
      <c r="E716" s="31">
        <v>1</v>
      </c>
      <c r="F716" s="32"/>
      <c r="G716" s="32"/>
      <c r="H716" s="32"/>
      <c r="I716" s="33">
        <v>107066.99000000001</v>
      </c>
      <c r="J716" s="33">
        <v>108672.99000000001</v>
      </c>
      <c r="K716" s="33">
        <v>107816.46000000001</v>
      </c>
      <c r="L716" s="21">
        <f t="shared" si="70"/>
        <v>107852.14666666667</v>
      </c>
      <c r="M716" s="34">
        <f t="shared" si="71"/>
        <v>803.59452065910284</v>
      </c>
      <c r="N716" s="34">
        <f t="shared" si="72"/>
        <v>0.74508903670015303</v>
      </c>
      <c r="O716" s="35">
        <f t="shared" si="73"/>
        <v>107852.14666666667</v>
      </c>
      <c r="P716" s="35">
        <f t="shared" si="74"/>
        <v>107852.14666666667</v>
      </c>
      <c r="Q716" s="39">
        <f t="shared" si="75"/>
        <v>107852.15000000001</v>
      </c>
      <c r="R716" s="37">
        <f t="shared" si="76"/>
        <v>107852.15000000001</v>
      </c>
      <c r="T716" s="38"/>
      <c r="U716" s="38"/>
      <c r="V716" s="38"/>
    </row>
    <row r="717" ht="23.25">
      <c r="A717" s="27">
        <v>705</v>
      </c>
      <c r="B717" s="28" t="s">
        <v>1314</v>
      </c>
      <c r="C717" s="29" t="s">
        <v>1315</v>
      </c>
      <c r="D717" s="30" t="s">
        <v>30</v>
      </c>
      <c r="E717" s="31">
        <v>1</v>
      </c>
      <c r="F717" s="32"/>
      <c r="G717" s="32"/>
      <c r="H717" s="32"/>
      <c r="I717" s="33">
        <v>73509.979999999996</v>
      </c>
      <c r="J717" s="33">
        <v>76450.380000000005</v>
      </c>
      <c r="K717" s="33">
        <v>74612.630000000005</v>
      </c>
      <c r="L717" s="21">
        <f t="shared" ref="L717:L780" si="77">AVERAGE(I717:K717)</f>
        <v>74857.66333333333</v>
      </c>
      <c r="M717" s="34">
        <f t="shared" ref="M717:M780" si="78">SQRT(((SUM((POWER(K717-L717,2)),(POWER(J717-L717,2)),(POWER(I717-L717,2)))/(COLUMNS(I717:K717)-1))))</f>
        <v>1485.4356400845327</v>
      </c>
      <c r="N717" s="34">
        <f t="shared" ref="N717:N780" si="79">M717/L717*100</f>
        <v>1.9843467908823755</v>
      </c>
      <c r="O717" s="35">
        <f t="shared" ref="O717:O780" si="80">((E717/3)*(SUM(I717:K717)))</f>
        <v>74857.66333333333</v>
      </c>
      <c r="P717" s="35">
        <f t="shared" ref="P717:P780" si="81">AVERAGE(I717:K717)</f>
        <v>74857.66333333333</v>
      </c>
      <c r="Q717" s="39">
        <f t="shared" ref="Q717:Q780" si="82">ROUND(P717,2)</f>
        <v>74857.660000000003</v>
      </c>
      <c r="R717" s="37">
        <f t="shared" ref="R717:R780" si="83">Q717*E717</f>
        <v>74857.660000000003</v>
      </c>
      <c r="T717" s="38"/>
      <c r="U717" s="38"/>
      <c r="V717" s="38"/>
    </row>
    <row r="718" ht="12.75">
      <c r="A718" s="27">
        <v>706</v>
      </c>
      <c r="B718" s="28" t="s">
        <v>1316</v>
      </c>
      <c r="C718" s="29" t="s">
        <v>1317</v>
      </c>
      <c r="D718" s="30" t="s">
        <v>30</v>
      </c>
      <c r="E718" s="31">
        <v>1</v>
      </c>
      <c r="F718" s="32"/>
      <c r="G718" s="32"/>
      <c r="H718" s="32"/>
      <c r="I718" s="33">
        <v>48356.93</v>
      </c>
      <c r="J718" s="33">
        <v>49420.779999999999</v>
      </c>
      <c r="K718" s="33">
        <v>49324.07</v>
      </c>
      <c r="L718" s="21">
        <f t="shared" si="77"/>
        <v>49033.926666666666</v>
      </c>
      <c r="M718" s="34">
        <f t="shared" si="78"/>
        <v>588.28698016642579</v>
      </c>
      <c r="N718" s="34">
        <f t="shared" si="79"/>
        <v>1.1997549863089878</v>
      </c>
      <c r="O718" s="35">
        <f t="shared" si="80"/>
        <v>49033.926666666666</v>
      </c>
      <c r="P718" s="35">
        <f t="shared" si="81"/>
        <v>49033.926666666666</v>
      </c>
      <c r="Q718" s="39">
        <f t="shared" si="82"/>
        <v>49033.93</v>
      </c>
      <c r="R718" s="37">
        <f t="shared" si="83"/>
        <v>49033.93</v>
      </c>
      <c r="T718" s="38"/>
      <c r="U718" s="38"/>
      <c r="V718" s="38"/>
    </row>
    <row r="719" ht="12.75">
      <c r="A719" s="27">
        <v>707</v>
      </c>
      <c r="B719" s="28" t="s">
        <v>1318</v>
      </c>
      <c r="C719" s="29" t="s">
        <v>1319</v>
      </c>
      <c r="D719" s="30" t="s">
        <v>30</v>
      </c>
      <c r="E719" s="31">
        <v>1</v>
      </c>
      <c r="F719" s="32"/>
      <c r="G719" s="32"/>
      <c r="H719" s="32"/>
      <c r="I719" s="33">
        <v>2736.2399999999998</v>
      </c>
      <c r="J719" s="33">
        <v>2832.0100000000002</v>
      </c>
      <c r="K719" s="33">
        <v>2771.8099999999999</v>
      </c>
      <c r="L719" s="21">
        <f t="shared" si="77"/>
        <v>2780.02</v>
      </c>
      <c r="M719" s="34">
        <f t="shared" si="78"/>
        <v>48.409981408796483</v>
      </c>
      <c r="N719" s="34">
        <f t="shared" si="79"/>
        <v>1.7413537100019596</v>
      </c>
      <c r="O719" s="35">
        <f t="shared" si="80"/>
        <v>2780.0199999999995</v>
      </c>
      <c r="P719" s="35">
        <f t="shared" si="81"/>
        <v>2780.02</v>
      </c>
      <c r="Q719" s="39">
        <f t="shared" si="82"/>
        <v>2780.02</v>
      </c>
      <c r="R719" s="37">
        <f t="shared" si="83"/>
        <v>2780.02</v>
      </c>
      <c r="T719" s="38"/>
      <c r="U719" s="38"/>
      <c r="V719" s="38"/>
    </row>
    <row r="720" ht="12.75">
      <c r="A720" s="27">
        <v>708</v>
      </c>
      <c r="B720" s="28" t="s">
        <v>1320</v>
      </c>
      <c r="C720" s="29" t="s">
        <v>1321</v>
      </c>
      <c r="D720" s="30" t="s">
        <v>30</v>
      </c>
      <c r="E720" s="31">
        <v>1</v>
      </c>
      <c r="F720" s="32"/>
      <c r="G720" s="32"/>
      <c r="H720" s="32"/>
      <c r="I720" s="33">
        <v>4016.0599999999999</v>
      </c>
      <c r="J720" s="33">
        <v>4096.3800000000001</v>
      </c>
      <c r="K720" s="33">
        <v>4188.75</v>
      </c>
      <c r="L720" s="21">
        <f t="shared" si="77"/>
        <v>4100.3966666666665</v>
      </c>
      <c r="M720" s="34">
        <f t="shared" si="78"/>
        <v>86.415040550435066</v>
      </c>
      <c r="N720" s="34">
        <f t="shared" si="79"/>
        <v>2.1074800214556899</v>
      </c>
      <c r="O720" s="35">
        <f t="shared" si="80"/>
        <v>4100.3966666666665</v>
      </c>
      <c r="P720" s="35">
        <f t="shared" si="81"/>
        <v>4100.3966666666665</v>
      </c>
      <c r="Q720" s="39">
        <f t="shared" si="82"/>
        <v>4100.3999999999996</v>
      </c>
      <c r="R720" s="37">
        <f t="shared" si="83"/>
        <v>4100.3999999999996</v>
      </c>
      <c r="T720" s="38"/>
      <c r="U720" s="38"/>
      <c r="V720" s="38"/>
    </row>
    <row r="721" ht="12.75">
      <c r="A721" s="27">
        <v>709</v>
      </c>
      <c r="B721" s="28" t="s">
        <v>1322</v>
      </c>
      <c r="C721" s="29" t="s">
        <v>1323</v>
      </c>
      <c r="D721" s="30" t="s">
        <v>30</v>
      </c>
      <c r="E721" s="31">
        <v>1</v>
      </c>
      <c r="F721" s="32"/>
      <c r="G721" s="32"/>
      <c r="H721" s="32"/>
      <c r="I721" s="33">
        <v>935.84000000000003</v>
      </c>
      <c r="J721" s="33">
        <v>969.52999999999997</v>
      </c>
      <c r="K721" s="33">
        <v>973.26999999999998</v>
      </c>
      <c r="L721" s="21">
        <f t="shared" si="77"/>
        <v>959.54666666666662</v>
      </c>
      <c r="M721" s="34">
        <f t="shared" si="78"/>
        <v>20.615562891498552</v>
      </c>
      <c r="N721" s="34">
        <f t="shared" si="79"/>
        <v>2.1484690226806982</v>
      </c>
      <c r="O721" s="35">
        <f t="shared" si="80"/>
        <v>959.54666666666662</v>
      </c>
      <c r="P721" s="35">
        <f t="shared" si="81"/>
        <v>959.54666666666662</v>
      </c>
      <c r="Q721" s="39">
        <f t="shared" si="82"/>
        <v>959.55000000000007</v>
      </c>
      <c r="R721" s="37">
        <f t="shared" si="83"/>
        <v>959.55000000000007</v>
      </c>
      <c r="T721" s="38"/>
      <c r="U721" s="38"/>
      <c r="V721" s="38"/>
    </row>
    <row r="722" ht="12.75">
      <c r="A722" s="27">
        <v>710</v>
      </c>
      <c r="B722" s="28" t="s">
        <v>1324</v>
      </c>
      <c r="C722" s="29" t="s">
        <v>1325</v>
      </c>
      <c r="D722" s="30" t="s">
        <v>30</v>
      </c>
      <c r="E722" s="31">
        <v>1</v>
      </c>
      <c r="F722" s="32"/>
      <c r="G722" s="32"/>
      <c r="H722" s="32"/>
      <c r="I722" s="33">
        <v>31344.459999999999</v>
      </c>
      <c r="J722" s="33">
        <v>32535.549999999999</v>
      </c>
      <c r="K722" s="33">
        <v>31783.279999999999</v>
      </c>
      <c r="L722" s="21">
        <f t="shared" si="77"/>
        <v>31887.763333333332</v>
      </c>
      <c r="M722" s="34">
        <f t="shared" si="78"/>
        <v>602.37979899174366</v>
      </c>
      <c r="N722" s="34">
        <f t="shared" si="79"/>
        <v>1.8890625620080921</v>
      </c>
      <c r="O722" s="35">
        <f t="shared" si="80"/>
        <v>31887.763333333329</v>
      </c>
      <c r="P722" s="35">
        <f t="shared" si="81"/>
        <v>31887.763333333332</v>
      </c>
      <c r="Q722" s="39">
        <f t="shared" si="82"/>
        <v>31887.760000000002</v>
      </c>
      <c r="R722" s="37">
        <f t="shared" si="83"/>
        <v>31887.760000000002</v>
      </c>
      <c r="T722" s="38"/>
      <c r="U722" s="38"/>
      <c r="V722" s="38"/>
    </row>
    <row r="723" ht="12.75">
      <c r="A723" s="27">
        <v>711</v>
      </c>
      <c r="B723" s="28" t="s">
        <v>1326</v>
      </c>
      <c r="C723" s="29" t="s">
        <v>1327</v>
      </c>
      <c r="D723" s="30" t="s">
        <v>30</v>
      </c>
      <c r="E723" s="31">
        <v>1</v>
      </c>
      <c r="F723" s="32"/>
      <c r="G723" s="32"/>
      <c r="H723" s="32"/>
      <c r="I723" s="33">
        <v>7533.21</v>
      </c>
      <c r="J723" s="33">
        <v>7616.0799999999999</v>
      </c>
      <c r="K723" s="33">
        <v>7751.6700000000001</v>
      </c>
      <c r="L723" s="21">
        <f t="shared" si="77"/>
        <v>7633.6533333333327</v>
      </c>
      <c r="M723" s="34">
        <f t="shared" si="78"/>
        <v>110.28512788827575</v>
      </c>
      <c r="N723" s="34">
        <f t="shared" si="79"/>
        <v>1.444722769983561</v>
      </c>
      <c r="O723" s="35">
        <f t="shared" si="80"/>
        <v>7633.6533333333327</v>
      </c>
      <c r="P723" s="35">
        <f t="shared" si="81"/>
        <v>7633.6533333333327</v>
      </c>
      <c r="Q723" s="39">
        <f t="shared" si="82"/>
        <v>7633.6500000000005</v>
      </c>
      <c r="R723" s="37">
        <f t="shared" si="83"/>
        <v>7633.6500000000005</v>
      </c>
      <c r="T723" s="38"/>
      <c r="U723" s="38"/>
      <c r="V723" s="38"/>
    </row>
    <row r="724" ht="23.25">
      <c r="A724" s="27">
        <v>712</v>
      </c>
      <c r="B724" s="28" t="s">
        <v>1328</v>
      </c>
      <c r="C724" s="29" t="s">
        <v>1329</v>
      </c>
      <c r="D724" s="30" t="s">
        <v>30</v>
      </c>
      <c r="E724" s="31">
        <v>1</v>
      </c>
      <c r="F724" s="32"/>
      <c r="G724" s="32"/>
      <c r="H724" s="32"/>
      <c r="I724" s="33">
        <v>14043.799999999999</v>
      </c>
      <c r="J724" s="33">
        <v>14422.98</v>
      </c>
      <c r="K724" s="33">
        <v>14380.85</v>
      </c>
      <c r="L724" s="21">
        <f t="shared" si="77"/>
        <v>14282.543333333333</v>
      </c>
      <c r="M724" s="34">
        <f t="shared" si="78"/>
        <v>207.82809875792415</v>
      </c>
      <c r="N724" s="34">
        <f t="shared" si="79"/>
        <v>1.4551196793703001</v>
      </c>
      <c r="O724" s="35">
        <f t="shared" si="80"/>
        <v>14282.543333333331</v>
      </c>
      <c r="P724" s="35">
        <f t="shared" si="81"/>
        <v>14282.543333333333</v>
      </c>
      <c r="Q724" s="39">
        <f t="shared" si="82"/>
        <v>14282.540000000001</v>
      </c>
      <c r="R724" s="37">
        <f t="shared" si="83"/>
        <v>14282.540000000001</v>
      </c>
      <c r="T724" s="38"/>
      <c r="U724" s="38"/>
      <c r="V724" s="38"/>
    </row>
    <row r="725" ht="12.75">
      <c r="A725" s="27">
        <v>713</v>
      </c>
      <c r="B725" s="28" t="s">
        <v>1330</v>
      </c>
      <c r="C725" s="29" t="s">
        <v>1331</v>
      </c>
      <c r="D725" s="30" t="s">
        <v>30</v>
      </c>
      <c r="E725" s="31">
        <v>1</v>
      </c>
      <c r="F725" s="32"/>
      <c r="G725" s="32"/>
      <c r="H725" s="32"/>
      <c r="I725" s="33">
        <v>22193.68</v>
      </c>
      <c r="J725" s="33">
        <v>22726.330000000002</v>
      </c>
      <c r="K725" s="33">
        <v>22837.299999999999</v>
      </c>
      <c r="L725" s="21">
        <f t="shared" si="77"/>
        <v>22585.77</v>
      </c>
      <c r="M725" s="34">
        <f t="shared" si="78"/>
        <v>344.06323735615803</v>
      </c>
      <c r="N725" s="34">
        <f t="shared" si="79"/>
        <v>1.5233628844894729</v>
      </c>
      <c r="O725" s="35">
        <f t="shared" si="80"/>
        <v>22585.769999999997</v>
      </c>
      <c r="P725" s="35">
        <f t="shared" si="81"/>
        <v>22585.77</v>
      </c>
      <c r="Q725" s="39">
        <f t="shared" si="82"/>
        <v>22585.77</v>
      </c>
      <c r="R725" s="37">
        <f t="shared" si="83"/>
        <v>22585.77</v>
      </c>
      <c r="T725" s="38"/>
      <c r="U725" s="38"/>
      <c r="V725" s="38"/>
    </row>
    <row r="726" ht="12.75">
      <c r="A726" s="27">
        <v>714</v>
      </c>
      <c r="B726" s="28" t="s">
        <v>1332</v>
      </c>
      <c r="C726" s="29" t="s">
        <v>1333</v>
      </c>
      <c r="D726" s="30" t="s">
        <v>30</v>
      </c>
      <c r="E726" s="31">
        <v>1</v>
      </c>
      <c r="F726" s="32"/>
      <c r="G726" s="32"/>
      <c r="H726" s="32"/>
      <c r="I726" s="33">
        <v>16267.68</v>
      </c>
      <c r="J726" s="33">
        <v>16869.580000000002</v>
      </c>
      <c r="K726" s="33">
        <v>16560.5</v>
      </c>
      <c r="L726" s="21">
        <f t="shared" si="77"/>
        <v>16565.920000000002</v>
      </c>
      <c r="M726" s="34">
        <f t="shared" si="78"/>
        <v>300.9866023596407</v>
      </c>
      <c r="N726" s="34">
        <f t="shared" si="79"/>
        <v>1.8169024259421791</v>
      </c>
      <c r="O726" s="35">
        <f t="shared" si="80"/>
        <v>16565.919999999998</v>
      </c>
      <c r="P726" s="35">
        <f t="shared" si="81"/>
        <v>16565.920000000002</v>
      </c>
      <c r="Q726" s="39">
        <f t="shared" si="82"/>
        <v>16565.920000000002</v>
      </c>
      <c r="R726" s="37">
        <f t="shared" si="83"/>
        <v>16565.920000000002</v>
      </c>
      <c r="T726" s="38"/>
      <c r="U726" s="38"/>
      <c r="V726" s="38"/>
    </row>
    <row r="727" ht="12.75">
      <c r="A727" s="27">
        <v>715</v>
      </c>
      <c r="B727" s="28" t="s">
        <v>1332</v>
      </c>
      <c r="C727" s="29" t="s">
        <v>1334</v>
      </c>
      <c r="D727" s="30" t="s">
        <v>30</v>
      </c>
      <c r="E727" s="31">
        <v>1</v>
      </c>
      <c r="F727" s="32"/>
      <c r="G727" s="32"/>
      <c r="H727" s="32"/>
      <c r="I727" s="33">
        <v>85742.800000000003</v>
      </c>
      <c r="J727" s="33">
        <v>86685.970000000001</v>
      </c>
      <c r="K727" s="33">
        <v>88829.539999999994</v>
      </c>
      <c r="L727" s="21">
        <f t="shared" si="77"/>
        <v>87086.103333333333</v>
      </c>
      <c r="M727" s="34">
        <f t="shared" si="78"/>
        <v>1581.7935928032196</v>
      </c>
      <c r="N727" s="34">
        <f t="shared" si="79"/>
        <v>1.8163559193235455</v>
      </c>
      <c r="O727" s="35">
        <f t="shared" si="80"/>
        <v>87086.103333333333</v>
      </c>
      <c r="P727" s="35">
        <f t="shared" si="81"/>
        <v>87086.103333333333</v>
      </c>
      <c r="Q727" s="39">
        <f t="shared" si="82"/>
        <v>87086.100000000006</v>
      </c>
      <c r="R727" s="37">
        <f t="shared" si="83"/>
        <v>87086.100000000006</v>
      </c>
      <c r="T727" s="38"/>
      <c r="U727" s="38"/>
      <c r="V727" s="38"/>
    </row>
    <row r="728" ht="12.75">
      <c r="A728" s="27">
        <v>716</v>
      </c>
      <c r="B728" s="28" t="s">
        <v>1335</v>
      </c>
      <c r="C728" s="29" t="s">
        <v>1336</v>
      </c>
      <c r="D728" s="30" t="s">
        <v>30</v>
      </c>
      <c r="E728" s="31">
        <v>1</v>
      </c>
      <c r="F728" s="32"/>
      <c r="G728" s="32"/>
      <c r="H728" s="32"/>
      <c r="I728" s="33">
        <v>14912.040000000001</v>
      </c>
      <c r="J728" s="33">
        <v>15090.98</v>
      </c>
      <c r="K728" s="33">
        <v>15046.25</v>
      </c>
      <c r="L728" s="21">
        <f t="shared" si="77"/>
        <v>15016.423333333334</v>
      </c>
      <c r="M728" s="34">
        <f t="shared" si="78"/>
        <v>93.124129168187181</v>
      </c>
      <c r="N728" s="34">
        <f t="shared" si="79"/>
        <v>0.62014853404852399</v>
      </c>
      <c r="O728" s="35">
        <f t="shared" si="80"/>
        <v>15016.423333333334</v>
      </c>
      <c r="P728" s="35">
        <f t="shared" si="81"/>
        <v>15016.423333333334</v>
      </c>
      <c r="Q728" s="39">
        <f t="shared" si="82"/>
        <v>15016.42</v>
      </c>
      <c r="R728" s="37">
        <f t="shared" si="83"/>
        <v>15016.42</v>
      </c>
      <c r="T728" s="38"/>
      <c r="U728" s="38"/>
      <c r="V728" s="38"/>
    </row>
    <row r="729" ht="12.75">
      <c r="A729" s="27">
        <v>717</v>
      </c>
      <c r="B729" s="28" t="s">
        <v>1337</v>
      </c>
      <c r="C729" s="29" t="s">
        <v>1338</v>
      </c>
      <c r="D729" s="30" t="s">
        <v>30</v>
      </c>
      <c r="E729" s="31">
        <v>1</v>
      </c>
      <c r="F729" s="32"/>
      <c r="G729" s="32"/>
      <c r="H729" s="32"/>
      <c r="I729" s="33">
        <v>20780.759999999998</v>
      </c>
      <c r="J729" s="33">
        <v>21050.91</v>
      </c>
      <c r="K729" s="33">
        <v>21362.619999999999</v>
      </c>
      <c r="L729" s="21">
        <f t="shared" si="77"/>
        <v>21064.763333333332</v>
      </c>
      <c r="M729" s="34">
        <f t="shared" si="78"/>
        <v>291.17726737046883</v>
      </c>
      <c r="N729" s="34">
        <f t="shared" si="79"/>
        <v>1.3822954607313518</v>
      </c>
      <c r="O729" s="35">
        <f t="shared" si="80"/>
        <v>21064.763333333329</v>
      </c>
      <c r="P729" s="35">
        <f t="shared" si="81"/>
        <v>21064.763333333332</v>
      </c>
      <c r="Q729" s="39">
        <f t="shared" si="82"/>
        <v>21064.760000000002</v>
      </c>
      <c r="R729" s="37">
        <f t="shared" si="83"/>
        <v>21064.760000000002</v>
      </c>
      <c r="T729" s="38"/>
      <c r="U729" s="38"/>
      <c r="V729" s="38"/>
    </row>
    <row r="730" ht="12.75">
      <c r="A730" s="27">
        <v>718</v>
      </c>
      <c r="B730" s="28" t="s">
        <v>1337</v>
      </c>
      <c r="C730" s="29" t="s">
        <v>1339</v>
      </c>
      <c r="D730" s="30" t="s">
        <v>30</v>
      </c>
      <c r="E730" s="31">
        <v>1</v>
      </c>
      <c r="F730" s="32"/>
      <c r="G730" s="32"/>
      <c r="H730" s="32"/>
      <c r="I730" s="33">
        <v>31781.41</v>
      </c>
      <c r="J730" s="33">
        <v>32099.220000000001</v>
      </c>
      <c r="K730" s="33">
        <v>32798.419999999998</v>
      </c>
      <c r="L730" s="21">
        <f t="shared" si="77"/>
        <v>32226.350000000002</v>
      </c>
      <c r="M730" s="34">
        <f t="shared" si="78"/>
        <v>520.28728862043022</v>
      </c>
      <c r="N730" s="34">
        <f t="shared" si="79"/>
        <v>1.6144778686398871</v>
      </c>
      <c r="O730" s="35">
        <f t="shared" si="80"/>
        <v>32226.349999999999</v>
      </c>
      <c r="P730" s="35">
        <f t="shared" si="81"/>
        <v>32226.350000000002</v>
      </c>
      <c r="Q730" s="39">
        <f t="shared" si="82"/>
        <v>32226.350000000002</v>
      </c>
      <c r="R730" s="37">
        <f t="shared" si="83"/>
        <v>32226.350000000002</v>
      </c>
      <c r="T730" s="38"/>
      <c r="U730" s="38"/>
      <c r="V730" s="38"/>
    </row>
    <row r="731" ht="12.75">
      <c r="A731" s="27">
        <v>719</v>
      </c>
      <c r="B731" s="28" t="s">
        <v>1340</v>
      </c>
      <c r="C731" s="29" t="s">
        <v>1341</v>
      </c>
      <c r="D731" s="30" t="s">
        <v>30</v>
      </c>
      <c r="E731" s="31">
        <v>1</v>
      </c>
      <c r="F731" s="32"/>
      <c r="G731" s="32"/>
      <c r="H731" s="32"/>
      <c r="I731" s="33">
        <v>9615.6100000000006</v>
      </c>
      <c r="J731" s="33">
        <v>9663.6900000000005</v>
      </c>
      <c r="K731" s="33">
        <v>9750.2299999999996</v>
      </c>
      <c r="L731" s="21">
        <f t="shared" si="77"/>
        <v>9676.5100000000002</v>
      </c>
      <c r="M731" s="34">
        <f t="shared" si="78"/>
        <v>68.219501610609314</v>
      </c>
      <c r="N731" s="34">
        <f t="shared" si="79"/>
        <v>0.70500109657933818</v>
      </c>
      <c r="O731" s="35">
        <f t="shared" si="80"/>
        <v>9676.5100000000002</v>
      </c>
      <c r="P731" s="35">
        <f t="shared" si="81"/>
        <v>9676.5100000000002</v>
      </c>
      <c r="Q731" s="39">
        <f t="shared" si="82"/>
        <v>9676.5100000000002</v>
      </c>
      <c r="R731" s="37">
        <f t="shared" si="83"/>
        <v>9676.5100000000002</v>
      </c>
      <c r="T731" s="38"/>
      <c r="U731" s="38"/>
      <c r="V731" s="38"/>
    </row>
    <row r="732" ht="12.75">
      <c r="A732" s="27">
        <v>720</v>
      </c>
      <c r="B732" s="28" t="s">
        <v>1340</v>
      </c>
      <c r="C732" s="29" t="s">
        <v>1342</v>
      </c>
      <c r="D732" s="30" t="s">
        <v>30</v>
      </c>
      <c r="E732" s="31">
        <v>1</v>
      </c>
      <c r="F732" s="32"/>
      <c r="G732" s="32"/>
      <c r="H732" s="32"/>
      <c r="I732" s="33">
        <v>23933</v>
      </c>
      <c r="J732" s="33">
        <v>24579.189999999999</v>
      </c>
      <c r="K732" s="33">
        <v>24842.450000000001</v>
      </c>
      <c r="L732" s="21">
        <f t="shared" si="77"/>
        <v>24451.546666666665</v>
      </c>
      <c r="M732" s="34">
        <f t="shared" si="78"/>
        <v>467.96841884184175</v>
      </c>
      <c r="N732" s="34">
        <f t="shared" si="79"/>
        <v>1.9138601955180004</v>
      </c>
      <c r="O732" s="35">
        <f t="shared" si="80"/>
        <v>24451.546666666665</v>
      </c>
      <c r="P732" s="35">
        <f t="shared" si="81"/>
        <v>24451.546666666665</v>
      </c>
      <c r="Q732" s="39">
        <f t="shared" si="82"/>
        <v>24451.549999999999</v>
      </c>
      <c r="R732" s="37">
        <f t="shared" si="83"/>
        <v>24451.549999999999</v>
      </c>
      <c r="T732" s="38"/>
      <c r="U732" s="38"/>
      <c r="V732" s="38"/>
    </row>
    <row r="733" ht="12.75">
      <c r="A733" s="27">
        <v>721</v>
      </c>
      <c r="B733" s="28" t="s">
        <v>1340</v>
      </c>
      <c r="C733" s="29" t="s">
        <v>1343</v>
      </c>
      <c r="D733" s="30" t="s">
        <v>30</v>
      </c>
      <c r="E733" s="31">
        <v>1</v>
      </c>
      <c r="F733" s="32"/>
      <c r="G733" s="32"/>
      <c r="H733" s="32"/>
      <c r="I733" s="33">
        <v>6008.6000000000004</v>
      </c>
      <c r="J733" s="33">
        <v>6224.9099999999999</v>
      </c>
      <c r="K733" s="33">
        <v>6176.8400000000001</v>
      </c>
      <c r="L733" s="21">
        <f t="shared" si="77"/>
        <v>6136.7833333333328</v>
      </c>
      <c r="M733" s="34">
        <f t="shared" si="78"/>
        <v>113.58215719616034</v>
      </c>
      <c r="N733" s="34">
        <f t="shared" si="79"/>
        <v>1.8508418991951867</v>
      </c>
      <c r="O733" s="35">
        <f t="shared" si="80"/>
        <v>6136.7833333333328</v>
      </c>
      <c r="P733" s="35">
        <f t="shared" si="81"/>
        <v>6136.7833333333328</v>
      </c>
      <c r="Q733" s="39">
        <f t="shared" si="82"/>
        <v>6136.7799999999997</v>
      </c>
      <c r="R733" s="37">
        <f t="shared" si="83"/>
        <v>6136.7799999999997</v>
      </c>
      <c r="T733" s="38"/>
      <c r="U733" s="38"/>
      <c r="V733" s="38"/>
    </row>
    <row r="734" ht="12.75">
      <c r="A734" s="27">
        <v>722</v>
      </c>
      <c r="B734" s="28" t="s">
        <v>1340</v>
      </c>
      <c r="C734" s="29" t="s">
        <v>1344</v>
      </c>
      <c r="D734" s="30" t="s">
        <v>30</v>
      </c>
      <c r="E734" s="31">
        <v>1</v>
      </c>
      <c r="F734" s="32"/>
      <c r="G734" s="32"/>
      <c r="H734" s="32"/>
      <c r="I734" s="33">
        <v>5032.46</v>
      </c>
      <c r="J734" s="33">
        <v>5218.6599999999999</v>
      </c>
      <c r="K734" s="33">
        <v>5153.2399999999998</v>
      </c>
      <c r="L734" s="21">
        <f t="shared" si="77"/>
        <v>5134.786666666666</v>
      </c>
      <c r="M734" s="34">
        <f t="shared" si="78"/>
        <v>94.461654301273555</v>
      </c>
      <c r="N734" s="34">
        <f t="shared" si="79"/>
        <v>1.8396412632775441</v>
      </c>
      <c r="O734" s="35">
        <f t="shared" si="80"/>
        <v>5134.786666666666</v>
      </c>
      <c r="P734" s="35">
        <f t="shared" si="81"/>
        <v>5134.786666666666</v>
      </c>
      <c r="Q734" s="39">
        <f t="shared" si="82"/>
        <v>5134.79</v>
      </c>
      <c r="R734" s="37">
        <f t="shared" si="83"/>
        <v>5134.79</v>
      </c>
      <c r="T734" s="38"/>
      <c r="U734" s="38"/>
      <c r="V734" s="38"/>
    </row>
    <row r="735" ht="34.5">
      <c r="A735" s="27">
        <v>723</v>
      </c>
      <c r="B735" s="28" t="s">
        <v>1345</v>
      </c>
      <c r="C735" s="29" t="s">
        <v>1346</v>
      </c>
      <c r="D735" s="30" t="s">
        <v>30</v>
      </c>
      <c r="E735" s="31">
        <v>1</v>
      </c>
      <c r="F735" s="32"/>
      <c r="G735" s="32"/>
      <c r="H735" s="32"/>
      <c r="I735" s="33">
        <v>6358.7399999999998</v>
      </c>
      <c r="J735" s="33">
        <v>6619.4499999999998</v>
      </c>
      <c r="K735" s="33">
        <v>6613.0900000000001</v>
      </c>
      <c r="L735" s="21">
        <f t="shared" si="77"/>
        <v>6530.4266666666663</v>
      </c>
      <c r="M735" s="34">
        <f t="shared" si="78"/>
        <v>148.71901705341307</v>
      </c>
      <c r="N735" s="34">
        <f t="shared" si="79"/>
        <v>2.2773246626062167</v>
      </c>
      <c r="O735" s="35">
        <f t="shared" si="80"/>
        <v>6530.4266666666663</v>
      </c>
      <c r="P735" s="35">
        <f t="shared" si="81"/>
        <v>6530.4266666666663</v>
      </c>
      <c r="Q735" s="39">
        <f t="shared" si="82"/>
        <v>6530.4300000000003</v>
      </c>
      <c r="R735" s="37">
        <f t="shared" si="83"/>
        <v>6530.4300000000003</v>
      </c>
      <c r="T735" s="38"/>
      <c r="U735" s="38"/>
      <c r="V735" s="38"/>
    </row>
    <row r="736" ht="23.25">
      <c r="A736" s="27">
        <v>724</v>
      </c>
      <c r="B736" s="28" t="s">
        <v>1347</v>
      </c>
      <c r="C736" s="29" t="s">
        <v>1348</v>
      </c>
      <c r="D736" s="30" t="s">
        <v>30</v>
      </c>
      <c r="E736" s="31">
        <v>1</v>
      </c>
      <c r="F736" s="32"/>
      <c r="G736" s="32"/>
      <c r="H736" s="32"/>
      <c r="I736" s="33">
        <v>35177.690000000002</v>
      </c>
      <c r="J736" s="33">
        <v>35810.889999999999</v>
      </c>
      <c r="K736" s="33">
        <v>35775.709999999999</v>
      </c>
      <c r="L736" s="21">
        <f t="shared" si="77"/>
        <v>35588.096666666672</v>
      </c>
      <c r="M736" s="34">
        <f t="shared" si="78"/>
        <v>355.85760092111576</v>
      </c>
      <c r="N736" s="34">
        <f t="shared" si="79"/>
        <v>0.99993434393030389</v>
      </c>
      <c r="O736" s="35">
        <f t="shared" si="80"/>
        <v>35588.096666666665</v>
      </c>
      <c r="P736" s="35">
        <f t="shared" si="81"/>
        <v>35588.096666666672</v>
      </c>
      <c r="Q736" s="39">
        <f t="shared" si="82"/>
        <v>35588.099999999999</v>
      </c>
      <c r="R736" s="37">
        <f t="shared" si="83"/>
        <v>35588.099999999999</v>
      </c>
      <c r="T736" s="38"/>
      <c r="U736" s="38"/>
      <c r="V736" s="38"/>
    </row>
    <row r="737" ht="12.75">
      <c r="A737" s="27">
        <v>725</v>
      </c>
      <c r="B737" s="28" t="s">
        <v>1349</v>
      </c>
      <c r="C737" s="29" t="s">
        <v>1350</v>
      </c>
      <c r="D737" s="30" t="s">
        <v>30</v>
      </c>
      <c r="E737" s="31">
        <v>1</v>
      </c>
      <c r="F737" s="32"/>
      <c r="G737" s="32"/>
      <c r="H737" s="32"/>
      <c r="I737" s="33">
        <v>16457.790000000001</v>
      </c>
      <c r="J737" s="33">
        <v>16869.23</v>
      </c>
      <c r="K737" s="33">
        <v>17116.099999999999</v>
      </c>
      <c r="L737" s="21">
        <f t="shared" si="77"/>
        <v>16814.373333333333</v>
      </c>
      <c r="M737" s="34">
        <f t="shared" si="78"/>
        <v>332.56571445856014</v>
      </c>
      <c r="N737" s="34">
        <f t="shared" si="79"/>
        <v>1.9778656502129139</v>
      </c>
      <c r="O737" s="35">
        <f t="shared" si="80"/>
        <v>16814.373333333333</v>
      </c>
      <c r="P737" s="35">
        <f t="shared" si="81"/>
        <v>16814.373333333333</v>
      </c>
      <c r="Q737" s="39">
        <f t="shared" si="82"/>
        <v>16814.369999999999</v>
      </c>
      <c r="R737" s="37">
        <f t="shared" si="83"/>
        <v>16814.369999999999</v>
      </c>
      <c r="T737" s="38"/>
      <c r="U737" s="38"/>
      <c r="V737" s="38"/>
    </row>
    <row r="738" ht="12.75">
      <c r="A738" s="27">
        <v>726</v>
      </c>
      <c r="B738" s="28" t="s">
        <v>1351</v>
      </c>
      <c r="C738" s="29" t="s">
        <v>1352</v>
      </c>
      <c r="D738" s="30" t="s">
        <v>30</v>
      </c>
      <c r="E738" s="31">
        <v>1</v>
      </c>
      <c r="F738" s="32"/>
      <c r="G738" s="32"/>
      <c r="H738" s="32"/>
      <c r="I738" s="33">
        <v>39726.75</v>
      </c>
      <c r="J738" s="33">
        <v>40719.919999999998</v>
      </c>
      <c r="K738" s="33">
        <v>41196.639999999999</v>
      </c>
      <c r="L738" s="21">
        <f t="shared" si="77"/>
        <v>40547.769999999997</v>
      </c>
      <c r="M738" s="34">
        <f t="shared" si="78"/>
        <v>749.913908325482</v>
      </c>
      <c r="N738" s="34">
        <f t="shared" si="79"/>
        <v>1.8494578328857099</v>
      </c>
      <c r="O738" s="35">
        <f t="shared" si="80"/>
        <v>40547.769999999997</v>
      </c>
      <c r="P738" s="35">
        <f t="shared" si="81"/>
        <v>40547.769999999997</v>
      </c>
      <c r="Q738" s="39">
        <f t="shared" si="82"/>
        <v>40547.770000000004</v>
      </c>
      <c r="R738" s="37">
        <f t="shared" si="83"/>
        <v>40547.770000000004</v>
      </c>
      <c r="T738" s="38"/>
      <c r="U738" s="38"/>
      <c r="V738" s="38"/>
    </row>
    <row r="739" ht="12.75">
      <c r="A739" s="27">
        <v>727</v>
      </c>
      <c r="B739" s="28" t="s">
        <v>1353</v>
      </c>
      <c r="C739" s="29" t="s">
        <v>1354</v>
      </c>
      <c r="D739" s="30" t="s">
        <v>30</v>
      </c>
      <c r="E739" s="31">
        <v>1</v>
      </c>
      <c r="F739" s="32"/>
      <c r="G739" s="32"/>
      <c r="H739" s="32"/>
      <c r="I739" s="33">
        <v>12001.700000000001</v>
      </c>
      <c r="J739" s="33">
        <v>12313.74</v>
      </c>
      <c r="K739" s="33">
        <v>12301.74</v>
      </c>
      <c r="L739" s="21">
        <f t="shared" si="77"/>
        <v>12205.726666666667</v>
      </c>
      <c r="M739" s="34">
        <f t="shared" si="78"/>
        <v>176.79411905754426</v>
      </c>
      <c r="N739" s="34">
        <f t="shared" si="79"/>
        <v>1.4484522215327142</v>
      </c>
      <c r="O739" s="35">
        <f t="shared" si="80"/>
        <v>12205.726666666666</v>
      </c>
      <c r="P739" s="35">
        <f t="shared" si="81"/>
        <v>12205.726666666667</v>
      </c>
      <c r="Q739" s="39">
        <f t="shared" si="82"/>
        <v>12205.73</v>
      </c>
      <c r="R739" s="37">
        <f t="shared" si="83"/>
        <v>12205.73</v>
      </c>
      <c r="T739" s="38"/>
      <c r="U739" s="38"/>
      <c r="V739" s="38"/>
    </row>
    <row r="740" ht="23.25">
      <c r="A740" s="27">
        <v>728</v>
      </c>
      <c r="B740" s="28" t="s">
        <v>1355</v>
      </c>
      <c r="C740" s="29" t="s">
        <v>1356</v>
      </c>
      <c r="D740" s="30" t="s">
        <v>30</v>
      </c>
      <c r="E740" s="31">
        <v>1</v>
      </c>
      <c r="F740" s="32"/>
      <c r="G740" s="32"/>
      <c r="H740" s="32"/>
      <c r="I740" s="33">
        <v>29884.919999999998</v>
      </c>
      <c r="J740" s="33">
        <v>30303.310000000001</v>
      </c>
      <c r="K740" s="33">
        <v>30422.849999999999</v>
      </c>
      <c r="L740" s="21">
        <f t="shared" si="77"/>
        <v>30203.693333333329</v>
      </c>
      <c r="M740" s="34">
        <f t="shared" si="78"/>
        <v>282.46199998111905</v>
      </c>
      <c r="N740" s="34">
        <f t="shared" si="79"/>
        <v>0.93519026585198783</v>
      </c>
      <c r="O740" s="35">
        <f t="shared" si="80"/>
        <v>30203.693333333329</v>
      </c>
      <c r="P740" s="35">
        <f t="shared" si="81"/>
        <v>30203.693333333329</v>
      </c>
      <c r="Q740" s="39">
        <f t="shared" si="82"/>
        <v>30203.690000000002</v>
      </c>
      <c r="R740" s="37">
        <f t="shared" si="83"/>
        <v>30203.690000000002</v>
      </c>
      <c r="T740" s="38"/>
      <c r="U740" s="38"/>
      <c r="V740" s="38"/>
    </row>
    <row r="741" ht="12.75">
      <c r="A741" s="27">
        <v>729</v>
      </c>
      <c r="B741" s="28" t="s">
        <v>1357</v>
      </c>
      <c r="C741" s="29" t="s">
        <v>1358</v>
      </c>
      <c r="D741" s="30" t="s">
        <v>30</v>
      </c>
      <c r="E741" s="31">
        <v>1</v>
      </c>
      <c r="F741" s="32"/>
      <c r="G741" s="32"/>
      <c r="H741" s="32"/>
      <c r="I741" s="33">
        <v>19417.139999999999</v>
      </c>
      <c r="J741" s="33">
        <v>20096.740000000002</v>
      </c>
      <c r="K741" s="33">
        <v>19844.32</v>
      </c>
      <c r="L741" s="21">
        <f t="shared" si="77"/>
        <v>19786.066666666669</v>
      </c>
      <c r="M741" s="34">
        <f t="shared" si="78"/>
        <v>343.52456700115937</v>
      </c>
      <c r="N741" s="34">
        <f t="shared" si="79"/>
        <v>1.7361943269901683</v>
      </c>
      <c r="O741" s="35">
        <f t="shared" si="80"/>
        <v>19786.066666666666</v>
      </c>
      <c r="P741" s="35">
        <f t="shared" si="81"/>
        <v>19786.066666666669</v>
      </c>
      <c r="Q741" s="39">
        <f t="shared" si="82"/>
        <v>19786.07</v>
      </c>
      <c r="R741" s="37">
        <f t="shared" si="83"/>
        <v>19786.07</v>
      </c>
      <c r="T741" s="38"/>
      <c r="U741" s="38"/>
      <c r="V741" s="38"/>
    </row>
    <row r="742" ht="12.75">
      <c r="A742" s="27">
        <v>730</v>
      </c>
      <c r="B742" s="28" t="s">
        <v>1359</v>
      </c>
      <c r="C742" s="29" t="s">
        <v>1360</v>
      </c>
      <c r="D742" s="30" t="s">
        <v>30</v>
      </c>
      <c r="E742" s="31">
        <v>1</v>
      </c>
      <c r="F742" s="32"/>
      <c r="G742" s="32"/>
      <c r="H742" s="32"/>
      <c r="I742" s="33">
        <v>35019.629999999997</v>
      </c>
      <c r="J742" s="33">
        <v>36105.239999999998</v>
      </c>
      <c r="K742" s="33">
        <v>35474.889999999999</v>
      </c>
      <c r="L742" s="21">
        <f t="shared" si="77"/>
        <v>35533.253333333334</v>
      </c>
      <c r="M742" s="34">
        <f t="shared" si="78"/>
        <v>545.15316841538538</v>
      </c>
      <c r="N742" s="34">
        <f t="shared" si="79"/>
        <v>1.5342056166413096</v>
      </c>
      <c r="O742" s="35">
        <f t="shared" si="80"/>
        <v>35533.253333333327</v>
      </c>
      <c r="P742" s="35">
        <f t="shared" si="81"/>
        <v>35533.253333333334</v>
      </c>
      <c r="Q742" s="39">
        <f t="shared" si="82"/>
        <v>35533.25</v>
      </c>
      <c r="R742" s="37">
        <f t="shared" si="83"/>
        <v>35533.25</v>
      </c>
      <c r="T742" s="38"/>
      <c r="U742" s="38"/>
      <c r="V742" s="38"/>
    </row>
    <row r="743" ht="23.25">
      <c r="A743" s="27">
        <v>731</v>
      </c>
      <c r="B743" s="28" t="s">
        <v>1361</v>
      </c>
      <c r="C743" s="29" t="s">
        <v>1362</v>
      </c>
      <c r="D743" s="30" t="s">
        <v>30</v>
      </c>
      <c r="E743" s="31">
        <v>1</v>
      </c>
      <c r="F743" s="32"/>
      <c r="G743" s="32"/>
      <c r="H743" s="32"/>
      <c r="I743" s="33">
        <v>16002.25</v>
      </c>
      <c r="J743" s="33">
        <v>16210.280000000001</v>
      </c>
      <c r="K743" s="33">
        <v>16546.330000000002</v>
      </c>
      <c r="L743" s="21">
        <f t="shared" si="77"/>
        <v>16252.953333333333</v>
      </c>
      <c r="M743" s="34">
        <f t="shared" si="78"/>
        <v>274.5387434103497</v>
      </c>
      <c r="N743" s="34">
        <f t="shared" si="79"/>
        <v>1.6891621958164098</v>
      </c>
      <c r="O743" s="35">
        <f t="shared" si="80"/>
        <v>16252.953333333333</v>
      </c>
      <c r="P743" s="35">
        <f t="shared" si="81"/>
        <v>16252.953333333333</v>
      </c>
      <c r="Q743" s="39">
        <f t="shared" si="82"/>
        <v>16252.950000000001</v>
      </c>
      <c r="R743" s="37">
        <f t="shared" si="83"/>
        <v>16252.950000000001</v>
      </c>
      <c r="T743" s="38"/>
      <c r="U743" s="38"/>
      <c r="V743" s="38"/>
    </row>
    <row r="744" ht="23.25">
      <c r="A744" s="27">
        <v>732</v>
      </c>
      <c r="B744" s="28" t="s">
        <v>1363</v>
      </c>
      <c r="C744" s="29" t="s">
        <v>1364</v>
      </c>
      <c r="D744" s="30" t="s">
        <v>30</v>
      </c>
      <c r="E744" s="31">
        <v>1</v>
      </c>
      <c r="F744" s="32"/>
      <c r="G744" s="32"/>
      <c r="H744" s="32"/>
      <c r="I744" s="33">
        <v>88722.039999999994</v>
      </c>
      <c r="J744" s="33">
        <v>91827.309999999998</v>
      </c>
      <c r="K744" s="33">
        <v>91561.149999999994</v>
      </c>
      <c r="L744" s="21">
        <f t="shared" si="77"/>
        <v>90703.5</v>
      </c>
      <c r="M744" s="34">
        <f t="shared" si="78"/>
        <v>1721.1473165014099</v>
      </c>
      <c r="N744" s="34">
        <f t="shared" si="79"/>
        <v>1.8975533650866947</v>
      </c>
      <c r="O744" s="35">
        <f t="shared" si="80"/>
        <v>90703.5</v>
      </c>
      <c r="P744" s="35">
        <f t="shared" si="81"/>
        <v>90703.5</v>
      </c>
      <c r="Q744" s="39">
        <f t="shared" si="82"/>
        <v>90703.5</v>
      </c>
      <c r="R744" s="37">
        <f t="shared" si="83"/>
        <v>90703.5</v>
      </c>
      <c r="T744" s="38"/>
      <c r="U744" s="38"/>
      <c r="V744" s="38"/>
    </row>
    <row r="745" ht="34.5">
      <c r="A745" s="27">
        <v>733</v>
      </c>
      <c r="B745" s="28" t="s">
        <v>1365</v>
      </c>
      <c r="C745" s="29" t="s">
        <v>1366</v>
      </c>
      <c r="D745" s="30" t="s">
        <v>30</v>
      </c>
      <c r="E745" s="31">
        <v>1</v>
      </c>
      <c r="F745" s="32"/>
      <c r="G745" s="32"/>
      <c r="H745" s="32"/>
      <c r="I745" s="33">
        <v>9872.7999999999993</v>
      </c>
      <c r="J745" s="33">
        <v>10099.870000000001</v>
      </c>
      <c r="K745" s="33">
        <v>9941.9099999999999</v>
      </c>
      <c r="L745" s="21">
        <f t="shared" si="77"/>
        <v>9971.5266666666666</v>
      </c>
      <c r="M745" s="34">
        <f t="shared" si="78"/>
        <v>116.39611863517406</v>
      </c>
      <c r="N745" s="34">
        <f t="shared" si="79"/>
        <v>1.1672848353729928</v>
      </c>
      <c r="O745" s="35">
        <f t="shared" si="80"/>
        <v>9971.5266666666648</v>
      </c>
      <c r="P745" s="35">
        <f t="shared" si="81"/>
        <v>9971.5266666666666</v>
      </c>
      <c r="Q745" s="39">
        <f t="shared" si="82"/>
        <v>9971.5300000000007</v>
      </c>
      <c r="R745" s="37">
        <f t="shared" si="83"/>
        <v>9971.5300000000007</v>
      </c>
      <c r="T745" s="38"/>
      <c r="U745" s="38"/>
      <c r="V745" s="38"/>
    </row>
    <row r="746" ht="23.25">
      <c r="A746" s="27">
        <v>734</v>
      </c>
      <c r="B746" s="28" t="s">
        <v>1367</v>
      </c>
      <c r="C746" s="29" t="s">
        <v>1368</v>
      </c>
      <c r="D746" s="30" t="s">
        <v>30</v>
      </c>
      <c r="E746" s="31">
        <v>1</v>
      </c>
      <c r="F746" s="32"/>
      <c r="G746" s="32"/>
      <c r="H746" s="32"/>
      <c r="I746" s="33">
        <v>16002.25</v>
      </c>
      <c r="J746" s="33">
        <v>16514.32</v>
      </c>
      <c r="K746" s="33">
        <v>16370.299999999999</v>
      </c>
      <c r="L746" s="21">
        <f t="shared" si="77"/>
        <v>16295.623333333331</v>
      </c>
      <c r="M746" s="34">
        <f t="shared" si="78"/>
        <v>264.07645603751428</v>
      </c>
      <c r="N746" s="34">
        <f t="shared" si="79"/>
        <v>1.6205360828225306</v>
      </c>
      <c r="O746" s="35">
        <f t="shared" si="80"/>
        <v>16295.623333333331</v>
      </c>
      <c r="P746" s="35">
        <f t="shared" si="81"/>
        <v>16295.623333333331</v>
      </c>
      <c r="Q746" s="39">
        <f t="shared" si="82"/>
        <v>16295.620000000001</v>
      </c>
      <c r="R746" s="37">
        <f t="shared" si="83"/>
        <v>16295.620000000001</v>
      </c>
      <c r="T746" s="38"/>
      <c r="U746" s="38"/>
      <c r="V746" s="38"/>
    </row>
    <row r="747" ht="23.25">
      <c r="A747" s="27">
        <v>735</v>
      </c>
      <c r="B747" s="28" t="s">
        <v>1369</v>
      </c>
      <c r="C747" s="29" t="s">
        <v>1370</v>
      </c>
      <c r="D747" s="30" t="s">
        <v>30</v>
      </c>
      <c r="E747" s="31">
        <v>1</v>
      </c>
      <c r="F747" s="32"/>
      <c r="G747" s="32"/>
      <c r="H747" s="32"/>
      <c r="I747" s="33">
        <v>28884</v>
      </c>
      <c r="J747" s="33">
        <v>29866.060000000001</v>
      </c>
      <c r="K747" s="33">
        <v>30126.009999999998</v>
      </c>
      <c r="L747" s="21">
        <f t="shared" si="77"/>
        <v>29625.356666666663</v>
      </c>
      <c r="M747" s="34">
        <f t="shared" si="78"/>
        <v>655.05784556276626</v>
      </c>
      <c r="N747" s="34">
        <f t="shared" si="79"/>
        <v>2.2111391026721807</v>
      </c>
      <c r="O747" s="35">
        <f t="shared" si="80"/>
        <v>29625.356666666663</v>
      </c>
      <c r="P747" s="35">
        <f t="shared" si="81"/>
        <v>29625.356666666663</v>
      </c>
      <c r="Q747" s="39">
        <f t="shared" si="82"/>
        <v>29625.360000000001</v>
      </c>
      <c r="R747" s="37">
        <f t="shared" si="83"/>
        <v>29625.360000000001</v>
      </c>
      <c r="T747" s="38"/>
      <c r="U747" s="38"/>
      <c r="V747" s="38"/>
    </row>
    <row r="748" ht="23.25">
      <c r="A748" s="27">
        <v>736</v>
      </c>
      <c r="B748" s="28" t="s">
        <v>1371</v>
      </c>
      <c r="C748" s="29" t="s">
        <v>1372</v>
      </c>
      <c r="D748" s="30" t="s">
        <v>30</v>
      </c>
      <c r="E748" s="31">
        <v>1</v>
      </c>
      <c r="F748" s="32"/>
      <c r="G748" s="32"/>
      <c r="H748" s="32"/>
      <c r="I748" s="33">
        <v>34288.330000000002</v>
      </c>
      <c r="J748" s="33">
        <v>35694.150000000001</v>
      </c>
      <c r="K748" s="33">
        <v>35625.57</v>
      </c>
      <c r="L748" s="21">
        <f t="shared" si="77"/>
        <v>35202.683333333342</v>
      </c>
      <c r="M748" s="34">
        <f t="shared" si="78"/>
        <v>792.59530514212122</v>
      </c>
      <c r="N748" s="34">
        <f t="shared" si="79"/>
        <v>2.2515195720651628</v>
      </c>
      <c r="O748" s="35">
        <f t="shared" si="80"/>
        <v>35202.683333333334</v>
      </c>
      <c r="P748" s="35">
        <f t="shared" si="81"/>
        <v>35202.683333333342</v>
      </c>
      <c r="Q748" s="39">
        <f t="shared" si="82"/>
        <v>35202.68</v>
      </c>
      <c r="R748" s="37">
        <f t="shared" si="83"/>
        <v>35202.68</v>
      </c>
      <c r="T748" s="38"/>
      <c r="U748" s="38"/>
      <c r="V748" s="38"/>
    </row>
    <row r="749" ht="23.25">
      <c r="A749" s="27">
        <v>737</v>
      </c>
      <c r="B749" s="28" t="s">
        <v>1373</v>
      </c>
      <c r="C749" s="29" t="s">
        <v>1374</v>
      </c>
      <c r="D749" s="30" t="s">
        <v>30</v>
      </c>
      <c r="E749" s="31">
        <v>1</v>
      </c>
      <c r="F749" s="32"/>
      <c r="G749" s="32"/>
      <c r="H749" s="32"/>
      <c r="I749" s="33">
        <v>16002.25</v>
      </c>
      <c r="J749" s="33">
        <v>16482.32</v>
      </c>
      <c r="K749" s="33">
        <v>16402.310000000001</v>
      </c>
      <c r="L749" s="21">
        <f t="shared" si="77"/>
        <v>16295.626666666669</v>
      </c>
      <c r="M749" s="34">
        <f t="shared" si="78"/>
        <v>257.20186903157105</v>
      </c>
      <c r="N749" s="34">
        <f t="shared" si="79"/>
        <v>1.5783490521275096</v>
      </c>
      <c r="O749" s="35">
        <f t="shared" si="80"/>
        <v>16295.626666666667</v>
      </c>
      <c r="P749" s="35">
        <f t="shared" si="81"/>
        <v>16295.626666666669</v>
      </c>
      <c r="Q749" s="39">
        <f t="shared" si="82"/>
        <v>16295.630000000001</v>
      </c>
      <c r="R749" s="37">
        <f t="shared" si="83"/>
        <v>16295.630000000001</v>
      </c>
      <c r="T749" s="38"/>
      <c r="U749" s="38"/>
      <c r="V749" s="38"/>
    </row>
    <row r="750" ht="23.25">
      <c r="A750" s="27">
        <v>738</v>
      </c>
      <c r="B750" s="28" t="s">
        <v>1375</v>
      </c>
      <c r="C750" s="29" t="s">
        <v>1376</v>
      </c>
      <c r="D750" s="30" t="s">
        <v>30</v>
      </c>
      <c r="E750" s="31">
        <v>1</v>
      </c>
      <c r="F750" s="32"/>
      <c r="G750" s="32"/>
      <c r="H750" s="32"/>
      <c r="I750" s="33">
        <v>85018.960000000006</v>
      </c>
      <c r="J750" s="33">
        <v>87994.619999999995</v>
      </c>
      <c r="K750" s="33">
        <v>87739.570000000007</v>
      </c>
      <c r="L750" s="21">
        <f t="shared" si="77"/>
        <v>86917.716666666674</v>
      </c>
      <c r="M750" s="34">
        <f t="shared" si="78"/>
        <v>1649.309032605267</v>
      </c>
      <c r="N750" s="34">
        <f t="shared" si="79"/>
        <v>1.8975521859719819</v>
      </c>
      <c r="O750" s="35">
        <f t="shared" si="80"/>
        <v>86917.716666666674</v>
      </c>
      <c r="P750" s="35">
        <f t="shared" si="81"/>
        <v>86917.716666666674</v>
      </c>
      <c r="Q750" s="39">
        <f t="shared" si="82"/>
        <v>86917.720000000001</v>
      </c>
      <c r="R750" s="37">
        <f t="shared" si="83"/>
        <v>86917.720000000001</v>
      </c>
      <c r="T750" s="38"/>
      <c r="U750" s="38"/>
      <c r="V750" s="38"/>
    </row>
    <row r="751" ht="34.5">
      <c r="A751" s="27">
        <v>739</v>
      </c>
      <c r="B751" s="28" t="s">
        <v>1377</v>
      </c>
      <c r="C751" s="29" t="s">
        <v>1378</v>
      </c>
      <c r="D751" s="30" t="s">
        <v>30</v>
      </c>
      <c r="E751" s="31">
        <v>1</v>
      </c>
      <c r="F751" s="32"/>
      <c r="G751" s="32"/>
      <c r="H751" s="32"/>
      <c r="I751" s="33">
        <v>15192.32</v>
      </c>
      <c r="J751" s="33">
        <v>15541.74</v>
      </c>
      <c r="K751" s="33">
        <v>15283.469999999999</v>
      </c>
      <c r="L751" s="21">
        <f t="shared" si="77"/>
        <v>15339.176666666666</v>
      </c>
      <c r="M751" s="34">
        <f t="shared" si="78"/>
        <v>181.24847208551407</v>
      </c>
      <c r="N751" s="34">
        <f t="shared" si="79"/>
        <v>1.1816049584941699</v>
      </c>
      <c r="O751" s="35">
        <f t="shared" si="80"/>
        <v>15339.176666666666</v>
      </c>
      <c r="P751" s="35">
        <f t="shared" si="81"/>
        <v>15339.176666666666</v>
      </c>
      <c r="Q751" s="39">
        <f t="shared" si="82"/>
        <v>15339.18</v>
      </c>
      <c r="R751" s="37">
        <f t="shared" si="83"/>
        <v>15339.18</v>
      </c>
      <c r="T751" s="38"/>
      <c r="U751" s="38"/>
      <c r="V751" s="38"/>
    </row>
    <row r="752" ht="23.25">
      <c r="A752" s="27">
        <v>740</v>
      </c>
      <c r="B752" s="28" t="s">
        <v>1379</v>
      </c>
      <c r="C752" s="29" t="s">
        <v>1380</v>
      </c>
      <c r="D752" s="30" t="s">
        <v>30</v>
      </c>
      <c r="E752" s="31">
        <v>1</v>
      </c>
      <c r="F752" s="32"/>
      <c r="G752" s="32"/>
      <c r="H752" s="32"/>
      <c r="I752" s="33">
        <v>26950.349999999999</v>
      </c>
      <c r="J752" s="33">
        <v>27085.099999999999</v>
      </c>
      <c r="K752" s="33">
        <v>28001.41</v>
      </c>
      <c r="L752" s="21">
        <f t="shared" si="77"/>
        <v>27345.619999999999</v>
      </c>
      <c r="M752" s="34">
        <f t="shared" si="78"/>
        <v>571.91326588915638</v>
      </c>
      <c r="N752" s="34">
        <f t="shared" si="79"/>
        <v>2.091425485650559</v>
      </c>
      <c r="O752" s="35">
        <f t="shared" si="80"/>
        <v>27345.619999999999</v>
      </c>
      <c r="P752" s="35">
        <f t="shared" si="81"/>
        <v>27345.619999999999</v>
      </c>
      <c r="Q752" s="39">
        <f t="shared" si="82"/>
        <v>27345.619999999999</v>
      </c>
      <c r="R752" s="37">
        <f t="shared" si="83"/>
        <v>27345.619999999999</v>
      </c>
      <c r="T752" s="38"/>
      <c r="U752" s="38"/>
      <c r="V752" s="38"/>
    </row>
    <row r="753" ht="23.25">
      <c r="A753" s="27">
        <v>741</v>
      </c>
      <c r="B753" s="28" t="s">
        <v>1381</v>
      </c>
      <c r="C753" s="29" t="s">
        <v>1382</v>
      </c>
      <c r="D753" s="30" t="s">
        <v>30</v>
      </c>
      <c r="E753" s="31">
        <v>1</v>
      </c>
      <c r="F753" s="32"/>
      <c r="G753" s="32"/>
      <c r="H753" s="32"/>
      <c r="I753" s="33">
        <v>31468.400000000001</v>
      </c>
      <c r="J753" s="33">
        <v>31814.549999999999</v>
      </c>
      <c r="K753" s="33">
        <v>32380.98</v>
      </c>
      <c r="L753" s="21">
        <f t="shared" si="77"/>
        <v>31887.976666666666</v>
      </c>
      <c r="M753" s="34">
        <f t="shared" si="78"/>
        <v>460.69965338963794</v>
      </c>
      <c r="N753" s="34">
        <f t="shared" si="79"/>
        <v>1.4447440745628095</v>
      </c>
      <c r="O753" s="35">
        <f t="shared" si="80"/>
        <v>31887.976666666662</v>
      </c>
      <c r="P753" s="35">
        <f t="shared" si="81"/>
        <v>31887.976666666666</v>
      </c>
      <c r="Q753" s="39">
        <f t="shared" si="82"/>
        <v>31887.98</v>
      </c>
      <c r="R753" s="37">
        <f t="shared" si="83"/>
        <v>31887.98</v>
      </c>
      <c r="T753" s="38"/>
      <c r="U753" s="38"/>
      <c r="V753" s="38"/>
    </row>
    <row r="754" ht="23.25">
      <c r="A754" s="27">
        <v>742</v>
      </c>
      <c r="B754" s="28" t="s">
        <v>1383</v>
      </c>
      <c r="C754" s="29" t="s">
        <v>1384</v>
      </c>
      <c r="D754" s="30" t="s">
        <v>30</v>
      </c>
      <c r="E754" s="31">
        <v>1</v>
      </c>
      <c r="F754" s="32"/>
      <c r="G754" s="32"/>
      <c r="H754" s="32"/>
      <c r="I754" s="33">
        <v>22354.830000000002</v>
      </c>
      <c r="J754" s="33">
        <v>23204.310000000001</v>
      </c>
      <c r="K754" s="33">
        <v>23159.599999999999</v>
      </c>
      <c r="L754" s="21">
        <f t="shared" si="77"/>
        <v>22906.246666666662</v>
      </c>
      <c r="M754" s="34">
        <f t="shared" si="78"/>
        <v>478.06380456308591</v>
      </c>
      <c r="N754" s="34">
        <f t="shared" si="79"/>
        <v>2.0870455623738997</v>
      </c>
      <c r="O754" s="35">
        <f t="shared" si="80"/>
        <v>22906.246666666662</v>
      </c>
      <c r="P754" s="35">
        <f t="shared" si="81"/>
        <v>22906.246666666662</v>
      </c>
      <c r="Q754" s="39">
        <f t="shared" si="82"/>
        <v>22906.25</v>
      </c>
      <c r="R754" s="37">
        <f t="shared" si="83"/>
        <v>22906.25</v>
      </c>
      <c r="T754" s="38"/>
      <c r="U754" s="38"/>
      <c r="V754" s="38"/>
    </row>
    <row r="755" ht="23.25">
      <c r="A755" s="27">
        <v>743</v>
      </c>
      <c r="B755" s="28" t="s">
        <v>1385</v>
      </c>
      <c r="C755" s="29" t="s">
        <v>1386</v>
      </c>
      <c r="D755" s="30" t="s">
        <v>30</v>
      </c>
      <c r="E755" s="31">
        <v>1</v>
      </c>
      <c r="F755" s="32"/>
      <c r="G755" s="32"/>
      <c r="H755" s="32"/>
      <c r="I755" s="33">
        <v>5704.8900000000003</v>
      </c>
      <c r="J755" s="33">
        <v>5904.5600000000004</v>
      </c>
      <c r="K755" s="33">
        <v>5915.9700000000003</v>
      </c>
      <c r="L755" s="21">
        <f t="shared" si="77"/>
        <v>5841.8066666666673</v>
      </c>
      <c r="M755" s="34">
        <f t="shared" si="78"/>
        <v>118.71047651042991</v>
      </c>
      <c r="N755" s="34">
        <f t="shared" si="79"/>
        <v>2.0320849915796009</v>
      </c>
      <c r="O755" s="35">
        <f t="shared" si="80"/>
        <v>5841.8066666666673</v>
      </c>
      <c r="P755" s="35">
        <f t="shared" si="81"/>
        <v>5841.8066666666673</v>
      </c>
      <c r="Q755" s="39">
        <f t="shared" si="82"/>
        <v>5841.8100000000004</v>
      </c>
      <c r="R755" s="37">
        <f t="shared" si="83"/>
        <v>5841.8100000000004</v>
      </c>
      <c r="T755" s="38"/>
      <c r="U755" s="38"/>
      <c r="V755" s="38"/>
    </row>
    <row r="756" ht="23.25">
      <c r="A756" s="27">
        <v>744</v>
      </c>
      <c r="B756" s="28" t="s">
        <v>1387</v>
      </c>
      <c r="C756" s="29" t="s">
        <v>1388</v>
      </c>
      <c r="D756" s="30" t="s">
        <v>30</v>
      </c>
      <c r="E756" s="31">
        <v>1</v>
      </c>
      <c r="F756" s="32"/>
      <c r="G756" s="32"/>
      <c r="H756" s="32"/>
      <c r="I756" s="33">
        <v>8757.2399999999998</v>
      </c>
      <c r="J756" s="33">
        <v>9107.5300000000007</v>
      </c>
      <c r="K756" s="33">
        <v>9054.9899999999998</v>
      </c>
      <c r="L756" s="21">
        <f t="shared" si="77"/>
        <v>8973.253333333334</v>
      </c>
      <c r="M756" s="34">
        <f t="shared" si="78"/>
        <v>188.90853086436687</v>
      </c>
      <c r="N756" s="34">
        <f t="shared" si="79"/>
        <v>2.1052401380736696</v>
      </c>
      <c r="O756" s="35">
        <f t="shared" si="80"/>
        <v>8973.253333333334</v>
      </c>
      <c r="P756" s="35">
        <f t="shared" si="81"/>
        <v>8973.253333333334</v>
      </c>
      <c r="Q756" s="39">
        <f t="shared" si="82"/>
        <v>8973.25</v>
      </c>
      <c r="R756" s="37">
        <f t="shared" si="83"/>
        <v>8973.25</v>
      </c>
      <c r="T756" s="38"/>
      <c r="U756" s="38"/>
      <c r="V756" s="38"/>
    </row>
    <row r="757" ht="12.75">
      <c r="A757" s="27">
        <v>745</v>
      </c>
      <c r="B757" s="28" t="s">
        <v>1389</v>
      </c>
      <c r="C757" s="29" t="s">
        <v>1390</v>
      </c>
      <c r="D757" s="30" t="s">
        <v>30</v>
      </c>
      <c r="E757" s="31">
        <v>1</v>
      </c>
      <c r="F757" s="32"/>
      <c r="G757" s="32"/>
      <c r="H757" s="32"/>
      <c r="I757" s="33">
        <v>14604.690000000001</v>
      </c>
      <c r="J757" s="33">
        <v>15203.48</v>
      </c>
      <c r="K757" s="33">
        <v>14896.780000000001</v>
      </c>
      <c r="L757" s="21">
        <f t="shared" si="77"/>
        <v>14901.65</v>
      </c>
      <c r="M757" s="34">
        <f t="shared" si="78"/>
        <v>299.42470455859132</v>
      </c>
      <c r="N757" s="34">
        <f t="shared" si="79"/>
        <v>2.0093392648370569</v>
      </c>
      <c r="O757" s="35">
        <f t="shared" si="80"/>
        <v>14901.649999999998</v>
      </c>
      <c r="P757" s="35">
        <f t="shared" si="81"/>
        <v>14901.65</v>
      </c>
      <c r="Q757" s="39">
        <f t="shared" si="82"/>
        <v>14901.65</v>
      </c>
      <c r="R757" s="37">
        <f t="shared" si="83"/>
        <v>14901.65</v>
      </c>
      <c r="T757" s="38"/>
      <c r="U757" s="38"/>
      <c r="V757" s="38"/>
    </row>
    <row r="758" ht="23.25">
      <c r="A758" s="27">
        <v>746</v>
      </c>
      <c r="B758" s="28" t="s">
        <v>1391</v>
      </c>
      <c r="C758" s="29" t="s">
        <v>1392</v>
      </c>
      <c r="D758" s="30" t="s">
        <v>30</v>
      </c>
      <c r="E758" s="31">
        <v>1</v>
      </c>
      <c r="F758" s="32"/>
      <c r="G758" s="32"/>
      <c r="H758" s="32"/>
      <c r="I758" s="33">
        <v>4933.29</v>
      </c>
      <c r="J758" s="33">
        <v>4972.7600000000002</v>
      </c>
      <c r="K758" s="33">
        <v>5091.1599999999999</v>
      </c>
      <c r="L758" s="21">
        <f t="shared" si="77"/>
        <v>4999.0699999999997</v>
      </c>
      <c r="M758" s="34">
        <f t="shared" si="78"/>
        <v>82.15775252524854</v>
      </c>
      <c r="N758" s="34">
        <f t="shared" si="79"/>
        <v>1.6434607342015322</v>
      </c>
      <c r="O758" s="35">
        <f t="shared" si="80"/>
        <v>4999.0699999999997</v>
      </c>
      <c r="P758" s="35">
        <f t="shared" si="81"/>
        <v>4999.0699999999997</v>
      </c>
      <c r="Q758" s="39">
        <f t="shared" si="82"/>
        <v>4999.0699999999997</v>
      </c>
      <c r="R758" s="37">
        <f t="shared" si="83"/>
        <v>4999.0699999999997</v>
      </c>
      <c r="T758" s="38"/>
      <c r="U758" s="38"/>
      <c r="V758" s="38"/>
    </row>
    <row r="759" ht="12.75">
      <c r="A759" s="27">
        <v>747</v>
      </c>
      <c r="B759" s="28" t="s">
        <v>1393</v>
      </c>
      <c r="C759" s="29" t="s">
        <v>1394</v>
      </c>
      <c r="D759" s="30" t="s">
        <v>30</v>
      </c>
      <c r="E759" s="31">
        <v>1</v>
      </c>
      <c r="F759" s="32"/>
      <c r="G759" s="32"/>
      <c r="H759" s="32"/>
      <c r="I759" s="33">
        <v>6870.0600000000004</v>
      </c>
      <c r="J759" s="33">
        <v>6897.54</v>
      </c>
      <c r="K759" s="33">
        <v>6959.3699999999999</v>
      </c>
      <c r="L759" s="21">
        <f t="shared" si="77"/>
        <v>6908.9900000000007</v>
      </c>
      <c r="M759" s="34">
        <f t="shared" si="78"/>
        <v>45.742714173953203</v>
      </c>
      <c r="N759" s="34">
        <f t="shared" si="79"/>
        <v>0.66207526966970864</v>
      </c>
      <c r="O759" s="35">
        <f t="shared" si="80"/>
        <v>6908.9899999999998</v>
      </c>
      <c r="P759" s="35">
        <f t="shared" si="81"/>
        <v>6908.9900000000007</v>
      </c>
      <c r="Q759" s="39">
        <f t="shared" si="82"/>
        <v>6908.9899999999998</v>
      </c>
      <c r="R759" s="37">
        <f t="shared" si="83"/>
        <v>6908.9899999999998</v>
      </c>
      <c r="T759" s="38"/>
      <c r="U759" s="38"/>
      <c r="V759" s="38"/>
    </row>
    <row r="760" ht="12.75">
      <c r="A760" s="27">
        <v>748</v>
      </c>
      <c r="B760" s="28" t="s">
        <v>1395</v>
      </c>
      <c r="C760" s="29" t="s">
        <v>1396</v>
      </c>
      <c r="D760" s="30" t="s">
        <v>30</v>
      </c>
      <c r="E760" s="31">
        <v>1</v>
      </c>
      <c r="F760" s="32"/>
      <c r="G760" s="32"/>
      <c r="H760" s="32"/>
      <c r="I760" s="33">
        <v>7548.71</v>
      </c>
      <c r="J760" s="33">
        <v>7586.4499999999998</v>
      </c>
      <c r="K760" s="33">
        <v>7790.2700000000004</v>
      </c>
      <c r="L760" s="21">
        <f t="shared" si="77"/>
        <v>7641.8100000000004</v>
      </c>
      <c r="M760" s="34">
        <f t="shared" si="78"/>
        <v>129.94751094191867</v>
      </c>
      <c r="N760" s="34">
        <f t="shared" si="79"/>
        <v>1.7004807884770581</v>
      </c>
      <c r="O760" s="35">
        <f t="shared" si="80"/>
        <v>7641.8099999999995</v>
      </c>
      <c r="P760" s="35">
        <f t="shared" si="81"/>
        <v>7641.8100000000004</v>
      </c>
      <c r="Q760" s="39">
        <f t="shared" si="82"/>
        <v>7641.8100000000004</v>
      </c>
      <c r="R760" s="37">
        <f t="shared" si="83"/>
        <v>7641.8100000000004</v>
      </c>
      <c r="T760" s="38"/>
      <c r="U760" s="38"/>
      <c r="V760" s="38"/>
    </row>
    <row r="761" ht="12.75">
      <c r="A761" s="27">
        <v>749</v>
      </c>
      <c r="B761" s="28" t="s">
        <v>1397</v>
      </c>
      <c r="C761" s="29" t="s">
        <v>1398</v>
      </c>
      <c r="D761" s="30" t="s">
        <v>30</v>
      </c>
      <c r="E761" s="31">
        <v>1</v>
      </c>
      <c r="F761" s="32"/>
      <c r="G761" s="32"/>
      <c r="H761" s="32"/>
      <c r="I761" s="33">
        <v>20764.119999999999</v>
      </c>
      <c r="J761" s="33">
        <v>20971.759999999998</v>
      </c>
      <c r="K761" s="33">
        <v>20971.759999999998</v>
      </c>
      <c r="L761" s="21">
        <f t="shared" si="77"/>
        <v>20902.546666666665</v>
      </c>
      <c r="M761" s="34">
        <f t="shared" si="78"/>
        <v>119.88100989453356</v>
      </c>
      <c r="N761" s="34">
        <f t="shared" si="79"/>
        <v>0.5735234648977392</v>
      </c>
      <c r="O761" s="35">
        <f t="shared" si="80"/>
        <v>20902.546666666665</v>
      </c>
      <c r="P761" s="35">
        <f t="shared" si="81"/>
        <v>20902.546666666665</v>
      </c>
      <c r="Q761" s="39">
        <f t="shared" si="82"/>
        <v>20902.549999999999</v>
      </c>
      <c r="R761" s="37">
        <f t="shared" si="83"/>
        <v>20902.549999999999</v>
      </c>
      <c r="T761" s="38"/>
      <c r="U761" s="38"/>
      <c r="V761" s="38"/>
    </row>
    <row r="762" ht="12.75">
      <c r="A762" s="27">
        <v>750</v>
      </c>
      <c r="B762" s="28" t="s">
        <v>1399</v>
      </c>
      <c r="C762" s="29" t="s">
        <v>1400</v>
      </c>
      <c r="D762" s="30" t="s">
        <v>30</v>
      </c>
      <c r="E762" s="31">
        <v>1</v>
      </c>
      <c r="F762" s="32"/>
      <c r="G762" s="32"/>
      <c r="H762" s="32"/>
      <c r="I762" s="33">
        <v>2135.0700000000002</v>
      </c>
      <c r="J762" s="33">
        <v>2177.77</v>
      </c>
      <c r="K762" s="33">
        <v>2203.3899999999999</v>
      </c>
      <c r="L762" s="21">
        <f t="shared" si="77"/>
        <v>2172.0766666666664</v>
      </c>
      <c r="M762" s="34">
        <f t="shared" si="78"/>
        <v>34.513999092155686</v>
      </c>
      <c r="N762" s="34">
        <f t="shared" si="79"/>
        <v>1.588986227872053</v>
      </c>
      <c r="O762" s="35">
        <f t="shared" si="80"/>
        <v>2172.0766666666664</v>
      </c>
      <c r="P762" s="35">
        <f t="shared" si="81"/>
        <v>2172.0766666666664</v>
      </c>
      <c r="Q762" s="39">
        <f t="shared" si="82"/>
        <v>2172.0799999999999</v>
      </c>
      <c r="R762" s="37">
        <f t="shared" si="83"/>
        <v>2172.0799999999999</v>
      </c>
      <c r="T762" s="38"/>
      <c r="U762" s="38"/>
      <c r="V762" s="38"/>
    </row>
    <row r="763" ht="12.75">
      <c r="A763" s="27">
        <v>751</v>
      </c>
      <c r="B763" s="28" t="s">
        <v>1399</v>
      </c>
      <c r="C763" s="29" t="s">
        <v>1401</v>
      </c>
      <c r="D763" s="30" t="s">
        <v>30</v>
      </c>
      <c r="E763" s="31">
        <v>1</v>
      </c>
      <c r="F763" s="32"/>
      <c r="G763" s="32"/>
      <c r="H763" s="32"/>
      <c r="I763" s="33">
        <v>418.33999999999997</v>
      </c>
      <c r="J763" s="33">
        <v>427.95999999999998</v>
      </c>
      <c r="K763" s="33">
        <v>422.51999999999998</v>
      </c>
      <c r="L763" s="21">
        <f t="shared" si="77"/>
        <v>422.94</v>
      </c>
      <c r="M763" s="34">
        <f t="shared" si="78"/>
        <v>4.8237329942690677</v>
      </c>
      <c r="N763" s="34">
        <f t="shared" si="79"/>
        <v>1.140524186473038</v>
      </c>
      <c r="O763" s="35">
        <f t="shared" si="80"/>
        <v>422.93999999999994</v>
      </c>
      <c r="P763" s="35">
        <f t="shared" si="81"/>
        <v>422.94</v>
      </c>
      <c r="Q763" s="39">
        <f t="shared" si="82"/>
        <v>422.94</v>
      </c>
      <c r="R763" s="37">
        <f t="shared" si="83"/>
        <v>422.94</v>
      </c>
      <c r="T763" s="38"/>
      <c r="U763" s="38"/>
      <c r="V763" s="38"/>
    </row>
    <row r="764" ht="12.75">
      <c r="A764" s="27">
        <v>752</v>
      </c>
      <c r="B764" s="28" t="s">
        <v>1402</v>
      </c>
      <c r="C764" s="29" t="s">
        <v>1403</v>
      </c>
      <c r="D764" s="30" t="s">
        <v>30</v>
      </c>
      <c r="E764" s="31">
        <v>1</v>
      </c>
      <c r="F764" s="32"/>
      <c r="G764" s="32"/>
      <c r="H764" s="32"/>
      <c r="I764" s="33">
        <v>5206.0100000000002</v>
      </c>
      <c r="J764" s="33">
        <v>5356.9799999999996</v>
      </c>
      <c r="K764" s="33">
        <v>5351.7799999999997</v>
      </c>
      <c r="L764" s="21">
        <f t="shared" si="77"/>
        <v>5304.9233333333332</v>
      </c>
      <c r="M764" s="34">
        <f t="shared" si="78"/>
        <v>85.700908007635931</v>
      </c>
      <c r="N764" s="34">
        <f t="shared" si="79"/>
        <v>1.6154975788082881</v>
      </c>
      <c r="O764" s="35">
        <f t="shared" si="80"/>
        <v>5304.9233333333332</v>
      </c>
      <c r="P764" s="35">
        <f t="shared" si="81"/>
        <v>5304.9233333333332</v>
      </c>
      <c r="Q764" s="39">
        <f t="shared" si="82"/>
        <v>5304.9200000000001</v>
      </c>
      <c r="R764" s="37">
        <f t="shared" si="83"/>
        <v>5304.9200000000001</v>
      </c>
      <c r="T764" s="38"/>
      <c r="U764" s="38"/>
      <c r="V764" s="38"/>
    </row>
    <row r="765" ht="12.75">
      <c r="A765" s="27">
        <v>753</v>
      </c>
      <c r="B765" s="28" t="s">
        <v>1402</v>
      </c>
      <c r="C765" s="29" t="s">
        <v>1404</v>
      </c>
      <c r="D765" s="30" t="s">
        <v>30</v>
      </c>
      <c r="E765" s="31">
        <v>1</v>
      </c>
      <c r="F765" s="32"/>
      <c r="G765" s="32"/>
      <c r="H765" s="32"/>
      <c r="I765" s="33">
        <v>6158.9099999999999</v>
      </c>
      <c r="J765" s="33">
        <v>6214.3400000000001</v>
      </c>
      <c r="K765" s="33">
        <v>6189.6999999999998</v>
      </c>
      <c r="L765" s="21">
        <f t="shared" si="77"/>
        <v>6187.6500000000005</v>
      </c>
      <c r="M765" s="34">
        <f t="shared" si="78"/>
        <v>27.77180404655066</v>
      </c>
      <c r="N765" s="34">
        <f t="shared" si="79"/>
        <v>0.44882635647702535</v>
      </c>
      <c r="O765" s="35">
        <f t="shared" si="80"/>
        <v>6187.6499999999996</v>
      </c>
      <c r="P765" s="35">
        <f t="shared" si="81"/>
        <v>6187.6500000000005</v>
      </c>
      <c r="Q765" s="39">
        <f t="shared" si="82"/>
        <v>6187.6500000000005</v>
      </c>
      <c r="R765" s="37">
        <f t="shared" si="83"/>
        <v>6187.6500000000005</v>
      </c>
      <c r="T765" s="38"/>
      <c r="U765" s="38"/>
      <c r="V765" s="38"/>
    </row>
    <row r="766" ht="12.75">
      <c r="A766" s="27">
        <v>754</v>
      </c>
      <c r="B766" s="28" t="s">
        <v>1405</v>
      </c>
      <c r="C766" s="29" t="s">
        <v>1406</v>
      </c>
      <c r="D766" s="30" t="s">
        <v>30</v>
      </c>
      <c r="E766" s="31">
        <v>1</v>
      </c>
      <c r="F766" s="32"/>
      <c r="G766" s="32"/>
      <c r="H766" s="32"/>
      <c r="I766" s="33">
        <v>5051.0699999999997</v>
      </c>
      <c r="J766" s="33">
        <v>5177.3500000000004</v>
      </c>
      <c r="K766" s="33">
        <v>5157.1400000000003</v>
      </c>
      <c r="L766" s="21">
        <f t="shared" si="77"/>
        <v>5128.5200000000004</v>
      </c>
      <c r="M766" s="34">
        <f t="shared" si="78"/>
        <v>67.830582335699063</v>
      </c>
      <c r="N766" s="34">
        <f t="shared" si="79"/>
        <v>1.3226151469761072</v>
      </c>
      <c r="O766" s="35">
        <f t="shared" si="80"/>
        <v>5128.5200000000004</v>
      </c>
      <c r="P766" s="35">
        <f t="shared" si="81"/>
        <v>5128.5200000000004</v>
      </c>
      <c r="Q766" s="39">
        <f t="shared" si="82"/>
        <v>5128.5200000000004</v>
      </c>
      <c r="R766" s="37">
        <f t="shared" si="83"/>
        <v>5128.5200000000004</v>
      </c>
      <c r="T766" s="38"/>
      <c r="U766" s="38"/>
      <c r="V766" s="38"/>
    </row>
    <row r="767" ht="12.75">
      <c r="A767" s="27">
        <v>755</v>
      </c>
      <c r="B767" s="28" t="s">
        <v>1407</v>
      </c>
      <c r="C767" s="29" t="s">
        <v>1408</v>
      </c>
      <c r="D767" s="30" t="s">
        <v>30</v>
      </c>
      <c r="E767" s="31">
        <v>1</v>
      </c>
      <c r="F767" s="32"/>
      <c r="G767" s="32"/>
      <c r="H767" s="32"/>
      <c r="I767" s="33">
        <v>1211.6500000000001</v>
      </c>
      <c r="J767" s="33">
        <v>1250.4200000000001</v>
      </c>
      <c r="K767" s="33">
        <v>1244.3599999999999</v>
      </c>
      <c r="L767" s="21">
        <f t="shared" si="77"/>
        <v>1235.4766666666667</v>
      </c>
      <c r="M767" s="34">
        <f t="shared" si="78"/>
        <v>20.855776977454745</v>
      </c>
      <c r="N767" s="34">
        <f t="shared" si="79"/>
        <v>1.6880753429139153</v>
      </c>
      <c r="O767" s="35">
        <f t="shared" si="80"/>
        <v>1235.4766666666667</v>
      </c>
      <c r="P767" s="35">
        <f t="shared" si="81"/>
        <v>1235.4766666666667</v>
      </c>
      <c r="Q767" s="39">
        <f t="shared" si="82"/>
        <v>1235.48</v>
      </c>
      <c r="R767" s="37">
        <f t="shared" si="83"/>
        <v>1235.48</v>
      </c>
      <c r="T767" s="38"/>
      <c r="U767" s="38"/>
      <c r="V767" s="38"/>
    </row>
    <row r="768" ht="12.75">
      <c r="A768" s="27">
        <v>756</v>
      </c>
      <c r="B768" s="28" t="s">
        <v>1409</v>
      </c>
      <c r="C768" s="29" t="s">
        <v>1410</v>
      </c>
      <c r="D768" s="30" t="s">
        <v>30</v>
      </c>
      <c r="E768" s="31">
        <v>1</v>
      </c>
      <c r="F768" s="32"/>
      <c r="G768" s="32"/>
      <c r="H768" s="32"/>
      <c r="I768" s="33">
        <v>2138.1900000000001</v>
      </c>
      <c r="J768" s="33">
        <v>2223.7199999999998</v>
      </c>
      <c r="K768" s="33">
        <v>2183.0900000000001</v>
      </c>
      <c r="L768" s="21">
        <f t="shared" si="77"/>
        <v>2181.6666666666665</v>
      </c>
      <c r="M768" s="34">
        <f t="shared" si="78"/>
        <v>42.782760936308478</v>
      </c>
      <c r="N768" s="34">
        <f t="shared" si="79"/>
        <v>1.96101272435333</v>
      </c>
      <c r="O768" s="35">
        <f t="shared" si="80"/>
        <v>2181.6666666666665</v>
      </c>
      <c r="P768" s="35">
        <f t="shared" si="81"/>
        <v>2181.6666666666665</v>
      </c>
      <c r="Q768" s="39">
        <f t="shared" si="82"/>
        <v>2181.6700000000001</v>
      </c>
      <c r="R768" s="37">
        <f t="shared" si="83"/>
        <v>2181.6700000000001</v>
      </c>
      <c r="T768" s="38"/>
      <c r="U768" s="38"/>
      <c r="V768" s="38"/>
    </row>
    <row r="769" ht="12.75">
      <c r="A769" s="27">
        <v>757</v>
      </c>
      <c r="B769" s="28" t="s">
        <v>1409</v>
      </c>
      <c r="C769" s="29" t="s">
        <v>1411</v>
      </c>
      <c r="D769" s="30" t="s">
        <v>30</v>
      </c>
      <c r="E769" s="31">
        <v>1</v>
      </c>
      <c r="F769" s="32"/>
      <c r="G769" s="32"/>
      <c r="H769" s="32"/>
      <c r="I769" s="33">
        <v>1924.3599999999999</v>
      </c>
      <c r="J769" s="33">
        <v>1933.98</v>
      </c>
      <c r="K769" s="33">
        <v>1972.47</v>
      </c>
      <c r="L769" s="21">
        <f t="shared" si="77"/>
        <v>1943.6033333333335</v>
      </c>
      <c r="M769" s="34">
        <f t="shared" si="78"/>
        <v>25.457797102917919</v>
      </c>
      <c r="N769" s="34">
        <f t="shared" si="79"/>
        <v>1.3098247294759005</v>
      </c>
      <c r="O769" s="35">
        <f t="shared" si="80"/>
        <v>1943.6033333333335</v>
      </c>
      <c r="P769" s="35">
        <f t="shared" si="81"/>
        <v>1943.6033333333335</v>
      </c>
      <c r="Q769" s="39">
        <f t="shared" si="82"/>
        <v>1943.6000000000001</v>
      </c>
      <c r="R769" s="37">
        <f t="shared" si="83"/>
        <v>1943.6000000000001</v>
      </c>
      <c r="T769" s="38"/>
      <c r="U769" s="38"/>
      <c r="V769" s="38"/>
    </row>
    <row r="770" ht="12.75">
      <c r="A770" s="27">
        <v>758</v>
      </c>
      <c r="B770" s="28" t="s">
        <v>1409</v>
      </c>
      <c r="C770" s="29" t="s">
        <v>1412</v>
      </c>
      <c r="D770" s="30" t="s">
        <v>30</v>
      </c>
      <c r="E770" s="31">
        <v>1</v>
      </c>
      <c r="F770" s="32"/>
      <c r="G770" s="32"/>
      <c r="H770" s="32"/>
      <c r="I770" s="33">
        <v>2761.04</v>
      </c>
      <c r="J770" s="33">
        <v>2827.3000000000002</v>
      </c>
      <c r="K770" s="33">
        <v>2832.8299999999999</v>
      </c>
      <c r="L770" s="21">
        <f t="shared" si="77"/>
        <v>2807.0566666666668</v>
      </c>
      <c r="M770" s="34">
        <f t="shared" si="78"/>
        <v>39.947408343137063</v>
      </c>
      <c r="N770" s="34">
        <f t="shared" si="79"/>
        <v>1.4231065876761921</v>
      </c>
      <c r="O770" s="35">
        <f t="shared" si="80"/>
        <v>2807.0566666666664</v>
      </c>
      <c r="P770" s="35">
        <f t="shared" si="81"/>
        <v>2807.0566666666668</v>
      </c>
      <c r="Q770" s="39">
        <f t="shared" si="82"/>
        <v>2807.0599999999999</v>
      </c>
      <c r="R770" s="37">
        <f t="shared" si="83"/>
        <v>2807.0599999999999</v>
      </c>
      <c r="T770" s="38"/>
      <c r="U770" s="38"/>
      <c r="V770" s="38"/>
    </row>
    <row r="771" ht="12.75">
      <c r="A771" s="27">
        <v>759</v>
      </c>
      <c r="B771" s="28" t="s">
        <v>1409</v>
      </c>
      <c r="C771" s="29" t="s">
        <v>1413</v>
      </c>
      <c r="D771" s="30" t="s">
        <v>30</v>
      </c>
      <c r="E771" s="31">
        <v>1</v>
      </c>
      <c r="F771" s="32"/>
      <c r="G771" s="32"/>
      <c r="H771" s="32"/>
      <c r="I771" s="33">
        <v>1571.0799999999999</v>
      </c>
      <c r="J771" s="33">
        <v>1580.51</v>
      </c>
      <c r="K771" s="33">
        <v>1630.78</v>
      </c>
      <c r="L771" s="21">
        <f t="shared" si="77"/>
        <v>1594.1233333333332</v>
      </c>
      <c r="M771" s="34">
        <f t="shared" si="78"/>
        <v>32.093841049854632</v>
      </c>
      <c r="N771" s="34">
        <f t="shared" si="79"/>
        <v>2.0132596003563901</v>
      </c>
      <c r="O771" s="35">
        <f t="shared" si="80"/>
        <v>1594.1233333333332</v>
      </c>
      <c r="P771" s="35">
        <f t="shared" si="81"/>
        <v>1594.1233333333332</v>
      </c>
      <c r="Q771" s="39">
        <f t="shared" si="82"/>
        <v>1594.1200000000001</v>
      </c>
      <c r="R771" s="37">
        <f t="shared" si="83"/>
        <v>1594.1200000000001</v>
      </c>
      <c r="T771" s="38"/>
      <c r="U771" s="38"/>
      <c r="V771" s="38"/>
    </row>
    <row r="772" ht="12.75">
      <c r="A772" s="27">
        <v>760</v>
      </c>
      <c r="B772" s="28" t="s">
        <v>1409</v>
      </c>
      <c r="C772" s="29" t="s">
        <v>1414</v>
      </c>
      <c r="D772" s="30" t="s">
        <v>30</v>
      </c>
      <c r="E772" s="31">
        <v>1</v>
      </c>
      <c r="F772" s="32"/>
      <c r="G772" s="32"/>
      <c r="H772" s="32"/>
      <c r="I772" s="33">
        <v>3230.5300000000002</v>
      </c>
      <c r="J772" s="33">
        <v>3327.4499999999998</v>
      </c>
      <c r="K772" s="33">
        <v>3275.7600000000002</v>
      </c>
      <c r="L772" s="21">
        <f t="shared" si="77"/>
        <v>3277.9133333333334</v>
      </c>
      <c r="M772" s="34">
        <f t="shared" si="78"/>
        <v>48.495868208882641</v>
      </c>
      <c r="N772" s="34">
        <f t="shared" si="79"/>
        <v>1.4794737772876638</v>
      </c>
      <c r="O772" s="35">
        <f t="shared" si="80"/>
        <v>3277.913333333333</v>
      </c>
      <c r="P772" s="35">
        <f t="shared" si="81"/>
        <v>3277.9133333333334</v>
      </c>
      <c r="Q772" s="39">
        <f t="shared" si="82"/>
        <v>3277.9099999999999</v>
      </c>
      <c r="R772" s="37">
        <f t="shared" si="83"/>
        <v>3277.9099999999999</v>
      </c>
      <c r="T772" s="38"/>
      <c r="U772" s="38"/>
      <c r="V772" s="38"/>
    </row>
    <row r="773" ht="12.75">
      <c r="A773" s="27">
        <v>761</v>
      </c>
      <c r="B773" s="28" t="s">
        <v>1409</v>
      </c>
      <c r="C773" s="29" t="s">
        <v>1415</v>
      </c>
      <c r="D773" s="30" t="s">
        <v>30</v>
      </c>
      <c r="E773" s="31">
        <v>1</v>
      </c>
      <c r="F773" s="32"/>
      <c r="G773" s="32"/>
      <c r="H773" s="32"/>
      <c r="I773" s="33">
        <v>3129.8000000000002</v>
      </c>
      <c r="J773" s="33">
        <v>3189.27</v>
      </c>
      <c r="K773" s="33">
        <v>3248.73</v>
      </c>
      <c r="L773" s="21">
        <f t="shared" si="77"/>
        <v>3189.2666666666664</v>
      </c>
      <c r="M773" s="34">
        <f t="shared" si="78"/>
        <v>59.465000070069145</v>
      </c>
      <c r="N773" s="34">
        <f t="shared" si="79"/>
        <v>1.8645352140534655</v>
      </c>
      <c r="O773" s="35">
        <f t="shared" si="80"/>
        <v>3189.2666666666664</v>
      </c>
      <c r="P773" s="35">
        <f t="shared" si="81"/>
        <v>3189.2666666666664</v>
      </c>
      <c r="Q773" s="39">
        <f t="shared" si="82"/>
        <v>3189.27</v>
      </c>
      <c r="R773" s="37">
        <f t="shared" si="83"/>
        <v>3189.27</v>
      </c>
      <c r="T773" s="38"/>
      <c r="U773" s="38"/>
      <c r="V773" s="38"/>
    </row>
    <row r="774" ht="12.75">
      <c r="A774" s="27">
        <v>762</v>
      </c>
      <c r="B774" s="28" t="s">
        <v>1409</v>
      </c>
      <c r="C774" s="29" t="s">
        <v>1416</v>
      </c>
      <c r="D774" s="30" t="s">
        <v>30</v>
      </c>
      <c r="E774" s="31">
        <v>1</v>
      </c>
      <c r="F774" s="32"/>
      <c r="G774" s="32"/>
      <c r="H774" s="32"/>
      <c r="I774" s="33">
        <v>3765.0599999999999</v>
      </c>
      <c r="J774" s="33">
        <v>3825.3000000000002</v>
      </c>
      <c r="K774" s="33">
        <v>3787.6500000000001</v>
      </c>
      <c r="L774" s="21">
        <f t="shared" si="77"/>
        <v>3792.6700000000001</v>
      </c>
      <c r="M774" s="34">
        <f t="shared" si="78"/>
        <v>30.432132688985288</v>
      </c>
      <c r="N774" s="34">
        <f t="shared" si="79"/>
        <v>0.80239337166126468</v>
      </c>
      <c r="O774" s="35">
        <f t="shared" si="80"/>
        <v>3792.6700000000001</v>
      </c>
      <c r="P774" s="35">
        <f t="shared" si="81"/>
        <v>3792.6700000000001</v>
      </c>
      <c r="Q774" s="39">
        <f t="shared" si="82"/>
        <v>3792.6700000000001</v>
      </c>
      <c r="R774" s="37">
        <f t="shared" si="83"/>
        <v>3792.6700000000001</v>
      </c>
      <c r="T774" s="38"/>
      <c r="U774" s="38"/>
      <c r="V774" s="38"/>
    </row>
    <row r="775" ht="12.75">
      <c r="A775" s="27">
        <v>763</v>
      </c>
      <c r="B775" s="28" t="s">
        <v>1417</v>
      </c>
      <c r="C775" s="29" t="s">
        <v>1418</v>
      </c>
      <c r="D775" s="30" t="s">
        <v>30</v>
      </c>
      <c r="E775" s="31">
        <v>1</v>
      </c>
      <c r="F775" s="32"/>
      <c r="G775" s="32"/>
      <c r="H775" s="32"/>
      <c r="I775" s="33">
        <v>1078.4000000000001</v>
      </c>
      <c r="J775" s="33">
        <v>1099.97</v>
      </c>
      <c r="K775" s="33">
        <v>1122.6099999999999</v>
      </c>
      <c r="L775" s="21">
        <f t="shared" si="77"/>
        <v>1100.3266666666666</v>
      </c>
      <c r="M775" s="34">
        <f t="shared" si="78"/>
        <v>22.107157965992126</v>
      </c>
      <c r="N775" s="34">
        <f t="shared" si="79"/>
        <v>2.0091449780966979</v>
      </c>
      <c r="O775" s="35">
        <f t="shared" si="80"/>
        <v>1100.3266666666664</v>
      </c>
      <c r="P775" s="35">
        <f t="shared" si="81"/>
        <v>1100.3266666666666</v>
      </c>
      <c r="Q775" s="39">
        <f t="shared" si="82"/>
        <v>1100.3299999999999</v>
      </c>
      <c r="R775" s="37">
        <f t="shared" si="83"/>
        <v>1100.3299999999999</v>
      </c>
      <c r="T775" s="38"/>
      <c r="U775" s="38"/>
      <c r="V775" s="38"/>
    </row>
    <row r="776" ht="12.75">
      <c r="A776" s="27">
        <v>764</v>
      </c>
      <c r="B776" s="28" t="s">
        <v>1419</v>
      </c>
      <c r="C776" s="29" t="s">
        <v>1420</v>
      </c>
      <c r="D776" s="30" t="s">
        <v>30</v>
      </c>
      <c r="E776" s="31">
        <v>1</v>
      </c>
      <c r="F776" s="32"/>
      <c r="G776" s="32"/>
      <c r="H776" s="32"/>
      <c r="I776" s="33">
        <v>1484.3399999999999</v>
      </c>
      <c r="J776" s="33">
        <v>1506.6099999999999</v>
      </c>
      <c r="K776" s="33">
        <v>1543.71</v>
      </c>
      <c r="L776" s="21">
        <f t="shared" si="77"/>
        <v>1511.5533333333333</v>
      </c>
      <c r="M776" s="34">
        <f t="shared" si="78"/>
        <v>29.992109517893823</v>
      </c>
      <c r="N776" s="34">
        <f t="shared" si="79"/>
        <v>1.984191285646145</v>
      </c>
      <c r="O776" s="35">
        <f t="shared" si="80"/>
        <v>1511.5533333333333</v>
      </c>
      <c r="P776" s="35">
        <f t="shared" si="81"/>
        <v>1511.5533333333333</v>
      </c>
      <c r="Q776" s="39">
        <f t="shared" si="82"/>
        <v>1511.55</v>
      </c>
      <c r="R776" s="37">
        <f t="shared" si="83"/>
        <v>1511.55</v>
      </c>
      <c r="T776" s="38"/>
      <c r="U776" s="38"/>
      <c r="V776" s="38"/>
    </row>
    <row r="777" ht="12.75">
      <c r="A777" s="27">
        <v>765</v>
      </c>
      <c r="B777" s="28" t="s">
        <v>1421</v>
      </c>
      <c r="C777" s="29" t="s">
        <v>1422</v>
      </c>
      <c r="D777" s="30" t="s">
        <v>30</v>
      </c>
      <c r="E777" s="31">
        <v>1</v>
      </c>
      <c r="F777" s="32"/>
      <c r="G777" s="32"/>
      <c r="H777" s="32"/>
      <c r="I777" s="33">
        <v>4129.1599999999999</v>
      </c>
      <c r="J777" s="33">
        <v>4215.8699999999999</v>
      </c>
      <c r="K777" s="33">
        <v>4277.8100000000004</v>
      </c>
      <c r="L777" s="21">
        <f t="shared" si="77"/>
        <v>4207.6133333333337</v>
      </c>
      <c r="M777" s="34">
        <f t="shared" si="78"/>
        <v>74.668166130777379</v>
      </c>
      <c r="N777" s="34">
        <f t="shared" si="79"/>
        <v>1.7745966707360001</v>
      </c>
      <c r="O777" s="35">
        <f t="shared" si="80"/>
        <v>4207.6133333333328</v>
      </c>
      <c r="P777" s="35">
        <f t="shared" si="81"/>
        <v>4207.6133333333337</v>
      </c>
      <c r="Q777" s="39">
        <f t="shared" si="82"/>
        <v>4207.6099999999997</v>
      </c>
      <c r="R777" s="37">
        <f t="shared" si="83"/>
        <v>4207.6099999999997</v>
      </c>
      <c r="T777" s="38"/>
      <c r="U777" s="38"/>
      <c r="V777" s="38"/>
    </row>
    <row r="778" ht="23.25">
      <c r="A778" s="27">
        <v>766</v>
      </c>
      <c r="B778" s="28" t="s">
        <v>1423</v>
      </c>
      <c r="C778" s="29" t="s">
        <v>1424</v>
      </c>
      <c r="D778" s="30" t="s">
        <v>30</v>
      </c>
      <c r="E778" s="31">
        <v>1</v>
      </c>
      <c r="F778" s="32"/>
      <c r="G778" s="32"/>
      <c r="H778" s="32"/>
      <c r="I778" s="33">
        <v>5683.21</v>
      </c>
      <c r="J778" s="33">
        <v>5853.71</v>
      </c>
      <c r="K778" s="33">
        <v>5916.2200000000003</v>
      </c>
      <c r="L778" s="21">
        <f t="shared" si="77"/>
        <v>5817.7133333333331</v>
      </c>
      <c r="M778" s="34">
        <f t="shared" si="78"/>
        <v>120.60362777849328</v>
      </c>
      <c r="N778" s="34">
        <f t="shared" si="79"/>
        <v>2.073041775494151</v>
      </c>
      <c r="O778" s="35">
        <f t="shared" si="80"/>
        <v>5817.7133333333331</v>
      </c>
      <c r="P778" s="35">
        <f t="shared" si="81"/>
        <v>5817.7133333333331</v>
      </c>
      <c r="Q778" s="39">
        <f t="shared" si="82"/>
        <v>5817.71</v>
      </c>
      <c r="R778" s="37">
        <f t="shared" si="83"/>
        <v>5817.71</v>
      </c>
      <c r="T778" s="38"/>
      <c r="U778" s="38"/>
      <c r="V778" s="38"/>
    </row>
    <row r="779" ht="12.75">
      <c r="A779" s="27">
        <v>767</v>
      </c>
      <c r="B779" s="28" t="s">
        <v>1425</v>
      </c>
      <c r="C779" s="29" t="s">
        <v>1426</v>
      </c>
      <c r="D779" s="30" t="s">
        <v>30</v>
      </c>
      <c r="E779" s="31">
        <v>1</v>
      </c>
      <c r="F779" s="32"/>
      <c r="G779" s="32"/>
      <c r="H779" s="32"/>
      <c r="I779" s="33">
        <v>10790</v>
      </c>
      <c r="J779" s="33">
        <v>10876.32</v>
      </c>
      <c r="K779" s="33">
        <v>11135.280000000001</v>
      </c>
      <c r="L779" s="21">
        <f t="shared" si="77"/>
        <v>10933.866666666667</v>
      </c>
      <c r="M779" s="34">
        <f t="shared" si="78"/>
        <v>179.68940907391701</v>
      </c>
      <c r="N779" s="34">
        <f t="shared" si="79"/>
        <v>1.6434205258943193</v>
      </c>
      <c r="O779" s="35">
        <f t="shared" si="80"/>
        <v>10933.866666666665</v>
      </c>
      <c r="P779" s="35">
        <f t="shared" si="81"/>
        <v>10933.866666666667</v>
      </c>
      <c r="Q779" s="39">
        <f t="shared" si="82"/>
        <v>10933.870000000001</v>
      </c>
      <c r="R779" s="37">
        <f t="shared" si="83"/>
        <v>10933.870000000001</v>
      </c>
      <c r="T779" s="38"/>
      <c r="U779" s="38"/>
      <c r="V779" s="38"/>
    </row>
    <row r="780" ht="12.75">
      <c r="A780" s="27">
        <v>768</v>
      </c>
      <c r="B780" s="28" t="s">
        <v>1427</v>
      </c>
      <c r="C780" s="29" t="s">
        <v>1428</v>
      </c>
      <c r="D780" s="30" t="s">
        <v>30</v>
      </c>
      <c r="E780" s="31">
        <v>1</v>
      </c>
      <c r="F780" s="32"/>
      <c r="G780" s="32"/>
      <c r="H780" s="32"/>
      <c r="I780" s="33">
        <v>44839.809999999998</v>
      </c>
      <c r="J780" s="33">
        <v>45243.370000000003</v>
      </c>
      <c r="K780" s="33">
        <v>46543.720000000001</v>
      </c>
      <c r="L780" s="21">
        <f t="shared" si="77"/>
        <v>45542.299999999996</v>
      </c>
      <c r="M780" s="34">
        <f t="shared" si="78"/>
        <v>890.41938472834363</v>
      </c>
      <c r="N780" s="34">
        <f t="shared" si="79"/>
        <v>1.9551480376009636</v>
      </c>
      <c r="O780" s="35">
        <f t="shared" si="80"/>
        <v>45542.299999999996</v>
      </c>
      <c r="P780" s="35">
        <f t="shared" si="81"/>
        <v>45542.299999999996</v>
      </c>
      <c r="Q780" s="39">
        <f t="shared" si="82"/>
        <v>45542.300000000003</v>
      </c>
      <c r="R780" s="37">
        <f t="shared" si="83"/>
        <v>45542.300000000003</v>
      </c>
      <c r="T780" s="38"/>
      <c r="U780" s="38"/>
      <c r="V780" s="38"/>
    </row>
    <row r="781" ht="12.75">
      <c r="A781" s="27">
        <v>769</v>
      </c>
      <c r="B781" s="28" t="s">
        <v>1429</v>
      </c>
      <c r="C781" s="29" t="s">
        <v>1430</v>
      </c>
      <c r="D781" s="30" t="s">
        <v>30</v>
      </c>
      <c r="E781" s="31">
        <v>1</v>
      </c>
      <c r="F781" s="32"/>
      <c r="G781" s="32"/>
      <c r="H781" s="32"/>
      <c r="I781" s="33">
        <v>7111.75</v>
      </c>
      <c r="J781" s="33">
        <v>7303.7700000000004</v>
      </c>
      <c r="K781" s="33">
        <v>7339.3299999999999</v>
      </c>
      <c r="L781" s="21">
        <f t="shared" ref="L781:L844" si="84">AVERAGE(I781:K781)</f>
        <v>7251.6166666666659</v>
      </c>
      <c r="M781" s="34">
        <f t="shared" ref="M781:M844" si="85">SQRT(((SUM((POWER(K781-L781,2)),(POWER(J781-L781,2)),(POWER(I781-L781,2)))/(COLUMNS(I781:K781)-1))))</f>
        <v>122.42606639655359</v>
      </c>
      <c r="N781" s="34">
        <f t="shared" ref="N781:N844" si="86">M781/L781*100</f>
        <v>1.6882589362356477</v>
      </c>
      <c r="O781" s="35">
        <f t="shared" ref="O781:O844" si="87">((E781/3)*(SUM(I781:K781)))</f>
        <v>7251.6166666666659</v>
      </c>
      <c r="P781" s="35">
        <f t="shared" ref="P781:P844" si="88">AVERAGE(I781:K781)</f>
        <v>7251.6166666666659</v>
      </c>
      <c r="Q781" s="39">
        <f t="shared" ref="Q781:Q844" si="89">ROUND(P781,2)</f>
        <v>7251.6199999999999</v>
      </c>
      <c r="R781" s="37">
        <f t="shared" ref="R781:R844" si="90">Q781*E781</f>
        <v>7251.6199999999999</v>
      </c>
      <c r="T781" s="38"/>
      <c r="U781" s="38"/>
      <c r="V781" s="38"/>
    </row>
    <row r="782" ht="12.75">
      <c r="A782" s="27">
        <v>770</v>
      </c>
      <c r="B782" s="28" t="s">
        <v>1431</v>
      </c>
      <c r="C782" s="29" t="s">
        <v>1432</v>
      </c>
      <c r="D782" s="30" t="s">
        <v>30</v>
      </c>
      <c r="E782" s="31">
        <v>1</v>
      </c>
      <c r="F782" s="32"/>
      <c r="G782" s="32"/>
      <c r="H782" s="32"/>
      <c r="I782" s="33">
        <v>7948.46</v>
      </c>
      <c r="J782" s="33">
        <v>8226.6599999999999</v>
      </c>
      <c r="K782" s="33">
        <v>8147.1700000000001</v>
      </c>
      <c r="L782" s="21">
        <f t="shared" si="84"/>
        <v>8107.4300000000003</v>
      </c>
      <c r="M782" s="34">
        <f t="shared" si="85"/>
        <v>143.2943149605035</v>
      </c>
      <c r="N782" s="34">
        <f t="shared" si="86"/>
        <v>1.7674443684435572</v>
      </c>
      <c r="O782" s="35">
        <f t="shared" si="87"/>
        <v>8107.4300000000003</v>
      </c>
      <c r="P782" s="35">
        <f t="shared" si="88"/>
        <v>8107.4300000000003</v>
      </c>
      <c r="Q782" s="39">
        <f t="shared" si="89"/>
        <v>8107.4300000000003</v>
      </c>
      <c r="R782" s="37">
        <f t="shared" si="90"/>
        <v>8107.4300000000003</v>
      </c>
      <c r="T782" s="38"/>
      <c r="U782" s="38"/>
      <c r="V782" s="38"/>
    </row>
    <row r="783" ht="12.75">
      <c r="A783" s="27">
        <v>771</v>
      </c>
      <c r="B783" s="28" t="s">
        <v>1431</v>
      </c>
      <c r="C783" s="29" t="s">
        <v>1433</v>
      </c>
      <c r="D783" s="30" t="s">
        <v>30</v>
      </c>
      <c r="E783" s="31">
        <v>1</v>
      </c>
      <c r="F783" s="32"/>
      <c r="G783" s="32"/>
      <c r="H783" s="32"/>
      <c r="I783" s="33">
        <v>15106.700000000001</v>
      </c>
      <c r="J783" s="33">
        <v>15333.299999999999</v>
      </c>
      <c r="K783" s="33">
        <v>15363.51</v>
      </c>
      <c r="L783" s="21">
        <f t="shared" si="84"/>
        <v>15267.836666666668</v>
      </c>
      <c r="M783" s="34">
        <f t="shared" si="85"/>
        <v>140.36356376685933</v>
      </c>
      <c r="N783" s="34">
        <f t="shared" si="86"/>
        <v>0.91934153365228544</v>
      </c>
      <c r="O783" s="35">
        <f t="shared" si="87"/>
        <v>15267.836666666666</v>
      </c>
      <c r="P783" s="35">
        <f t="shared" si="88"/>
        <v>15267.836666666668</v>
      </c>
      <c r="Q783" s="39">
        <f t="shared" si="89"/>
        <v>15267.84</v>
      </c>
      <c r="R783" s="37">
        <f t="shared" si="90"/>
        <v>15267.84</v>
      </c>
      <c r="T783" s="38"/>
      <c r="U783" s="38"/>
      <c r="V783" s="38"/>
    </row>
    <row r="784" ht="12.75">
      <c r="A784" s="27">
        <v>772</v>
      </c>
      <c r="B784" s="28" t="s">
        <v>1434</v>
      </c>
      <c r="C784" s="29" t="s">
        <v>1435</v>
      </c>
      <c r="D784" s="30" t="s">
        <v>30</v>
      </c>
      <c r="E784" s="31">
        <v>1</v>
      </c>
      <c r="F784" s="32"/>
      <c r="G784" s="32"/>
      <c r="H784" s="32"/>
      <c r="I784" s="33">
        <v>737.51999999999998</v>
      </c>
      <c r="J784" s="33">
        <v>747.85000000000002</v>
      </c>
      <c r="K784" s="33">
        <v>761.12</v>
      </c>
      <c r="L784" s="21">
        <f t="shared" si="84"/>
        <v>748.82999999999993</v>
      </c>
      <c r="M784" s="34">
        <f t="shared" si="85"/>
        <v>11.830481816054672</v>
      </c>
      <c r="N784" s="34">
        <f t="shared" si="86"/>
        <v>1.5798621604442495</v>
      </c>
      <c r="O784" s="35">
        <f t="shared" si="87"/>
        <v>748.82999999999993</v>
      </c>
      <c r="P784" s="35">
        <f t="shared" si="88"/>
        <v>748.82999999999993</v>
      </c>
      <c r="Q784" s="39">
        <f t="shared" si="89"/>
        <v>748.83000000000004</v>
      </c>
      <c r="R784" s="37">
        <f t="shared" si="90"/>
        <v>748.83000000000004</v>
      </c>
      <c r="T784" s="38"/>
      <c r="U784" s="38"/>
      <c r="V784" s="38"/>
    </row>
    <row r="785" ht="12.75">
      <c r="A785" s="27">
        <v>773</v>
      </c>
      <c r="B785" s="28" t="s">
        <v>1436</v>
      </c>
      <c r="C785" s="29" t="s">
        <v>1437</v>
      </c>
      <c r="D785" s="30" t="s">
        <v>30</v>
      </c>
      <c r="E785" s="31">
        <v>1</v>
      </c>
      <c r="F785" s="32"/>
      <c r="G785" s="32"/>
      <c r="H785" s="32"/>
      <c r="I785" s="33">
        <v>3594.6300000000001</v>
      </c>
      <c r="J785" s="33">
        <v>3648.5500000000002</v>
      </c>
      <c r="K785" s="33">
        <v>3716.8499999999999</v>
      </c>
      <c r="L785" s="21">
        <f t="shared" si="84"/>
        <v>3653.3433333333337</v>
      </c>
      <c r="M785" s="34">
        <f t="shared" si="85"/>
        <v>61.250829654244853</v>
      </c>
      <c r="N785" s="34">
        <f t="shared" si="86"/>
        <v>1.6765692152552005</v>
      </c>
      <c r="O785" s="35">
        <f t="shared" si="87"/>
        <v>3653.3433333333332</v>
      </c>
      <c r="P785" s="35">
        <f t="shared" si="88"/>
        <v>3653.3433333333337</v>
      </c>
      <c r="Q785" s="39">
        <f t="shared" si="89"/>
        <v>3653.3400000000001</v>
      </c>
      <c r="R785" s="37">
        <f t="shared" si="90"/>
        <v>3653.3400000000001</v>
      </c>
      <c r="T785" s="38"/>
      <c r="U785" s="38"/>
      <c r="V785" s="38"/>
    </row>
    <row r="786" ht="12.75">
      <c r="A786" s="27">
        <v>774</v>
      </c>
      <c r="B786" s="28" t="s">
        <v>1438</v>
      </c>
      <c r="C786" s="29" t="s">
        <v>1439</v>
      </c>
      <c r="D786" s="30" t="s">
        <v>30</v>
      </c>
      <c r="E786" s="31">
        <v>1</v>
      </c>
      <c r="F786" s="32"/>
      <c r="G786" s="32"/>
      <c r="H786" s="32"/>
      <c r="I786" s="33">
        <v>3842.5100000000002</v>
      </c>
      <c r="J786" s="33">
        <v>3973.1599999999999</v>
      </c>
      <c r="K786" s="33">
        <v>3877.0900000000001</v>
      </c>
      <c r="L786" s="21">
        <f t="shared" si="84"/>
        <v>3897.5866666666666</v>
      </c>
      <c r="M786" s="34">
        <f t="shared" si="85"/>
        <v>67.693726691129271</v>
      </c>
      <c r="N786" s="34">
        <f t="shared" si="86"/>
        <v>1.7368113266105507</v>
      </c>
      <c r="O786" s="35">
        <f t="shared" si="87"/>
        <v>3897.5866666666666</v>
      </c>
      <c r="P786" s="35">
        <f t="shared" si="88"/>
        <v>3897.5866666666666</v>
      </c>
      <c r="Q786" s="39">
        <f t="shared" si="89"/>
        <v>3897.5900000000001</v>
      </c>
      <c r="R786" s="37">
        <f t="shared" si="90"/>
        <v>3897.5900000000001</v>
      </c>
      <c r="T786" s="38"/>
      <c r="U786" s="38"/>
      <c r="V786" s="38"/>
    </row>
    <row r="787" ht="12.75">
      <c r="A787" s="27">
        <v>775</v>
      </c>
      <c r="B787" s="28" t="s">
        <v>1440</v>
      </c>
      <c r="C787" s="29" t="s">
        <v>1441</v>
      </c>
      <c r="D787" s="30" t="s">
        <v>30</v>
      </c>
      <c r="E787" s="31">
        <v>1</v>
      </c>
      <c r="F787" s="32"/>
      <c r="G787" s="32"/>
      <c r="H787" s="32"/>
      <c r="I787" s="33">
        <v>1946.05</v>
      </c>
      <c r="J787" s="33">
        <v>1996.6500000000001</v>
      </c>
      <c r="K787" s="33">
        <v>1988.8599999999999</v>
      </c>
      <c r="L787" s="21">
        <f t="shared" si="84"/>
        <v>1977.1866666666665</v>
      </c>
      <c r="M787" s="34">
        <f t="shared" si="85"/>
        <v>27.245000152933294</v>
      </c>
      <c r="N787" s="34">
        <f t="shared" si="86"/>
        <v>1.3779680296380696</v>
      </c>
      <c r="O787" s="35">
        <f t="shared" si="87"/>
        <v>1977.1866666666665</v>
      </c>
      <c r="P787" s="35">
        <f t="shared" si="88"/>
        <v>1977.1866666666665</v>
      </c>
      <c r="Q787" s="39">
        <f t="shared" si="89"/>
        <v>1977.1900000000001</v>
      </c>
      <c r="R787" s="37">
        <f t="shared" si="90"/>
        <v>1977.1900000000001</v>
      </c>
      <c r="T787" s="38"/>
      <c r="U787" s="38"/>
      <c r="V787" s="38"/>
    </row>
    <row r="788" ht="12.75">
      <c r="A788" s="27">
        <v>776</v>
      </c>
      <c r="B788" s="28" t="s">
        <v>1442</v>
      </c>
      <c r="C788" s="29" t="s">
        <v>1443</v>
      </c>
      <c r="D788" s="30" t="s">
        <v>30</v>
      </c>
      <c r="E788" s="31">
        <v>1</v>
      </c>
      <c r="F788" s="32"/>
      <c r="G788" s="32"/>
      <c r="H788" s="32"/>
      <c r="I788" s="33">
        <v>3557.4499999999998</v>
      </c>
      <c r="J788" s="33">
        <v>3575.2399999999998</v>
      </c>
      <c r="K788" s="33">
        <v>3571.6799999999998</v>
      </c>
      <c r="L788" s="21">
        <f t="shared" si="84"/>
        <v>3568.123333333333</v>
      </c>
      <c r="M788" s="34">
        <f t="shared" si="85"/>
        <v>9.4132052635291625</v>
      </c>
      <c r="N788" s="34">
        <f t="shared" si="86"/>
        <v>0.263813898347941</v>
      </c>
      <c r="O788" s="35">
        <f t="shared" si="87"/>
        <v>3568.123333333333</v>
      </c>
      <c r="P788" s="35">
        <f t="shared" si="88"/>
        <v>3568.123333333333</v>
      </c>
      <c r="Q788" s="39">
        <f t="shared" si="89"/>
        <v>3568.1199999999999</v>
      </c>
      <c r="R788" s="37">
        <f t="shared" si="90"/>
        <v>3568.1199999999999</v>
      </c>
      <c r="T788" s="38"/>
      <c r="U788" s="38"/>
      <c r="V788" s="38"/>
    </row>
    <row r="789" ht="23.25">
      <c r="A789" s="27">
        <v>777</v>
      </c>
      <c r="B789" s="28" t="s">
        <v>1444</v>
      </c>
      <c r="C789" s="29" t="s">
        <v>1445</v>
      </c>
      <c r="D789" s="30" t="s">
        <v>30</v>
      </c>
      <c r="E789" s="31">
        <v>1</v>
      </c>
      <c r="F789" s="32"/>
      <c r="G789" s="32"/>
      <c r="H789" s="32"/>
      <c r="I789" s="33">
        <v>5732.8199999999997</v>
      </c>
      <c r="J789" s="33">
        <v>5761.4799999999996</v>
      </c>
      <c r="K789" s="33">
        <v>5853.21</v>
      </c>
      <c r="L789" s="21">
        <f t="shared" si="84"/>
        <v>5782.5033333333331</v>
      </c>
      <c r="M789" s="34">
        <f t="shared" si="85"/>
        <v>62.888181984641271</v>
      </c>
      <c r="N789" s="34">
        <f t="shared" si="86"/>
        <v>1.0875598051473889</v>
      </c>
      <c r="O789" s="35">
        <f t="shared" si="87"/>
        <v>5782.5033333333322</v>
      </c>
      <c r="P789" s="35">
        <f t="shared" si="88"/>
        <v>5782.5033333333331</v>
      </c>
      <c r="Q789" s="39">
        <f t="shared" si="89"/>
        <v>5782.5</v>
      </c>
      <c r="R789" s="37">
        <f t="shared" si="90"/>
        <v>5782.5</v>
      </c>
      <c r="T789" s="38"/>
      <c r="U789" s="38"/>
      <c r="V789" s="38"/>
    </row>
    <row r="790" ht="23.25">
      <c r="A790" s="27">
        <v>778</v>
      </c>
      <c r="B790" s="28" t="s">
        <v>1446</v>
      </c>
      <c r="C790" s="29" t="s">
        <v>1447</v>
      </c>
      <c r="D790" s="30" t="s">
        <v>30</v>
      </c>
      <c r="E790" s="31">
        <v>1</v>
      </c>
      <c r="F790" s="32"/>
      <c r="G790" s="32"/>
      <c r="H790" s="32"/>
      <c r="I790" s="33">
        <v>86428.910000000003</v>
      </c>
      <c r="J790" s="33">
        <v>87120.339999999997</v>
      </c>
      <c r="K790" s="33">
        <v>88416.770000000004</v>
      </c>
      <c r="L790" s="21">
        <f t="shared" si="84"/>
        <v>87322.006666666668</v>
      </c>
      <c r="M790" s="34">
        <f t="shared" si="85"/>
        <v>1009.1575339030746</v>
      </c>
      <c r="N790" s="34">
        <f t="shared" si="86"/>
        <v>1.1556737784958613</v>
      </c>
      <c r="O790" s="35">
        <f t="shared" si="87"/>
        <v>87322.006666666668</v>
      </c>
      <c r="P790" s="35">
        <f t="shared" si="88"/>
        <v>87322.006666666668</v>
      </c>
      <c r="Q790" s="39">
        <f t="shared" si="89"/>
        <v>87322.009999999995</v>
      </c>
      <c r="R790" s="37">
        <f t="shared" si="90"/>
        <v>87322.009999999995</v>
      </c>
      <c r="T790" s="38"/>
      <c r="U790" s="38"/>
      <c r="V790" s="38"/>
    </row>
    <row r="791" ht="12.75">
      <c r="A791" s="27">
        <v>779</v>
      </c>
      <c r="B791" s="28" t="s">
        <v>1448</v>
      </c>
      <c r="C791" s="29" t="s">
        <v>1449</v>
      </c>
      <c r="D791" s="30" t="s">
        <v>30</v>
      </c>
      <c r="E791" s="31">
        <v>1</v>
      </c>
      <c r="F791" s="32"/>
      <c r="G791" s="32"/>
      <c r="H791" s="32"/>
      <c r="I791" s="33">
        <v>6216.21</v>
      </c>
      <c r="J791" s="33">
        <v>6439.9899999999998</v>
      </c>
      <c r="K791" s="33">
        <v>6483.5100000000002</v>
      </c>
      <c r="L791" s="21">
        <f t="shared" si="84"/>
        <v>6379.9033333333327</v>
      </c>
      <c r="M791" s="34">
        <f t="shared" si="85"/>
        <v>143.42289961276526</v>
      </c>
      <c r="N791" s="34">
        <f t="shared" si="86"/>
        <v>2.2480418921618761</v>
      </c>
      <c r="O791" s="35">
        <f t="shared" si="87"/>
        <v>6379.9033333333327</v>
      </c>
      <c r="P791" s="35">
        <f t="shared" si="88"/>
        <v>6379.9033333333327</v>
      </c>
      <c r="Q791" s="39">
        <f t="shared" si="89"/>
        <v>6379.9000000000005</v>
      </c>
      <c r="R791" s="37">
        <f t="shared" si="90"/>
        <v>6379.9000000000005</v>
      </c>
      <c r="T791" s="38"/>
      <c r="U791" s="38"/>
      <c r="V791" s="38"/>
    </row>
    <row r="792" ht="12.75">
      <c r="A792" s="27">
        <v>780</v>
      </c>
      <c r="B792" s="28" t="s">
        <v>1450</v>
      </c>
      <c r="C792" s="29" t="s">
        <v>1451</v>
      </c>
      <c r="D792" s="30" t="s">
        <v>30</v>
      </c>
      <c r="E792" s="31">
        <v>1</v>
      </c>
      <c r="F792" s="32"/>
      <c r="G792" s="32"/>
      <c r="H792" s="32"/>
      <c r="I792" s="33">
        <v>7111.75</v>
      </c>
      <c r="J792" s="33">
        <v>7346.4399999999996</v>
      </c>
      <c r="K792" s="33">
        <v>7403.3299999999999</v>
      </c>
      <c r="L792" s="21">
        <f t="shared" si="84"/>
        <v>7287.1733333333323</v>
      </c>
      <c r="M792" s="34">
        <f t="shared" si="85"/>
        <v>154.56107994360448</v>
      </c>
      <c r="N792" s="34">
        <f t="shared" si="86"/>
        <v>2.1210018325844384</v>
      </c>
      <c r="O792" s="35">
        <f t="shared" si="87"/>
        <v>7287.1733333333323</v>
      </c>
      <c r="P792" s="35">
        <f t="shared" si="88"/>
        <v>7287.1733333333323</v>
      </c>
      <c r="Q792" s="39">
        <f t="shared" si="89"/>
        <v>7287.1700000000001</v>
      </c>
      <c r="R792" s="37">
        <f t="shared" si="90"/>
        <v>7287.1700000000001</v>
      </c>
      <c r="T792" s="38"/>
      <c r="U792" s="38"/>
      <c r="V792" s="38"/>
    </row>
    <row r="793" ht="12.75">
      <c r="A793" s="27">
        <v>781</v>
      </c>
      <c r="B793" s="28" t="s">
        <v>1450</v>
      </c>
      <c r="C793" s="29" t="s">
        <v>1452</v>
      </c>
      <c r="D793" s="30" t="s">
        <v>30</v>
      </c>
      <c r="E793" s="31">
        <v>1</v>
      </c>
      <c r="F793" s="32"/>
      <c r="G793" s="32"/>
      <c r="H793" s="32"/>
      <c r="I793" s="33">
        <v>4604.8299999999999</v>
      </c>
      <c r="J793" s="33">
        <v>4775.21</v>
      </c>
      <c r="K793" s="33">
        <v>4655.4799999999996</v>
      </c>
      <c r="L793" s="21">
        <f t="shared" si="84"/>
        <v>4678.5066666666671</v>
      </c>
      <c r="M793" s="34">
        <f t="shared" si="85"/>
        <v>87.492894759136604</v>
      </c>
      <c r="N793" s="34">
        <f t="shared" si="86"/>
        <v>1.8701030263033345</v>
      </c>
      <c r="O793" s="35">
        <f t="shared" si="87"/>
        <v>4678.5066666666662</v>
      </c>
      <c r="P793" s="35">
        <f t="shared" si="88"/>
        <v>4678.5066666666671</v>
      </c>
      <c r="Q793" s="39">
        <f t="shared" si="89"/>
        <v>4678.5100000000002</v>
      </c>
      <c r="R793" s="37">
        <f t="shared" si="90"/>
        <v>4678.5100000000002</v>
      </c>
      <c r="T793" s="38"/>
      <c r="U793" s="38"/>
      <c r="V793" s="38"/>
    </row>
    <row r="794" ht="12.75">
      <c r="A794" s="27">
        <v>782</v>
      </c>
      <c r="B794" s="28" t="s">
        <v>1453</v>
      </c>
      <c r="C794" s="29" t="s">
        <v>1454</v>
      </c>
      <c r="D794" s="30" t="s">
        <v>30</v>
      </c>
      <c r="E794" s="31">
        <v>1</v>
      </c>
      <c r="F794" s="32"/>
      <c r="G794" s="32"/>
      <c r="H794" s="32"/>
      <c r="I794" s="33">
        <v>14121.280000000001</v>
      </c>
      <c r="J794" s="33">
        <v>14587.280000000001</v>
      </c>
      <c r="K794" s="33">
        <v>14446.07</v>
      </c>
      <c r="L794" s="21">
        <f t="shared" si="84"/>
        <v>14384.876666666669</v>
      </c>
      <c r="M794" s="34">
        <f t="shared" si="85"/>
        <v>238.95076487287767</v>
      </c>
      <c r="N794" s="34">
        <f t="shared" si="86"/>
        <v>1.6611248772579741</v>
      </c>
      <c r="O794" s="35">
        <f t="shared" si="87"/>
        <v>14384.876666666667</v>
      </c>
      <c r="P794" s="35">
        <f t="shared" si="88"/>
        <v>14384.876666666669</v>
      </c>
      <c r="Q794" s="39">
        <f t="shared" si="89"/>
        <v>14384.880000000001</v>
      </c>
      <c r="R794" s="37">
        <f t="shared" si="90"/>
        <v>14384.880000000001</v>
      </c>
      <c r="T794" s="38"/>
      <c r="U794" s="38"/>
      <c r="V794" s="38"/>
    </row>
    <row r="795" ht="23.25">
      <c r="A795" s="27">
        <v>783</v>
      </c>
      <c r="B795" s="28" t="s">
        <v>1455</v>
      </c>
      <c r="C795" s="29" t="s">
        <v>1456</v>
      </c>
      <c r="D795" s="30" t="s">
        <v>30</v>
      </c>
      <c r="E795" s="31">
        <v>1</v>
      </c>
      <c r="F795" s="32"/>
      <c r="G795" s="32"/>
      <c r="H795" s="32"/>
      <c r="I795" s="33">
        <v>33910.269999999997</v>
      </c>
      <c r="J795" s="33">
        <v>34113.730000000003</v>
      </c>
      <c r="K795" s="33">
        <v>35266.68</v>
      </c>
      <c r="L795" s="21">
        <f t="shared" si="84"/>
        <v>34430.226666666662</v>
      </c>
      <c r="M795" s="34">
        <f t="shared" si="85"/>
        <v>731.49820712926851</v>
      </c>
      <c r="N795" s="34">
        <f t="shared" si="86"/>
        <v>2.1245814447032449</v>
      </c>
      <c r="O795" s="35">
        <f t="shared" si="87"/>
        <v>34430.226666666662</v>
      </c>
      <c r="P795" s="35">
        <f t="shared" si="88"/>
        <v>34430.226666666662</v>
      </c>
      <c r="Q795" s="39">
        <f t="shared" si="89"/>
        <v>34430.230000000003</v>
      </c>
      <c r="R795" s="37">
        <f t="shared" si="90"/>
        <v>34430.230000000003</v>
      </c>
      <c r="T795" s="38"/>
      <c r="U795" s="38"/>
      <c r="V795" s="38"/>
    </row>
    <row r="796" ht="23.25">
      <c r="A796" s="27">
        <v>784</v>
      </c>
      <c r="B796" s="28" t="s">
        <v>1457</v>
      </c>
      <c r="C796" s="29" t="s">
        <v>1458</v>
      </c>
      <c r="D796" s="30" t="s">
        <v>30</v>
      </c>
      <c r="E796" s="31">
        <v>1</v>
      </c>
      <c r="F796" s="32"/>
      <c r="G796" s="32"/>
      <c r="H796" s="32"/>
      <c r="I796" s="33">
        <v>29196.990000000002</v>
      </c>
      <c r="J796" s="33">
        <v>30014.509999999998</v>
      </c>
      <c r="K796" s="33">
        <v>30277.279999999999</v>
      </c>
      <c r="L796" s="21">
        <f t="shared" si="84"/>
        <v>29829.593333333334</v>
      </c>
      <c r="M796" s="34">
        <f t="shared" si="85"/>
        <v>563.38463879780352</v>
      </c>
      <c r="N796" s="34">
        <f t="shared" si="86"/>
        <v>1.8886769004934592</v>
      </c>
      <c r="O796" s="35">
        <f t="shared" si="87"/>
        <v>29829.593333333331</v>
      </c>
      <c r="P796" s="35">
        <f t="shared" si="88"/>
        <v>29829.593333333334</v>
      </c>
      <c r="Q796" s="39">
        <f t="shared" si="89"/>
        <v>29829.59</v>
      </c>
      <c r="R796" s="37">
        <f t="shared" si="90"/>
        <v>29829.59</v>
      </c>
      <c r="T796" s="38"/>
      <c r="U796" s="38"/>
      <c r="V796" s="38"/>
    </row>
    <row r="797" ht="12.75">
      <c r="A797" s="27">
        <v>785</v>
      </c>
      <c r="B797" s="28" t="s">
        <v>1459</v>
      </c>
      <c r="C797" s="29" t="s">
        <v>1460</v>
      </c>
      <c r="D797" s="30" t="s">
        <v>30</v>
      </c>
      <c r="E797" s="31">
        <v>1</v>
      </c>
      <c r="F797" s="32"/>
      <c r="G797" s="32"/>
      <c r="H797" s="32"/>
      <c r="I797" s="33">
        <v>1375.8699999999999</v>
      </c>
      <c r="J797" s="33">
        <v>1391</v>
      </c>
      <c r="K797" s="33">
        <v>1430.9000000000001</v>
      </c>
      <c r="L797" s="21">
        <f t="shared" si="84"/>
        <v>1399.2566666666669</v>
      </c>
      <c r="M797" s="34">
        <f t="shared" si="85"/>
        <v>28.428940067004586</v>
      </c>
      <c r="N797" s="34">
        <f t="shared" si="86"/>
        <v>2.0317173213638133</v>
      </c>
      <c r="O797" s="35">
        <f t="shared" si="87"/>
        <v>1399.2566666666667</v>
      </c>
      <c r="P797" s="35">
        <f t="shared" si="88"/>
        <v>1399.2566666666669</v>
      </c>
      <c r="Q797" s="39">
        <f t="shared" si="89"/>
        <v>1399.26</v>
      </c>
      <c r="R797" s="37">
        <f t="shared" si="90"/>
        <v>1399.26</v>
      </c>
      <c r="T797" s="38"/>
      <c r="U797" s="38"/>
      <c r="V797" s="38"/>
    </row>
    <row r="798" ht="23.25">
      <c r="A798" s="27">
        <v>786</v>
      </c>
      <c r="B798" s="28" t="s">
        <v>1461</v>
      </c>
      <c r="C798" s="29" t="s">
        <v>1462</v>
      </c>
      <c r="D798" s="30" t="s">
        <v>30</v>
      </c>
      <c r="E798" s="31">
        <v>1</v>
      </c>
      <c r="F798" s="32"/>
      <c r="G798" s="32"/>
      <c r="H798" s="32"/>
      <c r="I798" s="33">
        <v>15267.82</v>
      </c>
      <c r="J798" s="33">
        <v>15848</v>
      </c>
      <c r="K798" s="33">
        <v>15680.049999999999</v>
      </c>
      <c r="L798" s="21">
        <f t="shared" si="84"/>
        <v>15598.623333333331</v>
      </c>
      <c r="M798" s="34">
        <f t="shared" si="85"/>
        <v>298.53799529261494</v>
      </c>
      <c r="N798" s="34">
        <f t="shared" si="86"/>
        <v>1.9138739933200193</v>
      </c>
      <c r="O798" s="35">
        <f t="shared" si="87"/>
        <v>15598.623333333331</v>
      </c>
      <c r="P798" s="35">
        <f t="shared" si="88"/>
        <v>15598.623333333331</v>
      </c>
      <c r="Q798" s="39">
        <f t="shared" si="89"/>
        <v>15598.620000000001</v>
      </c>
      <c r="R798" s="37">
        <f t="shared" si="90"/>
        <v>15598.620000000001</v>
      </c>
      <c r="T798" s="38"/>
      <c r="U798" s="38"/>
      <c r="V798" s="38"/>
    </row>
    <row r="799" ht="34.5">
      <c r="A799" s="27">
        <v>787</v>
      </c>
      <c r="B799" s="28" t="s">
        <v>1463</v>
      </c>
      <c r="C799" s="29" t="s">
        <v>1464</v>
      </c>
      <c r="D799" s="30" t="s">
        <v>30</v>
      </c>
      <c r="E799" s="31">
        <v>1</v>
      </c>
      <c r="F799" s="32"/>
      <c r="G799" s="32"/>
      <c r="H799" s="32"/>
      <c r="I799" s="33">
        <v>15453.75</v>
      </c>
      <c r="J799" s="33">
        <v>15979.18</v>
      </c>
      <c r="K799" s="33">
        <v>15731.92</v>
      </c>
      <c r="L799" s="21">
        <f t="shared" si="84"/>
        <v>15721.616666666667</v>
      </c>
      <c r="M799" s="34">
        <f t="shared" si="85"/>
        <v>262.8664874671806</v>
      </c>
      <c r="N799" s="34">
        <f t="shared" si="86"/>
        <v>1.6720067219582844</v>
      </c>
      <c r="O799" s="35">
        <f t="shared" si="87"/>
        <v>15721.616666666665</v>
      </c>
      <c r="P799" s="35">
        <f t="shared" si="88"/>
        <v>15721.616666666667</v>
      </c>
      <c r="Q799" s="39">
        <f t="shared" si="89"/>
        <v>15721.620000000001</v>
      </c>
      <c r="R799" s="37">
        <f t="shared" si="90"/>
        <v>15721.620000000001</v>
      </c>
      <c r="T799" s="38"/>
      <c r="U799" s="38"/>
      <c r="V799" s="38"/>
    </row>
    <row r="800" ht="23.25">
      <c r="A800" s="27">
        <v>788</v>
      </c>
      <c r="B800" s="28" t="s">
        <v>1465</v>
      </c>
      <c r="C800" s="29" t="s">
        <v>1466</v>
      </c>
      <c r="D800" s="30" t="s">
        <v>30</v>
      </c>
      <c r="E800" s="31">
        <v>1</v>
      </c>
      <c r="F800" s="32"/>
      <c r="G800" s="32"/>
      <c r="H800" s="32"/>
      <c r="I800" s="33">
        <v>6891.7399999999998</v>
      </c>
      <c r="J800" s="33">
        <v>7057.1400000000003</v>
      </c>
      <c r="K800" s="33">
        <v>7146.7299999999996</v>
      </c>
      <c r="L800" s="21">
        <f t="shared" si="84"/>
        <v>7031.8699999999999</v>
      </c>
      <c r="M800" s="34">
        <f t="shared" si="85"/>
        <v>129.35959454172692</v>
      </c>
      <c r="N800" s="34">
        <f t="shared" si="86"/>
        <v>1.8396186866612569</v>
      </c>
      <c r="O800" s="35">
        <f t="shared" si="87"/>
        <v>7031.8699999999999</v>
      </c>
      <c r="P800" s="35">
        <f t="shared" si="88"/>
        <v>7031.8699999999999</v>
      </c>
      <c r="Q800" s="39">
        <f t="shared" si="89"/>
        <v>7031.8699999999999</v>
      </c>
      <c r="R800" s="37">
        <f t="shared" si="90"/>
        <v>7031.8699999999999</v>
      </c>
      <c r="T800" s="38"/>
      <c r="U800" s="38"/>
      <c r="V800" s="38"/>
    </row>
    <row r="801" ht="34.5">
      <c r="A801" s="27">
        <v>789</v>
      </c>
      <c r="B801" s="28" t="s">
        <v>1467</v>
      </c>
      <c r="C801" s="29" t="s">
        <v>1468</v>
      </c>
      <c r="D801" s="30" t="s">
        <v>30</v>
      </c>
      <c r="E801" s="31">
        <v>1</v>
      </c>
      <c r="F801" s="32"/>
      <c r="G801" s="32"/>
      <c r="H801" s="32"/>
      <c r="I801" s="33">
        <v>11518.290000000001</v>
      </c>
      <c r="J801" s="33">
        <v>11714.1</v>
      </c>
      <c r="K801" s="33">
        <v>11702.58</v>
      </c>
      <c r="L801" s="21">
        <f t="shared" si="84"/>
        <v>11644.99</v>
      </c>
      <c r="M801" s="34">
        <f t="shared" si="85"/>
        <v>109.87649930717627</v>
      </c>
      <c r="N801" s="34">
        <f t="shared" si="86"/>
        <v>0.94355168451992033</v>
      </c>
      <c r="O801" s="35">
        <f t="shared" si="87"/>
        <v>11644.99</v>
      </c>
      <c r="P801" s="35">
        <f t="shared" si="88"/>
        <v>11644.99</v>
      </c>
      <c r="Q801" s="39">
        <f t="shared" si="89"/>
        <v>11644.99</v>
      </c>
      <c r="R801" s="37">
        <f t="shared" si="90"/>
        <v>11644.99</v>
      </c>
      <c r="T801" s="38"/>
      <c r="U801" s="38"/>
      <c r="V801" s="38"/>
    </row>
    <row r="802" ht="34.5">
      <c r="A802" s="27">
        <v>790</v>
      </c>
      <c r="B802" s="28" t="s">
        <v>1467</v>
      </c>
      <c r="C802" s="29" t="s">
        <v>1469</v>
      </c>
      <c r="D802" s="30" t="s">
        <v>30</v>
      </c>
      <c r="E802" s="31">
        <v>1</v>
      </c>
      <c r="F802" s="32"/>
      <c r="G802" s="32"/>
      <c r="H802" s="32"/>
      <c r="I802" s="33">
        <v>9014.4300000000003</v>
      </c>
      <c r="J802" s="33">
        <v>9329.9400000000005</v>
      </c>
      <c r="K802" s="33">
        <v>9257.8199999999997</v>
      </c>
      <c r="L802" s="21">
        <f t="shared" si="84"/>
        <v>9200.7300000000014</v>
      </c>
      <c r="M802" s="34">
        <f t="shared" si="85"/>
        <v>165.32117559465877</v>
      </c>
      <c r="N802" s="34">
        <f t="shared" si="86"/>
        <v>1.7968267256474078</v>
      </c>
      <c r="O802" s="35">
        <f t="shared" si="87"/>
        <v>9200.7299999999996</v>
      </c>
      <c r="P802" s="35">
        <f t="shared" si="88"/>
        <v>9200.7300000000014</v>
      </c>
      <c r="Q802" s="39">
        <f t="shared" si="89"/>
        <v>9200.7299999999996</v>
      </c>
      <c r="R802" s="37">
        <f t="shared" si="90"/>
        <v>9200.7299999999996</v>
      </c>
      <c r="T802" s="38"/>
      <c r="U802" s="38"/>
      <c r="V802" s="38"/>
    </row>
    <row r="803" ht="34.5">
      <c r="A803" s="27">
        <v>791</v>
      </c>
      <c r="B803" s="28" t="s">
        <v>1467</v>
      </c>
      <c r="C803" s="29" t="s">
        <v>1470</v>
      </c>
      <c r="D803" s="30" t="s">
        <v>30</v>
      </c>
      <c r="E803" s="31">
        <v>1</v>
      </c>
      <c r="F803" s="32"/>
      <c r="G803" s="32"/>
      <c r="H803" s="32"/>
      <c r="I803" s="33">
        <v>9414.1800000000003</v>
      </c>
      <c r="J803" s="33">
        <v>9743.6800000000003</v>
      </c>
      <c r="K803" s="33">
        <v>9790.75</v>
      </c>
      <c r="L803" s="21">
        <f t="shared" si="84"/>
        <v>9649.5366666666669</v>
      </c>
      <c r="M803" s="34">
        <f t="shared" si="85"/>
        <v>205.17910866687498</v>
      </c>
      <c r="N803" s="34">
        <f t="shared" si="86"/>
        <v>2.126310472249358</v>
      </c>
      <c r="O803" s="35">
        <f t="shared" si="87"/>
        <v>9649.5366666666669</v>
      </c>
      <c r="P803" s="35">
        <f t="shared" si="88"/>
        <v>9649.5366666666669</v>
      </c>
      <c r="Q803" s="39">
        <f t="shared" si="89"/>
        <v>9649.5400000000009</v>
      </c>
      <c r="R803" s="37">
        <f t="shared" si="90"/>
        <v>9649.5400000000009</v>
      </c>
      <c r="T803" s="38"/>
      <c r="U803" s="38"/>
      <c r="V803" s="38"/>
    </row>
    <row r="804" ht="34.5">
      <c r="A804" s="27">
        <v>792</v>
      </c>
      <c r="B804" s="28" t="s">
        <v>1471</v>
      </c>
      <c r="C804" s="29" t="s">
        <v>1472</v>
      </c>
      <c r="D804" s="30" t="s">
        <v>30</v>
      </c>
      <c r="E804" s="31">
        <v>1</v>
      </c>
      <c r="F804" s="32"/>
      <c r="G804" s="32"/>
      <c r="H804" s="32"/>
      <c r="I804" s="33">
        <v>17387.419999999998</v>
      </c>
      <c r="J804" s="33">
        <v>18048.139999999999</v>
      </c>
      <c r="K804" s="33">
        <v>18135.080000000002</v>
      </c>
      <c r="L804" s="21">
        <f t="shared" si="84"/>
        <v>17856.880000000001</v>
      </c>
      <c r="M804" s="34">
        <f t="shared" si="85"/>
        <v>408.88159606419219</v>
      </c>
      <c r="N804" s="34">
        <f t="shared" si="86"/>
        <v>2.2897706433833465</v>
      </c>
      <c r="O804" s="35">
        <f t="shared" si="87"/>
        <v>17856.879999999997</v>
      </c>
      <c r="P804" s="35">
        <f t="shared" si="88"/>
        <v>17856.880000000001</v>
      </c>
      <c r="Q804" s="39">
        <f t="shared" si="89"/>
        <v>17856.880000000001</v>
      </c>
      <c r="R804" s="37">
        <f t="shared" si="90"/>
        <v>17856.880000000001</v>
      </c>
      <c r="T804" s="38"/>
      <c r="U804" s="38"/>
      <c r="V804" s="38"/>
    </row>
    <row r="805" ht="34.5">
      <c r="A805" s="27">
        <v>793</v>
      </c>
      <c r="B805" s="28" t="s">
        <v>1471</v>
      </c>
      <c r="C805" s="29" t="s">
        <v>1473</v>
      </c>
      <c r="D805" s="30" t="s">
        <v>30</v>
      </c>
      <c r="E805" s="31">
        <v>1</v>
      </c>
      <c r="F805" s="32"/>
      <c r="G805" s="32"/>
      <c r="H805" s="32"/>
      <c r="I805" s="33">
        <v>17387.419999999998</v>
      </c>
      <c r="J805" s="33">
        <v>17735.169999999998</v>
      </c>
      <c r="K805" s="33">
        <v>17804.720000000001</v>
      </c>
      <c r="L805" s="21">
        <f t="shared" si="84"/>
        <v>17642.436666666665</v>
      </c>
      <c r="M805" s="34">
        <f t="shared" si="85"/>
        <v>223.57197014235439</v>
      </c>
      <c r="N805" s="34">
        <f t="shared" si="86"/>
        <v>1.2672397490578367</v>
      </c>
      <c r="O805" s="35">
        <f t="shared" si="87"/>
        <v>17642.436666666665</v>
      </c>
      <c r="P805" s="35">
        <f t="shared" si="88"/>
        <v>17642.436666666665</v>
      </c>
      <c r="Q805" s="39">
        <f t="shared" si="89"/>
        <v>17642.439999999999</v>
      </c>
      <c r="R805" s="37">
        <f t="shared" si="90"/>
        <v>17642.439999999999</v>
      </c>
      <c r="T805" s="38"/>
      <c r="U805" s="38"/>
      <c r="V805" s="38"/>
    </row>
    <row r="806" ht="12.75">
      <c r="A806" s="27">
        <v>794</v>
      </c>
      <c r="B806" s="28" t="s">
        <v>1474</v>
      </c>
      <c r="C806" s="29" t="s">
        <v>1475</v>
      </c>
      <c r="D806" s="30" t="s">
        <v>30</v>
      </c>
      <c r="E806" s="31">
        <v>1</v>
      </c>
      <c r="F806" s="32"/>
      <c r="G806" s="32"/>
      <c r="H806" s="32"/>
      <c r="I806" s="33">
        <v>133583.5</v>
      </c>
      <c r="J806" s="33">
        <v>137457.42000000001</v>
      </c>
      <c r="K806" s="33">
        <v>135988</v>
      </c>
      <c r="L806" s="21">
        <f t="shared" si="84"/>
        <v>135676.30666666667</v>
      </c>
      <c r="M806" s="34">
        <f t="shared" si="85"/>
        <v>1955.6785503076308</v>
      </c>
      <c r="N806" s="34">
        <f t="shared" si="86"/>
        <v>1.4414296780000035</v>
      </c>
      <c r="O806" s="35">
        <f t="shared" si="87"/>
        <v>135676.30666666667</v>
      </c>
      <c r="P806" s="35">
        <f t="shared" si="88"/>
        <v>135676.30666666667</v>
      </c>
      <c r="Q806" s="39">
        <f t="shared" si="89"/>
        <v>135676.31</v>
      </c>
      <c r="R806" s="37">
        <f t="shared" si="90"/>
        <v>135676.31</v>
      </c>
      <c r="T806" s="38"/>
      <c r="U806" s="38"/>
      <c r="V806" s="38"/>
    </row>
    <row r="807" ht="12.75">
      <c r="A807" s="27">
        <v>795</v>
      </c>
      <c r="B807" s="28" t="s">
        <v>1476</v>
      </c>
      <c r="C807" s="29" t="s">
        <v>1477</v>
      </c>
      <c r="D807" s="30" t="s">
        <v>30</v>
      </c>
      <c r="E807" s="31">
        <v>1</v>
      </c>
      <c r="F807" s="32"/>
      <c r="G807" s="32"/>
      <c r="H807" s="32"/>
      <c r="I807" s="33">
        <v>63017.419999999998</v>
      </c>
      <c r="J807" s="33">
        <v>64277.769999999997</v>
      </c>
      <c r="K807" s="33">
        <v>63332.510000000002</v>
      </c>
      <c r="L807" s="21">
        <f t="shared" si="84"/>
        <v>63542.566666666673</v>
      </c>
      <c r="M807" s="34">
        <f t="shared" si="85"/>
        <v>655.90653528786515</v>
      </c>
      <c r="N807" s="34">
        <f t="shared" si="86"/>
        <v>1.0322317301544295</v>
      </c>
      <c r="O807" s="35">
        <f t="shared" si="87"/>
        <v>63542.566666666666</v>
      </c>
      <c r="P807" s="35">
        <f t="shared" si="88"/>
        <v>63542.566666666673</v>
      </c>
      <c r="Q807" s="39">
        <f t="shared" si="89"/>
        <v>63542.57</v>
      </c>
      <c r="R807" s="37">
        <f t="shared" si="90"/>
        <v>63542.57</v>
      </c>
      <c r="T807" s="38"/>
      <c r="U807" s="38"/>
      <c r="V807" s="38"/>
    </row>
    <row r="808" ht="12.75">
      <c r="A808" s="27">
        <v>796</v>
      </c>
      <c r="B808" s="28" t="s">
        <v>1478</v>
      </c>
      <c r="C808" s="29" t="s">
        <v>1479</v>
      </c>
      <c r="D808" s="30" t="s">
        <v>30</v>
      </c>
      <c r="E808" s="31">
        <v>1</v>
      </c>
      <c r="F808" s="32"/>
      <c r="G808" s="32"/>
      <c r="H808" s="32"/>
      <c r="I808" s="33">
        <v>6346.3699999999999</v>
      </c>
      <c r="J808" s="33">
        <v>6441.5699999999997</v>
      </c>
      <c r="K808" s="33">
        <v>6587.5299999999997</v>
      </c>
      <c r="L808" s="21">
        <f t="shared" si="84"/>
        <v>6458.4899999999989</v>
      </c>
      <c r="M808" s="34">
        <f t="shared" si="85"/>
        <v>121.46707866743147</v>
      </c>
      <c r="N808" s="34">
        <f t="shared" si="86"/>
        <v>1.880734949925315</v>
      </c>
      <c r="O808" s="35">
        <f t="shared" si="87"/>
        <v>6458.4899999999989</v>
      </c>
      <c r="P808" s="35">
        <f t="shared" si="88"/>
        <v>6458.4899999999989</v>
      </c>
      <c r="Q808" s="39">
        <f t="shared" si="89"/>
        <v>6458.4899999999998</v>
      </c>
      <c r="R808" s="37">
        <f t="shared" si="90"/>
        <v>6458.4899999999998</v>
      </c>
      <c r="T808" s="38"/>
      <c r="U808" s="38"/>
      <c r="V808" s="38"/>
    </row>
    <row r="809" ht="12.75">
      <c r="A809" s="27">
        <v>797</v>
      </c>
      <c r="B809" s="28" t="s">
        <v>1480</v>
      </c>
      <c r="C809" s="29" t="s">
        <v>1481</v>
      </c>
      <c r="D809" s="30" t="s">
        <v>30</v>
      </c>
      <c r="E809" s="31">
        <v>1</v>
      </c>
      <c r="F809" s="32"/>
      <c r="G809" s="32"/>
      <c r="H809" s="32"/>
      <c r="I809" s="33">
        <v>16386.529999999999</v>
      </c>
      <c r="J809" s="33">
        <v>17041.990000000002</v>
      </c>
      <c r="K809" s="33">
        <v>17025.599999999999</v>
      </c>
      <c r="L809" s="21">
        <f t="shared" si="84"/>
        <v>16818.040000000001</v>
      </c>
      <c r="M809" s="34">
        <f t="shared" si="85"/>
        <v>373.78846705055059</v>
      </c>
      <c r="N809" s="34">
        <f t="shared" si="86"/>
        <v>2.2225447617591025</v>
      </c>
      <c r="O809" s="35">
        <f t="shared" si="87"/>
        <v>16818.040000000001</v>
      </c>
      <c r="P809" s="35">
        <f t="shared" si="88"/>
        <v>16818.040000000001</v>
      </c>
      <c r="Q809" s="39">
        <f t="shared" si="89"/>
        <v>16818.040000000001</v>
      </c>
      <c r="R809" s="37">
        <f t="shared" si="90"/>
        <v>16818.040000000001</v>
      </c>
      <c r="T809" s="38"/>
      <c r="U809" s="38"/>
      <c r="V809" s="38"/>
    </row>
    <row r="810" ht="12.75">
      <c r="A810" s="27">
        <v>798</v>
      </c>
      <c r="B810" s="28" t="s">
        <v>1482</v>
      </c>
      <c r="C810" s="29" t="s">
        <v>1483</v>
      </c>
      <c r="D810" s="30" t="s">
        <v>30</v>
      </c>
      <c r="E810" s="31">
        <v>1</v>
      </c>
      <c r="F810" s="32"/>
      <c r="G810" s="32"/>
      <c r="H810" s="32"/>
      <c r="I810" s="33">
        <v>5147.1199999999999</v>
      </c>
      <c r="J810" s="33">
        <v>5347.8599999999997</v>
      </c>
      <c r="K810" s="33">
        <v>5301.5299999999997</v>
      </c>
      <c r="L810" s="21">
        <f t="shared" si="84"/>
        <v>5265.5033333333331</v>
      </c>
      <c r="M810" s="34">
        <f t="shared" si="85"/>
        <v>105.10745660196193</v>
      </c>
      <c r="N810" s="34">
        <f t="shared" si="86"/>
        <v>1.9961521235126356</v>
      </c>
      <c r="O810" s="35">
        <f t="shared" si="87"/>
        <v>5265.5033333333322</v>
      </c>
      <c r="P810" s="35">
        <f t="shared" si="88"/>
        <v>5265.5033333333331</v>
      </c>
      <c r="Q810" s="39">
        <f t="shared" si="89"/>
        <v>5265.5</v>
      </c>
      <c r="R810" s="37">
        <f t="shared" si="90"/>
        <v>5265.5</v>
      </c>
      <c r="T810" s="38"/>
      <c r="U810" s="38"/>
      <c r="V810" s="38"/>
    </row>
    <row r="811" ht="23.25">
      <c r="A811" s="27">
        <v>799</v>
      </c>
      <c r="B811" s="28" t="s">
        <v>1484</v>
      </c>
      <c r="C811" s="29" t="s">
        <v>1485</v>
      </c>
      <c r="D811" s="30" t="s">
        <v>30</v>
      </c>
      <c r="E811" s="31">
        <v>1</v>
      </c>
      <c r="F811" s="32"/>
      <c r="G811" s="32"/>
      <c r="H811" s="32"/>
      <c r="I811" s="33">
        <v>6507.5100000000002</v>
      </c>
      <c r="J811" s="33">
        <v>6598.6199999999999</v>
      </c>
      <c r="K811" s="33">
        <v>6605.1199999999999</v>
      </c>
      <c r="L811" s="21">
        <f t="shared" si="84"/>
        <v>6570.416666666667</v>
      </c>
      <c r="M811" s="34">
        <f t="shared" si="85"/>
        <v>54.575626733307537</v>
      </c>
      <c r="N811" s="34">
        <f t="shared" si="86"/>
        <v>0.83062657213480928</v>
      </c>
      <c r="O811" s="35">
        <f t="shared" si="87"/>
        <v>6570.4166666666661</v>
      </c>
      <c r="P811" s="35">
        <f t="shared" si="88"/>
        <v>6570.416666666667</v>
      </c>
      <c r="Q811" s="39">
        <f t="shared" si="89"/>
        <v>6570.4200000000001</v>
      </c>
      <c r="R811" s="37">
        <f t="shared" si="90"/>
        <v>6570.4200000000001</v>
      </c>
      <c r="T811" s="38"/>
      <c r="U811" s="38"/>
      <c r="V811" s="38"/>
    </row>
    <row r="812" ht="12.75">
      <c r="A812" s="27">
        <v>800</v>
      </c>
      <c r="B812" s="28" t="s">
        <v>1486</v>
      </c>
      <c r="C812" s="29" t="s">
        <v>1487</v>
      </c>
      <c r="D812" s="30" t="s">
        <v>30</v>
      </c>
      <c r="E812" s="31">
        <v>1</v>
      </c>
      <c r="F812" s="32"/>
      <c r="G812" s="32"/>
      <c r="H812" s="32"/>
      <c r="I812" s="33">
        <v>3168.54</v>
      </c>
      <c r="J812" s="33">
        <v>3273.0999999999999</v>
      </c>
      <c r="K812" s="33">
        <v>3276.27</v>
      </c>
      <c r="L812" s="21">
        <f t="shared" si="84"/>
        <v>3239.3033333333333</v>
      </c>
      <c r="M812" s="34">
        <f t="shared" si="85"/>
        <v>61.30333786453501</v>
      </c>
      <c r="N812" s="34">
        <f t="shared" si="86"/>
        <v>1.8924852524216114</v>
      </c>
      <c r="O812" s="35">
        <f t="shared" si="87"/>
        <v>3239.3033333333333</v>
      </c>
      <c r="P812" s="35">
        <f t="shared" si="88"/>
        <v>3239.3033333333333</v>
      </c>
      <c r="Q812" s="39">
        <f t="shared" si="89"/>
        <v>3239.3000000000002</v>
      </c>
      <c r="R812" s="37">
        <f t="shared" si="90"/>
        <v>3239.3000000000002</v>
      </c>
      <c r="T812" s="38"/>
      <c r="U812" s="38"/>
      <c r="V812" s="38"/>
    </row>
    <row r="813" ht="12.75">
      <c r="A813" s="27">
        <v>801</v>
      </c>
      <c r="B813" s="28" t="s">
        <v>1488</v>
      </c>
      <c r="C813" s="29" t="s">
        <v>1489</v>
      </c>
      <c r="D813" s="30" t="s">
        <v>30</v>
      </c>
      <c r="E813" s="31">
        <v>1</v>
      </c>
      <c r="F813" s="32"/>
      <c r="G813" s="32"/>
      <c r="H813" s="32"/>
      <c r="I813" s="33">
        <v>579.46000000000004</v>
      </c>
      <c r="J813" s="33">
        <v>584.67999999999995</v>
      </c>
      <c r="K813" s="33">
        <v>584.10000000000002</v>
      </c>
      <c r="L813" s="21">
        <f t="shared" si="84"/>
        <v>582.74666666666656</v>
      </c>
      <c r="M813" s="34">
        <f t="shared" si="85"/>
        <v>2.8610720601433908</v>
      </c>
      <c r="N813" s="34">
        <f t="shared" si="86"/>
        <v>0.49096326479374536</v>
      </c>
      <c r="O813" s="35">
        <f t="shared" si="87"/>
        <v>582.74666666666656</v>
      </c>
      <c r="P813" s="35">
        <f t="shared" si="88"/>
        <v>582.74666666666656</v>
      </c>
      <c r="Q813" s="39">
        <f t="shared" si="89"/>
        <v>582.75</v>
      </c>
      <c r="R813" s="37">
        <f t="shared" si="90"/>
        <v>582.75</v>
      </c>
      <c r="T813" s="38"/>
      <c r="U813" s="38"/>
      <c r="V813" s="38"/>
    </row>
    <row r="814" ht="12.75">
      <c r="A814" s="27">
        <v>802</v>
      </c>
      <c r="B814" s="28" t="s">
        <v>1490</v>
      </c>
      <c r="C814" s="29" t="s">
        <v>1491</v>
      </c>
      <c r="D814" s="30" t="s">
        <v>30</v>
      </c>
      <c r="E814" s="31">
        <v>1</v>
      </c>
      <c r="F814" s="32"/>
      <c r="G814" s="32"/>
      <c r="H814" s="32"/>
      <c r="I814" s="33">
        <v>148.75</v>
      </c>
      <c r="J814" s="33">
        <v>152.77000000000001</v>
      </c>
      <c r="K814" s="33">
        <v>149.34999999999999</v>
      </c>
      <c r="L814" s="21">
        <f t="shared" si="84"/>
        <v>150.28999999999999</v>
      </c>
      <c r="M814" s="34">
        <f t="shared" si="85"/>
        <v>2.16859401456336</v>
      </c>
      <c r="N814" s="34">
        <f t="shared" si="86"/>
        <v>1.4429396597001531</v>
      </c>
      <c r="O814" s="35">
        <f t="shared" si="87"/>
        <v>150.28999999999999</v>
      </c>
      <c r="P814" s="35">
        <f t="shared" si="88"/>
        <v>150.28999999999999</v>
      </c>
      <c r="Q814" s="39">
        <f t="shared" si="89"/>
        <v>150.28999999999999</v>
      </c>
      <c r="R814" s="37">
        <f t="shared" si="90"/>
        <v>150.28999999999999</v>
      </c>
      <c r="T814" s="38"/>
      <c r="U814" s="38"/>
      <c r="V814" s="38"/>
    </row>
    <row r="815" ht="12.75">
      <c r="A815" s="27">
        <v>803</v>
      </c>
      <c r="B815" s="28" t="s">
        <v>1492</v>
      </c>
      <c r="C815" s="29" t="s">
        <v>1493</v>
      </c>
      <c r="D815" s="30" t="s">
        <v>30</v>
      </c>
      <c r="E815" s="31">
        <v>1</v>
      </c>
      <c r="F815" s="32"/>
      <c r="G815" s="32"/>
      <c r="H815" s="32"/>
      <c r="I815" s="33">
        <v>737.51999999999998</v>
      </c>
      <c r="J815" s="33">
        <v>750.79999999999995</v>
      </c>
      <c r="K815" s="33">
        <v>744.15999999999997</v>
      </c>
      <c r="L815" s="21">
        <f t="shared" si="84"/>
        <v>744.15999999999997</v>
      </c>
      <c r="M815" s="34">
        <f t="shared" si="85"/>
        <v>6.6399999999999864</v>
      </c>
      <c r="N815" s="34">
        <f t="shared" si="86"/>
        <v>0.8922812298430427</v>
      </c>
      <c r="O815" s="35">
        <f t="shared" si="87"/>
        <v>744.15999999999997</v>
      </c>
      <c r="P815" s="35">
        <f t="shared" si="88"/>
        <v>744.15999999999997</v>
      </c>
      <c r="Q815" s="39">
        <f t="shared" si="89"/>
        <v>744.15999999999997</v>
      </c>
      <c r="R815" s="37">
        <f t="shared" si="90"/>
        <v>744.15999999999997</v>
      </c>
      <c r="T815" s="38"/>
      <c r="U815" s="38"/>
      <c r="V815" s="38"/>
    </row>
    <row r="816" ht="12.75">
      <c r="A816" s="27">
        <v>804</v>
      </c>
      <c r="B816" s="28" t="s">
        <v>1494</v>
      </c>
      <c r="C816" s="29" t="s">
        <v>1495</v>
      </c>
      <c r="D816" s="30" t="s">
        <v>30</v>
      </c>
      <c r="E816" s="31">
        <v>1</v>
      </c>
      <c r="F816" s="32"/>
      <c r="G816" s="32"/>
      <c r="H816" s="32"/>
      <c r="I816" s="33">
        <v>1332.5</v>
      </c>
      <c r="J816" s="33">
        <v>1355.1500000000001</v>
      </c>
      <c r="K816" s="33">
        <v>1363.1500000000001</v>
      </c>
      <c r="L816" s="21">
        <f t="shared" si="84"/>
        <v>1350.2666666666667</v>
      </c>
      <c r="M816" s="34">
        <f t="shared" si="85"/>
        <v>15.897824798799833</v>
      </c>
      <c r="N816" s="34">
        <f t="shared" si="86"/>
        <v>1.1773840820677273</v>
      </c>
      <c r="O816" s="35">
        <f t="shared" si="87"/>
        <v>1350.2666666666667</v>
      </c>
      <c r="P816" s="35">
        <f t="shared" si="88"/>
        <v>1350.2666666666667</v>
      </c>
      <c r="Q816" s="39">
        <f t="shared" si="89"/>
        <v>1350.27</v>
      </c>
      <c r="R816" s="37">
        <f t="shared" si="90"/>
        <v>1350.27</v>
      </c>
      <c r="T816" s="38"/>
      <c r="U816" s="38"/>
      <c r="V816" s="38"/>
    </row>
    <row r="817" ht="12.75">
      <c r="A817" s="27">
        <v>805</v>
      </c>
      <c r="B817" s="28" t="s">
        <v>1496</v>
      </c>
      <c r="C817" s="29" t="s">
        <v>1497</v>
      </c>
      <c r="D817" s="30" t="s">
        <v>30</v>
      </c>
      <c r="E817" s="31">
        <v>1</v>
      </c>
      <c r="F817" s="32"/>
      <c r="G817" s="32"/>
      <c r="H817" s="32"/>
      <c r="I817" s="33">
        <v>660.05999999999995</v>
      </c>
      <c r="J817" s="33">
        <v>683.15999999999997</v>
      </c>
      <c r="K817" s="33">
        <v>673.25999999999999</v>
      </c>
      <c r="L817" s="21">
        <f t="shared" si="84"/>
        <v>672.15999999999997</v>
      </c>
      <c r="M817" s="34">
        <f t="shared" si="85"/>
        <v>11.589219128138025</v>
      </c>
      <c r="N817" s="34">
        <f t="shared" si="86"/>
        <v>1.7241756617677375</v>
      </c>
      <c r="O817" s="35">
        <f t="shared" si="87"/>
        <v>672.15999999999985</v>
      </c>
      <c r="P817" s="35">
        <f t="shared" si="88"/>
        <v>672.15999999999997</v>
      </c>
      <c r="Q817" s="39">
        <f t="shared" si="89"/>
        <v>672.15999999999997</v>
      </c>
      <c r="R817" s="37">
        <f t="shared" si="90"/>
        <v>672.15999999999997</v>
      </c>
      <c r="T817" s="38"/>
      <c r="U817" s="38"/>
      <c r="V817" s="38"/>
    </row>
    <row r="818" ht="23.25">
      <c r="A818" s="27">
        <v>806</v>
      </c>
      <c r="B818" s="28" t="s">
        <v>1498</v>
      </c>
      <c r="C818" s="29" t="s">
        <v>1499</v>
      </c>
      <c r="D818" s="30" t="s">
        <v>30</v>
      </c>
      <c r="E818" s="31">
        <v>1</v>
      </c>
      <c r="F818" s="32"/>
      <c r="G818" s="32"/>
      <c r="H818" s="32"/>
      <c r="I818" s="33">
        <v>2277.6300000000001</v>
      </c>
      <c r="J818" s="33">
        <v>2339.1300000000001</v>
      </c>
      <c r="K818" s="33">
        <v>2293.5700000000002</v>
      </c>
      <c r="L818" s="21">
        <f t="shared" si="84"/>
        <v>2303.4433333333332</v>
      </c>
      <c r="M818" s="34">
        <f t="shared" si="85"/>
        <v>31.916681114008906</v>
      </c>
      <c r="N818" s="34">
        <f t="shared" si="86"/>
        <v>1.3856073927298223</v>
      </c>
      <c r="O818" s="35">
        <f t="shared" si="87"/>
        <v>2303.4433333333332</v>
      </c>
      <c r="P818" s="35">
        <f t="shared" si="88"/>
        <v>2303.4433333333332</v>
      </c>
      <c r="Q818" s="39">
        <f t="shared" si="89"/>
        <v>2303.4400000000001</v>
      </c>
      <c r="R818" s="37">
        <f t="shared" si="90"/>
        <v>2303.4400000000001</v>
      </c>
      <c r="T818" s="38"/>
      <c r="U818" s="38"/>
      <c r="V818" s="38"/>
    </row>
    <row r="819" ht="12.75">
      <c r="A819" s="27">
        <v>807</v>
      </c>
      <c r="B819" s="28" t="s">
        <v>1500</v>
      </c>
      <c r="C819" s="29" t="s">
        <v>1501</v>
      </c>
      <c r="D819" s="30" t="s">
        <v>30</v>
      </c>
      <c r="E819" s="31">
        <v>1</v>
      </c>
      <c r="F819" s="32"/>
      <c r="G819" s="32"/>
      <c r="H819" s="32"/>
      <c r="I819" s="33">
        <v>5993.1000000000004</v>
      </c>
      <c r="J819" s="33">
        <v>6226.8299999999999</v>
      </c>
      <c r="K819" s="33">
        <v>6160.9099999999999</v>
      </c>
      <c r="L819" s="21">
        <f t="shared" si="84"/>
        <v>6126.9466666666667</v>
      </c>
      <c r="M819" s="34">
        <f t="shared" si="85"/>
        <v>120.50958150011671</v>
      </c>
      <c r="N819" s="34">
        <f t="shared" si="86"/>
        <v>1.9668782520295598</v>
      </c>
      <c r="O819" s="35">
        <f t="shared" si="87"/>
        <v>6126.9466666666667</v>
      </c>
      <c r="P819" s="35">
        <f t="shared" si="88"/>
        <v>6126.9466666666667</v>
      </c>
      <c r="Q819" s="39">
        <f t="shared" si="89"/>
        <v>6126.9499999999998</v>
      </c>
      <c r="R819" s="37">
        <f t="shared" si="90"/>
        <v>6126.9499999999998</v>
      </c>
      <c r="T819" s="38"/>
      <c r="U819" s="38"/>
      <c r="V819" s="38"/>
    </row>
    <row r="820" ht="12.75">
      <c r="A820" s="27">
        <v>808</v>
      </c>
      <c r="B820" s="28" t="s">
        <v>1500</v>
      </c>
      <c r="C820" s="29" t="s">
        <v>1502</v>
      </c>
      <c r="D820" s="30" t="s">
        <v>30</v>
      </c>
      <c r="E820" s="31">
        <v>1</v>
      </c>
      <c r="F820" s="32"/>
      <c r="G820" s="32"/>
      <c r="H820" s="32"/>
      <c r="I820" s="33">
        <v>6941.3199999999997</v>
      </c>
      <c r="J820" s="33">
        <v>7184.2700000000004</v>
      </c>
      <c r="K820" s="33">
        <v>7142.6199999999999</v>
      </c>
      <c r="L820" s="21">
        <f t="shared" si="84"/>
        <v>7089.4033333333327</v>
      </c>
      <c r="M820" s="34">
        <f t="shared" si="85"/>
        <v>129.92376931621641</v>
      </c>
      <c r="N820" s="34">
        <f t="shared" si="86"/>
        <v>1.8326474486976065</v>
      </c>
      <c r="O820" s="35">
        <f t="shared" si="87"/>
        <v>7089.4033333333327</v>
      </c>
      <c r="P820" s="35">
        <f t="shared" si="88"/>
        <v>7089.4033333333327</v>
      </c>
      <c r="Q820" s="39">
        <f t="shared" si="89"/>
        <v>7089.4000000000005</v>
      </c>
      <c r="R820" s="37">
        <f t="shared" si="90"/>
        <v>7089.4000000000005</v>
      </c>
      <c r="T820" s="38"/>
      <c r="U820" s="38"/>
      <c r="V820" s="38"/>
    </row>
    <row r="821" ht="12.75">
      <c r="A821" s="27">
        <v>809</v>
      </c>
      <c r="B821" s="28" t="s">
        <v>1503</v>
      </c>
      <c r="C821" s="29" t="s">
        <v>1504</v>
      </c>
      <c r="D821" s="30" t="s">
        <v>30</v>
      </c>
      <c r="E821" s="31">
        <v>1</v>
      </c>
      <c r="F821" s="32"/>
      <c r="G821" s="32"/>
      <c r="H821" s="32"/>
      <c r="I821" s="33">
        <v>229.31999999999999</v>
      </c>
      <c r="J821" s="33">
        <v>238.94999999999999</v>
      </c>
      <c r="K821" s="33">
        <v>238.94999999999999</v>
      </c>
      <c r="L821" s="21">
        <f t="shared" si="84"/>
        <v>235.74000000000001</v>
      </c>
      <c r="M821" s="34">
        <f t="shared" si="85"/>
        <v>5.5598830922960936</v>
      </c>
      <c r="N821" s="34">
        <f t="shared" si="86"/>
        <v>2.3584809927445884</v>
      </c>
      <c r="O821" s="35">
        <f t="shared" si="87"/>
        <v>235.74000000000001</v>
      </c>
      <c r="P821" s="35">
        <f t="shared" si="88"/>
        <v>235.74000000000001</v>
      </c>
      <c r="Q821" s="39">
        <f t="shared" si="89"/>
        <v>235.74000000000001</v>
      </c>
      <c r="R821" s="37">
        <f t="shared" si="90"/>
        <v>235.74000000000001</v>
      </c>
      <c r="T821" s="38"/>
      <c r="U821" s="38"/>
      <c r="V821" s="38"/>
    </row>
    <row r="822" ht="23.25">
      <c r="A822" s="27">
        <v>810</v>
      </c>
      <c r="B822" s="28" t="s">
        <v>1505</v>
      </c>
      <c r="C822" s="29" t="s">
        <v>1506</v>
      </c>
      <c r="D822" s="30" t="s">
        <v>30</v>
      </c>
      <c r="E822" s="31">
        <v>1</v>
      </c>
      <c r="F822" s="32"/>
      <c r="G822" s="32"/>
      <c r="H822" s="32"/>
      <c r="I822" s="33">
        <v>3145.3000000000002</v>
      </c>
      <c r="J822" s="33">
        <v>3157.8800000000001</v>
      </c>
      <c r="K822" s="33">
        <v>3211.3499999999999</v>
      </c>
      <c r="L822" s="21">
        <f t="shared" si="84"/>
        <v>3171.5100000000002</v>
      </c>
      <c r="M822" s="34">
        <f t="shared" si="85"/>
        <v>35.07111774665858</v>
      </c>
      <c r="N822" s="34">
        <f t="shared" si="86"/>
        <v>1.1058176624591622</v>
      </c>
      <c r="O822" s="35">
        <f t="shared" si="87"/>
        <v>3171.5100000000002</v>
      </c>
      <c r="P822" s="35">
        <f t="shared" si="88"/>
        <v>3171.5100000000002</v>
      </c>
      <c r="Q822" s="39">
        <f t="shared" si="89"/>
        <v>3171.5100000000002</v>
      </c>
      <c r="R822" s="37">
        <f t="shared" si="90"/>
        <v>3171.5100000000002</v>
      </c>
      <c r="T822" s="38"/>
      <c r="U822" s="38"/>
      <c r="V822" s="38"/>
    </row>
    <row r="823" ht="12.75">
      <c r="A823" s="27">
        <v>811</v>
      </c>
      <c r="B823" s="28" t="s">
        <v>1507</v>
      </c>
      <c r="C823" s="29" t="s">
        <v>1508</v>
      </c>
      <c r="D823" s="30" t="s">
        <v>30</v>
      </c>
      <c r="E823" s="31">
        <v>1</v>
      </c>
      <c r="F823" s="32"/>
      <c r="G823" s="32"/>
      <c r="H823" s="32"/>
      <c r="I823" s="33">
        <v>2100.98</v>
      </c>
      <c r="J823" s="33">
        <v>2149.3000000000002</v>
      </c>
      <c r="K823" s="33">
        <v>2161.9099999999999</v>
      </c>
      <c r="L823" s="21">
        <f t="shared" si="84"/>
        <v>2137.396666666667</v>
      </c>
      <c r="M823" s="34">
        <f t="shared" si="85"/>
        <v>32.161828824451682</v>
      </c>
      <c r="N823" s="34">
        <f t="shared" si="86"/>
        <v>1.5047197053324219</v>
      </c>
      <c r="O823" s="35">
        <f t="shared" si="87"/>
        <v>2137.3966666666665</v>
      </c>
      <c r="P823" s="35">
        <f t="shared" si="88"/>
        <v>2137.396666666667</v>
      </c>
      <c r="Q823" s="39">
        <f t="shared" si="89"/>
        <v>2137.4000000000001</v>
      </c>
      <c r="R823" s="37">
        <f t="shared" si="90"/>
        <v>2137.4000000000001</v>
      </c>
      <c r="T823" s="38"/>
      <c r="U823" s="38"/>
      <c r="V823" s="38"/>
    </row>
    <row r="824" ht="23.25">
      <c r="A824" s="27">
        <v>812</v>
      </c>
      <c r="B824" s="28" t="s">
        <v>1509</v>
      </c>
      <c r="C824" s="29" t="s">
        <v>1510</v>
      </c>
      <c r="D824" s="30" t="s">
        <v>30</v>
      </c>
      <c r="E824" s="31">
        <v>1</v>
      </c>
      <c r="F824" s="32"/>
      <c r="G824" s="32"/>
      <c r="H824" s="32"/>
      <c r="I824" s="33">
        <v>3018.2399999999998</v>
      </c>
      <c r="J824" s="33">
        <v>3084.6399999999999</v>
      </c>
      <c r="K824" s="33">
        <v>3087.6599999999999</v>
      </c>
      <c r="L824" s="21">
        <f t="shared" si="84"/>
        <v>3063.5133333333329</v>
      </c>
      <c r="M824" s="34">
        <f t="shared" si="85"/>
        <v>39.236923086976851</v>
      </c>
      <c r="N824" s="34">
        <f t="shared" si="86"/>
        <v>1.2807818611412449</v>
      </c>
      <c r="O824" s="35">
        <f t="shared" si="87"/>
        <v>3063.5133333333329</v>
      </c>
      <c r="P824" s="35">
        <f t="shared" si="88"/>
        <v>3063.5133333333329</v>
      </c>
      <c r="Q824" s="39">
        <f t="shared" si="89"/>
        <v>3063.5100000000002</v>
      </c>
      <c r="R824" s="37">
        <f t="shared" si="90"/>
        <v>3063.5100000000002</v>
      </c>
      <c r="T824" s="38"/>
      <c r="U824" s="38"/>
      <c r="V824" s="38"/>
    </row>
    <row r="825" ht="23.25">
      <c r="A825" s="27">
        <v>813</v>
      </c>
      <c r="B825" s="28" t="s">
        <v>1511</v>
      </c>
      <c r="C825" s="29" t="s">
        <v>1512</v>
      </c>
      <c r="D825" s="30" t="s">
        <v>30</v>
      </c>
      <c r="E825" s="31">
        <v>1</v>
      </c>
      <c r="F825" s="32"/>
      <c r="G825" s="32"/>
      <c r="H825" s="32"/>
      <c r="I825" s="33">
        <v>3250.6500000000001</v>
      </c>
      <c r="J825" s="33">
        <v>3315.6599999999999</v>
      </c>
      <c r="K825" s="33">
        <v>3322.1599999999999</v>
      </c>
      <c r="L825" s="21">
        <f t="shared" si="84"/>
        <v>3296.1566666666663</v>
      </c>
      <c r="M825" s="34">
        <f t="shared" si="85"/>
        <v>39.543710414341781</v>
      </c>
      <c r="N825" s="34">
        <f t="shared" si="86"/>
        <v>1.1996914714108993</v>
      </c>
      <c r="O825" s="35">
        <f t="shared" si="87"/>
        <v>3296.1566666666663</v>
      </c>
      <c r="P825" s="35">
        <f t="shared" si="88"/>
        <v>3296.1566666666663</v>
      </c>
      <c r="Q825" s="39">
        <f t="shared" si="89"/>
        <v>3296.1599999999999</v>
      </c>
      <c r="R825" s="37">
        <f t="shared" si="90"/>
        <v>3296.1599999999999</v>
      </c>
      <c r="T825" s="38"/>
      <c r="U825" s="38"/>
      <c r="V825" s="38"/>
    </row>
    <row r="826" ht="12.75">
      <c r="A826" s="27">
        <v>814</v>
      </c>
      <c r="B826" s="28" t="s">
        <v>1513</v>
      </c>
      <c r="C826" s="29" t="s">
        <v>1514</v>
      </c>
      <c r="D826" s="30" t="s">
        <v>30</v>
      </c>
      <c r="E826" s="31">
        <v>1</v>
      </c>
      <c r="F826" s="32"/>
      <c r="G826" s="32"/>
      <c r="H826" s="32"/>
      <c r="I826" s="33">
        <v>2070.02</v>
      </c>
      <c r="J826" s="33">
        <v>2121.77</v>
      </c>
      <c r="K826" s="33">
        <v>2123.8400000000001</v>
      </c>
      <c r="L826" s="21">
        <f t="shared" si="84"/>
        <v>2105.21</v>
      </c>
      <c r="M826" s="34">
        <f t="shared" si="85"/>
        <v>30.493004115698458</v>
      </c>
      <c r="N826" s="34">
        <f t="shared" si="86"/>
        <v>1.4484542689659681</v>
      </c>
      <c r="O826" s="35">
        <f t="shared" si="87"/>
        <v>2105.21</v>
      </c>
      <c r="P826" s="35">
        <f t="shared" si="88"/>
        <v>2105.21</v>
      </c>
      <c r="Q826" s="39">
        <f t="shared" si="89"/>
        <v>2105.21</v>
      </c>
      <c r="R826" s="37">
        <f t="shared" si="90"/>
        <v>2105.21</v>
      </c>
      <c r="T826" s="38"/>
      <c r="U826" s="38"/>
      <c r="V826" s="38"/>
    </row>
    <row r="827" ht="12.75">
      <c r="A827" s="27">
        <v>815</v>
      </c>
      <c r="B827" s="28" t="s">
        <v>1515</v>
      </c>
      <c r="C827" s="29" t="s">
        <v>1516</v>
      </c>
      <c r="D827" s="30" t="s">
        <v>30</v>
      </c>
      <c r="E827" s="31">
        <v>1</v>
      </c>
      <c r="F827" s="32"/>
      <c r="G827" s="32"/>
      <c r="H827" s="32"/>
      <c r="I827" s="33">
        <v>10443</v>
      </c>
      <c r="J827" s="33">
        <v>10547.43</v>
      </c>
      <c r="K827" s="33">
        <v>10620.530000000001</v>
      </c>
      <c r="L827" s="21">
        <f t="shared" si="84"/>
        <v>10536.986666666666</v>
      </c>
      <c r="M827" s="34">
        <f t="shared" si="85"/>
        <v>89.224562948402223</v>
      </c>
      <c r="N827" s="34">
        <f t="shared" si="86"/>
        <v>0.84677494402323328</v>
      </c>
      <c r="O827" s="35">
        <f t="shared" si="87"/>
        <v>10536.986666666666</v>
      </c>
      <c r="P827" s="35">
        <f t="shared" si="88"/>
        <v>10536.986666666666</v>
      </c>
      <c r="Q827" s="39">
        <f t="shared" si="89"/>
        <v>10536.99</v>
      </c>
      <c r="R827" s="37">
        <f t="shared" si="90"/>
        <v>10536.99</v>
      </c>
      <c r="T827" s="38"/>
      <c r="U827" s="38"/>
      <c r="V827" s="38"/>
    </row>
    <row r="828" ht="23.25">
      <c r="A828" s="27">
        <v>816</v>
      </c>
      <c r="B828" s="28" t="s">
        <v>1517</v>
      </c>
      <c r="C828" s="29" t="s">
        <v>1518</v>
      </c>
      <c r="D828" s="30" t="s">
        <v>30</v>
      </c>
      <c r="E828" s="31">
        <v>1</v>
      </c>
      <c r="F828" s="32"/>
      <c r="G828" s="32"/>
      <c r="H828" s="32"/>
      <c r="I828" s="33">
        <v>4186.4899999999998</v>
      </c>
      <c r="J828" s="33">
        <v>4240.9099999999999</v>
      </c>
      <c r="K828" s="33">
        <v>4236.7299999999996</v>
      </c>
      <c r="L828" s="21">
        <f t="shared" si="84"/>
        <v>4221.3766666666661</v>
      </c>
      <c r="M828" s="34">
        <f t="shared" si="85"/>
        <v>30.284942353145258</v>
      </c>
      <c r="N828" s="34">
        <f t="shared" si="86"/>
        <v>0.71741862298820192</v>
      </c>
      <c r="O828" s="35">
        <f t="shared" si="87"/>
        <v>4221.3766666666661</v>
      </c>
      <c r="P828" s="35">
        <f t="shared" si="88"/>
        <v>4221.3766666666661</v>
      </c>
      <c r="Q828" s="39">
        <f t="shared" si="89"/>
        <v>4221.3800000000001</v>
      </c>
      <c r="R828" s="37">
        <f t="shared" si="90"/>
        <v>4221.3800000000001</v>
      </c>
      <c r="T828" s="38"/>
      <c r="U828" s="38"/>
      <c r="V828" s="38"/>
    </row>
    <row r="829" ht="23.25">
      <c r="A829" s="27">
        <v>817</v>
      </c>
      <c r="B829" s="28" t="s">
        <v>1519</v>
      </c>
      <c r="C829" s="29" t="s">
        <v>1520</v>
      </c>
      <c r="D829" s="30" t="s">
        <v>30</v>
      </c>
      <c r="E829" s="31">
        <v>1</v>
      </c>
      <c r="F829" s="32"/>
      <c r="G829" s="32"/>
      <c r="H829" s="32"/>
      <c r="I829" s="33">
        <v>4387.9200000000001</v>
      </c>
      <c r="J829" s="33">
        <v>4497.6199999999999</v>
      </c>
      <c r="K829" s="33">
        <v>4559.0500000000002</v>
      </c>
      <c r="L829" s="21">
        <f t="shared" si="84"/>
        <v>4481.5299999999997</v>
      </c>
      <c r="M829" s="34">
        <f t="shared" si="85"/>
        <v>86.692187075883638</v>
      </c>
      <c r="N829" s="34">
        <f t="shared" si="86"/>
        <v>1.9344328181644135</v>
      </c>
      <c r="O829" s="35">
        <f t="shared" si="87"/>
        <v>4481.5299999999997</v>
      </c>
      <c r="P829" s="35">
        <f t="shared" si="88"/>
        <v>4481.5299999999997</v>
      </c>
      <c r="Q829" s="39">
        <f t="shared" si="89"/>
        <v>4481.5299999999997</v>
      </c>
      <c r="R829" s="37">
        <f t="shared" si="90"/>
        <v>4481.5299999999997</v>
      </c>
      <c r="T829" s="38"/>
      <c r="U829" s="38"/>
      <c r="V829" s="38"/>
    </row>
    <row r="830" ht="12.75">
      <c r="A830" s="27">
        <v>818</v>
      </c>
      <c r="B830" s="28" t="s">
        <v>1521</v>
      </c>
      <c r="C830" s="29" t="s">
        <v>1522</v>
      </c>
      <c r="D830" s="30" t="s">
        <v>30</v>
      </c>
      <c r="E830" s="31">
        <v>1</v>
      </c>
      <c r="F830" s="32"/>
      <c r="G830" s="32"/>
      <c r="H830" s="32"/>
      <c r="I830" s="33">
        <v>14266.9</v>
      </c>
      <c r="J830" s="33">
        <v>14766.24</v>
      </c>
      <c r="K830" s="33">
        <v>14366.77</v>
      </c>
      <c r="L830" s="21">
        <f t="shared" si="84"/>
        <v>14466.636666666667</v>
      </c>
      <c r="M830" s="34">
        <f t="shared" si="85"/>
        <v>264.2255139711782</v>
      </c>
      <c r="N830" s="34">
        <f t="shared" si="86"/>
        <v>1.8264474325258615</v>
      </c>
      <c r="O830" s="35">
        <f t="shared" si="87"/>
        <v>14466.636666666667</v>
      </c>
      <c r="P830" s="35">
        <f t="shared" si="88"/>
        <v>14466.636666666667</v>
      </c>
      <c r="Q830" s="39">
        <f t="shared" si="89"/>
        <v>14466.639999999999</v>
      </c>
      <c r="R830" s="37">
        <f t="shared" si="90"/>
        <v>14466.639999999999</v>
      </c>
      <c r="T830" s="38"/>
      <c r="U830" s="38"/>
      <c r="V830" s="38"/>
    </row>
    <row r="831" ht="12.75">
      <c r="A831" s="27">
        <v>819</v>
      </c>
      <c r="B831" s="28" t="s">
        <v>1523</v>
      </c>
      <c r="C831" s="29" t="s">
        <v>1524</v>
      </c>
      <c r="D831" s="30" t="s">
        <v>30</v>
      </c>
      <c r="E831" s="31">
        <v>1</v>
      </c>
      <c r="F831" s="32"/>
      <c r="G831" s="32"/>
      <c r="H831" s="32"/>
      <c r="I831" s="33">
        <v>2491.4200000000001</v>
      </c>
      <c r="J831" s="33">
        <v>2543.7399999999998</v>
      </c>
      <c r="K831" s="33">
        <v>2526.3000000000002</v>
      </c>
      <c r="L831" s="21">
        <f t="shared" si="84"/>
        <v>2520.4866666666667</v>
      </c>
      <c r="M831" s="34">
        <f t="shared" si="85"/>
        <v>26.640040040009836</v>
      </c>
      <c r="N831" s="34">
        <f t="shared" si="86"/>
        <v>1.0569403279264786</v>
      </c>
      <c r="O831" s="35">
        <f t="shared" si="87"/>
        <v>2520.4866666666667</v>
      </c>
      <c r="P831" s="35">
        <f t="shared" si="88"/>
        <v>2520.4866666666667</v>
      </c>
      <c r="Q831" s="39">
        <f t="shared" si="89"/>
        <v>2520.4900000000002</v>
      </c>
      <c r="R831" s="37">
        <f t="shared" si="90"/>
        <v>2520.4900000000002</v>
      </c>
      <c r="T831" s="38"/>
      <c r="U831" s="38"/>
      <c r="V831" s="38"/>
    </row>
    <row r="832" ht="12.75">
      <c r="A832" s="27">
        <v>820</v>
      </c>
      <c r="B832" s="28" t="s">
        <v>1523</v>
      </c>
      <c r="C832" s="29" t="s">
        <v>1525</v>
      </c>
      <c r="D832" s="30" t="s">
        <v>30</v>
      </c>
      <c r="E832" s="31">
        <v>1</v>
      </c>
      <c r="F832" s="32"/>
      <c r="G832" s="32"/>
      <c r="H832" s="32"/>
      <c r="I832" s="33">
        <v>3641.0900000000001</v>
      </c>
      <c r="J832" s="33">
        <v>3681.1399999999999</v>
      </c>
      <c r="K832" s="33">
        <v>3681.1399999999999</v>
      </c>
      <c r="L832" s="21">
        <f t="shared" si="84"/>
        <v>3667.7899999999995</v>
      </c>
      <c r="M832" s="34">
        <f t="shared" si="85"/>
        <v>23.122878281044354</v>
      </c>
      <c r="N832" s="34">
        <f t="shared" si="86"/>
        <v>0.63043081204333828</v>
      </c>
      <c r="O832" s="35">
        <f t="shared" si="87"/>
        <v>3667.7899999999995</v>
      </c>
      <c r="P832" s="35">
        <f t="shared" si="88"/>
        <v>3667.7899999999995</v>
      </c>
      <c r="Q832" s="39">
        <f t="shared" si="89"/>
        <v>3667.79</v>
      </c>
      <c r="R832" s="37">
        <f t="shared" si="90"/>
        <v>3667.79</v>
      </c>
      <c r="T832" s="38"/>
      <c r="U832" s="38"/>
      <c r="V832" s="38"/>
    </row>
    <row r="833" ht="12.75">
      <c r="A833" s="27">
        <v>821</v>
      </c>
      <c r="B833" s="28" t="s">
        <v>1526</v>
      </c>
      <c r="C833" s="29" t="s">
        <v>1527</v>
      </c>
      <c r="D833" s="30" t="s">
        <v>30</v>
      </c>
      <c r="E833" s="31">
        <v>1</v>
      </c>
      <c r="F833" s="32"/>
      <c r="G833" s="32"/>
      <c r="H833" s="32"/>
      <c r="I833" s="33">
        <v>8083.8699999999999</v>
      </c>
      <c r="J833" s="33">
        <v>8407.2199999999993</v>
      </c>
      <c r="K833" s="33">
        <v>8334.4699999999993</v>
      </c>
      <c r="L833" s="21">
        <f t="shared" si="84"/>
        <v>8275.1866666666665</v>
      </c>
      <c r="M833" s="34">
        <f t="shared" si="85"/>
        <v>169.63104324778891</v>
      </c>
      <c r="N833" s="34">
        <f t="shared" si="86"/>
        <v>2.0498757318802343</v>
      </c>
      <c r="O833" s="35">
        <f t="shared" si="87"/>
        <v>8275.1866666666647</v>
      </c>
      <c r="P833" s="35">
        <f t="shared" si="88"/>
        <v>8275.1866666666665</v>
      </c>
      <c r="Q833" s="39">
        <f t="shared" si="89"/>
        <v>8275.1900000000005</v>
      </c>
      <c r="R833" s="37">
        <f t="shared" si="90"/>
        <v>8275.1900000000005</v>
      </c>
      <c r="T833" s="38"/>
      <c r="U833" s="38"/>
      <c r="V833" s="38"/>
    </row>
    <row r="834" ht="12.75">
      <c r="A834" s="27">
        <v>822</v>
      </c>
      <c r="B834" s="28" t="s">
        <v>1528</v>
      </c>
      <c r="C834" s="29" t="s">
        <v>1529</v>
      </c>
      <c r="D834" s="30" t="s">
        <v>30</v>
      </c>
      <c r="E834" s="31">
        <v>1</v>
      </c>
      <c r="F834" s="32"/>
      <c r="G834" s="32"/>
      <c r="H834" s="32"/>
      <c r="I834" s="33">
        <v>1549.4200000000001</v>
      </c>
      <c r="J834" s="33">
        <v>1557.1700000000001</v>
      </c>
      <c r="K834" s="33">
        <v>1580.4100000000001</v>
      </c>
      <c r="L834" s="21">
        <f t="shared" si="84"/>
        <v>1562.3333333333333</v>
      </c>
      <c r="M834" s="34">
        <f t="shared" si="85"/>
        <v>16.127307070101118</v>
      </c>
      <c r="N834" s="34">
        <f t="shared" si="86"/>
        <v>1.0322577599808695</v>
      </c>
      <c r="O834" s="35">
        <f t="shared" si="87"/>
        <v>1562.3333333333333</v>
      </c>
      <c r="P834" s="35">
        <f t="shared" si="88"/>
        <v>1562.3333333333333</v>
      </c>
      <c r="Q834" s="39">
        <f t="shared" si="89"/>
        <v>1562.3299999999999</v>
      </c>
      <c r="R834" s="37">
        <f t="shared" si="90"/>
        <v>1562.3299999999999</v>
      </c>
      <c r="T834" s="38"/>
      <c r="U834" s="38"/>
      <c r="V834" s="38"/>
    </row>
    <row r="835" ht="12.75">
      <c r="A835" s="27">
        <v>823</v>
      </c>
      <c r="B835" s="28" t="s">
        <v>1530</v>
      </c>
      <c r="C835" s="29" t="s">
        <v>1531</v>
      </c>
      <c r="D835" s="30" t="s">
        <v>30</v>
      </c>
      <c r="E835" s="31">
        <v>1</v>
      </c>
      <c r="F835" s="32"/>
      <c r="G835" s="32"/>
      <c r="H835" s="32"/>
      <c r="I835" s="33">
        <v>697.24000000000001</v>
      </c>
      <c r="J835" s="33">
        <v>710.49000000000001</v>
      </c>
      <c r="K835" s="33">
        <v>725.83000000000004</v>
      </c>
      <c r="L835" s="21">
        <f t="shared" si="84"/>
        <v>711.18666666666661</v>
      </c>
      <c r="M835" s="34">
        <f t="shared" si="85"/>
        <v>14.307726350938287</v>
      </c>
      <c r="N835" s="34">
        <f t="shared" si="86"/>
        <v>2.0118102632602253</v>
      </c>
      <c r="O835" s="35">
        <f t="shared" si="87"/>
        <v>711.18666666666661</v>
      </c>
      <c r="P835" s="35">
        <f t="shared" si="88"/>
        <v>711.18666666666661</v>
      </c>
      <c r="Q835" s="39">
        <f t="shared" si="89"/>
        <v>711.19000000000005</v>
      </c>
      <c r="R835" s="37">
        <f t="shared" si="90"/>
        <v>711.19000000000005</v>
      </c>
      <c r="T835" s="38"/>
      <c r="U835" s="38"/>
      <c r="V835" s="38"/>
    </row>
    <row r="836" ht="12.75">
      <c r="A836" s="27">
        <v>824</v>
      </c>
      <c r="B836" s="28" t="s">
        <v>1530</v>
      </c>
      <c r="C836" s="29" t="s">
        <v>1532</v>
      </c>
      <c r="D836" s="30" t="s">
        <v>30</v>
      </c>
      <c r="E836" s="31">
        <v>1</v>
      </c>
      <c r="F836" s="32"/>
      <c r="G836" s="32"/>
      <c r="H836" s="32"/>
      <c r="I836" s="33">
        <v>92.980000000000004</v>
      </c>
      <c r="J836" s="33">
        <v>95.299999999999997</v>
      </c>
      <c r="K836" s="33">
        <v>96.790000000000006</v>
      </c>
      <c r="L836" s="21">
        <f t="shared" si="84"/>
        <v>95.023333333333326</v>
      </c>
      <c r="M836" s="34">
        <f t="shared" si="85"/>
        <v>1.9200086805359331</v>
      </c>
      <c r="N836" s="34">
        <f t="shared" si="86"/>
        <v>2.0205654897420984</v>
      </c>
      <c r="O836" s="35">
        <f t="shared" si="87"/>
        <v>95.023333333333326</v>
      </c>
      <c r="P836" s="35">
        <f t="shared" si="88"/>
        <v>95.023333333333326</v>
      </c>
      <c r="Q836" s="39">
        <f t="shared" si="89"/>
        <v>95.019999999999996</v>
      </c>
      <c r="R836" s="37">
        <f t="shared" si="90"/>
        <v>95.019999999999996</v>
      </c>
      <c r="T836" s="38"/>
      <c r="U836" s="38"/>
      <c r="V836" s="38"/>
    </row>
    <row r="837" ht="12.75">
      <c r="A837" s="27">
        <v>825</v>
      </c>
      <c r="B837" s="28" t="s">
        <v>1530</v>
      </c>
      <c r="C837" s="29" t="s">
        <v>1533</v>
      </c>
      <c r="D837" s="30" t="s">
        <v>30</v>
      </c>
      <c r="E837" s="31">
        <v>1</v>
      </c>
      <c r="F837" s="32"/>
      <c r="G837" s="32"/>
      <c r="H837" s="32"/>
      <c r="I837" s="33">
        <v>697.24000000000001</v>
      </c>
      <c r="J837" s="33">
        <v>720.25</v>
      </c>
      <c r="K837" s="33">
        <v>725.13</v>
      </c>
      <c r="L837" s="21">
        <f t="shared" si="84"/>
        <v>714.20666666666659</v>
      </c>
      <c r="M837" s="34">
        <f t="shared" si="85"/>
        <v>14.894778727236371</v>
      </c>
      <c r="N837" s="34">
        <f t="shared" si="86"/>
        <v>2.0854998171261876</v>
      </c>
      <c r="O837" s="35">
        <f t="shared" si="87"/>
        <v>714.20666666666659</v>
      </c>
      <c r="P837" s="35">
        <f t="shared" si="88"/>
        <v>714.20666666666659</v>
      </c>
      <c r="Q837" s="39">
        <f t="shared" si="89"/>
        <v>714.21000000000004</v>
      </c>
      <c r="R837" s="37">
        <f t="shared" si="90"/>
        <v>714.21000000000004</v>
      </c>
      <c r="T837" s="38"/>
      <c r="U837" s="38"/>
      <c r="V837" s="38"/>
    </row>
    <row r="838" ht="12.75">
      <c r="A838" s="27">
        <v>826</v>
      </c>
      <c r="B838" s="28" t="s">
        <v>1530</v>
      </c>
      <c r="C838" s="29" t="s">
        <v>1534</v>
      </c>
      <c r="D838" s="30" t="s">
        <v>30</v>
      </c>
      <c r="E838" s="31">
        <v>1</v>
      </c>
      <c r="F838" s="32"/>
      <c r="G838" s="32"/>
      <c r="H838" s="32"/>
      <c r="I838" s="33">
        <v>697.24000000000001</v>
      </c>
      <c r="J838" s="33">
        <v>706.29999999999995</v>
      </c>
      <c r="K838" s="33">
        <v>718.15999999999997</v>
      </c>
      <c r="L838" s="21">
        <f t="shared" si="84"/>
        <v>707.23333333333323</v>
      </c>
      <c r="M838" s="34">
        <f t="shared" si="85"/>
        <v>10.491183600210842</v>
      </c>
      <c r="N838" s="34">
        <f t="shared" si="86"/>
        <v>1.4834119244300576</v>
      </c>
      <c r="O838" s="35">
        <f t="shared" si="87"/>
        <v>707.23333333333323</v>
      </c>
      <c r="P838" s="35">
        <f t="shared" si="88"/>
        <v>707.23333333333323</v>
      </c>
      <c r="Q838" s="39">
        <f t="shared" si="89"/>
        <v>707.23000000000002</v>
      </c>
      <c r="R838" s="37">
        <f t="shared" si="90"/>
        <v>707.23000000000002</v>
      </c>
      <c r="T838" s="38"/>
      <c r="U838" s="38"/>
      <c r="V838" s="38"/>
    </row>
    <row r="839" ht="12.75">
      <c r="A839" s="27">
        <v>827</v>
      </c>
      <c r="B839" s="28" t="s">
        <v>1535</v>
      </c>
      <c r="C839" s="29" t="s">
        <v>1536</v>
      </c>
      <c r="D839" s="30" t="s">
        <v>30</v>
      </c>
      <c r="E839" s="31">
        <v>1</v>
      </c>
      <c r="F839" s="32"/>
      <c r="G839" s="32"/>
      <c r="H839" s="32"/>
      <c r="I839" s="33">
        <v>991.61000000000001</v>
      </c>
      <c r="J839" s="33">
        <v>1002.52</v>
      </c>
      <c r="K839" s="33">
        <v>1009.46</v>
      </c>
      <c r="L839" s="21">
        <f t="shared" si="84"/>
        <v>1001.1966666666667</v>
      </c>
      <c r="M839" s="34">
        <f t="shared" si="85"/>
        <v>8.998279465171855</v>
      </c>
      <c r="N839" s="34">
        <f t="shared" si="86"/>
        <v>0.89875243943133265</v>
      </c>
      <c r="O839" s="35">
        <f t="shared" si="87"/>
        <v>1001.1966666666667</v>
      </c>
      <c r="P839" s="35">
        <f t="shared" si="88"/>
        <v>1001.1966666666667</v>
      </c>
      <c r="Q839" s="39">
        <f t="shared" si="89"/>
        <v>1001.2</v>
      </c>
      <c r="R839" s="37">
        <f t="shared" si="90"/>
        <v>1001.2</v>
      </c>
      <c r="T839" s="38"/>
      <c r="U839" s="38"/>
      <c r="V839" s="38"/>
    </row>
    <row r="840" ht="12.75">
      <c r="A840" s="27">
        <v>828</v>
      </c>
      <c r="B840" s="28" t="s">
        <v>1535</v>
      </c>
      <c r="C840" s="29" t="s">
        <v>1537</v>
      </c>
      <c r="D840" s="30" t="s">
        <v>30</v>
      </c>
      <c r="E840" s="31">
        <v>1</v>
      </c>
      <c r="F840" s="32"/>
      <c r="G840" s="32"/>
      <c r="H840" s="32"/>
      <c r="I840" s="33">
        <v>743.70000000000005</v>
      </c>
      <c r="J840" s="33">
        <v>749.64999999999998</v>
      </c>
      <c r="K840" s="33">
        <v>754.86000000000001</v>
      </c>
      <c r="L840" s="21">
        <f t="shared" si="84"/>
        <v>749.40333333333331</v>
      </c>
      <c r="M840" s="34">
        <f t="shared" si="85"/>
        <v>5.5840875112531272</v>
      </c>
      <c r="N840" s="34">
        <f t="shared" si="86"/>
        <v>0.74513780001687491</v>
      </c>
      <c r="O840" s="35">
        <f t="shared" si="87"/>
        <v>749.40333333333331</v>
      </c>
      <c r="P840" s="35">
        <f t="shared" si="88"/>
        <v>749.40333333333331</v>
      </c>
      <c r="Q840" s="39">
        <f t="shared" si="89"/>
        <v>749.39999999999998</v>
      </c>
      <c r="R840" s="37">
        <f t="shared" si="90"/>
        <v>749.39999999999998</v>
      </c>
      <c r="T840" s="38"/>
      <c r="U840" s="38"/>
      <c r="V840" s="38"/>
    </row>
    <row r="841" ht="12.75">
      <c r="A841" s="27">
        <v>829</v>
      </c>
      <c r="B841" s="28" t="s">
        <v>1538</v>
      </c>
      <c r="C841" s="29" t="s">
        <v>1539</v>
      </c>
      <c r="D841" s="30" t="s">
        <v>30</v>
      </c>
      <c r="E841" s="31">
        <v>1</v>
      </c>
      <c r="F841" s="32"/>
      <c r="G841" s="32"/>
      <c r="H841" s="32"/>
      <c r="I841" s="33">
        <v>402.87</v>
      </c>
      <c r="J841" s="33">
        <v>407.30000000000001</v>
      </c>
      <c r="K841" s="33">
        <v>417.37</v>
      </c>
      <c r="L841" s="21">
        <f t="shared" si="84"/>
        <v>409.18000000000001</v>
      </c>
      <c r="M841" s="34">
        <f t="shared" si="85"/>
        <v>7.4305652544069609</v>
      </c>
      <c r="N841" s="34">
        <f t="shared" si="86"/>
        <v>1.8159649187171809</v>
      </c>
      <c r="O841" s="35">
        <f t="shared" si="87"/>
        <v>409.17999999999995</v>
      </c>
      <c r="P841" s="35">
        <f t="shared" si="88"/>
        <v>409.18000000000001</v>
      </c>
      <c r="Q841" s="39">
        <f t="shared" si="89"/>
        <v>409.18000000000001</v>
      </c>
      <c r="R841" s="37">
        <f t="shared" si="90"/>
        <v>409.18000000000001</v>
      </c>
      <c r="T841" s="38"/>
      <c r="U841" s="38"/>
      <c r="V841" s="38"/>
    </row>
    <row r="842" ht="12.75">
      <c r="A842" s="27">
        <v>830</v>
      </c>
      <c r="B842" s="28" t="s">
        <v>1540</v>
      </c>
      <c r="C842" s="29" t="s">
        <v>1541</v>
      </c>
      <c r="D842" s="30" t="s">
        <v>30</v>
      </c>
      <c r="E842" s="31">
        <v>1</v>
      </c>
      <c r="F842" s="32"/>
      <c r="G842" s="32"/>
      <c r="H842" s="32"/>
      <c r="I842" s="33">
        <v>402.87</v>
      </c>
      <c r="J842" s="33">
        <v>420.19</v>
      </c>
      <c r="K842" s="33">
        <v>412.54000000000002</v>
      </c>
      <c r="L842" s="21">
        <f t="shared" si="84"/>
        <v>411.86666666666662</v>
      </c>
      <c r="M842" s="34">
        <f t="shared" si="85"/>
        <v>8.6796102063015059</v>
      </c>
      <c r="N842" s="34">
        <f t="shared" si="86"/>
        <v>2.1073835075189806</v>
      </c>
      <c r="O842" s="35">
        <f t="shared" si="87"/>
        <v>411.86666666666662</v>
      </c>
      <c r="P842" s="35">
        <f t="shared" si="88"/>
        <v>411.86666666666662</v>
      </c>
      <c r="Q842" s="39">
        <f t="shared" si="89"/>
        <v>411.87</v>
      </c>
      <c r="R842" s="37">
        <f t="shared" si="90"/>
        <v>411.87</v>
      </c>
      <c r="T842" s="38"/>
      <c r="U842" s="38"/>
      <c r="V842" s="38"/>
    </row>
    <row r="843" ht="12.75">
      <c r="A843" s="27">
        <v>831</v>
      </c>
      <c r="B843" s="28" t="s">
        <v>1540</v>
      </c>
      <c r="C843" s="29" t="s">
        <v>1542</v>
      </c>
      <c r="D843" s="30" t="s">
        <v>30</v>
      </c>
      <c r="E843" s="31">
        <v>1</v>
      </c>
      <c r="F843" s="32"/>
      <c r="G843" s="32"/>
      <c r="H843" s="32"/>
      <c r="I843" s="33">
        <v>697.24000000000001</v>
      </c>
      <c r="J843" s="33">
        <v>711.88</v>
      </c>
      <c r="K843" s="33">
        <v>707</v>
      </c>
      <c r="L843" s="21">
        <f t="shared" si="84"/>
        <v>705.37333333333333</v>
      </c>
      <c r="M843" s="34">
        <f t="shared" si="85"/>
        <v>7.4543231304614928</v>
      </c>
      <c r="N843" s="34">
        <f t="shared" si="86"/>
        <v>1.0567911740064118</v>
      </c>
      <c r="O843" s="35">
        <f t="shared" si="87"/>
        <v>705.37333333333322</v>
      </c>
      <c r="P843" s="35">
        <f t="shared" si="88"/>
        <v>705.37333333333333</v>
      </c>
      <c r="Q843" s="39">
        <f t="shared" si="89"/>
        <v>705.37</v>
      </c>
      <c r="R843" s="37">
        <f t="shared" si="90"/>
        <v>705.37</v>
      </c>
      <c r="T843" s="38"/>
      <c r="U843" s="38"/>
      <c r="V843" s="38"/>
    </row>
    <row r="844" ht="12.75">
      <c r="A844" s="27">
        <v>832</v>
      </c>
      <c r="B844" s="28" t="s">
        <v>1543</v>
      </c>
      <c r="C844" s="29" t="s">
        <v>1544</v>
      </c>
      <c r="D844" s="30" t="s">
        <v>30</v>
      </c>
      <c r="E844" s="31">
        <v>1</v>
      </c>
      <c r="F844" s="32"/>
      <c r="G844" s="32"/>
      <c r="H844" s="32"/>
      <c r="I844" s="33">
        <v>402.87</v>
      </c>
      <c r="J844" s="33">
        <v>409.31999999999999</v>
      </c>
      <c r="K844" s="33">
        <v>408.91000000000003</v>
      </c>
      <c r="L844" s="21">
        <f t="shared" si="84"/>
        <v>407.03333333333336</v>
      </c>
      <c r="M844" s="34">
        <f t="shared" si="85"/>
        <v>3.611375545873531</v>
      </c>
      <c r="N844" s="34">
        <f t="shared" si="86"/>
        <v>0.88724319364676052</v>
      </c>
      <c r="O844" s="35">
        <f t="shared" si="87"/>
        <v>407.03333333333336</v>
      </c>
      <c r="P844" s="35">
        <f t="shared" si="88"/>
        <v>407.03333333333336</v>
      </c>
      <c r="Q844" s="39">
        <f t="shared" si="89"/>
        <v>407.03000000000003</v>
      </c>
      <c r="R844" s="37">
        <f t="shared" si="90"/>
        <v>407.03000000000003</v>
      </c>
      <c r="T844" s="38"/>
      <c r="U844" s="38"/>
      <c r="V844" s="38"/>
    </row>
    <row r="845" ht="12.75">
      <c r="A845" s="27">
        <v>833</v>
      </c>
      <c r="B845" s="28" t="s">
        <v>1545</v>
      </c>
      <c r="C845" s="29" t="s">
        <v>1546</v>
      </c>
      <c r="D845" s="30" t="s">
        <v>30</v>
      </c>
      <c r="E845" s="31">
        <v>1</v>
      </c>
      <c r="F845" s="32"/>
      <c r="G845" s="32"/>
      <c r="H845" s="32"/>
      <c r="I845" s="33">
        <v>92.980000000000004</v>
      </c>
      <c r="J845" s="33">
        <v>94.370000000000005</v>
      </c>
      <c r="K845" s="33">
        <v>96.609999999999999</v>
      </c>
      <c r="L845" s="21">
        <f t="shared" ref="L845:L908" si="91">AVERAGE(I845:K845)</f>
        <v>94.65333333333335</v>
      </c>
      <c r="M845" s="34">
        <f t="shared" ref="M845:M908" si="92">SQRT(((SUM((POWER(K845-L845,2)),(POWER(J845-L845,2)),(POWER(I845-L845,2)))/(COLUMNS(I845:K845)-1))))</f>
        <v>1.8315112157268718</v>
      </c>
      <c r="N845" s="34">
        <f t="shared" ref="N845:N908" si="93">M845/L845*100</f>
        <v>1.9349674768208951</v>
      </c>
      <c r="O845" s="35">
        <f t="shared" ref="O845:O908" si="94">((E845/3)*(SUM(I845:K845)))</f>
        <v>94.653333333333336</v>
      </c>
      <c r="P845" s="35">
        <f t="shared" ref="P845:P908" si="95">AVERAGE(I845:K845)</f>
        <v>94.65333333333335</v>
      </c>
      <c r="Q845" s="39">
        <f t="shared" ref="Q845:Q908" si="96">ROUND(P845,2)</f>
        <v>94.650000000000006</v>
      </c>
      <c r="R845" s="37">
        <f t="shared" ref="R845:R908" si="97">Q845*E845</f>
        <v>94.650000000000006</v>
      </c>
      <c r="T845" s="38"/>
      <c r="U845" s="38"/>
      <c r="V845" s="38"/>
    </row>
    <row r="846" ht="12.75">
      <c r="A846" s="27">
        <v>834</v>
      </c>
      <c r="B846" s="28" t="s">
        <v>1545</v>
      </c>
      <c r="C846" s="29" t="s">
        <v>1547</v>
      </c>
      <c r="D846" s="30" t="s">
        <v>30</v>
      </c>
      <c r="E846" s="31">
        <v>1</v>
      </c>
      <c r="F846" s="32"/>
      <c r="G846" s="32"/>
      <c r="H846" s="32"/>
      <c r="I846" s="33">
        <v>402.87</v>
      </c>
      <c r="J846" s="33">
        <v>416.97000000000003</v>
      </c>
      <c r="K846" s="33">
        <v>420.19</v>
      </c>
      <c r="L846" s="21">
        <f t="shared" si="91"/>
        <v>413.34333333333331</v>
      </c>
      <c r="M846" s="34">
        <f t="shared" si="92"/>
        <v>9.2119559993159648</v>
      </c>
      <c r="N846" s="34">
        <f t="shared" si="93"/>
        <v>2.2286451132591871</v>
      </c>
      <c r="O846" s="35">
        <f t="shared" si="94"/>
        <v>413.34333333333331</v>
      </c>
      <c r="P846" s="35">
        <f t="shared" si="95"/>
        <v>413.34333333333331</v>
      </c>
      <c r="Q846" s="39">
        <f t="shared" si="96"/>
        <v>413.34000000000003</v>
      </c>
      <c r="R846" s="37">
        <f t="shared" si="97"/>
        <v>413.34000000000003</v>
      </c>
      <c r="T846" s="38"/>
      <c r="U846" s="38"/>
      <c r="V846" s="38"/>
    </row>
    <row r="847" ht="12.75">
      <c r="A847" s="27">
        <v>835</v>
      </c>
      <c r="B847" s="28" t="s">
        <v>1548</v>
      </c>
      <c r="C847" s="29" t="s">
        <v>1549</v>
      </c>
      <c r="D847" s="30" t="s">
        <v>30</v>
      </c>
      <c r="E847" s="31">
        <v>1</v>
      </c>
      <c r="F847" s="32"/>
      <c r="G847" s="32"/>
      <c r="H847" s="32"/>
      <c r="I847" s="33">
        <v>402.87</v>
      </c>
      <c r="J847" s="33">
        <v>414.95999999999998</v>
      </c>
      <c r="K847" s="33">
        <v>419.79000000000002</v>
      </c>
      <c r="L847" s="21">
        <f t="shared" si="91"/>
        <v>412.53999999999996</v>
      </c>
      <c r="M847" s="34">
        <f t="shared" si="92"/>
        <v>8.7157271641556129</v>
      </c>
      <c r="N847" s="34">
        <f t="shared" si="93"/>
        <v>2.1126986871953299</v>
      </c>
      <c r="O847" s="35">
        <f t="shared" si="94"/>
        <v>412.53999999999996</v>
      </c>
      <c r="P847" s="35">
        <f t="shared" si="95"/>
        <v>412.53999999999996</v>
      </c>
      <c r="Q847" s="39">
        <f t="shared" si="96"/>
        <v>412.54000000000002</v>
      </c>
      <c r="R847" s="37">
        <f t="shared" si="97"/>
        <v>412.54000000000002</v>
      </c>
      <c r="T847" s="38"/>
      <c r="U847" s="38"/>
      <c r="V847" s="38"/>
    </row>
    <row r="848" ht="12.75">
      <c r="A848" s="27">
        <v>836</v>
      </c>
      <c r="B848" s="28" t="s">
        <v>1550</v>
      </c>
      <c r="C848" s="29" t="s">
        <v>1551</v>
      </c>
      <c r="D848" s="30" t="s">
        <v>30</v>
      </c>
      <c r="E848" s="31">
        <v>1</v>
      </c>
      <c r="F848" s="32"/>
      <c r="G848" s="32"/>
      <c r="H848" s="32"/>
      <c r="I848" s="33">
        <v>402.87</v>
      </c>
      <c r="J848" s="33">
        <v>409.31999999999999</v>
      </c>
      <c r="K848" s="33">
        <v>414.14999999999998</v>
      </c>
      <c r="L848" s="21">
        <f t="shared" si="91"/>
        <v>408.78000000000003</v>
      </c>
      <c r="M848" s="34">
        <f t="shared" si="92"/>
        <v>5.6593550869334788</v>
      </c>
      <c r="N848" s="34">
        <f t="shared" si="93"/>
        <v>1.3844500922093739</v>
      </c>
      <c r="O848" s="35">
        <f t="shared" si="94"/>
        <v>408.78000000000003</v>
      </c>
      <c r="P848" s="35">
        <f t="shared" si="95"/>
        <v>408.78000000000003</v>
      </c>
      <c r="Q848" s="39">
        <f t="shared" si="96"/>
        <v>408.78000000000003</v>
      </c>
      <c r="R848" s="37">
        <f t="shared" si="97"/>
        <v>408.78000000000003</v>
      </c>
      <c r="T848" s="38"/>
      <c r="U848" s="38"/>
      <c r="V848" s="38"/>
    </row>
    <row r="849" ht="12.75">
      <c r="A849" s="27">
        <v>837</v>
      </c>
      <c r="B849" s="28" t="s">
        <v>1552</v>
      </c>
      <c r="C849" s="29" t="s">
        <v>1553</v>
      </c>
      <c r="D849" s="30" t="s">
        <v>30</v>
      </c>
      <c r="E849" s="31">
        <v>1</v>
      </c>
      <c r="F849" s="32"/>
      <c r="G849" s="32"/>
      <c r="H849" s="32"/>
      <c r="I849" s="33">
        <v>697.24000000000001</v>
      </c>
      <c r="J849" s="33">
        <v>701.41999999999996</v>
      </c>
      <c r="K849" s="33">
        <v>713.27999999999997</v>
      </c>
      <c r="L849" s="21">
        <f t="shared" si="91"/>
        <v>703.9799999999999</v>
      </c>
      <c r="M849" s="34">
        <f t="shared" si="92"/>
        <v>8.3207932314172908</v>
      </c>
      <c r="N849" s="34">
        <f t="shared" si="93"/>
        <v>1.1819644352705039</v>
      </c>
      <c r="O849" s="35">
        <f t="shared" si="94"/>
        <v>703.97999999999979</v>
      </c>
      <c r="P849" s="35">
        <f t="shared" si="95"/>
        <v>703.9799999999999</v>
      </c>
      <c r="Q849" s="39">
        <f t="shared" si="96"/>
        <v>703.98000000000002</v>
      </c>
      <c r="R849" s="37">
        <f t="shared" si="97"/>
        <v>703.98000000000002</v>
      </c>
      <c r="T849" s="38"/>
      <c r="U849" s="38"/>
      <c r="V849" s="38"/>
    </row>
    <row r="850" ht="12.75">
      <c r="A850" s="27">
        <v>838</v>
      </c>
      <c r="B850" s="28" t="s">
        <v>1554</v>
      </c>
      <c r="C850" s="29" t="s">
        <v>1555</v>
      </c>
      <c r="D850" s="30" t="s">
        <v>30</v>
      </c>
      <c r="E850" s="31">
        <v>1</v>
      </c>
      <c r="F850" s="32"/>
      <c r="G850" s="32"/>
      <c r="H850" s="32"/>
      <c r="I850" s="33">
        <v>697.24000000000001</v>
      </c>
      <c r="J850" s="33">
        <v>718.15999999999997</v>
      </c>
      <c r="K850" s="33">
        <v>722.34000000000003</v>
      </c>
      <c r="L850" s="21">
        <f t="shared" si="91"/>
        <v>712.58000000000004</v>
      </c>
      <c r="M850" s="34">
        <f t="shared" si="92"/>
        <v>13.448226648893154</v>
      </c>
      <c r="N850" s="34">
        <f t="shared" si="93"/>
        <v>1.8872585041529586</v>
      </c>
      <c r="O850" s="35">
        <f t="shared" si="94"/>
        <v>712.58000000000004</v>
      </c>
      <c r="P850" s="35">
        <f t="shared" si="95"/>
        <v>712.58000000000004</v>
      </c>
      <c r="Q850" s="39">
        <f t="shared" si="96"/>
        <v>712.58000000000004</v>
      </c>
      <c r="R850" s="37">
        <f t="shared" si="97"/>
        <v>712.58000000000004</v>
      </c>
      <c r="T850" s="38"/>
      <c r="U850" s="38"/>
      <c r="V850" s="38"/>
    </row>
    <row r="851" ht="12.75">
      <c r="A851" s="27">
        <v>839</v>
      </c>
      <c r="B851" s="28" t="s">
        <v>1556</v>
      </c>
      <c r="C851" s="29" t="s">
        <v>1557</v>
      </c>
      <c r="D851" s="30" t="s">
        <v>30</v>
      </c>
      <c r="E851" s="31">
        <v>1</v>
      </c>
      <c r="F851" s="32"/>
      <c r="G851" s="32"/>
      <c r="H851" s="32"/>
      <c r="I851" s="33">
        <v>613.54999999999995</v>
      </c>
      <c r="J851" s="33">
        <v>638.71000000000004</v>
      </c>
      <c r="K851" s="33">
        <v>627.65999999999997</v>
      </c>
      <c r="L851" s="21">
        <f t="shared" si="91"/>
        <v>626.63999999999999</v>
      </c>
      <c r="M851" s="34">
        <f t="shared" si="92"/>
        <v>12.610975378613702</v>
      </c>
      <c r="N851" s="34">
        <f t="shared" si="93"/>
        <v>2.0124753253245404</v>
      </c>
      <c r="O851" s="35">
        <f t="shared" si="94"/>
        <v>626.63999999999999</v>
      </c>
      <c r="P851" s="35">
        <f t="shared" si="95"/>
        <v>626.63999999999999</v>
      </c>
      <c r="Q851" s="39">
        <f t="shared" si="96"/>
        <v>626.63999999999999</v>
      </c>
      <c r="R851" s="37">
        <f t="shared" si="97"/>
        <v>626.63999999999999</v>
      </c>
      <c r="T851" s="38"/>
      <c r="U851" s="38"/>
      <c r="V851" s="38"/>
    </row>
    <row r="852" ht="12.75">
      <c r="A852" s="27">
        <v>840</v>
      </c>
      <c r="B852" s="28" t="s">
        <v>1558</v>
      </c>
      <c r="C852" s="29" t="s">
        <v>1559</v>
      </c>
      <c r="D852" s="30" t="s">
        <v>30</v>
      </c>
      <c r="E852" s="31">
        <v>1</v>
      </c>
      <c r="F852" s="32"/>
      <c r="G852" s="32"/>
      <c r="H852" s="32"/>
      <c r="I852" s="33">
        <v>402.87</v>
      </c>
      <c r="J852" s="33">
        <v>410.51999999999998</v>
      </c>
      <c r="K852" s="33">
        <v>408.91000000000003</v>
      </c>
      <c r="L852" s="21">
        <f t="shared" si="91"/>
        <v>407.43333333333334</v>
      </c>
      <c r="M852" s="34">
        <f t="shared" si="92"/>
        <v>4.0331170740921092</v>
      </c>
      <c r="N852" s="34">
        <f t="shared" si="93"/>
        <v>0.98988392557279936</v>
      </c>
      <c r="O852" s="35">
        <f t="shared" si="94"/>
        <v>407.43333333333328</v>
      </c>
      <c r="P852" s="35">
        <f t="shared" si="95"/>
        <v>407.43333333333334</v>
      </c>
      <c r="Q852" s="39">
        <f t="shared" si="96"/>
        <v>407.43000000000001</v>
      </c>
      <c r="R852" s="37">
        <f t="shared" si="97"/>
        <v>407.43000000000001</v>
      </c>
      <c r="T852" s="38"/>
      <c r="U852" s="38"/>
      <c r="V852" s="38"/>
    </row>
    <row r="853" ht="12.75">
      <c r="A853" s="27">
        <v>841</v>
      </c>
      <c r="B853" s="28" t="s">
        <v>1560</v>
      </c>
      <c r="C853" s="29" t="s">
        <v>1561</v>
      </c>
      <c r="D853" s="30" t="s">
        <v>30</v>
      </c>
      <c r="E853" s="31">
        <v>1</v>
      </c>
      <c r="F853" s="32"/>
      <c r="G853" s="32"/>
      <c r="H853" s="32"/>
      <c r="I853" s="33">
        <v>61.979999999999997</v>
      </c>
      <c r="J853" s="33">
        <v>63.719999999999999</v>
      </c>
      <c r="K853" s="33">
        <v>63.030000000000001</v>
      </c>
      <c r="L853" s="21">
        <f t="shared" si="91"/>
        <v>62.909999999999997</v>
      </c>
      <c r="M853" s="34">
        <f t="shared" si="92"/>
        <v>0.87618491199061521</v>
      </c>
      <c r="N853" s="34">
        <f t="shared" si="93"/>
        <v>1.3927593577978306</v>
      </c>
      <c r="O853" s="35">
        <f t="shared" si="94"/>
        <v>62.909999999999997</v>
      </c>
      <c r="P853" s="35">
        <f t="shared" si="95"/>
        <v>62.909999999999997</v>
      </c>
      <c r="Q853" s="39">
        <f t="shared" si="96"/>
        <v>62.910000000000004</v>
      </c>
      <c r="R853" s="37">
        <f t="shared" si="97"/>
        <v>62.910000000000004</v>
      </c>
      <c r="T853" s="38"/>
      <c r="U853" s="38"/>
      <c r="V853" s="38"/>
    </row>
    <row r="854" ht="12.75">
      <c r="A854" s="27">
        <v>842</v>
      </c>
      <c r="B854" s="28" t="s">
        <v>1562</v>
      </c>
      <c r="C854" s="29" t="s">
        <v>1563</v>
      </c>
      <c r="D854" s="30" t="s">
        <v>30</v>
      </c>
      <c r="E854" s="31">
        <v>1</v>
      </c>
      <c r="F854" s="32"/>
      <c r="G854" s="32"/>
      <c r="H854" s="32"/>
      <c r="I854" s="33">
        <v>92.980000000000004</v>
      </c>
      <c r="J854" s="33">
        <v>95.769999999999996</v>
      </c>
      <c r="K854" s="33">
        <v>96.140000000000001</v>
      </c>
      <c r="L854" s="21">
        <f t="shared" si="91"/>
        <v>94.963333333333324</v>
      </c>
      <c r="M854" s="34">
        <f t="shared" si="92"/>
        <v>1.7275512534606094</v>
      </c>
      <c r="N854" s="34">
        <f t="shared" si="93"/>
        <v>1.8191771421888552</v>
      </c>
      <c r="O854" s="35">
        <f t="shared" si="94"/>
        <v>94.963333333333324</v>
      </c>
      <c r="P854" s="35">
        <f t="shared" si="95"/>
        <v>94.963333333333324</v>
      </c>
      <c r="Q854" s="39">
        <f t="shared" si="96"/>
        <v>94.960000000000008</v>
      </c>
      <c r="R854" s="37">
        <f t="shared" si="97"/>
        <v>94.960000000000008</v>
      </c>
      <c r="T854" s="38"/>
      <c r="U854" s="38"/>
      <c r="V854" s="38"/>
    </row>
    <row r="855" ht="12.75">
      <c r="A855" s="27">
        <v>843</v>
      </c>
      <c r="B855" s="28" t="s">
        <v>1564</v>
      </c>
      <c r="C855" s="29" t="s">
        <v>1565</v>
      </c>
      <c r="D855" s="30" t="s">
        <v>30</v>
      </c>
      <c r="E855" s="31">
        <v>1</v>
      </c>
      <c r="F855" s="32"/>
      <c r="G855" s="32"/>
      <c r="H855" s="32"/>
      <c r="I855" s="33">
        <v>92.980000000000004</v>
      </c>
      <c r="J855" s="33">
        <v>94.280000000000001</v>
      </c>
      <c r="K855" s="33">
        <v>95.859999999999999</v>
      </c>
      <c r="L855" s="21">
        <f t="shared" si="91"/>
        <v>94.373333333333335</v>
      </c>
      <c r="M855" s="34">
        <f t="shared" si="92"/>
        <v>1.4422667344611839</v>
      </c>
      <c r="N855" s="34">
        <f t="shared" si="93"/>
        <v>1.5282566414889629</v>
      </c>
      <c r="O855" s="35">
        <f t="shared" si="94"/>
        <v>94.373333333333335</v>
      </c>
      <c r="P855" s="35">
        <f t="shared" si="95"/>
        <v>94.373333333333335</v>
      </c>
      <c r="Q855" s="39">
        <f t="shared" si="96"/>
        <v>94.370000000000005</v>
      </c>
      <c r="R855" s="37">
        <f t="shared" si="97"/>
        <v>94.370000000000005</v>
      </c>
      <c r="T855" s="38"/>
      <c r="U855" s="38"/>
      <c r="V855" s="38"/>
    </row>
    <row r="856" ht="12.75">
      <c r="A856" s="27">
        <v>844</v>
      </c>
      <c r="B856" s="28" t="s">
        <v>1566</v>
      </c>
      <c r="C856" s="29" t="s">
        <v>1567</v>
      </c>
      <c r="D856" s="30" t="s">
        <v>30</v>
      </c>
      <c r="E856" s="31">
        <v>1</v>
      </c>
      <c r="F856" s="32"/>
      <c r="G856" s="32"/>
      <c r="H856" s="32"/>
      <c r="I856" s="33">
        <v>402.87</v>
      </c>
      <c r="J856" s="33">
        <v>405.29000000000002</v>
      </c>
      <c r="K856" s="33">
        <v>420.19</v>
      </c>
      <c r="L856" s="21">
        <f t="shared" si="91"/>
        <v>409.45000000000005</v>
      </c>
      <c r="M856" s="34">
        <f t="shared" si="92"/>
        <v>9.3794882589616719</v>
      </c>
      <c r="N856" s="34">
        <f t="shared" si="93"/>
        <v>2.2907530245357606</v>
      </c>
      <c r="O856" s="35">
        <f t="shared" si="94"/>
        <v>409.45000000000005</v>
      </c>
      <c r="P856" s="35">
        <f t="shared" si="95"/>
        <v>409.45000000000005</v>
      </c>
      <c r="Q856" s="39">
        <f t="shared" si="96"/>
        <v>409.44999999999999</v>
      </c>
      <c r="R856" s="37">
        <f t="shared" si="97"/>
        <v>409.44999999999999</v>
      </c>
      <c r="T856" s="38"/>
      <c r="U856" s="38"/>
      <c r="V856" s="38"/>
    </row>
    <row r="857" ht="12.75">
      <c r="A857" s="27">
        <v>845</v>
      </c>
      <c r="B857" s="28" t="s">
        <v>1568</v>
      </c>
      <c r="C857" s="29" t="s">
        <v>1569</v>
      </c>
      <c r="D857" s="30" t="s">
        <v>30</v>
      </c>
      <c r="E857" s="31">
        <v>1</v>
      </c>
      <c r="F857" s="32"/>
      <c r="G857" s="32"/>
      <c r="H857" s="32"/>
      <c r="I857" s="33">
        <v>402.87</v>
      </c>
      <c r="J857" s="33">
        <v>418.18000000000001</v>
      </c>
      <c r="K857" s="33">
        <v>410.93000000000001</v>
      </c>
      <c r="L857" s="21">
        <f t="shared" si="91"/>
        <v>410.66000000000003</v>
      </c>
      <c r="M857" s="34">
        <f t="shared" si="92"/>
        <v>7.658570362672136</v>
      </c>
      <c r="N857" s="34">
        <f t="shared" si="93"/>
        <v>1.8649418893177168</v>
      </c>
      <c r="O857" s="35">
        <f t="shared" si="94"/>
        <v>410.65999999999997</v>
      </c>
      <c r="P857" s="35">
        <f t="shared" si="95"/>
        <v>410.66000000000003</v>
      </c>
      <c r="Q857" s="39">
        <f t="shared" si="96"/>
        <v>410.66000000000003</v>
      </c>
      <c r="R857" s="37">
        <f t="shared" si="97"/>
        <v>410.66000000000003</v>
      </c>
      <c r="T857" s="38"/>
      <c r="U857" s="38"/>
      <c r="V857" s="38"/>
    </row>
    <row r="858" ht="12.75">
      <c r="A858" s="27">
        <v>846</v>
      </c>
      <c r="B858" s="28" t="s">
        <v>1570</v>
      </c>
      <c r="C858" s="29" t="s">
        <v>1571</v>
      </c>
      <c r="D858" s="30" t="s">
        <v>30</v>
      </c>
      <c r="E858" s="31">
        <v>1</v>
      </c>
      <c r="F858" s="32"/>
      <c r="G858" s="32"/>
      <c r="H858" s="32"/>
      <c r="I858" s="33">
        <v>92.980000000000004</v>
      </c>
      <c r="J858" s="33">
        <v>96.230000000000004</v>
      </c>
      <c r="K858" s="33">
        <v>96.510000000000005</v>
      </c>
      <c r="L858" s="21">
        <f t="shared" si="91"/>
        <v>95.240000000000009</v>
      </c>
      <c r="M858" s="34">
        <f t="shared" si="92"/>
        <v>1.9622181326244035</v>
      </c>
      <c r="N858" s="34">
        <f t="shared" si="93"/>
        <v>2.0602878334989536</v>
      </c>
      <c r="O858" s="35">
        <f t="shared" si="94"/>
        <v>95.240000000000009</v>
      </c>
      <c r="P858" s="35">
        <f t="shared" si="95"/>
        <v>95.240000000000009</v>
      </c>
      <c r="Q858" s="39">
        <f t="shared" si="96"/>
        <v>95.239999999999995</v>
      </c>
      <c r="R858" s="37">
        <f t="shared" si="97"/>
        <v>95.239999999999995</v>
      </c>
      <c r="T858" s="38"/>
      <c r="U858" s="38"/>
      <c r="V858" s="38"/>
    </row>
    <row r="859" ht="12.75">
      <c r="A859" s="27">
        <v>847</v>
      </c>
      <c r="B859" s="28" t="s">
        <v>1570</v>
      </c>
      <c r="C859" s="29" t="s">
        <v>1572</v>
      </c>
      <c r="D859" s="30" t="s">
        <v>30</v>
      </c>
      <c r="E859" s="31">
        <v>1</v>
      </c>
      <c r="F859" s="32"/>
      <c r="G859" s="32"/>
      <c r="H859" s="32"/>
      <c r="I859" s="33">
        <v>402.87</v>
      </c>
      <c r="J859" s="33">
        <v>407.30000000000001</v>
      </c>
      <c r="K859" s="33">
        <v>416.16000000000003</v>
      </c>
      <c r="L859" s="21">
        <f t="shared" si="91"/>
        <v>408.7766666666667</v>
      </c>
      <c r="M859" s="34">
        <f t="shared" si="92"/>
        <v>6.7669367762181336</v>
      </c>
      <c r="N859" s="34">
        <f t="shared" si="93"/>
        <v>1.6554117022868557</v>
      </c>
      <c r="O859" s="35">
        <f t="shared" si="94"/>
        <v>408.7766666666667</v>
      </c>
      <c r="P859" s="35">
        <f t="shared" si="95"/>
        <v>408.7766666666667</v>
      </c>
      <c r="Q859" s="39">
        <f t="shared" si="96"/>
        <v>408.78000000000003</v>
      </c>
      <c r="R859" s="37">
        <f t="shared" si="97"/>
        <v>408.78000000000003</v>
      </c>
      <c r="T859" s="38"/>
      <c r="U859" s="38"/>
      <c r="V859" s="38"/>
    </row>
    <row r="860" ht="12.75">
      <c r="A860" s="27">
        <v>848</v>
      </c>
      <c r="B860" s="28" t="s">
        <v>1573</v>
      </c>
      <c r="C860" s="29" t="s">
        <v>1574</v>
      </c>
      <c r="D860" s="30" t="s">
        <v>30</v>
      </c>
      <c r="E860" s="31">
        <v>1</v>
      </c>
      <c r="F860" s="32"/>
      <c r="G860" s="32"/>
      <c r="H860" s="32"/>
      <c r="I860" s="33">
        <v>402.87</v>
      </c>
      <c r="J860" s="33">
        <v>410.93000000000001</v>
      </c>
      <c r="K860" s="33">
        <v>416.56999999999999</v>
      </c>
      <c r="L860" s="21">
        <f t="shared" si="91"/>
        <v>410.12333333333328</v>
      </c>
      <c r="M860" s="34">
        <f t="shared" si="92"/>
        <v>6.8855307227063669</v>
      </c>
      <c r="N860" s="34">
        <f t="shared" si="93"/>
        <v>1.6788927044806932</v>
      </c>
      <c r="O860" s="35">
        <f t="shared" si="94"/>
        <v>410.12333333333328</v>
      </c>
      <c r="P860" s="35">
        <f t="shared" si="95"/>
        <v>410.12333333333328</v>
      </c>
      <c r="Q860" s="39">
        <f t="shared" si="96"/>
        <v>410.12</v>
      </c>
      <c r="R860" s="37">
        <f t="shared" si="97"/>
        <v>410.12</v>
      </c>
      <c r="T860" s="38"/>
      <c r="U860" s="38"/>
      <c r="V860" s="38"/>
    </row>
    <row r="861" ht="12.75">
      <c r="A861" s="27">
        <v>849</v>
      </c>
      <c r="B861" s="28" t="s">
        <v>1575</v>
      </c>
      <c r="C861" s="29" t="s">
        <v>1576</v>
      </c>
      <c r="D861" s="30" t="s">
        <v>30</v>
      </c>
      <c r="E861" s="31">
        <v>1</v>
      </c>
      <c r="F861" s="32"/>
      <c r="G861" s="32"/>
      <c r="H861" s="32"/>
      <c r="I861" s="33">
        <v>92.980000000000004</v>
      </c>
      <c r="J861" s="33">
        <v>93.439999999999998</v>
      </c>
      <c r="K861" s="33">
        <v>93.819999999999993</v>
      </c>
      <c r="L861" s="21">
        <f t="shared" si="91"/>
        <v>93.413333333333341</v>
      </c>
      <c r="M861" s="34">
        <f t="shared" si="92"/>
        <v>0.42063444144925743</v>
      </c>
      <c r="N861" s="34">
        <f t="shared" si="93"/>
        <v>0.45029379258770064</v>
      </c>
      <c r="O861" s="35">
        <f t="shared" si="94"/>
        <v>93.413333333333327</v>
      </c>
      <c r="P861" s="35">
        <f t="shared" si="95"/>
        <v>93.413333333333341</v>
      </c>
      <c r="Q861" s="39">
        <f t="shared" si="96"/>
        <v>93.409999999999997</v>
      </c>
      <c r="R861" s="37">
        <f t="shared" si="97"/>
        <v>93.409999999999997</v>
      </c>
      <c r="T861" s="38"/>
      <c r="U861" s="38"/>
      <c r="V861" s="38"/>
    </row>
    <row r="862" ht="12.75">
      <c r="A862" s="27">
        <v>850</v>
      </c>
      <c r="B862" s="28" t="s">
        <v>1577</v>
      </c>
      <c r="C862" s="29" t="s">
        <v>1578</v>
      </c>
      <c r="D862" s="30" t="s">
        <v>30</v>
      </c>
      <c r="E862" s="31">
        <v>1</v>
      </c>
      <c r="F862" s="32"/>
      <c r="G862" s="32"/>
      <c r="H862" s="32"/>
      <c r="I862" s="33">
        <v>402.87</v>
      </c>
      <c r="J862" s="33">
        <v>415.36000000000001</v>
      </c>
      <c r="K862" s="33">
        <v>415.75999999999999</v>
      </c>
      <c r="L862" s="21">
        <f t="shared" si="91"/>
        <v>411.32999999999998</v>
      </c>
      <c r="M862" s="34">
        <f t="shared" si="92"/>
        <v>7.3293041961703276</v>
      </c>
      <c r="N862" s="34">
        <f t="shared" si="93"/>
        <v>1.781855005997697</v>
      </c>
      <c r="O862" s="35">
        <f t="shared" si="94"/>
        <v>411.32999999999998</v>
      </c>
      <c r="P862" s="35">
        <f t="shared" si="95"/>
        <v>411.32999999999998</v>
      </c>
      <c r="Q862" s="39">
        <f t="shared" si="96"/>
        <v>411.32999999999998</v>
      </c>
      <c r="R862" s="37">
        <f t="shared" si="97"/>
        <v>411.32999999999998</v>
      </c>
      <c r="T862" s="38"/>
      <c r="U862" s="38"/>
      <c r="V862" s="38"/>
    </row>
    <row r="863" ht="12.75">
      <c r="A863" s="27">
        <v>851</v>
      </c>
      <c r="B863" s="28" t="s">
        <v>1577</v>
      </c>
      <c r="C863" s="29" t="s">
        <v>1579</v>
      </c>
      <c r="D863" s="30" t="s">
        <v>30</v>
      </c>
      <c r="E863" s="31">
        <v>1</v>
      </c>
      <c r="F863" s="32"/>
      <c r="G863" s="32"/>
      <c r="H863" s="32"/>
      <c r="I863" s="33">
        <v>402.87</v>
      </c>
      <c r="J863" s="33">
        <v>418.57999999999998</v>
      </c>
      <c r="K863" s="33">
        <v>410.12</v>
      </c>
      <c r="L863" s="21">
        <f t="shared" si="91"/>
        <v>410.52333333333337</v>
      </c>
      <c r="M863" s="34">
        <f t="shared" si="92"/>
        <v>7.8627624492498285</v>
      </c>
      <c r="N863" s="34">
        <f t="shared" si="93"/>
        <v>1.9153022035084879</v>
      </c>
      <c r="O863" s="35">
        <f t="shared" si="94"/>
        <v>410.52333333333337</v>
      </c>
      <c r="P863" s="35">
        <f t="shared" si="95"/>
        <v>410.52333333333337</v>
      </c>
      <c r="Q863" s="39">
        <f t="shared" si="96"/>
        <v>410.51999999999998</v>
      </c>
      <c r="R863" s="37">
        <f t="shared" si="97"/>
        <v>410.51999999999998</v>
      </c>
      <c r="T863" s="38"/>
      <c r="U863" s="38"/>
      <c r="V863" s="38"/>
    </row>
    <row r="864" ht="12.75">
      <c r="A864" s="27">
        <v>852</v>
      </c>
      <c r="B864" s="28" t="s">
        <v>1580</v>
      </c>
      <c r="C864" s="29" t="s">
        <v>1581</v>
      </c>
      <c r="D864" s="30" t="s">
        <v>30</v>
      </c>
      <c r="E864" s="31">
        <v>1</v>
      </c>
      <c r="F864" s="32"/>
      <c r="G864" s="32"/>
      <c r="H864" s="32"/>
      <c r="I864" s="33">
        <v>402.87</v>
      </c>
      <c r="J864" s="33">
        <v>407.30000000000001</v>
      </c>
      <c r="K864" s="33">
        <v>416.16000000000003</v>
      </c>
      <c r="L864" s="21">
        <f t="shared" si="91"/>
        <v>408.7766666666667</v>
      </c>
      <c r="M864" s="34">
        <f t="shared" si="92"/>
        <v>6.7669367762181336</v>
      </c>
      <c r="N864" s="34">
        <f t="shared" si="93"/>
        <v>1.6554117022868557</v>
      </c>
      <c r="O864" s="35">
        <f t="shared" si="94"/>
        <v>408.7766666666667</v>
      </c>
      <c r="P864" s="35">
        <f t="shared" si="95"/>
        <v>408.7766666666667</v>
      </c>
      <c r="Q864" s="39">
        <f t="shared" si="96"/>
        <v>408.78000000000003</v>
      </c>
      <c r="R864" s="37">
        <f t="shared" si="97"/>
        <v>408.78000000000003</v>
      </c>
      <c r="T864" s="38"/>
      <c r="U864" s="38"/>
      <c r="V864" s="38"/>
    </row>
    <row r="865" ht="12.75">
      <c r="A865" s="27">
        <v>853</v>
      </c>
      <c r="B865" s="28" t="s">
        <v>1582</v>
      </c>
      <c r="C865" s="29" t="s">
        <v>1583</v>
      </c>
      <c r="D865" s="30" t="s">
        <v>30</v>
      </c>
      <c r="E865" s="31">
        <v>1</v>
      </c>
      <c r="F865" s="32"/>
      <c r="G865" s="32"/>
      <c r="H865" s="32"/>
      <c r="I865" s="33">
        <v>402.87</v>
      </c>
      <c r="J865" s="33">
        <v>408.91000000000003</v>
      </c>
      <c r="K865" s="33">
        <v>405.69</v>
      </c>
      <c r="L865" s="21">
        <f t="shared" si="91"/>
        <v>405.82333333333332</v>
      </c>
      <c r="M865" s="34">
        <f t="shared" si="92"/>
        <v>3.0222066993065511</v>
      </c>
      <c r="N865" s="34">
        <f t="shared" si="93"/>
        <v>0.74470993929375295</v>
      </c>
      <c r="O865" s="35">
        <f t="shared" si="94"/>
        <v>405.82333333333332</v>
      </c>
      <c r="P865" s="35">
        <f t="shared" si="95"/>
        <v>405.82333333333332</v>
      </c>
      <c r="Q865" s="39">
        <f t="shared" si="96"/>
        <v>405.81999999999999</v>
      </c>
      <c r="R865" s="37">
        <f t="shared" si="97"/>
        <v>405.81999999999999</v>
      </c>
      <c r="T865" s="38"/>
      <c r="U865" s="38"/>
      <c r="V865" s="38"/>
    </row>
    <row r="866" ht="12.75">
      <c r="A866" s="27">
        <v>854</v>
      </c>
      <c r="B866" s="28" t="s">
        <v>1584</v>
      </c>
      <c r="C866" s="29" t="s">
        <v>1585</v>
      </c>
      <c r="D866" s="30" t="s">
        <v>30</v>
      </c>
      <c r="E866" s="31">
        <v>1</v>
      </c>
      <c r="F866" s="32"/>
      <c r="G866" s="32"/>
      <c r="H866" s="32"/>
      <c r="I866" s="33">
        <v>1580.4100000000001</v>
      </c>
      <c r="J866" s="33">
        <v>1642.05</v>
      </c>
      <c r="K866" s="33">
        <v>1594.6300000000001</v>
      </c>
      <c r="L866" s="21">
        <f t="shared" si="91"/>
        <v>1605.6966666666667</v>
      </c>
      <c r="M866" s="34">
        <f t="shared" si="92"/>
        <v>32.275776262288851</v>
      </c>
      <c r="N866" s="34">
        <f t="shared" si="93"/>
        <v>2.010079296564244</v>
      </c>
      <c r="O866" s="35">
        <f t="shared" si="94"/>
        <v>1605.6966666666667</v>
      </c>
      <c r="P866" s="35">
        <f t="shared" si="95"/>
        <v>1605.6966666666667</v>
      </c>
      <c r="Q866" s="39">
        <f t="shared" si="96"/>
        <v>1605.7</v>
      </c>
      <c r="R866" s="37">
        <f t="shared" si="97"/>
        <v>1605.7</v>
      </c>
      <c r="T866" s="38"/>
      <c r="U866" s="38"/>
      <c r="V866" s="38"/>
    </row>
    <row r="867" ht="12.75">
      <c r="A867" s="27">
        <v>855</v>
      </c>
      <c r="B867" s="28" t="s">
        <v>1586</v>
      </c>
      <c r="C867" s="29" t="s">
        <v>1587</v>
      </c>
      <c r="D867" s="30" t="s">
        <v>30</v>
      </c>
      <c r="E867" s="31">
        <v>1</v>
      </c>
      <c r="F867" s="32"/>
      <c r="G867" s="32"/>
      <c r="H867" s="32"/>
      <c r="I867" s="33">
        <v>92.980000000000004</v>
      </c>
      <c r="J867" s="33">
        <v>96.890000000000001</v>
      </c>
      <c r="K867" s="33">
        <v>94.840000000000003</v>
      </c>
      <c r="L867" s="21">
        <f t="shared" si="91"/>
        <v>94.90333333333335</v>
      </c>
      <c r="M867" s="34">
        <f t="shared" si="92"/>
        <v>1.9557692433754363</v>
      </c>
      <c r="N867" s="34">
        <f t="shared" si="93"/>
        <v>2.0608014225444515</v>
      </c>
      <c r="O867" s="35">
        <f t="shared" si="94"/>
        <v>94.903333333333336</v>
      </c>
      <c r="P867" s="35">
        <f t="shared" si="95"/>
        <v>94.90333333333335</v>
      </c>
      <c r="Q867" s="39">
        <f t="shared" si="96"/>
        <v>94.900000000000006</v>
      </c>
      <c r="R867" s="37">
        <f t="shared" si="97"/>
        <v>94.900000000000006</v>
      </c>
      <c r="T867" s="38"/>
      <c r="U867" s="38"/>
      <c r="V867" s="38"/>
    </row>
    <row r="868" ht="12.75">
      <c r="A868" s="27">
        <v>856</v>
      </c>
      <c r="B868" s="28" t="s">
        <v>1588</v>
      </c>
      <c r="C868" s="29" t="s">
        <v>1589</v>
      </c>
      <c r="D868" s="30" t="s">
        <v>30</v>
      </c>
      <c r="E868" s="31">
        <v>1</v>
      </c>
      <c r="F868" s="32"/>
      <c r="G868" s="32"/>
      <c r="H868" s="32"/>
      <c r="I868" s="33">
        <v>402.87</v>
      </c>
      <c r="J868" s="33">
        <v>407.30000000000001</v>
      </c>
      <c r="K868" s="33">
        <v>414.55000000000001</v>
      </c>
      <c r="L868" s="21">
        <f t="shared" si="91"/>
        <v>408.24000000000001</v>
      </c>
      <c r="M868" s="34">
        <f t="shared" si="92"/>
        <v>5.8964650427183942</v>
      </c>
      <c r="N868" s="34">
        <f t="shared" si="93"/>
        <v>1.4443623953356834</v>
      </c>
      <c r="O868" s="35">
        <f t="shared" si="94"/>
        <v>408.24000000000001</v>
      </c>
      <c r="P868" s="35">
        <f t="shared" si="95"/>
        <v>408.24000000000001</v>
      </c>
      <c r="Q868" s="39">
        <f t="shared" si="96"/>
        <v>408.24000000000001</v>
      </c>
      <c r="R868" s="37">
        <f t="shared" si="97"/>
        <v>408.24000000000001</v>
      </c>
      <c r="T868" s="38"/>
      <c r="U868" s="38"/>
      <c r="V868" s="38"/>
    </row>
    <row r="869" ht="12.75">
      <c r="A869" s="27">
        <v>857</v>
      </c>
      <c r="B869" s="28" t="s">
        <v>1590</v>
      </c>
      <c r="C869" s="29" t="s">
        <v>1591</v>
      </c>
      <c r="D869" s="30" t="s">
        <v>30</v>
      </c>
      <c r="E869" s="31">
        <v>1</v>
      </c>
      <c r="F869" s="32"/>
      <c r="G869" s="32"/>
      <c r="H869" s="32"/>
      <c r="I869" s="33">
        <v>402.87</v>
      </c>
      <c r="J869" s="33">
        <v>404.88</v>
      </c>
      <c r="K869" s="33">
        <v>417.77999999999997</v>
      </c>
      <c r="L869" s="21">
        <f t="shared" si="91"/>
        <v>408.50999999999999</v>
      </c>
      <c r="M869" s="34">
        <f t="shared" si="92"/>
        <v>8.0907169027225105</v>
      </c>
      <c r="N869" s="34">
        <f t="shared" si="93"/>
        <v>1.9805431697443174</v>
      </c>
      <c r="O869" s="35">
        <f t="shared" si="94"/>
        <v>408.50999999999999</v>
      </c>
      <c r="P869" s="35">
        <f t="shared" si="95"/>
        <v>408.50999999999999</v>
      </c>
      <c r="Q869" s="39">
        <f t="shared" si="96"/>
        <v>408.50999999999999</v>
      </c>
      <c r="R869" s="37">
        <f t="shared" si="97"/>
        <v>408.50999999999999</v>
      </c>
      <c r="T869" s="38"/>
      <c r="U869" s="38"/>
      <c r="V869" s="38"/>
    </row>
    <row r="870" ht="12.75">
      <c r="A870" s="27">
        <v>858</v>
      </c>
      <c r="B870" s="28" t="s">
        <v>1592</v>
      </c>
      <c r="C870" s="29" t="s">
        <v>1593</v>
      </c>
      <c r="D870" s="30" t="s">
        <v>30</v>
      </c>
      <c r="E870" s="31">
        <v>1</v>
      </c>
      <c r="F870" s="32"/>
      <c r="G870" s="32"/>
      <c r="H870" s="32"/>
      <c r="I870" s="33">
        <v>1394.48</v>
      </c>
      <c r="J870" s="33">
        <v>1425.1600000000001</v>
      </c>
      <c r="K870" s="33">
        <v>1454.4400000000001</v>
      </c>
      <c r="L870" s="21">
        <f t="shared" si="91"/>
        <v>1424.6933333333334</v>
      </c>
      <c r="M870" s="34">
        <f t="shared" si="92"/>
        <v>29.982723914503406</v>
      </c>
      <c r="N870" s="34">
        <f t="shared" si="93"/>
        <v>2.1045037000596669</v>
      </c>
      <c r="O870" s="35">
        <f t="shared" si="94"/>
        <v>1424.6933333333332</v>
      </c>
      <c r="P870" s="35">
        <f t="shared" si="95"/>
        <v>1424.6933333333334</v>
      </c>
      <c r="Q870" s="39">
        <f t="shared" si="96"/>
        <v>1424.6900000000001</v>
      </c>
      <c r="R870" s="37">
        <f t="shared" si="97"/>
        <v>1424.6900000000001</v>
      </c>
      <c r="T870" s="38"/>
      <c r="U870" s="38"/>
      <c r="V870" s="38"/>
    </row>
    <row r="871" ht="12.75">
      <c r="A871" s="27">
        <v>859</v>
      </c>
      <c r="B871" s="28" t="s">
        <v>1594</v>
      </c>
      <c r="C871" s="29" t="s">
        <v>1595</v>
      </c>
      <c r="D871" s="30" t="s">
        <v>30</v>
      </c>
      <c r="E871" s="31">
        <v>1</v>
      </c>
      <c r="F871" s="32"/>
      <c r="G871" s="32"/>
      <c r="H871" s="32"/>
      <c r="I871" s="33">
        <v>2537.9400000000001</v>
      </c>
      <c r="J871" s="33">
        <v>2631.8400000000001</v>
      </c>
      <c r="K871" s="33">
        <v>2568.4000000000001</v>
      </c>
      <c r="L871" s="21">
        <f t="shared" si="91"/>
        <v>2579.3933333333334</v>
      </c>
      <c r="M871" s="34">
        <f t="shared" si="92"/>
        <v>47.905558480549388</v>
      </c>
      <c r="N871" s="34">
        <f t="shared" si="93"/>
        <v>1.8572413079257415</v>
      </c>
      <c r="O871" s="35">
        <f t="shared" si="94"/>
        <v>2579.3933333333334</v>
      </c>
      <c r="P871" s="35">
        <f t="shared" si="95"/>
        <v>2579.3933333333334</v>
      </c>
      <c r="Q871" s="39">
        <f t="shared" si="96"/>
        <v>2579.3899999999999</v>
      </c>
      <c r="R871" s="37">
        <f t="shared" si="97"/>
        <v>2579.3899999999999</v>
      </c>
      <c r="T871" s="38"/>
      <c r="U871" s="38"/>
      <c r="V871" s="38"/>
    </row>
    <row r="872" ht="12.75">
      <c r="A872" s="27">
        <v>860</v>
      </c>
      <c r="B872" s="28" t="s">
        <v>1596</v>
      </c>
      <c r="C872" s="29" t="s">
        <v>1597</v>
      </c>
      <c r="D872" s="30" t="s">
        <v>30</v>
      </c>
      <c r="E872" s="31">
        <v>1</v>
      </c>
      <c r="F872" s="32"/>
      <c r="G872" s="32"/>
      <c r="H872" s="32"/>
      <c r="I872" s="33">
        <v>2352.0100000000002</v>
      </c>
      <c r="J872" s="33">
        <v>2361.4200000000001</v>
      </c>
      <c r="K872" s="33">
        <v>2415.5100000000002</v>
      </c>
      <c r="L872" s="21">
        <f t="shared" si="91"/>
        <v>2376.3133333333335</v>
      </c>
      <c r="M872" s="34">
        <f t="shared" si="92"/>
        <v>34.269826864653631</v>
      </c>
      <c r="N872" s="34">
        <f t="shared" si="93"/>
        <v>1.4421425989552568</v>
      </c>
      <c r="O872" s="35">
        <f t="shared" si="94"/>
        <v>2376.3133333333335</v>
      </c>
      <c r="P872" s="35">
        <f t="shared" si="95"/>
        <v>2376.3133333333335</v>
      </c>
      <c r="Q872" s="39">
        <f t="shared" si="96"/>
        <v>2376.3099999999999</v>
      </c>
      <c r="R872" s="37">
        <f t="shared" si="97"/>
        <v>2376.3099999999999</v>
      </c>
      <c r="T872" s="38"/>
      <c r="U872" s="38"/>
      <c r="V872" s="38"/>
    </row>
    <row r="873" ht="12.75">
      <c r="A873" s="27">
        <v>861</v>
      </c>
      <c r="B873" s="28" t="s">
        <v>1598</v>
      </c>
      <c r="C873" s="29" t="s">
        <v>1599</v>
      </c>
      <c r="D873" s="30" t="s">
        <v>30</v>
      </c>
      <c r="E873" s="31">
        <v>1</v>
      </c>
      <c r="F873" s="32"/>
      <c r="G873" s="32"/>
      <c r="H873" s="32"/>
      <c r="I873" s="33">
        <v>1738.4100000000001</v>
      </c>
      <c r="J873" s="33">
        <v>1766.22</v>
      </c>
      <c r="K873" s="33">
        <v>1755.79</v>
      </c>
      <c r="L873" s="21">
        <f t="shared" si="91"/>
        <v>1753.4733333333334</v>
      </c>
      <c r="M873" s="34">
        <f t="shared" si="92"/>
        <v>14.048994032788695</v>
      </c>
      <c r="N873" s="34">
        <f t="shared" si="93"/>
        <v>0.80120944902433799</v>
      </c>
      <c r="O873" s="35">
        <f t="shared" si="94"/>
        <v>1753.4733333333334</v>
      </c>
      <c r="P873" s="35">
        <f t="shared" si="95"/>
        <v>1753.4733333333334</v>
      </c>
      <c r="Q873" s="39">
        <f t="shared" si="96"/>
        <v>1753.47</v>
      </c>
      <c r="R873" s="37">
        <f t="shared" si="97"/>
        <v>1753.47</v>
      </c>
      <c r="T873" s="38"/>
      <c r="U873" s="38"/>
      <c r="V873" s="38"/>
    </row>
    <row r="874" ht="12.75">
      <c r="A874" s="27">
        <v>862</v>
      </c>
      <c r="B874" s="28" t="s">
        <v>1600</v>
      </c>
      <c r="C874" s="29" t="s">
        <v>1601</v>
      </c>
      <c r="D874" s="30" t="s">
        <v>30</v>
      </c>
      <c r="E874" s="31">
        <v>1</v>
      </c>
      <c r="F874" s="32"/>
      <c r="G874" s="32"/>
      <c r="H874" s="32"/>
      <c r="I874" s="33">
        <v>402.87</v>
      </c>
      <c r="J874" s="33">
        <v>405.69</v>
      </c>
      <c r="K874" s="33">
        <v>411.73000000000002</v>
      </c>
      <c r="L874" s="21">
        <f t="shared" si="91"/>
        <v>406.76333333333332</v>
      </c>
      <c r="M874" s="34">
        <f t="shared" si="92"/>
        <v>4.5264702952005997</v>
      </c>
      <c r="N874" s="34">
        <f t="shared" si="93"/>
        <v>1.1128019475372084</v>
      </c>
      <c r="O874" s="35">
        <f t="shared" si="94"/>
        <v>406.76333333333332</v>
      </c>
      <c r="P874" s="35">
        <f t="shared" si="95"/>
        <v>406.76333333333332</v>
      </c>
      <c r="Q874" s="39">
        <f t="shared" si="96"/>
        <v>406.75999999999999</v>
      </c>
      <c r="R874" s="37">
        <f t="shared" si="97"/>
        <v>406.75999999999999</v>
      </c>
      <c r="T874" s="38"/>
      <c r="U874" s="38"/>
      <c r="V874" s="38"/>
    </row>
    <row r="875" ht="12.75">
      <c r="A875" s="27">
        <v>863</v>
      </c>
      <c r="B875" s="28" t="s">
        <v>1602</v>
      </c>
      <c r="C875" s="29" t="s">
        <v>1603</v>
      </c>
      <c r="D875" s="30" t="s">
        <v>30</v>
      </c>
      <c r="E875" s="31">
        <v>1</v>
      </c>
      <c r="F875" s="32"/>
      <c r="G875" s="32"/>
      <c r="H875" s="32"/>
      <c r="I875" s="33">
        <v>402.87</v>
      </c>
      <c r="J875" s="33">
        <v>414.95999999999998</v>
      </c>
      <c r="K875" s="33">
        <v>420.19</v>
      </c>
      <c r="L875" s="21">
        <f t="shared" si="91"/>
        <v>412.67333333333335</v>
      </c>
      <c r="M875" s="34">
        <f t="shared" si="92"/>
        <v>8.8835372084172217</v>
      </c>
      <c r="N875" s="34">
        <f t="shared" si="93"/>
        <v>2.1526802172219885</v>
      </c>
      <c r="O875" s="35">
        <f t="shared" si="94"/>
        <v>412.67333333333329</v>
      </c>
      <c r="P875" s="35">
        <f t="shared" si="95"/>
        <v>412.67333333333335</v>
      </c>
      <c r="Q875" s="39">
        <f t="shared" si="96"/>
        <v>412.67000000000002</v>
      </c>
      <c r="R875" s="37">
        <f t="shared" si="97"/>
        <v>412.67000000000002</v>
      </c>
      <c r="T875" s="38"/>
      <c r="U875" s="38"/>
      <c r="V875" s="38"/>
    </row>
    <row r="876" ht="12.75">
      <c r="A876" s="27">
        <v>864</v>
      </c>
      <c r="B876" s="28" t="s">
        <v>1604</v>
      </c>
      <c r="C876" s="29" t="s">
        <v>1605</v>
      </c>
      <c r="D876" s="30" t="s">
        <v>30</v>
      </c>
      <c r="E876" s="31">
        <v>1</v>
      </c>
      <c r="F876" s="32"/>
      <c r="G876" s="32"/>
      <c r="H876" s="32"/>
      <c r="I876" s="33">
        <v>402.87</v>
      </c>
      <c r="J876" s="33">
        <v>405.69</v>
      </c>
      <c r="K876" s="33">
        <v>414.95999999999998</v>
      </c>
      <c r="L876" s="21">
        <f t="shared" si="91"/>
        <v>407.83999999999997</v>
      </c>
      <c r="M876" s="34">
        <f t="shared" si="92"/>
        <v>6.3252588879823604</v>
      </c>
      <c r="N876" s="34">
        <f t="shared" si="93"/>
        <v>1.5509167536245489</v>
      </c>
      <c r="O876" s="35">
        <f t="shared" si="94"/>
        <v>407.83999999999997</v>
      </c>
      <c r="P876" s="35">
        <f t="shared" si="95"/>
        <v>407.83999999999997</v>
      </c>
      <c r="Q876" s="39">
        <f t="shared" si="96"/>
        <v>407.84000000000003</v>
      </c>
      <c r="R876" s="37">
        <f t="shared" si="97"/>
        <v>407.84000000000003</v>
      </c>
      <c r="T876" s="38"/>
      <c r="U876" s="38"/>
      <c r="V876" s="38"/>
    </row>
    <row r="877" ht="12.75">
      <c r="A877" s="27">
        <v>865</v>
      </c>
      <c r="B877" s="28" t="s">
        <v>1606</v>
      </c>
      <c r="C877" s="29" t="s">
        <v>1607</v>
      </c>
      <c r="D877" s="30" t="s">
        <v>30</v>
      </c>
      <c r="E877" s="31">
        <v>1</v>
      </c>
      <c r="F877" s="32"/>
      <c r="G877" s="32"/>
      <c r="H877" s="32"/>
      <c r="I877" s="33">
        <v>697.24000000000001</v>
      </c>
      <c r="J877" s="33">
        <v>703.51999999999998</v>
      </c>
      <c r="K877" s="33">
        <v>724.42999999999995</v>
      </c>
      <c r="L877" s="21">
        <f t="shared" si="91"/>
        <v>708.39666666666665</v>
      </c>
      <c r="M877" s="34">
        <f t="shared" si="92"/>
        <v>14.235885407424876</v>
      </c>
      <c r="N877" s="34">
        <f t="shared" si="93"/>
        <v>2.0095923763180998</v>
      </c>
      <c r="O877" s="35">
        <f t="shared" si="94"/>
        <v>708.39666666666665</v>
      </c>
      <c r="P877" s="35">
        <f t="shared" si="95"/>
        <v>708.39666666666665</v>
      </c>
      <c r="Q877" s="39">
        <f t="shared" si="96"/>
        <v>708.39999999999998</v>
      </c>
      <c r="R877" s="37">
        <f t="shared" si="97"/>
        <v>708.39999999999998</v>
      </c>
      <c r="T877" s="38"/>
      <c r="U877" s="38"/>
      <c r="V877" s="38"/>
    </row>
    <row r="878" ht="12.75">
      <c r="A878" s="27">
        <v>866</v>
      </c>
      <c r="B878" s="28" t="s">
        <v>1606</v>
      </c>
      <c r="C878" s="29" t="s">
        <v>1608</v>
      </c>
      <c r="D878" s="30" t="s">
        <v>30</v>
      </c>
      <c r="E878" s="31">
        <v>1</v>
      </c>
      <c r="F878" s="32"/>
      <c r="G878" s="32"/>
      <c r="H878" s="32"/>
      <c r="I878" s="33">
        <v>808.77999999999997</v>
      </c>
      <c r="J878" s="33">
        <v>834.65999999999997</v>
      </c>
      <c r="K878" s="33">
        <v>841.13</v>
      </c>
      <c r="L878" s="21">
        <f t="shared" si="91"/>
        <v>828.19000000000005</v>
      </c>
      <c r="M878" s="34">
        <f t="shared" si="92"/>
        <v>17.118010982587908</v>
      </c>
      <c r="N878" s="34">
        <f t="shared" si="93"/>
        <v>2.0669183378920186</v>
      </c>
      <c r="O878" s="35">
        <f t="shared" si="94"/>
        <v>828.19000000000005</v>
      </c>
      <c r="P878" s="35">
        <f t="shared" si="95"/>
        <v>828.19000000000005</v>
      </c>
      <c r="Q878" s="39">
        <f t="shared" si="96"/>
        <v>828.19000000000005</v>
      </c>
      <c r="R878" s="37">
        <f t="shared" si="97"/>
        <v>828.19000000000005</v>
      </c>
      <c r="T878" s="38"/>
      <c r="U878" s="38"/>
      <c r="V878" s="38"/>
    </row>
    <row r="879" ht="12.75">
      <c r="A879" s="27">
        <v>867</v>
      </c>
      <c r="B879" s="28" t="s">
        <v>1609</v>
      </c>
      <c r="C879" s="29" t="s">
        <v>1610</v>
      </c>
      <c r="D879" s="30" t="s">
        <v>30</v>
      </c>
      <c r="E879" s="31">
        <v>1</v>
      </c>
      <c r="F879" s="32"/>
      <c r="G879" s="32"/>
      <c r="H879" s="32"/>
      <c r="I879" s="33">
        <v>402.87</v>
      </c>
      <c r="J879" s="33">
        <v>407.30000000000001</v>
      </c>
      <c r="K879" s="33">
        <v>411.73000000000002</v>
      </c>
      <c r="L879" s="21">
        <f t="shared" si="91"/>
        <v>407.30000000000001</v>
      </c>
      <c r="M879" s="34">
        <f t="shared" si="92"/>
        <v>4.4300000000000068</v>
      </c>
      <c r="N879" s="34">
        <f t="shared" si="93"/>
        <v>1.0876503805548752</v>
      </c>
      <c r="O879" s="35">
        <f t="shared" si="94"/>
        <v>407.30000000000001</v>
      </c>
      <c r="P879" s="35">
        <f t="shared" si="95"/>
        <v>407.30000000000001</v>
      </c>
      <c r="Q879" s="39">
        <f t="shared" si="96"/>
        <v>407.30000000000001</v>
      </c>
      <c r="R879" s="37">
        <f t="shared" si="97"/>
        <v>407.30000000000001</v>
      </c>
      <c r="T879" s="38"/>
      <c r="U879" s="38"/>
      <c r="V879" s="38"/>
    </row>
    <row r="880" ht="12.75">
      <c r="A880" s="27">
        <v>868</v>
      </c>
      <c r="B880" s="28" t="s">
        <v>1611</v>
      </c>
      <c r="C880" s="29" t="s">
        <v>1612</v>
      </c>
      <c r="D880" s="30" t="s">
        <v>30</v>
      </c>
      <c r="E880" s="31">
        <v>1</v>
      </c>
      <c r="F880" s="32"/>
      <c r="G880" s="32"/>
      <c r="H880" s="32"/>
      <c r="I880" s="33">
        <v>1747.72</v>
      </c>
      <c r="J880" s="33">
        <v>1786.1700000000001</v>
      </c>
      <c r="K880" s="33">
        <v>1808.8900000000001</v>
      </c>
      <c r="L880" s="21">
        <f t="shared" si="91"/>
        <v>1780.926666666667</v>
      </c>
      <c r="M880" s="34">
        <f t="shared" si="92"/>
        <v>30.920246333645785</v>
      </c>
      <c r="N880" s="34">
        <f t="shared" si="93"/>
        <v>1.7361886321528746</v>
      </c>
      <c r="O880" s="35">
        <f t="shared" si="94"/>
        <v>1780.9266666666667</v>
      </c>
      <c r="P880" s="35">
        <f t="shared" si="95"/>
        <v>1780.926666666667</v>
      </c>
      <c r="Q880" s="39">
        <f t="shared" si="96"/>
        <v>1780.9300000000001</v>
      </c>
      <c r="R880" s="37">
        <f t="shared" si="97"/>
        <v>1780.9300000000001</v>
      </c>
      <c r="T880" s="38"/>
      <c r="U880" s="38"/>
      <c r="V880" s="38"/>
    </row>
    <row r="881" ht="12.75">
      <c r="A881" s="27">
        <v>869</v>
      </c>
      <c r="B881" s="28" t="s">
        <v>1613</v>
      </c>
      <c r="C881" s="29" t="s">
        <v>1614</v>
      </c>
      <c r="D881" s="30" t="s">
        <v>30</v>
      </c>
      <c r="E881" s="31">
        <v>1</v>
      </c>
      <c r="F881" s="32"/>
      <c r="G881" s="32"/>
      <c r="H881" s="32"/>
      <c r="I881" s="33">
        <v>498.88999999999999</v>
      </c>
      <c r="J881" s="33">
        <v>500.88999999999999</v>
      </c>
      <c r="K881" s="33">
        <v>502.88</v>
      </c>
      <c r="L881" s="21">
        <f t="shared" si="91"/>
        <v>500.8866666666666</v>
      </c>
      <c r="M881" s="34">
        <f t="shared" si="92"/>
        <v>1.9950020885536315</v>
      </c>
      <c r="N881" s="34">
        <f t="shared" si="93"/>
        <v>0.39829410948989763</v>
      </c>
      <c r="O881" s="35">
        <f t="shared" si="94"/>
        <v>500.8866666666666</v>
      </c>
      <c r="P881" s="35">
        <f t="shared" si="95"/>
        <v>500.8866666666666</v>
      </c>
      <c r="Q881" s="39">
        <f t="shared" si="96"/>
        <v>500.88999999999999</v>
      </c>
      <c r="R881" s="37">
        <f t="shared" si="97"/>
        <v>500.88999999999999</v>
      </c>
      <c r="T881" s="38"/>
      <c r="U881" s="38"/>
      <c r="V881" s="38"/>
    </row>
    <row r="882" ht="12.75">
      <c r="A882" s="27">
        <v>870</v>
      </c>
      <c r="B882" s="28" t="s">
        <v>1613</v>
      </c>
      <c r="C882" s="29" t="s">
        <v>1615</v>
      </c>
      <c r="D882" s="30" t="s">
        <v>30</v>
      </c>
      <c r="E882" s="31">
        <v>1</v>
      </c>
      <c r="F882" s="32"/>
      <c r="G882" s="32"/>
      <c r="H882" s="32"/>
      <c r="I882" s="33">
        <v>77.480000000000004</v>
      </c>
      <c r="J882" s="33">
        <v>79.650000000000006</v>
      </c>
      <c r="K882" s="33">
        <v>80.109999999999999</v>
      </c>
      <c r="L882" s="21">
        <f t="shared" si="91"/>
        <v>79.079999999999998</v>
      </c>
      <c r="M882" s="34">
        <f t="shared" si="92"/>
        <v>1.4045995870709902</v>
      </c>
      <c r="N882" s="34">
        <f t="shared" si="93"/>
        <v>1.7761755021130377</v>
      </c>
      <c r="O882" s="35">
        <f t="shared" si="94"/>
        <v>79.079999999999998</v>
      </c>
      <c r="P882" s="35">
        <f t="shared" si="95"/>
        <v>79.079999999999998</v>
      </c>
      <c r="Q882" s="39">
        <f t="shared" si="96"/>
        <v>79.079999999999998</v>
      </c>
      <c r="R882" s="37">
        <f t="shared" si="97"/>
        <v>79.079999999999998</v>
      </c>
      <c r="T882" s="38"/>
      <c r="U882" s="38"/>
      <c r="V882" s="38"/>
    </row>
    <row r="883" ht="23.25">
      <c r="A883" s="27">
        <v>871</v>
      </c>
      <c r="B883" s="28" t="s">
        <v>1616</v>
      </c>
      <c r="C883" s="29" t="s">
        <v>1617</v>
      </c>
      <c r="D883" s="30" t="s">
        <v>30</v>
      </c>
      <c r="E883" s="31">
        <v>1</v>
      </c>
      <c r="F883" s="32"/>
      <c r="G883" s="32"/>
      <c r="H883" s="32"/>
      <c r="I883" s="33">
        <v>907.97000000000003</v>
      </c>
      <c r="J883" s="33">
        <v>936.12</v>
      </c>
      <c r="K883" s="33">
        <v>919.76999999999998</v>
      </c>
      <c r="L883" s="21">
        <f t="shared" si="91"/>
        <v>921.28666666666675</v>
      </c>
      <c r="M883" s="34">
        <f t="shared" si="92"/>
        <v>14.136153413617619</v>
      </c>
      <c r="N883" s="34">
        <f t="shared" si="93"/>
        <v>1.534392488796569</v>
      </c>
      <c r="O883" s="35">
        <f t="shared" si="94"/>
        <v>921.28666666666663</v>
      </c>
      <c r="P883" s="35">
        <f t="shared" si="95"/>
        <v>921.28666666666675</v>
      </c>
      <c r="Q883" s="39">
        <f t="shared" si="96"/>
        <v>921.28999999999996</v>
      </c>
      <c r="R883" s="37">
        <f t="shared" si="97"/>
        <v>921.28999999999996</v>
      </c>
      <c r="T883" s="38"/>
      <c r="U883" s="38"/>
      <c r="V883" s="38"/>
    </row>
    <row r="884" ht="23.25">
      <c r="A884" s="27">
        <v>872</v>
      </c>
      <c r="B884" s="28" t="s">
        <v>1618</v>
      </c>
      <c r="C884" s="29" t="s">
        <v>1619</v>
      </c>
      <c r="D884" s="30" t="s">
        <v>30</v>
      </c>
      <c r="E884" s="31">
        <v>1</v>
      </c>
      <c r="F884" s="32"/>
      <c r="G884" s="32"/>
      <c r="H884" s="32"/>
      <c r="I884" s="33">
        <v>907.97000000000003</v>
      </c>
      <c r="J884" s="33">
        <v>938.84000000000003</v>
      </c>
      <c r="K884" s="33">
        <v>920.67999999999995</v>
      </c>
      <c r="L884" s="21">
        <f t="shared" si="91"/>
        <v>922.49666666666656</v>
      </c>
      <c r="M884" s="34">
        <f t="shared" si="92"/>
        <v>15.514974487034568</v>
      </c>
      <c r="N884" s="34">
        <f t="shared" si="93"/>
        <v>1.6818461299265293</v>
      </c>
      <c r="O884" s="35">
        <f t="shared" si="94"/>
        <v>922.49666666666656</v>
      </c>
      <c r="P884" s="35">
        <f t="shared" si="95"/>
        <v>922.49666666666656</v>
      </c>
      <c r="Q884" s="39">
        <f t="shared" si="96"/>
        <v>922.5</v>
      </c>
      <c r="R884" s="37">
        <f t="shared" si="97"/>
        <v>922.5</v>
      </c>
      <c r="T884" s="38"/>
      <c r="U884" s="38"/>
      <c r="V884" s="38"/>
    </row>
    <row r="885" ht="23.25">
      <c r="A885" s="27">
        <v>873</v>
      </c>
      <c r="B885" s="28" t="s">
        <v>1620</v>
      </c>
      <c r="C885" s="29" t="s">
        <v>1621</v>
      </c>
      <c r="D885" s="30" t="s">
        <v>30</v>
      </c>
      <c r="E885" s="31">
        <v>1</v>
      </c>
      <c r="F885" s="32"/>
      <c r="G885" s="32"/>
      <c r="H885" s="32"/>
      <c r="I885" s="33">
        <v>111.56999999999999</v>
      </c>
      <c r="J885" s="33">
        <v>115.36</v>
      </c>
      <c r="K885" s="33">
        <v>116.26000000000001</v>
      </c>
      <c r="L885" s="21">
        <f t="shared" si="91"/>
        <v>114.39666666666666</v>
      </c>
      <c r="M885" s="34">
        <f t="shared" si="92"/>
        <v>2.4889823891167575</v>
      </c>
      <c r="N885" s="34">
        <f t="shared" si="93"/>
        <v>2.1757473024710139</v>
      </c>
      <c r="O885" s="35">
        <f t="shared" si="94"/>
        <v>114.39666666666666</v>
      </c>
      <c r="P885" s="35">
        <f t="shared" si="95"/>
        <v>114.39666666666666</v>
      </c>
      <c r="Q885" s="39">
        <f t="shared" si="96"/>
        <v>114.40000000000001</v>
      </c>
      <c r="R885" s="37">
        <f t="shared" si="97"/>
        <v>114.40000000000001</v>
      </c>
      <c r="T885" s="38"/>
      <c r="U885" s="38"/>
      <c r="V885" s="38"/>
    </row>
    <row r="886" ht="12.75">
      <c r="A886" s="27">
        <v>874</v>
      </c>
      <c r="B886" s="28" t="s">
        <v>1622</v>
      </c>
      <c r="C886" s="29" t="s">
        <v>1623</v>
      </c>
      <c r="D886" s="30" t="s">
        <v>30</v>
      </c>
      <c r="E886" s="31">
        <v>1</v>
      </c>
      <c r="F886" s="32"/>
      <c r="G886" s="32"/>
      <c r="H886" s="32"/>
      <c r="I886" s="33">
        <v>92.980000000000004</v>
      </c>
      <c r="J886" s="33">
        <v>93.819999999999993</v>
      </c>
      <c r="K886" s="33">
        <v>93.439999999999998</v>
      </c>
      <c r="L886" s="21">
        <f t="shared" si="91"/>
        <v>93.413333333333341</v>
      </c>
      <c r="M886" s="34">
        <f t="shared" si="92"/>
        <v>0.42063444144925743</v>
      </c>
      <c r="N886" s="34">
        <f t="shared" si="93"/>
        <v>0.45029379258770064</v>
      </c>
      <c r="O886" s="35">
        <f t="shared" si="94"/>
        <v>93.413333333333327</v>
      </c>
      <c r="P886" s="35">
        <f t="shared" si="95"/>
        <v>93.413333333333341</v>
      </c>
      <c r="Q886" s="39">
        <f t="shared" si="96"/>
        <v>93.409999999999997</v>
      </c>
      <c r="R886" s="37">
        <f t="shared" si="97"/>
        <v>93.409999999999997</v>
      </c>
      <c r="T886" s="38"/>
      <c r="U886" s="38"/>
      <c r="V886" s="38"/>
    </row>
    <row r="887" ht="12.75">
      <c r="A887" s="27">
        <v>875</v>
      </c>
      <c r="B887" s="28" t="s">
        <v>1624</v>
      </c>
      <c r="C887" s="29" t="s">
        <v>1625</v>
      </c>
      <c r="D887" s="30" t="s">
        <v>30</v>
      </c>
      <c r="E887" s="31">
        <v>1</v>
      </c>
      <c r="F887" s="32"/>
      <c r="G887" s="32"/>
      <c r="H887" s="32"/>
      <c r="I887" s="33">
        <v>133.25</v>
      </c>
      <c r="J887" s="33">
        <v>135.65000000000001</v>
      </c>
      <c r="K887" s="33">
        <v>138.84999999999999</v>
      </c>
      <c r="L887" s="21">
        <f t="shared" si="91"/>
        <v>135.91666666666666</v>
      </c>
      <c r="M887" s="34">
        <f t="shared" si="92"/>
        <v>2.8095076674273938</v>
      </c>
      <c r="N887" s="34">
        <f t="shared" si="93"/>
        <v>2.067081055127451</v>
      </c>
      <c r="O887" s="35">
        <f t="shared" si="94"/>
        <v>135.91666666666666</v>
      </c>
      <c r="P887" s="35">
        <f t="shared" si="95"/>
        <v>135.91666666666666</v>
      </c>
      <c r="Q887" s="39">
        <f t="shared" si="96"/>
        <v>135.92000000000002</v>
      </c>
      <c r="R887" s="37">
        <f t="shared" si="97"/>
        <v>135.92000000000002</v>
      </c>
      <c r="T887" s="38"/>
      <c r="U887" s="38"/>
      <c r="V887" s="38"/>
    </row>
    <row r="888" ht="12.75">
      <c r="A888" s="27">
        <v>876</v>
      </c>
      <c r="B888" s="28" t="s">
        <v>1626</v>
      </c>
      <c r="C888" s="29" t="s">
        <v>1627</v>
      </c>
      <c r="D888" s="30" t="s">
        <v>30</v>
      </c>
      <c r="E888" s="31">
        <v>1</v>
      </c>
      <c r="F888" s="32"/>
      <c r="G888" s="32"/>
      <c r="H888" s="32"/>
      <c r="I888" s="33">
        <v>167.34</v>
      </c>
      <c r="J888" s="33">
        <v>169.84999999999999</v>
      </c>
      <c r="K888" s="33">
        <v>168.00999999999999</v>
      </c>
      <c r="L888" s="21">
        <f t="shared" si="91"/>
        <v>168.40000000000001</v>
      </c>
      <c r="M888" s="34">
        <f t="shared" si="92"/>
        <v>1.2996538000559963</v>
      </c>
      <c r="N888" s="34">
        <f t="shared" si="93"/>
        <v>0.77176591452256305</v>
      </c>
      <c r="O888" s="35">
        <f t="shared" si="94"/>
        <v>168.39999999999998</v>
      </c>
      <c r="P888" s="35">
        <f t="shared" si="95"/>
        <v>168.40000000000001</v>
      </c>
      <c r="Q888" s="39">
        <f t="shared" si="96"/>
        <v>168.40000000000001</v>
      </c>
      <c r="R888" s="37">
        <f t="shared" si="97"/>
        <v>168.40000000000001</v>
      </c>
      <c r="T888" s="38"/>
      <c r="U888" s="38"/>
      <c r="V888" s="38"/>
    </row>
    <row r="889" ht="12.75">
      <c r="A889" s="27">
        <v>877</v>
      </c>
      <c r="B889" s="28" t="s">
        <v>1628</v>
      </c>
      <c r="C889" s="29" t="s">
        <v>1629</v>
      </c>
      <c r="D889" s="30" t="s">
        <v>30</v>
      </c>
      <c r="E889" s="31">
        <v>1</v>
      </c>
      <c r="F889" s="32"/>
      <c r="G889" s="32"/>
      <c r="H889" s="32"/>
      <c r="I889" s="33">
        <v>8151</v>
      </c>
      <c r="J889" s="33">
        <v>8281.4200000000001</v>
      </c>
      <c r="K889" s="33">
        <v>8477.0400000000009</v>
      </c>
      <c r="L889" s="21">
        <f t="shared" si="91"/>
        <v>8303.1533333333336</v>
      </c>
      <c r="M889" s="34">
        <f t="shared" si="92"/>
        <v>164.1029363946102</v>
      </c>
      <c r="N889" s="34">
        <f t="shared" si="93"/>
        <v>1.9763929414119399</v>
      </c>
      <c r="O889" s="35">
        <f t="shared" si="94"/>
        <v>8303.1533333333318</v>
      </c>
      <c r="P889" s="35">
        <f t="shared" si="95"/>
        <v>8303.1533333333336</v>
      </c>
      <c r="Q889" s="39">
        <f t="shared" si="96"/>
        <v>8303.1499999999996</v>
      </c>
      <c r="R889" s="37">
        <f t="shared" si="97"/>
        <v>8303.1499999999996</v>
      </c>
      <c r="T889" s="38"/>
      <c r="U889" s="38"/>
      <c r="V889" s="38"/>
    </row>
    <row r="890" ht="23.25">
      <c r="A890" s="27">
        <v>878</v>
      </c>
      <c r="B890" s="28" t="s">
        <v>1630</v>
      </c>
      <c r="C890" s="29" t="s">
        <v>1631</v>
      </c>
      <c r="D890" s="30" t="s">
        <v>30</v>
      </c>
      <c r="E890" s="31">
        <v>1</v>
      </c>
      <c r="F890" s="32"/>
      <c r="G890" s="32"/>
      <c r="H890" s="32"/>
      <c r="I890" s="33">
        <v>314.05000000000001</v>
      </c>
      <c r="J890" s="33">
        <v>315.93000000000001</v>
      </c>
      <c r="K890" s="33">
        <v>317.81999999999999</v>
      </c>
      <c r="L890" s="21">
        <f t="shared" si="91"/>
        <v>315.93333333333334</v>
      </c>
      <c r="M890" s="34">
        <f t="shared" si="92"/>
        <v>1.8850022104319399</v>
      </c>
      <c r="N890" s="34">
        <f t="shared" si="93"/>
        <v>0.59664556143657099</v>
      </c>
      <c r="O890" s="35">
        <f t="shared" si="94"/>
        <v>315.93333333333328</v>
      </c>
      <c r="P890" s="35">
        <f t="shared" si="95"/>
        <v>315.93333333333334</v>
      </c>
      <c r="Q890" s="39">
        <f t="shared" si="96"/>
        <v>315.93000000000001</v>
      </c>
      <c r="R890" s="37">
        <f t="shared" si="97"/>
        <v>315.93000000000001</v>
      </c>
      <c r="T890" s="38"/>
      <c r="U890" s="38"/>
      <c r="V890" s="38"/>
    </row>
    <row r="891" ht="12.75">
      <c r="A891" s="27">
        <v>879</v>
      </c>
      <c r="B891" s="28" t="s">
        <v>1632</v>
      </c>
      <c r="C891" s="29" t="s">
        <v>1633</v>
      </c>
      <c r="D891" s="30" t="s">
        <v>30</v>
      </c>
      <c r="E891" s="31">
        <v>1</v>
      </c>
      <c r="F891" s="32"/>
      <c r="G891" s="32"/>
      <c r="H891" s="32"/>
      <c r="I891" s="33">
        <v>4307.1599999999999</v>
      </c>
      <c r="J891" s="33">
        <v>4414.8400000000001</v>
      </c>
      <c r="K891" s="33">
        <v>4436.3699999999999</v>
      </c>
      <c r="L891" s="21">
        <f t="shared" si="91"/>
        <v>4386.123333333333</v>
      </c>
      <c r="M891" s="34">
        <f t="shared" si="92"/>
        <v>69.226376716778589</v>
      </c>
      <c r="N891" s="34">
        <f t="shared" si="93"/>
        <v>1.5783043807883177</v>
      </c>
      <c r="O891" s="35">
        <f t="shared" si="94"/>
        <v>4386.123333333333</v>
      </c>
      <c r="P891" s="35">
        <f t="shared" si="95"/>
        <v>4386.123333333333</v>
      </c>
      <c r="Q891" s="39">
        <f t="shared" si="96"/>
        <v>4386.1199999999999</v>
      </c>
      <c r="R891" s="37">
        <f t="shared" si="97"/>
        <v>4386.1199999999999</v>
      </c>
      <c r="T891" s="38"/>
      <c r="U891" s="38"/>
      <c r="V891" s="38"/>
    </row>
    <row r="892" ht="12.75">
      <c r="A892" s="27">
        <v>880</v>
      </c>
      <c r="B892" s="28" t="s">
        <v>1634</v>
      </c>
      <c r="C892" s="29" t="s">
        <v>1635</v>
      </c>
      <c r="D892" s="30" t="s">
        <v>30</v>
      </c>
      <c r="E892" s="31">
        <v>1</v>
      </c>
      <c r="F892" s="32"/>
      <c r="G892" s="32"/>
      <c r="H892" s="32"/>
      <c r="I892" s="33">
        <v>10408.92</v>
      </c>
      <c r="J892" s="33">
        <v>10450.559999999999</v>
      </c>
      <c r="K892" s="33">
        <v>10533.83</v>
      </c>
      <c r="L892" s="21">
        <f t="shared" si="91"/>
        <v>10464.436666666666</v>
      </c>
      <c r="M892" s="34">
        <f t="shared" si="92"/>
        <v>63.600695226808106</v>
      </c>
      <c r="N892" s="34">
        <f t="shared" si="93"/>
        <v>0.60777944625916902</v>
      </c>
      <c r="O892" s="35">
        <f t="shared" si="94"/>
        <v>10464.436666666665</v>
      </c>
      <c r="P892" s="35">
        <f t="shared" si="95"/>
        <v>10464.436666666666</v>
      </c>
      <c r="Q892" s="39">
        <f t="shared" si="96"/>
        <v>10464.440000000001</v>
      </c>
      <c r="R892" s="37">
        <f t="shared" si="97"/>
        <v>10464.440000000001</v>
      </c>
      <c r="T892" s="38"/>
      <c r="U892" s="38"/>
      <c r="V892" s="38"/>
    </row>
    <row r="893" ht="12.75">
      <c r="A893" s="27">
        <v>881</v>
      </c>
      <c r="B893" s="28" t="s">
        <v>1636</v>
      </c>
      <c r="C893" s="29" t="s">
        <v>1637</v>
      </c>
      <c r="D893" s="30" t="s">
        <v>30</v>
      </c>
      <c r="E893" s="31">
        <v>1</v>
      </c>
      <c r="F893" s="32"/>
      <c r="G893" s="32"/>
      <c r="H893" s="32"/>
      <c r="I893" s="33">
        <v>982.33000000000004</v>
      </c>
      <c r="J893" s="33">
        <v>996.08000000000004</v>
      </c>
      <c r="K893" s="33">
        <v>1019.66</v>
      </c>
      <c r="L893" s="21">
        <f t="shared" si="91"/>
        <v>999.35666666666668</v>
      </c>
      <c r="M893" s="34">
        <f t="shared" si="92"/>
        <v>18.879476511104112</v>
      </c>
      <c r="N893" s="34">
        <f t="shared" si="93"/>
        <v>1.8891630126485486</v>
      </c>
      <c r="O893" s="35">
        <f t="shared" si="94"/>
        <v>999.35666666666668</v>
      </c>
      <c r="P893" s="35">
        <f t="shared" si="95"/>
        <v>999.35666666666668</v>
      </c>
      <c r="Q893" s="39">
        <f t="shared" si="96"/>
        <v>999.36000000000001</v>
      </c>
      <c r="R893" s="37">
        <f t="shared" si="97"/>
        <v>999.36000000000001</v>
      </c>
      <c r="T893" s="38"/>
      <c r="U893" s="38"/>
      <c r="V893" s="38"/>
    </row>
    <row r="894" ht="12.75">
      <c r="A894" s="27">
        <v>882</v>
      </c>
      <c r="B894" s="28" t="s">
        <v>1638</v>
      </c>
      <c r="C894" s="29" t="s">
        <v>1639</v>
      </c>
      <c r="D894" s="30" t="s">
        <v>30</v>
      </c>
      <c r="E894" s="31">
        <v>1</v>
      </c>
      <c r="F894" s="32"/>
      <c r="G894" s="32"/>
      <c r="H894" s="32"/>
      <c r="I894" s="33">
        <v>337.76999999999998</v>
      </c>
      <c r="J894" s="33">
        <v>348.57999999999998</v>
      </c>
      <c r="K894" s="33">
        <v>345.19999999999999</v>
      </c>
      <c r="L894" s="21">
        <f t="shared" si="91"/>
        <v>343.84999999999997</v>
      </c>
      <c r="M894" s="34">
        <f t="shared" si="92"/>
        <v>5.530000000000002</v>
      </c>
      <c r="N894" s="34">
        <f t="shared" si="93"/>
        <v>1.6082594154427809</v>
      </c>
      <c r="O894" s="35">
        <f t="shared" si="94"/>
        <v>343.84999999999997</v>
      </c>
      <c r="P894" s="35">
        <f t="shared" si="95"/>
        <v>343.84999999999997</v>
      </c>
      <c r="Q894" s="39">
        <f t="shared" si="96"/>
        <v>343.85000000000002</v>
      </c>
      <c r="R894" s="37">
        <f t="shared" si="97"/>
        <v>343.85000000000002</v>
      </c>
      <c r="T894" s="38"/>
      <c r="U894" s="38"/>
      <c r="V894" s="38"/>
    </row>
    <row r="895" ht="12.75">
      <c r="A895" s="27">
        <v>883</v>
      </c>
      <c r="B895" s="28" t="s">
        <v>1640</v>
      </c>
      <c r="C895" s="29" t="s">
        <v>1641</v>
      </c>
      <c r="D895" s="30" t="s">
        <v>30</v>
      </c>
      <c r="E895" s="31">
        <v>1</v>
      </c>
      <c r="F895" s="32"/>
      <c r="G895" s="32"/>
      <c r="H895" s="32"/>
      <c r="I895" s="33">
        <v>158.05000000000001</v>
      </c>
      <c r="J895" s="33">
        <v>162.16</v>
      </c>
      <c r="K895" s="33">
        <v>164.84999999999999</v>
      </c>
      <c r="L895" s="21">
        <f t="shared" si="91"/>
        <v>161.6866666666667</v>
      </c>
      <c r="M895" s="34">
        <f t="shared" si="92"/>
        <v>3.4246216336017725</v>
      </c>
      <c r="N895" s="34">
        <f t="shared" si="93"/>
        <v>2.1180606318404562</v>
      </c>
      <c r="O895" s="35">
        <f t="shared" si="94"/>
        <v>161.68666666666667</v>
      </c>
      <c r="P895" s="35">
        <f t="shared" si="95"/>
        <v>161.6866666666667</v>
      </c>
      <c r="Q895" s="39">
        <f t="shared" si="96"/>
        <v>161.69</v>
      </c>
      <c r="R895" s="37">
        <f t="shared" si="97"/>
        <v>161.69</v>
      </c>
      <c r="T895" s="38"/>
      <c r="U895" s="38"/>
      <c r="V895" s="38"/>
    </row>
    <row r="896" ht="12.75">
      <c r="A896" s="27">
        <v>884</v>
      </c>
      <c r="B896" s="28" t="s">
        <v>1642</v>
      </c>
      <c r="C896" s="29" t="s">
        <v>1643</v>
      </c>
      <c r="D896" s="30" t="s">
        <v>30</v>
      </c>
      <c r="E896" s="31">
        <v>1</v>
      </c>
      <c r="F896" s="32"/>
      <c r="G896" s="32"/>
      <c r="H896" s="32"/>
      <c r="I896" s="33">
        <v>130.16</v>
      </c>
      <c r="J896" s="33">
        <v>132.24000000000001</v>
      </c>
      <c r="K896" s="33">
        <v>133.93000000000001</v>
      </c>
      <c r="L896" s="21">
        <f t="shared" si="91"/>
        <v>132.10999999999999</v>
      </c>
      <c r="M896" s="34">
        <f t="shared" si="92"/>
        <v>1.888359076023419</v>
      </c>
      <c r="N896" s="34">
        <f t="shared" si="93"/>
        <v>1.4293839043398828</v>
      </c>
      <c r="O896" s="35">
        <f t="shared" si="94"/>
        <v>132.10999999999999</v>
      </c>
      <c r="P896" s="35">
        <f t="shared" si="95"/>
        <v>132.10999999999999</v>
      </c>
      <c r="Q896" s="39">
        <f t="shared" si="96"/>
        <v>132.11000000000001</v>
      </c>
      <c r="R896" s="37">
        <f t="shared" si="97"/>
        <v>132.11000000000001</v>
      </c>
      <c r="T896" s="38"/>
      <c r="U896" s="38"/>
      <c r="V896" s="38"/>
    </row>
    <row r="897" ht="12.75">
      <c r="A897" s="27">
        <v>885</v>
      </c>
      <c r="B897" s="28" t="s">
        <v>1644</v>
      </c>
      <c r="C897" s="29" t="s">
        <v>1645</v>
      </c>
      <c r="D897" s="30" t="s">
        <v>30</v>
      </c>
      <c r="E897" s="31">
        <v>1</v>
      </c>
      <c r="F897" s="32"/>
      <c r="G897" s="32"/>
      <c r="H897" s="32"/>
      <c r="I897" s="33">
        <v>113648.86</v>
      </c>
      <c r="J897" s="33">
        <v>118535.75999999999</v>
      </c>
      <c r="K897" s="33">
        <v>118081.17</v>
      </c>
      <c r="L897" s="21">
        <f t="shared" si="91"/>
        <v>116755.26333333332</v>
      </c>
      <c r="M897" s="34">
        <f t="shared" si="92"/>
        <v>2699.809117147603</v>
      </c>
      <c r="N897" s="34">
        <f t="shared" si="93"/>
        <v>2.3123660896037861</v>
      </c>
      <c r="O897" s="35">
        <f t="shared" si="94"/>
        <v>116755.26333333332</v>
      </c>
      <c r="P897" s="35">
        <f t="shared" si="95"/>
        <v>116755.26333333332</v>
      </c>
      <c r="Q897" s="39">
        <f t="shared" si="96"/>
        <v>116755.26000000001</v>
      </c>
      <c r="R897" s="37">
        <f t="shared" si="97"/>
        <v>116755.26000000001</v>
      </c>
      <c r="T897" s="38"/>
      <c r="U897" s="38"/>
      <c r="V897" s="38"/>
    </row>
    <row r="898" ht="12.75">
      <c r="A898" s="27">
        <v>886</v>
      </c>
      <c r="B898" s="28" t="s">
        <v>1646</v>
      </c>
      <c r="C898" s="29" t="s">
        <v>1647</v>
      </c>
      <c r="D898" s="30" t="s">
        <v>30</v>
      </c>
      <c r="E898" s="31">
        <v>1</v>
      </c>
      <c r="F898" s="32"/>
      <c r="G898" s="32"/>
      <c r="H898" s="32"/>
      <c r="I898" s="33">
        <v>480.30000000000001</v>
      </c>
      <c r="J898" s="33">
        <v>500.47000000000003</v>
      </c>
      <c r="K898" s="33">
        <v>497.11000000000001</v>
      </c>
      <c r="L898" s="21">
        <f t="shared" si="91"/>
        <v>492.62666666666672</v>
      </c>
      <c r="M898" s="34">
        <f t="shared" si="92"/>
        <v>10.80659212394608</v>
      </c>
      <c r="N898" s="34">
        <f t="shared" si="93"/>
        <v>2.1936677113052641</v>
      </c>
      <c r="O898" s="35">
        <f t="shared" si="94"/>
        <v>492.62666666666667</v>
      </c>
      <c r="P898" s="35">
        <f t="shared" si="95"/>
        <v>492.62666666666672</v>
      </c>
      <c r="Q898" s="39">
        <f t="shared" si="96"/>
        <v>492.63</v>
      </c>
      <c r="R898" s="37">
        <f t="shared" si="97"/>
        <v>492.63</v>
      </c>
      <c r="T898" s="38"/>
      <c r="U898" s="38"/>
      <c r="V898" s="38"/>
    </row>
    <row r="899" ht="12.75">
      <c r="A899" s="27">
        <v>887</v>
      </c>
      <c r="B899" s="28" t="s">
        <v>1648</v>
      </c>
      <c r="C899" s="29" t="s">
        <v>1649</v>
      </c>
      <c r="D899" s="30" t="s">
        <v>30</v>
      </c>
      <c r="E899" s="31">
        <v>1</v>
      </c>
      <c r="F899" s="32"/>
      <c r="G899" s="32"/>
      <c r="H899" s="32"/>
      <c r="I899" s="33">
        <v>7117.9700000000003</v>
      </c>
      <c r="J899" s="33">
        <v>7388.4499999999998</v>
      </c>
      <c r="K899" s="33">
        <v>7338.6300000000001</v>
      </c>
      <c r="L899" s="21">
        <f t="shared" si="91"/>
        <v>7281.6833333333334</v>
      </c>
      <c r="M899" s="34">
        <f t="shared" si="92"/>
        <v>143.95155342452293</v>
      </c>
      <c r="N899" s="34">
        <f t="shared" si="93"/>
        <v>1.9768993903587713</v>
      </c>
      <c r="O899" s="35">
        <f t="shared" si="94"/>
        <v>7281.6833333333325</v>
      </c>
      <c r="P899" s="35">
        <f t="shared" si="95"/>
        <v>7281.6833333333334</v>
      </c>
      <c r="Q899" s="39">
        <f t="shared" si="96"/>
        <v>7281.6800000000003</v>
      </c>
      <c r="R899" s="37">
        <f t="shared" si="97"/>
        <v>7281.6800000000003</v>
      </c>
      <c r="T899" s="38"/>
      <c r="U899" s="38"/>
      <c r="V899" s="38"/>
    </row>
    <row r="900" ht="12.75">
      <c r="A900" s="27">
        <v>888</v>
      </c>
      <c r="B900" s="28" t="s">
        <v>1648</v>
      </c>
      <c r="C900" s="29" t="s">
        <v>1650</v>
      </c>
      <c r="D900" s="30" t="s">
        <v>30</v>
      </c>
      <c r="E900" s="31">
        <v>1</v>
      </c>
      <c r="F900" s="32"/>
      <c r="G900" s="32"/>
      <c r="H900" s="32"/>
      <c r="I900" s="33">
        <v>8800.6100000000006</v>
      </c>
      <c r="J900" s="33">
        <v>8844.6100000000006</v>
      </c>
      <c r="K900" s="33">
        <v>8906.2199999999993</v>
      </c>
      <c r="L900" s="21">
        <f t="shared" si="91"/>
        <v>8850.4800000000014</v>
      </c>
      <c r="M900" s="34">
        <f t="shared" si="92"/>
        <v>53.049134771454391</v>
      </c>
      <c r="N900" s="34">
        <f t="shared" si="93"/>
        <v>0.59939274221798577</v>
      </c>
      <c r="O900" s="35">
        <f t="shared" si="94"/>
        <v>8850.4799999999996</v>
      </c>
      <c r="P900" s="35">
        <f t="shared" si="95"/>
        <v>8850.4800000000014</v>
      </c>
      <c r="Q900" s="39">
        <f t="shared" si="96"/>
        <v>8850.4799999999996</v>
      </c>
      <c r="R900" s="37">
        <f t="shared" si="97"/>
        <v>8850.4799999999996</v>
      </c>
      <c r="T900" s="38"/>
      <c r="U900" s="38"/>
      <c r="V900" s="38"/>
    </row>
    <row r="901" ht="12.75">
      <c r="A901" s="27">
        <v>889</v>
      </c>
      <c r="B901" s="28" t="s">
        <v>1651</v>
      </c>
      <c r="C901" s="29" t="s">
        <v>1652</v>
      </c>
      <c r="D901" s="30" t="s">
        <v>30</v>
      </c>
      <c r="E901" s="31">
        <v>1</v>
      </c>
      <c r="F901" s="32"/>
      <c r="G901" s="32"/>
      <c r="H901" s="32"/>
      <c r="I901" s="33">
        <v>8648.7999999999993</v>
      </c>
      <c r="J901" s="33">
        <v>8925.5599999999995</v>
      </c>
      <c r="K901" s="33">
        <v>8916.9099999999999</v>
      </c>
      <c r="L901" s="21">
        <f t="shared" si="91"/>
        <v>8830.4233333333341</v>
      </c>
      <c r="M901" s="34">
        <f t="shared" si="92"/>
        <v>157.3498714118744</v>
      </c>
      <c r="N901" s="34">
        <f t="shared" si="93"/>
        <v>1.7819063194615552</v>
      </c>
      <c r="O901" s="35">
        <f t="shared" si="94"/>
        <v>8830.4233333333323</v>
      </c>
      <c r="P901" s="35">
        <f t="shared" si="95"/>
        <v>8830.4233333333341</v>
      </c>
      <c r="Q901" s="39">
        <f t="shared" si="96"/>
        <v>8830.4200000000001</v>
      </c>
      <c r="R901" s="37">
        <f t="shared" si="97"/>
        <v>8830.4200000000001</v>
      </c>
      <c r="T901" s="38"/>
      <c r="U901" s="38"/>
      <c r="V901" s="38"/>
    </row>
    <row r="902" ht="12.75">
      <c r="A902" s="27">
        <v>890</v>
      </c>
      <c r="B902" s="28" t="s">
        <v>1653</v>
      </c>
      <c r="C902" s="29" t="s">
        <v>1654</v>
      </c>
      <c r="D902" s="30" t="s">
        <v>30</v>
      </c>
      <c r="E902" s="31">
        <v>1</v>
      </c>
      <c r="F902" s="32"/>
      <c r="G902" s="32"/>
      <c r="H902" s="32"/>
      <c r="I902" s="33">
        <v>8450.4400000000005</v>
      </c>
      <c r="J902" s="33">
        <v>8720.8500000000004</v>
      </c>
      <c r="K902" s="33">
        <v>8813.8099999999995</v>
      </c>
      <c r="L902" s="21">
        <f t="shared" si="91"/>
        <v>8661.6999999999989</v>
      </c>
      <c r="M902" s="34">
        <f t="shared" si="92"/>
        <v>188.76832652751847</v>
      </c>
      <c r="N902" s="34">
        <f t="shared" si="93"/>
        <v>2.1793450076488274</v>
      </c>
      <c r="O902" s="35">
        <f t="shared" si="94"/>
        <v>8661.6999999999989</v>
      </c>
      <c r="P902" s="35">
        <f t="shared" si="95"/>
        <v>8661.6999999999989</v>
      </c>
      <c r="Q902" s="39">
        <f t="shared" si="96"/>
        <v>8661.7000000000007</v>
      </c>
      <c r="R902" s="37">
        <f t="shared" si="97"/>
        <v>8661.7000000000007</v>
      </c>
      <c r="T902" s="38"/>
      <c r="U902" s="38"/>
      <c r="V902" s="38"/>
    </row>
    <row r="903" ht="12.75">
      <c r="A903" s="27">
        <v>891</v>
      </c>
      <c r="B903" s="28" t="s">
        <v>1653</v>
      </c>
      <c r="C903" s="29" t="s">
        <v>1655</v>
      </c>
      <c r="D903" s="30" t="s">
        <v>30</v>
      </c>
      <c r="E903" s="31">
        <v>1</v>
      </c>
      <c r="F903" s="32"/>
      <c r="G903" s="32"/>
      <c r="H903" s="32"/>
      <c r="I903" s="33">
        <v>11741.389999999999</v>
      </c>
      <c r="J903" s="33">
        <v>12199.299999999999</v>
      </c>
      <c r="K903" s="33">
        <v>11964.48</v>
      </c>
      <c r="L903" s="21">
        <f t="shared" si="91"/>
        <v>11968.389999999999</v>
      </c>
      <c r="M903" s="34">
        <f t="shared" si="92"/>
        <v>228.9800386496604</v>
      </c>
      <c r="N903" s="34">
        <f t="shared" si="93"/>
        <v>1.9132066940470724</v>
      </c>
      <c r="O903" s="35">
        <f t="shared" si="94"/>
        <v>11968.389999999999</v>
      </c>
      <c r="P903" s="35">
        <f t="shared" si="95"/>
        <v>11968.389999999999</v>
      </c>
      <c r="Q903" s="39">
        <f t="shared" si="96"/>
        <v>11968.389999999999</v>
      </c>
      <c r="R903" s="37">
        <f t="shared" si="97"/>
        <v>11968.389999999999</v>
      </c>
      <c r="T903" s="38"/>
      <c r="U903" s="38"/>
      <c r="V903" s="38"/>
    </row>
    <row r="904" ht="12.75">
      <c r="A904" s="27">
        <v>892</v>
      </c>
      <c r="B904" s="28" t="s">
        <v>1653</v>
      </c>
      <c r="C904" s="29" t="s">
        <v>1656</v>
      </c>
      <c r="D904" s="30" t="s">
        <v>30</v>
      </c>
      <c r="E904" s="31">
        <v>1</v>
      </c>
      <c r="F904" s="32"/>
      <c r="G904" s="32"/>
      <c r="H904" s="32"/>
      <c r="I904" s="33">
        <v>3780.5599999999999</v>
      </c>
      <c r="J904" s="33">
        <v>3867.5100000000002</v>
      </c>
      <c r="K904" s="33">
        <v>3795.6799999999998</v>
      </c>
      <c r="L904" s="21">
        <f t="shared" si="91"/>
        <v>3814.5833333333335</v>
      </c>
      <c r="M904" s="34">
        <f t="shared" si="92"/>
        <v>46.455114178455631</v>
      </c>
      <c r="N904" s="34">
        <f t="shared" si="93"/>
        <v>1.2178293176219936</v>
      </c>
      <c r="O904" s="35">
        <f t="shared" si="94"/>
        <v>3814.583333333333</v>
      </c>
      <c r="P904" s="35">
        <f t="shared" si="95"/>
        <v>3814.5833333333335</v>
      </c>
      <c r="Q904" s="39">
        <f t="shared" si="96"/>
        <v>3814.5799999999999</v>
      </c>
      <c r="R904" s="37">
        <f t="shared" si="97"/>
        <v>3814.5799999999999</v>
      </c>
      <c r="T904" s="38"/>
      <c r="U904" s="38"/>
      <c r="V904" s="38"/>
    </row>
    <row r="905" ht="12.75">
      <c r="A905" s="27">
        <v>893</v>
      </c>
      <c r="B905" s="28" t="s">
        <v>1653</v>
      </c>
      <c r="C905" s="29" t="s">
        <v>1657</v>
      </c>
      <c r="D905" s="30" t="s">
        <v>30</v>
      </c>
      <c r="E905" s="31">
        <v>1</v>
      </c>
      <c r="F905" s="32"/>
      <c r="G905" s="32"/>
      <c r="H905" s="32"/>
      <c r="I905" s="33">
        <v>1524.6099999999999</v>
      </c>
      <c r="J905" s="33">
        <v>1564.25</v>
      </c>
      <c r="K905" s="33">
        <v>1545.95</v>
      </c>
      <c r="L905" s="21">
        <f t="shared" si="91"/>
        <v>1544.9366666666665</v>
      </c>
      <c r="M905" s="34">
        <f t="shared" si="92"/>
        <v>19.839418674279127</v>
      </c>
      <c r="N905" s="34">
        <f t="shared" si="93"/>
        <v>1.2841574093185564</v>
      </c>
      <c r="O905" s="35">
        <f t="shared" si="94"/>
        <v>1544.9366666666665</v>
      </c>
      <c r="P905" s="35">
        <f t="shared" si="95"/>
        <v>1544.9366666666665</v>
      </c>
      <c r="Q905" s="39">
        <f t="shared" si="96"/>
        <v>1544.9400000000001</v>
      </c>
      <c r="R905" s="37">
        <f t="shared" si="97"/>
        <v>1544.9400000000001</v>
      </c>
      <c r="T905" s="38"/>
      <c r="U905" s="38"/>
      <c r="V905" s="38"/>
    </row>
    <row r="906" ht="12.75">
      <c r="A906" s="27">
        <v>894</v>
      </c>
      <c r="B906" s="28" t="s">
        <v>1658</v>
      </c>
      <c r="C906" s="29" t="s">
        <v>1659</v>
      </c>
      <c r="D906" s="30" t="s">
        <v>30</v>
      </c>
      <c r="E906" s="31">
        <v>1</v>
      </c>
      <c r="F906" s="32"/>
      <c r="G906" s="32"/>
      <c r="H906" s="32"/>
      <c r="I906" s="33">
        <v>5085.1300000000001</v>
      </c>
      <c r="J906" s="33">
        <v>5110.5600000000004</v>
      </c>
      <c r="K906" s="33">
        <v>5141.0699999999997</v>
      </c>
      <c r="L906" s="21">
        <f t="shared" si="91"/>
        <v>5112.2533333333331</v>
      </c>
      <c r="M906" s="34">
        <f t="shared" si="92"/>
        <v>28.008417187219298</v>
      </c>
      <c r="N906" s="34">
        <f t="shared" si="93"/>
        <v>0.54786833439173532</v>
      </c>
      <c r="O906" s="35">
        <f t="shared" si="94"/>
        <v>5112.2533333333331</v>
      </c>
      <c r="P906" s="35">
        <f t="shared" si="95"/>
        <v>5112.2533333333331</v>
      </c>
      <c r="Q906" s="39">
        <f t="shared" si="96"/>
        <v>5112.25</v>
      </c>
      <c r="R906" s="37">
        <f t="shared" si="97"/>
        <v>5112.25</v>
      </c>
      <c r="T906" s="38"/>
      <c r="U906" s="38"/>
      <c r="V906" s="38"/>
    </row>
    <row r="907" ht="12.75">
      <c r="A907" s="27">
        <v>895</v>
      </c>
      <c r="B907" s="28" t="s">
        <v>1660</v>
      </c>
      <c r="C907" s="29" t="s">
        <v>1661</v>
      </c>
      <c r="D907" s="30" t="s">
        <v>30</v>
      </c>
      <c r="E907" s="31">
        <v>1</v>
      </c>
      <c r="F907" s="32"/>
      <c r="G907" s="32"/>
      <c r="H907" s="32"/>
      <c r="I907" s="33">
        <v>3783.6500000000001</v>
      </c>
      <c r="J907" s="33">
        <v>3821.4899999999998</v>
      </c>
      <c r="K907" s="33">
        <v>3908.5100000000002</v>
      </c>
      <c r="L907" s="21">
        <f t="shared" si="91"/>
        <v>3837.8833333333332</v>
      </c>
      <c r="M907" s="34">
        <f t="shared" si="92"/>
        <v>64.023909075698811</v>
      </c>
      <c r="N907" s="34">
        <f t="shared" si="93"/>
        <v>1.6682088410460316</v>
      </c>
      <c r="O907" s="35">
        <f t="shared" si="94"/>
        <v>3837.8833333333332</v>
      </c>
      <c r="P907" s="35">
        <f t="shared" si="95"/>
        <v>3837.8833333333332</v>
      </c>
      <c r="Q907" s="39">
        <f t="shared" si="96"/>
        <v>3837.8800000000001</v>
      </c>
      <c r="R907" s="37">
        <f t="shared" si="97"/>
        <v>3837.8800000000001</v>
      </c>
      <c r="T907" s="38"/>
      <c r="U907" s="38"/>
      <c r="V907" s="38"/>
    </row>
    <row r="908" ht="12.75">
      <c r="A908" s="27">
        <v>896</v>
      </c>
      <c r="B908" s="28" t="s">
        <v>1662</v>
      </c>
      <c r="C908" s="29" t="s">
        <v>1663</v>
      </c>
      <c r="D908" s="30" t="s">
        <v>30</v>
      </c>
      <c r="E908" s="31">
        <v>1</v>
      </c>
      <c r="F908" s="32"/>
      <c r="G908" s="32"/>
      <c r="H908" s="32"/>
      <c r="I908" s="33">
        <v>11608.139999999999</v>
      </c>
      <c r="J908" s="33">
        <v>12037.639999999999</v>
      </c>
      <c r="K908" s="33">
        <v>11875.129999999999</v>
      </c>
      <c r="L908" s="21">
        <f t="shared" si="91"/>
        <v>11840.303333333331</v>
      </c>
      <c r="M908" s="34">
        <f t="shared" si="92"/>
        <v>216.85763771039592</v>
      </c>
      <c r="N908" s="34">
        <f t="shared" si="93"/>
        <v>1.8315209636554579</v>
      </c>
      <c r="O908" s="35">
        <f t="shared" si="94"/>
        <v>11840.303333333331</v>
      </c>
      <c r="P908" s="35">
        <f t="shared" si="95"/>
        <v>11840.303333333331</v>
      </c>
      <c r="Q908" s="39">
        <f t="shared" si="96"/>
        <v>11840.300000000001</v>
      </c>
      <c r="R908" s="37">
        <f t="shared" si="97"/>
        <v>11840.300000000001</v>
      </c>
      <c r="T908" s="38"/>
      <c r="U908" s="38"/>
      <c r="V908" s="38"/>
    </row>
    <row r="909" ht="12.75">
      <c r="A909" s="27">
        <v>897</v>
      </c>
      <c r="B909" s="28" t="s">
        <v>1664</v>
      </c>
      <c r="C909" s="29" t="s">
        <v>1665</v>
      </c>
      <c r="D909" s="30" t="s">
        <v>30</v>
      </c>
      <c r="E909" s="31">
        <v>1</v>
      </c>
      <c r="F909" s="32"/>
      <c r="G909" s="32"/>
      <c r="H909" s="32"/>
      <c r="I909" s="33">
        <v>96.069999999999993</v>
      </c>
      <c r="J909" s="33">
        <v>98.090000000000003</v>
      </c>
      <c r="K909" s="33">
        <v>99.430000000000007</v>
      </c>
      <c r="L909" s="21">
        <f t="shared" ref="L909:L972" si="98">AVERAGE(I909:K909)</f>
        <v>97.863333333333344</v>
      </c>
      <c r="M909" s="34">
        <f t="shared" ref="M909:M972" si="99">SQRT(((SUM((POWER(K909-L909,2)),(POWER(J909-L909,2)),(POWER(I909-L909,2)))/(COLUMNS(I909:K909)-1))))</f>
        <v>1.6914293758041916</v>
      </c>
      <c r="N909" s="34">
        <f t="shared" ref="N909:N972" si="100">M909/L909*100</f>
        <v>1.7283586387181356</v>
      </c>
      <c r="O909" s="35">
        <f t="shared" ref="O909:O972" si="101">((E909/3)*(SUM(I909:K909)))</f>
        <v>97.863333333333344</v>
      </c>
      <c r="P909" s="35">
        <f t="shared" ref="P909:P972" si="102">AVERAGE(I909:K909)</f>
        <v>97.863333333333344</v>
      </c>
      <c r="Q909" s="39">
        <f t="shared" ref="Q909:Q972" si="103">ROUND(P909,2)</f>
        <v>97.859999999999999</v>
      </c>
      <c r="R909" s="37">
        <f t="shared" ref="R909:R972" si="104">Q909*E909</f>
        <v>97.859999999999999</v>
      </c>
      <c r="T909" s="38"/>
      <c r="U909" s="38"/>
      <c r="V909" s="38"/>
    </row>
    <row r="910" ht="23.25">
      <c r="A910" s="27">
        <v>898</v>
      </c>
      <c r="B910" s="28" t="s">
        <v>1666</v>
      </c>
      <c r="C910" s="29" t="s">
        <v>1667</v>
      </c>
      <c r="D910" s="30" t="s">
        <v>30</v>
      </c>
      <c r="E910" s="31">
        <v>1</v>
      </c>
      <c r="F910" s="32"/>
      <c r="G910" s="32"/>
      <c r="H910" s="32"/>
      <c r="I910" s="33">
        <v>1019.51</v>
      </c>
      <c r="J910" s="33">
        <v>1059.27</v>
      </c>
      <c r="K910" s="33">
        <v>1033.78</v>
      </c>
      <c r="L910" s="21">
        <f t="shared" si="98"/>
        <v>1037.5199999999998</v>
      </c>
      <c r="M910" s="34">
        <f t="shared" si="99"/>
        <v>20.142122529664046</v>
      </c>
      <c r="N910" s="34">
        <f t="shared" si="100"/>
        <v>1.9413719764114477</v>
      </c>
      <c r="O910" s="35">
        <f t="shared" si="101"/>
        <v>1037.5199999999998</v>
      </c>
      <c r="P910" s="35">
        <f t="shared" si="102"/>
        <v>1037.5199999999998</v>
      </c>
      <c r="Q910" s="39">
        <f t="shared" si="103"/>
        <v>1037.52</v>
      </c>
      <c r="R910" s="37">
        <f t="shared" si="104"/>
        <v>1037.52</v>
      </c>
      <c r="T910" s="38"/>
      <c r="U910" s="38"/>
      <c r="V910" s="38"/>
    </row>
    <row r="911" ht="12.75">
      <c r="A911" s="27">
        <v>899</v>
      </c>
      <c r="B911" s="28" t="s">
        <v>1668</v>
      </c>
      <c r="C911" s="29" t="s">
        <v>1669</v>
      </c>
      <c r="D911" s="30" t="s">
        <v>30</v>
      </c>
      <c r="E911" s="31">
        <v>1</v>
      </c>
      <c r="F911" s="32"/>
      <c r="G911" s="32"/>
      <c r="H911" s="32"/>
      <c r="I911" s="33">
        <v>123.94</v>
      </c>
      <c r="J911" s="33">
        <v>125.68000000000001</v>
      </c>
      <c r="K911" s="33">
        <v>125.55</v>
      </c>
      <c r="L911" s="21">
        <f t="shared" si="98"/>
        <v>125.05666666666667</v>
      </c>
      <c r="M911" s="34">
        <f t="shared" si="99"/>
        <v>0.9692436914075524</v>
      </c>
      <c r="N911" s="34">
        <f t="shared" si="100"/>
        <v>0.77504360002736283</v>
      </c>
      <c r="O911" s="35">
        <f t="shared" si="101"/>
        <v>125.05666666666667</v>
      </c>
      <c r="P911" s="35">
        <f t="shared" si="102"/>
        <v>125.05666666666667</v>
      </c>
      <c r="Q911" s="39">
        <f t="shared" si="103"/>
        <v>125.06</v>
      </c>
      <c r="R911" s="37">
        <f t="shared" si="104"/>
        <v>125.06</v>
      </c>
      <c r="T911" s="38"/>
      <c r="U911" s="38"/>
      <c r="V911" s="38"/>
    </row>
    <row r="912" ht="12.75">
      <c r="A912" s="27">
        <v>900</v>
      </c>
      <c r="B912" s="28" t="s">
        <v>1668</v>
      </c>
      <c r="C912" s="29" t="s">
        <v>1670</v>
      </c>
      <c r="D912" s="30" t="s">
        <v>30</v>
      </c>
      <c r="E912" s="31">
        <v>1</v>
      </c>
      <c r="F912" s="32"/>
      <c r="G912" s="32"/>
      <c r="H912" s="32"/>
      <c r="I912" s="33">
        <v>272.70999999999998</v>
      </c>
      <c r="J912" s="33">
        <v>274.88999999999999</v>
      </c>
      <c r="K912" s="33">
        <v>284.44</v>
      </c>
      <c r="L912" s="21">
        <f t="shared" si="98"/>
        <v>277.34666666666664</v>
      </c>
      <c r="M912" s="34">
        <f t="shared" si="99"/>
        <v>6.2389609177597389</v>
      </c>
      <c r="N912" s="34">
        <f t="shared" si="100"/>
        <v>2.2495171810585091</v>
      </c>
      <c r="O912" s="35">
        <f t="shared" si="101"/>
        <v>277.34666666666664</v>
      </c>
      <c r="P912" s="35">
        <f t="shared" si="102"/>
        <v>277.34666666666664</v>
      </c>
      <c r="Q912" s="39">
        <f t="shared" si="103"/>
        <v>277.35000000000002</v>
      </c>
      <c r="R912" s="37">
        <f t="shared" si="104"/>
        <v>277.35000000000002</v>
      </c>
      <c r="T912" s="38"/>
      <c r="U912" s="38"/>
      <c r="V912" s="38"/>
    </row>
    <row r="913" ht="12.75">
      <c r="A913" s="27">
        <v>901</v>
      </c>
      <c r="B913" s="28" t="s">
        <v>1668</v>
      </c>
      <c r="C913" s="29" t="s">
        <v>1671</v>
      </c>
      <c r="D913" s="30" t="s">
        <v>30</v>
      </c>
      <c r="E913" s="31">
        <v>1</v>
      </c>
      <c r="F913" s="32"/>
      <c r="G913" s="32"/>
      <c r="H913" s="32"/>
      <c r="I913" s="33">
        <v>263.41000000000003</v>
      </c>
      <c r="J913" s="33">
        <v>267.88999999999999</v>
      </c>
      <c r="K913" s="33">
        <v>273.94999999999999</v>
      </c>
      <c r="L913" s="21">
        <f t="shared" si="98"/>
        <v>268.41666666666669</v>
      </c>
      <c r="M913" s="34">
        <f t="shared" si="99"/>
        <v>5.2897006846638455</v>
      </c>
      <c r="N913" s="34">
        <f t="shared" si="100"/>
        <v>1.9707050051526276</v>
      </c>
      <c r="O913" s="35">
        <f t="shared" si="101"/>
        <v>268.41666666666663</v>
      </c>
      <c r="P913" s="35">
        <f t="shared" si="102"/>
        <v>268.41666666666669</v>
      </c>
      <c r="Q913" s="39">
        <f t="shared" si="103"/>
        <v>268.42000000000002</v>
      </c>
      <c r="R913" s="37">
        <f t="shared" si="104"/>
        <v>268.42000000000002</v>
      </c>
      <c r="T913" s="38"/>
      <c r="U913" s="38"/>
      <c r="V913" s="38"/>
    </row>
    <row r="914" ht="12.75">
      <c r="A914" s="27">
        <v>902</v>
      </c>
      <c r="B914" s="28" t="s">
        <v>1668</v>
      </c>
      <c r="C914" s="29" t="s">
        <v>1672</v>
      </c>
      <c r="D914" s="30" t="s">
        <v>30</v>
      </c>
      <c r="E914" s="31">
        <v>1</v>
      </c>
      <c r="F914" s="32"/>
      <c r="G914" s="32"/>
      <c r="H914" s="32"/>
      <c r="I914" s="33">
        <v>201.41999999999999</v>
      </c>
      <c r="J914" s="33">
        <v>205.84999999999999</v>
      </c>
      <c r="K914" s="33">
        <v>205.44999999999999</v>
      </c>
      <c r="L914" s="21">
        <f t="shared" si="98"/>
        <v>204.24000000000001</v>
      </c>
      <c r="M914" s="34">
        <f t="shared" si="99"/>
        <v>2.4503673194033611</v>
      </c>
      <c r="N914" s="34">
        <f t="shared" si="100"/>
        <v>1.1997489812981594</v>
      </c>
      <c r="O914" s="35">
        <f t="shared" si="101"/>
        <v>204.24000000000001</v>
      </c>
      <c r="P914" s="35">
        <f t="shared" si="102"/>
        <v>204.24000000000001</v>
      </c>
      <c r="Q914" s="39">
        <f t="shared" si="103"/>
        <v>204.24000000000001</v>
      </c>
      <c r="R914" s="37">
        <f t="shared" si="104"/>
        <v>204.24000000000001</v>
      </c>
      <c r="T914" s="38"/>
      <c r="U914" s="38"/>
      <c r="V914" s="38"/>
    </row>
    <row r="915" ht="12.75">
      <c r="A915" s="27">
        <v>903</v>
      </c>
      <c r="B915" s="28" t="s">
        <v>1673</v>
      </c>
      <c r="C915" s="29" t="s">
        <v>1674</v>
      </c>
      <c r="D915" s="30" t="s">
        <v>30</v>
      </c>
      <c r="E915" s="31">
        <v>1</v>
      </c>
      <c r="F915" s="32"/>
      <c r="G915" s="32"/>
      <c r="H915" s="32"/>
      <c r="I915" s="33">
        <v>52.68</v>
      </c>
      <c r="J915" s="33">
        <v>54.789999999999999</v>
      </c>
      <c r="K915" s="33">
        <v>53.68</v>
      </c>
      <c r="L915" s="21">
        <f t="shared" si="98"/>
        <v>53.716666666666669</v>
      </c>
      <c r="M915" s="34">
        <f t="shared" si="99"/>
        <v>1.0554777749120692</v>
      </c>
      <c r="N915" s="34">
        <f t="shared" si="100"/>
        <v>1.9648981227032003</v>
      </c>
      <c r="O915" s="35">
        <f t="shared" si="101"/>
        <v>53.716666666666669</v>
      </c>
      <c r="P915" s="35">
        <f t="shared" si="102"/>
        <v>53.716666666666669</v>
      </c>
      <c r="Q915" s="39">
        <f t="shared" si="103"/>
        <v>53.719999999999999</v>
      </c>
      <c r="R915" s="37">
        <f t="shared" si="104"/>
        <v>53.719999999999999</v>
      </c>
      <c r="T915" s="38"/>
      <c r="U915" s="38"/>
      <c r="V915" s="38"/>
    </row>
    <row r="916" ht="12.75">
      <c r="A916" s="27">
        <v>904</v>
      </c>
      <c r="B916" s="28" t="s">
        <v>1673</v>
      </c>
      <c r="C916" s="29" t="s">
        <v>1675</v>
      </c>
      <c r="D916" s="30" t="s">
        <v>30</v>
      </c>
      <c r="E916" s="31">
        <v>1</v>
      </c>
      <c r="F916" s="32"/>
      <c r="G916" s="32"/>
      <c r="H916" s="32"/>
      <c r="I916" s="33">
        <v>52.68</v>
      </c>
      <c r="J916" s="33">
        <v>54.890000000000001</v>
      </c>
      <c r="K916" s="33">
        <v>54.789999999999999</v>
      </c>
      <c r="L916" s="21">
        <f t="shared" si="98"/>
        <v>54.119999999999997</v>
      </c>
      <c r="M916" s="34">
        <f t="shared" si="99"/>
        <v>1.2480785231707181</v>
      </c>
      <c r="N916" s="34">
        <f t="shared" si="100"/>
        <v>2.306131787085584</v>
      </c>
      <c r="O916" s="35">
        <f t="shared" si="101"/>
        <v>54.11999999999999</v>
      </c>
      <c r="P916" s="35">
        <f t="shared" si="102"/>
        <v>54.119999999999997</v>
      </c>
      <c r="Q916" s="39">
        <f t="shared" si="103"/>
        <v>54.120000000000005</v>
      </c>
      <c r="R916" s="37">
        <f t="shared" si="104"/>
        <v>54.120000000000005</v>
      </c>
      <c r="T916" s="38"/>
      <c r="U916" s="38"/>
      <c r="V916" s="38"/>
    </row>
    <row r="917" ht="12.75">
      <c r="A917" s="27">
        <v>905</v>
      </c>
      <c r="B917" s="28" t="s">
        <v>1673</v>
      </c>
      <c r="C917" s="29" t="s">
        <v>1676</v>
      </c>
      <c r="D917" s="30" t="s">
        <v>30</v>
      </c>
      <c r="E917" s="31">
        <v>1</v>
      </c>
      <c r="F917" s="32"/>
      <c r="G917" s="32"/>
      <c r="H917" s="32"/>
      <c r="I917" s="33">
        <v>77.480000000000004</v>
      </c>
      <c r="J917" s="33">
        <v>80.810000000000002</v>
      </c>
      <c r="K917" s="33">
        <v>80.730000000000004</v>
      </c>
      <c r="L917" s="21">
        <f t="shared" si="98"/>
        <v>79.673333333333346</v>
      </c>
      <c r="M917" s="34">
        <f t="shared" si="99"/>
        <v>1.8999035063216583</v>
      </c>
      <c r="N917" s="34">
        <f t="shared" si="100"/>
        <v>2.3846165672182136</v>
      </c>
      <c r="O917" s="35">
        <f t="shared" si="101"/>
        <v>79.673333333333346</v>
      </c>
      <c r="P917" s="35">
        <f t="shared" si="102"/>
        <v>79.673333333333346</v>
      </c>
      <c r="Q917" s="39">
        <f t="shared" si="103"/>
        <v>79.670000000000002</v>
      </c>
      <c r="R917" s="37">
        <f t="shared" si="104"/>
        <v>79.670000000000002</v>
      </c>
      <c r="T917" s="38"/>
      <c r="U917" s="38"/>
      <c r="V917" s="38"/>
    </row>
    <row r="918" ht="12.75">
      <c r="A918" s="27">
        <v>906</v>
      </c>
      <c r="B918" s="28" t="s">
        <v>1673</v>
      </c>
      <c r="C918" s="29" t="s">
        <v>1677</v>
      </c>
      <c r="D918" s="30" t="s">
        <v>30</v>
      </c>
      <c r="E918" s="31">
        <v>1</v>
      </c>
      <c r="F918" s="32"/>
      <c r="G918" s="32"/>
      <c r="H918" s="32"/>
      <c r="I918" s="33">
        <v>58.890000000000001</v>
      </c>
      <c r="J918" s="33">
        <v>59.539999999999999</v>
      </c>
      <c r="K918" s="33">
        <v>60.659999999999997</v>
      </c>
      <c r="L918" s="21">
        <f t="shared" si="98"/>
        <v>59.696666666666665</v>
      </c>
      <c r="M918" s="34">
        <f t="shared" si="99"/>
        <v>0.89533978652427249</v>
      </c>
      <c r="N918" s="34">
        <f t="shared" si="100"/>
        <v>1.4998153775045047</v>
      </c>
      <c r="O918" s="35">
        <f t="shared" si="101"/>
        <v>59.696666666666665</v>
      </c>
      <c r="P918" s="35">
        <f t="shared" si="102"/>
        <v>59.696666666666665</v>
      </c>
      <c r="Q918" s="39">
        <f t="shared" si="103"/>
        <v>59.700000000000003</v>
      </c>
      <c r="R918" s="37">
        <f t="shared" si="104"/>
        <v>59.700000000000003</v>
      </c>
      <c r="T918" s="38"/>
      <c r="U918" s="38"/>
      <c r="V918" s="38"/>
    </row>
    <row r="919" ht="23.25">
      <c r="A919" s="27">
        <v>907</v>
      </c>
      <c r="B919" s="28" t="s">
        <v>1678</v>
      </c>
      <c r="C919" s="29" t="s">
        <v>1679</v>
      </c>
      <c r="D919" s="30" t="s">
        <v>30</v>
      </c>
      <c r="E919" s="31">
        <v>1</v>
      </c>
      <c r="F919" s="32"/>
      <c r="G919" s="32"/>
      <c r="H919" s="32"/>
      <c r="I919" s="33">
        <v>77.480000000000004</v>
      </c>
      <c r="J919" s="33">
        <v>79.030000000000001</v>
      </c>
      <c r="K919" s="33">
        <v>78.019999999999996</v>
      </c>
      <c r="L919" s="21">
        <f t="shared" si="98"/>
        <v>78.176666666666662</v>
      </c>
      <c r="M919" s="34">
        <f t="shared" si="99"/>
        <v>0.78678671400407629</v>
      </c>
      <c r="N919" s="34">
        <f t="shared" si="100"/>
        <v>1.0064214138968273</v>
      </c>
      <c r="O919" s="35">
        <f t="shared" si="101"/>
        <v>78.176666666666648</v>
      </c>
      <c r="P919" s="35">
        <f t="shared" si="102"/>
        <v>78.176666666666662</v>
      </c>
      <c r="Q919" s="39">
        <f t="shared" si="103"/>
        <v>78.180000000000007</v>
      </c>
      <c r="R919" s="37">
        <f t="shared" si="104"/>
        <v>78.180000000000007</v>
      </c>
      <c r="T919" s="38"/>
      <c r="U919" s="38"/>
      <c r="V919" s="38"/>
    </row>
    <row r="920" ht="23.25">
      <c r="A920" s="27">
        <v>908</v>
      </c>
      <c r="B920" s="28" t="s">
        <v>1680</v>
      </c>
      <c r="C920" s="29" t="s">
        <v>1681</v>
      </c>
      <c r="D920" s="30" t="s">
        <v>30</v>
      </c>
      <c r="E920" s="31">
        <v>1</v>
      </c>
      <c r="F920" s="32"/>
      <c r="G920" s="32"/>
      <c r="H920" s="32"/>
      <c r="I920" s="33">
        <v>92.980000000000004</v>
      </c>
      <c r="J920" s="33">
        <v>93.439999999999998</v>
      </c>
      <c r="K920" s="33">
        <v>95.209999999999994</v>
      </c>
      <c r="L920" s="21">
        <f t="shared" si="98"/>
        <v>93.876666666666665</v>
      </c>
      <c r="M920" s="34">
        <f t="shared" si="99"/>
        <v>1.1773841061154693</v>
      </c>
      <c r="N920" s="34">
        <f t="shared" si="100"/>
        <v>1.2541818408359933</v>
      </c>
      <c r="O920" s="35">
        <f t="shared" si="101"/>
        <v>93.876666666666665</v>
      </c>
      <c r="P920" s="35">
        <f t="shared" si="102"/>
        <v>93.876666666666665</v>
      </c>
      <c r="Q920" s="39">
        <f t="shared" si="103"/>
        <v>93.879999999999995</v>
      </c>
      <c r="R920" s="37">
        <f t="shared" si="104"/>
        <v>93.879999999999995</v>
      </c>
      <c r="T920" s="38"/>
      <c r="U920" s="38"/>
      <c r="V920" s="38"/>
    </row>
    <row r="921" ht="12.75">
      <c r="A921" s="27">
        <v>909</v>
      </c>
      <c r="B921" s="28" t="s">
        <v>1682</v>
      </c>
      <c r="C921" s="29" t="s">
        <v>1683</v>
      </c>
      <c r="D921" s="30" t="s">
        <v>30</v>
      </c>
      <c r="E921" s="31">
        <v>1</v>
      </c>
      <c r="F921" s="32"/>
      <c r="G921" s="32"/>
      <c r="H921" s="32"/>
      <c r="I921" s="33">
        <v>328.48000000000002</v>
      </c>
      <c r="J921" s="33">
        <v>339.31999999999999</v>
      </c>
      <c r="K921" s="33">
        <v>332.42000000000002</v>
      </c>
      <c r="L921" s="21">
        <f t="shared" si="98"/>
        <v>333.40666666666669</v>
      </c>
      <c r="M921" s="34">
        <f t="shared" si="99"/>
        <v>5.486942074902303</v>
      </c>
      <c r="N921" s="34">
        <f t="shared" si="100"/>
        <v>1.6457205639466226</v>
      </c>
      <c r="O921" s="35">
        <f t="shared" si="101"/>
        <v>333.40666666666664</v>
      </c>
      <c r="P921" s="35">
        <f t="shared" si="102"/>
        <v>333.40666666666669</v>
      </c>
      <c r="Q921" s="39">
        <f t="shared" si="103"/>
        <v>333.41000000000003</v>
      </c>
      <c r="R921" s="37">
        <f t="shared" si="104"/>
        <v>333.41000000000003</v>
      </c>
      <c r="T921" s="38"/>
      <c r="U921" s="38"/>
      <c r="V921" s="38"/>
    </row>
    <row r="922" ht="12.75">
      <c r="A922" s="27">
        <v>910</v>
      </c>
      <c r="B922" s="28" t="s">
        <v>1684</v>
      </c>
      <c r="C922" s="29" t="s">
        <v>1685</v>
      </c>
      <c r="D922" s="30" t="s">
        <v>30</v>
      </c>
      <c r="E922" s="31">
        <v>1</v>
      </c>
      <c r="F922" s="32"/>
      <c r="G922" s="32"/>
      <c r="H922" s="32"/>
      <c r="I922" s="33">
        <v>13900.950000000001</v>
      </c>
      <c r="J922" s="33">
        <v>14304.08</v>
      </c>
      <c r="K922" s="33">
        <v>14373.58</v>
      </c>
      <c r="L922" s="21">
        <f t="shared" si="98"/>
        <v>14192.870000000001</v>
      </c>
      <c r="M922" s="34">
        <f t="shared" si="99"/>
        <v>255.18723968882097</v>
      </c>
      <c r="N922" s="34">
        <f t="shared" si="100"/>
        <v>1.7979960338453105</v>
      </c>
      <c r="O922" s="35">
        <f t="shared" si="101"/>
        <v>14192.869999999999</v>
      </c>
      <c r="P922" s="35">
        <f t="shared" si="102"/>
        <v>14192.870000000001</v>
      </c>
      <c r="Q922" s="39">
        <f t="shared" si="103"/>
        <v>14192.870000000001</v>
      </c>
      <c r="R922" s="37">
        <f t="shared" si="104"/>
        <v>14192.870000000001</v>
      </c>
      <c r="T922" s="38"/>
      <c r="U922" s="38"/>
      <c r="V922" s="38"/>
    </row>
    <row r="923" ht="12.75">
      <c r="A923" s="27">
        <v>911</v>
      </c>
      <c r="B923" s="28" t="s">
        <v>1684</v>
      </c>
      <c r="C923" s="29" t="s">
        <v>1686</v>
      </c>
      <c r="D923" s="30" t="s">
        <v>30</v>
      </c>
      <c r="E923" s="31">
        <v>1</v>
      </c>
      <c r="F923" s="32"/>
      <c r="G923" s="32"/>
      <c r="H923" s="32"/>
      <c r="I923" s="33">
        <v>1803.52</v>
      </c>
      <c r="J923" s="33">
        <v>1848.6099999999999</v>
      </c>
      <c r="K923" s="33">
        <v>1843.2</v>
      </c>
      <c r="L923" s="21">
        <f t="shared" si="98"/>
        <v>1831.7766666666666</v>
      </c>
      <c r="M923" s="34">
        <f t="shared" si="99"/>
        <v>24.620041294305999</v>
      </c>
      <c r="N923" s="34">
        <f t="shared" si="100"/>
        <v>1.3440525661410323</v>
      </c>
      <c r="O923" s="35">
        <f t="shared" si="101"/>
        <v>1831.7766666666666</v>
      </c>
      <c r="P923" s="35">
        <f t="shared" si="102"/>
        <v>1831.7766666666666</v>
      </c>
      <c r="Q923" s="39">
        <f t="shared" si="103"/>
        <v>1831.78</v>
      </c>
      <c r="R923" s="37">
        <f t="shared" si="104"/>
        <v>1831.78</v>
      </c>
      <c r="T923" s="38"/>
      <c r="U923" s="38"/>
      <c r="V923" s="38"/>
    </row>
    <row r="924" ht="12.75">
      <c r="A924" s="27">
        <v>912</v>
      </c>
      <c r="B924" s="28" t="s">
        <v>1684</v>
      </c>
      <c r="C924" s="29" t="s">
        <v>1687</v>
      </c>
      <c r="D924" s="30" t="s">
        <v>30</v>
      </c>
      <c r="E924" s="31">
        <v>1</v>
      </c>
      <c r="F924" s="32"/>
      <c r="G924" s="32"/>
      <c r="H924" s="32"/>
      <c r="I924" s="33">
        <v>1543.2</v>
      </c>
      <c r="J924" s="33">
        <v>1608.01</v>
      </c>
      <c r="K924" s="33">
        <v>1584.8699999999999</v>
      </c>
      <c r="L924" s="21">
        <f t="shared" si="98"/>
        <v>1578.6933333333334</v>
      </c>
      <c r="M924" s="34">
        <f t="shared" si="99"/>
        <v>32.843529550481186</v>
      </c>
      <c r="N924" s="34">
        <f t="shared" si="100"/>
        <v>2.0804249221179445</v>
      </c>
      <c r="O924" s="35">
        <f t="shared" si="101"/>
        <v>1578.6933333333332</v>
      </c>
      <c r="P924" s="35">
        <f t="shared" si="102"/>
        <v>1578.6933333333334</v>
      </c>
      <c r="Q924" s="39">
        <f t="shared" si="103"/>
        <v>1578.6900000000001</v>
      </c>
      <c r="R924" s="37">
        <f t="shared" si="104"/>
        <v>1578.6900000000001</v>
      </c>
      <c r="T924" s="38"/>
      <c r="U924" s="38"/>
      <c r="V924" s="38"/>
    </row>
    <row r="925" ht="12.75">
      <c r="A925" s="27">
        <v>913</v>
      </c>
      <c r="B925" s="28" t="s">
        <v>1684</v>
      </c>
      <c r="C925" s="29" t="s">
        <v>1688</v>
      </c>
      <c r="D925" s="30" t="s">
        <v>30</v>
      </c>
      <c r="E925" s="31">
        <v>1</v>
      </c>
      <c r="F925" s="32"/>
      <c r="G925" s="32"/>
      <c r="H925" s="32"/>
      <c r="I925" s="33">
        <v>1766.3399999999999</v>
      </c>
      <c r="J925" s="33">
        <v>1798.1300000000001</v>
      </c>
      <c r="K925" s="33">
        <v>1815.8</v>
      </c>
      <c r="L925" s="21">
        <f t="shared" si="98"/>
        <v>1793.4233333333334</v>
      </c>
      <c r="M925" s="34">
        <f t="shared" si="99"/>
        <v>25.063667595412589</v>
      </c>
      <c r="N925" s="34">
        <f t="shared" si="100"/>
        <v>1.3975321459004431</v>
      </c>
      <c r="O925" s="35">
        <f t="shared" si="101"/>
        <v>1793.4233333333334</v>
      </c>
      <c r="P925" s="35">
        <f t="shared" si="102"/>
        <v>1793.4233333333334</v>
      </c>
      <c r="Q925" s="39">
        <f t="shared" si="103"/>
        <v>1793.4200000000001</v>
      </c>
      <c r="R925" s="37">
        <f t="shared" si="104"/>
        <v>1793.4200000000001</v>
      </c>
      <c r="T925" s="38"/>
      <c r="U925" s="38"/>
      <c r="V925" s="38"/>
    </row>
    <row r="926" ht="12.75">
      <c r="A926" s="27">
        <v>914</v>
      </c>
      <c r="B926" s="28" t="s">
        <v>1684</v>
      </c>
      <c r="C926" s="29" t="s">
        <v>1689</v>
      </c>
      <c r="D926" s="30" t="s">
        <v>30</v>
      </c>
      <c r="E926" s="31">
        <v>1</v>
      </c>
      <c r="F926" s="32"/>
      <c r="G926" s="32"/>
      <c r="H926" s="32"/>
      <c r="I926" s="33">
        <v>20083.099999999999</v>
      </c>
      <c r="J926" s="33">
        <v>20484.759999999998</v>
      </c>
      <c r="K926" s="33">
        <v>20464.68</v>
      </c>
      <c r="L926" s="21">
        <f t="shared" si="98"/>
        <v>20344.18</v>
      </c>
      <c r="M926" s="34">
        <f t="shared" si="99"/>
        <v>226.32471451434594</v>
      </c>
      <c r="N926" s="34">
        <f t="shared" si="100"/>
        <v>1.112478922789446</v>
      </c>
      <c r="O926" s="35">
        <f t="shared" si="101"/>
        <v>20344.18</v>
      </c>
      <c r="P926" s="35">
        <f t="shared" si="102"/>
        <v>20344.18</v>
      </c>
      <c r="Q926" s="39">
        <f t="shared" si="103"/>
        <v>20344.18</v>
      </c>
      <c r="R926" s="37">
        <f t="shared" si="104"/>
        <v>20344.18</v>
      </c>
      <c r="T926" s="38"/>
      <c r="U926" s="38"/>
      <c r="V926" s="38"/>
    </row>
    <row r="927" ht="12.75">
      <c r="A927" s="27">
        <v>915</v>
      </c>
      <c r="B927" s="28" t="s">
        <v>1684</v>
      </c>
      <c r="C927" s="29" t="s">
        <v>1690</v>
      </c>
      <c r="D927" s="30" t="s">
        <v>30</v>
      </c>
      <c r="E927" s="31">
        <v>1</v>
      </c>
      <c r="F927" s="32"/>
      <c r="G927" s="32"/>
      <c r="H927" s="32"/>
      <c r="I927" s="33">
        <v>19776.93</v>
      </c>
      <c r="J927" s="33">
        <v>20488.900000000001</v>
      </c>
      <c r="K927" s="33">
        <v>20469.119999999999</v>
      </c>
      <c r="L927" s="21">
        <f t="shared" si="98"/>
        <v>20244.983333333334</v>
      </c>
      <c r="M927" s="34">
        <f t="shared" si="99"/>
        <v>405.46671162172282</v>
      </c>
      <c r="N927" s="34">
        <f t="shared" si="100"/>
        <v>2.0028009158897282</v>
      </c>
      <c r="O927" s="35">
        <f t="shared" si="101"/>
        <v>20244.98333333333</v>
      </c>
      <c r="P927" s="35">
        <f t="shared" si="102"/>
        <v>20244.983333333334</v>
      </c>
      <c r="Q927" s="39">
        <f t="shared" si="103"/>
        <v>20244.98</v>
      </c>
      <c r="R927" s="37">
        <f t="shared" si="104"/>
        <v>20244.98</v>
      </c>
      <c r="T927" s="38"/>
      <c r="U927" s="38"/>
      <c r="V927" s="38"/>
    </row>
    <row r="928" ht="12.75">
      <c r="A928" s="27">
        <v>916</v>
      </c>
      <c r="B928" s="28" t="s">
        <v>1684</v>
      </c>
      <c r="C928" s="29" t="s">
        <v>1691</v>
      </c>
      <c r="D928" s="30" t="s">
        <v>30</v>
      </c>
      <c r="E928" s="31">
        <v>1</v>
      </c>
      <c r="F928" s="32"/>
      <c r="G928" s="32"/>
      <c r="H928" s="32"/>
      <c r="I928" s="33">
        <v>1301.51</v>
      </c>
      <c r="J928" s="33">
        <v>1336.6500000000001</v>
      </c>
      <c r="K928" s="33">
        <v>1321.03</v>
      </c>
      <c r="L928" s="21">
        <f t="shared" si="98"/>
        <v>1319.7299999999998</v>
      </c>
      <c r="M928" s="34">
        <f t="shared" si="99"/>
        <v>17.606033056881429</v>
      </c>
      <c r="N928" s="34">
        <f t="shared" si="100"/>
        <v>1.3340632596729205</v>
      </c>
      <c r="O928" s="35">
        <f t="shared" si="101"/>
        <v>1319.7299999999998</v>
      </c>
      <c r="P928" s="35">
        <f t="shared" si="102"/>
        <v>1319.7299999999998</v>
      </c>
      <c r="Q928" s="39">
        <f t="shared" si="103"/>
        <v>1319.73</v>
      </c>
      <c r="R928" s="37">
        <f t="shared" si="104"/>
        <v>1319.73</v>
      </c>
      <c r="T928" s="38"/>
      <c r="U928" s="38"/>
      <c r="V928" s="38"/>
    </row>
    <row r="929" ht="12.75">
      <c r="A929" s="27">
        <v>917</v>
      </c>
      <c r="B929" s="28" t="s">
        <v>1684</v>
      </c>
      <c r="C929" s="29" t="s">
        <v>1692</v>
      </c>
      <c r="D929" s="30" t="s">
        <v>30</v>
      </c>
      <c r="E929" s="31">
        <v>1</v>
      </c>
      <c r="F929" s="32"/>
      <c r="G929" s="32"/>
      <c r="H929" s="32"/>
      <c r="I929" s="33">
        <v>11822.59</v>
      </c>
      <c r="J929" s="33">
        <v>12236.379999999999</v>
      </c>
      <c r="K929" s="33">
        <v>12248.200000000001</v>
      </c>
      <c r="L929" s="21">
        <f t="shared" si="98"/>
        <v>12102.389999999999</v>
      </c>
      <c r="M929" s="34">
        <f t="shared" si="99"/>
        <v>242.38596927215065</v>
      </c>
      <c r="N929" s="34">
        <f t="shared" si="100"/>
        <v>2.0027942354539117</v>
      </c>
      <c r="O929" s="35">
        <f t="shared" si="101"/>
        <v>12102.389999999999</v>
      </c>
      <c r="P929" s="35">
        <f t="shared" si="102"/>
        <v>12102.389999999999</v>
      </c>
      <c r="Q929" s="39">
        <f t="shared" si="103"/>
        <v>12102.389999999999</v>
      </c>
      <c r="R929" s="37">
        <f t="shared" si="104"/>
        <v>12102.389999999999</v>
      </c>
      <c r="T929" s="38"/>
      <c r="U929" s="38"/>
      <c r="V929" s="38"/>
    </row>
    <row r="930" ht="12.75">
      <c r="A930" s="27">
        <v>918</v>
      </c>
      <c r="B930" s="28" t="s">
        <v>1693</v>
      </c>
      <c r="C930" s="29" t="s">
        <v>1694</v>
      </c>
      <c r="D930" s="30" t="s">
        <v>30</v>
      </c>
      <c r="E930" s="31">
        <v>1</v>
      </c>
      <c r="F930" s="32"/>
      <c r="G930" s="32"/>
      <c r="H930" s="32"/>
      <c r="I930" s="33">
        <v>1595.8800000000001</v>
      </c>
      <c r="J930" s="33">
        <v>1662.9100000000001</v>
      </c>
      <c r="K930" s="33">
        <v>1629.3900000000001</v>
      </c>
      <c r="L930" s="21">
        <f t="shared" si="98"/>
        <v>1629.3933333333334</v>
      </c>
      <c r="M930" s="34">
        <f t="shared" si="99"/>
        <v>33.515000124322427</v>
      </c>
      <c r="N930" s="34">
        <f t="shared" si="100"/>
        <v>2.0569005309331341</v>
      </c>
      <c r="O930" s="35">
        <f t="shared" si="101"/>
        <v>1629.3933333333334</v>
      </c>
      <c r="P930" s="35">
        <f t="shared" si="102"/>
        <v>1629.3933333333334</v>
      </c>
      <c r="Q930" s="39">
        <f t="shared" si="103"/>
        <v>1629.3900000000001</v>
      </c>
      <c r="R930" s="37">
        <f t="shared" si="104"/>
        <v>1629.3900000000001</v>
      </c>
      <c r="T930" s="38"/>
      <c r="U930" s="38"/>
      <c r="V930" s="38"/>
    </row>
    <row r="931" ht="12.75">
      <c r="A931" s="27">
        <v>919</v>
      </c>
      <c r="B931" s="28" t="s">
        <v>1695</v>
      </c>
      <c r="C931" s="29" t="s">
        <v>1696</v>
      </c>
      <c r="D931" s="30" t="s">
        <v>30</v>
      </c>
      <c r="E931" s="31">
        <v>1</v>
      </c>
      <c r="F931" s="32"/>
      <c r="G931" s="32"/>
      <c r="H931" s="32"/>
      <c r="I931" s="33">
        <v>641.45000000000005</v>
      </c>
      <c r="J931" s="33">
        <v>646.58000000000004</v>
      </c>
      <c r="K931" s="33">
        <v>660.69000000000005</v>
      </c>
      <c r="L931" s="21">
        <f t="shared" si="98"/>
        <v>649.57333333333338</v>
      </c>
      <c r="M931" s="34">
        <f t="shared" si="99"/>
        <v>9.9631537844867903</v>
      </c>
      <c r="N931" s="34">
        <f t="shared" si="100"/>
        <v>1.5337996917700012</v>
      </c>
      <c r="O931" s="35">
        <f t="shared" si="101"/>
        <v>649.57333333333338</v>
      </c>
      <c r="P931" s="35">
        <f t="shared" si="102"/>
        <v>649.57333333333338</v>
      </c>
      <c r="Q931" s="39">
        <f t="shared" si="103"/>
        <v>649.57000000000005</v>
      </c>
      <c r="R931" s="37">
        <f t="shared" si="104"/>
        <v>649.57000000000005</v>
      </c>
      <c r="T931" s="38"/>
      <c r="U931" s="38"/>
      <c r="V931" s="38"/>
    </row>
    <row r="932" ht="12.75">
      <c r="A932" s="27">
        <v>920</v>
      </c>
      <c r="B932" s="28" t="s">
        <v>1697</v>
      </c>
      <c r="C932" s="29" t="s">
        <v>1698</v>
      </c>
      <c r="D932" s="30" t="s">
        <v>30</v>
      </c>
      <c r="E932" s="31">
        <v>1</v>
      </c>
      <c r="F932" s="32"/>
      <c r="G932" s="32"/>
      <c r="H932" s="32"/>
      <c r="I932" s="33">
        <v>1344.8800000000001</v>
      </c>
      <c r="J932" s="33">
        <v>1366.4000000000001</v>
      </c>
      <c r="K932" s="33">
        <v>1394.6400000000001</v>
      </c>
      <c r="L932" s="21">
        <f t="shared" si="98"/>
        <v>1368.6400000000001</v>
      </c>
      <c r="M932" s="34">
        <f t="shared" si="99"/>
        <v>24.955512417099349</v>
      </c>
      <c r="N932" s="34">
        <f t="shared" si="100"/>
        <v>1.8233803203983039</v>
      </c>
      <c r="O932" s="35">
        <f t="shared" si="101"/>
        <v>1368.6399999999999</v>
      </c>
      <c r="P932" s="35">
        <f t="shared" si="102"/>
        <v>1368.6400000000001</v>
      </c>
      <c r="Q932" s="39">
        <f t="shared" si="103"/>
        <v>1368.6400000000001</v>
      </c>
      <c r="R932" s="37">
        <f t="shared" si="104"/>
        <v>1368.6400000000001</v>
      </c>
      <c r="T932" s="38"/>
      <c r="U932" s="38"/>
      <c r="V932" s="38"/>
    </row>
    <row r="933" ht="12.75">
      <c r="A933" s="27">
        <v>921</v>
      </c>
      <c r="B933" s="28" t="s">
        <v>1699</v>
      </c>
      <c r="C933" s="29" t="s">
        <v>1700</v>
      </c>
      <c r="D933" s="30" t="s">
        <v>30</v>
      </c>
      <c r="E933" s="31">
        <v>1</v>
      </c>
      <c r="F933" s="32"/>
      <c r="G933" s="32"/>
      <c r="H933" s="32"/>
      <c r="I933" s="33">
        <v>1475.0599999999999</v>
      </c>
      <c r="J933" s="33">
        <v>1488.3399999999999</v>
      </c>
      <c r="K933" s="33">
        <v>1492.76</v>
      </c>
      <c r="L933" s="21">
        <f t="shared" si="98"/>
        <v>1485.3866666666665</v>
      </c>
      <c r="M933" s="34">
        <f t="shared" si="99"/>
        <v>9.2121731059144558</v>
      </c>
      <c r="N933" s="34">
        <f t="shared" si="100"/>
        <v>0.62018687205449019</v>
      </c>
      <c r="O933" s="35">
        <f t="shared" si="101"/>
        <v>1485.3866666666665</v>
      </c>
      <c r="P933" s="35">
        <f t="shared" si="102"/>
        <v>1485.3866666666665</v>
      </c>
      <c r="Q933" s="39">
        <f t="shared" si="103"/>
        <v>1485.3900000000001</v>
      </c>
      <c r="R933" s="37">
        <f t="shared" si="104"/>
        <v>1485.3900000000001</v>
      </c>
      <c r="T933" s="38"/>
      <c r="U933" s="38"/>
      <c r="V933" s="38"/>
    </row>
    <row r="934" ht="12.75">
      <c r="A934" s="27">
        <v>922</v>
      </c>
      <c r="B934" s="28" t="s">
        <v>1701</v>
      </c>
      <c r="C934" s="29" t="s">
        <v>1702</v>
      </c>
      <c r="D934" s="30" t="s">
        <v>30</v>
      </c>
      <c r="E934" s="31">
        <v>1</v>
      </c>
      <c r="F934" s="32"/>
      <c r="G934" s="32"/>
      <c r="H934" s="32"/>
      <c r="I934" s="33">
        <v>2277.6300000000001</v>
      </c>
      <c r="J934" s="33">
        <v>2316.3499999999999</v>
      </c>
      <c r="K934" s="33">
        <v>2316.3499999999999</v>
      </c>
      <c r="L934" s="21">
        <f t="shared" si="98"/>
        <v>2303.4433333333332</v>
      </c>
      <c r="M934" s="34">
        <f t="shared" si="99"/>
        <v>22.355002423022192</v>
      </c>
      <c r="N934" s="34">
        <f t="shared" si="100"/>
        <v>0.97050368461515713</v>
      </c>
      <c r="O934" s="35">
        <f t="shared" si="101"/>
        <v>2303.4433333333332</v>
      </c>
      <c r="P934" s="35">
        <f t="shared" si="102"/>
        <v>2303.4433333333332</v>
      </c>
      <c r="Q934" s="39">
        <f t="shared" si="103"/>
        <v>2303.4400000000001</v>
      </c>
      <c r="R934" s="37">
        <f t="shared" si="104"/>
        <v>2303.4400000000001</v>
      </c>
      <c r="T934" s="38"/>
      <c r="U934" s="38"/>
      <c r="V934" s="38"/>
    </row>
    <row r="935" ht="12.75">
      <c r="A935" s="27">
        <v>923</v>
      </c>
      <c r="B935" s="28" t="s">
        <v>1703</v>
      </c>
      <c r="C935" s="29" t="s">
        <v>1704</v>
      </c>
      <c r="D935" s="30" t="s">
        <v>30</v>
      </c>
      <c r="E935" s="31">
        <v>1</v>
      </c>
      <c r="F935" s="32"/>
      <c r="G935" s="32"/>
      <c r="H935" s="32"/>
      <c r="I935" s="33">
        <v>2215.6399999999999</v>
      </c>
      <c r="J935" s="33">
        <v>2237.8000000000002</v>
      </c>
      <c r="K935" s="33">
        <v>2275.46</v>
      </c>
      <c r="L935" s="21">
        <f t="shared" si="98"/>
        <v>2242.9666666666667</v>
      </c>
      <c r="M935" s="34">
        <f t="shared" si="99"/>
        <v>30.242832759735602</v>
      </c>
      <c r="N935" s="34">
        <f t="shared" si="100"/>
        <v>1.3483407136263996</v>
      </c>
      <c r="O935" s="35">
        <f t="shared" si="101"/>
        <v>2242.9666666666667</v>
      </c>
      <c r="P935" s="35">
        <f t="shared" si="102"/>
        <v>2242.9666666666667</v>
      </c>
      <c r="Q935" s="39">
        <f t="shared" si="103"/>
        <v>2242.9700000000003</v>
      </c>
      <c r="R935" s="37">
        <f t="shared" si="104"/>
        <v>2242.9700000000003</v>
      </c>
      <c r="T935" s="38"/>
      <c r="U935" s="38"/>
      <c r="V935" s="38"/>
    </row>
    <row r="936" ht="12.75">
      <c r="A936" s="27">
        <v>924</v>
      </c>
      <c r="B936" s="28" t="s">
        <v>1705</v>
      </c>
      <c r="C936" s="29" t="s">
        <v>1706</v>
      </c>
      <c r="D936" s="30" t="s">
        <v>30</v>
      </c>
      <c r="E936" s="31">
        <v>1</v>
      </c>
      <c r="F936" s="32"/>
      <c r="G936" s="32"/>
      <c r="H936" s="32"/>
      <c r="I936" s="33">
        <v>495.81999999999999</v>
      </c>
      <c r="J936" s="33">
        <v>503.75</v>
      </c>
      <c r="K936" s="33">
        <v>498.30000000000001</v>
      </c>
      <c r="L936" s="21">
        <f t="shared" si="98"/>
        <v>499.28999999999996</v>
      </c>
      <c r="M936" s="34">
        <f t="shared" si="99"/>
        <v>4.0566365378229303</v>
      </c>
      <c r="N936" s="34">
        <f t="shared" si="100"/>
        <v>0.81248103062807797</v>
      </c>
      <c r="O936" s="35">
        <f t="shared" si="101"/>
        <v>499.28999999999996</v>
      </c>
      <c r="P936" s="35">
        <f t="shared" si="102"/>
        <v>499.28999999999996</v>
      </c>
      <c r="Q936" s="39">
        <f t="shared" si="103"/>
        <v>499.29000000000002</v>
      </c>
      <c r="R936" s="37">
        <f t="shared" si="104"/>
        <v>499.29000000000002</v>
      </c>
      <c r="T936" s="38"/>
      <c r="U936" s="38"/>
      <c r="V936" s="38"/>
    </row>
    <row r="937" ht="12.75">
      <c r="A937" s="27">
        <v>925</v>
      </c>
      <c r="B937" s="28" t="s">
        <v>1707</v>
      </c>
      <c r="C937" s="29" t="s">
        <v>1708</v>
      </c>
      <c r="D937" s="30" t="s">
        <v>30</v>
      </c>
      <c r="E937" s="31">
        <v>1</v>
      </c>
      <c r="F937" s="32"/>
      <c r="G937" s="32"/>
      <c r="H937" s="32"/>
      <c r="I937" s="33">
        <v>818.05999999999995</v>
      </c>
      <c r="J937" s="33">
        <v>850.77999999999997</v>
      </c>
      <c r="K937" s="33">
        <v>833.60000000000002</v>
      </c>
      <c r="L937" s="21">
        <f t="shared" si="98"/>
        <v>834.14666666666665</v>
      </c>
      <c r="M937" s="34">
        <f t="shared" si="99"/>
        <v>16.366848607271155</v>
      </c>
      <c r="N937" s="34">
        <f t="shared" si="100"/>
        <v>1.9621068166195181</v>
      </c>
      <c r="O937" s="35">
        <f t="shared" si="101"/>
        <v>834.14666666666665</v>
      </c>
      <c r="P937" s="35">
        <f t="shared" si="102"/>
        <v>834.14666666666665</v>
      </c>
      <c r="Q937" s="39">
        <f t="shared" si="103"/>
        <v>834.14999999999998</v>
      </c>
      <c r="R937" s="37">
        <f t="shared" si="104"/>
        <v>834.14999999999998</v>
      </c>
      <c r="T937" s="38"/>
      <c r="U937" s="38"/>
      <c r="V937" s="38"/>
    </row>
    <row r="938" ht="12.75">
      <c r="A938" s="27">
        <v>926</v>
      </c>
      <c r="B938" s="28" t="s">
        <v>1709</v>
      </c>
      <c r="C938" s="29" t="s">
        <v>1710</v>
      </c>
      <c r="D938" s="30" t="s">
        <v>30</v>
      </c>
      <c r="E938" s="31">
        <v>1</v>
      </c>
      <c r="F938" s="32"/>
      <c r="G938" s="32"/>
      <c r="H938" s="32"/>
      <c r="I938" s="33">
        <v>917.25</v>
      </c>
      <c r="J938" s="33">
        <v>947.51999999999998</v>
      </c>
      <c r="K938" s="33">
        <v>951.19000000000005</v>
      </c>
      <c r="L938" s="21">
        <f t="shared" si="98"/>
        <v>938.65333333333331</v>
      </c>
      <c r="M938" s="34">
        <f t="shared" si="99"/>
        <v>18.626439094291047</v>
      </c>
      <c r="N938" s="34">
        <f t="shared" si="100"/>
        <v>1.9843789429847423</v>
      </c>
      <c r="O938" s="35">
        <f t="shared" si="101"/>
        <v>938.65333333333331</v>
      </c>
      <c r="P938" s="35">
        <f t="shared" si="102"/>
        <v>938.65333333333331</v>
      </c>
      <c r="Q938" s="39">
        <f t="shared" si="103"/>
        <v>938.64999999999998</v>
      </c>
      <c r="R938" s="37">
        <f t="shared" si="104"/>
        <v>938.64999999999998</v>
      </c>
      <c r="T938" s="38"/>
      <c r="U938" s="38"/>
      <c r="V938" s="38"/>
    </row>
    <row r="939" ht="12.75">
      <c r="A939" s="27">
        <v>927</v>
      </c>
      <c r="B939" s="28" t="s">
        <v>1711</v>
      </c>
      <c r="C939" s="29" t="s">
        <v>1712</v>
      </c>
      <c r="D939" s="30" t="s">
        <v>30</v>
      </c>
      <c r="E939" s="31">
        <v>1</v>
      </c>
      <c r="F939" s="32"/>
      <c r="G939" s="32"/>
      <c r="H939" s="32"/>
      <c r="I939" s="33">
        <v>2091.6999999999998</v>
      </c>
      <c r="J939" s="33">
        <v>2116.8000000000002</v>
      </c>
      <c r="K939" s="33">
        <v>2108.4299999999998</v>
      </c>
      <c r="L939" s="21">
        <f t="shared" si="98"/>
        <v>2105.6433333333334</v>
      </c>
      <c r="M939" s="34">
        <f t="shared" si="99"/>
        <v>12.779930881399064</v>
      </c>
      <c r="N939" s="34">
        <f t="shared" si="100"/>
        <v>0.60693711413926055</v>
      </c>
      <c r="O939" s="35">
        <f t="shared" si="101"/>
        <v>2105.6433333333334</v>
      </c>
      <c r="P939" s="35">
        <f t="shared" si="102"/>
        <v>2105.6433333333334</v>
      </c>
      <c r="Q939" s="39">
        <f t="shared" si="103"/>
        <v>2105.6399999999999</v>
      </c>
      <c r="R939" s="37">
        <f t="shared" si="104"/>
        <v>2105.6399999999999</v>
      </c>
      <c r="T939" s="38"/>
      <c r="U939" s="38"/>
      <c r="V939" s="38"/>
    </row>
    <row r="940" ht="12.75">
      <c r="A940" s="27">
        <v>928</v>
      </c>
      <c r="B940" s="28" t="s">
        <v>1713</v>
      </c>
      <c r="C940" s="29" t="s">
        <v>1714</v>
      </c>
      <c r="D940" s="30" t="s">
        <v>30</v>
      </c>
      <c r="E940" s="31">
        <v>1</v>
      </c>
      <c r="F940" s="32"/>
      <c r="G940" s="32"/>
      <c r="H940" s="32"/>
      <c r="I940" s="33">
        <v>697.24000000000001</v>
      </c>
      <c r="J940" s="33">
        <v>711.88</v>
      </c>
      <c r="K940" s="33">
        <v>723.74000000000001</v>
      </c>
      <c r="L940" s="21">
        <f t="shared" si="98"/>
        <v>710.95333333333326</v>
      </c>
      <c r="M940" s="34">
        <f t="shared" si="99"/>
        <v>13.274280897032927</v>
      </c>
      <c r="N940" s="34">
        <f t="shared" si="100"/>
        <v>1.8671100161800953</v>
      </c>
      <c r="O940" s="35">
        <f t="shared" si="101"/>
        <v>710.95333333333315</v>
      </c>
      <c r="P940" s="35">
        <f t="shared" si="102"/>
        <v>710.95333333333326</v>
      </c>
      <c r="Q940" s="39">
        <f t="shared" si="103"/>
        <v>710.95000000000005</v>
      </c>
      <c r="R940" s="37">
        <f t="shared" si="104"/>
        <v>710.95000000000005</v>
      </c>
      <c r="T940" s="38"/>
      <c r="U940" s="38"/>
      <c r="V940" s="38"/>
    </row>
    <row r="941" ht="12.75">
      <c r="A941" s="27">
        <v>929</v>
      </c>
      <c r="B941" s="28" t="s">
        <v>1715</v>
      </c>
      <c r="C941" s="29" t="s">
        <v>1716</v>
      </c>
      <c r="D941" s="30" t="s">
        <v>30</v>
      </c>
      <c r="E941" s="31">
        <v>1</v>
      </c>
      <c r="F941" s="32"/>
      <c r="G941" s="32"/>
      <c r="H941" s="32"/>
      <c r="I941" s="33">
        <v>1394.48</v>
      </c>
      <c r="J941" s="33">
        <v>1409.8199999999999</v>
      </c>
      <c r="K941" s="33">
        <v>1439.0999999999999</v>
      </c>
      <c r="L941" s="21">
        <f t="shared" si="98"/>
        <v>1414.4666666666665</v>
      </c>
      <c r="M941" s="34">
        <f t="shared" si="99"/>
        <v>22.670018379642549</v>
      </c>
      <c r="N941" s="34">
        <f t="shared" si="100"/>
        <v>1.6027255299742578</v>
      </c>
      <c r="O941" s="35">
        <f t="shared" si="101"/>
        <v>1414.4666666666665</v>
      </c>
      <c r="P941" s="35">
        <f t="shared" si="102"/>
        <v>1414.4666666666665</v>
      </c>
      <c r="Q941" s="39">
        <f t="shared" si="103"/>
        <v>1414.47</v>
      </c>
      <c r="R941" s="37">
        <f t="shared" si="104"/>
        <v>1414.47</v>
      </c>
      <c r="T941" s="38"/>
      <c r="U941" s="38"/>
      <c r="V941" s="38"/>
    </row>
    <row r="942" ht="12.75">
      <c r="A942" s="27">
        <v>930</v>
      </c>
      <c r="B942" s="28" t="s">
        <v>1717</v>
      </c>
      <c r="C942" s="29" t="s">
        <v>1718</v>
      </c>
      <c r="D942" s="30" t="s">
        <v>30</v>
      </c>
      <c r="E942" s="31">
        <v>1</v>
      </c>
      <c r="F942" s="32"/>
      <c r="G942" s="32"/>
      <c r="H942" s="32"/>
      <c r="I942" s="33">
        <v>1781.8099999999999</v>
      </c>
      <c r="J942" s="33">
        <v>1790.72</v>
      </c>
      <c r="K942" s="33">
        <v>1826.3599999999999</v>
      </c>
      <c r="L942" s="21">
        <f t="shared" si="98"/>
        <v>1799.6299999999999</v>
      </c>
      <c r="M942" s="34">
        <f t="shared" si="99"/>
        <v>23.573644181585461</v>
      </c>
      <c r="N942" s="34">
        <f t="shared" si="100"/>
        <v>1.3099161595208717</v>
      </c>
      <c r="O942" s="35">
        <f t="shared" si="101"/>
        <v>1799.6299999999997</v>
      </c>
      <c r="P942" s="35">
        <f t="shared" si="102"/>
        <v>1799.6299999999999</v>
      </c>
      <c r="Q942" s="39">
        <f t="shared" si="103"/>
        <v>1799.6300000000001</v>
      </c>
      <c r="R942" s="37">
        <f t="shared" si="104"/>
        <v>1799.6300000000001</v>
      </c>
      <c r="T942" s="38"/>
      <c r="U942" s="38"/>
      <c r="V942" s="38"/>
    </row>
    <row r="943" ht="12.75">
      <c r="A943" s="27">
        <v>931</v>
      </c>
      <c r="B943" s="28" t="s">
        <v>1719</v>
      </c>
      <c r="C943" s="29" t="s">
        <v>1720</v>
      </c>
      <c r="D943" s="30" t="s">
        <v>30</v>
      </c>
      <c r="E943" s="31">
        <v>1</v>
      </c>
      <c r="F943" s="32"/>
      <c r="G943" s="32"/>
      <c r="H943" s="32"/>
      <c r="I943" s="33">
        <v>1475.0599999999999</v>
      </c>
      <c r="J943" s="33">
        <v>1488.3399999999999</v>
      </c>
      <c r="K943" s="33">
        <v>1528.1600000000001</v>
      </c>
      <c r="L943" s="21">
        <f t="shared" si="98"/>
        <v>1497.1866666666665</v>
      </c>
      <c r="M943" s="34">
        <f t="shared" si="99"/>
        <v>27.633315641329357</v>
      </c>
      <c r="N943" s="34">
        <f t="shared" si="100"/>
        <v>1.8456827232406576</v>
      </c>
      <c r="O943" s="35">
        <f t="shared" si="101"/>
        <v>1497.1866666666665</v>
      </c>
      <c r="P943" s="35">
        <f t="shared" si="102"/>
        <v>1497.1866666666665</v>
      </c>
      <c r="Q943" s="39">
        <f t="shared" si="103"/>
        <v>1497.1900000000001</v>
      </c>
      <c r="R943" s="37">
        <f t="shared" si="104"/>
        <v>1497.1900000000001</v>
      </c>
      <c r="T943" s="38"/>
      <c r="U943" s="38"/>
      <c r="V943" s="38"/>
    </row>
    <row r="944" ht="23.25">
      <c r="A944" s="27">
        <v>932</v>
      </c>
      <c r="B944" s="28" t="s">
        <v>1721</v>
      </c>
      <c r="C944" s="29" t="s">
        <v>1722</v>
      </c>
      <c r="D944" s="30" t="s">
        <v>30</v>
      </c>
      <c r="E944" s="31">
        <v>1</v>
      </c>
      <c r="F944" s="32"/>
      <c r="G944" s="32"/>
      <c r="H944" s="32"/>
      <c r="I944" s="33">
        <v>1998.75</v>
      </c>
      <c r="J944" s="33">
        <v>2044.72</v>
      </c>
      <c r="K944" s="33">
        <v>2054.7199999999998</v>
      </c>
      <c r="L944" s="21">
        <f t="shared" si="98"/>
        <v>2032.7300000000002</v>
      </c>
      <c r="M944" s="34">
        <f t="shared" si="99"/>
        <v>29.849293123958493</v>
      </c>
      <c r="N944" s="34">
        <f t="shared" si="100"/>
        <v>1.468433738074338</v>
      </c>
      <c r="O944" s="35">
        <f t="shared" si="101"/>
        <v>2032.73</v>
      </c>
      <c r="P944" s="35">
        <f t="shared" si="102"/>
        <v>2032.7300000000002</v>
      </c>
      <c r="Q944" s="39">
        <f t="shared" si="103"/>
        <v>2032.73</v>
      </c>
      <c r="R944" s="37">
        <f t="shared" si="104"/>
        <v>2032.73</v>
      </c>
      <c r="T944" s="38"/>
      <c r="U944" s="38"/>
      <c r="V944" s="38"/>
    </row>
    <row r="945" ht="12.75">
      <c r="A945" s="27">
        <v>933</v>
      </c>
      <c r="B945" s="28" t="s">
        <v>1723</v>
      </c>
      <c r="C945" s="29" t="s">
        <v>1724</v>
      </c>
      <c r="D945" s="30" t="s">
        <v>30</v>
      </c>
      <c r="E945" s="31">
        <v>1</v>
      </c>
      <c r="F945" s="32"/>
      <c r="G945" s="32"/>
      <c r="H945" s="32"/>
      <c r="I945" s="33">
        <v>1967.73</v>
      </c>
      <c r="J945" s="33">
        <v>2040.54</v>
      </c>
      <c r="K945" s="33">
        <v>2007.0799999999999</v>
      </c>
      <c r="L945" s="21">
        <f t="shared" si="98"/>
        <v>2005.1166666666668</v>
      </c>
      <c r="M945" s="34">
        <f t="shared" si="99"/>
        <v>36.444684568992102</v>
      </c>
      <c r="N945" s="34">
        <f t="shared" si="100"/>
        <v>1.8175842420969071</v>
      </c>
      <c r="O945" s="35">
        <f t="shared" si="101"/>
        <v>2005.1166666666668</v>
      </c>
      <c r="P945" s="35">
        <f t="shared" si="102"/>
        <v>2005.1166666666668</v>
      </c>
      <c r="Q945" s="39">
        <f t="shared" si="103"/>
        <v>2005.1200000000001</v>
      </c>
      <c r="R945" s="37">
        <f t="shared" si="104"/>
        <v>2005.1200000000001</v>
      </c>
      <c r="T945" s="38"/>
      <c r="U945" s="38"/>
      <c r="V945" s="38"/>
    </row>
    <row r="946" ht="12.75">
      <c r="A946" s="27">
        <v>934</v>
      </c>
      <c r="B946" s="28" t="s">
        <v>1725</v>
      </c>
      <c r="C946" s="29" t="s">
        <v>1726</v>
      </c>
      <c r="D946" s="30" t="s">
        <v>30</v>
      </c>
      <c r="E946" s="31">
        <v>1</v>
      </c>
      <c r="F946" s="32"/>
      <c r="G946" s="32"/>
      <c r="H946" s="32"/>
      <c r="I946" s="33">
        <v>2076.23</v>
      </c>
      <c r="J946" s="33">
        <v>2119.8299999999999</v>
      </c>
      <c r="K946" s="33">
        <v>2111.5300000000002</v>
      </c>
      <c r="L946" s="21">
        <f t="shared" si="98"/>
        <v>2102.5300000000002</v>
      </c>
      <c r="M946" s="34">
        <f t="shared" si="99"/>
        <v>23.15145783746674</v>
      </c>
      <c r="N946" s="34">
        <f t="shared" si="100"/>
        <v>1.1011237812286503</v>
      </c>
      <c r="O946" s="35">
        <f t="shared" si="101"/>
        <v>2102.5299999999997</v>
      </c>
      <c r="P946" s="35">
        <f t="shared" si="102"/>
        <v>2102.5300000000002</v>
      </c>
      <c r="Q946" s="39">
        <f t="shared" si="103"/>
        <v>2102.5300000000002</v>
      </c>
      <c r="R946" s="37">
        <f t="shared" si="104"/>
        <v>2102.5300000000002</v>
      </c>
      <c r="T946" s="38"/>
      <c r="U946" s="38"/>
      <c r="V946" s="38"/>
    </row>
    <row r="947" ht="12.75">
      <c r="A947" s="27">
        <v>935</v>
      </c>
      <c r="B947" s="28" t="s">
        <v>1727</v>
      </c>
      <c r="C947" s="29" t="s">
        <v>1728</v>
      </c>
      <c r="D947" s="30" t="s">
        <v>30</v>
      </c>
      <c r="E947" s="31">
        <v>1</v>
      </c>
      <c r="F947" s="32"/>
      <c r="G947" s="32"/>
      <c r="H947" s="32"/>
      <c r="I947" s="33">
        <v>5291.2299999999996</v>
      </c>
      <c r="J947" s="33">
        <v>5322.9799999999996</v>
      </c>
      <c r="K947" s="33">
        <v>5317.6899999999996</v>
      </c>
      <c r="L947" s="21">
        <f t="shared" si="98"/>
        <v>5310.6333333333323</v>
      </c>
      <c r="M947" s="34">
        <f t="shared" si="99"/>
        <v>17.010674099909551</v>
      </c>
      <c r="N947" s="34">
        <f t="shared" si="100"/>
        <v>0.32031347359529411</v>
      </c>
      <c r="O947" s="35">
        <f t="shared" si="101"/>
        <v>5310.6333333333323</v>
      </c>
      <c r="P947" s="35">
        <f t="shared" si="102"/>
        <v>5310.6333333333323</v>
      </c>
      <c r="Q947" s="39">
        <f t="shared" si="103"/>
        <v>5310.6300000000001</v>
      </c>
      <c r="R947" s="37">
        <f t="shared" si="104"/>
        <v>5310.6300000000001</v>
      </c>
      <c r="T947" s="38"/>
      <c r="U947" s="38"/>
      <c r="V947" s="38"/>
    </row>
    <row r="948" ht="12.75">
      <c r="A948" s="27">
        <v>936</v>
      </c>
      <c r="B948" s="28" t="s">
        <v>1729</v>
      </c>
      <c r="C948" s="29" t="s">
        <v>1730</v>
      </c>
      <c r="D948" s="30" t="s">
        <v>30</v>
      </c>
      <c r="E948" s="31">
        <v>1</v>
      </c>
      <c r="F948" s="32"/>
      <c r="G948" s="32"/>
      <c r="H948" s="32"/>
      <c r="I948" s="33">
        <v>2982.6199999999999</v>
      </c>
      <c r="J948" s="33">
        <v>3027.3600000000001</v>
      </c>
      <c r="K948" s="33">
        <v>3033.3200000000002</v>
      </c>
      <c r="L948" s="21">
        <f t="shared" si="98"/>
        <v>3014.4333333333329</v>
      </c>
      <c r="M948" s="34">
        <f t="shared" si="99"/>
        <v>27.711848248237459</v>
      </c>
      <c r="N948" s="34">
        <f t="shared" si="100"/>
        <v>0.91930539454305826</v>
      </c>
      <c r="O948" s="35">
        <f t="shared" si="101"/>
        <v>3014.4333333333329</v>
      </c>
      <c r="P948" s="35">
        <f t="shared" si="102"/>
        <v>3014.4333333333329</v>
      </c>
      <c r="Q948" s="39">
        <f t="shared" si="103"/>
        <v>3014.4299999999998</v>
      </c>
      <c r="R948" s="37">
        <f t="shared" si="104"/>
        <v>3014.4299999999998</v>
      </c>
      <c r="T948" s="38"/>
      <c r="U948" s="38"/>
      <c r="V948" s="38"/>
    </row>
    <row r="949" ht="12.75">
      <c r="A949" s="27">
        <v>937</v>
      </c>
      <c r="B949" s="28" t="s">
        <v>1731</v>
      </c>
      <c r="C949" s="29" t="s">
        <v>1732</v>
      </c>
      <c r="D949" s="30" t="s">
        <v>30</v>
      </c>
      <c r="E949" s="31">
        <v>1</v>
      </c>
      <c r="F949" s="32"/>
      <c r="G949" s="32"/>
      <c r="H949" s="32"/>
      <c r="I949" s="33">
        <v>1549.4200000000001</v>
      </c>
      <c r="J949" s="33">
        <v>1583.51</v>
      </c>
      <c r="K949" s="33">
        <v>1600.55</v>
      </c>
      <c r="L949" s="21">
        <f t="shared" si="98"/>
        <v>1577.8266666666668</v>
      </c>
      <c r="M949" s="34">
        <f t="shared" si="99"/>
        <v>26.034485463195356</v>
      </c>
      <c r="N949" s="34">
        <f t="shared" si="100"/>
        <v>1.6500218948762024</v>
      </c>
      <c r="O949" s="35">
        <f t="shared" si="101"/>
        <v>1577.8266666666668</v>
      </c>
      <c r="P949" s="35">
        <f t="shared" si="102"/>
        <v>1577.8266666666668</v>
      </c>
      <c r="Q949" s="39">
        <f t="shared" si="103"/>
        <v>1577.8299999999999</v>
      </c>
      <c r="R949" s="37">
        <f t="shared" si="104"/>
        <v>1577.8299999999999</v>
      </c>
      <c r="T949" s="38"/>
      <c r="U949" s="38"/>
      <c r="V949" s="38"/>
    </row>
    <row r="950" ht="12.75">
      <c r="A950" s="27">
        <v>938</v>
      </c>
      <c r="B950" s="28" t="s">
        <v>1733</v>
      </c>
      <c r="C950" s="29" t="s">
        <v>1734</v>
      </c>
      <c r="D950" s="30" t="s">
        <v>30</v>
      </c>
      <c r="E950" s="31">
        <v>1</v>
      </c>
      <c r="F950" s="32"/>
      <c r="G950" s="32"/>
      <c r="H950" s="32"/>
      <c r="I950" s="33">
        <v>2751.7600000000002</v>
      </c>
      <c r="J950" s="33">
        <v>2834.3099999999999</v>
      </c>
      <c r="K950" s="33">
        <v>2787.5300000000002</v>
      </c>
      <c r="L950" s="21">
        <f t="shared" si="98"/>
        <v>2791.2000000000003</v>
      </c>
      <c r="M950" s="34">
        <f t="shared" si="99"/>
        <v>41.39718951813019</v>
      </c>
      <c r="N950" s="34">
        <f t="shared" si="100"/>
        <v>1.4831323272474271</v>
      </c>
      <c r="O950" s="35">
        <f t="shared" si="101"/>
        <v>2791.1999999999998</v>
      </c>
      <c r="P950" s="35">
        <f t="shared" si="102"/>
        <v>2791.2000000000003</v>
      </c>
      <c r="Q950" s="39">
        <f t="shared" si="103"/>
        <v>2791.2000000000003</v>
      </c>
      <c r="R950" s="37">
        <f t="shared" si="104"/>
        <v>2791.2000000000003</v>
      </c>
      <c r="T950" s="38"/>
      <c r="U950" s="38"/>
      <c r="V950" s="38"/>
    </row>
    <row r="951" ht="12.75">
      <c r="A951" s="27">
        <v>939</v>
      </c>
      <c r="B951" s="28" t="s">
        <v>1735</v>
      </c>
      <c r="C951" s="29" t="s">
        <v>1736</v>
      </c>
      <c r="D951" s="30" t="s">
        <v>30</v>
      </c>
      <c r="E951" s="31">
        <v>1</v>
      </c>
      <c r="F951" s="32"/>
      <c r="G951" s="32"/>
      <c r="H951" s="32"/>
      <c r="I951" s="33">
        <v>697.24000000000001</v>
      </c>
      <c r="J951" s="33">
        <v>718.85000000000002</v>
      </c>
      <c r="K951" s="33">
        <v>702.12</v>
      </c>
      <c r="L951" s="21">
        <f t="shared" si="98"/>
        <v>706.07000000000005</v>
      </c>
      <c r="M951" s="34">
        <f t="shared" si="99"/>
        <v>11.333574017052175</v>
      </c>
      <c r="N951" s="34">
        <f t="shared" si="100"/>
        <v>1.6051629465990873</v>
      </c>
      <c r="O951" s="35">
        <f t="shared" si="101"/>
        <v>706.06999999999994</v>
      </c>
      <c r="P951" s="35">
        <f t="shared" si="102"/>
        <v>706.07000000000005</v>
      </c>
      <c r="Q951" s="39">
        <f t="shared" si="103"/>
        <v>706.07000000000005</v>
      </c>
      <c r="R951" s="37">
        <f t="shared" si="104"/>
        <v>706.07000000000005</v>
      </c>
      <c r="T951" s="38"/>
      <c r="U951" s="38"/>
      <c r="V951" s="38"/>
    </row>
    <row r="952" ht="12.75">
      <c r="A952" s="27">
        <v>940</v>
      </c>
      <c r="B952" s="28" t="s">
        <v>1737</v>
      </c>
      <c r="C952" s="29" t="s">
        <v>1738</v>
      </c>
      <c r="D952" s="30" t="s">
        <v>30</v>
      </c>
      <c r="E952" s="31">
        <v>1</v>
      </c>
      <c r="F952" s="32"/>
      <c r="G952" s="32"/>
      <c r="H952" s="32"/>
      <c r="I952" s="33">
        <v>641.45000000000005</v>
      </c>
      <c r="J952" s="33">
        <v>660.04999999999995</v>
      </c>
      <c r="K952" s="33">
        <v>667.11000000000001</v>
      </c>
      <c r="L952" s="21">
        <f t="shared" si="98"/>
        <v>656.20333333333338</v>
      </c>
      <c r="M952" s="34">
        <f t="shared" si="99"/>
        <v>13.255434105804783</v>
      </c>
      <c r="N952" s="34">
        <f t="shared" si="100"/>
        <v>2.0200193190837363</v>
      </c>
      <c r="O952" s="35">
        <f t="shared" si="101"/>
        <v>656.20333333333338</v>
      </c>
      <c r="P952" s="35">
        <f t="shared" si="102"/>
        <v>656.20333333333338</v>
      </c>
      <c r="Q952" s="39">
        <f t="shared" si="103"/>
        <v>656.20000000000005</v>
      </c>
      <c r="R952" s="37">
        <f t="shared" si="104"/>
        <v>656.20000000000005</v>
      </c>
      <c r="T952" s="38"/>
      <c r="U952" s="38"/>
      <c r="V952" s="38"/>
    </row>
    <row r="953" ht="12.75">
      <c r="A953" s="27">
        <v>941</v>
      </c>
      <c r="B953" s="28" t="s">
        <v>1737</v>
      </c>
      <c r="C953" s="29" t="s">
        <v>1739</v>
      </c>
      <c r="D953" s="30" t="s">
        <v>30</v>
      </c>
      <c r="E953" s="31">
        <v>1</v>
      </c>
      <c r="F953" s="32"/>
      <c r="G953" s="32"/>
      <c r="H953" s="32"/>
      <c r="I953" s="33">
        <v>557.77999999999997</v>
      </c>
      <c r="J953" s="33">
        <v>569.49000000000001</v>
      </c>
      <c r="K953" s="33">
        <v>568.38</v>
      </c>
      <c r="L953" s="21">
        <f t="shared" si="98"/>
        <v>565.2166666666667</v>
      </c>
      <c r="M953" s="34">
        <f t="shared" si="99"/>
        <v>6.464211733330953</v>
      </c>
      <c r="N953" s="34">
        <f t="shared" si="100"/>
        <v>1.1436696959863686</v>
      </c>
      <c r="O953" s="35">
        <f t="shared" si="101"/>
        <v>565.2166666666667</v>
      </c>
      <c r="P953" s="35">
        <f t="shared" si="102"/>
        <v>565.2166666666667</v>
      </c>
      <c r="Q953" s="39">
        <f t="shared" si="103"/>
        <v>565.22000000000003</v>
      </c>
      <c r="R953" s="37">
        <f t="shared" si="104"/>
        <v>565.22000000000003</v>
      </c>
      <c r="T953" s="38"/>
      <c r="U953" s="38"/>
      <c r="V953" s="38"/>
    </row>
    <row r="954" ht="12.75">
      <c r="A954" s="27">
        <v>942</v>
      </c>
      <c r="B954" s="28" t="s">
        <v>1737</v>
      </c>
      <c r="C954" s="29" t="s">
        <v>1740</v>
      </c>
      <c r="D954" s="30" t="s">
        <v>30</v>
      </c>
      <c r="E954" s="31">
        <v>1</v>
      </c>
      <c r="F954" s="32"/>
      <c r="G954" s="32"/>
      <c r="H954" s="32"/>
      <c r="I954" s="33">
        <v>1580.4100000000001</v>
      </c>
      <c r="J954" s="33">
        <v>1604.1199999999999</v>
      </c>
      <c r="K954" s="33">
        <v>1648.3699999999999</v>
      </c>
      <c r="L954" s="21">
        <f t="shared" si="98"/>
        <v>1610.9666666666665</v>
      </c>
      <c r="M954" s="34">
        <f t="shared" si="99"/>
        <v>34.493449136514712</v>
      </c>
      <c r="N954" s="34">
        <f t="shared" si="100"/>
        <v>2.1411646715128421</v>
      </c>
      <c r="O954" s="35">
        <f t="shared" si="101"/>
        <v>1610.9666666666665</v>
      </c>
      <c r="P954" s="35">
        <f t="shared" si="102"/>
        <v>1610.9666666666665</v>
      </c>
      <c r="Q954" s="39">
        <f t="shared" si="103"/>
        <v>1610.97</v>
      </c>
      <c r="R954" s="37">
        <f t="shared" si="104"/>
        <v>1610.97</v>
      </c>
      <c r="T954" s="38"/>
      <c r="U954" s="38"/>
      <c r="V954" s="38"/>
    </row>
    <row r="955" ht="12.75">
      <c r="A955" s="27">
        <v>943</v>
      </c>
      <c r="B955" s="28" t="s">
        <v>1741</v>
      </c>
      <c r="C955" s="29" t="s">
        <v>1742</v>
      </c>
      <c r="D955" s="30" t="s">
        <v>30</v>
      </c>
      <c r="E955" s="31">
        <v>1</v>
      </c>
      <c r="F955" s="32"/>
      <c r="G955" s="32"/>
      <c r="H955" s="32"/>
      <c r="I955" s="33">
        <v>1738.4100000000001</v>
      </c>
      <c r="J955" s="33">
        <v>1759.27</v>
      </c>
      <c r="K955" s="33">
        <v>1774.9200000000001</v>
      </c>
      <c r="L955" s="21">
        <f t="shared" si="98"/>
        <v>1757.5333333333335</v>
      </c>
      <c r="M955" s="34">
        <f t="shared" si="99"/>
        <v>18.316851075808117</v>
      </c>
      <c r="N955" s="34">
        <f t="shared" si="100"/>
        <v>1.0421908209882096</v>
      </c>
      <c r="O955" s="35">
        <f t="shared" si="101"/>
        <v>1757.5333333333333</v>
      </c>
      <c r="P955" s="35">
        <f t="shared" si="102"/>
        <v>1757.5333333333335</v>
      </c>
      <c r="Q955" s="39">
        <f t="shared" si="103"/>
        <v>1757.53</v>
      </c>
      <c r="R955" s="37">
        <f t="shared" si="104"/>
        <v>1757.53</v>
      </c>
      <c r="T955" s="38"/>
      <c r="U955" s="38"/>
      <c r="V955" s="38"/>
    </row>
    <row r="956" ht="12.75">
      <c r="A956" s="27">
        <v>944</v>
      </c>
      <c r="B956" s="28" t="s">
        <v>1743</v>
      </c>
      <c r="C956" s="29" t="s">
        <v>1744</v>
      </c>
      <c r="D956" s="30" t="s">
        <v>30</v>
      </c>
      <c r="E956" s="31">
        <v>1</v>
      </c>
      <c r="F956" s="32"/>
      <c r="G956" s="32"/>
      <c r="H956" s="32"/>
      <c r="I956" s="33">
        <v>61.979999999999997</v>
      </c>
      <c r="J956" s="33">
        <v>63.649999999999999</v>
      </c>
      <c r="K956" s="33">
        <v>63.409999999999997</v>
      </c>
      <c r="L956" s="21">
        <f t="shared" si="98"/>
        <v>63.013333333333328</v>
      </c>
      <c r="M956" s="34">
        <f t="shared" si="99"/>
        <v>0.90290272639600244</v>
      </c>
      <c r="N956" s="34">
        <f t="shared" si="100"/>
        <v>1.4328756766758397</v>
      </c>
      <c r="O956" s="35">
        <f t="shared" si="101"/>
        <v>63.013333333333328</v>
      </c>
      <c r="P956" s="35">
        <f t="shared" si="102"/>
        <v>63.013333333333328</v>
      </c>
      <c r="Q956" s="39">
        <f t="shared" si="103"/>
        <v>63.009999999999998</v>
      </c>
      <c r="R956" s="37">
        <f t="shared" si="104"/>
        <v>63.009999999999998</v>
      </c>
      <c r="T956" s="38"/>
      <c r="U956" s="38"/>
      <c r="V956" s="38"/>
    </row>
    <row r="957" ht="12.75">
      <c r="A957" s="27">
        <v>945</v>
      </c>
      <c r="B957" s="28" t="s">
        <v>1745</v>
      </c>
      <c r="C957" s="29" t="s">
        <v>1746</v>
      </c>
      <c r="D957" s="30" t="s">
        <v>30</v>
      </c>
      <c r="E957" s="31">
        <v>1</v>
      </c>
      <c r="F957" s="32"/>
      <c r="G957" s="32"/>
      <c r="H957" s="32"/>
      <c r="I957" s="33">
        <v>61.979999999999997</v>
      </c>
      <c r="J957" s="33">
        <v>64.400000000000006</v>
      </c>
      <c r="K957" s="33">
        <v>63.159999999999997</v>
      </c>
      <c r="L957" s="21">
        <f t="shared" si="98"/>
        <v>63.18</v>
      </c>
      <c r="M957" s="34">
        <f t="shared" si="99"/>
        <v>1.2101239605924721</v>
      </c>
      <c r="N957" s="34">
        <f t="shared" si="100"/>
        <v>1.9153592285414245</v>
      </c>
      <c r="O957" s="35">
        <f t="shared" si="101"/>
        <v>63.179999999999993</v>
      </c>
      <c r="P957" s="35">
        <f t="shared" si="102"/>
        <v>63.18</v>
      </c>
      <c r="Q957" s="39">
        <f t="shared" si="103"/>
        <v>63.18</v>
      </c>
      <c r="R957" s="37">
        <f t="shared" si="104"/>
        <v>63.18</v>
      </c>
      <c r="T957" s="38"/>
      <c r="U957" s="38"/>
      <c r="V957" s="38"/>
    </row>
    <row r="958" ht="12.75">
      <c r="A958" s="27">
        <v>946</v>
      </c>
      <c r="B958" s="28" t="s">
        <v>1747</v>
      </c>
      <c r="C958" s="29" t="s">
        <v>1748</v>
      </c>
      <c r="D958" s="30" t="s">
        <v>30</v>
      </c>
      <c r="E958" s="31">
        <v>1</v>
      </c>
      <c r="F958" s="32"/>
      <c r="G958" s="32"/>
      <c r="H958" s="32"/>
      <c r="I958" s="33">
        <v>455.51999999999998</v>
      </c>
      <c r="J958" s="33">
        <v>463.72000000000003</v>
      </c>
      <c r="K958" s="33">
        <v>467.36000000000001</v>
      </c>
      <c r="L958" s="21">
        <f t="shared" si="98"/>
        <v>462.19999999999999</v>
      </c>
      <c r="M958" s="34">
        <f t="shared" si="99"/>
        <v>6.0645857236912919</v>
      </c>
      <c r="N958" s="34">
        <f t="shared" si="100"/>
        <v>1.3121128783408247</v>
      </c>
      <c r="O958" s="35">
        <f t="shared" si="101"/>
        <v>462.19999999999993</v>
      </c>
      <c r="P958" s="35">
        <f t="shared" si="102"/>
        <v>462.19999999999999</v>
      </c>
      <c r="Q958" s="39">
        <f t="shared" si="103"/>
        <v>462.19999999999999</v>
      </c>
      <c r="R958" s="37">
        <f t="shared" si="104"/>
        <v>462.19999999999999</v>
      </c>
      <c r="T958" s="38"/>
      <c r="U958" s="38"/>
      <c r="V958" s="38"/>
    </row>
    <row r="959" ht="12.75">
      <c r="A959" s="27">
        <v>947</v>
      </c>
      <c r="B959" s="28" t="s">
        <v>1749</v>
      </c>
      <c r="C959" s="29" t="s">
        <v>1750</v>
      </c>
      <c r="D959" s="30" t="s">
        <v>30</v>
      </c>
      <c r="E959" s="31">
        <v>1</v>
      </c>
      <c r="F959" s="32"/>
      <c r="G959" s="32"/>
      <c r="H959" s="32"/>
      <c r="I959" s="33">
        <v>455.51999999999998</v>
      </c>
      <c r="J959" s="33">
        <v>465.54000000000002</v>
      </c>
      <c r="K959" s="33">
        <v>470.55000000000001</v>
      </c>
      <c r="L959" s="21">
        <f t="shared" si="98"/>
        <v>463.86999999999995</v>
      </c>
      <c r="M959" s="34">
        <f t="shared" si="99"/>
        <v>7.6529014105762698</v>
      </c>
      <c r="N959" s="34">
        <f t="shared" si="100"/>
        <v>1.6497944274422298</v>
      </c>
      <c r="O959" s="35">
        <f t="shared" si="101"/>
        <v>463.86999999999995</v>
      </c>
      <c r="P959" s="35">
        <f t="shared" si="102"/>
        <v>463.86999999999995</v>
      </c>
      <c r="Q959" s="39">
        <f t="shared" si="103"/>
        <v>463.87</v>
      </c>
      <c r="R959" s="37">
        <f t="shared" si="104"/>
        <v>463.87</v>
      </c>
      <c r="T959" s="38"/>
      <c r="U959" s="38"/>
      <c r="V959" s="38"/>
    </row>
    <row r="960" ht="12.75">
      <c r="A960" s="27">
        <v>948</v>
      </c>
      <c r="B960" s="28" t="s">
        <v>1751</v>
      </c>
      <c r="C960" s="29" t="s">
        <v>1752</v>
      </c>
      <c r="D960" s="30" t="s">
        <v>30</v>
      </c>
      <c r="E960" s="31">
        <v>1</v>
      </c>
      <c r="F960" s="32"/>
      <c r="G960" s="32"/>
      <c r="H960" s="32"/>
      <c r="I960" s="33">
        <v>703.42999999999995</v>
      </c>
      <c r="J960" s="33">
        <v>716.09000000000003</v>
      </c>
      <c r="K960" s="33">
        <v>720.30999999999995</v>
      </c>
      <c r="L960" s="21">
        <f t="shared" si="98"/>
        <v>713.27666666666664</v>
      </c>
      <c r="M960" s="34">
        <f t="shared" si="99"/>
        <v>8.7846305177470914</v>
      </c>
      <c r="N960" s="34">
        <f t="shared" si="100"/>
        <v>1.2315880959347834</v>
      </c>
      <c r="O960" s="35">
        <f t="shared" si="101"/>
        <v>713.27666666666664</v>
      </c>
      <c r="P960" s="35">
        <f t="shared" si="102"/>
        <v>713.27666666666664</v>
      </c>
      <c r="Q960" s="39">
        <f t="shared" si="103"/>
        <v>713.27999999999997</v>
      </c>
      <c r="R960" s="37">
        <f t="shared" si="104"/>
        <v>713.27999999999997</v>
      </c>
      <c r="T960" s="38"/>
      <c r="U960" s="38"/>
      <c r="V960" s="38"/>
    </row>
    <row r="961" ht="12.75">
      <c r="A961" s="27">
        <v>949</v>
      </c>
      <c r="B961" s="28" t="s">
        <v>1753</v>
      </c>
      <c r="C961" s="29" t="s">
        <v>1754</v>
      </c>
      <c r="D961" s="30" t="s">
        <v>30</v>
      </c>
      <c r="E961" s="31">
        <v>1</v>
      </c>
      <c r="F961" s="32"/>
      <c r="G961" s="32"/>
      <c r="H961" s="32"/>
      <c r="I961" s="33">
        <v>102.28</v>
      </c>
      <c r="J961" s="33">
        <v>103.41</v>
      </c>
      <c r="K961" s="33">
        <v>105.55</v>
      </c>
      <c r="L961" s="21">
        <f t="shared" si="98"/>
        <v>103.74666666666667</v>
      </c>
      <c r="M961" s="34">
        <f t="shared" si="99"/>
        <v>1.6607929832863961</v>
      </c>
      <c r="N961" s="34">
        <f t="shared" si="100"/>
        <v>1.6008157530713238</v>
      </c>
      <c r="O961" s="35">
        <f t="shared" si="101"/>
        <v>103.74666666666667</v>
      </c>
      <c r="P961" s="35">
        <f t="shared" si="102"/>
        <v>103.74666666666667</v>
      </c>
      <c r="Q961" s="39">
        <f t="shared" si="103"/>
        <v>103.75</v>
      </c>
      <c r="R961" s="37">
        <f t="shared" si="104"/>
        <v>103.75</v>
      </c>
      <c r="T961" s="38"/>
      <c r="U961" s="38"/>
      <c r="V961" s="38"/>
    </row>
    <row r="962" ht="12.75">
      <c r="A962" s="27">
        <v>950</v>
      </c>
      <c r="B962" s="28" t="s">
        <v>1755</v>
      </c>
      <c r="C962" s="29" t="s">
        <v>1756</v>
      </c>
      <c r="D962" s="30" t="s">
        <v>30</v>
      </c>
      <c r="E962" s="31">
        <v>1</v>
      </c>
      <c r="F962" s="32"/>
      <c r="G962" s="32"/>
      <c r="H962" s="32"/>
      <c r="I962" s="33">
        <v>1822.1099999999999</v>
      </c>
      <c r="J962" s="33">
        <v>1884.0599999999999</v>
      </c>
      <c r="K962" s="33">
        <v>1894.99</v>
      </c>
      <c r="L962" s="21">
        <f t="shared" si="98"/>
        <v>1867.0533333333333</v>
      </c>
      <c r="M962" s="34">
        <f t="shared" si="99"/>
        <v>39.303862829667736</v>
      </c>
      <c r="N962" s="34">
        <f t="shared" si="100"/>
        <v>2.1051280179284864</v>
      </c>
      <c r="O962" s="35">
        <f t="shared" si="101"/>
        <v>1867.0533333333333</v>
      </c>
      <c r="P962" s="35">
        <f t="shared" si="102"/>
        <v>1867.0533333333333</v>
      </c>
      <c r="Q962" s="39">
        <f t="shared" si="103"/>
        <v>1867.05</v>
      </c>
      <c r="R962" s="37">
        <f t="shared" si="104"/>
        <v>1867.05</v>
      </c>
      <c r="T962" s="38"/>
      <c r="U962" s="38"/>
      <c r="V962" s="38"/>
    </row>
    <row r="963" ht="12.75">
      <c r="A963" s="27">
        <v>951</v>
      </c>
      <c r="B963" s="28" t="s">
        <v>1757</v>
      </c>
      <c r="C963" s="29" t="s">
        <v>1758</v>
      </c>
      <c r="D963" s="30" t="s">
        <v>30</v>
      </c>
      <c r="E963" s="31">
        <v>1</v>
      </c>
      <c r="F963" s="32"/>
      <c r="G963" s="32"/>
      <c r="H963" s="32"/>
      <c r="I963" s="33">
        <v>1595.8800000000001</v>
      </c>
      <c r="J963" s="33">
        <v>1630.99</v>
      </c>
      <c r="K963" s="33">
        <v>1664.5</v>
      </c>
      <c r="L963" s="21">
        <f t="shared" si="98"/>
        <v>1630.4566666666667</v>
      </c>
      <c r="M963" s="34">
        <f t="shared" si="99"/>
        <v>34.313108768127229</v>
      </c>
      <c r="N963" s="34">
        <f t="shared" si="100"/>
        <v>2.1045090905897874</v>
      </c>
      <c r="O963" s="35">
        <f t="shared" si="101"/>
        <v>1630.4566666666665</v>
      </c>
      <c r="P963" s="35">
        <f t="shared" si="102"/>
        <v>1630.4566666666667</v>
      </c>
      <c r="Q963" s="39">
        <f t="shared" si="103"/>
        <v>1630.46</v>
      </c>
      <c r="R963" s="37">
        <f t="shared" si="104"/>
        <v>1630.46</v>
      </c>
      <c r="T963" s="38"/>
      <c r="U963" s="38"/>
      <c r="V963" s="38"/>
    </row>
    <row r="964" ht="12.75">
      <c r="A964" s="27">
        <v>952</v>
      </c>
      <c r="B964" s="28" t="s">
        <v>1759</v>
      </c>
      <c r="C964" s="29" t="s">
        <v>1760</v>
      </c>
      <c r="D964" s="30" t="s">
        <v>30</v>
      </c>
      <c r="E964" s="31">
        <v>1</v>
      </c>
      <c r="F964" s="32"/>
      <c r="G964" s="32"/>
      <c r="H964" s="32"/>
      <c r="I964" s="33">
        <v>1599</v>
      </c>
      <c r="J964" s="33">
        <v>1653.3699999999999</v>
      </c>
      <c r="K964" s="33">
        <v>1648.5699999999999</v>
      </c>
      <c r="L964" s="21">
        <f t="shared" si="98"/>
        <v>1633.6466666666665</v>
      </c>
      <c r="M964" s="34">
        <f t="shared" si="99"/>
        <v>30.100724797475063</v>
      </c>
      <c r="N964" s="34">
        <f t="shared" si="100"/>
        <v>1.8425480498113667</v>
      </c>
      <c r="O964" s="35">
        <f t="shared" si="101"/>
        <v>1633.6466666666665</v>
      </c>
      <c r="P964" s="35">
        <f t="shared" si="102"/>
        <v>1633.6466666666665</v>
      </c>
      <c r="Q964" s="39">
        <f t="shared" si="103"/>
        <v>1633.6500000000001</v>
      </c>
      <c r="R964" s="37">
        <f t="shared" si="104"/>
        <v>1633.6500000000001</v>
      </c>
      <c r="T964" s="38"/>
      <c r="U964" s="38"/>
      <c r="V964" s="38"/>
    </row>
    <row r="965" ht="12.75">
      <c r="A965" s="27">
        <v>953</v>
      </c>
      <c r="B965" s="28" t="s">
        <v>1761</v>
      </c>
      <c r="C965" s="29" t="s">
        <v>1762</v>
      </c>
      <c r="D965" s="30" t="s">
        <v>30</v>
      </c>
      <c r="E965" s="31">
        <v>1</v>
      </c>
      <c r="F965" s="32"/>
      <c r="G965" s="32"/>
      <c r="H965" s="32"/>
      <c r="I965" s="33">
        <v>1595.8800000000001</v>
      </c>
      <c r="J965" s="33">
        <v>1605.46</v>
      </c>
      <c r="K965" s="33">
        <v>1618.22</v>
      </c>
      <c r="L965" s="21">
        <f t="shared" si="98"/>
        <v>1606.5200000000002</v>
      </c>
      <c r="M965" s="34">
        <f t="shared" si="99"/>
        <v>11.207658096141188</v>
      </c>
      <c r="N965" s="34">
        <f t="shared" si="100"/>
        <v>0.69763576526536775</v>
      </c>
      <c r="O965" s="35">
        <f t="shared" si="101"/>
        <v>1606.52</v>
      </c>
      <c r="P965" s="35">
        <f t="shared" si="102"/>
        <v>1606.5200000000002</v>
      </c>
      <c r="Q965" s="39">
        <f t="shared" si="103"/>
        <v>1606.52</v>
      </c>
      <c r="R965" s="37">
        <f t="shared" si="104"/>
        <v>1606.52</v>
      </c>
      <c r="T965" s="38"/>
      <c r="U965" s="38"/>
      <c r="V965" s="38"/>
    </row>
    <row r="966" ht="12.75">
      <c r="A966" s="27">
        <v>954</v>
      </c>
      <c r="B966" s="28" t="s">
        <v>1763</v>
      </c>
      <c r="C966" s="29" t="s">
        <v>1764</v>
      </c>
      <c r="D966" s="30" t="s">
        <v>30</v>
      </c>
      <c r="E966" s="31">
        <v>1</v>
      </c>
      <c r="F966" s="32"/>
      <c r="G966" s="32"/>
      <c r="H966" s="32"/>
      <c r="I966" s="33">
        <v>4012.9400000000001</v>
      </c>
      <c r="J966" s="33">
        <v>4141.3500000000004</v>
      </c>
      <c r="K966" s="33">
        <v>4093.1999999999998</v>
      </c>
      <c r="L966" s="21">
        <f t="shared" si="98"/>
        <v>4082.4966666666674</v>
      </c>
      <c r="M966" s="34">
        <f t="shared" si="99"/>
        <v>64.87066388848929</v>
      </c>
      <c r="N966" s="34">
        <f t="shared" si="100"/>
        <v>1.5889949015305815</v>
      </c>
      <c r="O966" s="35">
        <f t="shared" si="101"/>
        <v>4082.4966666666669</v>
      </c>
      <c r="P966" s="35">
        <f t="shared" si="102"/>
        <v>4082.4966666666674</v>
      </c>
      <c r="Q966" s="39">
        <f t="shared" si="103"/>
        <v>4082.5</v>
      </c>
      <c r="R966" s="37">
        <f t="shared" si="104"/>
        <v>4082.5</v>
      </c>
      <c r="T966" s="38"/>
      <c r="U966" s="38"/>
      <c r="V966" s="38"/>
    </row>
    <row r="967" ht="12.75">
      <c r="A967" s="27">
        <v>955</v>
      </c>
      <c r="B967" s="28" t="s">
        <v>1765</v>
      </c>
      <c r="C967" s="29" t="s">
        <v>1766</v>
      </c>
      <c r="D967" s="30" t="s">
        <v>30</v>
      </c>
      <c r="E967" s="31">
        <v>1</v>
      </c>
      <c r="F967" s="32"/>
      <c r="G967" s="32"/>
      <c r="H967" s="32"/>
      <c r="I967" s="33">
        <v>3191.79</v>
      </c>
      <c r="J967" s="33">
        <v>3322.6500000000001</v>
      </c>
      <c r="K967" s="33">
        <v>3230.0900000000001</v>
      </c>
      <c r="L967" s="21">
        <f t="shared" si="98"/>
        <v>3248.1766666666667</v>
      </c>
      <c r="M967" s="34">
        <f t="shared" si="99"/>
        <v>67.278752465643564</v>
      </c>
      <c r="N967" s="34">
        <f t="shared" si="100"/>
        <v>2.0712775002686703</v>
      </c>
      <c r="O967" s="35">
        <f t="shared" si="101"/>
        <v>3248.1766666666667</v>
      </c>
      <c r="P967" s="35">
        <f t="shared" si="102"/>
        <v>3248.1766666666667</v>
      </c>
      <c r="Q967" s="39">
        <f t="shared" si="103"/>
        <v>3248.1800000000003</v>
      </c>
      <c r="R967" s="37">
        <f t="shared" si="104"/>
        <v>3248.1800000000003</v>
      </c>
      <c r="T967" s="38"/>
      <c r="U967" s="38"/>
      <c r="V967" s="38"/>
    </row>
    <row r="968" ht="12.75">
      <c r="A968" s="27">
        <v>956</v>
      </c>
      <c r="B968" s="28" t="s">
        <v>1767</v>
      </c>
      <c r="C968" s="29" t="s">
        <v>1768</v>
      </c>
      <c r="D968" s="30" t="s">
        <v>30</v>
      </c>
      <c r="E968" s="31">
        <v>1</v>
      </c>
      <c r="F968" s="32"/>
      <c r="G968" s="32"/>
      <c r="H968" s="32"/>
      <c r="I968" s="33">
        <v>1171.3499999999999</v>
      </c>
      <c r="J968" s="33">
        <v>1219.3800000000001</v>
      </c>
      <c r="K968" s="33">
        <v>1197.1199999999999</v>
      </c>
      <c r="L968" s="21">
        <f t="shared" si="98"/>
        <v>1195.95</v>
      </c>
      <c r="M968" s="34">
        <f t="shared" si="99"/>
        <v>24.036366197909462</v>
      </c>
      <c r="N968" s="34">
        <f t="shared" si="100"/>
        <v>2.0098136375190818</v>
      </c>
      <c r="O968" s="35">
        <f t="shared" si="101"/>
        <v>1195.9499999999998</v>
      </c>
      <c r="P968" s="35">
        <f t="shared" si="102"/>
        <v>1195.95</v>
      </c>
      <c r="Q968" s="39">
        <f t="shared" si="103"/>
        <v>1195.95</v>
      </c>
      <c r="R968" s="37">
        <f t="shared" si="104"/>
        <v>1195.95</v>
      </c>
      <c r="T968" s="38"/>
      <c r="U968" s="38"/>
      <c r="V968" s="38"/>
    </row>
    <row r="969" ht="12.75">
      <c r="A969" s="27">
        <v>957</v>
      </c>
      <c r="B969" s="28" t="s">
        <v>1769</v>
      </c>
      <c r="C969" s="29" t="s">
        <v>1770</v>
      </c>
      <c r="D969" s="30" t="s">
        <v>30</v>
      </c>
      <c r="E969" s="31">
        <v>1</v>
      </c>
      <c r="F969" s="32"/>
      <c r="G969" s="32"/>
      <c r="H969" s="32"/>
      <c r="I969" s="33">
        <v>1214.72</v>
      </c>
      <c r="J969" s="33">
        <v>1256.02</v>
      </c>
      <c r="K969" s="33">
        <v>1265.74</v>
      </c>
      <c r="L969" s="21">
        <f t="shared" si="98"/>
        <v>1245.4933333333331</v>
      </c>
      <c r="M969" s="34">
        <f t="shared" si="99"/>
        <v>27.090000615233151</v>
      </c>
      <c r="N969" s="34">
        <f t="shared" si="100"/>
        <v>2.1750417999213023</v>
      </c>
      <c r="O969" s="35">
        <f t="shared" si="101"/>
        <v>1245.4933333333331</v>
      </c>
      <c r="P969" s="35">
        <f t="shared" si="102"/>
        <v>1245.4933333333331</v>
      </c>
      <c r="Q969" s="39">
        <f t="shared" si="103"/>
        <v>1245.49</v>
      </c>
      <c r="R969" s="37">
        <f t="shared" si="104"/>
        <v>1245.49</v>
      </c>
      <c r="T969" s="38"/>
      <c r="U969" s="38"/>
      <c r="V969" s="38"/>
    </row>
    <row r="970" ht="12.75">
      <c r="A970" s="27">
        <v>958</v>
      </c>
      <c r="B970" s="28" t="s">
        <v>1771</v>
      </c>
      <c r="C970" s="29" t="s">
        <v>1772</v>
      </c>
      <c r="D970" s="30" t="s">
        <v>30</v>
      </c>
      <c r="E970" s="31">
        <v>1</v>
      </c>
      <c r="F970" s="32"/>
      <c r="G970" s="32"/>
      <c r="H970" s="32"/>
      <c r="I970" s="33">
        <v>753.00999999999999</v>
      </c>
      <c r="J970" s="33">
        <v>783.13</v>
      </c>
      <c r="K970" s="33">
        <v>772.59000000000003</v>
      </c>
      <c r="L970" s="21">
        <f t="shared" si="98"/>
        <v>769.57666666666671</v>
      </c>
      <c r="M970" s="34">
        <f t="shared" si="99"/>
        <v>15.284427805231491</v>
      </c>
      <c r="N970" s="34">
        <f t="shared" si="100"/>
        <v>1.9860825395648027</v>
      </c>
      <c r="O970" s="35">
        <f t="shared" si="101"/>
        <v>769.5766666666666</v>
      </c>
      <c r="P970" s="35">
        <f t="shared" si="102"/>
        <v>769.57666666666671</v>
      </c>
      <c r="Q970" s="39">
        <f t="shared" si="103"/>
        <v>769.58000000000004</v>
      </c>
      <c r="R970" s="37">
        <f t="shared" si="104"/>
        <v>769.58000000000004</v>
      </c>
      <c r="T970" s="38"/>
      <c r="U970" s="38"/>
      <c r="V970" s="38"/>
    </row>
    <row r="971" ht="12.75">
      <c r="A971" s="27">
        <v>959</v>
      </c>
      <c r="B971" s="28" t="s">
        <v>1773</v>
      </c>
      <c r="C971" s="29" t="s">
        <v>1774</v>
      </c>
      <c r="D971" s="30" t="s">
        <v>30</v>
      </c>
      <c r="E971" s="31">
        <v>1</v>
      </c>
      <c r="F971" s="32"/>
      <c r="G971" s="32"/>
      <c r="H971" s="32"/>
      <c r="I971" s="33">
        <v>2491.4200000000001</v>
      </c>
      <c r="J971" s="33">
        <v>2593.5700000000002</v>
      </c>
      <c r="K971" s="33">
        <v>2598.5500000000002</v>
      </c>
      <c r="L971" s="21">
        <f t="shared" si="98"/>
        <v>2561.1799999999998</v>
      </c>
      <c r="M971" s="34">
        <f t="shared" si="99"/>
        <v>60.465223889439187</v>
      </c>
      <c r="N971" s="34">
        <f t="shared" si="100"/>
        <v>2.3608346109777205</v>
      </c>
      <c r="O971" s="35">
        <f t="shared" si="101"/>
        <v>2561.1799999999998</v>
      </c>
      <c r="P971" s="35">
        <f t="shared" si="102"/>
        <v>2561.1799999999998</v>
      </c>
      <c r="Q971" s="39">
        <f t="shared" si="103"/>
        <v>2561.1799999999998</v>
      </c>
      <c r="R971" s="37">
        <f t="shared" si="104"/>
        <v>2561.1799999999998</v>
      </c>
      <c r="T971" s="38"/>
      <c r="U971" s="38"/>
      <c r="V971" s="38"/>
    </row>
    <row r="972" ht="12.75">
      <c r="A972" s="27">
        <v>960</v>
      </c>
      <c r="B972" s="28" t="s">
        <v>1775</v>
      </c>
      <c r="C972" s="29" t="s">
        <v>1776</v>
      </c>
      <c r="D972" s="30" t="s">
        <v>30</v>
      </c>
      <c r="E972" s="31">
        <v>1</v>
      </c>
      <c r="F972" s="32"/>
      <c r="G972" s="32"/>
      <c r="H972" s="32"/>
      <c r="I972" s="33">
        <v>1595.8800000000001</v>
      </c>
      <c r="J972" s="33">
        <v>1630.99</v>
      </c>
      <c r="K972" s="33">
        <v>1611.8399999999999</v>
      </c>
      <c r="L972" s="21">
        <f t="shared" si="98"/>
        <v>1612.9033333333334</v>
      </c>
      <c r="M972" s="34">
        <f t="shared" si="99"/>
        <v>17.579136307945614</v>
      </c>
      <c r="N972" s="34">
        <f t="shared" si="100"/>
        <v>1.0899063784322027</v>
      </c>
      <c r="O972" s="35">
        <f t="shared" si="101"/>
        <v>1612.9033333333332</v>
      </c>
      <c r="P972" s="35">
        <f t="shared" si="102"/>
        <v>1612.9033333333334</v>
      </c>
      <c r="Q972" s="39">
        <f t="shared" si="103"/>
        <v>1612.9000000000001</v>
      </c>
      <c r="R972" s="37">
        <f t="shared" si="104"/>
        <v>1612.9000000000001</v>
      </c>
      <c r="T972" s="38"/>
      <c r="U972" s="38"/>
      <c r="V972" s="38"/>
    </row>
    <row r="973" ht="12.75">
      <c r="A973" s="27">
        <v>961</v>
      </c>
      <c r="B973" s="28" t="s">
        <v>1777</v>
      </c>
      <c r="C973" s="29" t="s">
        <v>1778</v>
      </c>
      <c r="D973" s="30" t="s">
        <v>30</v>
      </c>
      <c r="E973" s="31">
        <v>1</v>
      </c>
      <c r="F973" s="32"/>
      <c r="G973" s="32"/>
      <c r="H973" s="32"/>
      <c r="I973" s="33">
        <v>1766.3399999999999</v>
      </c>
      <c r="J973" s="33">
        <v>1814.03</v>
      </c>
      <c r="K973" s="33">
        <v>1776.9400000000001</v>
      </c>
      <c r="L973" s="21">
        <f t="shared" ref="L973:L1034" si="105">AVERAGE(I973:K973)</f>
        <v>1785.7699999999998</v>
      </c>
      <c r="M973" s="34">
        <f t="shared" ref="M973:M1034" si="106">SQRT(((SUM((POWER(K973-L973,2)),(POWER(J973-L973,2)),(POWER(I973-L973,2)))/(COLUMNS(I973:K973)-1))))</f>
        <v>25.041180084013618</v>
      </c>
      <c r="N973" s="34">
        <f t="shared" ref="N973:N1034" si="107">M973/L973*100</f>
        <v>1.4022623341199383</v>
      </c>
      <c r="O973" s="35">
        <f t="shared" ref="O973:O1034" si="108">((E973/3)*(SUM(I973:K973)))</f>
        <v>1785.7699999999998</v>
      </c>
      <c r="P973" s="35">
        <f t="shared" ref="P973:P1034" si="109">AVERAGE(I973:K973)</f>
        <v>1785.7699999999998</v>
      </c>
      <c r="Q973" s="39">
        <f t="shared" ref="Q973:Q1035" si="110">ROUND(P973,2)</f>
        <v>1785.77</v>
      </c>
      <c r="R973" s="37">
        <f t="shared" ref="R973:R1034" si="111">Q973*E973</f>
        <v>1785.77</v>
      </c>
      <c r="T973" s="38"/>
      <c r="U973" s="38"/>
      <c r="V973" s="38"/>
    </row>
    <row r="974" ht="12.75">
      <c r="A974" s="27">
        <v>962</v>
      </c>
      <c r="B974" s="28" t="s">
        <v>1779</v>
      </c>
      <c r="C974" s="29" t="s">
        <v>1780</v>
      </c>
      <c r="D974" s="30" t="s">
        <v>30</v>
      </c>
      <c r="E974" s="31">
        <v>1</v>
      </c>
      <c r="F974" s="32"/>
      <c r="G974" s="32"/>
      <c r="H974" s="32"/>
      <c r="I974" s="33">
        <v>2835.4000000000001</v>
      </c>
      <c r="J974" s="33">
        <v>2934.6399999999999</v>
      </c>
      <c r="K974" s="33">
        <v>2863.75</v>
      </c>
      <c r="L974" s="21">
        <f t="shared" si="105"/>
        <v>2877.9300000000003</v>
      </c>
      <c r="M974" s="34">
        <f t="shared" si="106"/>
        <v>51.117009889076932</v>
      </c>
      <c r="N974" s="34">
        <f t="shared" si="107"/>
        <v>1.77617280090471</v>
      </c>
      <c r="O974" s="35">
        <f t="shared" si="108"/>
        <v>2877.9300000000003</v>
      </c>
      <c r="P974" s="35">
        <f t="shared" si="109"/>
        <v>2877.9300000000003</v>
      </c>
      <c r="Q974" s="39">
        <f t="shared" si="110"/>
        <v>2877.9299999999998</v>
      </c>
      <c r="R974" s="37">
        <f t="shared" si="111"/>
        <v>2877.9299999999998</v>
      </c>
      <c r="T974" s="38"/>
      <c r="U974" s="38"/>
      <c r="V974" s="38"/>
    </row>
    <row r="975" ht="12.75">
      <c r="A975" s="27">
        <v>963</v>
      </c>
      <c r="B975" s="28" t="s">
        <v>1781</v>
      </c>
      <c r="C975" s="29" t="s">
        <v>1782</v>
      </c>
      <c r="D975" s="30" t="s">
        <v>30</v>
      </c>
      <c r="E975" s="31">
        <v>1</v>
      </c>
      <c r="F975" s="32"/>
      <c r="G975" s="32"/>
      <c r="H975" s="32"/>
      <c r="I975" s="33">
        <v>842.87</v>
      </c>
      <c r="J975" s="33">
        <v>873.21000000000004</v>
      </c>
      <c r="K975" s="33">
        <v>869</v>
      </c>
      <c r="L975" s="21">
        <f t="shared" si="105"/>
        <v>861.69333333333327</v>
      </c>
      <c r="M975" s="34">
        <f t="shared" si="106"/>
        <v>16.436831608717466</v>
      </c>
      <c r="N975" s="34">
        <f t="shared" si="107"/>
        <v>1.907503629526065</v>
      </c>
      <c r="O975" s="35">
        <f t="shared" si="108"/>
        <v>861.69333333333327</v>
      </c>
      <c r="P975" s="35">
        <f t="shared" si="109"/>
        <v>861.69333333333327</v>
      </c>
      <c r="Q975" s="39">
        <f t="shared" si="110"/>
        <v>861.69000000000005</v>
      </c>
      <c r="R975" s="37">
        <f t="shared" si="111"/>
        <v>861.69000000000005</v>
      </c>
      <c r="T975" s="38"/>
      <c r="U975" s="38"/>
      <c r="V975" s="38"/>
    </row>
    <row r="976" ht="12.75">
      <c r="A976" s="27">
        <v>964</v>
      </c>
      <c r="B976" s="28" t="s">
        <v>1783</v>
      </c>
      <c r="C976" s="29" t="s">
        <v>1784</v>
      </c>
      <c r="D976" s="30" t="s">
        <v>30</v>
      </c>
      <c r="E976" s="31">
        <v>1</v>
      </c>
      <c r="F976" s="32"/>
      <c r="G976" s="32"/>
      <c r="H976" s="32"/>
      <c r="I976" s="33">
        <v>4508.7600000000002</v>
      </c>
      <c r="J976" s="33">
        <v>4580.8999999999996</v>
      </c>
      <c r="K976" s="33">
        <v>4639.5100000000002</v>
      </c>
      <c r="L976" s="21">
        <f t="shared" si="105"/>
        <v>4576.3900000000003</v>
      </c>
      <c r="M976" s="34">
        <f t="shared" si="106"/>
        <v>65.491569686487111</v>
      </c>
      <c r="N976" s="34">
        <f t="shared" si="107"/>
        <v>1.4310749233891147</v>
      </c>
      <c r="O976" s="35">
        <f t="shared" si="108"/>
        <v>4576.3899999999994</v>
      </c>
      <c r="P976" s="35">
        <f t="shared" si="109"/>
        <v>4576.3900000000003</v>
      </c>
      <c r="Q976" s="39">
        <f t="shared" si="110"/>
        <v>4576.3900000000003</v>
      </c>
      <c r="R976" s="37">
        <f t="shared" si="111"/>
        <v>4576.3900000000003</v>
      </c>
      <c r="T976" s="38"/>
      <c r="U976" s="38"/>
      <c r="V976" s="38"/>
    </row>
    <row r="977" ht="12.75">
      <c r="A977" s="27">
        <v>965</v>
      </c>
      <c r="B977" s="28" t="s">
        <v>1785</v>
      </c>
      <c r="C977" s="29" t="s">
        <v>1786</v>
      </c>
      <c r="D977" s="30" t="s">
        <v>30</v>
      </c>
      <c r="E977" s="31">
        <v>1</v>
      </c>
      <c r="F977" s="32"/>
      <c r="G977" s="32"/>
      <c r="H977" s="32"/>
      <c r="I977" s="33">
        <v>2454.2399999999998</v>
      </c>
      <c r="J977" s="33">
        <v>2552.4099999999999</v>
      </c>
      <c r="K977" s="33">
        <v>2542.5900000000001</v>
      </c>
      <c r="L977" s="21">
        <f t="shared" si="105"/>
        <v>2516.4133333333334</v>
      </c>
      <c r="M977" s="34">
        <f t="shared" si="106"/>
        <v>54.067093812533933</v>
      </c>
      <c r="N977" s="34">
        <f t="shared" si="107"/>
        <v>2.1485776242059043</v>
      </c>
      <c r="O977" s="35">
        <f t="shared" si="108"/>
        <v>2516.413333333333</v>
      </c>
      <c r="P977" s="35">
        <f t="shared" si="109"/>
        <v>2516.4133333333334</v>
      </c>
      <c r="Q977" s="39">
        <f t="shared" si="110"/>
        <v>2516.4099999999999</v>
      </c>
      <c r="R977" s="37">
        <f t="shared" si="111"/>
        <v>2516.4099999999999</v>
      </c>
      <c r="T977" s="38"/>
      <c r="U977" s="38"/>
      <c r="V977" s="38"/>
    </row>
    <row r="978" ht="12.75">
      <c r="A978" s="27">
        <v>966</v>
      </c>
      <c r="B978" s="28" t="s">
        <v>1787</v>
      </c>
      <c r="C978" s="29" t="s">
        <v>1788</v>
      </c>
      <c r="D978" s="30" t="s">
        <v>30</v>
      </c>
      <c r="E978" s="31">
        <v>1</v>
      </c>
      <c r="F978" s="32"/>
      <c r="G978" s="32"/>
      <c r="H978" s="32"/>
      <c r="I978" s="33">
        <v>2277.6300000000001</v>
      </c>
      <c r="J978" s="33">
        <v>2318.6300000000001</v>
      </c>
      <c r="K978" s="33">
        <v>2361.9000000000001</v>
      </c>
      <c r="L978" s="21">
        <f t="shared" si="105"/>
        <v>2319.3866666666668</v>
      </c>
      <c r="M978" s="34">
        <f t="shared" si="106"/>
        <v>42.140095317088836</v>
      </c>
      <c r="N978" s="34">
        <f t="shared" si="107"/>
        <v>1.8168637391388889</v>
      </c>
      <c r="O978" s="35">
        <f t="shared" si="108"/>
        <v>2319.3866666666663</v>
      </c>
      <c r="P978" s="35">
        <f t="shared" si="109"/>
        <v>2319.3866666666668</v>
      </c>
      <c r="Q978" s="39">
        <f t="shared" si="110"/>
        <v>2319.3899999999999</v>
      </c>
      <c r="R978" s="37">
        <f t="shared" si="111"/>
        <v>2319.3899999999999</v>
      </c>
      <c r="T978" s="38"/>
      <c r="U978" s="38"/>
      <c r="V978" s="38"/>
    </row>
    <row r="979" ht="12.75">
      <c r="A979" s="27">
        <v>967</v>
      </c>
      <c r="B979" s="28" t="s">
        <v>1789</v>
      </c>
      <c r="C979" s="29" t="s">
        <v>1790</v>
      </c>
      <c r="D979" s="30" t="s">
        <v>30</v>
      </c>
      <c r="E979" s="31">
        <v>1</v>
      </c>
      <c r="F979" s="32"/>
      <c r="G979" s="32"/>
      <c r="H979" s="32"/>
      <c r="I979" s="33">
        <v>1688.8599999999999</v>
      </c>
      <c r="J979" s="33">
        <v>1720.95</v>
      </c>
      <c r="K979" s="33">
        <v>1704.0599999999999</v>
      </c>
      <c r="L979" s="21">
        <f t="shared" si="105"/>
        <v>1704.6233333333332</v>
      </c>
      <c r="M979" s="34">
        <f t="shared" si="106"/>
        <v>16.052415186922364</v>
      </c>
      <c r="N979" s="34">
        <f t="shared" si="107"/>
        <v>0.94169866580040351</v>
      </c>
      <c r="O979" s="35">
        <f t="shared" si="108"/>
        <v>1704.6233333333332</v>
      </c>
      <c r="P979" s="35">
        <f t="shared" si="109"/>
        <v>1704.6233333333332</v>
      </c>
      <c r="Q979" s="39">
        <f t="shared" si="110"/>
        <v>1704.6200000000001</v>
      </c>
      <c r="R979" s="37">
        <f t="shared" si="111"/>
        <v>1704.6200000000001</v>
      </c>
      <c r="T979" s="38"/>
      <c r="U979" s="38"/>
      <c r="V979" s="38"/>
    </row>
    <row r="980" ht="12.75">
      <c r="A980" s="27">
        <v>968</v>
      </c>
      <c r="B980" s="28" t="s">
        <v>1791</v>
      </c>
      <c r="C980" s="29" t="s">
        <v>1792</v>
      </c>
      <c r="D980" s="30" t="s">
        <v>30</v>
      </c>
      <c r="E980" s="31">
        <v>1</v>
      </c>
      <c r="F980" s="32"/>
      <c r="G980" s="32"/>
      <c r="H980" s="32"/>
      <c r="I980" s="33">
        <v>697.24000000000001</v>
      </c>
      <c r="J980" s="33">
        <v>711.88</v>
      </c>
      <c r="K980" s="33">
        <v>726.51999999999998</v>
      </c>
      <c r="L980" s="21">
        <f t="shared" si="105"/>
        <v>711.88</v>
      </c>
      <c r="M980" s="34">
        <f t="shared" si="106"/>
        <v>14.639999999999986</v>
      </c>
      <c r="N980" s="34">
        <f t="shared" si="107"/>
        <v>2.0565263808507033</v>
      </c>
      <c r="O980" s="35">
        <f t="shared" si="108"/>
        <v>711.87999999999988</v>
      </c>
      <c r="P980" s="35">
        <f t="shared" si="109"/>
        <v>711.88</v>
      </c>
      <c r="Q980" s="39">
        <f t="shared" si="110"/>
        <v>711.88</v>
      </c>
      <c r="R980" s="37">
        <f t="shared" si="111"/>
        <v>711.88</v>
      </c>
      <c r="T980" s="38"/>
      <c r="U980" s="38"/>
      <c r="V980" s="38"/>
    </row>
    <row r="981" ht="12.75">
      <c r="A981" s="27">
        <v>969</v>
      </c>
      <c r="B981" s="28" t="s">
        <v>1793</v>
      </c>
      <c r="C981" s="29" t="s">
        <v>1794</v>
      </c>
      <c r="D981" s="30" t="s">
        <v>30</v>
      </c>
      <c r="E981" s="31">
        <v>1</v>
      </c>
      <c r="F981" s="32"/>
      <c r="G981" s="32"/>
      <c r="H981" s="32"/>
      <c r="I981" s="33">
        <v>818.05999999999995</v>
      </c>
      <c r="J981" s="33">
        <v>831.97000000000003</v>
      </c>
      <c r="K981" s="33">
        <v>825.41999999999996</v>
      </c>
      <c r="L981" s="21">
        <f t="shared" si="105"/>
        <v>825.14999999999998</v>
      </c>
      <c r="M981" s="34">
        <f t="shared" si="106"/>
        <v>6.9589295153781059</v>
      </c>
      <c r="N981" s="34">
        <f t="shared" si="107"/>
        <v>0.84335327096626145</v>
      </c>
      <c r="O981" s="35">
        <f t="shared" si="108"/>
        <v>825.14999999999986</v>
      </c>
      <c r="P981" s="35">
        <f t="shared" si="109"/>
        <v>825.14999999999998</v>
      </c>
      <c r="Q981" s="39">
        <f t="shared" si="110"/>
        <v>825.14999999999998</v>
      </c>
      <c r="R981" s="37">
        <f t="shared" si="111"/>
        <v>825.14999999999998</v>
      </c>
      <c r="T981" s="38"/>
      <c r="U981" s="38"/>
      <c r="V981" s="38"/>
    </row>
    <row r="982" ht="12.75">
      <c r="A982" s="27">
        <v>970</v>
      </c>
      <c r="B982" s="28" t="s">
        <v>1795</v>
      </c>
      <c r="C982" s="29" t="s">
        <v>1796</v>
      </c>
      <c r="D982" s="30" t="s">
        <v>30</v>
      </c>
      <c r="E982" s="31">
        <v>1</v>
      </c>
      <c r="F982" s="32"/>
      <c r="G982" s="32"/>
      <c r="H982" s="32"/>
      <c r="I982" s="33">
        <v>842.87</v>
      </c>
      <c r="J982" s="33">
        <v>864.77999999999997</v>
      </c>
      <c r="K982" s="33">
        <v>873.21000000000004</v>
      </c>
      <c r="L982" s="21">
        <f t="shared" si="105"/>
        <v>860.28666666666675</v>
      </c>
      <c r="M982" s="34">
        <f t="shared" si="106"/>
        <v>15.661144062083512</v>
      </c>
      <c r="N982" s="34">
        <f t="shared" si="107"/>
        <v>1.8204564442182269</v>
      </c>
      <c r="O982" s="35">
        <f t="shared" si="108"/>
        <v>860.28666666666663</v>
      </c>
      <c r="P982" s="35">
        <f t="shared" si="109"/>
        <v>860.28666666666675</v>
      </c>
      <c r="Q982" s="39">
        <f t="shared" si="110"/>
        <v>860.28999999999996</v>
      </c>
      <c r="R982" s="37">
        <f t="shared" si="111"/>
        <v>860.28999999999996</v>
      </c>
      <c r="T982" s="38"/>
      <c r="U982" s="38"/>
      <c r="V982" s="38"/>
    </row>
    <row r="983" ht="12.75">
      <c r="A983" s="27">
        <v>971</v>
      </c>
      <c r="B983" s="28" t="s">
        <v>1797</v>
      </c>
      <c r="C983" s="29" t="s">
        <v>1798</v>
      </c>
      <c r="D983" s="30" t="s">
        <v>30</v>
      </c>
      <c r="E983" s="31">
        <v>1</v>
      </c>
      <c r="F983" s="32"/>
      <c r="G983" s="32"/>
      <c r="H983" s="32"/>
      <c r="I983" s="33">
        <v>43610.480000000003</v>
      </c>
      <c r="J983" s="33">
        <v>45180.459999999999</v>
      </c>
      <c r="K983" s="33">
        <v>44395.470000000001</v>
      </c>
      <c r="L983" s="21">
        <f t="shared" si="105"/>
        <v>44395.470000000001</v>
      </c>
      <c r="M983" s="34">
        <f t="shared" si="106"/>
        <v>784.98999999999796</v>
      </c>
      <c r="N983" s="34">
        <f t="shared" si="107"/>
        <v>1.7681758972255455</v>
      </c>
      <c r="O983" s="35">
        <f t="shared" si="108"/>
        <v>44395.470000000001</v>
      </c>
      <c r="P983" s="35">
        <f t="shared" si="109"/>
        <v>44395.470000000001</v>
      </c>
      <c r="Q983" s="39">
        <f t="shared" si="110"/>
        <v>44395.470000000001</v>
      </c>
      <c r="R983" s="37">
        <f t="shared" si="111"/>
        <v>44395.470000000001</v>
      </c>
      <c r="T983" s="38"/>
      <c r="U983" s="38"/>
      <c r="V983" s="38"/>
    </row>
    <row r="984" ht="12.75">
      <c r="A984" s="27">
        <v>972</v>
      </c>
      <c r="B984" s="28" t="s">
        <v>1797</v>
      </c>
      <c r="C984" s="29" t="s">
        <v>1799</v>
      </c>
      <c r="D984" s="30" t="s">
        <v>30</v>
      </c>
      <c r="E984" s="31">
        <v>1</v>
      </c>
      <c r="F984" s="32"/>
      <c r="G984" s="32"/>
      <c r="H984" s="32"/>
      <c r="I984" s="33">
        <v>1595.8800000000001</v>
      </c>
      <c r="J984" s="33">
        <v>1621.4100000000001</v>
      </c>
      <c r="K984" s="33">
        <v>1659.72</v>
      </c>
      <c r="L984" s="21">
        <f t="shared" si="105"/>
        <v>1625.6700000000001</v>
      </c>
      <c r="M984" s="34">
        <f t="shared" si="106"/>
        <v>32.132492900489332</v>
      </c>
      <c r="N984" s="34">
        <f t="shared" si="107"/>
        <v>1.9765692237963011</v>
      </c>
      <c r="O984" s="35">
        <f t="shared" si="108"/>
        <v>1625.6700000000001</v>
      </c>
      <c r="P984" s="35">
        <f t="shared" si="109"/>
        <v>1625.6700000000001</v>
      </c>
      <c r="Q984" s="39">
        <f t="shared" si="110"/>
        <v>1625.6700000000001</v>
      </c>
      <c r="R984" s="37">
        <f t="shared" si="111"/>
        <v>1625.6700000000001</v>
      </c>
      <c r="T984" s="38"/>
      <c r="U984" s="38"/>
      <c r="V984" s="38"/>
    </row>
    <row r="985" ht="12.75">
      <c r="A985" s="27">
        <v>973</v>
      </c>
      <c r="B985" s="28" t="s">
        <v>1800</v>
      </c>
      <c r="C985" s="29" t="s">
        <v>1801</v>
      </c>
      <c r="D985" s="30" t="s">
        <v>30</v>
      </c>
      <c r="E985" s="31">
        <v>1</v>
      </c>
      <c r="F985" s="32"/>
      <c r="G985" s="32"/>
      <c r="H985" s="32"/>
      <c r="I985" s="33">
        <v>697.24000000000001</v>
      </c>
      <c r="J985" s="33">
        <v>710.49000000000001</v>
      </c>
      <c r="K985" s="33">
        <v>707.70000000000005</v>
      </c>
      <c r="L985" s="21">
        <f t="shared" si="105"/>
        <v>705.14333333333343</v>
      </c>
      <c r="M985" s="34">
        <f t="shared" si="106"/>
        <v>6.9852010231154713</v>
      </c>
      <c r="N985" s="34">
        <f t="shared" si="107"/>
        <v>0.99060725570434427</v>
      </c>
      <c r="O985" s="35">
        <f t="shared" si="108"/>
        <v>705.14333333333343</v>
      </c>
      <c r="P985" s="35">
        <f t="shared" si="109"/>
        <v>705.14333333333343</v>
      </c>
      <c r="Q985" s="39">
        <f t="shared" si="110"/>
        <v>705.13999999999999</v>
      </c>
      <c r="R985" s="37">
        <f t="shared" si="111"/>
        <v>705.13999999999999</v>
      </c>
      <c r="T985" s="38"/>
      <c r="U985" s="38"/>
      <c r="V985" s="38"/>
    </row>
    <row r="986" ht="12.75">
      <c r="A986" s="27">
        <v>974</v>
      </c>
      <c r="B986" s="28" t="s">
        <v>1802</v>
      </c>
      <c r="C986" s="29" t="s">
        <v>1803</v>
      </c>
      <c r="D986" s="30" t="s">
        <v>30</v>
      </c>
      <c r="E986" s="31">
        <v>1</v>
      </c>
      <c r="F986" s="32"/>
      <c r="G986" s="32"/>
      <c r="H986" s="32"/>
      <c r="I986" s="33">
        <v>818.05999999999995</v>
      </c>
      <c r="J986" s="33">
        <v>828.69000000000005</v>
      </c>
      <c r="K986" s="33">
        <v>850.77999999999997</v>
      </c>
      <c r="L986" s="21">
        <f t="shared" si="105"/>
        <v>832.50999999999988</v>
      </c>
      <c r="M986" s="34">
        <f t="shared" si="106"/>
        <v>16.69113237620504</v>
      </c>
      <c r="N986" s="34">
        <f t="shared" si="107"/>
        <v>2.0049167428865768</v>
      </c>
      <c r="O986" s="35">
        <f t="shared" si="108"/>
        <v>832.50999999999988</v>
      </c>
      <c r="P986" s="35">
        <f t="shared" si="109"/>
        <v>832.50999999999988</v>
      </c>
      <c r="Q986" s="39">
        <f t="shared" si="110"/>
        <v>832.50999999999999</v>
      </c>
      <c r="R986" s="37">
        <f t="shared" si="111"/>
        <v>832.50999999999999</v>
      </c>
      <c r="T986" s="38"/>
      <c r="U986" s="38"/>
      <c r="V986" s="38"/>
    </row>
    <row r="987" ht="12.75">
      <c r="A987" s="27">
        <v>975</v>
      </c>
      <c r="B987" s="28" t="s">
        <v>1804</v>
      </c>
      <c r="C987" s="29" t="s">
        <v>1805</v>
      </c>
      <c r="D987" s="30" t="s">
        <v>30</v>
      </c>
      <c r="E987" s="31">
        <v>1</v>
      </c>
      <c r="F987" s="32"/>
      <c r="G987" s="32"/>
      <c r="H987" s="32"/>
      <c r="I987" s="33">
        <v>2262.1599999999999</v>
      </c>
      <c r="J987" s="33">
        <v>2341.3400000000001</v>
      </c>
      <c r="K987" s="33">
        <v>2289.3099999999999</v>
      </c>
      <c r="L987" s="21">
        <f t="shared" si="105"/>
        <v>2297.603333333333</v>
      </c>
      <c r="M987" s="34">
        <f t="shared" si="106"/>
        <v>40.236210474314618</v>
      </c>
      <c r="N987" s="34">
        <f t="shared" si="107"/>
        <v>1.7512252829099288</v>
      </c>
      <c r="O987" s="35">
        <f t="shared" si="108"/>
        <v>2297.603333333333</v>
      </c>
      <c r="P987" s="35">
        <f t="shared" si="109"/>
        <v>2297.603333333333</v>
      </c>
      <c r="Q987" s="39">
        <f t="shared" si="110"/>
        <v>2297.5999999999999</v>
      </c>
      <c r="R987" s="37">
        <f t="shared" si="111"/>
        <v>2297.5999999999999</v>
      </c>
      <c r="T987" s="38"/>
      <c r="U987" s="38"/>
      <c r="V987" s="38"/>
    </row>
    <row r="988" ht="12.75">
      <c r="A988" s="27">
        <v>976</v>
      </c>
      <c r="B988" s="28" t="s">
        <v>1806</v>
      </c>
      <c r="C988" s="29" t="s">
        <v>1807</v>
      </c>
      <c r="D988" s="30" t="s">
        <v>30</v>
      </c>
      <c r="E988" s="31">
        <v>1</v>
      </c>
      <c r="F988" s="32"/>
      <c r="G988" s="32"/>
      <c r="H988" s="32"/>
      <c r="I988" s="33">
        <v>3238.27</v>
      </c>
      <c r="J988" s="33">
        <v>3348.3699999999999</v>
      </c>
      <c r="K988" s="33">
        <v>3312.75</v>
      </c>
      <c r="L988" s="21">
        <f t="shared" si="105"/>
        <v>3299.7966666666666</v>
      </c>
      <c r="M988" s="34">
        <f t="shared" si="106"/>
        <v>56.181350405035026</v>
      </c>
      <c r="N988" s="34">
        <f t="shared" si="107"/>
        <v>1.7025700696215129</v>
      </c>
      <c r="O988" s="35">
        <f t="shared" si="108"/>
        <v>3299.7966666666662</v>
      </c>
      <c r="P988" s="35">
        <f t="shared" si="109"/>
        <v>3299.7966666666666</v>
      </c>
      <c r="Q988" s="39">
        <f t="shared" si="110"/>
        <v>3299.8000000000002</v>
      </c>
      <c r="R988" s="37">
        <f t="shared" si="111"/>
        <v>3299.8000000000002</v>
      </c>
      <c r="T988" s="38"/>
      <c r="U988" s="38"/>
      <c r="V988" s="38"/>
    </row>
    <row r="989" ht="12.75">
      <c r="A989" s="27">
        <v>977</v>
      </c>
      <c r="B989" s="28" t="s">
        <v>1808</v>
      </c>
      <c r="C989" s="29" t="s">
        <v>1809</v>
      </c>
      <c r="D989" s="30" t="s">
        <v>30</v>
      </c>
      <c r="E989" s="31">
        <v>1</v>
      </c>
      <c r="F989" s="32"/>
      <c r="G989" s="32"/>
      <c r="H989" s="32"/>
      <c r="I989" s="33">
        <v>818.05999999999995</v>
      </c>
      <c r="J989" s="33">
        <v>841.77999999999997</v>
      </c>
      <c r="K989" s="33">
        <v>839.33000000000004</v>
      </c>
      <c r="L989" s="21">
        <f t="shared" si="105"/>
        <v>833.05666666666673</v>
      </c>
      <c r="M989" s="34">
        <f t="shared" si="106"/>
        <v>13.045138302575952</v>
      </c>
      <c r="N989" s="34">
        <f t="shared" si="107"/>
        <v>1.5659364872228723</v>
      </c>
      <c r="O989" s="35">
        <f t="shared" si="108"/>
        <v>833.05666666666662</v>
      </c>
      <c r="P989" s="35">
        <f t="shared" si="109"/>
        <v>833.05666666666673</v>
      </c>
      <c r="Q989" s="39">
        <f t="shared" si="110"/>
        <v>833.06000000000006</v>
      </c>
      <c r="R989" s="37">
        <f t="shared" si="111"/>
        <v>833.06000000000006</v>
      </c>
      <c r="T989" s="38"/>
      <c r="U989" s="38"/>
      <c r="V989" s="38"/>
    </row>
    <row r="990" ht="12.75">
      <c r="A990" s="27">
        <v>978</v>
      </c>
      <c r="B990" s="28" t="s">
        <v>1808</v>
      </c>
      <c r="C990" s="29" t="s">
        <v>1810</v>
      </c>
      <c r="D990" s="30" t="s">
        <v>30</v>
      </c>
      <c r="E990" s="31">
        <v>1</v>
      </c>
      <c r="F990" s="32"/>
      <c r="G990" s="32"/>
      <c r="H990" s="32"/>
      <c r="I990" s="33">
        <v>2169.1799999999998</v>
      </c>
      <c r="J990" s="33">
        <v>2201.7199999999998</v>
      </c>
      <c r="K990" s="33">
        <v>2223.4099999999999</v>
      </c>
      <c r="L990" s="21">
        <f t="shared" si="105"/>
        <v>2198.103333333333</v>
      </c>
      <c r="M990" s="34">
        <f t="shared" si="106"/>
        <v>27.295300572320752</v>
      </c>
      <c r="N990" s="34">
        <f t="shared" si="107"/>
        <v>1.2417660333979184</v>
      </c>
      <c r="O990" s="35">
        <f t="shared" si="108"/>
        <v>2198.103333333333</v>
      </c>
      <c r="P990" s="35">
        <f t="shared" si="109"/>
        <v>2198.103333333333</v>
      </c>
      <c r="Q990" s="39">
        <f t="shared" si="110"/>
        <v>2198.0999999999999</v>
      </c>
      <c r="R990" s="37">
        <f t="shared" si="111"/>
        <v>2198.0999999999999</v>
      </c>
      <c r="T990" s="38"/>
      <c r="U990" s="38"/>
      <c r="V990" s="38"/>
    </row>
    <row r="991" ht="12.75">
      <c r="A991" s="27">
        <v>979</v>
      </c>
      <c r="B991" s="28" t="s">
        <v>1808</v>
      </c>
      <c r="C991" s="29" t="s">
        <v>1811</v>
      </c>
      <c r="D991" s="30" t="s">
        <v>30</v>
      </c>
      <c r="E991" s="31">
        <v>1</v>
      </c>
      <c r="F991" s="32"/>
      <c r="G991" s="32"/>
      <c r="H991" s="32"/>
      <c r="I991" s="33">
        <v>2193.96</v>
      </c>
      <c r="J991" s="33">
        <v>2222.48</v>
      </c>
      <c r="K991" s="33">
        <v>2229.0599999999999</v>
      </c>
      <c r="L991" s="21">
        <f t="shared" si="105"/>
        <v>2215.1666666666665</v>
      </c>
      <c r="M991" s="34">
        <f t="shared" si="106"/>
        <v>18.657870546590573</v>
      </c>
      <c r="N991" s="34">
        <f t="shared" si="107"/>
        <v>0.84227840854370206</v>
      </c>
      <c r="O991" s="35">
        <f t="shared" si="108"/>
        <v>2215.1666666666665</v>
      </c>
      <c r="P991" s="35">
        <f t="shared" si="109"/>
        <v>2215.1666666666665</v>
      </c>
      <c r="Q991" s="39">
        <f t="shared" si="110"/>
        <v>2215.1700000000001</v>
      </c>
      <c r="R991" s="37">
        <f t="shared" si="111"/>
        <v>2215.1700000000001</v>
      </c>
      <c r="T991" s="38"/>
      <c r="U991" s="38"/>
      <c r="V991" s="38"/>
    </row>
    <row r="992" ht="23.25">
      <c r="A992" s="27">
        <v>980</v>
      </c>
      <c r="B992" s="28" t="s">
        <v>1812</v>
      </c>
      <c r="C992" s="29" t="s">
        <v>1813</v>
      </c>
      <c r="D992" s="30" t="s">
        <v>30</v>
      </c>
      <c r="E992" s="31">
        <v>1</v>
      </c>
      <c r="F992" s="32"/>
      <c r="G992" s="32"/>
      <c r="H992" s="32"/>
      <c r="I992" s="33">
        <v>1915.0599999999999</v>
      </c>
      <c r="J992" s="33">
        <v>1966.77</v>
      </c>
      <c r="K992" s="33">
        <v>1993.5799999999999</v>
      </c>
      <c r="L992" s="21">
        <f t="shared" si="105"/>
        <v>1958.47</v>
      </c>
      <c r="M992" s="34">
        <f t="shared" si="106"/>
        <v>39.912593250752323</v>
      </c>
      <c r="N992" s="34">
        <f t="shared" si="107"/>
        <v>2.0379476453942273</v>
      </c>
      <c r="O992" s="35">
        <f t="shared" si="108"/>
        <v>1958.4699999999998</v>
      </c>
      <c r="P992" s="35">
        <f t="shared" si="109"/>
        <v>1958.47</v>
      </c>
      <c r="Q992" s="39">
        <f t="shared" si="110"/>
        <v>1958.47</v>
      </c>
      <c r="R992" s="37">
        <f t="shared" si="111"/>
        <v>1958.47</v>
      </c>
      <c r="T992" s="38"/>
      <c r="U992" s="38"/>
      <c r="V992" s="38"/>
    </row>
    <row r="993" ht="12.75">
      <c r="A993" s="27">
        <v>981</v>
      </c>
      <c r="B993" s="28" t="s">
        <v>1814</v>
      </c>
      <c r="C993" s="29" t="s">
        <v>1815</v>
      </c>
      <c r="D993" s="30" t="s">
        <v>30</v>
      </c>
      <c r="E993" s="31">
        <v>1</v>
      </c>
      <c r="F993" s="32"/>
      <c r="G993" s="32"/>
      <c r="H993" s="32"/>
      <c r="I993" s="33">
        <v>697.24000000000001</v>
      </c>
      <c r="J993" s="33">
        <v>710.49000000000001</v>
      </c>
      <c r="K993" s="33">
        <v>713.27999999999997</v>
      </c>
      <c r="L993" s="21">
        <f t="shared" si="105"/>
        <v>707.00333333333344</v>
      </c>
      <c r="M993" s="34">
        <f t="shared" si="106"/>
        <v>8.5695993683096461</v>
      </c>
      <c r="N993" s="34">
        <f t="shared" si="107"/>
        <v>1.2121016923507637</v>
      </c>
      <c r="O993" s="35">
        <f t="shared" si="108"/>
        <v>707.00333333333333</v>
      </c>
      <c r="P993" s="35">
        <f t="shared" si="109"/>
        <v>707.00333333333344</v>
      </c>
      <c r="Q993" s="39">
        <f t="shared" si="110"/>
        <v>707</v>
      </c>
      <c r="R993" s="37">
        <f t="shared" si="111"/>
        <v>707</v>
      </c>
      <c r="T993" s="38"/>
      <c r="U993" s="38"/>
      <c r="V993" s="38"/>
    </row>
    <row r="994" ht="12.75">
      <c r="A994" s="27">
        <v>982</v>
      </c>
      <c r="B994" s="28" t="s">
        <v>1816</v>
      </c>
      <c r="C994" s="29" t="s">
        <v>1817</v>
      </c>
      <c r="D994" s="30" t="s">
        <v>30</v>
      </c>
      <c r="E994" s="31">
        <v>1</v>
      </c>
      <c r="F994" s="32"/>
      <c r="G994" s="32"/>
      <c r="H994" s="32"/>
      <c r="I994" s="33">
        <v>743.70000000000005</v>
      </c>
      <c r="J994" s="33">
        <v>766.00999999999999</v>
      </c>
      <c r="K994" s="33">
        <v>752.62</v>
      </c>
      <c r="L994" s="21">
        <f t="shared" si="105"/>
        <v>754.11000000000001</v>
      </c>
      <c r="M994" s="34">
        <f t="shared" si="106"/>
        <v>11.229385557544964</v>
      </c>
      <c r="N994" s="34">
        <f t="shared" si="107"/>
        <v>1.4890911879626265</v>
      </c>
      <c r="O994" s="35">
        <f t="shared" si="108"/>
        <v>754.1099999999999</v>
      </c>
      <c r="P994" s="35">
        <f t="shared" si="109"/>
        <v>754.11000000000001</v>
      </c>
      <c r="Q994" s="39">
        <f t="shared" si="110"/>
        <v>754.11000000000001</v>
      </c>
      <c r="R994" s="37">
        <f t="shared" si="111"/>
        <v>754.11000000000001</v>
      </c>
      <c r="T994" s="38"/>
      <c r="U994" s="38"/>
      <c r="V994" s="38"/>
    </row>
    <row r="995" ht="12.75">
      <c r="A995" s="27">
        <v>983</v>
      </c>
      <c r="B995" s="28" t="s">
        <v>1818</v>
      </c>
      <c r="C995" s="29" t="s">
        <v>1819</v>
      </c>
      <c r="D995" s="30" t="s">
        <v>30</v>
      </c>
      <c r="E995" s="31">
        <v>1</v>
      </c>
      <c r="F995" s="32"/>
      <c r="G995" s="32"/>
      <c r="H995" s="32"/>
      <c r="I995" s="33">
        <v>1236.4300000000001</v>
      </c>
      <c r="J995" s="33">
        <v>1256.21</v>
      </c>
      <c r="K995" s="33">
        <v>1257.45</v>
      </c>
      <c r="L995" s="21">
        <f t="shared" si="105"/>
        <v>1250.03</v>
      </c>
      <c r="M995" s="34">
        <f t="shared" si="106"/>
        <v>11.794252837717178</v>
      </c>
      <c r="N995" s="34">
        <f t="shared" si="107"/>
        <v>0.94351758259539187</v>
      </c>
      <c r="O995" s="35">
        <f t="shared" si="108"/>
        <v>1250.03</v>
      </c>
      <c r="P995" s="35">
        <f t="shared" si="109"/>
        <v>1250.03</v>
      </c>
      <c r="Q995" s="39">
        <f t="shared" si="110"/>
        <v>1250.03</v>
      </c>
      <c r="R995" s="37">
        <f t="shared" si="111"/>
        <v>1250.03</v>
      </c>
      <c r="T995" s="38"/>
      <c r="U995" s="38"/>
      <c r="V995" s="38"/>
    </row>
    <row r="996" ht="12.75">
      <c r="A996" s="27">
        <v>984</v>
      </c>
      <c r="B996" s="28" t="s">
        <v>1818</v>
      </c>
      <c r="C996" s="29" t="s">
        <v>1820</v>
      </c>
      <c r="D996" s="30" t="s">
        <v>30</v>
      </c>
      <c r="E996" s="31">
        <v>1</v>
      </c>
      <c r="F996" s="32"/>
      <c r="G996" s="32"/>
      <c r="H996" s="32"/>
      <c r="I996" s="33">
        <v>1171.3499999999999</v>
      </c>
      <c r="J996" s="33">
        <v>1193.6099999999999</v>
      </c>
      <c r="K996" s="33">
        <v>1195.95</v>
      </c>
      <c r="L996" s="21">
        <f t="shared" si="105"/>
        <v>1186.97</v>
      </c>
      <c r="M996" s="34">
        <f t="shared" si="106"/>
        <v>13.577820149051952</v>
      </c>
      <c r="N996" s="34">
        <f t="shared" si="107"/>
        <v>1.1439059242484606</v>
      </c>
      <c r="O996" s="35">
        <f t="shared" si="108"/>
        <v>1186.9699999999998</v>
      </c>
      <c r="P996" s="35">
        <f t="shared" si="109"/>
        <v>1186.97</v>
      </c>
      <c r="Q996" s="39">
        <f t="shared" si="110"/>
        <v>1186.97</v>
      </c>
      <c r="R996" s="37">
        <f t="shared" si="111"/>
        <v>1186.97</v>
      </c>
      <c r="T996" s="38"/>
      <c r="U996" s="38"/>
      <c r="V996" s="38"/>
    </row>
    <row r="997" ht="12.75">
      <c r="A997" s="27">
        <v>985</v>
      </c>
      <c r="B997" s="28" t="s">
        <v>1821</v>
      </c>
      <c r="C997" s="29" t="s">
        <v>1822</v>
      </c>
      <c r="D997" s="30" t="s">
        <v>30</v>
      </c>
      <c r="E997" s="31">
        <v>1</v>
      </c>
      <c r="F997" s="32"/>
      <c r="G997" s="32"/>
      <c r="H997" s="32"/>
      <c r="I997" s="33">
        <v>1595.8800000000001</v>
      </c>
      <c r="J997" s="33">
        <v>1635.78</v>
      </c>
      <c r="K997" s="33">
        <v>1646.95</v>
      </c>
      <c r="L997" s="21">
        <f t="shared" si="105"/>
        <v>1626.2033333333331</v>
      </c>
      <c r="M997" s="34">
        <f t="shared" si="106"/>
        <v>26.848102974574029</v>
      </c>
      <c r="N997" s="34">
        <f t="shared" si="107"/>
        <v>1.6509683890231459</v>
      </c>
      <c r="O997" s="35">
        <f t="shared" si="108"/>
        <v>1626.2033333333331</v>
      </c>
      <c r="P997" s="35">
        <f t="shared" si="109"/>
        <v>1626.2033333333331</v>
      </c>
      <c r="Q997" s="39">
        <f t="shared" si="110"/>
        <v>1626.2</v>
      </c>
      <c r="R997" s="37">
        <f t="shared" si="111"/>
        <v>1626.2</v>
      </c>
      <c r="T997" s="38"/>
      <c r="U997" s="38"/>
      <c r="V997" s="38"/>
    </row>
    <row r="998" ht="12.75">
      <c r="A998" s="27">
        <v>986</v>
      </c>
      <c r="B998" s="28" t="s">
        <v>1823</v>
      </c>
      <c r="C998" s="29" t="s">
        <v>1824</v>
      </c>
      <c r="D998" s="30" t="s">
        <v>30</v>
      </c>
      <c r="E998" s="31">
        <v>1</v>
      </c>
      <c r="F998" s="32"/>
      <c r="G998" s="32"/>
      <c r="H998" s="32"/>
      <c r="I998" s="33">
        <v>2138.1900000000001</v>
      </c>
      <c r="J998" s="33">
        <v>2206.6100000000001</v>
      </c>
      <c r="K998" s="33">
        <v>2178.8200000000002</v>
      </c>
      <c r="L998" s="21">
        <f t="shared" si="105"/>
        <v>2174.5400000000004</v>
      </c>
      <c r="M998" s="34">
        <f t="shared" si="106"/>
        <v>34.41021505309147</v>
      </c>
      <c r="N998" s="34">
        <f t="shared" si="107"/>
        <v>1.5824135243817756</v>
      </c>
      <c r="O998" s="35">
        <f t="shared" si="108"/>
        <v>2174.54</v>
      </c>
      <c r="P998" s="35">
        <f t="shared" si="109"/>
        <v>2174.5400000000004</v>
      </c>
      <c r="Q998" s="39">
        <f t="shared" si="110"/>
        <v>2174.54</v>
      </c>
      <c r="R998" s="37">
        <f t="shared" si="111"/>
        <v>2174.54</v>
      </c>
      <c r="T998" s="38"/>
      <c r="U998" s="38"/>
      <c r="V998" s="38"/>
    </row>
    <row r="999" ht="12.75">
      <c r="A999" s="27">
        <v>987</v>
      </c>
      <c r="B999" s="28" t="s">
        <v>1825</v>
      </c>
      <c r="C999" s="29" t="s">
        <v>1826</v>
      </c>
      <c r="D999" s="30" t="s">
        <v>30</v>
      </c>
      <c r="E999" s="31">
        <v>1</v>
      </c>
      <c r="F999" s="32"/>
      <c r="G999" s="32"/>
      <c r="H999" s="32"/>
      <c r="I999" s="33">
        <v>818.05999999999995</v>
      </c>
      <c r="J999" s="33">
        <v>844.24000000000001</v>
      </c>
      <c r="K999" s="33">
        <v>832.78999999999996</v>
      </c>
      <c r="L999" s="21">
        <f t="shared" si="105"/>
        <v>831.69666666666672</v>
      </c>
      <c r="M999" s="34">
        <f t="shared" si="106"/>
        <v>13.124200293097259</v>
      </c>
      <c r="N999" s="34">
        <f t="shared" si="107"/>
        <v>1.5780032335223089</v>
      </c>
      <c r="O999" s="35">
        <f t="shared" si="108"/>
        <v>831.69666666666672</v>
      </c>
      <c r="P999" s="35">
        <f t="shared" si="109"/>
        <v>831.69666666666672</v>
      </c>
      <c r="Q999" s="39">
        <f t="shared" si="110"/>
        <v>831.70000000000005</v>
      </c>
      <c r="R999" s="37">
        <f t="shared" si="111"/>
        <v>831.70000000000005</v>
      </c>
      <c r="T999" s="38"/>
      <c r="U999" s="38"/>
      <c r="V999" s="38"/>
    </row>
    <row r="1000" ht="12.75">
      <c r="A1000" s="27">
        <v>988</v>
      </c>
      <c r="B1000" s="28" t="s">
        <v>1827</v>
      </c>
      <c r="C1000" s="29" t="s">
        <v>1828</v>
      </c>
      <c r="D1000" s="30" t="s">
        <v>30</v>
      </c>
      <c r="E1000" s="31">
        <v>1</v>
      </c>
      <c r="F1000" s="32"/>
      <c r="G1000" s="32"/>
      <c r="H1000" s="32"/>
      <c r="I1000" s="33">
        <v>892.48000000000002</v>
      </c>
      <c r="J1000" s="33">
        <v>920.14999999999998</v>
      </c>
      <c r="K1000" s="33">
        <v>924.61000000000001</v>
      </c>
      <c r="L1000" s="21">
        <f t="shared" si="105"/>
        <v>912.41333333333341</v>
      </c>
      <c r="M1000" s="34">
        <f t="shared" si="106"/>
        <v>17.406212492479028</v>
      </c>
      <c r="N1000" s="34">
        <f t="shared" si="107"/>
        <v>1.9077113251829245</v>
      </c>
      <c r="O1000" s="35">
        <f t="shared" si="108"/>
        <v>912.41333333333341</v>
      </c>
      <c r="P1000" s="35">
        <f t="shared" si="109"/>
        <v>912.41333333333341</v>
      </c>
      <c r="Q1000" s="39">
        <f t="shared" si="110"/>
        <v>912.40999999999997</v>
      </c>
      <c r="R1000" s="37">
        <f t="shared" si="111"/>
        <v>912.40999999999997</v>
      </c>
      <c r="T1000" s="38"/>
      <c r="U1000" s="38"/>
      <c r="V1000" s="38"/>
    </row>
    <row r="1001" ht="12.75">
      <c r="A1001" s="27">
        <v>989</v>
      </c>
      <c r="B1001" s="28" t="s">
        <v>1829</v>
      </c>
      <c r="C1001" s="29" t="s">
        <v>1830</v>
      </c>
      <c r="D1001" s="30" t="s">
        <v>30</v>
      </c>
      <c r="E1001" s="31">
        <v>1</v>
      </c>
      <c r="F1001" s="32"/>
      <c r="G1001" s="32"/>
      <c r="H1001" s="32"/>
      <c r="I1001" s="33">
        <v>1710.54</v>
      </c>
      <c r="J1001" s="33">
        <v>1734.49</v>
      </c>
      <c r="K1001" s="33">
        <v>1775.54</v>
      </c>
      <c r="L1001" s="21">
        <f t="shared" si="105"/>
        <v>1740.1899999999998</v>
      </c>
      <c r="M1001" s="34">
        <f t="shared" si="106"/>
        <v>32.872747071092185</v>
      </c>
      <c r="N1001" s="34">
        <f t="shared" si="107"/>
        <v>1.8890320638029288</v>
      </c>
      <c r="O1001" s="35">
        <f t="shared" si="108"/>
        <v>1740.1899999999998</v>
      </c>
      <c r="P1001" s="35">
        <f t="shared" si="109"/>
        <v>1740.1899999999998</v>
      </c>
      <c r="Q1001" s="39">
        <f t="shared" si="110"/>
        <v>1740.1900000000001</v>
      </c>
      <c r="R1001" s="37">
        <f t="shared" si="111"/>
        <v>1740.1900000000001</v>
      </c>
      <c r="T1001" s="38"/>
      <c r="U1001" s="38"/>
      <c r="V1001" s="38"/>
    </row>
    <row r="1002" ht="12.75">
      <c r="A1002" s="27">
        <v>990</v>
      </c>
      <c r="B1002" s="28" t="s">
        <v>1829</v>
      </c>
      <c r="C1002" s="29" t="s">
        <v>1831</v>
      </c>
      <c r="D1002" s="30" t="s">
        <v>30</v>
      </c>
      <c r="E1002" s="31">
        <v>1</v>
      </c>
      <c r="F1002" s="32"/>
      <c r="G1002" s="32"/>
      <c r="H1002" s="32"/>
      <c r="I1002" s="33">
        <v>2587.4899999999998</v>
      </c>
      <c r="J1002" s="33">
        <v>2608.1900000000001</v>
      </c>
      <c r="K1002" s="33">
        <v>2670.29</v>
      </c>
      <c r="L1002" s="21">
        <f t="shared" si="105"/>
        <v>2621.9900000000002</v>
      </c>
      <c r="M1002" s="34">
        <f t="shared" si="106"/>
        <v>43.090486188949008</v>
      </c>
      <c r="N1002" s="34">
        <f t="shared" si="107"/>
        <v>1.6434267937310594</v>
      </c>
      <c r="O1002" s="35">
        <f t="shared" si="108"/>
        <v>2621.9899999999998</v>
      </c>
      <c r="P1002" s="35">
        <f t="shared" si="109"/>
        <v>2621.9900000000002</v>
      </c>
      <c r="Q1002" s="39">
        <f t="shared" si="110"/>
        <v>2621.9900000000002</v>
      </c>
      <c r="R1002" s="37">
        <f t="shared" si="111"/>
        <v>2621.9900000000002</v>
      </c>
      <c r="T1002" s="38"/>
      <c r="U1002" s="38"/>
      <c r="V1002" s="38"/>
    </row>
    <row r="1003" ht="12.75">
      <c r="A1003" s="27">
        <v>991</v>
      </c>
      <c r="B1003" s="28" t="s">
        <v>1832</v>
      </c>
      <c r="C1003" s="29" t="s">
        <v>1833</v>
      </c>
      <c r="D1003" s="30" t="s">
        <v>30</v>
      </c>
      <c r="E1003" s="31">
        <v>1</v>
      </c>
      <c r="F1003" s="32"/>
      <c r="G1003" s="32"/>
      <c r="H1003" s="32"/>
      <c r="I1003" s="33">
        <v>1980.1600000000001</v>
      </c>
      <c r="J1003" s="33">
        <v>2023.72</v>
      </c>
      <c r="K1003" s="33">
        <v>2047.49</v>
      </c>
      <c r="L1003" s="21">
        <f t="shared" si="105"/>
        <v>2017.1233333333332</v>
      </c>
      <c r="M1003" s="34">
        <f t="shared" si="106"/>
        <v>34.146291648337609</v>
      </c>
      <c r="N1003" s="34">
        <f t="shared" si="107"/>
        <v>1.6928212114779435</v>
      </c>
      <c r="O1003" s="35">
        <f t="shared" si="108"/>
        <v>2017.1233333333332</v>
      </c>
      <c r="P1003" s="35">
        <f t="shared" si="109"/>
        <v>2017.1233333333332</v>
      </c>
      <c r="Q1003" s="39">
        <f t="shared" si="110"/>
        <v>2017.1200000000001</v>
      </c>
      <c r="R1003" s="37">
        <f t="shared" si="111"/>
        <v>2017.1200000000001</v>
      </c>
      <c r="T1003" s="38"/>
      <c r="U1003" s="38"/>
      <c r="V1003" s="38"/>
    </row>
    <row r="1004" ht="12.75">
      <c r="A1004" s="27">
        <v>992</v>
      </c>
      <c r="B1004" s="28" t="s">
        <v>1834</v>
      </c>
      <c r="C1004" s="29" t="s">
        <v>1835</v>
      </c>
      <c r="D1004" s="30" t="s">
        <v>30</v>
      </c>
      <c r="E1004" s="31">
        <v>1</v>
      </c>
      <c r="F1004" s="32"/>
      <c r="G1004" s="32"/>
      <c r="H1004" s="32"/>
      <c r="I1004" s="33">
        <v>697.24000000000001</v>
      </c>
      <c r="J1004" s="33">
        <v>704.21000000000004</v>
      </c>
      <c r="K1004" s="33">
        <v>726.51999999999998</v>
      </c>
      <c r="L1004" s="21">
        <f t="shared" si="105"/>
        <v>709.32333333333338</v>
      </c>
      <c r="M1004" s="34">
        <f t="shared" si="106"/>
        <v>15.295072191177548</v>
      </c>
      <c r="N1004" s="34">
        <f t="shared" si="107"/>
        <v>2.1562905761609725</v>
      </c>
      <c r="O1004" s="35">
        <f t="shared" si="108"/>
        <v>709.32333333333338</v>
      </c>
      <c r="P1004" s="35">
        <f t="shared" si="109"/>
        <v>709.32333333333338</v>
      </c>
      <c r="Q1004" s="39">
        <f t="shared" si="110"/>
        <v>709.32000000000005</v>
      </c>
      <c r="R1004" s="37">
        <f t="shared" si="111"/>
        <v>709.32000000000005</v>
      </c>
      <c r="T1004" s="38"/>
      <c r="U1004" s="38"/>
      <c r="V1004" s="38"/>
    </row>
    <row r="1005" ht="12.75">
      <c r="A1005" s="27">
        <v>993</v>
      </c>
      <c r="B1005" s="28" t="s">
        <v>1836</v>
      </c>
      <c r="C1005" s="29" t="s">
        <v>1837</v>
      </c>
      <c r="D1005" s="30" t="s">
        <v>30</v>
      </c>
      <c r="E1005" s="31">
        <v>1</v>
      </c>
      <c r="F1005" s="32"/>
      <c r="G1005" s="32"/>
      <c r="H1005" s="32"/>
      <c r="I1005" s="33">
        <v>753.00999999999999</v>
      </c>
      <c r="J1005" s="33">
        <v>777.86000000000001</v>
      </c>
      <c r="K1005" s="33">
        <v>780.87</v>
      </c>
      <c r="L1005" s="21">
        <f t="shared" si="105"/>
        <v>770.57999999999993</v>
      </c>
      <c r="M1005" s="34">
        <f t="shared" si="106"/>
        <v>15.290313927450944</v>
      </c>
      <c r="N1005" s="34">
        <f t="shared" si="107"/>
        <v>1.984260417795809</v>
      </c>
      <c r="O1005" s="35">
        <f t="shared" si="108"/>
        <v>770.57999999999993</v>
      </c>
      <c r="P1005" s="35">
        <f t="shared" si="109"/>
        <v>770.57999999999993</v>
      </c>
      <c r="Q1005" s="39">
        <f t="shared" si="110"/>
        <v>770.58000000000004</v>
      </c>
      <c r="R1005" s="37">
        <f t="shared" si="111"/>
        <v>770.58000000000004</v>
      </c>
      <c r="T1005" s="38"/>
      <c r="U1005" s="38"/>
      <c r="V1005" s="38"/>
    </row>
    <row r="1006" ht="12.75">
      <c r="A1006" s="27">
        <v>994</v>
      </c>
      <c r="B1006" s="28" t="s">
        <v>1836</v>
      </c>
      <c r="C1006" s="29" t="s">
        <v>1838</v>
      </c>
      <c r="D1006" s="30" t="s">
        <v>30</v>
      </c>
      <c r="E1006" s="31">
        <v>1</v>
      </c>
      <c r="F1006" s="32"/>
      <c r="G1006" s="32"/>
      <c r="H1006" s="32"/>
      <c r="I1006" s="33">
        <v>613.54999999999995</v>
      </c>
      <c r="J1006" s="33">
        <v>617.84000000000003</v>
      </c>
      <c r="K1006" s="33">
        <v>622.75</v>
      </c>
      <c r="L1006" s="21">
        <f t="shared" si="105"/>
        <v>618.04666666666662</v>
      </c>
      <c r="M1006" s="34">
        <f t="shared" si="106"/>
        <v>4.6034805672809718</v>
      </c>
      <c r="N1006" s="34">
        <f t="shared" si="107"/>
        <v>0.74484352324219938</v>
      </c>
      <c r="O1006" s="35">
        <f t="shared" si="108"/>
        <v>618.04666666666662</v>
      </c>
      <c r="P1006" s="35">
        <f t="shared" si="109"/>
        <v>618.04666666666662</v>
      </c>
      <c r="Q1006" s="39">
        <f t="shared" si="110"/>
        <v>618.05000000000007</v>
      </c>
      <c r="R1006" s="37">
        <f t="shared" si="111"/>
        <v>618.05000000000007</v>
      </c>
      <c r="T1006" s="38"/>
      <c r="U1006" s="38"/>
      <c r="V1006" s="38"/>
    </row>
    <row r="1007" ht="12.75">
      <c r="A1007" s="27">
        <v>995</v>
      </c>
      <c r="B1007" s="28" t="s">
        <v>1836</v>
      </c>
      <c r="C1007" s="29" t="s">
        <v>1839</v>
      </c>
      <c r="D1007" s="30" t="s">
        <v>30</v>
      </c>
      <c r="E1007" s="31">
        <v>1</v>
      </c>
      <c r="F1007" s="32"/>
      <c r="G1007" s="32"/>
      <c r="H1007" s="32"/>
      <c r="I1007" s="33">
        <v>1561.79</v>
      </c>
      <c r="J1007" s="33">
        <v>1575.8499999999999</v>
      </c>
      <c r="K1007" s="33">
        <v>1613.3299999999999</v>
      </c>
      <c r="L1007" s="21">
        <f t="shared" si="105"/>
        <v>1583.6566666666665</v>
      </c>
      <c r="M1007" s="34">
        <f t="shared" si="106"/>
        <v>26.642089507644339</v>
      </c>
      <c r="N1007" s="34">
        <f t="shared" si="107"/>
        <v>1.6823147383151869</v>
      </c>
      <c r="O1007" s="35">
        <f t="shared" si="108"/>
        <v>1583.6566666666663</v>
      </c>
      <c r="P1007" s="35">
        <f t="shared" si="109"/>
        <v>1583.6566666666665</v>
      </c>
      <c r="Q1007" s="39">
        <f t="shared" si="110"/>
        <v>1583.6600000000001</v>
      </c>
      <c r="R1007" s="37">
        <f t="shared" si="111"/>
        <v>1583.6600000000001</v>
      </c>
      <c r="T1007" s="38"/>
      <c r="U1007" s="38"/>
      <c r="V1007" s="38"/>
    </row>
    <row r="1008" ht="12.75">
      <c r="A1008" s="27">
        <v>996</v>
      </c>
      <c r="B1008" s="28" t="s">
        <v>1840</v>
      </c>
      <c r="C1008" s="29" t="s">
        <v>1841</v>
      </c>
      <c r="D1008" s="30" t="s">
        <v>30</v>
      </c>
      <c r="E1008" s="31">
        <v>1</v>
      </c>
      <c r="F1008" s="32"/>
      <c r="G1008" s="32"/>
      <c r="H1008" s="32"/>
      <c r="I1008" s="33">
        <v>917.25</v>
      </c>
      <c r="J1008" s="33">
        <v>953.94000000000005</v>
      </c>
      <c r="K1008" s="33">
        <v>929.16999999999996</v>
      </c>
      <c r="L1008" s="21">
        <f t="shared" si="105"/>
        <v>933.45333333333338</v>
      </c>
      <c r="M1008" s="34">
        <f t="shared" si="106"/>
        <v>18.716282572491117</v>
      </c>
      <c r="N1008" s="34">
        <f t="shared" si="107"/>
        <v>2.0050581967130423</v>
      </c>
      <c r="O1008" s="35">
        <f t="shared" si="108"/>
        <v>933.45333333333338</v>
      </c>
      <c r="P1008" s="35">
        <f t="shared" si="109"/>
        <v>933.45333333333338</v>
      </c>
      <c r="Q1008" s="39">
        <f t="shared" si="110"/>
        <v>933.45000000000005</v>
      </c>
      <c r="R1008" s="37">
        <f t="shared" si="111"/>
        <v>933.45000000000005</v>
      </c>
      <c r="T1008" s="38"/>
      <c r="U1008" s="38"/>
      <c r="V1008" s="38"/>
    </row>
    <row r="1009" ht="23.25">
      <c r="A1009" s="27">
        <v>997</v>
      </c>
      <c r="B1009" s="28" t="s">
        <v>1842</v>
      </c>
      <c r="C1009" s="29" t="s">
        <v>1843</v>
      </c>
      <c r="D1009" s="30" t="s">
        <v>30</v>
      </c>
      <c r="E1009" s="31">
        <v>1</v>
      </c>
      <c r="F1009" s="32"/>
      <c r="G1009" s="32"/>
      <c r="H1009" s="32"/>
      <c r="I1009" s="33">
        <v>892.48000000000002</v>
      </c>
      <c r="J1009" s="33">
        <v>921.03999999999996</v>
      </c>
      <c r="K1009" s="33">
        <v>899.62</v>
      </c>
      <c r="L1009" s="21">
        <f t="shared" si="105"/>
        <v>904.38</v>
      </c>
      <c r="M1009" s="34">
        <f t="shared" si="106"/>
        <v>14.863095236188158</v>
      </c>
      <c r="N1009" s="34">
        <f t="shared" si="107"/>
        <v>1.6434568694783342</v>
      </c>
      <c r="O1009" s="35">
        <f t="shared" si="108"/>
        <v>904.37999999999988</v>
      </c>
      <c r="P1009" s="35">
        <f t="shared" si="109"/>
        <v>904.38</v>
      </c>
      <c r="Q1009" s="39">
        <f t="shared" si="110"/>
        <v>904.38</v>
      </c>
      <c r="R1009" s="37">
        <f t="shared" si="111"/>
        <v>904.38</v>
      </c>
      <c r="T1009" s="38"/>
      <c r="U1009" s="38"/>
      <c r="V1009" s="38"/>
    </row>
    <row r="1010" ht="12.75">
      <c r="A1010" s="27">
        <v>998</v>
      </c>
      <c r="B1010" s="28" t="s">
        <v>1844</v>
      </c>
      <c r="C1010" s="29" t="s">
        <v>1845</v>
      </c>
      <c r="D1010" s="30" t="s">
        <v>30</v>
      </c>
      <c r="E1010" s="31">
        <v>1</v>
      </c>
      <c r="F1010" s="32"/>
      <c r="G1010" s="32"/>
      <c r="H1010" s="32"/>
      <c r="I1010" s="33">
        <v>641.45000000000005</v>
      </c>
      <c r="J1010" s="33">
        <v>650.42999999999995</v>
      </c>
      <c r="K1010" s="33">
        <v>653</v>
      </c>
      <c r="L1010" s="21">
        <f t="shared" si="105"/>
        <v>648.29333333333341</v>
      </c>
      <c r="M1010" s="34">
        <f t="shared" si="106"/>
        <v>6.064209209231894</v>
      </c>
      <c r="N1010" s="34">
        <f t="shared" si="107"/>
        <v>0.93541131728927651</v>
      </c>
      <c r="O1010" s="35">
        <f t="shared" si="108"/>
        <v>648.29333333333329</v>
      </c>
      <c r="P1010" s="35">
        <f t="shared" si="109"/>
        <v>648.29333333333341</v>
      </c>
      <c r="Q1010" s="39">
        <f t="shared" si="110"/>
        <v>648.28999999999996</v>
      </c>
      <c r="R1010" s="37">
        <f t="shared" si="111"/>
        <v>648.28999999999996</v>
      </c>
      <c r="T1010" s="38"/>
      <c r="U1010" s="38"/>
      <c r="V1010" s="38"/>
    </row>
    <row r="1011" ht="12.75">
      <c r="A1011" s="27">
        <v>999</v>
      </c>
      <c r="B1011" s="28" t="s">
        <v>1846</v>
      </c>
      <c r="C1011" s="29" t="s">
        <v>1847</v>
      </c>
      <c r="D1011" s="30" t="s">
        <v>30</v>
      </c>
      <c r="E1011" s="31">
        <v>1</v>
      </c>
      <c r="F1011" s="32"/>
      <c r="G1011" s="32"/>
      <c r="H1011" s="32"/>
      <c r="I1011" s="33">
        <v>2339.5799999999999</v>
      </c>
      <c r="J1011" s="33">
        <v>2440.1799999999998</v>
      </c>
      <c r="K1011" s="33">
        <v>2430.8200000000002</v>
      </c>
      <c r="L1011" s="21">
        <f t="shared" si="105"/>
        <v>2403.5266666666666</v>
      </c>
      <c r="M1011" s="34">
        <f t="shared" si="106"/>
        <v>55.576834502635506</v>
      </c>
      <c r="N1011" s="34">
        <f t="shared" si="107"/>
        <v>2.312303635878203</v>
      </c>
      <c r="O1011" s="35">
        <f t="shared" si="108"/>
        <v>2403.5266666666666</v>
      </c>
      <c r="P1011" s="35">
        <f t="shared" si="109"/>
        <v>2403.5266666666666</v>
      </c>
      <c r="Q1011" s="39">
        <f t="shared" si="110"/>
        <v>2403.5300000000002</v>
      </c>
      <c r="R1011" s="37">
        <f t="shared" si="111"/>
        <v>2403.5300000000002</v>
      </c>
      <c r="T1011" s="38"/>
      <c r="U1011" s="38"/>
      <c r="V1011" s="38"/>
    </row>
    <row r="1012" ht="12.75">
      <c r="A1012" s="27">
        <v>1000</v>
      </c>
      <c r="B1012" s="28" t="s">
        <v>1848</v>
      </c>
      <c r="C1012" s="29" t="s">
        <v>1849</v>
      </c>
      <c r="D1012" s="30" t="s">
        <v>30</v>
      </c>
      <c r="E1012" s="31">
        <v>1</v>
      </c>
      <c r="F1012" s="32"/>
      <c r="G1012" s="32"/>
      <c r="H1012" s="32"/>
      <c r="I1012" s="33">
        <v>1214.72</v>
      </c>
      <c r="J1012" s="33">
        <v>1262.0899999999999</v>
      </c>
      <c r="K1012" s="33">
        <v>1264.52</v>
      </c>
      <c r="L1012" s="21">
        <f t="shared" si="105"/>
        <v>1247.1099999999999</v>
      </c>
      <c r="M1012" s="34">
        <f t="shared" si="106"/>
        <v>28.076864141139367</v>
      </c>
      <c r="N1012" s="34">
        <f t="shared" si="107"/>
        <v>2.2513542623456928</v>
      </c>
      <c r="O1012" s="35">
        <f t="shared" si="108"/>
        <v>1247.1099999999999</v>
      </c>
      <c r="P1012" s="35">
        <f t="shared" si="109"/>
        <v>1247.1099999999999</v>
      </c>
      <c r="Q1012" s="39">
        <f t="shared" si="110"/>
        <v>1247.1100000000001</v>
      </c>
      <c r="R1012" s="37">
        <f t="shared" si="111"/>
        <v>1247.1100000000001</v>
      </c>
      <c r="T1012" s="38"/>
      <c r="U1012" s="38"/>
      <c r="V1012" s="38"/>
    </row>
    <row r="1013" ht="12.75">
      <c r="A1013" s="27">
        <v>1001</v>
      </c>
      <c r="B1013" s="28" t="s">
        <v>1848</v>
      </c>
      <c r="C1013" s="29" t="s">
        <v>1850</v>
      </c>
      <c r="D1013" s="30" t="s">
        <v>30</v>
      </c>
      <c r="E1013" s="31">
        <v>1</v>
      </c>
      <c r="F1013" s="32"/>
      <c r="G1013" s="32"/>
      <c r="H1013" s="32"/>
      <c r="I1013" s="33">
        <v>1041.22</v>
      </c>
      <c r="J1013" s="33">
        <v>1068.29</v>
      </c>
      <c r="K1013" s="33">
        <v>1056.8399999999999</v>
      </c>
      <c r="L1013" s="21">
        <f t="shared" si="105"/>
        <v>1055.45</v>
      </c>
      <c r="M1013" s="34">
        <f t="shared" si="106"/>
        <v>13.588425221489025</v>
      </c>
      <c r="N1013" s="34">
        <f t="shared" si="107"/>
        <v>1.2874532399913805</v>
      </c>
      <c r="O1013" s="35">
        <f t="shared" si="108"/>
        <v>1055.45</v>
      </c>
      <c r="P1013" s="35">
        <f t="shared" si="109"/>
        <v>1055.45</v>
      </c>
      <c r="Q1013" s="39">
        <f t="shared" si="110"/>
        <v>1055.45</v>
      </c>
      <c r="R1013" s="37">
        <f t="shared" si="111"/>
        <v>1055.45</v>
      </c>
      <c r="T1013" s="38"/>
      <c r="U1013" s="38"/>
      <c r="V1013" s="38"/>
    </row>
    <row r="1014" ht="12.75">
      <c r="A1014" s="27">
        <v>1002</v>
      </c>
      <c r="B1014" s="28" t="s">
        <v>1851</v>
      </c>
      <c r="C1014" s="29" t="s">
        <v>1852</v>
      </c>
      <c r="D1014" s="30" t="s">
        <v>30</v>
      </c>
      <c r="E1014" s="31">
        <v>1</v>
      </c>
      <c r="F1014" s="32"/>
      <c r="G1014" s="32"/>
      <c r="H1014" s="32"/>
      <c r="I1014" s="33">
        <v>1214.72</v>
      </c>
      <c r="J1014" s="33">
        <v>1256.02</v>
      </c>
      <c r="K1014" s="33">
        <v>1246.3</v>
      </c>
      <c r="L1014" s="21">
        <f t="shared" si="105"/>
        <v>1239.0133333333333</v>
      </c>
      <c r="M1014" s="34">
        <f t="shared" si="106"/>
        <v>21.592687033654055</v>
      </c>
      <c r="N1014" s="34">
        <f t="shared" si="107"/>
        <v>1.7427324188322473</v>
      </c>
      <c r="O1014" s="35">
        <f t="shared" si="108"/>
        <v>1239.0133333333333</v>
      </c>
      <c r="P1014" s="35">
        <f t="shared" si="109"/>
        <v>1239.0133333333333</v>
      </c>
      <c r="Q1014" s="39">
        <f t="shared" si="110"/>
        <v>1239.01</v>
      </c>
      <c r="R1014" s="37">
        <f t="shared" si="111"/>
        <v>1239.01</v>
      </c>
      <c r="T1014" s="38"/>
      <c r="U1014" s="38"/>
      <c r="V1014" s="38"/>
    </row>
    <row r="1015" ht="12.75">
      <c r="A1015" s="27">
        <v>1003</v>
      </c>
      <c r="B1015" s="28" t="s">
        <v>1853</v>
      </c>
      <c r="C1015" s="29" t="s">
        <v>1854</v>
      </c>
      <c r="D1015" s="30" t="s">
        <v>30</v>
      </c>
      <c r="E1015" s="31">
        <v>1</v>
      </c>
      <c r="F1015" s="32"/>
      <c r="G1015" s="32"/>
      <c r="H1015" s="32"/>
      <c r="I1015" s="33">
        <v>1487.4300000000001</v>
      </c>
      <c r="J1015" s="33">
        <v>1532.05</v>
      </c>
      <c r="K1015" s="33">
        <v>1514.2</v>
      </c>
      <c r="L1015" s="21">
        <f t="shared" si="105"/>
        <v>1511.2266666666667</v>
      </c>
      <c r="M1015" s="34">
        <f t="shared" si="106"/>
        <v>22.458108409510608</v>
      </c>
      <c r="N1015" s="34">
        <f t="shared" si="107"/>
        <v>1.4860847088575246</v>
      </c>
      <c r="O1015" s="35">
        <f t="shared" si="108"/>
        <v>1511.2266666666667</v>
      </c>
      <c r="P1015" s="35">
        <f t="shared" si="109"/>
        <v>1511.2266666666667</v>
      </c>
      <c r="Q1015" s="39">
        <f t="shared" si="110"/>
        <v>1511.23</v>
      </c>
      <c r="R1015" s="37">
        <f t="shared" si="111"/>
        <v>1511.23</v>
      </c>
      <c r="T1015" s="38"/>
      <c r="U1015" s="38"/>
      <c r="V1015" s="38"/>
    </row>
    <row r="1016" ht="12.75">
      <c r="A1016" s="27">
        <v>1004</v>
      </c>
      <c r="B1016" s="28" t="s">
        <v>1855</v>
      </c>
      <c r="C1016" s="29" t="s">
        <v>1856</v>
      </c>
      <c r="D1016" s="30" t="s">
        <v>30</v>
      </c>
      <c r="E1016" s="31">
        <v>1</v>
      </c>
      <c r="F1016" s="32"/>
      <c r="G1016" s="32"/>
      <c r="H1016" s="32"/>
      <c r="I1016" s="33">
        <v>1413.0699999999999</v>
      </c>
      <c r="J1016" s="33">
        <v>1421.55</v>
      </c>
      <c r="K1016" s="33">
        <v>1452.6400000000001</v>
      </c>
      <c r="L1016" s="21">
        <f t="shared" si="105"/>
        <v>1429.0866666666668</v>
      </c>
      <c r="M1016" s="34">
        <f t="shared" si="106"/>
        <v>20.833800261434231</v>
      </c>
      <c r="N1016" s="34">
        <f t="shared" si="107"/>
        <v>1.4578402239263</v>
      </c>
      <c r="O1016" s="35">
        <f t="shared" si="108"/>
        <v>1429.0866666666666</v>
      </c>
      <c r="P1016" s="35">
        <f t="shared" si="109"/>
        <v>1429.0866666666668</v>
      </c>
      <c r="Q1016" s="39">
        <f t="shared" si="110"/>
        <v>1429.0899999999999</v>
      </c>
      <c r="R1016" s="37">
        <f t="shared" si="111"/>
        <v>1429.0899999999999</v>
      </c>
      <c r="T1016" s="38"/>
      <c r="U1016" s="38"/>
      <c r="V1016" s="38"/>
    </row>
    <row r="1017" ht="12.75">
      <c r="A1017" s="27">
        <v>1005</v>
      </c>
      <c r="B1017" s="28" t="s">
        <v>1857</v>
      </c>
      <c r="C1017" s="29" t="s">
        <v>1858</v>
      </c>
      <c r="D1017" s="30" t="s">
        <v>30</v>
      </c>
      <c r="E1017" s="31">
        <v>1</v>
      </c>
      <c r="F1017" s="32"/>
      <c r="G1017" s="32"/>
      <c r="H1017" s="32"/>
      <c r="I1017" s="33">
        <v>2138.1900000000001</v>
      </c>
      <c r="J1017" s="33">
        <v>2230.1300000000001</v>
      </c>
      <c r="K1017" s="33">
        <v>2155.3000000000002</v>
      </c>
      <c r="L1017" s="21">
        <f t="shared" si="105"/>
        <v>2174.54</v>
      </c>
      <c r="M1017" s="34">
        <f t="shared" si="106"/>
        <v>48.896565319048747</v>
      </c>
      <c r="N1017" s="34">
        <f t="shared" si="107"/>
        <v>2.2485935103078698</v>
      </c>
      <c r="O1017" s="35">
        <f t="shared" si="108"/>
        <v>2174.54</v>
      </c>
      <c r="P1017" s="35">
        <f t="shared" si="109"/>
        <v>2174.54</v>
      </c>
      <c r="Q1017" s="39">
        <f t="shared" si="110"/>
        <v>2174.54</v>
      </c>
      <c r="R1017" s="37">
        <f t="shared" si="111"/>
        <v>2174.54</v>
      </c>
      <c r="T1017" s="38"/>
      <c r="U1017" s="38"/>
      <c r="V1017" s="38"/>
    </row>
    <row r="1018" ht="23.25">
      <c r="A1018" s="27">
        <v>1006</v>
      </c>
      <c r="B1018" s="28" t="s">
        <v>1859</v>
      </c>
      <c r="C1018" s="29" t="s">
        <v>1860</v>
      </c>
      <c r="D1018" s="30" t="s">
        <v>30</v>
      </c>
      <c r="E1018" s="31">
        <v>1</v>
      </c>
      <c r="F1018" s="32"/>
      <c r="G1018" s="32"/>
      <c r="H1018" s="32"/>
      <c r="I1018" s="33">
        <v>4516.5100000000002</v>
      </c>
      <c r="J1018" s="33">
        <v>4584.2600000000002</v>
      </c>
      <c r="K1018" s="33">
        <v>4548.1300000000001</v>
      </c>
      <c r="L1018" s="21">
        <f t="shared" si="105"/>
        <v>4549.6333333333341</v>
      </c>
      <c r="M1018" s="34">
        <f t="shared" si="106"/>
        <v>33.90000934119832</v>
      </c>
      <c r="N1018" s="34">
        <f t="shared" si="107"/>
        <v>0.74511519626925937</v>
      </c>
      <c r="O1018" s="35">
        <f t="shared" si="108"/>
        <v>4549.6333333333332</v>
      </c>
      <c r="P1018" s="35">
        <f t="shared" si="109"/>
        <v>4549.6333333333341</v>
      </c>
      <c r="Q1018" s="39">
        <f t="shared" si="110"/>
        <v>4549.6300000000001</v>
      </c>
      <c r="R1018" s="37">
        <f t="shared" si="111"/>
        <v>4549.6300000000001</v>
      </c>
      <c r="T1018" s="38"/>
      <c r="U1018" s="38"/>
      <c r="V1018" s="38"/>
    </row>
    <row r="1019" ht="12.75">
      <c r="A1019" s="27">
        <v>1007</v>
      </c>
      <c r="B1019" s="28" t="s">
        <v>1861</v>
      </c>
      <c r="C1019" s="29" t="s">
        <v>1862</v>
      </c>
      <c r="D1019" s="30" t="s">
        <v>30</v>
      </c>
      <c r="E1019" s="31">
        <v>1</v>
      </c>
      <c r="F1019" s="32"/>
      <c r="G1019" s="32"/>
      <c r="H1019" s="32"/>
      <c r="I1019" s="33">
        <v>1670.27</v>
      </c>
      <c r="J1019" s="33">
        <v>1717.04</v>
      </c>
      <c r="K1019" s="33">
        <v>1722.05</v>
      </c>
      <c r="L1019" s="21">
        <f t="shared" si="105"/>
        <v>1703.1199999999999</v>
      </c>
      <c r="M1019" s="34">
        <f t="shared" si="106"/>
        <v>28.559007335690069</v>
      </c>
      <c r="N1019" s="34">
        <f t="shared" si="107"/>
        <v>1.6768640692194365</v>
      </c>
      <c r="O1019" s="35">
        <f t="shared" si="108"/>
        <v>1703.1199999999999</v>
      </c>
      <c r="P1019" s="35">
        <f t="shared" si="109"/>
        <v>1703.1199999999999</v>
      </c>
      <c r="Q1019" s="39">
        <f t="shared" si="110"/>
        <v>1703.1200000000001</v>
      </c>
      <c r="R1019" s="37">
        <f t="shared" si="111"/>
        <v>1703.1200000000001</v>
      </c>
      <c r="T1019" s="38"/>
      <c r="U1019" s="38"/>
      <c r="V1019" s="38"/>
    </row>
    <row r="1020" ht="12.75">
      <c r="A1020" s="27">
        <v>1008</v>
      </c>
      <c r="B1020" s="28" t="s">
        <v>1863</v>
      </c>
      <c r="C1020" s="29" t="s">
        <v>1864</v>
      </c>
      <c r="D1020" s="30" t="s">
        <v>30</v>
      </c>
      <c r="E1020" s="31">
        <v>1</v>
      </c>
      <c r="F1020" s="32"/>
      <c r="G1020" s="32"/>
      <c r="H1020" s="32"/>
      <c r="I1020" s="33">
        <v>75130.669999999998</v>
      </c>
      <c r="J1020" s="33">
        <v>75581.449999999997</v>
      </c>
      <c r="K1020" s="33">
        <v>76933.809999999998</v>
      </c>
      <c r="L1020" s="21">
        <f t="shared" si="105"/>
        <v>75881.976666666669</v>
      </c>
      <c r="M1020" s="34">
        <f t="shared" si="106"/>
        <v>938.38460821420824</v>
      </c>
      <c r="N1020" s="34">
        <f t="shared" si="107"/>
        <v>1.2366370110999236</v>
      </c>
      <c r="O1020" s="35">
        <f t="shared" si="108"/>
        <v>75881.976666666655</v>
      </c>
      <c r="P1020" s="35">
        <f t="shared" si="109"/>
        <v>75881.976666666669</v>
      </c>
      <c r="Q1020" s="39">
        <f t="shared" si="110"/>
        <v>75881.979999999996</v>
      </c>
      <c r="R1020" s="37">
        <f t="shared" si="111"/>
        <v>75881.979999999996</v>
      </c>
      <c r="T1020" s="38"/>
      <c r="U1020" s="38"/>
      <c r="V1020" s="38"/>
    </row>
    <row r="1021" ht="12.75">
      <c r="A1021" s="27">
        <v>1009</v>
      </c>
      <c r="B1021" s="28" t="s">
        <v>1865</v>
      </c>
      <c r="C1021" s="29" t="s">
        <v>1866</v>
      </c>
      <c r="D1021" s="30" t="s">
        <v>30</v>
      </c>
      <c r="E1021" s="31">
        <v>1</v>
      </c>
      <c r="F1021" s="32"/>
      <c r="G1021" s="32"/>
      <c r="H1021" s="32"/>
      <c r="I1021" s="33">
        <v>75130.669999999998</v>
      </c>
      <c r="J1021" s="33">
        <v>77534.850000000006</v>
      </c>
      <c r="K1021" s="33">
        <v>75806.850000000006</v>
      </c>
      <c r="L1021" s="21">
        <f t="shared" si="105"/>
        <v>76157.45666666668</v>
      </c>
      <c r="M1021" s="34">
        <f t="shared" si="106"/>
        <v>1239.8444031947481</v>
      </c>
      <c r="N1021" s="34">
        <f t="shared" si="107"/>
        <v>1.6280013244420948</v>
      </c>
      <c r="O1021" s="35">
        <f t="shared" si="108"/>
        <v>76157.456666666665</v>
      </c>
      <c r="P1021" s="35">
        <f t="shared" si="109"/>
        <v>76157.45666666668</v>
      </c>
      <c r="Q1021" s="39">
        <f t="shared" si="110"/>
        <v>76157.460000000006</v>
      </c>
      <c r="R1021" s="37">
        <f t="shared" si="111"/>
        <v>76157.460000000006</v>
      </c>
      <c r="T1021" s="38"/>
      <c r="U1021" s="38"/>
      <c r="V1021" s="38"/>
    </row>
    <row r="1022" ht="12.75">
      <c r="A1022" s="27">
        <v>1010</v>
      </c>
      <c r="B1022" s="28" t="s">
        <v>1867</v>
      </c>
      <c r="C1022" s="29" t="s">
        <v>1868</v>
      </c>
      <c r="D1022" s="30" t="s">
        <v>30</v>
      </c>
      <c r="E1022" s="31">
        <v>1</v>
      </c>
      <c r="F1022" s="32"/>
      <c r="G1022" s="32"/>
      <c r="H1022" s="32"/>
      <c r="I1022" s="33">
        <v>10786.360000000001</v>
      </c>
      <c r="J1022" s="33">
        <v>11239.389999999999</v>
      </c>
      <c r="K1022" s="33">
        <v>11250.17</v>
      </c>
      <c r="L1022" s="21">
        <f t="shared" ref="L1022:L1023" si="112">AVERAGE(I1022:K1022)</f>
        <v>11091.973333333333</v>
      </c>
      <c r="M1022" s="34">
        <f t="shared" ref="M1022:M1023" si="113">SQRT(((SUM((POWER(K1022-L1022,2)),(POWER(J1022-L1022,2)),(POWER(I1022-L1022,2)))/(COLUMNS(I1022:K1022)-1))))</f>
        <v>264.7237885671272</v>
      </c>
      <c r="N1022" s="34">
        <f t="shared" ref="N1022:N1023" si="114">M1022/L1022*100</f>
        <v>2.3866248196935849</v>
      </c>
      <c r="O1022" s="35">
        <f t="shared" ref="O1022:O1023" si="115">((E1022/3)*(SUM(I1022:K1022)))</f>
        <v>11091.973333333332</v>
      </c>
      <c r="P1022" s="35">
        <f t="shared" ref="P1022:P1023" si="116">AVERAGE(I1022:K1022)</f>
        <v>11091.973333333333</v>
      </c>
      <c r="Q1022" s="39">
        <f t="shared" ref="Q1022:Q1023" si="117">ROUND(P1022,2)</f>
        <v>11091.969999999999</v>
      </c>
      <c r="R1022" s="37">
        <f t="shared" ref="R1022:R1023" si="118">Q1022*E1022</f>
        <v>11091.969999999999</v>
      </c>
      <c r="T1022" s="38"/>
      <c r="U1022" s="38"/>
      <c r="V1022" s="38"/>
    </row>
    <row r="1023" ht="12.75">
      <c r="A1023" s="27">
        <v>1011</v>
      </c>
      <c r="B1023" s="28" t="s">
        <v>1869</v>
      </c>
      <c r="C1023" s="29" t="s">
        <v>1870</v>
      </c>
      <c r="D1023" s="30" t="s">
        <v>30</v>
      </c>
      <c r="E1023" s="31">
        <v>1</v>
      </c>
      <c r="F1023" s="32"/>
      <c r="G1023" s="32"/>
      <c r="H1023" s="32"/>
      <c r="I1023" s="33">
        <v>5136.2700000000004</v>
      </c>
      <c r="J1023" s="33">
        <v>5351.9899999999998</v>
      </c>
      <c r="K1023" s="33">
        <v>5218.4499999999998</v>
      </c>
      <c r="L1023" s="21">
        <f t="shared" si="112"/>
        <v>5235.5699999999997</v>
      </c>
      <c r="M1023" s="34">
        <f t="shared" si="113"/>
        <v>108.87424121434755</v>
      </c>
      <c r="N1023" s="34">
        <f t="shared" si="114"/>
        <v>2.0795107545949638</v>
      </c>
      <c r="O1023" s="35">
        <f t="shared" si="115"/>
        <v>5235.5699999999997</v>
      </c>
      <c r="P1023" s="35">
        <f t="shared" si="116"/>
        <v>5235.5699999999997</v>
      </c>
      <c r="Q1023" s="39">
        <f t="shared" si="117"/>
        <v>5235.5699999999997</v>
      </c>
      <c r="R1023" s="37">
        <f t="shared" si="118"/>
        <v>5235.5699999999997</v>
      </c>
      <c r="T1023" s="38"/>
      <c r="U1023" s="38"/>
      <c r="V1023" s="38"/>
    </row>
    <row r="1024" ht="12.75">
      <c r="A1024" s="27">
        <v>1012</v>
      </c>
      <c r="B1024" s="28" t="s">
        <v>1871</v>
      </c>
      <c r="C1024" s="29" t="s">
        <v>1872</v>
      </c>
      <c r="D1024" s="30" t="s">
        <v>30</v>
      </c>
      <c r="E1024" s="31">
        <v>1</v>
      </c>
      <c r="F1024" s="32"/>
      <c r="G1024" s="32"/>
      <c r="H1024" s="32"/>
      <c r="I1024" s="33">
        <v>471.01999999999998</v>
      </c>
      <c r="J1024" s="33">
        <v>485.14999999999998</v>
      </c>
      <c r="K1024" s="33">
        <v>484.20999999999998</v>
      </c>
      <c r="L1024" s="21">
        <f t="shared" si="105"/>
        <v>480.12666666666661</v>
      </c>
      <c r="M1024" s="34">
        <f t="shared" si="106"/>
        <v>7.9005970238541661</v>
      </c>
      <c r="N1024" s="34">
        <f t="shared" si="107"/>
        <v>1.6455234779407171</v>
      </c>
      <c r="O1024" s="35">
        <f t="shared" si="108"/>
        <v>480.12666666666661</v>
      </c>
      <c r="P1024" s="35">
        <f t="shared" si="109"/>
        <v>480.12666666666661</v>
      </c>
      <c r="Q1024" s="39">
        <f t="shared" si="110"/>
        <v>480.13</v>
      </c>
      <c r="R1024" s="37">
        <f t="shared" si="111"/>
        <v>480.13</v>
      </c>
      <c r="T1024" s="38"/>
      <c r="U1024" s="38"/>
      <c r="V1024" s="38"/>
    </row>
    <row r="1025" ht="12.75">
      <c r="A1025" s="27">
        <v>1013</v>
      </c>
      <c r="B1025" s="28" t="s">
        <v>1871</v>
      </c>
      <c r="C1025" s="29" t="s">
        <v>1873</v>
      </c>
      <c r="D1025" s="30" t="s">
        <v>30</v>
      </c>
      <c r="E1025" s="31">
        <v>1</v>
      </c>
      <c r="F1025" s="32"/>
      <c r="G1025" s="32"/>
      <c r="H1025" s="32"/>
      <c r="I1025" s="33">
        <v>220.00999999999999</v>
      </c>
      <c r="J1025" s="33">
        <v>223.75</v>
      </c>
      <c r="K1025" s="33">
        <v>225.28999999999999</v>
      </c>
      <c r="L1025" s="21">
        <f t="shared" si="105"/>
        <v>223.01666666666665</v>
      </c>
      <c r="M1025" s="34">
        <f t="shared" si="106"/>
        <v>2.7153145919641326</v>
      </c>
      <c r="N1025" s="34">
        <f t="shared" si="107"/>
        <v>1.2175388649416932</v>
      </c>
      <c r="O1025" s="35">
        <f t="shared" si="108"/>
        <v>223.01666666666665</v>
      </c>
      <c r="P1025" s="35">
        <f t="shared" si="109"/>
        <v>223.01666666666665</v>
      </c>
      <c r="Q1025" s="39">
        <f t="shared" si="110"/>
        <v>223.02000000000001</v>
      </c>
      <c r="R1025" s="37">
        <f t="shared" si="111"/>
        <v>223.02000000000001</v>
      </c>
      <c r="T1025" s="38"/>
      <c r="U1025" s="38"/>
      <c r="V1025" s="38"/>
    </row>
    <row r="1026" ht="12.75">
      <c r="A1026" s="27">
        <v>1014</v>
      </c>
      <c r="B1026" s="28" t="s">
        <v>1871</v>
      </c>
      <c r="C1026" s="29" t="s">
        <v>1874</v>
      </c>
      <c r="D1026" s="30" t="s">
        <v>30</v>
      </c>
      <c r="E1026" s="31">
        <v>1</v>
      </c>
      <c r="F1026" s="32"/>
      <c r="G1026" s="32"/>
      <c r="H1026" s="32"/>
      <c r="I1026" s="33">
        <v>285.08999999999997</v>
      </c>
      <c r="J1026" s="33">
        <v>291.36000000000001</v>
      </c>
      <c r="K1026" s="33">
        <v>288.80000000000001</v>
      </c>
      <c r="L1026" s="21">
        <f t="shared" si="105"/>
        <v>288.41666666666669</v>
      </c>
      <c r="M1026" s="34">
        <f t="shared" si="106"/>
        <v>3.1525280860499021</v>
      </c>
      <c r="N1026" s="34">
        <f t="shared" si="107"/>
        <v>1.0930464326090386</v>
      </c>
      <c r="O1026" s="35">
        <f t="shared" si="108"/>
        <v>288.41666666666663</v>
      </c>
      <c r="P1026" s="35">
        <f t="shared" si="109"/>
        <v>288.41666666666669</v>
      </c>
      <c r="Q1026" s="39">
        <f t="shared" si="110"/>
        <v>288.42000000000002</v>
      </c>
      <c r="R1026" s="37">
        <f t="shared" si="111"/>
        <v>288.42000000000002</v>
      </c>
      <c r="T1026" s="38"/>
      <c r="U1026" s="38"/>
      <c r="V1026" s="38"/>
    </row>
    <row r="1027" ht="12.75">
      <c r="A1027" s="27">
        <v>1015</v>
      </c>
      <c r="B1027" s="28" t="s">
        <v>1871</v>
      </c>
      <c r="C1027" s="29" t="s">
        <v>1875</v>
      </c>
      <c r="D1027" s="30" t="s">
        <v>30</v>
      </c>
      <c r="E1027" s="31">
        <v>1</v>
      </c>
      <c r="F1027" s="32"/>
      <c r="G1027" s="32"/>
      <c r="H1027" s="32"/>
      <c r="I1027" s="33">
        <v>325.38999999999999</v>
      </c>
      <c r="J1027" s="33">
        <v>334.82999999999998</v>
      </c>
      <c r="K1027" s="33">
        <v>327.67000000000002</v>
      </c>
      <c r="L1027" s="21">
        <f t="shared" si="105"/>
        <v>329.29666666666668</v>
      </c>
      <c r="M1027" s="34">
        <f t="shared" si="106"/>
        <v>4.9257419068941557</v>
      </c>
      <c r="N1027" s="34">
        <f t="shared" si="107"/>
        <v>1.4958371600767764</v>
      </c>
      <c r="O1027" s="35">
        <f t="shared" si="108"/>
        <v>329.29666666666668</v>
      </c>
      <c r="P1027" s="35">
        <f t="shared" si="109"/>
        <v>329.29666666666668</v>
      </c>
      <c r="Q1027" s="39">
        <f t="shared" si="110"/>
        <v>329.30000000000001</v>
      </c>
      <c r="R1027" s="37">
        <f t="shared" si="111"/>
        <v>329.30000000000001</v>
      </c>
      <c r="T1027" s="38"/>
      <c r="U1027" s="38"/>
      <c r="V1027" s="38"/>
    </row>
    <row r="1028" ht="12.75">
      <c r="A1028" s="27">
        <v>1016</v>
      </c>
      <c r="B1028" s="28" t="s">
        <v>1871</v>
      </c>
      <c r="C1028" s="29" t="s">
        <v>1876</v>
      </c>
      <c r="D1028" s="30" t="s">
        <v>30</v>
      </c>
      <c r="E1028" s="31">
        <v>1</v>
      </c>
      <c r="F1028" s="32"/>
      <c r="G1028" s="32"/>
      <c r="H1028" s="32"/>
      <c r="I1028" s="33">
        <v>1261.21</v>
      </c>
      <c r="J1028" s="33">
        <v>1286.4300000000001</v>
      </c>
      <c r="K1028" s="33">
        <v>1288.96</v>
      </c>
      <c r="L1028" s="21">
        <f t="shared" si="105"/>
        <v>1278.8666666666668</v>
      </c>
      <c r="M1028" s="34">
        <f t="shared" si="106"/>
        <v>15.343357954937165</v>
      </c>
      <c r="N1028" s="34">
        <f t="shared" si="107"/>
        <v>1.1997621296150627</v>
      </c>
      <c r="O1028" s="35">
        <f t="shared" si="108"/>
        <v>1278.8666666666668</v>
      </c>
      <c r="P1028" s="35">
        <f t="shared" si="109"/>
        <v>1278.8666666666668</v>
      </c>
      <c r="Q1028" s="39">
        <f t="shared" si="110"/>
        <v>1278.8700000000001</v>
      </c>
      <c r="R1028" s="37">
        <f t="shared" si="111"/>
        <v>1278.8700000000001</v>
      </c>
      <c r="T1028" s="38"/>
      <c r="U1028" s="38"/>
      <c r="V1028" s="38"/>
    </row>
    <row r="1029" ht="12.75">
      <c r="A1029" s="27">
        <v>1017</v>
      </c>
      <c r="B1029" s="28" t="s">
        <v>1871</v>
      </c>
      <c r="C1029" s="29" t="s">
        <v>1877</v>
      </c>
      <c r="D1029" s="30" t="s">
        <v>30</v>
      </c>
      <c r="E1029" s="31">
        <v>1</v>
      </c>
      <c r="F1029" s="32"/>
      <c r="G1029" s="32"/>
      <c r="H1029" s="32"/>
      <c r="I1029" s="33">
        <v>1149.6700000000001</v>
      </c>
      <c r="J1029" s="33">
        <v>1188.76</v>
      </c>
      <c r="K1029" s="33">
        <v>1193.3599999999999</v>
      </c>
      <c r="L1029" s="21">
        <f t="shared" si="105"/>
        <v>1177.2633333333333</v>
      </c>
      <c r="M1029" s="34">
        <f t="shared" si="106"/>
        <v>24.006958019152066</v>
      </c>
      <c r="N1029" s="34">
        <f t="shared" si="107"/>
        <v>2.0392173390109889</v>
      </c>
      <c r="O1029" s="35">
        <f t="shared" si="108"/>
        <v>1177.2633333333333</v>
      </c>
      <c r="P1029" s="35">
        <f t="shared" si="109"/>
        <v>1177.2633333333333</v>
      </c>
      <c r="Q1029" s="39">
        <f t="shared" si="110"/>
        <v>1177.26</v>
      </c>
      <c r="R1029" s="37">
        <f t="shared" si="111"/>
        <v>1177.26</v>
      </c>
      <c r="T1029" s="38"/>
      <c r="U1029" s="38"/>
      <c r="V1029" s="38"/>
    </row>
    <row r="1030" ht="12.75">
      <c r="A1030" s="27">
        <v>1018</v>
      </c>
      <c r="B1030" s="28" t="s">
        <v>1871</v>
      </c>
      <c r="C1030" s="29" t="s">
        <v>1878</v>
      </c>
      <c r="D1030" s="30" t="s">
        <v>30</v>
      </c>
      <c r="E1030" s="31">
        <v>1</v>
      </c>
      <c r="F1030" s="32"/>
      <c r="G1030" s="32"/>
      <c r="H1030" s="32"/>
      <c r="I1030" s="33">
        <v>722.04999999999995</v>
      </c>
      <c r="J1030" s="33">
        <v>745.88</v>
      </c>
      <c r="K1030" s="33">
        <v>728.54999999999995</v>
      </c>
      <c r="L1030" s="21">
        <f t="shared" si="105"/>
        <v>732.15999999999985</v>
      </c>
      <c r="M1030" s="34">
        <f t="shared" si="106"/>
        <v>12.31833186758664</v>
      </c>
      <c r="N1030" s="34">
        <f t="shared" si="107"/>
        <v>1.6824644705510601</v>
      </c>
      <c r="O1030" s="35">
        <f t="shared" si="108"/>
        <v>732.15999999999985</v>
      </c>
      <c r="P1030" s="35">
        <f t="shared" si="109"/>
        <v>732.15999999999985</v>
      </c>
      <c r="Q1030" s="39">
        <f t="shared" si="110"/>
        <v>732.15999999999997</v>
      </c>
      <c r="R1030" s="37">
        <f t="shared" si="111"/>
        <v>732.15999999999997</v>
      </c>
      <c r="T1030" s="38"/>
      <c r="U1030" s="38"/>
      <c r="V1030" s="38"/>
    </row>
    <row r="1031" ht="12.75">
      <c r="A1031" s="27">
        <v>1019</v>
      </c>
      <c r="B1031" s="28" t="s">
        <v>1871</v>
      </c>
      <c r="C1031" s="29" t="s">
        <v>1879</v>
      </c>
      <c r="D1031" s="30" t="s">
        <v>30</v>
      </c>
      <c r="E1031" s="31">
        <v>1</v>
      </c>
      <c r="F1031" s="32"/>
      <c r="G1031" s="32"/>
      <c r="H1031" s="32"/>
      <c r="I1031" s="33">
        <v>8534.1399999999994</v>
      </c>
      <c r="J1031" s="33">
        <v>8704.8199999999997</v>
      </c>
      <c r="K1031" s="33">
        <v>8670.6900000000005</v>
      </c>
      <c r="L1031" s="21">
        <f t="shared" si="105"/>
        <v>8636.5500000000011</v>
      </c>
      <c r="M1031" s="34">
        <f t="shared" si="106"/>
        <v>90.31650070723542</v>
      </c>
      <c r="N1031" s="34">
        <f t="shared" si="107"/>
        <v>1.0457474420600288</v>
      </c>
      <c r="O1031" s="35">
        <f t="shared" si="108"/>
        <v>8636.5499999999993</v>
      </c>
      <c r="P1031" s="35">
        <f t="shared" si="109"/>
        <v>8636.5500000000011</v>
      </c>
      <c r="Q1031" s="39">
        <f t="shared" si="110"/>
        <v>8636.5499999999993</v>
      </c>
      <c r="R1031" s="37">
        <f t="shared" si="111"/>
        <v>8636.5499999999993</v>
      </c>
      <c r="T1031" s="38"/>
      <c r="U1031" s="38"/>
      <c r="V1031" s="38"/>
    </row>
    <row r="1032" ht="12.75">
      <c r="A1032" s="27">
        <v>1020</v>
      </c>
      <c r="B1032" s="28" t="s">
        <v>1871</v>
      </c>
      <c r="C1032" s="29" t="s">
        <v>1880</v>
      </c>
      <c r="D1032" s="30" t="s">
        <v>30</v>
      </c>
      <c r="E1032" s="31">
        <v>1</v>
      </c>
      <c r="F1032" s="32"/>
      <c r="G1032" s="32"/>
      <c r="H1032" s="32"/>
      <c r="I1032" s="33">
        <v>737.51999999999998</v>
      </c>
      <c r="J1032" s="33">
        <v>753.75</v>
      </c>
      <c r="K1032" s="33">
        <v>746.37</v>
      </c>
      <c r="L1032" s="21">
        <f t="shared" si="105"/>
        <v>745.88</v>
      </c>
      <c r="M1032" s="34">
        <f t="shared" si="106"/>
        <v>8.1260876195128589</v>
      </c>
      <c r="N1032" s="34">
        <f t="shared" si="107"/>
        <v>1.0894631334146054</v>
      </c>
      <c r="O1032" s="35">
        <f t="shared" si="108"/>
        <v>745.87999999999988</v>
      </c>
      <c r="P1032" s="35">
        <f t="shared" si="109"/>
        <v>745.88</v>
      </c>
      <c r="Q1032" s="39">
        <f t="shared" si="110"/>
        <v>745.88</v>
      </c>
      <c r="R1032" s="37">
        <f t="shared" si="111"/>
        <v>745.88</v>
      </c>
      <c r="T1032" s="38"/>
      <c r="U1032" s="38"/>
      <c r="V1032" s="38"/>
    </row>
    <row r="1033" ht="12.75">
      <c r="A1033" s="27">
        <v>1021</v>
      </c>
      <c r="B1033" s="28" t="s">
        <v>1871</v>
      </c>
      <c r="C1033" s="29" t="s">
        <v>1881</v>
      </c>
      <c r="D1033" s="30" t="s">
        <v>30</v>
      </c>
      <c r="E1033" s="31">
        <v>1</v>
      </c>
      <c r="F1033" s="32"/>
      <c r="G1033" s="32"/>
      <c r="H1033" s="32"/>
      <c r="I1033" s="33">
        <v>294.37</v>
      </c>
      <c r="J1033" s="33">
        <v>306.44</v>
      </c>
      <c r="K1033" s="33">
        <v>299.95999999999998</v>
      </c>
      <c r="L1033" s="21">
        <f t="shared" si="105"/>
        <v>300.25666666666666</v>
      </c>
      <c r="M1033" s="34">
        <f t="shared" si="106"/>
        <v>6.0404663175398392</v>
      </c>
      <c r="N1033" s="34">
        <f t="shared" si="107"/>
        <v>2.0117675935721122</v>
      </c>
      <c r="O1033" s="35">
        <f t="shared" si="108"/>
        <v>300.25666666666666</v>
      </c>
      <c r="P1033" s="35">
        <f t="shared" si="109"/>
        <v>300.25666666666666</v>
      </c>
      <c r="Q1033" s="39">
        <f t="shared" si="110"/>
        <v>300.25999999999999</v>
      </c>
      <c r="R1033" s="37">
        <f t="shared" si="111"/>
        <v>300.25999999999999</v>
      </c>
      <c r="T1033" s="38"/>
      <c r="U1033" s="38"/>
      <c r="V1033" s="38"/>
    </row>
    <row r="1034" ht="12.75">
      <c r="A1034" s="27">
        <v>1022</v>
      </c>
      <c r="B1034" s="28" t="s">
        <v>1871</v>
      </c>
      <c r="C1034" s="29" t="s">
        <v>1882</v>
      </c>
      <c r="D1034" s="30" t="s">
        <v>30</v>
      </c>
      <c r="E1034" s="31">
        <v>1</v>
      </c>
      <c r="F1034" s="32"/>
      <c r="G1034" s="32"/>
      <c r="H1034" s="32"/>
      <c r="I1034" s="33">
        <v>294.37</v>
      </c>
      <c r="J1034" s="33">
        <v>296.43000000000001</v>
      </c>
      <c r="K1034" s="33">
        <v>298.49000000000001</v>
      </c>
      <c r="L1034" s="21">
        <f t="shared" si="105"/>
        <v>296.43000000000001</v>
      </c>
      <c r="M1034" s="34">
        <f t="shared" si="106"/>
        <v>2.0600000000000023</v>
      </c>
      <c r="N1034" s="34">
        <f t="shared" si="107"/>
        <v>0.69493640994501304</v>
      </c>
      <c r="O1034" s="35">
        <f t="shared" si="108"/>
        <v>296.42999999999995</v>
      </c>
      <c r="P1034" s="35">
        <f t="shared" si="109"/>
        <v>296.43000000000001</v>
      </c>
      <c r="Q1034" s="39">
        <f t="shared" si="110"/>
        <v>296.43000000000001</v>
      </c>
      <c r="R1034" s="37">
        <f t="shared" si="111"/>
        <v>296.43000000000001</v>
      </c>
      <c r="T1034" s="38"/>
      <c r="U1034" s="38"/>
      <c r="V1034" s="38"/>
    </row>
    <row r="1035" ht="12.75">
      <c r="A1035" s="27">
        <v>1023</v>
      </c>
      <c r="B1035" s="28" t="s">
        <v>1871</v>
      </c>
      <c r="C1035" s="29" t="s">
        <v>1883</v>
      </c>
      <c r="D1035" s="30" t="s">
        <v>30</v>
      </c>
      <c r="E1035" s="31">
        <v>1</v>
      </c>
      <c r="F1035" s="32"/>
      <c r="G1035" s="32"/>
      <c r="H1035" s="32"/>
      <c r="I1035" s="33">
        <v>1007.11</v>
      </c>
      <c r="J1035" s="33">
        <v>1030.27</v>
      </c>
      <c r="K1035" s="33">
        <v>1018.1900000000001</v>
      </c>
      <c r="L1035" s="21">
        <f t="shared" ref="L1035:L1098" si="119">AVERAGE(I1035:K1035)</f>
        <v>1018.5233333333334</v>
      </c>
      <c r="M1035" s="34">
        <f t="shared" ref="M1035:M1098" si="120">SQRT(((SUM((POWER(K1035-L1035,2)),(POWER(J1035-L1035,2)),(POWER(I1035-L1035,2)))/(COLUMNS(I1035:K1035)-1))))</f>
        <v>11.583597598903932</v>
      </c>
      <c r="N1035" s="34">
        <f t="shared" ref="N1035:N1098" si="121">M1035/L1035*100</f>
        <v>1.1372932970513454</v>
      </c>
      <c r="O1035" s="35">
        <f t="shared" ref="O1035:O1098" si="122">((E1035/3)*(SUM(I1035:K1035)))</f>
        <v>1018.5233333333333</v>
      </c>
      <c r="P1035" s="35">
        <f t="shared" ref="P1035:P1098" si="123">AVERAGE(I1035:K1035)</f>
        <v>1018.5233333333334</v>
      </c>
      <c r="Q1035" s="39">
        <f t="shared" si="110"/>
        <v>1018.52</v>
      </c>
      <c r="R1035" s="37">
        <f t="shared" ref="R1035:R1098" si="124">Q1035*E1035</f>
        <v>1018.52</v>
      </c>
      <c r="T1035" s="38"/>
      <c r="U1035" s="38"/>
      <c r="V1035" s="38"/>
    </row>
    <row r="1036" ht="12.75">
      <c r="A1036" s="27">
        <v>1024</v>
      </c>
      <c r="B1036" s="28" t="s">
        <v>1871</v>
      </c>
      <c r="C1036" s="29" t="s">
        <v>1884</v>
      </c>
      <c r="D1036" s="30" t="s">
        <v>30</v>
      </c>
      <c r="E1036" s="31">
        <v>1</v>
      </c>
      <c r="F1036" s="32"/>
      <c r="G1036" s="32"/>
      <c r="H1036" s="32"/>
      <c r="I1036" s="33">
        <v>731.33000000000004</v>
      </c>
      <c r="J1036" s="33">
        <v>751.80999999999995</v>
      </c>
      <c r="K1036" s="33">
        <v>757.65999999999997</v>
      </c>
      <c r="L1036" s="21">
        <f t="shared" si="119"/>
        <v>746.93333333333328</v>
      </c>
      <c r="M1036" s="34">
        <f t="shared" si="120"/>
        <v>13.82583210274637</v>
      </c>
      <c r="N1036" s="34">
        <f t="shared" si="121"/>
        <v>1.8510128663084218</v>
      </c>
      <c r="O1036" s="35">
        <f t="shared" si="122"/>
        <v>746.93333333333317</v>
      </c>
      <c r="P1036" s="35">
        <f t="shared" si="123"/>
        <v>746.93333333333328</v>
      </c>
      <c r="Q1036" s="39">
        <f t="shared" ref="Q1036:Q1099" si="125">ROUND(P1036,2)</f>
        <v>746.93000000000006</v>
      </c>
      <c r="R1036" s="37">
        <f t="shared" si="124"/>
        <v>746.93000000000006</v>
      </c>
      <c r="T1036" s="38"/>
      <c r="U1036" s="38"/>
      <c r="V1036" s="38"/>
    </row>
    <row r="1037" ht="12.75">
      <c r="A1037" s="27">
        <v>1025</v>
      </c>
      <c r="B1037" s="28" t="s">
        <v>1871</v>
      </c>
      <c r="C1037" s="29" t="s">
        <v>1885</v>
      </c>
      <c r="D1037" s="30" t="s">
        <v>30</v>
      </c>
      <c r="E1037" s="31">
        <v>1</v>
      </c>
      <c r="F1037" s="32"/>
      <c r="G1037" s="32"/>
      <c r="H1037" s="32"/>
      <c r="I1037" s="33">
        <v>777.82000000000005</v>
      </c>
      <c r="J1037" s="33">
        <v>796.49000000000001</v>
      </c>
      <c r="K1037" s="33">
        <v>801.92999999999995</v>
      </c>
      <c r="L1037" s="21">
        <f t="shared" si="119"/>
        <v>792.07999999999993</v>
      </c>
      <c r="M1037" s="34">
        <f t="shared" si="120"/>
        <v>12.645516992199205</v>
      </c>
      <c r="N1037" s="34">
        <f t="shared" si="121"/>
        <v>1.5964949237702259</v>
      </c>
      <c r="O1037" s="35">
        <f t="shared" si="122"/>
        <v>792.07999999999993</v>
      </c>
      <c r="P1037" s="35">
        <f t="shared" si="123"/>
        <v>792.07999999999993</v>
      </c>
      <c r="Q1037" s="39">
        <f t="shared" si="125"/>
        <v>792.08000000000004</v>
      </c>
      <c r="R1037" s="37">
        <f t="shared" si="124"/>
        <v>792.08000000000004</v>
      </c>
      <c r="T1037" s="38"/>
      <c r="U1037" s="38"/>
      <c r="V1037" s="38"/>
    </row>
    <row r="1038" ht="12.75">
      <c r="A1038" s="27">
        <v>1026</v>
      </c>
      <c r="B1038" s="28" t="s">
        <v>1871</v>
      </c>
      <c r="C1038" s="29" t="s">
        <v>1886</v>
      </c>
      <c r="D1038" s="30" t="s">
        <v>30</v>
      </c>
      <c r="E1038" s="31">
        <v>1</v>
      </c>
      <c r="F1038" s="32"/>
      <c r="G1038" s="32"/>
      <c r="H1038" s="32"/>
      <c r="I1038" s="33">
        <v>731.33000000000004</v>
      </c>
      <c r="J1038" s="33">
        <v>757.65999999999997</v>
      </c>
      <c r="K1038" s="33">
        <v>761.30999999999995</v>
      </c>
      <c r="L1038" s="21">
        <f t="shared" si="119"/>
        <v>750.10000000000002</v>
      </c>
      <c r="M1038" s="34">
        <f t="shared" si="120"/>
        <v>16.357423391231222</v>
      </c>
      <c r="N1038" s="34">
        <f t="shared" si="121"/>
        <v>2.1806990256274124</v>
      </c>
      <c r="O1038" s="35">
        <f t="shared" si="122"/>
        <v>750.10000000000002</v>
      </c>
      <c r="P1038" s="35">
        <f t="shared" si="123"/>
        <v>750.10000000000002</v>
      </c>
      <c r="Q1038" s="39">
        <f t="shared" si="125"/>
        <v>750.10000000000002</v>
      </c>
      <c r="R1038" s="37">
        <f t="shared" si="124"/>
        <v>750.10000000000002</v>
      </c>
      <c r="T1038" s="38"/>
      <c r="U1038" s="38"/>
      <c r="V1038" s="38"/>
    </row>
    <row r="1039" ht="12.75">
      <c r="A1039" s="27">
        <v>1027</v>
      </c>
      <c r="B1039" s="28" t="s">
        <v>1871</v>
      </c>
      <c r="C1039" s="29" t="s">
        <v>1887</v>
      </c>
      <c r="D1039" s="30" t="s">
        <v>30</v>
      </c>
      <c r="E1039" s="31">
        <v>1</v>
      </c>
      <c r="F1039" s="32"/>
      <c r="G1039" s="32"/>
      <c r="H1039" s="32"/>
      <c r="I1039" s="33">
        <v>731.33000000000004</v>
      </c>
      <c r="J1039" s="33">
        <v>743.02999999999997</v>
      </c>
      <c r="K1039" s="33">
        <v>748.88</v>
      </c>
      <c r="L1039" s="21">
        <f t="shared" si="119"/>
        <v>741.08000000000004</v>
      </c>
      <c r="M1039" s="34">
        <f t="shared" si="120"/>
        <v>8.9360226051638598</v>
      </c>
      <c r="N1039" s="34">
        <f t="shared" si="121"/>
        <v>1.2058107903551383</v>
      </c>
      <c r="O1039" s="35">
        <f t="shared" si="122"/>
        <v>741.08000000000004</v>
      </c>
      <c r="P1039" s="35">
        <f t="shared" si="123"/>
        <v>741.08000000000004</v>
      </c>
      <c r="Q1039" s="39">
        <f t="shared" si="125"/>
        <v>741.08000000000004</v>
      </c>
      <c r="R1039" s="37">
        <f t="shared" si="124"/>
        <v>741.08000000000004</v>
      </c>
      <c r="T1039" s="38"/>
      <c r="U1039" s="38"/>
      <c r="V1039" s="38"/>
    </row>
    <row r="1040" ht="12.75">
      <c r="A1040" s="27">
        <v>1028</v>
      </c>
      <c r="B1040" s="28" t="s">
        <v>1871</v>
      </c>
      <c r="C1040" s="29" t="s">
        <v>1888</v>
      </c>
      <c r="D1040" s="30" t="s">
        <v>30</v>
      </c>
      <c r="E1040" s="31">
        <v>1</v>
      </c>
      <c r="F1040" s="32"/>
      <c r="G1040" s="32"/>
      <c r="H1040" s="32"/>
      <c r="I1040" s="33">
        <v>917.25</v>
      </c>
      <c r="J1040" s="33">
        <v>931.92999999999995</v>
      </c>
      <c r="K1040" s="33">
        <v>955.76999999999998</v>
      </c>
      <c r="L1040" s="21">
        <f t="shared" si="119"/>
        <v>934.98333333333323</v>
      </c>
      <c r="M1040" s="34">
        <f t="shared" si="120"/>
        <v>19.440672142015387</v>
      </c>
      <c r="N1040" s="34">
        <f t="shared" si="121"/>
        <v>2.0792533352126124</v>
      </c>
      <c r="O1040" s="35">
        <f t="shared" si="122"/>
        <v>934.98333333333323</v>
      </c>
      <c r="P1040" s="35">
        <f t="shared" si="123"/>
        <v>934.98333333333323</v>
      </c>
      <c r="Q1040" s="39">
        <f t="shared" si="125"/>
        <v>934.98000000000002</v>
      </c>
      <c r="R1040" s="37">
        <f t="shared" si="124"/>
        <v>934.98000000000002</v>
      </c>
      <c r="T1040" s="38"/>
      <c r="U1040" s="38"/>
      <c r="V1040" s="38"/>
    </row>
    <row r="1041" ht="12.75">
      <c r="A1041" s="27">
        <v>1029</v>
      </c>
      <c r="B1041" s="28" t="s">
        <v>1889</v>
      </c>
      <c r="C1041" s="29" t="s">
        <v>1890</v>
      </c>
      <c r="D1041" s="30" t="s">
        <v>30</v>
      </c>
      <c r="E1041" s="31">
        <v>1</v>
      </c>
      <c r="F1041" s="32"/>
      <c r="G1041" s="32"/>
      <c r="H1041" s="32"/>
      <c r="I1041" s="33">
        <v>604.26999999999998</v>
      </c>
      <c r="J1041" s="33">
        <v>610.30999999999995</v>
      </c>
      <c r="K1041" s="33">
        <v>620.59000000000003</v>
      </c>
      <c r="L1041" s="21">
        <f t="shared" si="119"/>
        <v>611.72333333333336</v>
      </c>
      <c r="M1041" s="34">
        <f t="shared" si="120"/>
        <v>8.2512867683370352</v>
      </c>
      <c r="N1041" s="34">
        <f t="shared" si="121"/>
        <v>1.3488592503697807</v>
      </c>
      <c r="O1041" s="35">
        <f t="shared" si="122"/>
        <v>611.72333333333336</v>
      </c>
      <c r="P1041" s="35">
        <f t="shared" si="123"/>
        <v>611.72333333333336</v>
      </c>
      <c r="Q1041" s="39">
        <f t="shared" si="125"/>
        <v>611.72000000000003</v>
      </c>
      <c r="R1041" s="37">
        <f t="shared" si="124"/>
        <v>611.72000000000003</v>
      </c>
      <c r="T1041" s="38"/>
      <c r="U1041" s="38"/>
      <c r="V1041" s="38"/>
    </row>
    <row r="1042" ht="12.75">
      <c r="A1042" s="27">
        <v>1030</v>
      </c>
      <c r="B1042" s="28" t="s">
        <v>1889</v>
      </c>
      <c r="C1042" s="29" t="s">
        <v>1891</v>
      </c>
      <c r="D1042" s="30" t="s">
        <v>30</v>
      </c>
      <c r="E1042" s="31">
        <v>1</v>
      </c>
      <c r="F1042" s="32"/>
      <c r="G1042" s="32"/>
      <c r="H1042" s="32"/>
      <c r="I1042" s="33">
        <v>991.61000000000001</v>
      </c>
      <c r="J1042" s="33">
        <v>1025.3199999999999</v>
      </c>
      <c r="K1042" s="33">
        <v>1029.29</v>
      </c>
      <c r="L1042" s="21">
        <f t="shared" si="119"/>
        <v>1015.4066666666666</v>
      </c>
      <c r="M1042" s="34">
        <f t="shared" si="120"/>
        <v>20.70389415866812</v>
      </c>
      <c r="N1042" s="34">
        <f t="shared" si="121"/>
        <v>2.0389755984795701</v>
      </c>
      <c r="O1042" s="35">
        <f t="shared" si="122"/>
        <v>1015.4066666666665</v>
      </c>
      <c r="P1042" s="35">
        <f t="shared" si="123"/>
        <v>1015.4066666666666</v>
      </c>
      <c r="Q1042" s="39">
        <f t="shared" si="125"/>
        <v>1015.41</v>
      </c>
      <c r="R1042" s="37">
        <f t="shared" si="124"/>
        <v>1015.41</v>
      </c>
      <c r="T1042" s="38"/>
      <c r="U1042" s="38"/>
      <c r="V1042" s="38"/>
    </row>
    <row r="1043" ht="12.75">
      <c r="A1043" s="27">
        <v>1031</v>
      </c>
      <c r="B1043" s="28" t="s">
        <v>1892</v>
      </c>
      <c r="C1043" s="29" t="s">
        <v>1893</v>
      </c>
      <c r="D1043" s="30" t="s">
        <v>30</v>
      </c>
      <c r="E1043" s="31">
        <v>1</v>
      </c>
      <c r="F1043" s="32"/>
      <c r="G1043" s="32"/>
      <c r="H1043" s="32"/>
      <c r="I1043" s="33">
        <v>7437.1400000000003</v>
      </c>
      <c r="J1043" s="33">
        <v>7541.2600000000002</v>
      </c>
      <c r="K1043" s="33">
        <v>7682.5699999999997</v>
      </c>
      <c r="L1043" s="21">
        <f t="shared" si="119"/>
        <v>7553.6566666666668</v>
      </c>
      <c r="M1043" s="34">
        <f t="shared" si="120"/>
        <v>123.18372146242885</v>
      </c>
      <c r="N1043" s="34">
        <f t="shared" si="121"/>
        <v>1.6307826381098716</v>
      </c>
      <c r="O1043" s="35">
        <f t="shared" si="122"/>
        <v>7553.6566666666668</v>
      </c>
      <c r="P1043" s="35">
        <f t="shared" si="123"/>
        <v>7553.6566666666668</v>
      </c>
      <c r="Q1043" s="39">
        <f t="shared" si="125"/>
        <v>7553.6599999999999</v>
      </c>
      <c r="R1043" s="37">
        <f t="shared" si="124"/>
        <v>7553.6599999999999</v>
      </c>
      <c r="T1043" s="38"/>
      <c r="U1043" s="38"/>
      <c r="V1043" s="38"/>
    </row>
    <row r="1044" ht="23.25">
      <c r="A1044" s="27">
        <v>1032</v>
      </c>
      <c r="B1044" s="28" t="s">
        <v>1894</v>
      </c>
      <c r="C1044" s="29" t="s">
        <v>1895</v>
      </c>
      <c r="D1044" s="30" t="s">
        <v>30</v>
      </c>
      <c r="E1044" s="31">
        <v>1</v>
      </c>
      <c r="F1044" s="32"/>
      <c r="G1044" s="32"/>
      <c r="H1044" s="32"/>
      <c r="I1044" s="33">
        <v>787.10000000000002</v>
      </c>
      <c r="J1044" s="33">
        <v>812.28999999999996</v>
      </c>
      <c r="K1044" s="33">
        <v>817.00999999999999</v>
      </c>
      <c r="L1044" s="21">
        <f t="shared" si="119"/>
        <v>805.46666666666658</v>
      </c>
      <c r="M1044" s="34">
        <f t="shared" si="120"/>
        <v>16.080125414104597</v>
      </c>
      <c r="N1044" s="34">
        <f t="shared" si="121"/>
        <v>1.9963737892035174</v>
      </c>
      <c r="O1044" s="35">
        <f t="shared" si="122"/>
        <v>805.46666666666647</v>
      </c>
      <c r="P1044" s="35">
        <f t="shared" si="123"/>
        <v>805.46666666666658</v>
      </c>
      <c r="Q1044" s="39">
        <f t="shared" si="125"/>
        <v>805.47000000000003</v>
      </c>
      <c r="R1044" s="37">
        <f t="shared" si="124"/>
        <v>805.47000000000003</v>
      </c>
      <c r="T1044" s="38"/>
      <c r="U1044" s="38"/>
      <c r="V1044" s="38"/>
    </row>
    <row r="1045" ht="12.75">
      <c r="A1045" s="27">
        <v>1033</v>
      </c>
      <c r="B1045" s="28" t="s">
        <v>1896</v>
      </c>
      <c r="C1045" s="29" t="s">
        <v>1897</v>
      </c>
      <c r="D1045" s="30" t="s">
        <v>30</v>
      </c>
      <c r="E1045" s="31">
        <v>1</v>
      </c>
      <c r="F1045" s="32"/>
      <c r="G1045" s="32"/>
      <c r="H1045" s="32"/>
      <c r="I1045" s="33">
        <v>560.87</v>
      </c>
      <c r="J1045" s="33">
        <v>564.79999999999995</v>
      </c>
      <c r="K1045" s="33">
        <v>567.03999999999996</v>
      </c>
      <c r="L1045" s="21">
        <f t="shared" si="119"/>
        <v>564.23666666666668</v>
      </c>
      <c r="M1045" s="34">
        <f t="shared" si="120"/>
        <v>3.1233368907841483</v>
      </c>
      <c r="N1045" s="34">
        <f t="shared" si="121"/>
        <v>0.55355085468582599</v>
      </c>
      <c r="O1045" s="35">
        <f t="shared" si="122"/>
        <v>564.23666666666668</v>
      </c>
      <c r="P1045" s="35">
        <f t="shared" si="123"/>
        <v>564.23666666666668</v>
      </c>
      <c r="Q1045" s="39">
        <f t="shared" si="125"/>
        <v>564.24000000000001</v>
      </c>
      <c r="R1045" s="37">
        <f t="shared" si="124"/>
        <v>564.24000000000001</v>
      </c>
      <c r="T1045" s="38"/>
      <c r="U1045" s="38"/>
      <c r="V1045" s="38"/>
    </row>
    <row r="1046" ht="12.75">
      <c r="A1046" s="27">
        <v>1034</v>
      </c>
      <c r="B1046" s="28" t="s">
        <v>1898</v>
      </c>
      <c r="C1046" s="29" t="s">
        <v>1899</v>
      </c>
      <c r="D1046" s="30" t="s">
        <v>30</v>
      </c>
      <c r="E1046" s="31">
        <v>1</v>
      </c>
      <c r="F1046" s="32"/>
      <c r="G1046" s="32"/>
      <c r="H1046" s="32"/>
      <c r="I1046" s="33">
        <v>560.87</v>
      </c>
      <c r="J1046" s="33">
        <v>573.21000000000004</v>
      </c>
      <c r="K1046" s="33">
        <v>563.66999999999996</v>
      </c>
      <c r="L1046" s="21">
        <f t="shared" si="119"/>
        <v>565.91666666666663</v>
      </c>
      <c r="M1046" s="34">
        <f t="shared" si="120"/>
        <v>6.4695079668653062</v>
      </c>
      <c r="N1046" s="34">
        <f t="shared" si="121"/>
        <v>1.1431909233159134</v>
      </c>
      <c r="O1046" s="35">
        <f t="shared" si="122"/>
        <v>565.91666666666663</v>
      </c>
      <c r="P1046" s="35">
        <f t="shared" si="123"/>
        <v>565.91666666666663</v>
      </c>
      <c r="Q1046" s="39">
        <f t="shared" si="125"/>
        <v>565.91999999999996</v>
      </c>
      <c r="R1046" s="37">
        <f t="shared" si="124"/>
        <v>565.91999999999996</v>
      </c>
      <c r="T1046" s="38"/>
      <c r="U1046" s="38"/>
      <c r="V1046" s="38"/>
    </row>
    <row r="1047" ht="12.75">
      <c r="A1047" s="27">
        <v>1035</v>
      </c>
      <c r="B1047" s="28" t="s">
        <v>1900</v>
      </c>
      <c r="C1047" s="29" t="s">
        <v>1901</v>
      </c>
      <c r="D1047" s="30" t="s">
        <v>30</v>
      </c>
      <c r="E1047" s="31">
        <v>1</v>
      </c>
      <c r="F1047" s="32"/>
      <c r="G1047" s="32"/>
      <c r="H1047" s="32"/>
      <c r="I1047" s="33">
        <v>545.39999999999998</v>
      </c>
      <c r="J1047" s="33">
        <v>554.66999999999996</v>
      </c>
      <c r="K1047" s="33">
        <v>553.03999999999996</v>
      </c>
      <c r="L1047" s="21">
        <f t="shared" si="119"/>
        <v>551.03666666666663</v>
      </c>
      <c r="M1047" s="34">
        <f t="shared" si="120"/>
        <v>4.9490638845475861</v>
      </c>
      <c r="N1047" s="34">
        <f t="shared" si="121"/>
        <v>0.89813694513025499</v>
      </c>
      <c r="O1047" s="35">
        <f t="shared" si="122"/>
        <v>551.03666666666663</v>
      </c>
      <c r="P1047" s="35">
        <f t="shared" si="123"/>
        <v>551.03666666666663</v>
      </c>
      <c r="Q1047" s="39">
        <f t="shared" si="125"/>
        <v>551.03999999999996</v>
      </c>
      <c r="R1047" s="37">
        <f t="shared" si="124"/>
        <v>551.03999999999996</v>
      </c>
      <c r="T1047" s="38"/>
      <c r="U1047" s="38"/>
      <c r="V1047" s="38"/>
    </row>
    <row r="1048" ht="23.25">
      <c r="A1048" s="27">
        <v>1036</v>
      </c>
      <c r="B1048" s="28" t="s">
        <v>1902</v>
      </c>
      <c r="C1048" s="29" t="s">
        <v>1903</v>
      </c>
      <c r="D1048" s="30" t="s">
        <v>30</v>
      </c>
      <c r="E1048" s="31">
        <v>1</v>
      </c>
      <c r="F1048" s="32"/>
      <c r="G1048" s="32"/>
      <c r="H1048" s="32"/>
      <c r="I1048" s="33">
        <v>415.25</v>
      </c>
      <c r="J1048" s="33">
        <v>416.91000000000003</v>
      </c>
      <c r="K1048" s="33">
        <v>423.13999999999999</v>
      </c>
      <c r="L1048" s="21">
        <f t="shared" si="119"/>
        <v>418.43333333333339</v>
      </c>
      <c r="M1048" s="34">
        <f t="shared" si="120"/>
        <v>4.1597395751817485</v>
      </c>
      <c r="N1048" s="34">
        <f t="shared" si="121"/>
        <v>0.99412241898711418</v>
      </c>
      <c r="O1048" s="35">
        <f t="shared" si="122"/>
        <v>418.43333333333339</v>
      </c>
      <c r="P1048" s="35">
        <f t="shared" si="123"/>
        <v>418.43333333333339</v>
      </c>
      <c r="Q1048" s="39">
        <f t="shared" si="125"/>
        <v>418.43000000000001</v>
      </c>
      <c r="R1048" s="37">
        <f t="shared" si="124"/>
        <v>418.43000000000001</v>
      </c>
      <c r="T1048" s="38"/>
      <c r="U1048" s="38"/>
      <c r="V1048" s="38"/>
    </row>
    <row r="1049" ht="12.75">
      <c r="A1049" s="27">
        <v>1037</v>
      </c>
      <c r="B1049" s="28" t="s">
        <v>1904</v>
      </c>
      <c r="C1049" s="29" t="s">
        <v>1905</v>
      </c>
      <c r="D1049" s="30" t="s">
        <v>30</v>
      </c>
      <c r="E1049" s="31">
        <v>1</v>
      </c>
      <c r="F1049" s="32"/>
      <c r="G1049" s="32"/>
      <c r="H1049" s="32"/>
      <c r="I1049" s="33">
        <v>8252.1399999999994</v>
      </c>
      <c r="J1049" s="33">
        <v>8433.6900000000005</v>
      </c>
      <c r="K1049" s="33">
        <v>8400.6800000000003</v>
      </c>
      <c r="L1049" s="21">
        <f t="shared" si="119"/>
        <v>8362.1700000000001</v>
      </c>
      <c r="M1049" s="34">
        <f t="shared" si="120"/>
        <v>96.707629998879156</v>
      </c>
      <c r="N1049" s="34">
        <f t="shared" si="121"/>
        <v>1.1564896432251335</v>
      </c>
      <c r="O1049" s="35">
        <f t="shared" si="122"/>
        <v>8362.1700000000001</v>
      </c>
      <c r="P1049" s="35">
        <f t="shared" si="123"/>
        <v>8362.1700000000001</v>
      </c>
      <c r="Q1049" s="39">
        <f t="shared" si="125"/>
        <v>8362.1700000000001</v>
      </c>
      <c r="R1049" s="37">
        <f t="shared" si="124"/>
        <v>8362.1700000000001</v>
      </c>
      <c r="T1049" s="38"/>
      <c r="U1049" s="38"/>
      <c r="V1049" s="38"/>
    </row>
    <row r="1050" ht="12.75">
      <c r="A1050" s="27">
        <v>1038</v>
      </c>
      <c r="B1050" s="28" t="s">
        <v>1904</v>
      </c>
      <c r="C1050" s="29" t="s">
        <v>1906</v>
      </c>
      <c r="D1050" s="30" t="s">
        <v>30</v>
      </c>
      <c r="E1050" s="31">
        <v>1</v>
      </c>
      <c r="F1050" s="32"/>
      <c r="G1050" s="32"/>
      <c r="H1050" s="32"/>
      <c r="I1050" s="33">
        <v>8190.1599999999999</v>
      </c>
      <c r="J1050" s="33">
        <v>8435.8600000000006</v>
      </c>
      <c r="K1050" s="33">
        <v>8452.25</v>
      </c>
      <c r="L1050" s="21">
        <f t="shared" si="119"/>
        <v>8359.4233333333341</v>
      </c>
      <c r="M1050" s="34">
        <f t="shared" si="120"/>
        <v>146.81524114795917</v>
      </c>
      <c r="N1050" s="34">
        <f t="shared" si="121"/>
        <v>1.7562843188301165</v>
      </c>
      <c r="O1050" s="35">
        <f t="shared" si="122"/>
        <v>8359.4233333333323</v>
      </c>
      <c r="P1050" s="35">
        <f t="shared" si="123"/>
        <v>8359.4233333333341</v>
      </c>
      <c r="Q1050" s="39">
        <f t="shared" si="125"/>
        <v>8359.4200000000001</v>
      </c>
      <c r="R1050" s="37">
        <f t="shared" si="124"/>
        <v>8359.4200000000001</v>
      </c>
      <c r="T1050" s="38"/>
      <c r="U1050" s="38"/>
      <c r="V1050" s="38"/>
    </row>
    <row r="1051" ht="12.75">
      <c r="A1051" s="27">
        <v>1039</v>
      </c>
      <c r="B1051" s="28" t="s">
        <v>1904</v>
      </c>
      <c r="C1051" s="29" t="s">
        <v>1907</v>
      </c>
      <c r="D1051" s="30" t="s">
        <v>30</v>
      </c>
      <c r="E1051" s="31">
        <v>1</v>
      </c>
      <c r="F1051" s="32"/>
      <c r="G1051" s="32"/>
      <c r="H1051" s="32"/>
      <c r="I1051" s="33">
        <v>9423.4699999999993</v>
      </c>
      <c r="J1051" s="33">
        <v>9517.7000000000007</v>
      </c>
      <c r="K1051" s="33">
        <v>9583.6700000000001</v>
      </c>
      <c r="L1051" s="21">
        <f t="shared" si="119"/>
        <v>9508.2799999999988</v>
      </c>
      <c r="M1051" s="34">
        <f t="shared" si="120"/>
        <v>80.514360830848474</v>
      </c>
      <c r="N1051" s="34">
        <f t="shared" si="121"/>
        <v>0.84678155072051386</v>
      </c>
      <c r="O1051" s="35">
        <f t="shared" si="122"/>
        <v>9508.2799999999988</v>
      </c>
      <c r="P1051" s="35">
        <f t="shared" si="123"/>
        <v>9508.2799999999988</v>
      </c>
      <c r="Q1051" s="39">
        <f t="shared" si="125"/>
        <v>9508.2800000000007</v>
      </c>
      <c r="R1051" s="37">
        <f t="shared" si="124"/>
        <v>9508.2800000000007</v>
      </c>
      <c r="T1051" s="38"/>
      <c r="U1051" s="38"/>
      <c r="V1051" s="38"/>
    </row>
    <row r="1052" ht="12.75">
      <c r="A1052" s="27">
        <v>1040</v>
      </c>
      <c r="B1052" s="28" t="s">
        <v>1904</v>
      </c>
      <c r="C1052" s="29" t="s">
        <v>1908</v>
      </c>
      <c r="D1052" s="30" t="s">
        <v>30</v>
      </c>
      <c r="E1052" s="31">
        <v>1</v>
      </c>
      <c r="F1052" s="32"/>
      <c r="G1052" s="32"/>
      <c r="H1052" s="32"/>
      <c r="I1052" s="33">
        <v>7136.5600000000004</v>
      </c>
      <c r="J1052" s="33">
        <v>7193.6499999999996</v>
      </c>
      <c r="K1052" s="33">
        <v>7350.6599999999999</v>
      </c>
      <c r="L1052" s="21">
        <f t="shared" si="119"/>
        <v>7226.956666666666</v>
      </c>
      <c r="M1052" s="34">
        <f t="shared" si="120"/>
        <v>110.86795313945906</v>
      </c>
      <c r="N1052" s="34">
        <f t="shared" si="121"/>
        <v>1.5340890813808543</v>
      </c>
      <c r="O1052" s="35">
        <f t="shared" si="122"/>
        <v>7226.956666666666</v>
      </c>
      <c r="P1052" s="35">
        <f t="shared" si="123"/>
        <v>7226.956666666666</v>
      </c>
      <c r="Q1052" s="39">
        <f t="shared" si="125"/>
        <v>7226.96</v>
      </c>
      <c r="R1052" s="37">
        <f t="shared" si="124"/>
        <v>7226.96</v>
      </c>
      <c r="T1052" s="38"/>
      <c r="U1052" s="38"/>
      <c r="V1052" s="38"/>
    </row>
    <row r="1053" ht="12.75">
      <c r="A1053" s="27">
        <v>1041</v>
      </c>
      <c r="B1053" s="28" t="s">
        <v>1904</v>
      </c>
      <c r="C1053" s="29" t="s">
        <v>1909</v>
      </c>
      <c r="D1053" s="30" t="s">
        <v>30</v>
      </c>
      <c r="E1053" s="31">
        <v>1</v>
      </c>
      <c r="F1053" s="32"/>
      <c r="G1053" s="32"/>
      <c r="H1053" s="32"/>
      <c r="I1053" s="33">
        <v>4363.1400000000003</v>
      </c>
      <c r="J1053" s="33">
        <v>4419.8599999999997</v>
      </c>
      <c r="K1053" s="33">
        <v>4446.04</v>
      </c>
      <c r="L1053" s="21">
        <f t="shared" si="119"/>
        <v>4409.6800000000003</v>
      </c>
      <c r="M1053" s="34">
        <f t="shared" si="120"/>
        <v>42.377196698224154</v>
      </c>
      <c r="N1053" s="34">
        <f t="shared" si="121"/>
        <v>0.96100389820177778</v>
      </c>
      <c r="O1053" s="35">
        <f t="shared" si="122"/>
        <v>4409.6800000000003</v>
      </c>
      <c r="P1053" s="35">
        <f t="shared" si="123"/>
        <v>4409.6800000000003</v>
      </c>
      <c r="Q1053" s="39">
        <f t="shared" si="125"/>
        <v>4409.6800000000003</v>
      </c>
      <c r="R1053" s="37">
        <f t="shared" si="124"/>
        <v>4409.6800000000003</v>
      </c>
      <c r="T1053" s="38"/>
      <c r="U1053" s="38"/>
      <c r="V1053" s="38"/>
    </row>
    <row r="1054" ht="12.75">
      <c r="A1054" s="27">
        <v>1042</v>
      </c>
      <c r="B1054" s="28" t="s">
        <v>1904</v>
      </c>
      <c r="C1054" s="29" t="s">
        <v>1910</v>
      </c>
      <c r="D1054" s="30" t="s">
        <v>30</v>
      </c>
      <c r="E1054" s="31">
        <v>1</v>
      </c>
      <c r="F1054" s="32"/>
      <c r="G1054" s="32"/>
      <c r="H1054" s="32"/>
      <c r="I1054" s="33">
        <v>7768.6999999999998</v>
      </c>
      <c r="J1054" s="33">
        <v>7993.9899999999998</v>
      </c>
      <c r="K1054" s="33">
        <v>8017.3000000000002</v>
      </c>
      <c r="L1054" s="21">
        <f t="shared" si="119"/>
        <v>7926.663333333333</v>
      </c>
      <c r="M1054" s="34">
        <f t="shared" si="120"/>
        <v>137.29584856554609</v>
      </c>
      <c r="N1054" s="34">
        <f t="shared" si="121"/>
        <v>1.7320761938782914</v>
      </c>
      <c r="O1054" s="35">
        <f t="shared" si="122"/>
        <v>7926.663333333332</v>
      </c>
      <c r="P1054" s="35">
        <f t="shared" si="123"/>
        <v>7926.663333333333</v>
      </c>
      <c r="Q1054" s="39">
        <f t="shared" si="125"/>
        <v>7926.6599999999999</v>
      </c>
      <c r="R1054" s="37">
        <f t="shared" si="124"/>
        <v>7926.6599999999999</v>
      </c>
      <c r="T1054" s="38"/>
      <c r="U1054" s="38"/>
      <c r="V1054" s="38"/>
    </row>
    <row r="1055" ht="12.75">
      <c r="A1055" s="27">
        <v>1043</v>
      </c>
      <c r="B1055" s="28" t="s">
        <v>1904</v>
      </c>
      <c r="C1055" s="29" t="s">
        <v>1911</v>
      </c>
      <c r="D1055" s="30" t="s">
        <v>30</v>
      </c>
      <c r="E1055" s="31">
        <v>1</v>
      </c>
      <c r="F1055" s="32"/>
      <c r="G1055" s="32"/>
      <c r="H1055" s="32"/>
      <c r="I1055" s="33">
        <v>5156.3999999999996</v>
      </c>
      <c r="J1055" s="33">
        <v>5321.3999999999996</v>
      </c>
      <c r="K1055" s="33">
        <v>5249.2200000000003</v>
      </c>
      <c r="L1055" s="21">
        <f t="shared" si="119"/>
        <v>5242.3400000000001</v>
      </c>
      <c r="M1055" s="34">
        <f t="shared" si="120"/>
        <v>82.71487653378928</v>
      </c>
      <c r="N1055" s="34">
        <f t="shared" si="121"/>
        <v>1.5778235775205212</v>
      </c>
      <c r="O1055" s="35">
        <f t="shared" si="122"/>
        <v>5242.3400000000001</v>
      </c>
      <c r="P1055" s="35">
        <f t="shared" si="123"/>
        <v>5242.3400000000001</v>
      </c>
      <c r="Q1055" s="39">
        <f t="shared" si="125"/>
        <v>5242.3400000000001</v>
      </c>
      <c r="R1055" s="37">
        <f t="shared" si="124"/>
        <v>5242.3400000000001</v>
      </c>
      <c r="T1055" s="38"/>
      <c r="U1055" s="38"/>
      <c r="V1055" s="38"/>
    </row>
    <row r="1056" ht="12.75">
      <c r="A1056" s="27">
        <v>1044</v>
      </c>
      <c r="B1056" s="28" t="s">
        <v>1904</v>
      </c>
      <c r="C1056" s="29" t="s">
        <v>1912</v>
      </c>
      <c r="D1056" s="30" t="s">
        <v>30</v>
      </c>
      <c r="E1056" s="31">
        <v>1</v>
      </c>
      <c r="F1056" s="32"/>
      <c r="G1056" s="32"/>
      <c r="H1056" s="32"/>
      <c r="I1056" s="33">
        <v>7031.21</v>
      </c>
      <c r="J1056" s="33">
        <v>7157.7700000000004</v>
      </c>
      <c r="K1056" s="33">
        <v>7129.6499999999996</v>
      </c>
      <c r="L1056" s="21">
        <f t="shared" si="119"/>
        <v>7106.2099999999991</v>
      </c>
      <c r="M1056" s="34">
        <f t="shared" si="120"/>
        <v>66.456253279883384</v>
      </c>
      <c r="N1056" s="34">
        <f t="shared" si="121"/>
        <v>0.93518560920495442</v>
      </c>
      <c r="O1056" s="35">
        <f t="shared" si="122"/>
        <v>7106.2099999999991</v>
      </c>
      <c r="P1056" s="35">
        <f t="shared" si="123"/>
        <v>7106.2099999999991</v>
      </c>
      <c r="Q1056" s="39">
        <f t="shared" si="125"/>
        <v>7106.21</v>
      </c>
      <c r="R1056" s="37">
        <f t="shared" si="124"/>
        <v>7106.21</v>
      </c>
      <c r="T1056" s="38"/>
      <c r="U1056" s="38"/>
      <c r="V1056" s="38"/>
    </row>
    <row r="1057" ht="12.75">
      <c r="A1057" s="27">
        <v>1045</v>
      </c>
      <c r="B1057" s="28" t="s">
        <v>1904</v>
      </c>
      <c r="C1057" s="29" t="s">
        <v>1913</v>
      </c>
      <c r="D1057" s="30" t="s">
        <v>30</v>
      </c>
      <c r="E1057" s="31">
        <v>1</v>
      </c>
      <c r="F1057" s="32"/>
      <c r="G1057" s="32"/>
      <c r="H1057" s="32"/>
      <c r="I1057" s="33">
        <v>9070.2000000000007</v>
      </c>
      <c r="J1057" s="33">
        <v>9342.3099999999995</v>
      </c>
      <c r="K1057" s="33">
        <v>9405.7999999999993</v>
      </c>
      <c r="L1057" s="21">
        <f t="shared" si="119"/>
        <v>9272.7700000000004</v>
      </c>
      <c r="M1057" s="34">
        <f t="shared" si="120"/>
        <v>178.27983256666954</v>
      </c>
      <c r="N1057" s="34">
        <f t="shared" si="121"/>
        <v>1.9226167862102646</v>
      </c>
      <c r="O1057" s="35">
        <f t="shared" si="122"/>
        <v>9272.7700000000004</v>
      </c>
      <c r="P1057" s="35">
        <f t="shared" si="123"/>
        <v>9272.7700000000004</v>
      </c>
      <c r="Q1057" s="39">
        <f t="shared" si="125"/>
        <v>9272.7700000000004</v>
      </c>
      <c r="R1057" s="37">
        <f t="shared" si="124"/>
        <v>9272.7700000000004</v>
      </c>
      <c r="T1057" s="38"/>
      <c r="U1057" s="38"/>
      <c r="V1057" s="38"/>
    </row>
    <row r="1058" ht="12.75">
      <c r="A1058" s="27">
        <v>1046</v>
      </c>
      <c r="B1058" s="28" t="s">
        <v>1904</v>
      </c>
      <c r="C1058" s="29" t="s">
        <v>1914</v>
      </c>
      <c r="D1058" s="30" t="s">
        <v>30</v>
      </c>
      <c r="E1058" s="31">
        <v>1</v>
      </c>
      <c r="F1058" s="32"/>
      <c r="G1058" s="32"/>
      <c r="H1058" s="32"/>
      <c r="I1058" s="33">
        <v>2190.8400000000001</v>
      </c>
      <c r="J1058" s="33">
        <v>2254.3699999999999</v>
      </c>
      <c r="K1058" s="33">
        <v>2260.9499999999998</v>
      </c>
      <c r="L1058" s="21">
        <f t="shared" si="119"/>
        <v>2235.3866666666668</v>
      </c>
      <c r="M1058" s="34">
        <f t="shared" si="120"/>
        <v>38.71857736711565</v>
      </c>
      <c r="N1058" s="34">
        <f t="shared" si="121"/>
        <v>1.732075168223647</v>
      </c>
      <c r="O1058" s="35">
        <f t="shared" si="122"/>
        <v>2235.3866666666663</v>
      </c>
      <c r="P1058" s="35">
        <f t="shared" si="123"/>
        <v>2235.3866666666668</v>
      </c>
      <c r="Q1058" s="39">
        <f t="shared" si="125"/>
        <v>2235.3899999999999</v>
      </c>
      <c r="R1058" s="37">
        <f t="shared" si="124"/>
        <v>2235.3899999999999</v>
      </c>
      <c r="T1058" s="38"/>
      <c r="U1058" s="38"/>
      <c r="V1058" s="38"/>
    </row>
    <row r="1059" ht="12.75">
      <c r="A1059" s="27">
        <v>1047</v>
      </c>
      <c r="B1059" s="28" t="s">
        <v>1904</v>
      </c>
      <c r="C1059" s="29" t="s">
        <v>1915</v>
      </c>
      <c r="D1059" s="30" t="s">
        <v>30</v>
      </c>
      <c r="E1059" s="31">
        <v>1</v>
      </c>
      <c r="F1059" s="32"/>
      <c r="G1059" s="32"/>
      <c r="H1059" s="32"/>
      <c r="I1059" s="33">
        <v>2795.1300000000001</v>
      </c>
      <c r="J1059" s="33">
        <v>2870.5999999999999</v>
      </c>
      <c r="K1059" s="33">
        <v>2820.29</v>
      </c>
      <c r="L1059" s="21">
        <f t="shared" si="119"/>
        <v>2828.6733333333336</v>
      </c>
      <c r="M1059" s="34">
        <f t="shared" si="120"/>
        <v>38.427079427577191</v>
      </c>
      <c r="N1059" s="34">
        <f t="shared" si="121"/>
        <v>1.3584841690537091</v>
      </c>
      <c r="O1059" s="35">
        <f t="shared" si="122"/>
        <v>2828.6733333333332</v>
      </c>
      <c r="P1059" s="35">
        <f t="shared" si="123"/>
        <v>2828.6733333333336</v>
      </c>
      <c r="Q1059" s="39">
        <f t="shared" si="125"/>
        <v>2828.6700000000001</v>
      </c>
      <c r="R1059" s="37">
        <f t="shared" si="124"/>
        <v>2828.6700000000001</v>
      </c>
      <c r="T1059" s="38"/>
      <c r="U1059" s="38"/>
      <c r="V1059" s="38"/>
    </row>
    <row r="1060" ht="23.25">
      <c r="A1060" s="27">
        <v>1048</v>
      </c>
      <c r="B1060" s="28" t="s">
        <v>1916</v>
      </c>
      <c r="C1060" s="29" t="s">
        <v>1917</v>
      </c>
      <c r="D1060" s="30" t="s">
        <v>30</v>
      </c>
      <c r="E1060" s="31">
        <v>1</v>
      </c>
      <c r="F1060" s="32"/>
      <c r="G1060" s="32"/>
      <c r="H1060" s="32"/>
      <c r="I1060" s="33">
        <v>8825.4099999999999</v>
      </c>
      <c r="J1060" s="33">
        <v>9001.9200000000001</v>
      </c>
      <c r="K1060" s="33">
        <v>9169.6000000000004</v>
      </c>
      <c r="L1060" s="21">
        <f t="shared" si="119"/>
        <v>8998.9766666666674</v>
      </c>
      <c r="M1060" s="34">
        <f t="shared" si="120"/>
        <v>172.11387635322558</v>
      </c>
      <c r="N1060" s="34">
        <f t="shared" si="121"/>
        <v>1.912593872931762</v>
      </c>
      <c r="O1060" s="35">
        <f t="shared" si="122"/>
        <v>8998.9766666666656</v>
      </c>
      <c r="P1060" s="35">
        <f t="shared" si="123"/>
        <v>8998.9766666666674</v>
      </c>
      <c r="Q1060" s="39">
        <f t="shared" si="125"/>
        <v>8998.9799999999996</v>
      </c>
      <c r="R1060" s="37">
        <f t="shared" si="124"/>
        <v>8998.9799999999996</v>
      </c>
      <c r="T1060" s="38"/>
      <c r="U1060" s="38"/>
      <c r="V1060" s="38"/>
    </row>
    <row r="1061" ht="12.75">
      <c r="A1061" s="27">
        <v>1049</v>
      </c>
      <c r="B1061" s="28" t="s">
        <v>1918</v>
      </c>
      <c r="C1061" s="29" t="s">
        <v>1919</v>
      </c>
      <c r="D1061" s="30" t="s">
        <v>30</v>
      </c>
      <c r="E1061" s="31">
        <v>1</v>
      </c>
      <c r="F1061" s="32"/>
      <c r="G1061" s="32"/>
      <c r="H1061" s="32"/>
      <c r="I1061" s="33">
        <v>6241.0100000000002</v>
      </c>
      <c r="J1061" s="33">
        <v>6272.2200000000003</v>
      </c>
      <c r="K1061" s="33">
        <v>6378.3100000000004</v>
      </c>
      <c r="L1061" s="21">
        <f t="shared" si="119"/>
        <v>6297.1800000000003</v>
      </c>
      <c r="M1061" s="34">
        <f t="shared" si="120"/>
        <v>71.972728863091007</v>
      </c>
      <c r="N1061" s="34">
        <f t="shared" si="121"/>
        <v>1.1429358675326258</v>
      </c>
      <c r="O1061" s="35">
        <f t="shared" si="122"/>
        <v>6297.1800000000003</v>
      </c>
      <c r="P1061" s="35">
        <f t="shared" si="123"/>
        <v>6297.1800000000003</v>
      </c>
      <c r="Q1061" s="39">
        <f t="shared" si="125"/>
        <v>6297.1800000000003</v>
      </c>
      <c r="R1061" s="37">
        <f t="shared" si="124"/>
        <v>6297.1800000000003</v>
      </c>
      <c r="T1061" s="38"/>
      <c r="U1061" s="38"/>
      <c r="V1061" s="38"/>
    </row>
    <row r="1062" ht="23.25">
      <c r="A1062" s="27">
        <v>1050</v>
      </c>
      <c r="B1062" s="28" t="s">
        <v>1920</v>
      </c>
      <c r="C1062" s="29" t="s">
        <v>1921</v>
      </c>
      <c r="D1062" s="30" t="s">
        <v>30</v>
      </c>
      <c r="E1062" s="31">
        <v>1</v>
      </c>
      <c r="F1062" s="32"/>
      <c r="G1062" s="32"/>
      <c r="H1062" s="32"/>
      <c r="I1062" s="33">
        <v>10455.379999999999</v>
      </c>
      <c r="J1062" s="33">
        <v>10695.85</v>
      </c>
      <c r="K1062" s="33">
        <v>10894.51</v>
      </c>
      <c r="L1062" s="21">
        <f t="shared" si="119"/>
        <v>10681.913333333332</v>
      </c>
      <c r="M1062" s="34">
        <f t="shared" si="120"/>
        <v>219.89648072066447</v>
      </c>
      <c r="N1062" s="34">
        <f t="shared" si="121"/>
        <v>2.0585870139431748</v>
      </c>
      <c r="O1062" s="35">
        <f t="shared" si="122"/>
        <v>10681.913333333332</v>
      </c>
      <c r="P1062" s="35">
        <f t="shared" si="123"/>
        <v>10681.913333333332</v>
      </c>
      <c r="Q1062" s="39">
        <f t="shared" si="125"/>
        <v>10681.91</v>
      </c>
      <c r="R1062" s="37">
        <f t="shared" si="124"/>
        <v>10681.91</v>
      </c>
      <c r="T1062" s="38"/>
      <c r="U1062" s="38"/>
      <c r="V1062" s="38"/>
    </row>
    <row r="1063" ht="23.25">
      <c r="A1063" s="27">
        <v>1051</v>
      </c>
      <c r="B1063" s="28" t="s">
        <v>1922</v>
      </c>
      <c r="C1063" s="29" t="s">
        <v>1923</v>
      </c>
      <c r="D1063" s="30" t="s">
        <v>30</v>
      </c>
      <c r="E1063" s="31">
        <v>1</v>
      </c>
      <c r="F1063" s="32"/>
      <c r="G1063" s="32"/>
      <c r="H1063" s="32"/>
      <c r="I1063" s="33">
        <v>8413.2600000000002</v>
      </c>
      <c r="J1063" s="33">
        <v>8514.2199999999993</v>
      </c>
      <c r="K1063" s="33">
        <v>8707.7199999999993</v>
      </c>
      <c r="L1063" s="21">
        <f t="shared" si="119"/>
        <v>8545.0666666666657</v>
      </c>
      <c r="M1063" s="34">
        <f t="shared" si="120"/>
        <v>149.63392173345326</v>
      </c>
      <c r="N1063" s="34">
        <f t="shared" si="121"/>
        <v>1.7511147375497744</v>
      </c>
      <c r="O1063" s="35">
        <f t="shared" si="122"/>
        <v>8545.0666666666657</v>
      </c>
      <c r="P1063" s="35">
        <f t="shared" si="123"/>
        <v>8545.0666666666657</v>
      </c>
      <c r="Q1063" s="39">
        <f t="shared" si="125"/>
        <v>8545.0699999999997</v>
      </c>
      <c r="R1063" s="37">
        <f t="shared" si="124"/>
        <v>8545.0699999999997</v>
      </c>
      <c r="T1063" s="38"/>
      <c r="U1063" s="38"/>
      <c r="V1063" s="38"/>
    </row>
    <row r="1064" ht="23.25">
      <c r="A1064" s="27">
        <v>1052</v>
      </c>
      <c r="B1064" s="28" t="s">
        <v>1924</v>
      </c>
      <c r="C1064" s="29" t="s">
        <v>1925</v>
      </c>
      <c r="D1064" s="30" t="s">
        <v>30</v>
      </c>
      <c r="E1064" s="31">
        <v>1</v>
      </c>
      <c r="F1064" s="32"/>
      <c r="G1064" s="32"/>
      <c r="H1064" s="32"/>
      <c r="I1064" s="33">
        <v>10848.92</v>
      </c>
      <c r="J1064" s="33">
        <v>11011.65</v>
      </c>
      <c r="K1064" s="33">
        <v>11174.389999999999</v>
      </c>
      <c r="L1064" s="21">
        <f t="shared" si="119"/>
        <v>11011.653333333334</v>
      </c>
      <c r="M1064" s="34">
        <f t="shared" si="120"/>
        <v>162.73500002560368</v>
      </c>
      <c r="N1064" s="34">
        <f t="shared" si="121"/>
        <v>1.4778434727234755</v>
      </c>
      <c r="O1064" s="35">
        <f t="shared" si="122"/>
        <v>11011.653333333332</v>
      </c>
      <c r="P1064" s="35">
        <f t="shared" si="123"/>
        <v>11011.653333333334</v>
      </c>
      <c r="Q1064" s="39">
        <f t="shared" si="125"/>
        <v>11011.65</v>
      </c>
      <c r="R1064" s="37">
        <f t="shared" si="124"/>
        <v>11011.65</v>
      </c>
      <c r="T1064" s="38"/>
      <c r="U1064" s="38"/>
      <c r="V1064" s="38"/>
    </row>
    <row r="1065" ht="23.25">
      <c r="A1065" s="27">
        <v>1053</v>
      </c>
      <c r="B1065" s="28" t="s">
        <v>1926</v>
      </c>
      <c r="C1065" s="29" t="s">
        <v>1927</v>
      </c>
      <c r="D1065" s="30" t="s">
        <v>30</v>
      </c>
      <c r="E1065" s="31">
        <v>1</v>
      </c>
      <c r="F1065" s="32"/>
      <c r="G1065" s="32"/>
      <c r="H1065" s="32"/>
      <c r="I1065" s="33">
        <v>10848.92</v>
      </c>
      <c r="J1065" s="33">
        <v>11065.9</v>
      </c>
      <c r="K1065" s="33">
        <v>11055.049999999999</v>
      </c>
      <c r="L1065" s="21">
        <f t="shared" si="119"/>
        <v>10989.956666666665</v>
      </c>
      <c r="M1065" s="34">
        <f t="shared" si="120"/>
        <v>122.26175458144402</v>
      </c>
      <c r="N1065" s="34">
        <f t="shared" si="121"/>
        <v>1.1124862298344886</v>
      </c>
      <c r="O1065" s="35">
        <f t="shared" si="122"/>
        <v>10989.956666666665</v>
      </c>
      <c r="P1065" s="35">
        <f t="shared" si="123"/>
        <v>10989.956666666665</v>
      </c>
      <c r="Q1065" s="39">
        <f t="shared" si="125"/>
        <v>10989.960000000001</v>
      </c>
      <c r="R1065" s="37">
        <f t="shared" si="124"/>
        <v>10989.960000000001</v>
      </c>
      <c r="T1065" s="38"/>
      <c r="U1065" s="38"/>
      <c r="V1065" s="38"/>
    </row>
    <row r="1066" ht="12.75">
      <c r="A1066" s="27">
        <v>1054</v>
      </c>
      <c r="B1066" s="28" t="s">
        <v>1928</v>
      </c>
      <c r="C1066" s="29" t="s">
        <v>1929</v>
      </c>
      <c r="D1066" s="30" t="s">
        <v>30</v>
      </c>
      <c r="E1066" s="31">
        <v>1</v>
      </c>
      <c r="F1066" s="32"/>
      <c r="G1066" s="32"/>
      <c r="H1066" s="32"/>
      <c r="I1066" s="33">
        <v>480.30000000000001</v>
      </c>
      <c r="J1066" s="33">
        <v>500.47000000000003</v>
      </c>
      <c r="K1066" s="33">
        <v>486.06</v>
      </c>
      <c r="L1066" s="21">
        <f t="shared" si="119"/>
        <v>488.94333333333333</v>
      </c>
      <c r="M1066" s="34">
        <f t="shared" si="120"/>
        <v>10.389534798696886</v>
      </c>
      <c r="N1066" s="34">
        <f t="shared" si="121"/>
        <v>2.1248954818275232</v>
      </c>
      <c r="O1066" s="35">
        <f t="shared" si="122"/>
        <v>488.94333333333327</v>
      </c>
      <c r="P1066" s="35">
        <f t="shared" si="123"/>
        <v>488.94333333333333</v>
      </c>
      <c r="Q1066" s="39">
        <f t="shared" si="125"/>
        <v>488.94</v>
      </c>
      <c r="R1066" s="37">
        <f t="shared" si="124"/>
        <v>488.94</v>
      </c>
      <c r="T1066" s="38"/>
      <c r="U1066" s="38"/>
      <c r="V1066" s="38"/>
    </row>
    <row r="1067" ht="12.75">
      <c r="A1067" s="27">
        <v>1055</v>
      </c>
      <c r="B1067" s="28" t="s">
        <v>1930</v>
      </c>
      <c r="C1067" s="29" t="s">
        <v>1931</v>
      </c>
      <c r="D1067" s="30" t="s">
        <v>30</v>
      </c>
      <c r="E1067" s="31">
        <v>1</v>
      </c>
      <c r="F1067" s="32"/>
      <c r="G1067" s="32"/>
      <c r="H1067" s="32"/>
      <c r="I1067" s="33">
        <v>759.23000000000002</v>
      </c>
      <c r="J1067" s="33">
        <v>788.08000000000004</v>
      </c>
      <c r="K1067" s="33">
        <v>778.21000000000004</v>
      </c>
      <c r="L1067" s="21">
        <f t="shared" si="119"/>
        <v>775.17333333333329</v>
      </c>
      <c r="M1067" s="34">
        <f t="shared" si="120"/>
        <v>14.66276349578529</v>
      </c>
      <c r="N1067" s="34">
        <f t="shared" si="121"/>
        <v>1.8915464277819962</v>
      </c>
      <c r="O1067" s="35">
        <f t="shared" si="122"/>
        <v>775.17333333333329</v>
      </c>
      <c r="P1067" s="35">
        <f t="shared" si="123"/>
        <v>775.17333333333329</v>
      </c>
      <c r="Q1067" s="39">
        <f t="shared" si="125"/>
        <v>775.17000000000007</v>
      </c>
      <c r="R1067" s="37">
        <f t="shared" si="124"/>
        <v>775.17000000000007</v>
      </c>
      <c r="T1067" s="38"/>
      <c r="U1067" s="38"/>
      <c r="V1067" s="38"/>
    </row>
    <row r="1068" ht="12.75">
      <c r="A1068" s="27">
        <v>1056</v>
      </c>
      <c r="B1068" s="28" t="s">
        <v>1932</v>
      </c>
      <c r="C1068" s="29" t="s">
        <v>1933</v>
      </c>
      <c r="D1068" s="30" t="s">
        <v>30</v>
      </c>
      <c r="E1068" s="31">
        <v>1</v>
      </c>
      <c r="F1068" s="32"/>
      <c r="G1068" s="32"/>
      <c r="H1068" s="32"/>
      <c r="I1068" s="33">
        <v>787.10000000000002</v>
      </c>
      <c r="J1068" s="33">
        <v>803.63</v>
      </c>
      <c r="K1068" s="33">
        <v>792.61000000000001</v>
      </c>
      <c r="L1068" s="21">
        <f t="shared" si="119"/>
        <v>794.44666666666672</v>
      </c>
      <c r="M1068" s="34">
        <f t="shared" si="120"/>
        <v>8.416664026402211</v>
      </c>
      <c r="N1068" s="34">
        <f t="shared" si="121"/>
        <v>1.0594372636387015</v>
      </c>
      <c r="O1068" s="35">
        <f t="shared" si="122"/>
        <v>794.44666666666672</v>
      </c>
      <c r="P1068" s="35">
        <f t="shared" si="123"/>
        <v>794.44666666666672</v>
      </c>
      <c r="Q1068" s="39">
        <f t="shared" si="125"/>
        <v>794.45000000000005</v>
      </c>
      <c r="R1068" s="37">
        <f t="shared" si="124"/>
        <v>794.45000000000005</v>
      </c>
      <c r="T1068" s="38"/>
      <c r="U1068" s="38"/>
      <c r="V1068" s="38"/>
    </row>
    <row r="1069" ht="12.75">
      <c r="A1069" s="27">
        <v>1057</v>
      </c>
      <c r="B1069" s="28" t="s">
        <v>1934</v>
      </c>
      <c r="C1069" s="29" t="s">
        <v>1935</v>
      </c>
      <c r="D1069" s="30" t="s">
        <v>30</v>
      </c>
      <c r="E1069" s="31">
        <v>1</v>
      </c>
      <c r="F1069" s="32"/>
      <c r="G1069" s="32"/>
      <c r="H1069" s="32"/>
      <c r="I1069" s="33">
        <v>731.33000000000004</v>
      </c>
      <c r="J1069" s="33">
        <v>761.30999999999995</v>
      </c>
      <c r="K1069" s="33">
        <v>750.34000000000003</v>
      </c>
      <c r="L1069" s="21">
        <f t="shared" si="119"/>
        <v>747.65999999999997</v>
      </c>
      <c r="M1069" s="34">
        <f t="shared" si="120"/>
        <v>15.168615625692368</v>
      </c>
      <c r="N1069" s="34">
        <f t="shared" si="121"/>
        <v>2.0288119767932442</v>
      </c>
      <c r="O1069" s="35">
        <f t="shared" si="122"/>
        <v>747.65999999999997</v>
      </c>
      <c r="P1069" s="35">
        <f t="shared" si="123"/>
        <v>747.65999999999997</v>
      </c>
      <c r="Q1069" s="39">
        <f t="shared" si="125"/>
        <v>747.65999999999997</v>
      </c>
      <c r="R1069" s="37">
        <f t="shared" si="124"/>
        <v>747.65999999999997</v>
      </c>
      <c r="T1069" s="38"/>
      <c r="U1069" s="38"/>
      <c r="V1069" s="38"/>
    </row>
    <row r="1070" ht="12.75">
      <c r="A1070" s="27">
        <v>1058</v>
      </c>
      <c r="B1070" s="28" t="s">
        <v>1936</v>
      </c>
      <c r="C1070" s="29" t="s">
        <v>1937</v>
      </c>
      <c r="D1070" s="30" t="s">
        <v>30</v>
      </c>
      <c r="E1070" s="31">
        <v>1</v>
      </c>
      <c r="F1070" s="32"/>
      <c r="G1070" s="32"/>
      <c r="H1070" s="32"/>
      <c r="I1070" s="33">
        <v>1775.6400000000001</v>
      </c>
      <c r="J1070" s="33">
        <v>1814.7</v>
      </c>
      <c r="K1070" s="33">
        <v>1812.9300000000001</v>
      </c>
      <c r="L1070" s="21">
        <f t="shared" si="119"/>
        <v>1801.0900000000001</v>
      </c>
      <c r="M1070" s="34">
        <f t="shared" si="120"/>
        <v>22.058107353079929</v>
      </c>
      <c r="N1070" s="34">
        <f t="shared" si="121"/>
        <v>1.2247087792991982</v>
      </c>
      <c r="O1070" s="35">
        <f t="shared" si="122"/>
        <v>1801.0900000000001</v>
      </c>
      <c r="P1070" s="35">
        <f t="shared" si="123"/>
        <v>1801.0900000000001</v>
      </c>
      <c r="Q1070" s="39">
        <f t="shared" si="125"/>
        <v>1801.0900000000001</v>
      </c>
      <c r="R1070" s="37">
        <f t="shared" si="124"/>
        <v>1801.0900000000001</v>
      </c>
      <c r="T1070" s="38"/>
      <c r="U1070" s="38"/>
      <c r="V1070" s="38"/>
    </row>
    <row r="1071" ht="12.75">
      <c r="A1071" s="27">
        <v>1059</v>
      </c>
      <c r="B1071" s="28" t="s">
        <v>1938</v>
      </c>
      <c r="C1071" s="29" t="s">
        <v>1939</v>
      </c>
      <c r="D1071" s="30" t="s">
        <v>30</v>
      </c>
      <c r="E1071" s="31">
        <v>1</v>
      </c>
      <c r="F1071" s="32"/>
      <c r="G1071" s="32"/>
      <c r="H1071" s="32"/>
      <c r="I1071" s="33">
        <v>1506.02</v>
      </c>
      <c r="J1071" s="33">
        <v>1528.6099999999999</v>
      </c>
      <c r="K1071" s="33">
        <v>1545.1800000000001</v>
      </c>
      <c r="L1071" s="21">
        <f t="shared" si="119"/>
        <v>1526.6033333333335</v>
      </c>
      <c r="M1071" s="34">
        <f t="shared" si="120"/>
        <v>19.656969077997115</v>
      </c>
      <c r="N1071" s="34">
        <f t="shared" si="121"/>
        <v>1.2876278106295096</v>
      </c>
      <c r="O1071" s="35">
        <f t="shared" si="122"/>
        <v>1526.6033333333335</v>
      </c>
      <c r="P1071" s="35">
        <f t="shared" si="123"/>
        <v>1526.6033333333335</v>
      </c>
      <c r="Q1071" s="39">
        <f t="shared" si="125"/>
        <v>1526.6000000000001</v>
      </c>
      <c r="R1071" s="37">
        <f t="shared" si="124"/>
        <v>1526.6000000000001</v>
      </c>
      <c r="T1071" s="38"/>
      <c r="U1071" s="38"/>
      <c r="V1071" s="38"/>
    </row>
    <row r="1072" ht="12.75">
      <c r="A1072" s="27">
        <v>1060</v>
      </c>
      <c r="B1072" s="28" t="s">
        <v>1940</v>
      </c>
      <c r="C1072" s="29" t="s">
        <v>1941</v>
      </c>
      <c r="D1072" s="30" t="s">
        <v>30</v>
      </c>
      <c r="E1072" s="31">
        <v>1</v>
      </c>
      <c r="F1072" s="32"/>
      <c r="G1072" s="32"/>
      <c r="H1072" s="32"/>
      <c r="I1072" s="33">
        <v>517.48000000000002</v>
      </c>
      <c r="J1072" s="33">
        <v>521.10000000000002</v>
      </c>
      <c r="K1072" s="33">
        <v>528.35000000000002</v>
      </c>
      <c r="L1072" s="21">
        <f t="shared" si="119"/>
        <v>522.30999999999995</v>
      </c>
      <c r="M1072" s="34">
        <f t="shared" si="120"/>
        <v>5.5350971084525717</v>
      </c>
      <c r="N1072" s="34">
        <f t="shared" si="121"/>
        <v>1.0597340867401681</v>
      </c>
      <c r="O1072" s="35">
        <f t="shared" si="122"/>
        <v>522.30999999999995</v>
      </c>
      <c r="P1072" s="35">
        <f t="shared" si="123"/>
        <v>522.30999999999995</v>
      </c>
      <c r="Q1072" s="39">
        <f t="shared" si="125"/>
        <v>522.31000000000006</v>
      </c>
      <c r="R1072" s="37">
        <f t="shared" si="124"/>
        <v>522.31000000000006</v>
      </c>
      <c r="T1072" s="38"/>
      <c r="U1072" s="38"/>
      <c r="V1072" s="38"/>
    </row>
    <row r="1073" ht="12.75">
      <c r="A1073" s="27">
        <v>1061</v>
      </c>
      <c r="B1073" s="28" t="s">
        <v>1942</v>
      </c>
      <c r="C1073" s="29" t="s">
        <v>1943</v>
      </c>
      <c r="D1073" s="30" t="s">
        <v>30</v>
      </c>
      <c r="E1073" s="31">
        <v>1</v>
      </c>
      <c r="F1073" s="32"/>
      <c r="G1073" s="32"/>
      <c r="H1073" s="32"/>
      <c r="I1073" s="33">
        <v>415.25</v>
      </c>
      <c r="J1073" s="33">
        <v>425.22000000000003</v>
      </c>
      <c r="K1073" s="33">
        <v>424.38999999999999</v>
      </c>
      <c r="L1073" s="21">
        <f t="shared" si="119"/>
        <v>421.62000000000006</v>
      </c>
      <c r="M1073" s="34">
        <f t="shared" si="120"/>
        <v>5.5321695563314091</v>
      </c>
      <c r="N1073" s="34">
        <f t="shared" si="121"/>
        <v>1.3121221849844429</v>
      </c>
      <c r="O1073" s="35">
        <f t="shared" si="122"/>
        <v>421.62</v>
      </c>
      <c r="P1073" s="35">
        <f t="shared" si="123"/>
        <v>421.62000000000006</v>
      </c>
      <c r="Q1073" s="39">
        <f t="shared" si="125"/>
        <v>421.62</v>
      </c>
      <c r="R1073" s="37">
        <f t="shared" si="124"/>
        <v>421.62</v>
      </c>
      <c r="T1073" s="38"/>
      <c r="U1073" s="38"/>
      <c r="V1073" s="38"/>
    </row>
    <row r="1074" ht="12.75">
      <c r="A1074" s="27">
        <v>1062</v>
      </c>
      <c r="B1074" s="28" t="s">
        <v>1944</v>
      </c>
      <c r="C1074" s="29" t="s">
        <v>1945</v>
      </c>
      <c r="D1074" s="30" t="s">
        <v>30</v>
      </c>
      <c r="E1074" s="31">
        <v>1</v>
      </c>
      <c r="F1074" s="32"/>
      <c r="G1074" s="32"/>
      <c r="H1074" s="32"/>
      <c r="I1074" s="33">
        <v>517.48000000000002</v>
      </c>
      <c r="J1074" s="33">
        <v>535.59000000000003</v>
      </c>
      <c r="K1074" s="33">
        <v>538.17999999999995</v>
      </c>
      <c r="L1074" s="21">
        <f t="shared" si="119"/>
        <v>530.41666666666663</v>
      </c>
      <c r="M1074" s="34">
        <f t="shared" si="120"/>
        <v>11.278077554855388</v>
      </c>
      <c r="N1074" s="34">
        <f t="shared" si="121"/>
        <v>2.1262675672940246</v>
      </c>
      <c r="O1074" s="35">
        <f t="shared" si="122"/>
        <v>530.41666666666663</v>
      </c>
      <c r="P1074" s="35">
        <f t="shared" si="123"/>
        <v>530.41666666666663</v>
      </c>
      <c r="Q1074" s="39">
        <f t="shared" si="125"/>
        <v>530.41999999999996</v>
      </c>
      <c r="R1074" s="37">
        <f t="shared" si="124"/>
        <v>530.41999999999996</v>
      </c>
      <c r="T1074" s="38"/>
      <c r="U1074" s="38"/>
      <c r="V1074" s="38"/>
    </row>
    <row r="1075" ht="12.75">
      <c r="A1075" s="27">
        <v>1063</v>
      </c>
      <c r="B1075" s="28" t="s">
        <v>1946</v>
      </c>
      <c r="C1075" s="29" t="s">
        <v>1947</v>
      </c>
      <c r="D1075" s="30" t="s">
        <v>30</v>
      </c>
      <c r="E1075" s="31">
        <v>1</v>
      </c>
      <c r="F1075" s="32"/>
      <c r="G1075" s="32"/>
      <c r="H1075" s="32"/>
      <c r="I1075" s="33">
        <v>731.33000000000004</v>
      </c>
      <c r="J1075" s="33">
        <v>734.25999999999999</v>
      </c>
      <c r="K1075" s="33">
        <v>739.37</v>
      </c>
      <c r="L1075" s="21">
        <f t="shared" si="119"/>
        <v>734.98666666666668</v>
      </c>
      <c r="M1075" s="34">
        <f t="shared" si="120"/>
        <v>4.068959736017697</v>
      </c>
      <c r="N1075" s="34">
        <f t="shared" si="121"/>
        <v>0.55361000689595685</v>
      </c>
      <c r="O1075" s="35">
        <f t="shared" si="122"/>
        <v>734.98666666666668</v>
      </c>
      <c r="P1075" s="35">
        <f t="shared" si="123"/>
        <v>734.98666666666668</v>
      </c>
      <c r="Q1075" s="39">
        <f t="shared" si="125"/>
        <v>734.99000000000001</v>
      </c>
      <c r="R1075" s="37">
        <f t="shared" si="124"/>
        <v>734.99000000000001</v>
      </c>
      <c r="T1075" s="38"/>
      <c r="U1075" s="38"/>
      <c r="V1075" s="38"/>
    </row>
    <row r="1076" ht="23.25">
      <c r="A1076" s="27">
        <v>1064</v>
      </c>
      <c r="B1076" s="28" t="s">
        <v>1948</v>
      </c>
      <c r="C1076" s="29" t="s">
        <v>1949</v>
      </c>
      <c r="D1076" s="30" t="s">
        <v>30</v>
      </c>
      <c r="E1076" s="31">
        <v>1</v>
      </c>
      <c r="F1076" s="32"/>
      <c r="G1076" s="32"/>
      <c r="H1076" s="32"/>
      <c r="I1076" s="33">
        <v>579.46000000000004</v>
      </c>
      <c r="J1076" s="33">
        <v>584.67999999999995</v>
      </c>
      <c r="K1076" s="33">
        <v>588.73000000000002</v>
      </c>
      <c r="L1076" s="21">
        <f t="shared" si="119"/>
        <v>584.28999999999996</v>
      </c>
      <c r="M1076" s="34">
        <f t="shared" si="120"/>
        <v>4.6472895326200501</v>
      </c>
      <c r="N1076" s="34">
        <f t="shared" si="121"/>
        <v>0.79537379257219021</v>
      </c>
      <c r="O1076" s="35">
        <f t="shared" si="122"/>
        <v>584.28999999999996</v>
      </c>
      <c r="P1076" s="35">
        <f t="shared" si="123"/>
        <v>584.28999999999996</v>
      </c>
      <c r="Q1076" s="39">
        <f t="shared" si="125"/>
        <v>584.28999999999996</v>
      </c>
      <c r="R1076" s="37">
        <f t="shared" si="124"/>
        <v>584.28999999999996</v>
      </c>
      <c r="T1076" s="38"/>
      <c r="U1076" s="38"/>
      <c r="V1076" s="38"/>
    </row>
    <row r="1077" ht="23.25">
      <c r="A1077" s="27">
        <v>1065</v>
      </c>
      <c r="B1077" s="28" t="s">
        <v>1950</v>
      </c>
      <c r="C1077" s="29" t="s">
        <v>1951</v>
      </c>
      <c r="D1077" s="30" t="s">
        <v>30</v>
      </c>
      <c r="E1077" s="31">
        <v>1</v>
      </c>
      <c r="F1077" s="32"/>
      <c r="G1077" s="32"/>
      <c r="H1077" s="32"/>
      <c r="I1077" s="33">
        <v>560.87</v>
      </c>
      <c r="J1077" s="33">
        <v>570.97000000000003</v>
      </c>
      <c r="K1077" s="33">
        <v>568.72000000000003</v>
      </c>
      <c r="L1077" s="21">
        <f t="shared" si="119"/>
        <v>566.85333333333335</v>
      </c>
      <c r="M1077" s="34">
        <f t="shared" si="120"/>
        <v>5.3024365468465033</v>
      </c>
      <c r="N1077" s="34">
        <f t="shared" si="121"/>
        <v>0.9354159594803777</v>
      </c>
      <c r="O1077" s="35">
        <f t="shared" si="122"/>
        <v>566.85333333333335</v>
      </c>
      <c r="P1077" s="35">
        <f t="shared" si="123"/>
        <v>566.85333333333335</v>
      </c>
      <c r="Q1077" s="39">
        <f t="shared" si="125"/>
        <v>566.85000000000002</v>
      </c>
      <c r="R1077" s="37">
        <f t="shared" si="124"/>
        <v>566.85000000000002</v>
      </c>
      <c r="T1077" s="38"/>
      <c r="U1077" s="38"/>
      <c r="V1077" s="38"/>
    </row>
    <row r="1078" ht="23.25">
      <c r="A1078" s="27">
        <v>1066</v>
      </c>
      <c r="B1078" s="28" t="s">
        <v>1952</v>
      </c>
      <c r="C1078" s="29" t="s">
        <v>1953</v>
      </c>
      <c r="D1078" s="30" t="s">
        <v>30</v>
      </c>
      <c r="E1078" s="31">
        <v>1</v>
      </c>
      <c r="F1078" s="32"/>
      <c r="G1078" s="32"/>
      <c r="H1078" s="32"/>
      <c r="I1078" s="33">
        <v>557.77999999999997</v>
      </c>
      <c r="J1078" s="33">
        <v>573.39999999999998</v>
      </c>
      <c r="K1078" s="33">
        <v>580.09000000000003</v>
      </c>
      <c r="L1078" s="21">
        <f t="shared" si="119"/>
        <v>570.42333333333329</v>
      </c>
      <c r="M1078" s="34">
        <f t="shared" si="120"/>
        <v>11.448992677669679</v>
      </c>
      <c r="N1078" s="34">
        <f t="shared" si="121"/>
        <v>2.0071045500130924</v>
      </c>
      <c r="O1078" s="35">
        <f t="shared" si="122"/>
        <v>570.42333333333329</v>
      </c>
      <c r="P1078" s="35">
        <f t="shared" si="123"/>
        <v>570.42333333333329</v>
      </c>
      <c r="Q1078" s="39">
        <f t="shared" si="125"/>
        <v>570.41999999999996</v>
      </c>
      <c r="R1078" s="37">
        <f t="shared" si="124"/>
        <v>570.41999999999996</v>
      </c>
      <c r="T1078" s="38"/>
      <c r="U1078" s="38"/>
      <c r="V1078" s="38"/>
    </row>
    <row r="1079" ht="12.75">
      <c r="A1079" s="27">
        <v>1067</v>
      </c>
      <c r="B1079" s="28" t="s">
        <v>1954</v>
      </c>
      <c r="C1079" s="29" t="s">
        <v>1955</v>
      </c>
      <c r="D1079" s="30" t="s">
        <v>30</v>
      </c>
      <c r="E1079" s="31">
        <v>1</v>
      </c>
      <c r="F1079" s="32"/>
      <c r="G1079" s="32"/>
      <c r="H1079" s="32"/>
      <c r="I1079" s="33">
        <v>588.79999999999995</v>
      </c>
      <c r="J1079" s="33">
        <v>608.23000000000002</v>
      </c>
      <c r="K1079" s="33">
        <v>608.82000000000005</v>
      </c>
      <c r="L1079" s="21">
        <f t="shared" si="119"/>
        <v>601.94999999999993</v>
      </c>
      <c r="M1079" s="34">
        <f t="shared" si="120"/>
        <v>11.392054248466387</v>
      </c>
      <c r="N1079" s="34">
        <f t="shared" si="121"/>
        <v>1.8925250018218105</v>
      </c>
      <c r="O1079" s="35">
        <f t="shared" si="122"/>
        <v>601.94999999999993</v>
      </c>
      <c r="P1079" s="35">
        <f t="shared" si="123"/>
        <v>601.94999999999993</v>
      </c>
      <c r="Q1079" s="39">
        <f t="shared" si="125"/>
        <v>601.95000000000005</v>
      </c>
      <c r="R1079" s="37">
        <f t="shared" si="124"/>
        <v>601.95000000000005</v>
      </c>
      <c r="T1079" s="38"/>
      <c r="U1079" s="38"/>
      <c r="V1079" s="38"/>
    </row>
    <row r="1080" ht="12.75">
      <c r="A1080" s="27">
        <v>1068</v>
      </c>
      <c r="B1080" s="28" t="s">
        <v>1954</v>
      </c>
      <c r="C1080" s="29" t="s">
        <v>1956</v>
      </c>
      <c r="D1080" s="30" t="s">
        <v>30</v>
      </c>
      <c r="E1080" s="31">
        <v>1</v>
      </c>
      <c r="F1080" s="32"/>
      <c r="G1080" s="32"/>
      <c r="H1080" s="32"/>
      <c r="I1080" s="33">
        <v>399.75</v>
      </c>
      <c r="J1080" s="33">
        <v>401.75</v>
      </c>
      <c r="K1080" s="33">
        <v>410.13999999999999</v>
      </c>
      <c r="L1080" s="21">
        <f t="shared" si="119"/>
        <v>403.87999999999994</v>
      </c>
      <c r="M1080" s="34">
        <f t="shared" si="120"/>
        <v>5.5127760701845956</v>
      </c>
      <c r="N1080" s="34">
        <f t="shared" si="121"/>
        <v>1.364953964094433</v>
      </c>
      <c r="O1080" s="35">
        <f t="shared" si="122"/>
        <v>403.87999999999994</v>
      </c>
      <c r="P1080" s="35">
        <f t="shared" si="123"/>
        <v>403.87999999999994</v>
      </c>
      <c r="Q1080" s="39">
        <f t="shared" si="125"/>
        <v>403.88</v>
      </c>
      <c r="R1080" s="37">
        <f t="shared" si="124"/>
        <v>403.88</v>
      </c>
      <c r="T1080" s="38"/>
      <c r="U1080" s="38"/>
      <c r="V1080" s="38"/>
    </row>
    <row r="1081" ht="12.75">
      <c r="A1081" s="27">
        <v>1069</v>
      </c>
      <c r="B1081" s="28" t="s">
        <v>1957</v>
      </c>
      <c r="C1081" s="29" t="s">
        <v>1958</v>
      </c>
      <c r="D1081" s="30" t="s">
        <v>30</v>
      </c>
      <c r="E1081" s="31">
        <v>1</v>
      </c>
      <c r="F1081" s="32"/>
      <c r="G1081" s="32"/>
      <c r="H1081" s="32"/>
      <c r="I1081" s="33">
        <v>517.48000000000002</v>
      </c>
      <c r="J1081" s="33">
        <v>528.86000000000001</v>
      </c>
      <c r="K1081" s="33">
        <v>538.70000000000005</v>
      </c>
      <c r="L1081" s="21">
        <f t="shared" si="119"/>
        <v>528.34666666666669</v>
      </c>
      <c r="M1081" s="34">
        <f t="shared" si="120"/>
        <v>10.619309456519931</v>
      </c>
      <c r="N1081" s="34">
        <f t="shared" si="121"/>
        <v>2.0099132116261917</v>
      </c>
      <c r="O1081" s="35">
        <f t="shared" si="122"/>
        <v>528.34666666666669</v>
      </c>
      <c r="P1081" s="35">
        <f t="shared" si="123"/>
        <v>528.34666666666669</v>
      </c>
      <c r="Q1081" s="39">
        <f t="shared" si="125"/>
        <v>528.35000000000002</v>
      </c>
      <c r="R1081" s="37">
        <f t="shared" si="124"/>
        <v>528.35000000000002</v>
      </c>
      <c r="T1081" s="38"/>
      <c r="U1081" s="38"/>
      <c r="V1081" s="38"/>
    </row>
    <row r="1082" ht="23.25">
      <c r="A1082" s="27">
        <v>1070</v>
      </c>
      <c r="B1082" s="28" t="s">
        <v>1959</v>
      </c>
      <c r="C1082" s="29" t="s">
        <v>1960</v>
      </c>
      <c r="D1082" s="30" t="s">
        <v>30</v>
      </c>
      <c r="E1082" s="31">
        <v>1</v>
      </c>
      <c r="F1082" s="32"/>
      <c r="G1082" s="32"/>
      <c r="H1082" s="32"/>
      <c r="I1082" s="33">
        <v>1803.52</v>
      </c>
      <c r="J1082" s="33">
        <v>1857.6300000000001</v>
      </c>
      <c r="K1082" s="33">
        <v>1854.02</v>
      </c>
      <c r="L1082" s="21">
        <f t="shared" si="119"/>
        <v>1838.3900000000001</v>
      </c>
      <c r="M1082" s="34">
        <f t="shared" si="120"/>
        <v>30.25220157277818</v>
      </c>
      <c r="N1082" s="34">
        <f t="shared" si="121"/>
        <v>1.6455812734391604</v>
      </c>
      <c r="O1082" s="35">
        <f t="shared" si="122"/>
        <v>1838.3899999999999</v>
      </c>
      <c r="P1082" s="35">
        <f t="shared" si="123"/>
        <v>1838.3900000000001</v>
      </c>
      <c r="Q1082" s="39">
        <f t="shared" si="125"/>
        <v>1838.3900000000001</v>
      </c>
      <c r="R1082" s="37">
        <f t="shared" si="124"/>
        <v>1838.3900000000001</v>
      </c>
      <c r="T1082" s="38"/>
      <c r="U1082" s="38"/>
      <c r="V1082" s="38"/>
    </row>
    <row r="1083" ht="12.75">
      <c r="A1083" s="27">
        <v>1071</v>
      </c>
      <c r="B1083" s="28" t="s">
        <v>1961</v>
      </c>
      <c r="C1083" s="29" t="s">
        <v>1962</v>
      </c>
      <c r="D1083" s="30" t="s">
        <v>30</v>
      </c>
      <c r="E1083" s="31">
        <v>1</v>
      </c>
      <c r="F1083" s="32"/>
      <c r="G1083" s="32"/>
      <c r="H1083" s="32"/>
      <c r="I1083" s="33">
        <v>588.79999999999995</v>
      </c>
      <c r="J1083" s="33">
        <v>608.23000000000002</v>
      </c>
      <c r="K1083" s="33">
        <v>598.22000000000003</v>
      </c>
      <c r="L1083" s="21">
        <f t="shared" si="119"/>
        <v>598.41666666666663</v>
      </c>
      <c r="M1083" s="34">
        <f t="shared" si="120"/>
        <v>9.7164928515042881</v>
      </c>
      <c r="N1083" s="34">
        <f t="shared" si="121"/>
        <v>1.6237002397723361</v>
      </c>
      <c r="O1083" s="35">
        <f t="shared" si="122"/>
        <v>598.41666666666663</v>
      </c>
      <c r="P1083" s="35">
        <f t="shared" si="123"/>
        <v>598.41666666666663</v>
      </c>
      <c r="Q1083" s="39">
        <f t="shared" si="125"/>
        <v>598.41999999999996</v>
      </c>
      <c r="R1083" s="37">
        <f t="shared" si="124"/>
        <v>598.41999999999996</v>
      </c>
      <c r="T1083" s="38"/>
      <c r="U1083" s="38"/>
      <c r="V1083" s="38"/>
    </row>
    <row r="1084" ht="12.75">
      <c r="A1084" s="27">
        <v>1072</v>
      </c>
      <c r="B1084" s="28" t="s">
        <v>1963</v>
      </c>
      <c r="C1084" s="29" t="s">
        <v>1964</v>
      </c>
      <c r="D1084" s="30" t="s">
        <v>30</v>
      </c>
      <c r="E1084" s="31">
        <v>1</v>
      </c>
      <c r="F1084" s="32"/>
      <c r="G1084" s="32"/>
      <c r="H1084" s="32"/>
      <c r="I1084" s="33">
        <v>41663.519999999997</v>
      </c>
      <c r="J1084" s="33">
        <v>42371.800000000003</v>
      </c>
      <c r="K1084" s="33">
        <v>42163.480000000003</v>
      </c>
      <c r="L1084" s="21">
        <f t="shared" si="119"/>
        <v>42066.26666666667</v>
      </c>
      <c r="M1084" s="34">
        <f t="shared" si="120"/>
        <v>364.00956544208532</v>
      </c>
      <c r="N1084" s="34">
        <f t="shared" si="121"/>
        <v>0.86532415231068438</v>
      </c>
      <c r="O1084" s="35">
        <f t="shared" si="122"/>
        <v>42066.26666666667</v>
      </c>
      <c r="P1084" s="35">
        <f t="shared" si="123"/>
        <v>42066.26666666667</v>
      </c>
      <c r="Q1084" s="39">
        <f t="shared" si="125"/>
        <v>42066.270000000004</v>
      </c>
      <c r="R1084" s="37">
        <f t="shared" si="124"/>
        <v>42066.270000000004</v>
      </c>
      <c r="T1084" s="38"/>
      <c r="U1084" s="38"/>
      <c r="V1084" s="38"/>
    </row>
    <row r="1085" ht="12.75">
      <c r="A1085" s="27">
        <v>1073</v>
      </c>
      <c r="B1085" s="28" t="s">
        <v>1963</v>
      </c>
      <c r="C1085" s="29" t="s">
        <v>1965</v>
      </c>
      <c r="D1085" s="30" t="s">
        <v>30</v>
      </c>
      <c r="E1085" s="31">
        <v>1</v>
      </c>
      <c r="F1085" s="32"/>
      <c r="G1085" s="32"/>
      <c r="H1085" s="32"/>
      <c r="I1085" s="33">
        <v>16191.290000000001</v>
      </c>
      <c r="J1085" s="33">
        <v>16757.990000000002</v>
      </c>
      <c r="K1085" s="33">
        <v>16855.130000000001</v>
      </c>
      <c r="L1085" s="21">
        <f t="shared" si="119"/>
        <v>16601.470000000001</v>
      </c>
      <c r="M1085" s="34">
        <f t="shared" si="120"/>
        <v>358.53140615572323</v>
      </c>
      <c r="N1085" s="34">
        <f t="shared" si="121"/>
        <v>2.1596365030068014</v>
      </c>
      <c r="O1085" s="35">
        <f t="shared" si="122"/>
        <v>16601.470000000001</v>
      </c>
      <c r="P1085" s="35">
        <f t="shared" si="123"/>
        <v>16601.470000000001</v>
      </c>
      <c r="Q1085" s="39">
        <f t="shared" si="125"/>
        <v>16601.470000000001</v>
      </c>
      <c r="R1085" s="37">
        <f t="shared" si="124"/>
        <v>16601.470000000001</v>
      </c>
      <c r="T1085" s="38"/>
      <c r="U1085" s="38"/>
      <c r="V1085" s="38"/>
    </row>
    <row r="1086" ht="12.75">
      <c r="A1086" s="27">
        <v>1074</v>
      </c>
      <c r="B1086" s="28" t="s">
        <v>1963</v>
      </c>
      <c r="C1086" s="29" t="s">
        <v>1966</v>
      </c>
      <c r="D1086" s="30" t="s">
        <v>30</v>
      </c>
      <c r="E1086" s="31">
        <v>1</v>
      </c>
      <c r="F1086" s="32"/>
      <c r="G1086" s="32"/>
      <c r="H1086" s="32"/>
      <c r="I1086" s="33">
        <v>30411.73</v>
      </c>
      <c r="J1086" s="33">
        <v>31689.02</v>
      </c>
      <c r="K1086" s="33">
        <v>31111.200000000001</v>
      </c>
      <c r="L1086" s="21">
        <f t="shared" si="119"/>
        <v>31070.649999999998</v>
      </c>
      <c r="M1086" s="34">
        <f t="shared" si="120"/>
        <v>639.6097739246959</v>
      </c>
      <c r="N1086" s="34">
        <f t="shared" si="121"/>
        <v>2.0585657973833698</v>
      </c>
      <c r="O1086" s="35">
        <f t="shared" si="122"/>
        <v>31070.649999999998</v>
      </c>
      <c r="P1086" s="35">
        <f t="shared" si="123"/>
        <v>31070.649999999998</v>
      </c>
      <c r="Q1086" s="39">
        <f t="shared" si="125"/>
        <v>31070.650000000001</v>
      </c>
      <c r="R1086" s="37">
        <f t="shared" si="124"/>
        <v>31070.650000000001</v>
      </c>
      <c r="T1086" s="38"/>
      <c r="U1086" s="38"/>
      <c r="V1086" s="38"/>
    </row>
    <row r="1087" ht="12.75">
      <c r="A1087" s="27">
        <v>1075</v>
      </c>
      <c r="B1087" s="28" t="s">
        <v>1963</v>
      </c>
      <c r="C1087" s="29" t="s">
        <v>1967</v>
      </c>
      <c r="D1087" s="30" t="s">
        <v>30</v>
      </c>
      <c r="E1087" s="31">
        <v>1</v>
      </c>
      <c r="F1087" s="32"/>
      <c r="G1087" s="32"/>
      <c r="H1087" s="32"/>
      <c r="I1087" s="33">
        <v>33981.559999999998</v>
      </c>
      <c r="J1087" s="33">
        <v>34253.410000000003</v>
      </c>
      <c r="K1087" s="33">
        <v>34627.209999999999</v>
      </c>
      <c r="L1087" s="21">
        <f t="shared" si="119"/>
        <v>34287.393333333333</v>
      </c>
      <c r="M1087" s="34">
        <f t="shared" si="120"/>
        <v>324.16374077514229</v>
      </c>
      <c r="N1087" s="34">
        <f t="shared" si="121"/>
        <v>0.94543127739021948</v>
      </c>
      <c r="O1087" s="35">
        <f t="shared" si="122"/>
        <v>34287.393333333326</v>
      </c>
      <c r="P1087" s="35">
        <f t="shared" si="123"/>
        <v>34287.393333333333</v>
      </c>
      <c r="Q1087" s="39">
        <f t="shared" si="125"/>
        <v>34287.389999999999</v>
      </c>
      <c r="R1087" s="37">
        <f t="shared" si="124"/>
        <v>34287.389999999999</v>
      </c>
      <c r="T1087" s="38"/>
      <c r="U1087" s="38"/>
      <c r="V1087" s="38"/>
    </row>
    <row r="1088" ht="12.75">
      <c r="A1088" s="27">
        <v>1076</v>
      </c>
      <c r="B1088" s="28" t="s">
        <v>1963</v>
      </c>
      <c r="C1088" s="29" t="s">
        <v>1968</v>
      </c>
      <c r="D1088" s="30" t="s">
        <v>30</v>
      </c>
      <c r="E1088" s="31">
        <v>1</v>
      </c>
      <c r="F1088" s="32"/>
      <c r="G1088" s="32"/>
      <c r="H1088" s="32"/>
      <c r="I1088" s="33">
        <v>23953.830000000002</v>
      </c>
      <c r="J1088" s="33">
        <v>24600.580000000002</v>
      </c>
      <c r="K1088" s="33">
        <v>24265.23</v>
      </c>
      <c r="L1088" s="21">
        <f t="shared" si="119"/>
        <v>24273.213333333333</v>
      </c>
      <c r="M1088" s="34">
        <f t="shared" si="120"/>
        <v>323.44889987961523</v>
      </c>
      <c r="N1088" s="34">
        <f t="shared" si="121"/>
        <v>1.3325343267816838</v>
      </c>
      <c r="O1088" s="35">
        <f t="shared" si="122"/>
        <v>24273.213333333333</v>
      </c>
      <c r="P1088" s="35">
        <f t="shared" si="123"/>
        <v>24273.213333333333</v>
      </c>
      <c r="Q1088" s="39">
        <f t="shared" si="125"/>
        <v>24273.209999999999</v>
      </c>
      <c r="R1088" s="37">
        <f t="shared" si="124"/>
        <v>24273.209999999999</v>
      </c>
      <c r="T1088" s="38"/>
      <c r="U1088" s="38"/>
      <c r="V1088" s="38"/>
    </row>
    <row r="1089" ht="12.75">
      <c r="A1089" s="27">
        <v>1077</v>
      </c>
      <c r="B1089" s="28" t="s">
        <v>1963</v>
      </c>
      <c r="C1089" s="29" t="s">
        <v>1969</v>
      </c>
      <c r="D1089" s="30" t="s">
        <v>30</v>
      </c>
      <c r="E1089" s="31">
        <v>1</v>
      </c>
      <c r="F1089" s="32"/>
      <c r="G1089" s="32"/>
      <c r="H1089" s="32"/>
      <c r="I1089" s="33">
        <v>25992.82</v>
      </c>
      <c r="J1089" s="33">
        <v>27006.540000000001</v>
      </c>
      <c r="K1089" s="33">
        <v>26226.759999999998</v>
      </c>
      <c r="L1089" s="21">
        <f t="shared" si="119"/>
        <v>26408.706666666665</v>
      </c>
      <c r="M1089" s="34">
        <f t="shared" si="120"/>
        <v>530.78762394514649</v>
      </c>
      <c r="N1089" s="34">
        <f t="shared" si="121"/>
        <v>2.0098963218638493</v>
      </c>
      <c r="O1089" s="35">
        <f t="shared" si="122"/>
        <v>26408.706666666665</v>
      </c>
      <c r="P1089" s="35">
        <f t="shared" si="123"/>
        <v>26408.706666666665</v>
      </c>
      <c r="Q1089" s="39">
        <f t="shared" si="125"/>
        <v>26408.709999999999</v>
      </c>
      <c r="R1089" s="37">
        <f t="shared" si="124"/>
        <v>26408.709999999999</v>
      </c>
      <c r="T1089" s="38"/>
      <c r="U1089" s="38"/>
      <c r="V1089" s="38"/>
    </row>
    <row r="1090" ht="12.75">
      <c r="A1090" s="27">
        <v>1078</v>
      </c>
      <c r="B1090" s="28" t="s">
        <v>1970</v>
      </c>
      <c r="C1090" s="29" t="s">
        <v>1971</v>
      </c>
      <c r="D1090" s="30" t="s">
        <v>30</v>
      </c>
      <c r="E1090" s="31">
        <v>1</v>
      </c>
      <c r="F1090" s="32"/>
      <c r="G1090" s="32"/>
      <c r="H1090" s="32"/>
      <c r="I1090" s="33">
        <v>613.54999999999995</v>
      </c>
      <c r="J1090" s="33">
        <v>620.90999999999997</v>
      </c>
      <c r="K1090" s="33">
        <v>630.12</v>
      </c>
      <c r="L1090" s="21">
        <f t="shared" si="119"/>
        <v>621.52666666666664</v>
      </c>
      <c r="M1090" s="34">
        <f t="shared" si="120"/>
        <v>8.3021944890091408</v>
      </c>
      <c r="N1090" s="34">
        <f t="shared" si="121"/>
        <v>1.3357744621859842</v>
      </c>
      <c r="O1090" s="35">
        <f t="shared" si="122"/>
        <v>621.52666666666664</v>
      </c>
      <c r="P1090" s="35">
        <f t="shared" si="123"/>
        <v>621.52666666666664</v>
      </c>
      <c r="Q1090" s="39">
        <f t="shared" si="125"/>
        <v>621.52999999999997</v>
      </c>
      <c r="R1090" s="37">
        <f t="shared" si="124"/>
        <v>621.52999999999997</v>
      </c>
      <c r="T1090" s="38"/>
      <c r="U1090" s="38"/>
      <c r="V1090" s="38"/>
    </row>
    <row r="1091" ht="12.75">
      <c r="A1091" s="27">
        <v>1079</v>
      </c>
      <c r="B1091" s="28" t="s">
        <v>1970</v>
      </c>
      <c r="C1091" s="29" t="s">
        <v>1972</v>
      </c>
      <c r="D1091" s="30" t="s">
        <v>30</v>
      </c>
      <c r="E1091" s="31">
        <v>1</v>
      </c>
      <c r="F1091" s="32"/>
      <c r="G1091" s="32"/>
      <c r="H1091" s="32"/>
      <c r="I1091" s="33">
        <v>613.54999999999995</v>
      </c>
      <c r="J1091" s="33">
        <v>622.13999999999999</v>
      </c>
      <c r="K1091" s="33">
        <v>616</v>
      </c>
      <c r="L1091" s="21">
        <f t="shared" si="119"/>
        <v>617.23000000000002</v>
      </c>
      <c r="M1091" s="34">
        <f t="shared" si="120"/>
        <v>4.4251214672594132</v>
      </c>
      <c r="N1091" s="34">
        <f t="shared" si="121"/>
        <v>0.71693233758232966</v>
      </c>
      <c r="O1091" s="35">
        <f t="shared" si="122"/>
        <v>617.23000000000002</v>
      </c>
      <c r="P1091" s="35">
        <f t="shared" si="123"/>
        <v>617.23000000000002</v>
      </c>
      <c r="Q1091" s="39">
        <f t="shared" si="125"/>
        <v>617.23000000000002</v>
      </c>
      <c r="R1091" s="37">
        <f t="shared" si="124"/>
        <v>617.23000000000002</v>
      </c>
      <c r="T1091" s="38"/>
      <c r="U1091" s="38"/>
      <c r="V1091" s="38"/>
    </row>
    <row r="1092" ht="12.75">
      <c r="A1092" s="27">
        <v>1080</v>
      </c>
      <c r="B1092" s="28" t="s">
        <v>1970</v>
      </c>
      <c r="C1092" s="29" t="s">
        <v>1973</v>
      </c>
      <c r="D1092" s="30" t="s">
        <v>30</v>
      </c>
      <c r="E1092" s="31">
        <v>1</v>
      </c>
      <c r="F1092" s="32"/>
      <c r="G1092" s="32"/>
      <c r="H1092" s="32"/>
      <c r="I1092" s="33">
        <v>818.05999999999995</v>
      </c>
      <c r="J1092" s="33">
        <v>821.33000000000004</v>
      </c>
      <c r="K1092" s="33">
        <v>827.05999999999995</v>
      </c>
      <c r="L1092" s="21">
        <f t="shared" si="119"/>
        <v>822.14999999999998</v>
      </c>
      <c r="M1092" s="34">
        <f t="shared" si="120"/>
        <v>4.5556887514403268</v>
      </c>
      <c r="N1092" s="34">
        <f t="shared" si="121"/>
        <v>0.55411892616193237</v>
      </c>
      <c r="O1092" s="35">
        <f t="shared" si="122"/>
        <v>822.14999999999986</v>
      </c>
      <c r="P1092" s="35">
        <f t="shared" si="123"/>
        <v>822.14999999999998</v>
      </c>
      <c r="Q1092" s="39">
        <f t="shared" si="125"/>
        <v>822.14999999999998</v>
      </c>
      <c r="R1092" s="37">
        <f t="shared" si="124"/>
        <v>822.14999999999998</v>
      </c>
      <c r="T1092" s="38"/>
      <c r="U1092" s="38"/>
      <c r="V1092" s="38"/>
    </row>
    <row r="1093" ht="12.75">
      <c r="A1093" s="27">
        <v>1081</v>
      </c>
      <c r="B1093" s="28" t="s">
        <v>1970</v>
      </c>
      <c r="C1093" s="29" t="s">
        <v>1974</v>
      </c>
      <c r="D1093" s="30" t="s">
        <v>30</v>
      </c>
      <c r="E1093" s="31">
        <v>1</v>
      </c>
      <c r="F1093" s="32"/>
      <c r="G1093" s="32"/>
      <c r="H1093" s="32"/>
      <c r="I1093" s="33">
        <v>2026.6199999999999</v>
      </c>
      <c r="J1093" s="33">
        <v>2091.4699999999998</v>
      </c>
      <c r="K1093" s="33">
        <v>2085.3899999999999</v>
      </c>
      <c r="L1093" s="21">
        <f t="shared" si="119"/>
        <v>2067.8266666666664</v>
      </c>
      <c r="M1093" s="34">
        <f t="shared" si="120"/>
        <v>35.815270951555441</v>
      </c>
      <c r="N1093" s="34">
        <f t="shared" si="121"/>
        <v>1.7320248127610041</v>
      </c>
      <c r="O1093" s="35">
        <f t="shared" si="122"/>
        <v>2067.8266666666664</v>
      </c>
      <c r="P1093" s="35">
        <f t="shared" si="123"/>
        <v>2067.8266666666664</v>
      </c>
      <c r="Q1093" s="39">
        <f t="shared" si="125"/>
        <v>2067.8299999999999</v>
      </c>
      <c r="R1093" s="37">
        <f t="shared" si="124"/>
        <v>2067.8299999999999</v>
      </c>
      <c r="T1093" s="38"/>
      <c r="U1093" s="38"/>
      <c r="V1093" s="38"/>
    </row>
    <row r="1094" ht="12.75">
      <c r="A1094" s="27">
        <v>1082</v>
      </c>
      <c r="B1094" s="28" t="s">
        <v>1970</v>
      </c>
      <c r="C1094" s="29" t="s">
        <v>1975</v>
      </c>
      <c r="D1094" s="30" t="s">
        <v>30</v>
      </c>
      <c r="E1094" s="31">
        <v>1</v>
      </c>
      <c r="F1094" s="32"/>
      <c r="G1094" s="32"/>
      <c r="H1094" s="32"/>
      <c r="I1094" s="33">
        <v>2026.6199999999999</v>
      </c>
      <c r="J1094" s="33">
        <v>2067.1500000000001</v>
      </c>
      <c r="K1094" s="33">
        <v>2083.3699999999999</v>
      </c>
      <c r="L1094" s="21">
        <f t="shared" si="119"/>
        <v>2059.0466666666666</v>
      </c>
      <c r="M1094" s="34">
        <f t="shared" si="120"/>
        <v>29.229927015532127</v>
      </c>
      <c r="N1094" s="34">
        <f t="shared" si="121"/>
        <v>1.4195854561592642</v>
      </c>
      <c r="O1094" s="35">
        <f t="shared" si="122"/>
        <v>2059.0466666666662</v>
      </c>
      <c r="P1094" s="35">
        <f t="shared" si="123"/>
        <v>2059.0466666666666</v>
      </c>
      <c r="Q1094" s="39">
        <f t="shared" si="125"/>
        <v>2059.0500000000002</v>
      </c>
      <c r="R1094" s="37">
        <f t="shared" si="124"/>
        <v>2059.0500000000002</v>
      </c>
      <c r="T1094" s="38"/>
      <c r="U1094" s="38"/>
      <c r="V1094" s="38"/>
    </row>
    <row r="1095" ht="12.75">
      <c r="A1095" s="27">
        <v>1083</v>
      </c>
      <c r="B1095" s="28" t="s">
        <v>1970</v>
      </c>
      <c r="C1095" s="29" t="s">
        <v>1976</v>
      </c>
      <c r="D1095" s="30" t="s">
        <v>30</v>
      </c>
      <c r="E1095" s="31">
        <v>1</v>
      </c>
      <c r="F1095" s="32"/>
      <c r="G1095" s="32"/>
      <c r="H1095" s="32"/>
      <c r="I1095" s="33">
        <v>697.24000000000001</v>
      </c>
      <c r="J1095" s="33">
        <v>714.66999999999996</v>
      </c>
      <c r="K1095" s="33">
        <v>718.15999999999997</v>
      </c>
      <c r="L1095" s="21">
        <f t="shared" si="119"/>
        <v>710.0233333333332</v>
      </c>
      <c r="M1095" s="34">
        <f t="shared" si="120"/>
        <v>11.207374060560875</v>
      </c>
      <c r="N1095" s="34">
        <f t="shared" si="121"/>
        <v>1.5784515148179463</v>
      </c>
      <c r="O1095" s="35">
        <f t="shared" si="122"/>
        <v>710.0233333333332</v>
      </c>
      <c r="P1095" s="35">
        <f t="shared" si="123"/>
        <v>710.0233333333332</v>
      </c>
      <c r="Q1095" s="39">
        <f t="shared" si="125"/>
        <v>710.01999999999998</v>
      </c>
      <c r="R1095" s="37">
        <f t="shared" si="124"/>
        <v>710.01999999999998</v>
      </c>
      <c r="T1095" s="38"/>
      <c r="U1095" s="38"/>
      <c r="V1095" s="38"/>
    </row>
    <row r="1096" ht="12.75">
      <c r="A1096" s="27">
        <v>1084</v>
      </c>
      <c r="B1096" s="28" t="s">
        <v>1970</v>
      </c>
      <c r="C1096" s="29" t="s">
        <v>1977</v>
      </c>
      <c r="D1096" s="30" t="s">
        <v>30</v>
      </c>
      <c r="E1096" s="31">
        <v>1</v>
      </c>
      <c r="F1096" s="32"/>
      <c r="G1096" s="32"/>
      <c r="H1096" s="32"/>
      <c r="I1096" s="33">
        <v>697.24000000000001</v>
      </c>
      <c r="J1096" s="33">
        <v>725.83000000000004</v>
      </c>
      <c r="K1096" s="33">
        <v>718.15999999999997</v>
      </c>
      <c r="L1096" s="21">
        <f t="shared" si="119"/>
        <v>713.74333333333334</v>
      </c>
      <c r="M1096" s="34">
        <f t="shared" si="120"/>
        <v>14.79787935257392</v>
      </c>
      <c r="N1096" s="34">
        <f t="shared" si="121"/>
        <v>2.0732774180130935</v>
      </c>
      <c r="O1096" s="35">
        <f t="shared" si="122"/>
        <v>713.74333333333334</v>
      </c>
      <c r="P1096" s="35">
        <f t="shared" si="123"/>
        <v>713.74333333333334</v>
      </c>
      <c r="Q1096" s="39">
        <f t="shared" si="125"/>
        <v>713.74000000000001</v>
      </c>
      <c r="R1096" s="37">
        <f t="shared" si="124"/>
        <v>713.74000000000001</v>
      </c>
      <c r="T1096" s="38"/>
      <c r="U1096" s="38"/>
      <c r="V1096" s="38"/>
    </row>
    <row r="1097" ht="12.75">
      <c r="A1097" s="27">
        <v>1085</v>
      </c>
      <c r="B1097" s="28" t="s">
        <v>1970</v>
      </c>
      <c r="C1097" s="29" t="s">
        <v>1978</v>
      </c>
      <c r="D1097" s="30" t="s">
        <v>30</v>
      </c>
      <c r="E1097" s="31">
        <v>1</v>
      </c>
      <c r="F1097" s="32"/>
      <c r="G1097" s="32"/>
      <c r="H1097" s="32"/>
      <c r="I1097" s="33">
        <v>1822.1099999999999</v>
      </c>
      <c r="J1097" s="33">
        <v>1838.51</v>
      </c>
      <c r="K1097" s="33">
        <v>1876.77</v>
      </c>
      <c r="L1097" s="21">
        <f t="shared" si="119"/>
        <v>1845.7966666666664</v>
      </c>
      <c r="M1097" s="34">
        <f t="shared" si="120"/>
        <v>28.049073662660149</v>
      </c>
      <c r="N1097" s="34">
        <f t="shared" si="121"/>
        <v>1.5196188274255644</v>
      </c>
      <c r="O1097" s="35">
        <f t="shared" si="122"/>
        <v>1845.7966666666664</v>
      </c>
      <c r="P1097" s="35">
        <f t="shared" si="123"/>
        <v>1845.7966666666664</v>
      </c>
      <c r="Q1097" s="39">
        <f t="shared" si="125"/>
        <v>1845.8</v>
      </c>
      <c r="R1097" s="37">
        <f t="shared" si="124"/>
        <v>1845.8</v>
      </c>
      <c r="T1097" s="38"/>
      <c r="U1097" s="38"/>
      <c r="V1097" s="38"/>
    </row>
    <row r="1098" ht="12.75">
      <c r="A1098" s="27">
        <v>1086</v>
      </c>
      <c r="B1098" s="28" t="s">
        <v>1979</v>
      </c>
      <c r="C1098" s="29" t="s">
        <v>1980</v>
      </c>
      <c r="D1098" s="30" t="s">
        <v>30</v>
      </c>
      <c r="E1098" s="31">
        <v>1</v>
      </c>
      <c r="F1098" s="32"/>
      <c r="G1098" s="32"/>
      <c r="H1098" s="32"/>
      <c r="I1098" s="33">
        <v>2169.1799999999998</v>
      </c>
      <c r="J1098" s="33">
        <v>2203.8899999999999</v>
      </c>
      <c r="K1098" s="33">
        <v>2225.5799999999999</v>
      </c>
      <c r="L1098" s="21">
        <f t="shared" si="119"/>
        <v>2199.5499999999997</v>
      </c>
      <c r="M1098" s="34">
        <f t="shared" si="120"/>
        <v>28.449370819053318</v>
      </c>
      <c r="N1098" s="34">
        <f t="shared" si="121"/>
        <v>1.2934177817759689</v>
      </c>
      <c r="O1098" s="35">
        <f t="shared" si="122"/>
        <v>2199.5499999999997</v>
      </c>
      <c r="P1098" s="35">
        <f t="shared" si="123"/>
        <v>2199.5499999999997</v>
      </c>
      <c r="Q1098" s="39">
        <f t="shared" si="125"/>
        <v>2199.5500000000002</v>
      </c>
      <c r="R1098" s="37">
        <f t="shared" si="124"/>
        <v>2199.5500000000002</v>
      </c>
      <c r="T1098" s="38"/>
      <c r="U1098" s="38"/>
      <c r="V1098" s="38"/>
    </row>
    <row r="1099" ht="12.75">
      <c r="A1099" s="27">
        <v>1087</v>
      </c>
      <c r="B1099" s="28" t="s">
        <v>1981</v>
      </c>
      <c r="C1099" s="29" t="s">
        <v>1982</v>
      </c>
      <c r="D1099" s="30" t="s">
        <v>30</v>
      </c>
      <c r="E1099" s="31">
        <v>1</v>
      </c>
      <c r="F1099" s="32"/>
      <c r="G1099" s="32"/>
      <c r="H1099" s="32"/>
      <c r="I1099" s="33">
        <v>1475.0599999999999</v>
      </c>
      <c r="J1099" s="33">
        <v>1497.1900000000001</v>
      </c>
      <c r="K1099" s="33">
        <v>1482.4400000000001</v>
      </c>
      <c r="L1099" s="21">
        <f t="shared" ref="L1099:L1162" si="126">AVERAGE(I1099:K1099)</f>
        <v>1484.8966666666668</v>
      </c>
      <c r="M1099" s="34">
        <f t="shared" ref="M1099:M1162" si="127">SQRT(((SUM((POWER(K1099-L1099,2)),(POWER(J1099-L1099,2)),(POWER(I1099-L1099,2)))/(COLUMNS(I1099:K1099)-1))))</f>
        <v>11.267680920816598</v>
      </c>
      <c r="N1099" s="34">
        <f t="shared" ref="N1099:N1162" si="128">M1099/L1099*100</f>
        <v>0.75881919420767308</v>
      </c>
      <c r="O1099" s="35">
        <f t="shared" ref="O1099:O1162" si="129">((E1099/3)*(SUM(I1099:K1099)))</f>
        <v>1484.8966666666668</v>
      </c>
      <c r="P1099" s="35">
        <f t="shared" ref="P1099:P1162" si="130">AVERAGE(I1099:K1099)</f>
        <v>1484.8966666666668</v>
      </c>
      <c r="Q1099" s="39">
        <f t="shared" si="125"/>
        <v>1484.9000000000001</v>
      </c>
      <c r="R1099" s="37">
        <f t="shared" ref="R1099:R1162" si="131">Q1099*E1099</f>
        <v>1484.9000000000001</v>
      </c>
      <c r="T1099" s="38"/>
      <c r="U1099" s="38"/>
      <c r="V1099" s="38"/>
    </row>
    <row r="1100" ht="12.75">
      <c r="A1100" s="27">
        <v>1088</v>
      </c>
      <c r="B1100" s="28" t="s">
        <v>1983</v>
      </c>
      <c r="C1100" s="29" t="s">
        <v>1984</v>
      </c>
      <c r="D1100" s="30" t="s">
        <v>30</v>
      </c>
      <c r="E1100" s="31">
        <v>1</v>
      </c>
      <c r="F1100" s="32"/>
      <c r="G1100" s="32"/>
      <c r="H1100" s="32"/>
      <c r="I1100" s="33">
        <v>1595.8800000000001</v>
      </c>
      <c r="J1100" s="33">
        <v>1603.8599999999999</v>
      </c>
      <c r="K1100" s="33">
        <v>1608.6500000000001</v>
      </c>
      <c r="L1100" s="21">
        <f t="shared" si="126"/>
        <v>1602.7966666666664</v>
      </c>
      <c r="M1100" s="34">
        <f t="shared" si="127"/>
        <v>6.4510645116393777</v>
      </c>
      <c r="N1100" s="34">
        <f t="shared" si="128"/>
        <v>0.40248801646534782</v>
      </c>
      <c r="O1100" s="35">
        <f t="shared" si="129"/>
        <v>1602.7966666666664</v>
      </c>
      <c r="P1100" s="35">
        <f t="shared" si="130"/>
        <v>1602.7966666666664</v>
      </c>
      <c r="Q1100" s="39">
        <f t="shared" ref="Q1100:Q1163" si="132">ROUND(P1100,2)</f>
        <v>1602.8</v>
      </c>
      <c r="R1100" s="37">
        <f t="shared" si="131"/>
        <v>1602.8</v>
      </c>
      <c r="T1100" s="38"/>
      <c r="U1100" s="38"/>
      <c r="V1100" s="38"/>
    </row>
    <row r="1101" ht="12.75">
      <c r="A1101" s="27">
        <v>1089</v>
      </c>
      <c r="B1101" s="28" t="s">
        <v>1985</v>
      </c>
      <c r="C1101" s="29" t="s">
        <v>1986</v>
      </c>
      <c r="D1101" s="30" t="s">
        <v>30</v>
      </c>
      <c r="E1101" s="31">
        <v>1</v>
      </c>
      <c r="F1101" s="32"/>
      <c r="G1101" s="32"/>
      <c r="H1101" s="32"/>
      <c r="I1101" s="33">
        <v>753.00999999999999</v>
      </c>
      <c r="J1101" s="33">
        <v>781.62</v>
      </c>
      <c r="K1101" s="33">
        <v>768.82000000000005</v>
      </c>
      <c r="L1101" s="21">
        <f t="shared" si="126"/>
        <v>767.81666666666672</v>
      </c>
      <c r="M1101" s="34">
        <f t="shared" si="127"/>
        <v>14.331365368775355</v>
      </c>
      <c r="N1101" s="34">
        <f t="shared" si="128"/>
        <v>1.8665087632171771</v>
      </c>
      <c r="O1101" s="35">
        <f t="shared" si="129"/>
        <v>767.81666666666672</v>
      </c>
      <c r="P1101" s="35">
        <f t="shared" si="130"/>
        <v>767.81666666666672</v>
      </c>
      <c r="Q1101" s="39">
        <f t="shared" si="132"/>
        <v>767.82000000000005</v>
      </c>
      <c r="R1101" s="37">
        <f t="shared" si="131"/>
        <v>767.82000000000005</v>
      </c>
      <c r="T1101" s="38"/>
      <c r="U1101" s="38"/>
      <c r="V1101" s="38"/>
    </row>
    <row r="1102" ht="12.75">
      <c r="A1102" s="27">
        <v>1090</v>
      </c>
      <c r="B1102" s="28" t="s">
        <v>1987</v>
      </c>
      <c r="C1102" s="29" t="s">
        <v>1988</v>
      </c>
      <c r="D1102" s="30" t="s">
        <v>30</v>
      </c>
      <c r="E1102" s="31">
        <v>1</v>
      </c>
      <c r="F1102" s="32"/>
      <c r="G1102" s="32"/>
      <c r="H1102" s="32"/>
      <c r="I1102" s="33">
        <v>1549.4200000000001</v>
      </c>
      <c r="J1102" s="33">
        <v>1616.05</v>
      </c>
      <c r="K1102" s="33">
        <v>1594.3499999999999</v>
      </c>
      <c r="L1102" s="21">
        <f t="shared" si="126"/>
        <v>1586.6066666666666</v>
      </c>
      <c r="M1102" s="34">
        <f t="shared" si="127"/>
        <v>33.983211050948803</v>
      </c>
      <c r="N1102" s="34">
        <f t="shared" si="128"/>
        <v>2.1418800112787126</v>
      </c>
      <c r="O1102" s="35">
        <f t="shared" si="129"/>
        <v>1586.6066666666666</v>
      </c>
      <c r="P1102" s="35">
        <f t="shared" si="130"/>
        <v>1586.6066666666666</v>
      </c>
      <c r="Q1102" s="39">
        <f t="shared" si="132"/>
        <v>1586.6100000000001</v>
      </c>
      <c r="R1102" s="37">
        <f t="shared" si="131"/>
        <v>1586.6100000000001</v>
      </c>
      <c r="T1102" s="38"/>
      <c r="U1102" s="38"/>
      <c r="V1102" s="38"/>
    </row>
    <row r="1103" ht="12.75">
      <c r="A1103" s="27">
        <v>1091</v>
      </c>
      <c r="B1103" s="28" t="s">
        <v>1989</v>
      </c>
      <c r="C1103" s="29" t="s">
        <v>1990</v>
      </c>
      <c r="D1103" s="30" t="s">
        <v>30</v>
      </c>
      <c r="E1103" s="31">
        <v>1</v>
      </c>
      <c r="F1103" s="32"/>
      <c r="G1103" s="32"/>
      <c r="H1103" s="32"/>
      <c r="I1103" s="33">
        <v>641.45000000000005</v>
      </c>
      <c r="J1103" s="33">
        <v>663.25999999999999</v>
      </c>
      <c r="K1103" s="33">
        <v>664.53999999999996</v>
      </c>
      <c r="L1103" s="21">
        <f t="shared" si="126"/>
        <v>656.41666666666663</v>
      </c>
      <c r="M1103" s="34">
        <f t="shared" si="127"/>
        <v>12.977304548068998</v>
      </c>
      <c r="N1103" s="34">
        <f t="shared" si="128"/>
        <v>1.976991933183039</v>
      </c>
      <c r="O1103" s="35">
        <f t="shared" si="129"/>
        <v>656.41666666666663</v>
      </c>
      <c r="P1103" s="35">
        <f t="shared" si="130"/>
        <v>656.41666666666663</v>
      </c>
      <c r="Q1103" s="39">
        <f t="shared" si="132"/>
        <v>656.41999999999996</v>
      </c>
      <c r="R1103" s="37">
        <f t="shared" si="131"/>
        <v>656.41999999999996</v>
      </c>
      <c r="T1103" s="38"/>
      <c r="U1103" s="38"/>
      <c r="V1103" s="38"/>
    </row>
    <row r="1104" ht="12.75">
      <c r="A1104" s="27">
        <v>1092</v>
      </c>
      <c r="B1104" s="28" t="s">
        <v>1991</v>
      </c>
      <c r="C1104" s="29" t="s">
        <v>1992</v>
      </c>
      <c r="D1104" s="30" t="s">
        <v>30</v>
      </c>
      <c r="E1104" s="31">
        <v>1</v>
      </c>
      <c r="F1104" s="32"/>
      <c r="G1104" s="32"/>
      <c r="H1104" s="32"/>
      <c r="I1104" s="33">
        <v>1549.4200000000001</v>
      </c>
      <c r="J1104" s="33">
        <v>1597.45</v>
      </c>
      <c r="K1104" s="33">
        <v>1612.95</v>
      </c>
      <c r="L1104" s="21">
        <f t="shared" si="126"/>
        <v>1586.6066666666666</v>
      </c>
      <c r="M1104" s="34">
        <f t="shared" si="127"/>
        <v>33.123988789596766</v>
      </c>
      <c r="N1104" s="34">
        <f t="shared" si="128"/>
        <v>2.0877252998808844</v>
      </c>
      <c r="O1104" s="35">
        <f t="shared" si="129"/>
        <v>1586.6066666666666</v>
      </c>
      <c r="P1104" s="35">
        <f t="shared" si="130"/>
        <v>1586.6066666666666</v>
      </c>
      <c r="Q1104" s="39">
        <f t="shared" si="132"/>
        <v>1586.6100000000001</v>
      </c>
      <c r="R1104" s="37">
        <f t="shared" si="131"/>
        <v>1586.6100000000001</v>
      </c>
      <c r="T1104" s="38"/>
      <c r="U1104" s="38"/>
      <c r="V1104" s="38"/>
    </row>
    <row r="1105" ht="12.75">
      <c r="A1105" s="27">
        <v>1093</v>
      </c>
      <c r="B1105" s="28" t="s">
        <v>1993</v>
      </c>
      <c r="C1105" s="29" t="s">
        <v>1994</v>
      </c>
      <c r="D1105" s="30" t="s">
        <v>30</v>
      </c>
      <c r="E1105" s="31">
        <v>1</v>
      </c>
      <c r="F1105" s="32"/>
      <c r="G1105" s="32"/>
      <c r="H1105" s="32"/>
      <c r="I1105" s="33">
        <v>1171.3499999999999</v>
      </c>
      <c r="J1105" s="33">
        <v>1200.6300000000001</v>
      </c>
      <c r="K1105" s="33">
        <v>1221.72</v>
      </c>
      <c r="L1105" s="21">
        <f t="shared" si="126"/>
        <v>1197.8999999999999</v>
      </c>
      <c r="M1105" s="34">
        <f t="shared" si="127"/>
        <v>25.295728888490313</v>
      </c>
      <c r="N1105" s="34">
        <f t="shared" si="128"/>
        <v>2.1116728348351543</v>
      </c>
      <c r="O1105" s="35">
        <f t="shared" si="129"/>
        <v>1197.8999999999999</v>
      </c>
      <c r="P1105" s="35">
        <f t="shared" si="130"/>
        <v>1197.8999999999999</v>
      </c>
      <c r="Q1105" s="39">
        <f t="shared" si="132"/>
        <v>1197.9000000000001</v>
      </c>
      <c r="R1105" s="37">
        <f t="shared" si="131"/>
        <v>1197.9000000000001</v>
      </c>
      <c r="T1105" s="38"/>
      <c r="U1105" s="38"/>
      <c r="V1105" s="38"/>
    </row>
    <row r="1106" ht="12.75">
      <c r="A1106" s="27">
        <v>1094</v>
      </c>
      <c r="B1106" s="28" t="s">
        <v>1995</v>
      </c>
      <c r="C1106" s="29" t="s">
        <v>1996</v>
      </c>
      <c r="D1106" s="30" t="s">
        <v>30</v>
      </c>
      <c r="E1106" s="31">
        <v>1</v>
      </c>
      <c r="F1106" s="32"/>
      <c r="G1106" s="32"/>
      <c r="H1106" s="32"/>
      <c r="I1106" s="33">
        <v>1236.4300000000001</v>
      </c>
      <c r="J1106" s="33">
        <v>1248.79</v>
      </c>
      <c r="K1106" s="33">
        <v>1285.8900000000001</v>
      </c>
      <c r="L1106" s="21">
        <f t="shared" si="126"/>
        <v>1257.0366666666669</v>
      </c>
      <c r="M1106" s="34">
        <f t="shared" si="127"/>
        <v>25.740600873587532</v>
      </c>
      <c r="N1106" s="34">
        <f t="shared" si="128"/>
        <v>2.047720767115321</v>
      </c>
      <c r="O1106" s="35">
        <f t="shared" si="129"/>
        <v>1257.0366666666669</v>
      </c>
      <c r="P1106" s="35">
        <f t="shared" si="130"/>
        <v>1257.0366666666669</v>
      </c>
      <c r="Q1106" s="39">
        <f t="shared" si="132"/>
        <v>1257.04</v>
      </c>
      <c r="R1106" s="37">
        <f t="shared" si="131"/>
        <v>1257.04</v>
      </c>
      <c r="T1106" s="38"/>
      <c r="U1106" s="38"/>
      <c r="V1106" s="38"/>
    </row>
    <row r="1107" ht="12.75">
      <c r="A1107" s="27">
        <v>1095</v>
      </c>
      <c r="B1107" s="28" t="s">
        <v>1997</v>
      </c>
      <c r="C1107" s="29" t="s">
        <v>1998</v>
      </c>
      <c r="D1107" s="30" t="s">
        <v>30</v>
      </c>
      <c r="E1107" s="31">
        <v>1</v>
      </c>
      <c r="F1107" s="32"/>
      <c r="G1107" s="32"/>
      <c r="H1107" s="32"/>
      <c r="I1107" s="33">
        <v>641.45000000000005</v>
      </c>
      <c r="J1107" s="33">
        <v>645.94000000000005</v>
      </c>
      <c r="K1107" s="33">
        <v>647.22000000000003</v>
      </c>
      <c r="L1107" s="21">
        <f t="shared" si="126"/>
        <v>644.87</v>
      </c>
      <c r="M1107" s="34">
        <f t="shared" si="127"/>
        <v>3.0301650120084167</v>
      </c>
      <c r="N1107" s="34">
        <f t="shared" si="128"/>
        <v>0.46988773117192872</v>
      </c>
      <c r="O1107" s="35">
        <f t="shared" si="129"/>
        <v>644.87</v>
      </c>
      <c r="P1107" s="35">
        <f t="shared" si="130"/>
        <v>644.87</v>
      </c>
      <c r="Q1107" s="39">
        <f t="shared" si="132"/>
        <v>644.87</v>
      </c>
      <c r="R1107" s="37">
        <f t="shared" si="131"/>
        <v>644.87</v>
      </c>
      <c r="T1107" s="38"/>
      <c r="U1107" s="38"/>
      <c r="V1107" s="38"/>
    </row>
    <row r="1108" ht="23.25">
      <c r="A1108" s="27">
        <v>1096</v>
      </c>
      <c r="B1108" s="28" t="s">
        <v>1999</v>
      </c>
      <c r="C1108" s="29" t="s">
        <v>2000</v>
      </c>
      <c r="D1108" s="30" t="s">
        <v>30</v>
      </c>
      <c r="E1108" s="31">
        <v>1</v>
      </c>
      <c r="F1108" s="32"/>
      <c r="G1108" s="32"/>
      <c r="H1108" s="32"/>
      <c r="I1108" s="33">
        <v>697.24000000000001</v>
      </c>
      <c r="J1108" s="33">
        <v>704.21000000000004</v>
      </c>
      <c r="K1108" s="33">
        <v>722.34000000000003</v>
      </c>
      <c r="L1108" s="21">
        <f t="shared" si="126"/>
        <v>707.92999999999995</v>
      </c>
      <c r="M1108" s="34">
        <f t="shared" si="127"/>
        <v>12.956901635807855</v>
      </c>
      <c r="N1108" s="34">
        <f t="shared" si="128"/>
        <v>1.8302518096150546</v>
      </c>
      <c r="O1108" s="35">
        <f t="shared" si="129"/>
        <v>707.92999999999995</v>
      </c>
      <c r="P1108" s="35">
        <f t="shared" si="130"/>
        <v>707.92999999999995</v>
      </c>
      <c r="Q1108" s="39">
        <f t="shared" si="132"/>
        <v>707.93000000000006</v>
      </c>
      <c r="R1108" s="37">
        <f t="shared" si="131"/>
        <v>707.93000000000006</v>
      </c>
      <c r="T1108" s="38"/>
      <c r="U1108" s="38"/>
      <c r="V1108" s="38"/>
    </row>
    <row r="1109" ht="12.75">
      <c r="A1109" s="27">
        <v>1097</v>
      </c>
      <c r="B1109" s="28" t="s">
        <v>2001</v>
      </c>
      <c r="C1109" s="29" t="s">
        <v>2002</v>
      </c>
      <c r="D1109" s="30" t="s">
        <v>30</v>
      </c>
      <c r="E1109" s="31">
        <v>1</v>
      </c>
      <c r="F1109" s="32"/>
      <c r="G1109" s="32"/>
      <c r="H1109" s="32"/>
      <c r="I1109" s="33">
        <v>697.24000000000001</v>
      </c>
      <c r="J1109" s="33">
        <v>726.51999999999998</v>
      </c>
      <c r="K1109" s="33">
        <v>716.07000000000005</v>
      </c>
      <c r="L1109" s="21">
        <f t="shared" si="126"/>
        <v>713.27666666666664</v>
      </c>
      <c r="M1109" s="34">
        <f t="shared" si="127"/>
        <v>14.838518569363085</v>
      </c>
      <c r="N1109" s="34">
        <f t="shared" si="128"/>
        <v>2.0803314145557943</v>
      </c>
      <c r="O1109" s="35">
        <f t="shared" si="129"/>
        <v>713.27666666666664</v>
      </c>
      <c r="P1109" s="35">
        <f t="shared" si="130"/>
        <v>713.27666666666664</v>
      </c>
      <c r="Q1109" s="39">
        <f t="shared" si="132"/>
        <v>713.27999999999997</v>
      </c>
      <c r="R1109" s="37">
        <f t="shared" si="131"/>
        <v>713.27999999999997</v>
      </c>
      <c r="T1109" s="38"/>
      <c r="U1109" s="38"/>
      <c r="V1109" s="38"/>
    </row>
    <row r="1110" ht="12.75">
      <c r="A1110" s="27">
        <v>1098</v>
      </c>
      <c r="B1110" s="28" t="s">
        <v>2003</v>
      </c>
      <c r="C1110" s="29" t="s">
        <v>2004</v>
      </c>
      <c r="D1110" s="30" t="s">
        <v>30</v>
      </c>
      <c r="E1110" s="31">
        <v>1</v>
      </c>
      <c r="F1110" s="32"/>
      <c r="G1110" s="32"/>
      <c r="H1110" s="32"/>
      <c r="I1110" s="33">
        <v>1642.3900000000001</v>
      </c>
      <c r="J1110" s="33">
        <v>1652.24</v>
      </c>
      <c r="K1110" s="33">
        <v>1650.5999999999999</v>
      </c>
      <c r="L1110" s="21">
        <f t="shared" si="126"/>
        <v>1648.4099999999999</v>
      </c>
      <c r="M1110" s="34">
        <f t="shared" si="127"/>
        <v>5.277565726734176</v>
      </c>
      <c r="N1110" s="34">
        <f t="shared" si="128"/>
        <v>0.32016098705626489</v>
      </c>
      <c r="O1110" s="35">
        <f t="shared" si="129"/>
        <v>1648.4099999999999</v>
      </c>
      <c r="P1110" s="35">
        <f t="shared" si="130"/>
        <v>1648.4099999999999</v>
      </c>
      <c r="Q1110" s="39">
        <f t="shared" si="132"/>
        <v>1648.4100000000001</v>
      </c>
      <c r="R1110" s="37">
        <f t="shared" si="131"/>
        <v>1648.4100000000001</v>
      </c>
      <c r="T1110" s="38"/>
      <c r="U1110" s="38"/>
      <c r="V1110" s="38"/>
    </row>
    <row r="1111" ht="12.75">
      <c r="A1111" s="27">
        <v>1099</v>
      </c>
      <c r="B1111" s="28" t="s">
        <v>2005</v>
      </c>
      <c r="C1111" s="29" t="s">
        <v>2006</v>
      </c>
      <c r="D1111" s="30" t="s">
        <v>30</v>
      </c>
      <c r="E1111" s="31">
        <v>1</v>
      </c>
      <c r="F1111" s="32"/>
      <c r="G1111" s="32"/>
      <c r="H1111" s="32"/>
      <c r="I1111" s="33">
        <v>2277.6300000000001</v>
      </c>
      <c r="J1111" s="33">
        <v>2302.6799999999998</v>
      </c>
      <c r="K1111" s="33">
        <v>2364.1799999999998</v>
      </c>
      <c r="L1111" s="21">
        <f t="shared" si="126"/>
        <v>2314.8299999999999</v>
      </c>
      <c r="M1111" s="34">
        <f t="shared" si="127"/>
        <v>44.535856340705855</v>
      </c>
      <c r="N1111" s="34">
        <f t="shared" si="128"/>
        <v>1.9239363728958867</v>
      </c>
      <c r="O1111" s="35">
        <f t="shared" si="129"/>
        <v>2314.8299999999999</v>
      </c>
      <c r="P1111" s="35">
        <f t="shared" si="130"/>
        <v>2314.8299999999999</v>
      </c>
      <c r="Q1111" s="39">
        <f t="shared" si="132"/>
        <v>2314.8299999999999</v>
      </c>
      <c r="R1111" s="37">
        <f t="shared" si="131"/>
        <v>2314.8299999999999</v>
      </c>
      <c r="T1111" s="38"/>
      <c r="U1111" s="38"/>
      <c r="V1111" s="38"/>
    </row>
    <row r="1112" ht="12.75">
      <c r="A1112" s="27">
        <v>1100</v>
      </c>
      <c r="B1112" s="28" t="s">
        <v>2007</v>
      </c>
      <c r="C1112" s="29" t="s">
        <v>2008</v>
      </c>
      <c r="D1112" s="30" t="s">
        <v>30</v>
      </c>
      <c r="E1112" s="31">
        <v>1</v>
      </c>
      <c r="F1112" s="32"/>
      <c r="G1112" s="32"/>
      <c r="H1112" s="32"/>
      <c r="I1112" s="33">
        <v>966.84000000000003</v>
      </c>
      <c r="J1112" s="33">
        <v>994.88</v>
      </c>
      <c r="K1112" s="33">
        <v>974.57000000000005</v>
      </c>
      <c r="L1112" s="21">
        <f t="shared" si="126"/>
        <v>978.76333333333332</v>
      </c>
      <c r="M1112" s="34">
        <f t="shared" si="127"/>
        <v>14.482694270519305</v>
      </c>
      <c r="N1112" s="34">
        <f t="shared" si="128"/>
        <v>1.4796931778386302</v>
      </c>
      <c r="O1112" s="35">
        <f t="shared" si="129"/>
        <v>978.76333333333332</v>
      </c>
      <c r="P1112" s="35">
        <f t="shared" si="130"/>
        <v>978.76333333333332</v>
      </c>
      <c r="Q1112" s="39">
        <f t="shared" si="132"/>
        <v>978.75999999999999</v>
      </c>
      <c r="R1112" s="37">
        <f t="shared" si="131"/>
        <v>978.75999999999999</v>
      </c>
      <c r="T1112" s="38"/>
      <c r="U1112" s="38"/>
      <c r="V1112" s="38"/>
    </row>
    <row r="1113" ht="12.75">
      <c r="A1113" s="27">
        <v>1101</v>
      </c>
      <c r="B1113" s="28" t="s">
        <v>2007</v>
      </c>
      <c r="C1113" s="29" t="s">
        <v>2009</v>
      </c>
      <c r="D1113" s="30" t="s">
        <v>30</v>
      </c>
      <c r="E1113" s="31">
        <v>1</v>
      </c>
      <c r="F1113" s="32"/>
      <c r="G1113" s="32"/>
      <c r="H1113" s="32"/>
      <c r="I1113" s="33">
        <v>1106.27</v>
      </c>
      <c r="J1113" s="33">
        <v>1147.2</v>
      </c>
      <c r="K1113" s="33">
        <v>1136.1400000000001</v>
      </c>
      <c r="L1113" s="21">
        <f t="shared" si="126"/>
        <v>1129.8700000000001</v>
      </c>
      <c r="M1113" s="34">
        <f t="shared" si="127"/>
        <v>21.173117389746881</v>
      </c>
      <c r="N1113" s="34">
        <f t="shared" si="128"/>
        <v>1.8739427889710214</v>
      </c>
      <c r="O1113" s="35">
        <f t="shared" si="129"/>
        <v>1129.8700000000001</v>
      </c>
      <c r="P1113" s="35">
        <f t="shared" si="130"/>
        <v>1129.8700000000001</v>
      </c>
      <c r="Q1113" s="39">
        <f t="shared" si="132"/>
        <v>1129.8700000000001</v>
      </c>
      <c r="R1113" s="37">
        <f t="shared" si="131"/>
        <v>1129.8700000000001</v>
      </c>
      <c r="T1113" s="38"/>
      <c r="U1113" s="38"/>
      <c r="V1113" s="38"/>
    </row>
    <row r="1114" ht="12.75">
      <c r="A1114" s="27">
        <v>1102</v>
      </c>
      <c r="B1114" s="28" t="s">
        <v>2010</v>
      </c>
      <c r="C1114" s="29" t="s">
        <v>2011</v>
      </c>
      <c r="D1114" s="30" t="s">
        <v>30</v>
      </c>
      <c r="E1114" s="31">
        <v>1</v>
      </c>
      <c r="F1114" s="32"/>
      <c r="G1114" s="32"/>
      <c r="H1114" s="32"/>
      <c r="I1114" s="33">
        <v>4733.46</v>
      </c>
      <c r="J1114" s="33">
        <v>4880.1999999999998</v>
      </c>
      <c r="K1114" s="33">
        <v>4813.9300000000003</v>
      </c>
      <c r="L1114" s="21">
        <f t="shared" si="126"/>
        <v>4809.1966666666667</v>
      </c>
      <c r="M1114" s="34">
        <f t="shared" si="127"/>
        <v>73.484421705102363</v>
      </c>
      <c r="N1114" s="34">
        <f t="shared" si="128"/>
        <v>1.5279978507519765</v>
      </c>
      <c r="O1114" s="35">
        <f t="shared" si="129"/>
        <v>4809.1966666666667</v>
      </c>
      <c r="P1114" s="35">
        <f t="shared" si="130"/>
        <v>4809.1966666666667</v>
      </c>
      <c r="Q1114" s="39">
        <f t="shared" si="132"/>
        <v>4809.1999999999998</v>
      </c>
      <c r="R1114" s="37">
        <f t="shared" si="131"/>
        <v>4809.1999999999998</v>
      </c>
      <c r="T1114" s="38"/>
      <c r="U1114" s="38"/>
      <c r="V1114" s="38"/>
    </row>
    <row r="1115" ht="34.5">
      <c r="A1115" s="27">
        <v>1103</v>
      </c>
      <c r="B1115" s="28" t="s">
        <v>2012</v>
      </c>
      <c r="C1115" s="29" t="s">
        <v>2013</v>
      </c>
      <c r="D1115" s="30" t="s">
        <v>30</v>
      </c>
      <c r="E1115" s="31">
        <v>1</v>
      </c>
      <c r="F1115" s="32"/>
      <c r="G1115" s="32"/>
      <c r="H1115" s="32"/>
      <c r="I1115" s="33">
        <v>743.70000000000005</v>
      </c>
      <c r="J1115" s="33">
        <v>749.64999999999998</v>
      </c>
      <c r="K1115" s="33">
        <v>749.64999999999998</v>
      </c>
      <c r="L1115" s="21">
        <f t="shared" si="126"/>
        <v>747.66666666666663</v>
      </c>
      <c r="M1115" s="34">
        <f t="shared" si="127"/>
        <v>3.4352341016782342</v>
      </c>
      <c r="N1115" s="34">
        <f t="shared" si="128"/>
        <v>0.45946064668010267</v>
      </c>
      <c r="O1115" s="35">
        <f t="shared" si="129"/>
        <v>747.66666666666663</v>
      </c>
      <c r="P1115" s="35">
        <f t="shared" si="130"/>
        <v>747.66666666666663</v>
      </c>
      <c r="Q1115" s="39">
        <f t="shared" si="132"/>
        <v>747.66999999999996</v>
      </c>
      <c r="R1115" s="37">
        <f t="shared" si="131"/>
        <v>747.66999999999996</v>
      </c>
      <c r="T1115" s="38"/>
      <c r="U1115" s="38"/>
      <c r="V1115" s="38"/>
    </row>
    <row r="1116" ht="12.75">
      <c r="A1116" s="27">
        <v>1104</v>
      </c>
      <c r="B1116" s="28" t="s">
        <v>2014</v>
      </c>
      <c r="C1116" s="29" t="s">
        <v>2015</v>
      </c>
      <c r="D1116" s="30" t="s">
        <v>30</v>
      </c>
      <c r="E1116" s="31">
        <v>1</v>
      </c>
      <c r="F1116" s="32"/>
      <c r="G1116" s="32"/>
      <c r="H1116" s="32"/>
      <c r="I1116" s="33">
        <v>697.24000000000001</v>
      </c>
      <c r="J1116" s="33">
        <v>704.90999999999997</v>
      </c>
      <c r="K1116" s="33">
        <v>718.15999999999997</v>
      </c>
      <c r="L1116" s="21">
        <f t="shared" si="126"/>
        <v>706.76999999999998</v>
      </c>
      <c r="M1116" s="34">
        <f t="shared" si="127"/>
        <v>10.583302887095295</v>
      </c>
      <c r="N1116" s="34">
        <f t="shared" si="128"/>
        <v>1.4974182389030795</v>
      </c>
      <c r="O1116" s="35">
        <f t="shared" si="129"/>
        <v>706.76999999999998</v>
      </c>
      <c r="P1116" s="35">
        <f t="shared" si="130"/>
        <v>706.76999999999998</v>
      </c>
      <c r="Q1116" s="39">
        <f t="shared" si="132"/>
        <v>706.76999999999998</v>
      </c>
      <c r="R1116" s="37">
        <f t="shared" si="131"/>
        <v>706.76999999999998</v>
      </c>
      <c r="T1116" s="38"/>
      <c r="U1116" s="38"/>
      <c r="V1116" s="38"/>
    </row>
    <row r="1117" ht="12.75">
      <c r="A1117" s="27">
        <v>1105</v>
      </c>
      <c r="B1117" s="28" t="s">
        <v>2014</v>
      </c>
      <c r="C1117" s="29" t="s">
        <v>2016</v>
      </c>
      <c r="D1117" s="30" t="s">
        <v>30</v>
      </c>
      <c r="E1117" s="31">
        <v>1</v>
      </c>
      <c r="F1117" s="32"/>
      <c r="G1117" s="32"/>
      <c r="H1117" s="32"/>
      <c r="I1117" s="33">
        <v>697.24000000000001</v>
      </c>
      <c r="J1117" s="33">
        <v>718.15999999999997</v>
      </c>
      <c r="K1117" s="33">
        <v>706.29999999999995</v>
      </c>
      <c r="L1117" s="21">
        <f t="shared" si="126"/>
        <v>707.23333333333323</v>
      </c>
      <c r="M1117" s="34">
        <f t="shared" si="127"/>
        <v>10.491183600210842</v>
      </c>
      <c r="N1117" s="34">
        <f t="shared" si="128"/>
        <v>1.4834119244300576</v>
      </c>
      <c r="O1117" s="35">
        <f t="shared" si="129"/>
        <v>707.23333333333323</v>
      </c>
      <c r="P1117" s="35">
        <f t="shared" si="130"/>
        <v>707.23333333333323</v>
      </c>
      <c r="Q1117" s="39">
        <f t="shared" si="132"/>
        <v>707.23000000000002</v>
      </c>
      <c r="R1117" s="37">
        <f t="shared" si="131"/>
        <v>707.23000000000002</v>
      </c>
      <c r="T1117" s="38"/>
      <c r="U1117" s="38"/>
      <c r="V1117" s="38"/>
    </row>
    <row r="1118" ht="12.75">
      <c r="A1118" s="27">
        <v>1106</v>
      </c>
      <c r="B1118" s="28" t="s">
        <v>2014</v>
      </c>
      <c r="C1118" s="29" t="s">
        <v>2017</v>
      </c>
      <c r="D1118" s="30" t="s">
        <v>30</v>
      </c>
      <c r="E1118" s="31">
        <v>1</v>
      </c>
      <c r="F1118" s="32"/>
      <c r="G1118" s="32"/>
      <c r="H1118" s="32"/>
      <c r="I1118" s="33">
        <v>1258.1099999999999</v>
      </c>
      <c r="J1118" s="33">
        <v>1290.8199999999999</v>
      </c>
      <c r="K1118" s="33">
        <v>1268.1700000000001</v>
      </c>
      <c r="L1118" s="21">
        <f t="shared" si="126"/>
        <v>1272.3666666666666</v>
      </c>
      <c r="M1118" s="34">
        <f t="shared" si="127"/>
        <v>16.753955751801822</v>
      </c>
      <c r="N1118" s="34">
        <f t="shared" si="128"/>
        <v>1.3167553183150944</v>
      </c>
      <c r="O1118" s="35">
        <f t="shared" si="129"/>
        <v>1272.3666666666666</v>
      </c>
      <c r="P1118" s="35">
        <f t="shared" si="130"/>
        <v>1272.3666666666666</v>
      </c>
      <c r="Q1118" s="39">
        <f t="shared" si="132"/>
        <v>1272.3700000000001</v>
      </c>
      <c r="R1118" s="37">
        <f t="shared" si="131"/>
        <v>1272.3700000000001</v>
      </c>
      <c r="T1118" s="38"/>
      <c r="U1118" s="38"/>
      <c r="V1118" s="38"/>
    </row>
    <row r="1119" ht="12.75">
      <c r="A1119" s="27">
        <v>1107</v>
      </c>
      <c r="B1119" s="28" t="s">
        <v>2014</v>
      </c>
      <c r="C1119" s="29" t="s">
        <v>2018</v>
      </c>
      <c r="D1119" s="30" t="s">
        <v>30</v>
      </c>
      <c r="E1119" s="31">
        <v>1</v>
      </c>
      <c r="F1119" s="32"/>
      <c r="G1119" s="32"/>
      <c r="H1119" s="32"/>
      <c r="I1119" s="33">
        <v>1766.3399999999999</v>
      </c>
      <c r="J1119" s="33">
        <v>1808.73</v>
      </c>
      <c r="K1119" s="33">
        <v>1775.1700000000001</v>
      </c>
      <c r="L1119" s="21">
        <f t="shared" si="126"/>
        <v>1783.4133333333332</v>
      </c>
      <c r="M1119" s="34">
        <f t="shared" si="127"/>
        <v>22.364982301207721</v>
      </c>
      <c r="N1119" s="34">
        <f t="shared" si="128"/>
        <v>1.254054900408639</v>
      </c>
      <c r="O1119" s="35">
        <f t="shared" si="129"/>
        <v>1783.4133333333332</v>
      </c>
      <c r="P1119" s="35">
        <f t="shared" si="130"/>
        <v>1783.4133333333332</v>
      </c>
      <c r="Q1119" s="39">
        <f t="shared" si="132"/>
        <v>1783.4100000000001</v>
      </c>
      <c r="R1119" s="37">
        <f t="shared" si="131"/>
        <v>1783.4100000000001</v>
      </c>
      <c r="T1119" s="38"/>
      <c r="U1119" s="38"/>
      <c r="V1119" s="38"/>
    </row>
    <row r="1120" ht="12.75">
      <c r="A1120" s="27">
        <v>1108</v>
      </c>
      <c r="B1120" s="28" t="s">
        <v>2019</v>
      </c>
      <c r="C1120" s="29" t="s">
        <v>2020</v>
      </c>
      <c r="D1120" s="30" t="s">
        <v>30</v>
      </c>
      <c r="E1120" s="31">
        <v>1</v>
      </c>
      <c r="F1120" s="32"/>
      <c r="G1120" s="32"/>
      <c r="H1120" s="32"/>
      <c r="I1120" s="33">
        <v>1766.3399999999999</v>
      </c>
      <c r="J1120" s="33">
        <v>1833.46</v>
      </c>
      <c r="K1120" s="33">
        <v>1784</v>
      </c>
      <c r="L1120" s="21">
        <f t="shared" si="126"/>
        <v>1794.6000000000001</v>
      </c>
      <c r="M1120" s="34">
        <f t="shared" si="127"/>
        <v>34.792867085079429</v>
      </c>
      <c r="N1120" s="34">
        <f t="shared" si="128"/>
        <v>1.938753320242919</v>
      </c>
      <c r="O1120" s="35">
        <f t="shared" si="129"/>
        <v>1794.5999999999999</v>
      </c>
      <c r="P1120" s="35">
        <f t="shared" si="130"/>
        <v>1794.6000000000001</v>
      </c>
      <c r="Q1120" s="39">
        <f t="shared" si="132"/>
        <v>1794.6000000000001</v>
      </c>
      <c r="R1120" s="37">
        <f t="shared" si="131"/>
        <v>1794.6000000000001</v>
      </c>
      <c r="T1120" s="38"/>
      <c r="U1120" s="38"/>
      <c r="V1120" s="38"/>
    </row>
    <row r="1121" ht="12.75">
      <c r="A1121" s="27">
        <v>1109</v>
      </c>
      <c r="B1121" s="28" t="s">
        <v>2021</v>
      </c>
      <c r="C1121" s="29" t="s">
        <v>2022</v>
      </c>
      <c r="D1121" s="30" t="s">
        <v>30</v>
      </c>
      <c r="E1121" s="31">
        <v>1</v>
      </c>
      <c r="F1121" s="32"/>
      <c r="G1121" s="32"/>
      <c r="H1121" s="32"/>
      <c r="I1121" s="33">
        <v>1487.4300000000001</v>
      </c>
      <c r="J1121" s="33">
        <v>1506.77</v>
      </c>
      <c r="K1121" s="33">
        <v>1545.4400000000001</v>
      </c>
      <c r="L1121" s="21">
        <f t="shared" si="126"/>
        <v>1513.2133333333331</v>
      </c>
      <c r="M1121" s="34">
        <f t="shared" si="127"/>
        <v>29.536882593349851</v>
      </c>
      <c r="N1121" s="34">
        <f t="shared" si="128"/>
        <v>1.9519311615028849</v>
      </c>
      <c r="O1121" s="35">
        <f t="shared" si="129"/>
        <v>1513.2133333333331</v>
      </c>
      <c r="P1121" s="35">
        <f t="shared" si="130"/>
        <v>1513.2133333333331</v>
      </c>
      <c r="Q1121" s="39">
        <f t="shared" si="132"/>
        <v>1513.21</v>
      </c>
      <c r="R1121" s="37">
        <f t="shared" si="131"/>
        <v>1513.21</v>
      </c>
      <c r="T1121" s="38"/>
      <c r="U1121" s="38"/>
      <c r="V1121" s="38"/>
    </row>
    <row r="1122" ht="23.25">
      <c r="A1122" s="27">
        <v>1110</v>
      </c>
      <c r="B1122" s="28" t="s">
        <v>2023</v>
      </c>
      <c r="C1122" s="29" t="s">
        <v>2024</v>
      </c>
      <c r="D1122" s="30" t="s">
        <v>30</v>
      </c>
      <c r="E1122" s="31">
        <v>1</v>
      </c>
      <c r="F1122" s="32"/>
      <c r="G1122" s="32"/>
      <c r="H1122" s="32"/>
      <c r="I1122" s="33">
        <v>613.54999999999995</v>
      </c>
      <c r="J1122" s="33">
        <v>621.52999999999997</v>
      </c>
      <c r="K1122" s="33">
        <v>619.07000000000005</v>
      </c>
      <c r="L1122" s="21">
        <f t="shared" si="126"/>
        <v>618.05000000000007</v>
      </c>
      <c r="M1122" s="34">
        <f t="shared" si="127"/>
        <v>4.0866122889258971</v>
      </c>
      <c r="N1122" s="34">
        <f t="shared" si="128"/>
        <v>0.66121062841613087</v>
      </c>
      <c r="O1122" s="35">
        <f t="shared" si="129"/>
        <v>618.04999999999995</v>
      </c>
      <c r="P1122" s="35">
        <f t="shared" si="130"/>
        <v>618.05000000000007</v>
      </c>
      <c r="Q1122" s="39">
        <f t="shared" si="132"/>
        <v>618.05000000000007</v>
      </c>
      <c r="R1122" s="37">
        <f t="shared" si="131"/>
        <v>618.05000000000007</v>
      </c>
      <c r="T1122" s="38"/>
      <c r="U1122" s="38"/>
      <c r="V1122" s="38"/>
    </row>
    <row r="1123" ht="12.75">
      <c r="A1123" s="27">
        <v>1111</v>
      </c>
      <c r="B1123" s="28" t="s">
        <v>2025</v>
      </c>
      <c r="C1123" s="29" t="s">
        <v>2026</v>
      </c>
      <c r="D1123" s="30" t="s">
        <v>30</v>
      </c>
      <c r="E1123" s="31">
        <v>1</v>
      </c>
      <c r="F1123" s="32"/>
      <c r="G1123" s="32"/>
      <c r="H1123" s="32"/>
      <c r="I1123" s="33">
        <v>402.87</v>
      </c>
      <c r="J1123" s="33">
        <v>405.29000000000002</v>
      </c>
      <c r="K1123" s="33">
        <v>416.56999999999999</v>
      </c>
      <c r="L1123" s="21">
        <f t="shared" si="126"/>
        <v>408.24333333333334</v>
      </c>
      <c r="M1123" s="34">
        <f t="shared" si="127"/>
        <v>7.3119172132439507</v>
      </c>
      <c r="N1123" s="34">
        <f t="shared" si="128"/>
        <v>1.7910683693329839</v>
      </c>
      <c r="O1123" s="35">
        <f t="shared" si="129"/>
        <v>408.24333333333334</v>
      </c>
      <c r="P1123" s="35">
        <f t="shared" si="130"/>
        <v>408.24333333333334</v>
      </c>
      <c r="Q1123" s="39">
        <f t="shared" si="132"/>
        <v>408.24000000000001</v>
      </c>
      <c r="R1123" s="37">
        <f t="shared" si="131"/>
        <v>408.24000000000001</v>
      </c>
      <c r="T1123" s="38"/>
      <c r="U1123" s="38"/>
      <c r="V1123" s="38"/>
    </row>
    <row r="1124" ht="12.75">
      <c r="A1124" s="27">
        <v>1112</v>
      </c>
      <c r="B1124" s="28" t="s">
        <v>2027</v>
      </c>
      <c r="C1124" s="29" t="s">
        <v>2028</v>
      </c>
      <c r="D1124" s="30" t="s">
        <v>30</v>
      </c>
      <c r="E1124" s="31">
        <v>1</v>
      </c>
      <c r="F1124" s="32"/>
      <c r="G1124" s="32"/>
      <c r="H1124" s="32"/>
      <c r="I1124" s="33">
        <v>697.24000000000001</v>
      </c>
      <c r="J1124" s="33">
        <v>711.17999999999995</v>
      </c>
      <c r="K1124" s="33">
        <v>727.22000000000003</v>
      </c>
      <c r="L1124" s="21">
        <f t="shared" si="126"/>
        <v>711.88000000000011</v>
      </c>
      <c r="M1124" s="34">
        <f t="shared" si="127"/>
        <v>15.002253164108394</v>
      </c>
      <c r="N1124" s="34">
        <f t="shared" si="128"/>
        <v>2.1074132106687071</v>
      </c>
      <c r="O1124" s="35">
        <f t="shared" si="129"/>
        <v>711.88000000000011</v>
      </c>
      <c r="P1124" s="35">
        <f t="shared" si="130"/>
        <v>711.88000000000011</v>
      </c>
      <c r="Q1124" s="39">
        <f t="shared" si="132"/>
        <v>711.88</v>
      </c>
      <c r="R1124" s="37">
        <f t="shared" si="131"/>
        <v>711.88</v>
      </c>
      <c r="T1124" s="38"/>
      <c r="U1124" s="38"/>
      <c r="V1124" s="38"/>
    </row>
    <row r="1125" ht="12.75">
      <c r="A1125" s="27">
        <v>1113</v>
      </c>
      <c r="B1125" s="28" t="s">
        <v>2029</v>
      </c>
      <c r="C1125" s="29" t="s">
        <v>2030</v>
      </c>
      <c r="D1125" s="30" t="s">
        <v>30</v>
      </c>
      <c r="E1125" s="31">
        <v>1</v>
      </c>
      <c r="F1125" s="32"/>
      <c r="G1125" s="32"/>
      <c r="H1125" s="32"/>
      <c r="I1125" s="33">
        <v>697.24000000000001</v>
      </c>
      <c r="J1125" s="33">
        <v>725.13</v>
      </c>
      <c r="K1125" s="33">
        <v>701.41999999999996</v>
      </c>
      <c r="L1125" s="21">
        <f t="shared" si="126"/>
        <v>707.92999999999995</v>
      </c>
      <c r="M1125" s="34">
        <f t="shared" si="127"/>
        <v>15.041545798221675</v>
      </c>
      <c r="N1125" s="34">
        <f t="shared" si="128"/>
        <v>2.1247221897958379</v>
      </c>
      <c r="O1125" s="35">
        <f t="shared" si="129"/>
        <v>707.92999999999995</v>
      </c>
      <c r="P1125" s="35">
        <f t="shared" si="130"/>
        <v>707.92999999999995</v>
      </c>
      <c r="Q1125" s="39">
        <f t="shared" si="132"/>
        <v>707.93000000000006</v>
      </c>
      <c r="R1125" s="37">
        <f t="shared" si="131"/>
        <v>707.93000000000006</v>
      </c>
      <c r="T1125" s="38"/>
      <c r="U1125" s="38"/>
      <c r="V1125" s="38"/>
    </row>
    <row r="1126" ht="12.75">
      <c r="A1126" s="27">
        <v>1114</v>
      </c>
      <c r="B1126" s="28" t="s">
        <v>2029</v>
      </c>
      <c r="C1126" s="29" t="s">
        <v>2031</v>
      </c>
      <c r="D1126" s="30" t="s">
        <v>30</v>
      </c>
      <c r="E1126" s="31">
        <v>1</v>
      </c>
      <c r="F1126" s="32"/>
      <c r="G1126" s="32"/>
      <c r="H1126" s="32"/>
      <c r="I1126" s="33">
        <v>1236.4300000000001</v>
      </c>
      <c r="J1126" s="33">
        <v>1284.6500000000001</v>
      </c>
      <c r="K1126" s="33">
        <v>1283.4100000000001</v>
      </c>
      <c r="L1126" s="21">
        <f t="shared" si="126"/>
        <v>1268.1633333333332</v>
      </c>
      <c r="M1126" s="34">
        <f t="shared" si="127"/>
        <v>27.488865624709472</v>
      </c>
      <c r="N1126" s="34">
        <f t="shared" si="128"/>
        <v>2.1676123967766618</v>
      </c>
      <c r="O1126" s="35">
        <f t="shared" si="129"/>
        <v>1268.1633333333332</v>
      </c>
      <c r="P1126" s="35">
        <f t="shared" si="130"/>
        <v>1268.1633333333332</v>
      </c>
      <c r="Q1126" s="39">
        <f t="shared" si="132"/>
        <v>1268.1600000000001</v>
      </c>
      <c r="R1126" s="37">
        <f t="shared" si="131"/>
        <v>1268.1600000000001</v>
      </c>
      <c r="T1126" s="38"/>
      <c r="U1126" s="38"/>
      <c r="V1126" s="38"/>
    </row>
    <row r="1127" ht="12.75">
      <c r="A1127" s="27">
        <v>1115</v>
      </c>
      <c r="B1127" s="28" t="s">
        <v>2029</v>
      </c>
      <c r="C1127" s="29" t="s">
        <v>2032</v>
      </c>
      <c r="D1127" s="30" t="s">
        <v>30</v>
      </c>
      <c r="E1127" s="31">
        <v>1</v>
      </c>
      <c r="F1127" s="32"/>
      <c r="G1127" s="32"/>
      <c r="H1127" s="32"/>
      <c r="I1127" s="33">
        <v>5988.4499999999998</v>
      </c>
      <c r="J1127" s="33">
        <v>6078.2799999999997</v>
      </c>
      <c r="K1127" s="33">
        <v>6126.1800000000003</v>
      </c>
      <c r="L1127" s="21">
        <f t="shared" si="126"/>
        <v>6064.3033333333333</v>
      </c>
      <c r="M1127" s="34">
        <f t="shared" si="127"/>
        <v>69.920659560199809</v>
      </c>
      <c r="N1127" s="34">
        <f t="shared" si="128"/>
        <v>1.152987502717264</v>
      </c>
      <c r="O1127" s="35">
        <f t="shared" si="129"/>
        <v>6064.3033333333333</v>
      </c>
      <c r="P1127" s="35">
        <f t="shared" si="130"/>
        <v>6064.3033333333333</v>
      </c>
      <c r="Q1127" s="39">
        <f t="shared" si="132"/>
        <v>6064.3000000000002</v>
      </c>
      <c r="R1127" s="37">
        <f t="shared" si="131"/>
        <v>6064.3000000000002</v>
      </c>
      <c r="T1127" s="38"/>
      <c r="U1127" s="38"/>
      <c r="V1127" s="38"/>
    </row>
    <row r="1128" ht="12.75">
      <c r="A1128" s="27">
        <v>1116</v>
      </c>
      <c r="B1128" s="28" t="s">
        <v>2033</v>
      </c>
      <c r="C1128" s="29" t="s">
        <v>2034</v>
      </c>
      <c r="D1128" s="30" t="s">
        <v>30</v>
      </c>
      <c r="E1128" s="31">
        <v>1</v>
      </c>
      <c r="F1128" s="32"/>
      <c r="G1128" s="32"/>
      <c r="H1128" s="32"/>
      <c r="I1128" s="33">
        <v>697.24000000000001</v>
      </c>
      <c r="J1128" s="33">
        <v>724.42999999999995</v>
      </c>
      <c r="K1128" s="33">
        <v>707.70000000000005</v>
      </c>
      <c r="L1128" s="21">
        <f t="shared" si="126"/>
        <v>709.78999999999996</v>
      </c>
      <c r="M1128" s="34">
        <f t="shared" si="127"/>
        <v>13.71495898644976</v>
      </c>
      <c r="N1128" s="34">
        <f t="shared" si="128"/>
        <v>1.9322558765902256</v>
      </c>
      <c r="O1128" s="35">
        <f t="shared" si="129"/>
        <v>709.78999999999996</v>
      </c>
      <c r="P1128" s="35">
        <f t="shared" si="130"/>
        <v>709.78999999999996</v>
      </c>
      <c r="Q1128" s="39">
        <f t="shared" si="132"/>
        <v>709.78999999999996</v>
      </c>
      <c r="R1128" s="37">
        <f t="shared" si="131"/>
        <v>709.78999999999996</v>
      </c>
      <c r="T1128" s="38"/>
      <c r="U1128" s="38"/>
      <c r="V1128" s="38"/>
    </row>
    <row r="1129" ht="12.75">
      <c r="A1129" s="27">
        <v>1117</v>
      </c>
      <c r="B1129" s="28" t="s">
        <v>2035</v>
      </c>
      <c r="C1129" s="29" t="s">
        <v>2036</v>
      </c>
      <c r="D1129" s="30" t="s">
        <v>30</v>
      </c>
      <c r="E1129" s="31">
        <v>1</v>
      </c>
      <c r="F1129" s="32"/>
      <c r="G1129" s="32"/>
      <c r="H1129" s="32"/>
      <c r="I1129" s="33">
        <v>697.24000000000001</v>
      </c>
      <c r="J1129" s="33">
        <v>702.82000000000005</v>
      </c>
      <c r="K1129" s="33">
        <v>700.02999999999997</v>
      </c>
      <c r="L1129" s="21">
        <f t="shared" si="126"/>
        <v>700.03000000000009</v>
      </c>
      <c r="M1129" s="34">
        <f t="shared" si="127"/>
        <v>2.7900000000000205</v>
      </c>
      <c r="N1129" s="34">
        <f t="shared" si="128"/>
        <v>0.39855434767081699</v>
      </c>
      <c r="O1129" s="35">
        <f t="shared" si="129"/>
        <v>700.02999999999997</v>
      </c>
      <c r="P1129" s="35">
        <f t="shared" si="130"/>
        <v>700.03000000000009</v>
      </c>
      <c r="Q1129" s="39">
        <f t="shared" si="132"/>
        <v>700.02999999999997</v>
      </c>
      <c r="R1129" s="37">
        <f t="shared" si="131"/>
        <v>700.02999999999997</v>
      </c>
      <c r="T1129" s="38"/>
      <c r="U1129" s="38"/>
      <c r="V1129" s="38"/>
    </row>
    <row r="1130" ht="12.75">
      <c r="A1130" s="27">
        <v>1118</v>
      </c>
      <c r="B1130" s="28" t="s">
        <v>2037</v>
      </c>
      <c r="C1130" s="29" t="s">
        <v>2038</v>
      </c>
      <c r="D1130" s="30" t="s">
        <v>30</v>
      </c>
      <c r="E1130" s="31">
        <v>1</v>
      </c>
      <c r="F1130" s="32"/>
      <c r="G1130" s="32"/>
      <c r="H1130" s="32"/>
      <c r="I1130" s="33">
        <v>697.24000000000001</v>
      </c>
      <c r="J1130" s="33">
        <v>711.88</v>
      </c>
      <c r="K1130" s="33">
        <v>703.51999999999998</v>
      </c>
      <c r="L1130" s="21">
        <f t="shared" si="126"/>
        <v>704.21333333333325</v>
      </c>
      <c r="M1130" s="34">
        <f t="shared" si="127"/>
        <v>7.3445853071043601</v>
      </c>
      <c r="N1130" s="34">
        <f t="shared" si="128"/>
        <v>1.0429489132702723</v>
      </c>
      <c r="O1130" s="35">
        <f t="shared" si="129"/>
        <v>704.21333333333325</v>
      </c>
      <c r="P1130" s="35">
        <f t="shared" si="130"/>
        <v>704.21333333333325</v>
      </c>
      <c r="Q1130" s="39">
        <f t="shared" si="132"/>
        <v>704.21000000000004</v>
      </c>
      <c r="R1130" s="37">
        <f t="shared" si="131"/>
        <v>704.21000000000004</v>
      </c>
      <c r="T1130" s="38"/>
      <c r="U1130" s="38"/>
      <c r="V1130" s="38"/>
    </row>
    <row r="1131" ht="12.75">
      <c r="A1131" s="27">
        <v>1119</v>
      </c>
      <c r="B1131" s="28" t="s">
        <v>2039</v>
      </c>
      <c r="C1131" s="29" t="s">
        <v>2040</v>
      </c>
      <c r="D1131" s="30" t="s">
        <v>30</v>
      </c>
      <c r="E1131" s="31">
        <v>1</v>
      </c>
      <c r="F1131" s="32"/>
      <c r="G1131" s="32"/>
      <c r="H1131" s="32"/>
      <c r="I1131" s="33">
        <v>697.24000000000001</v>
      </c>
      <c r="J1131" s="33">
        <v>711.17999999999995</v>
      </c>
      <c r="K1131" s="33">
        <v>704.21000000000004</v>
      </c>
      <c r="L1131" s="21">
        <f t="shared" si="126"/>
        <v>704.21000000000004</v>
      </c>
      <c r="M1131" s="34">
        <f t="shared" si="127"/>
        <v>6.9699999999999704</v>
      </c>
      <c r="N1131" s="34">
        <f t="shared" si="128"/>
        <v>0.98976157680237009</v>
      </c>
      <c r="O1131" s="35">
        <f t="shared" si="129"/>
        <v>704.21000000000004</v>
      </c>
      <c r="P1131" s="35">
        <f t="shared" si="130"/>
        <v>704.21000000000004</v>
      </c>
      <c r="Q1131" s="39">
        <f t="shared" si="132"/>
        <v>704.21000000000004</v>
      </c>
      <c r="R1131" s="37">
        <f t="shared" si="131"/>
        <v>704.21000000000004</v>
      </c>
      <c r="T1131" s="38"/>
      <c r="U1131" s="38"/>
      <c r="V1131" s="38"/>
    </row>
    <row r="1132" ht="12.75">
      <c r="A1132" s="27">
        <v>1120</v>
      </c>
      <c r="B1132" s="28" t="s">
        <v>2041</v>
      </c>
      <c r="C1132" s="29" t="s">
        <v>2042</v>
      </c>
      <c r="D1132" s="30" t="s">
        <v>30</v>
      </c>
      <c r="E1132" s="31">
        <v>1</v>
      </c>
      <c r="F1132" s="32"/>
      <c r="G1132" s="32"/>
      <c r="H1132" s="32"/>
      <c r="I1132" s="33">
        <v>697.24000000000001</v>
      </c>
      <c r="J1132" s="33">
        <v>727.22000000000003</v>
      </c>
      <c r="K1132" s="33">
        <v>700.73000000000002</v>
      </c>
      <c r="L1132" s="21">
        <f t="shared" si="126"/>
        <v>708.39666666666665</v>
      </c>
      <c r="M1132" s="34">
        <f t="shared" si="127"/>
        <v>16.39461598615026</v>
      </c>
      <c r="N1132" s="34">
        <f t="shared" si="128"/>
        <v>2.3143270935046178</v>
      </c>
      <c r="O1132" s="35">
        <f t="shared" si="129"/>
        <v>708.39666666666665</v>
      </c>
      <c r="P1132" s="35">
        <f t="shared" si="130"/>
        <v>708.39666666666665</v>
      </c>
      <c r="Q1132" s="39">
        <f t="shared" si="132"/>
        <v>708.39999999999998</v>
      </c>
      <c r="R1132" s="37">
        <f t="shared" si="131"/>
        <v>708.39999999999998</v>
      </c>
      <c r="T1132" s="38"/>
      <c r="U1132" s="38"/>
      <c r="V1132" s="38"/>
    </row>
    <row r="1133" ht="12.75">
      <c r="A1133" s="27">
        <v>1121</v>
      </c>
      <c r="B1133" s="28" t="s">
        <v>2041</v>
      </c>
      <c r="C1133" s="29" t="s">
        <v>2043</v>
      </c>
      <c r="D1133" s="30" t="s">
        <v>30</v>
      </c>
      <c r="E1133" s="31">
        <v>1</v>
      </c>
      <c r="F1133" s="32"/>
      <c r="G1133" s="32"/>
      <c r="H1133" s="32"/>
      <c r="I1133" s="33">
        <v>697.24000000000001</v>
      </c>
      <c r="J1133" s="33">
        <v>727.22000000000003</v>
      </c>
      <c r="K1133" s="33">
        <v>725.13</v>
      </c>
      <c r="L1133" s="21">
        <f t="shared" si="126"/>
        <v>716.53000000000009</v>
      </c>
      <c r="M1133" s="34">
        <f t="shared" si="127"/>
        <v>16.738282468640563</v>
      </c>
      <c r="N1133" s="34">
        <f t="shared" si="128"/>
        <v>2.3360197714876643</v>
      </c>
      <c r="O1133" s="35">
        <f t="shared" si="129"/>
        <v>716.52999999999997</v>
      </c>
      <c r="P1133" s="35">
        <f t="shared" si="130"/>
        <v>716.53000000000009</v>
      </c>
      <c r="Q1133" s="39">
        <f t="shared" si="132"/>
        <v>716.52999999999997</v>
      </c>
      <c r="R1133" s="37">
        <f t="shared" si="131"/>
        <v>716.52999999999997</v>
      </c>
      <c r="T1133" s="38"/>
      <c r="U1133" s="38"/>
      <c r="V1133" s="38"/>
    </row>
    <row r="1134" ht="12.75">
      <c r="A1134" s="27">
        <v>1122</v>
      </c>
      <c r="B1134" s="28" t="s">
        <v>2044</v>
      </c>
      <c r="C1134" s="29" t="s">
        <v>2045</v>
      </c>
      <c r="D1134" s="30" t="s">
        <v>30</v>
      </c>
      <c r="E1134" s="31">
        <v>1</v>
      </c>
      <c r="F1134" s="32"/>
      <c r="G1134" s="32"/>
      <c r="H1134" s="32"/>
      <c r="I1134" s="33">
        <v>697.24000000000001</v>
      </c>
      <c r="J1134" s="33">
        <v>727.22000000000003</v>
      </c>
      <c r="K1134" s="33">
        <v>720.95000000000005</v>
      </c>
      <c r="L1134" s="21">
        <f t="shared" si="126"/>
        <v>715.13666666666666</v>
      </c>
      <c r="M1134" s="34">
        <f t="shared" si="127"/>
        <v>15.812850259625359</v>
      </c>
      <c r="N1134" s="34">
        <f t="shared" si="128"/>
        <v>2.2111648020134185</v>
      </c>
      <c r="O1134" s="35">
        <f t="shared" si="129"/>
        <v>715.13666666666654</v>
      </c>
      <c r="P1134" s="35">
        <f t="shared" si="130"/>
        <v>715.13666666666666</v>
      </c>
      <c r="Q1134" s="39">
        <f t="shared" si="132"/>
        <v>715.13999999999999</v>
      </c>
      <c r="R1134" s="37">
        <f t="shared" si="131"/>
        <v>715.13999999999999</v>
      </c>
      <c r="T1134" s="38"/>
      <c r="U1134" s="38"/>
      <c r="V1134" s="38"/>
    </row>
    <row r="1135" ht="12.75">
      <c r="A1135" s="27">
        <v>1123</v>
      </c>
      <c r="B1135" s="28" t="s">
        <v>2046</v>
      </c>
      <c r="C1135" s="29" t="s">
        <v>2047</v>
      </c>
      <c r="D1135" s="30" t="s">
        <v>30</v>
      </c>
      <c r="E1135" s="31">
        <v>1</v>
      </c>
      <c r="F1135" s="32"/>
      <c r="G1135" s="32"/>
      <c r="H1135" s="32"/>
      <c r="I1135" s="33">
        <v>1344.8800000000001</v>
      </c>
      <c r="J1135" s="33">
        <v>1351.5999999999999</v>
      </c>
      <c r="K1135" s="33">
        <v>1365.05</v>
      </c>
      <c r="L1135" s="21">
        <f t="shared" si="126"/>
        <v>1353.8433333333332</v>
      </c>
      <c r="M1135" s="34">
        <f t="shared" si="127"/>
        <v>10.270425177826478</v>
      </c>
      <c r="N1135" s="34">
        <f t="shared" si="128"/>
        <v>0.75861253107768345</v>
      </c>
      <c r="O1135" s="35">
        <f t="shared" si="129"/>
        <v>1353.8433333333332</v>
      </c>
      <c r="P1135" s="35">
        <f t="shared" si="130"/>
        <v>1353.8433333333332</v>
      </c>
      <c r="Q1135" s="39">
        <f t="shared" si="132"/>
        <v>1353.8399999999999</v>
      </c>
      <c r="R1135" s="37">
        <f t="shared" si="131"/>
        <v>1353.8399999999999</v>
      </c>
      <c r="T1135" s="38"/>
      <c r="U1135" s="38"/>
      <c r="V1135" s="38"/>
    </row>
    <row r="1136" ht="12.75">
      <c r="A1136" s="27">
        <v>1124</v>
      </c>
      <c r="B1136" s="28" t="s">
        <v>2048</v>
      </c>
      <c r="C1136" s="29" t="s">
        <v>2049</v>
      </c>
      <c r="D1136" s="30" t="s">
        <v>30</v>
      </c>
      <c r="E1136" s="31">
        <v>1</v>
      </c>
      <c r="F1136" s="32"/>
      <c r="G1136" s="32"/>
      <c r="H1136" s="32"/>
      <c r="I1136" s="33">
        <v>697.24000000000001</v>
      </c>
      <c r="J1136" s="33">
        <v>714.66999999999996</v>
      </c>
      <c r="K1136" s="33">
        <v>711.88</v>
      </c>
      <c r="L1136" s="21">
        <f t="shared" si="126"/>
        <v>707.92999999999995</v>
      </c>
      <c r="M1136" s="34">
        <f t="shared" si="127"/>
        <v>9.3623234295766355</v>
      </c>
      <c r="N1136" s="34">
        <f t="shared" si="128"/>
        <v>1.3224928212643392</v>
      </c>
      <c r="O1136" s="35">
        <f t="shared" si="129"/>
        <v>707.92999999999995</v>
      </c>
      <c r="P1136" s="35">
        <f t="shared" si="130"/>
        <v>707.92999999999995</v>
      </c>
      <c r="Q1136" s="39">
        <f t="shared" si="132"/>
        <v>707.93000000000006</v>
      </c>
      <c r="R1136" s="37">
        <f t="shared" si="131"/>
        <v>707.93000000000006</v>
      </c>
      <c r="T1136" s="38"/>
      <c r="U1136" s="38"/>
      <c r="V1136" s="38"/>
    </row>
    <row r="1137" ht="12.75">
      <c r="A1137" s="27">
        <v>1125</v>
      </c>
      <c r="B1137" s="28" t="s">
        <v>2048</v>
      </c>
      <c r="C1137" s="29" t="s">
        <v>2050</v>
      </c>
      <c r="D1137" s="30" t="s">
        <v>30</v>
      </c>
      <c r="E1137" s="31">
        <v>1</v>
      </c>
      <c r="F1137" s="32"/>
      <c r="G1137" s="32"/>
      <c r="H1137" s="32"/>
      <c r="I1137" s="33">
        <v>697.24000000000001</v>
      </c>
      <c r="J1137" s="33">
        <v>713.97000000000003</v>
      </c>
      <c r="K1137" s="33">
        <v>715.37</v>
      </c>
      <c r="L1137" s="21">
        <f t="shared" si="126"/>
        <v>708.86000000000001</v>
      </c>
      <c r="M1137" s="34">
        <f t="shared" si="127"/>
        <v>10.087531908251892</v>
      </c>
      <c r="N1137" s="34">
        <f t="shared" si="128"/>
        <v>1.423064061768458</v>
      </c>
      <c r="O1137" s="35">
        <f t="shared" si="129"/>
        <v>708.8599999999999</v>
      </c>
      <c r="P1137" s="35">
        <f t="shared" si="130"/>
        <v>708.86000000000001</v>
      </c>
      <c r="Q1137" s="39">
        <f t="shared" si="132"/>
        <v>708.86000000000001</v>
      </c>
      <c r="R1137" s="37">
        <f t="shared" si="131"/>
        <v>708.86000000000001</v>
      </c>
      <c r="T1137" s="38"/>
      <c r="U1137" s="38"/>
      <c r="V1137" s="38"/>
    </row>
    <row r="1138" ht="12.75">
      <c r="A1138" s="27">
        <v>1126</v>
      </c>
      <c r="B1138" s="28" t="s">
        <v>2051</v>
      </c>
      <c r="C1138" s="29" t="s">
        <v>2052</v>
      </c>
      <c r="D1138" s="30" t="s">
        <v>30</v>
      </c>
      <c r="E1138" s="31">
        <v>1</v>
      </c>
      <c r="F1138" s="32"/>
      <c r="G1138" s="32"/>
      <c r="H1138" s="32"/>
      <c r="I1138" s="33">
        <v>613.54999999999995</v>
      </c>
      <c r="J1138" s="33">
        <v>620.29999999999995</v>
      </c>
      <c r="K1138" s="33">
        <v>619.07000000000005</v>
      </c>
      <c r="L1138" s="21">
        <f t="shared" si="126"/>
        <v>617.63999999999999</v>
      </c>
      <c r="M1138" s="34">
        <f t="shared" si="127"/>
        <v>3.5950382473626252</v>
      </c>
      <c r="N1138" s="34">
        <f t="shared" si="128"/>
        <v>0.58206046359734231</v>
      </c>
      <c r="O1138" s="35">
        <f t="shared" si="129"/>
        <v>617.63999999999999</v>
      </c>
      <c r="P1138" s="35">
        <f t="shared" si="130"/>
        <v>617.63999999999999</v>
      </c>
      <c r="Q1138" s="39">
        <f t="shared" si="132"/>
        <v>617.63999999999999</v>
      </c>
      <c r="R1138" s="37">
        <f t="shared" si="131"/>
        <v>617.63999999999999</v>
      </c>
      <c r="T1138" s="38"/>
      <c r="U1138" s="38"/>
      <c r="V1138" s="38"/>
    </row>
    <row r="1139" ht="12.75">
      <c r="A1139" s="27">
        <v>1127</v>
      </c>
      <c r="B1139" s="28" t="s">
        <v>2053</v>
      </c>
      <c r="C1139" s="29" t="s">
        <v>2054</v>
      </c>
      <c r="D1139" s="30" t="s">
        <v>30</v>
      </c>
      <c r="E1139" s="31">
        <v>1</v>
      </c>
      <c r="F1139" s="32"/>
      <c r="G1139" s="32"/>
      <c r="H1139" s="32"/>
      <c r="I1139" s="33">
        <v>613.54999999999995</v>
      </c>
      <c r="J1139" s="33">
        <v>638.09000000000003</v>
      </c>
      <c r="K1139" s="33">
        <v>620.90999999999997</v>
      </c>
      <c r="L1139" s="21">
        <f t="shared" si="126"/>
        <v>624.18333333333328</v>
      </c>
      <c r="M1139" s="34">
        <f t="shared" si="127"/>
        <v>12.593209810581826</v>
      </c>
      <c r="N1139" s="34">
        <f t="shared" si="128"/>
        <v>2.0175498348105778</v>
      </c>
      <c r="O1139" s="35">
        <f t="shared" si="129"/>
        <v>624.18333333333317</v>
      </c>
      <c r="P1139" s="35">
        <f t="shared" si="130"/>
        <v>624.18333333333328</v>
      </c>
      <c r="Q1139" s="39">
        <f t="shared" si="132"/>
        <v>624.18000000000006</v>
      </c>
      <c r="R1139" s="37">
        <f t="shared" si="131"/>
        <v>624.18000000000006</v>
      </c>
      <c r="T1139" s="38"/>
      <c r="U1139" s="38"/>
      <c r="V1139" s="38"/>
    </row>
    <row r="1140" ht="12.75">
      <c r="A1140" s="27">
        <v>1128</v>
      </c>
      <c r="B1140" s="28" t="s">
        <v>2055</v>
      </c>
      <c r="C1140" s="29" t="s">
        <v>2056</v>
      </c>
      <c r="D1140" s="30" t="s">
        <v>30</v>
      </c>
      <c r="E1140" s="31">
        <v>1</v>
      </c>
      <c r="F1140" s="32"/>
      <c r="G1140" s="32"/>
      <c r="H1140" s="32"/>
      <c r="I1140" s="33">
        <v>697.24000000000001</v>
      </c>
      <c r="J1140" s="33">
        <v>717.46000000000004</v>
      </c>
      <c r="K1140" s="33">
        <v>702.82000000000005</v>
      </c>
      <c r="L1140" s="21">
        <f t="shared" si="126"/>
        <v>705.84000000000003</v>
      </c>
      <c r="M1140" s="34">
        <f t="shared" si="127"/>
        <v>10.442815712249267</v>
      </c>
      <c r="N1140" s="34">
        <f t="shared" si="128"/>
        <v>1.4794876618283559</v>
      </c>
      <c r="O1140" s="35">
        <f t="shared" si="129"/>
        <v>705.83999999999992</v>
      </c>
      <c r="P1140" s="35">
        <f t="shared" si="130"/>
        <v>705.84000000000003</v>
      </c>
      <c r="Q1140" s="39">
        <f t="shared" si="132"/>
        <v>705.84000000000003</v>
      </c>
      <c r="R1140" s="37">
        <f t="shared" si="131"/>
        <v>705.84000000000003</v>
      </c>
      <c r="T1140" s="38"/>
      <c r="U1140" s="38"/>
      <c r="V1140" s="38"/>
    </row>
    <row r="1141" ht="12.75">
      <c r="A1141" s="27">
        <v>1129</v>
      </c>
      <c r="B1141" s="28" t="s">
        <v>2057</v>
      </c>
      <c r="C1141" s="29" t="s">
        <v>2058</v>
      </c>
      <c r="D1141" s="30" t="s">
        <v>30</v>
      </c>
      <c r="E1141" s="31">
        <v>1</v>
      </c>
      <c r="F1141" s="32"/>
      <c r="G1141" s="32"/>
      <c r="H1141" s="32"/>
      <c r="I1141" s="33">
        <v>991.61000000000001</v>
      </c>
      <c r="J1141" s="33">
        <v>1026.3199999999999</v>
      </c>
      <c r="K1141" s="33">
        <v>1026.3199999999999</v>
      </c>
      <c r="L1141" s="21">
        <f t="shared" si="126"/>
        <v>1014.75</v>
      </c>
      <c r="M1141" s="34">
        <f t="shared" si="127"/>
        <v>20.039827843571864</v>
      </c>
      <c r="N1141" s="34">
        <f t="shared" si="128"/>
        <v>1.9748536923943694</v>
      </c>
      <c r="O1141" s="35">
        <f t="shared" si="129"/>
        <v>1014.75</v>
      </c>
      <c r="P1141" s="35">
        <f t="shared" si="130"/>
        <v>1014.75</v>
      </c>
      <c r="Q1141" s="39">
        <f t="shared" si="132"/>
        <v>1014.75</v>
      </c>
      <c r="R1141" s="37">
        <f t="shared" si="131"/>
        <v>1014.75</v>
      </c>
      <c r="T1141" s="38"/>
      <c r="U1141" s="38"/>
      <c r="V1141" s="38"/>
    </row>
    <row r="1142" ht="12.75">
      <c r="A1142" s="27">
        <v>1130</v>
      </c>
      <c r="B1142" s="28" t="s">
        <v>2059</v>
      </c>
      <c r="C1142" s="29" t="s">
        <v>2060</v>
      </c>
      <c r="D1142" s="30" t="s">
        <v>30</v>
      </c>
      <c r="E1142" s="31">
        <v>1</v>
      </c>
      <c r="F1142" s="32"/>
      <c r="G1142" s="32"/>
      <c r="H1142" s="32"/>
      <c r="I1142" s="33">
        <v>697.24000000000001</v>
      </c>
      <c r="J1142" s="33">
        <v>720.25</v>
      </c>
      <c r="K1142" s="33">
        <v>718.15999999999997</v>
      </c>
      <c r="L1142" s="21">
        <f t="shared" si="126"/>
        <v>711.88333333333333</v>
      </c>
      <c r="M1142" s="34">
        <f t="shared" si="127"/>
        <v>12.724481652834941</v>
      </c>
      <c r="N1142" s="34">
        <f t="shared" si="128"/>
        <v>1.7874391851897466</v>
      </c>
      <c r="O1142" s="35">
        <f t="shared" si="129"/>
        <v>711.88333333333333</v>
      </c>
      <c r="P1142" s="35">
        <f t="shared" si="130"/>
        <v>711.88333333333333</v>
      </c>
      <c r="Q1142" s="39">
        <f t="shared" si="132"/>
        <v>711.88</v>
      </c>
      <c r="R1142" s="37">
        <f t="shared" si="131"/>
        <v>711.88</v>
      </c>
      <c r="T1142" s="38"/>
      <c r="U1142" s="38"/>
      <c r="V1142" s="38"/>
    </row>
    <row r="1143" ht="12.75">
      <c r="A1143" s="27">
        <v>1131</v>
      </c>
      <c r="B1143" s="28" t="s">
        <v>2059</v>
      </c>
      <c r="C1143" s="29" t="s">
        <v>2061</v>
      </c>
      <c r="D1143" s="30" t="s">
        <v>30</v>
      </c>
      <c r="E1143" s="31">
        <v>1</v>
      </c>
      <c r="F1143" s="32"/>
      <c r="G1143" s="32"/>
      <c r="H1143" s="32"/>
      <c r="I1143" s="33">
        <v>613.54999999999995</v>
      </c>
      <c r="J1143" s="33">
        <v>629.5</v>
      </c>
      <c r="K1143" s="33">
        <v>636.25</v>
      </c>
      <c r="L1143" s="21">
        <f t="shared" si="126"/>
        <v>626.43333333333328</v>
      </c>
      <c r="M1143" s="34">
        <f t="shared" si="127"/>
        <v>11.656578972122734</v>
      </c>
      <c r="N1143" s="34">
        <f t="shared" si="128"/>
        <v>1.8607852347346461</v>
      </c>
      <c r="O1143" s="35">
        <f t="shared" si="129"/>
        <v>626.43333333333328</v>
      </c>
      <c r="P1143" s="35">
        <f t="shared" si="130"/>
        <v>626.43333333333328</v>
      </c>
      <c r="Q1143" s="39">
        <f t="shared" si="132"/>
        <v>626.43000000000006</v>
      </c>
      <c r="R1143" s="37">
        <f t="shared" si="131"/>
        <v>626.43000000000006</v>
      </c>
      <c r="T1143" s="38"/>
      <c r="U1143" s="38"/>
      <c r="V1143" s="38"/>
    </row>
    <row r="1144" ht="12.75">
      <c r="A1144" s="27">
        <v>1132</v>
      </c>
      <c r="B1144" s="28" t="s">
        <v>2062</v>
      </c>
      <c r="C1144" s="29" t="s">
        <v>2063</v>
      </c>
      <c r="D1144" s="30" t="s">
        <v>30</v>
      </c>
      <c r="E1144" s="31">
        <v>1</v>
      </c>
      <c r="F1144" s="32"/>
      <c r="G1144" s="32"/>
      <c r="H1144" s="32"/>
      <c r="I1144" s="33">
        <v>768.50999999999999</v>
      </c>
      <c r="J1144" s="33">
        <v>783.88</v>
      </c>
      <c r="K1144" s="33">
        <v>777.73000000000002</v>
      </c>
      <c r="L1144" s="21">
        <f t="shared" si="126"/>
        <v>776.70666666666659</v>
      </c>
      <c r="M1144" s="34">
        <f t="shared" si="127"/>
        <v>7.7359313164824179</v>
      </c>
      <c r="N1144" s="34">
        <f t="shared" si="128"/>
        <v>0.99599136308204106</v>
      </c>
      <c r="O1144" s="35">
        <f t="shared" si="129"/>
        <v>776.70666666666659</v>
      </c>
      <c r="P1144" s="35">
        <f t="shared" si="130"/>
        <v>776.70666666666659</v>
      </c>
      <c r="Q1144" s="39">
        <f t="shared" si="132"/>
        <v>776.71000000000004</v>
      </c>
      <c r="R1144" s="37">
        <f t="shared" si="131"/>
        <v>776.71000000000004</v>
      </c>
      <c r="T1144" s="38"/>
      <c r="U1144" s="38"/>
      <c r="V1144" s="38"/>
    </row>
    <row r="1145" ht="12.75">
      <c r="A1145" s="27">
        <v>1133</v>
      </c>
      <c r="B1145" s="28" t="s">
        <v>2064</v>
      </c>
      <c r="C1145" s="29" t="s">
        <v>2065</v>
      </c>
      <c r="D1145" s="30" t="s">
        <v>30</v>
      </c>
      <c r="E1145" s="31">
        <v>1</v>
      </c>
      <c r="F1145" s="32"/>
      <c r="G1145" s="32"/>
      <c r="H1145" s="32"/>
      <c r="I1145" s="33">
        <v>402.87</v>
      </c>
      <c r="J1145" s="33">
        <v>418.18000000000001</v>
      </c>
      <c r="K1145" s="33">
        <v>405.69</v>
      </c>
      <c r="L1145" s="21">
        <f t="shared" si="126"/>
        <v>408.91333333333336</v>
      </c>
      <c r="M1145" s="34">
        <f t="shared" si="127"/>
        <v>8.1480938466204087</v>
      </c>
      <c r="N1145" s="34">
        <f t="shared" si="128"/>
        <v>1.9926212188288654</v>
      </c>
      <c r="O1145" s="35">
        <f t="shared" si="129"/>
        <v>408.9133333333333</v>
      </c>
      <c r="P1145" s="35">
        <f t="shared" si="130"/>
        <v>408.91333333333336</v>
      </c>
      <c r="Q1145" s="39">
        <f t="shared" si="132"/>
        <v>408.91000000000003</v>
      </c>
      <c r="R1145" s="37">
        <f t="shared" si="131"/>
        <v>408.91000000000003</v>
      </c>
      <c r="T1145" s="38"/>
      <c r="U1145" s="38"/>
      <c r="V1145" s="38"/>
    </row>
    <row r="1146" ht="12.75">
      <c r="A1146" s="27">
        <v>1134</v>
      </c>
      <c r="B1146" s="28" t="s">
        <v>2064</v>
      </c>
      <c r="C1146" s="29" t="s">
        <v>2066</v>
      </c>
      <c r="D1146" s="30" t="s">
        <v>30</v>
      </c>
      <c r="E1146" s="31">
        <v>1</v>
      </c>
      <c r="F1146" s="32"/>
      <c r="G1146" s="32"/>
      <c r="H1146" s="32"/>
      <c r="I1146" s="33">
        <v>92.980000000000004</v>
      </c>
      <c r="J1146" s="33">
        <v>94.930000000000007</v>
      </c>
      <c r="K1146" s="33">
        <v>93.540000000000006</v>
      </c>
      <c r="L1146" s="21">
        <f t="shared" si="126"/>
        <v>93.816666666666677</v>
      </c>
      <c r="M1146" s="34">
        <f t="shared" si="127"/>
        <v>1.0040086321010073</v>
      </c>
      <c r="N1146" s="34">
        <f t="shared" si="128"/>
        <v>1.0701815229358755</v>
      </c>
      <c r="O1146" s="35">
        <f t="shared" si="129"/>
        <v>93.816666666666677</v>
      </c>
      <c r="P1146" s="35">
        <f t="shared" si="130"/>
        <v>93.816666666666677</v>
      </c>
      <c r="Q1146" s="39">
        <f t="shared" si="132"/>
        <v>93.820000000000007</v>
      </c>
      <c r="R1146" s="37">
        <f t="shared" si="131"/>
        <v>93.820000000000007</v>
      </c>
      <c r="T1146" s="38"/>
      <c r="U1146" s="38"/>
      <c r="V1146" s="38"/>
    </row>
    <row r="1147" ht="12.75">
      <c r="A1147" s="27">
        <v>1135</v>
      </c>
      <c r="B1147" s="28" t="s">
        <v>2067</v>
      </c>
      <c r="C1147" s="29" t="s">
        <v>2068</v>
      </c>
      <c r="D1147" s="30" t="s">
        <v>30</v>
      </c>
      <c r="E1147" s="31">
        <v>1</v>
      </c>
      <c r="F1147" s="32"/>
      <c r="G1147" s="32"/>
      <c r="H1147" s="32"/>
      <c r="I1147" s="33">
        <v>1189.9400000000001</v>
      </c>
      <c r="J1147" s="33">
        <v>1210.1700000000001</v>
      </c>
      <c r="K1147" s="33">
        <v>1237.54</v>
      </c>
      <c r="L1147" s="21">
        <f t="shared" si="126"/>
        <v>1212.55</v>
      </c>
      <c r="M1147" s="34">
        <f t="shared" si="127"/>
        <v>23.889083280862781</v>
      </c>
      <c r="N1147" s="34">
        <f t="shared" si="128"/>
        <v>1.9701524292493326</v>
      </c>
      <c r="O1147" s="35">
        <f t="shared" si="129"/>
        <v>1212.55</v>
      </c>
      <c r="P1147" s="35">
        <f t="shared" si="130"/>
        <v>1212.55</v>
      </c>
      <c r="Q1147" s="39">
        <f t="shared" si="132"/>
        <v>1212.55</v>
      </c>
      <c r="R1147" s="37">
        <f t="shared" si="131"/>
        <v>1212.55</v>
      </c>
      <c r="T1147" s="38"/>
      <c r="U1147" s="38"/>
      <c r="V1147" s="38"/>
    </row>
    <row r="1148" ht="12.75">
      <c r="A1148" s="27">
        <v>1136</v>
      </c>
      <c r="B1148" s="28" t="s">
        <v>2069</v>
      </c>
      <c r="C1148" s="29" t="s">
        <v>2070</v>
      </c>
      <c r="D1148" s="30" t="s">
        <v>30</v>
      </c>
      <c r="E1148" s="31">
        <v>1</v>
      </c>
      <c r="F1148" s="32"/>
      <c r="G1148" s="32"/>
      <c r="H1148" s="32"/>
      <c r="I1148" s="33">
        <v>402.87</v>
      </c>
      <c r="J1148" s="33">
        <v>414.95999999999998</v>
      </c>
      <c r="K1148" s="33">
        <v>420.19</v>
      </c>
      <c r="L1148" s="21">
        <f t="shared" si="126"/>
        <v>412.67333333333335</v>
      </c>
      <c r="M1148" s="34">
        <f t="shared" si="127"/>
        <v>8.8835372084172217</v>
      </c>
      <c r="N1148" s="34">
        <f t="shared" si="128"/>
        <v>2.1526802172219885</v>
      </c>
      <c r="O1148" s="35">
        <f t="shared" si="129"/>
        <v>412.67333333333329</v>
      </c>
      <c r="P1148" s="35">
        <f t="shared" si="130"/>
        <v>412.67333333333335</v>
      </c>
      <c r="Q1148" s="39">
        <f t="shared" si="132"/>
        <v>412.67000000000002</v>
      </c>
      <c r="R1148" s="37">
        <f t="shared" si="131"/>
        <v>412.67000000000002</v>
      </c>
      <c r="T1148" s="38"/>
      <c r="U1148" s="38"/>
      <c r="V1148" s="38"/>
    </row>
    <row r="1149" ht="12.75">
      <c r="A1149" s="27">
        <v>1137</v>
      </c>
      <c r="B1149" s="28" t="s">
        <v>2069</v>
      </c>
      <c r="C1149" s="29" t="s">
        <v>2071</v>
      </c>
      <c r="D1149" s="30" t="s">
        <v>30</v>
      </c>
      <c r="E1149" s="31">
        <v>1</v>
      </c>
      <c r="F1149" s="32"/>
      <c r="G1149" s="32"/>
      <c r="H1149" s="32"/>
      <c r="I1149" s="33">
        <v>61.979999999999997</v>
      </c>
      <c r="J1149" s="33">
        <v>63.899999999999999</v>
      </c>
      <c r="K1149" s="33">
        <v>63.780000000000001</v>
      </c>
      <c r="L1149" s="21">
        <f t="shared" si="126"/>
        <v>63.219999999999999</v>
      </c>
      <c r="M1149" s="34">
        <f t="shared" si="127"/>
        <v>1.0755463727799019</v>
      </c>
      <c r="N1149" s="34">
        <f t="shared" si="128"/>
        <v>1.7012755026572317</v>
      </c>
      <c r="O1149" s="35">
        <f t="shared" si="129"/>
        <v>63.219999999999999</v>
      </c>
      <c r="P1149" s="35">
        <f t="shared" si="130"/>
        <v>63.219999999999999</v>
      </c>
      <c r="Q1149" s="39">
        <f t="shared" si="132"/>
        <v>63.219999999999999</v>
      </c>
      <c r="R1149" s="37">
        <f t="shared" si="131"/>
        <v>63.219999999999999</v>
      </c>
      <c r="T1149" s="38"/>
      <c r="U1149" s="38"/>
      <c r="V1149" s="38"/>
    </row>
    <row r="1150" ht="12.75">
      <c r="A1150" s="27">
        <v>1138</v>
      </c>
      <c r="B1150" s="28" t="s">
        <v>2069</v>
      </c>
      <c r="C1150" s="29" t="s">
        <v>2072</v>
      </c>
      <c r="D1150" s="30" t="s">
        <v>30</v>
      </c>
      <c r="E1150" s="31">
        <v>1</v>
      </c>
      <c r="F1150" s="32"/>
      <c r="G1150" s="32"/>
      <c r="H1150" s="32"/>
      <c r="I1150" s="33">
        <v>402.87</v>
      </c>
      <c r="J1150" s="33">
        <v>413.33999999999997</v>
      </c>
      <c r="K1150" s="33">
        <v>412.54000000000002</v>
      </c>
      <c r="L1150" s="21">
        <f t="shared" si="126"/>
        <v>409.58333333333331</v>
      </c>
      <c r="M1150" s="34">
        <f t="shared" si="127"/>
        <v>5.8276610516855962</v>
      </c>
      <c r="N1150" s="34">
        <f t="shared" si="128"/>
        <v>1.422826706413574</v>
      </c>
      <c r="O1150" s="35">
        <f t="shared" si="129"/>
        <v>409.58333333333331</v>
      </c>
      <c r="P1150" s="35">
        <f t="shared" si="130"/>
        <v>409.58333333333331</v>
      </c>
      <c r="Q1150" s="39">
        <f t="shared" si="132"/>
        <v>409.57999999999998</v>
      </c>
      <c r="R1150" s="37">
        <f t="shared" si="131"/>
        <v>409.57999999999998</v>
      </c>
      <c r="T1150" s="38"/>
      <c r="U1150" s="38"/>
      <c r="V1150" s="38"/>
    </row>
    <row r="1151" ht="12.75">
      <c r="A1151" s="27">
        <v>1139</v>
      </c>
      <c r="B1151" s="28" t="s">
        <v>2073</v>
      </c>
      <c r="C1151" s="29" t="s">
        <v>2074</v>
      </c>
      <c r="D1151" s="30" t="s">
        <v>30</v>
      </c>
      <c r="E1151" s="31">
        <v>1</v>
      </c>
      <c r="F1151" s="32"/>
      <c r="G1151" s="32"/>
      <c r="H1151" s="32"/>
      <c r="I1151" s="33">
        <v>402.87</v>
      </c>
      <c r="J1151" s="33">
        <v>410.93000000000001</v>
      </c>
      <c r="K1151" s="33">
        <v>418.18000000000001</v>
      </c>
      <c r="L1151" s="21">
        <f t="shared" si="126"/>
        <v>410.66000000000003</v>
      </c>
      <c r="M1151" s="34">
        <f t="shared" si="127"/>
        <v>7.658570362672136</v>
      </c>
      <c r="N1151" s="34">
        <f t="shared" si="128"/>
        <v>1.8649418893177168</v>
      </c>
      <c r="O1151" s="35">
        <f t="shared" si="129"/>
        <v>410.65999999999997</v>
      </c>
      <c r="P1151" s="35">
        <f t="shared" si="130"/>
        <v>410.66000000000003</v>
      </c>
      <c r="Q1151" s="39">
        <f t="shared" si="132"/>
        <v>410.66000000000003</v>
      </c>
      <c r="R1151" s="37">
        <f t="shared" si="131"/>
        <v>410.66000000000003</v>
      </c>
      <c r="T1151" s="38"/>
      <c r="U1151" s="38"/>
      <c r="V1151" s="38"/>
    </row>
    <row r="1152" ht="12.75">
      <c r="A1152" s="27">
        <v>1140</v>
      </c>
      <c r="B1152" s="28" t="s">
        <v>2075</v>
      </c>
      <c r="C1152" s="29" t="s">
        <v>2076</v>
      </c>
      <c r="D1152" s="30" t="s">
        <v>30</v>
      </c>
      <c r="E1152" s="31">
        <v>1</v>
      </c>
      <c r="F1152" s="32"/>
      <c r="G1152" s="32"/>
      <c r="H1152" s="32"/>
      <c r="I1152" s="33">
        <v>402.87</v>
      </c>
      <c r="J1152" s="33">
        <v>410.51999999999998</v>
      </c>
      <c r="K1152" s="33">
        <v>416.56999999999999</v>
      </c>
      <c r="L1152" s="21">
        <f t="shared" si="126"/>
        <v>409.98666666666668</v>
      </c>
      <c r="M1152" s="34">
        <f t="shared" si="127"/>
        <v>6.8655541169910856</v>
      </c>
      <c r="N1152" s="34">
        <f t="shared" si="128"/>
        <v>1.6745798522694442</v>
      </c>
      <c r="O1152" s="35">
        <f t="shared" si="129"/>
        <v>409.98666666666668</v>
      </c>
      <c r="P1152" s="35">
        <f t="shared" si="130"/>
        <v>409.98666666666668</v>
      </c>
      <c r="Q1152" s="39">
        <f t="shared" si="132"/>
        <v>409.99000000000001</v>
      </c>
      <c r="R1152" s="37">
        <f t="shared" si="131"/>
        <v>409.99000000000001</v>
      </c>
      <c r="T1152" s="38"/>
      <c r="U1152" s="38"/>
      <c r="V1152" s="38"/>
    </row>
    <row r="1153" ht="12.75">
      <c r="A1153" s="27">
        <v>1141</v>
      </c>
      <c r="B1153" s="28" t="s">
        <v>2075</v>
      </c>
      <c r="C1153" s="29" t="s">
        <v>2077</v>
      </c>
      <c r="D1153" s="30" t="s">
        <v>30</v>
      </c>
      <c r="E1153" s="31">
        <v>1</v>
      </c>
      <c r="F1153" s="32"/>
      <c r="G1153" s="32"/>
      <c r="H1153" s="32"/>
      <c r="I1153" s="33">
        <v>402.87</v>
      </c>
      <c r="J1153" s="33">
        <v>413.75</v>
      </c>
      <c r="K1153" s="33">
        <v>414.95999999999998</v>
      </c>
      <c r="L1153" s="21">
        <f t="shared" si="126"/>
        <v>410.52666666666664</v>
      </c>
      <c r="M1153" s="34">
        <f t="shared" si="127"/>
        <v>6.6584107212857644</v>
      </c>
      <c r="N1153" s="34">
        <f t="shared" si="128"/>
        <v>1.621919174057495</v>
      </c>
      <c r="O1153" s="35">
        <f t="shared" si="129"/>
        <v>410.52666666666664</v>
      </c>
      <c r="P1153" s="35">
        <f t="shared" si="130"/>
        <v>410.52666666666664</v>
      </c>
      <c r="Q1153" s="39">
        <f t="shared" si="132"/>
        <v>410.53000000000003</v>
      </c>
      <c r="R1153" s="37">
        <f t="shared" si="131"/>
        <v>410.53000000000003</v>
      </c>
      <c r="T1153" s="38"/>
      <c r="U1153" s="38"/>
      <c r="V1153" s="38"/>
    </row>
    <row r="1154" ht="12.75">
      <c r="A1154" s="27">
        <v>1142</v>
      </c>
      <c r="B1154" s="28" t="s">
        <v>2078</v>
      </c>
      <c r="C1154" s="29" t="s">
        <v>2079</v>
      </c>
      <c r="D1154" s="30" t="s">
        <v>30</v>
      </c>
      <c r="E1154" s="31">
        <v>1</v>
      </c>
      <c r="F1154" s="32"/>
      <c r="G1154" s="32"/>
      <c r="H1154" s="32"/>
      <c r="I1154" s="33">
        <v>2426.3699999999999</v>
      </c>
      <c r="J1154" s="33">
        <v>2460.3400000000001</v>
      </c>
      <c r="K1154" s="33">
        <v>2513.7199999999998</v>
      </c>
      <c r="L1154" s="21">
        <f t="shared" si="126"/>
        <v>2466.8099999999999</v>
      </c>
      <c r="M1154" s="34">
        <f t="shared" si="127"/>
        <v>44.032956975429144</v>
      </c>
      <c r="N1154" s="34">
        <f t="shared" si="128"/>
        <v>1.7850161534706421</v>
      </c>
      <c r="O1154" s="35">
        <f t="shared" si="129"/>
        <v>2466.8099999999999</v>
      </c>
      <c r="P1154" s="35">
        <f t="shared" si="130"/>
        <v>2466.8099999999999</v>
      </c>
      <c r="Q1154" s="39">
        <f t="shared" si="132"/>
        <v>2466.8099999999999</v>
      </c>
      <c r="R1154" s="37">
        <f t="shared" si="131"/>
        <v>2466.8099999999999</v>
      </c>
      <c r="T1154" s="38"/>
      <c r="U1154" s="38"/>
      <c r="V1154" s="38"/>
    </row>
    <row r="1155" ht="12.75">
      <c r="A1155" s="27">
        <v>1143</v>
      </c>
      <c r="B1155" s="28" t="s">
        <v>2080</v>
      </c>
      <c r="C1155" s="29" t="s">
        <v>2081</v>
      </c>
      <c r="D1155" s="30" t="s">
        <v>30</v>
      </c>
      <c r="E1155" s="31">
        <v>1</v>
      </c>
      <c r="F1155" s="32"/>
      <c r="G1155" s="32"/>
      <c r="H1155" s="32"/>
      <c r="I1155" s="33">
        <v>402.87</v>
      </c>
      <c r="J1155" s="33">
        <v>410.93000000000001</v>
      </c>
      <c r="K1155" s="33">
        <v>413.75</v>
      </c>
      <c r="L1155" s="21">
        <f t="shared" si="126"/>
        <v>409.18333333333334</v>
      </c>
      <c r="M1155" s="34">
        <f t="shared" si="127"/>
        <v>5.6463911778527454</v>
      </c>
      <c r="N1155" s="34">
        <f t="shared" si="128"/>
        <v>1.3799171955161287</v>
      </c>
      <c r="O1155" s="35">
        <f t="shared" si="129"/>
        <v>409.18333333333328</v>
      </c>
      <c r="P1155" s="35">
        <f t="shared" si="130"/>
        <v>409.18333333333334</v>
      </c>
      <c r="Q1155" s="39">
        <f t="shared" si="132"/>
        <v>409.18000000000001</v>
      </c>
      <c r="R1155" s="37">
        <f t="shared" si="131"/>
        <v>409.18000000000001</v>
      </c>
      <c r="T1155" s="38"/>
      <c r="U1155" s="38"/>
      <c r="V1155" s="38"/>
    </row>
    <row r="1156" ht="12.75">
      <c r="A1156" s="27">
        <v>1144</v>
      </c>
      <c r="B1156" s="28" t="s">
        <v>2080</v>
      </c>
      <c r="C1156" s="29" t="s">
        <v>2082</v>
      </c>
      <c r="D1156" s="30" t="s">
        <v>30</v>
      </c>
      <c r="E1156" s="31">
        <v>1</v>
      </c>
      <c r="F1156" s="32"/>
      <c r="G1156" s="32"/>
      <c r="H1156" s="32"/>
      <c r="I1156" s="33">
        <v>402.87</v>
      </c>
      <c r="J1156" s="33">
        <v>418.98000000000002</v>
      </c>
      <c r="K1156" s="33">
        <v>404.48000000000002</v>
      </c>
      <c r="L1156" s="21">
        <f t="shared" si="126"/>
        <v>408.77666666666664</v>
      </c>
      <c r="M1156" s="34">
        <f t="shared" si="127"/>
        <v>8.8729382581720593</v>
      </c>
      <c r="N1156" s="34">
        <f t="shared" si="128"/>
        <v>2.1706078114794694</v>
      </c>
      <c r="O1156" s="35">
        <f t="shared" si="129"/>
        <v>408.77666666666664</v>
      </c>
      <c r="P1156" s="35">
        <f t="shared" si="130"/>
        <v>408.77666666666664</v>
      </c>
      <c r="Q1156" s="39">
        <f t="shared" si="132"/>
        <v>408.78000000000003</v>
      </c>
      <c r="R1156" s="37">
        <f t="shared" si="131"/>
        <v>408.78000000000003</v>
      </c>
      <c r="T1156" s="38"/>
      <c r="U1156" s="38"/>
      <c r="V1156" s="38"/>
    </row>
    <row r="1157" ht="12.75">
      <c r="A1157" s="27">
        <v>1145</v>
      </c>
      <c r="B1157" s="28" t="s">
        <v>2080</v>
      </c>
      <c r="C1157" s="29" t="s">
        <v>2083</v>
      </c>
      <c r="D1157" s="30" t="s">
        <v>30</v>
      </c>
      <c r="E1157" s="31">
        <v>1</v>
      </c>
      <c r="F1157" s="32"/>
      <c r="G1157" s="32"/>
      <c r="H1157" s="32"/>
      <c r="I1157" s="33">
        <v>402.87</v>
      </c>
      <c r="J1157" s="33">
        <v>412.54000000000002</v>
      </c>
      <c r="K1157" s="33">
        <v>406.89999999999998</v>
      </c>
      <c r="L1157" s="21">
        <f t="shared" si="126"/>
        <v>407.43666666666667</v>
      </c>
      <c r="M1157" s="34">
        <f t="shared" si="127"/>
        <v>4.8572866225222322</v>
      </c>
      <c r="N1157" s="34">
        <f t="shared" si="128"/>
        <v>1.1921574614923134</v>
      </c>
      <c r="O1157" s="35">
        <f t="shared" si="129"/>
        <v>407.43666666666661</v>
      </c>
      <c r="P1157" s="35">
        <f t="shared" si="130"/>
        <v>407.43666666666667</v>
      </c>
      <c r="Q1157" s="39">
        <f t="shared" si="132"/>
        <v>407.44</v>
      </c>
      <c r="R1157" s="37">
        <f t="shared" si="131"/>
        <v>407.44</v>
      </c>
      <c r="T1157" s="38"/>
      <c r="U1157" s="38"/>
      <c r="V1157" s="38"/>
    </row>
    <row r="1158" ht="12.75">
      <c r="A1158" s="27">
        <v>1146</v>
      </c>
      <c r="B1158" s="28" t="s">
        <v>2084</v>
      </c>
      <c r="C1158" s="29" t="s">
        <v>2085</v>
      </c>
      <c r="D1158" s="30" t="s">
        <v>30</v>
      </c>
      <c r="E1158" s="31">
        <v>1</v>
      </c>
      <c r="F1158" s="32"/>
      <c r="G1158" s="32"/>
      <c r="H1158" s="32"/>
      <c r="I1158" s="33">
        <v>753.00999999999999</v>
      </c>
      <c r="J1158" s="33">
        <v>774.85000000000002</v>
      </c>
      <c r="K1158" s="33">
        <v>783.88</v>
      </c>
      <c r="L1158" s="21">
        <f t="shared" si="126"/>
        <v>770.58000000000004</v>
      </c>
      <c r="M1158" s="34">
        <f t="shared" si="127"/>
        <v>15.87179573961309</v>
      </c>
      <c r="N1158" s="34">
        <f t="shared" si="128"/>
        <v>2.0597206960488319</v>
      </c>
      <c r="O1158" s="35">
        <f t="shared" si="129"/>
        <v>770.58000000000004</v>
      </c>
      <c r="P1158" s="35">
        <f t="shared" si="130"/>
        <v>770.58000000000004</v>
      </c>
      <c r="Q1158" s="39">
        <f t="shared" si="132"/>
        <v>770.58000000000004</v>
      </c>
      <c r="R1158" s="37">
        <f t="shared" si="131"/>
        <v>770.58000000000004</v>
      </c>
      <c r="T1158" s="38"/>
      <c r="U1158" s="38"/>
      <c r="V1158" s="38"/>
    </row>
    <row r="1159" ht="12.75">
      <c r="A1159" s="27">
        <v>1147</v>
      </c>
      <c r="B1159" s="28" t="s">
        <v>2086</v>
      </c>
      <c r="C1159" s="29" t="s">
        <v>2087</v>
      </c>
      <c r="D1159" s="30" t="s">
        <v>30</v>
      </c>
      <c r="E1159" s="31">
        <v>1</v>
      </c>
      <c r="F1159" s="32"/>
      <c r="G1159" s="32"/>
      <c r="H1159" s="32"/>
      <c r="I1159" s="33">
        <v>402.87</v>
      </c>
      <c r="J1159" s="33">
        <v>406.08999999999997</v>
      </c>
      <c r="K1159" s="33">
        <v>418.98000000000002</v>
      </c>
      <c r="L1159" s="21">
        <f t="shared" si="126"/>
        <v>409.31333333333333</v>
      </c>
      <c r="M1159" s="34">
        <f t="shared" si="127"/>
        <v>8.5249887585458755</v>
      </c>
      <c r="N1159" s="34">
        <f t="shared" si="128"/>
        <v>2.0827537400555096</v>
      </c>
      <c r="O1159" s="35">
        <f t="shared" si="129"/>
        <v>409.31333333333333</v>
      </c>
      <c r="P1159" s="35">
        <f t="shared" si="130"/>
        <v>409.31333333333333</v>
      </c>
      <c r="Q1159" s="39">
        <f t="shared" si="132"/>
        <v>409.31</v>
      </c>
      <c r="R1159" s="37">
        <f t="shared" si="131"/>
        <v>409.31</v>
      </c>
      <c r="T1159" s="38"/>
      <c r="U1159" s="38"/>
      <c r="V1159" s="38"/>
    </row>
    <row r="1160" ht="12.75">
      <c r="A1160" s="27">
        <v>1148</v>
      </c>
      <c r="B1160" s="28" t="s">
        <v>2086</v>
      </c>
      <c r="C1160" s="29" t="s">
        <v>2088</v>
      </c>
      <c r="D1160" s="30" t="s">
        <v>30</v>
      </c>
      <c r="E1160" s="31">
        <v>1</v>
      </c>
      <c r="F1160" s="32"/>
      <c r="G1160" s="32"/>
      <c r="H1160" s="32"/>
      <c r="I1160" s="33">
        <v>402.87</v>
      </c>
      <c r="J1160" s="33">
        <v>412.94</v>
      </c>
      <c r="K1160" s="33">
        <v>409.31999999999999</v>
      </c>
      <c r="L1160" s="21">
        <f t="shared" si="126"/>
        <v>408.37666666666661</v>
      </c>
      <c r="M1160" s="34">
        <f t="shared" si="127"/>
        <v>5.1008463350049364</v>
      </c>
      <c r="N1160" s="34">
        <f t="shared" si="128"/>
        <v>1.2490543048504903</v>
      </c>
      <c r="O1160" s="35">
        <f t="shared" si="129"/>
        <v>408.37666666666661</v>
      </c>
      <c r="P1160" s="35">
        <f t="shared" si="130"/>
        <v>408.37666666666661</v>
      </c>
      <c r="Q1160" s="39">
        <f t="shared" si="132"/>
        <v>408.38</v>
      </c>
      <c r="R1160" s="37">
        <f t="shared" si="131"/>
        <v>408.38</v>
      </c>
      <c r="T1160" s="38"/>
      <c r="U1160" s="38"/>
      <c r="V1160" s="38"/>
    </row>
    <row r="1161" ht="12.75">
      <c r="A1161" s="27">
        <v>1149</v>
      </c>
      <c r="B1161" s="28" t="s">
        <v>2086</v>
      </c>
      <c r="C1161" s="29" t="s">
        <v>2089</v>
      </c>
      <c r="D1161" s="30" t="s">
        <v>30</v>
      </c>
      <c r="E1161" s="31">
        <v>1</v>
      </c>
      <c r="F1161" s="32"/>
      <c r="G1161" s="32"/>
      <c r="H1161" s="32"/>
      <c r="I1161" s="33">
        <v>402.87</v>
      </c>
      <c r="J1161" s="33">
        <v>420.19</v>
      </c>
      <c r="K1161" s="33">
        <v>405.69</v>
      </c>
      <c r="L1161" s="21">
        <f t="shared" si="126"/>
        <v>409.58333333333331</v>
      </c>
      <c r="M1161" s="34">
        <f t="shared" si="127"/>
        <v>9.293230511148062</v>
      </c>
      <c r="N1161" s="34">
        <f t="shared" si="128"/>
        <v>2.2689474289679912</v>
      </c>
      <c r="O1161" s="35">
        <f t="shared" si="129"/>
        <v>409.58333333333331</v>
      </c>
      <c r="P1161" s="35">
        <f t="shared" si="130"/>
        <v>409.58333333333331</v>
      </c>
      <c r="Q1161" s="39">
        <f t="shared" si="132"/>
        <v>409.57999999999998</v>
      </c>
      <c r="R1161" s="37">
        <f t="shared" si="131"/>
        <v>409.57999999999998</v>
      </c>
      <c r="T1161" s="38"/>
      <c r="U1161" s="38"/>
      <c r="V1161" s="38"/>
    </row>
    <row r="1162" ht="12.75">
      <c r="A1162" s="27">
        <v>1150</v>
      </c>
      <c r="B1162" s="28" t="s">
        <v>2086</v>
      </c>
      <c r="C1162" s="29" t="s">
        <v>2090</v>
      </c>
      <c r="D1162" s="30" t="s">
        <v>30</v>
      </c>
      <c r="E1162" s="31">
        <v>1</v>
      </c>
      <c r="F1162" s="32"/>
      <c r="G1162" s="32"/>
      <c r="H1162" s="32"/>
      <c r="I1162" s="33">
        <v>1065.97</v>
      </c>
      <c r="J1162" s="33">
        <v>1070.23</v>
      </c>
      <c r="K1162" s="33">
        <v>1110.74</v>
      </c>
      <c r="L1162" s="21">
        <f t="shared" si="126"/>
        <v>1082.3133333333333</v>
      </c>
      <c r="M1162" s="34">
        <f t="shared" si="127"/>
        <v>24.710188856690937</v>
      </c>
      <c r="N1162" s="34">
        <f t="shared" si="128"/>
        <v>2.2830901270141366</v>
      </c>
      <c r="O1162" s="35">
        <f t="shared" si="129"/>
        <v>1082.313333333333</v>
      </c>
      <c r="P1162" s="35">
        <f t="shared" si="130"/>
        <v>1082.3133333333333</v>
      </c>
      <c r="Q1162" s="39">
        <f t="shared" si="132"/>
        <v>1082.3099999999999</v>
      </c>
      <c r="R1162" s="37">
        <f t="shared" si="131"/>
        <v>1082.3099999999999</v>
      </c>
      <c r="T1162" s="38"/>
      <c r="U1162" s="38"/>
      <c r="V1162" s="38"/>
    </row>
    <row r="1163" ht="12.75">
      <c r="A1163" s="27">
        <v>1151</v>
      </c>
      <c r="B1163" s="28" t="s">
        <v>2091</v>
      </c>
      <c r="C1163" s="29" t="s">
        <v>2092</v>
      </c>
      <c r="D1163" s="30" t="s">
        <v>30</v>
      </c>
      <c r="E1163" s="31">
        <v>1</v>
      </c>
      <c r="F1163" s="32"/>
      <c r="G1163" s="32"/>
      <c r="H1163" s="32"/>
      <c r="I1163" s="33">
        <v>842.87</v>
      </c>
      <c r="J1163" s="33">
        <v>870.67999999999995</v>
      </c>
      <c r="K1163" s="33">
        <v>871.52999999999997</v>
      </c>
      <c r="L1163" s="21">
        <f t="shared" ref="L1163:L1226" si="133">AVERAGE(I1163:K1163)</f>
        <v>861.69333333333327</v>
      </c>
      <c r="M1163" s="34">
        <f t="shared" ref="M1163:M1226" si="134">SQRT(((SUM((POWER(K1163-L1163,2)),(POWER(J1163-L1163,2)),(POWER(I1163-L1163,2)))/(COLUMNS(I1163:K1163)-1))))</f>
        <v>16.307024048959164</v>
      </c>
      <c r="N1163" s="34">
        <f t="shared" ref="N1163:N1226" si="135">M1163/L1163*100</f>
        <v>1.89243938860219</v>
      </c>
      <c r="O1163" s="35">
        <f t="shared" ref="O1163:O1226" si="136">((E1163/3)*(SUM(I1163:K1163)))</f>
        <v>861.69333333333327</v>
      </c>
      <c r="P1163" s="35">
        <f t="shared" ref="P1163:P1226" si="137">AVERAGE(I1163:K1163)</f>
        <v>861.69333333333327</v>
      </c>
      <c r="Q1163" s="39">
        <f t="shared" si="132"/>
        <v>861.69000000000005</v>
      </c>
      <c r="R1163" s="37">
        <f t="shared" ref="R1163:R1226" si="138">Q1163*E1163</f>
        <v>861.69000000000005</v>
      </c>
      <c r="T1163" s="38"/>
      <c r="U1163" s="38"/>
      <c r="V1163" s="38"/>
    </row>
    <row r="1164" ht="12.75">
      <c r="A1164" s="27">
        <v>1152</v>
      </c>
      <c r="B1164" s="28" t="s">
        <v>2093</v>
      </c>
      <c r="C1164" s="29" t="s">
        <v>2094</v>
      </c>
      <c r="D1164" s="30" t="s">
        <v>30</v>
      </c>
      <c r="E1164" s="31">
        <v>1</v>
      </c>
      <c r="F1164" s="32"/>
      <c r="G1164" s="32"/>
      <c r="H1164" s="32"/>
      <c r="I1164" s="33">
        <v>2169.1799999999998</v>
      </c>
      <c r="J1164" s="33">
        <v>2240.7600000000002</v>
      </c>
      <c r="K1164" s="33">
        <v>2245.0999999999999</v>
      </c>
      <c r="L1164" s="21">
        <f t="shared" si="133"/>
        <v>2218.3466666666668</v>
      </c>
      <c r="M1164" s="34">
        <f t="shared" si="134"/>
        <v>42.634841776806724</v>
      </c>
      <c r="N1164" s="34">
        <f t="shared" si="135"/>
        <v>1.9219197079269268</v>
      </c>
      <c r="O1164" s="35">
        <f t="shared" si="136"/>
        <v>2218.3466666666668</v>
      </c>
      <c r="P1164" s="35">
        <f t="shared" si="137"/>
        <v>2218.3466666666668</v>
      </c>
      <c r="Q1164" s="39">
        <f t="shared" ref="Q1164:Q1227" si="139">ROUND(P1164,2)</f>
        <v>2218.3499999999999</v>
      </c>
      <c r="R1164" s="37">
        <f t="shared" si="138"/>
        <v>2218.3499999999999</v>
      </c>
      <c r="T1164" s="38"/>
      <c r="U1164" s="38"/>
      <c r="V1164" s="38"/>
    </row>
    <row r="1165" ht="12.75">
      <c r="A1165" s="27">
        <v>1153</v>
      </c>
      <c r="B1165" s="28" t="s">
        <v>2095</v>
      </c>
      <c r="C1165" s="29" t="s">
        <v>2096</v>
      </c>
      <c r="D1165" s="30" t="s">
        <v>30</v>
      </c>
      <c r="E1165" s="31">
        <v>1</v>
      </c>
      <c r="F1165" s="32"/>
      <c r="G1165" s="32"/>
      <c r="H1165" s="32"/>
      <c r="I1165" s="33">
        <v>402.87</v>
      </c>
      <c r="J1165" s="33">
        <v>414.14999999999998</v>
      </c>
      <c r="K1165" s="33">
        <v>408.11000000000001</v>
      </c>
      <c r="L1165" s="21">
        <f t="shared" si="133"/>
        <v>408.37666666666672</v>
      </c>
      <c r="M1165" s="34">
        <f t="shared" si="134"/>
        <v>5.6447261522002261</v>
      </c>
      <c r="N1165" s="34">
        <f t="shared" si="135"/>
        <v>1.3822352286370161</v>
      </c>
      <c r="O1165" s="35">
        <f t="shared" si="136"/>
        <v>408.37666666666667</v>
      </c>
      <c r="P1165" s="35">
        <f t="shared" si="137"/>
        <v>408.37666666666672</v>
      </c>
      <c r="Q1165" s="39">
        <f t="shared" si="139"/>
        <v>408.38</v>
      </c>
      <c r="R1165" s="37">
        <f t="shared" si="138"/>
        <v>408.38</v>
      </c>
      <c r="T1165" s="38"/>
      <c r="U1165" s="38"/>
      <c r="V1165" s="38"/>
    </row>
    <row r="1166" ht="12.75">
      <c r="A1166" s="27">
        <v>1154</v>
      </c>
      <c r="B1166" s="28" t="s">
        <v>2097</v>
      </c>
      <c r="C1166" s="29" t="s">
        <v>2098</v>
      </c>
      <c r="D1166" s="30" t="s">
        <v>30</v>
      </c>
      <c r="E1166" s="31">
        <v>1</v>
      </c>
      <c r="F1166" s="32"/>
      <c r="G1166" s="32"/>
      <c r="H1166" s="32"/>
      <c r="I1166" s="33">
        <v>371.85000000000002</v>
      </c>
      <c r="J1166" s="33">
        <v>377.43000000000001</v>
      </c>
      <c r="K1166" s="33">
        <v>382.25999999999999</v>
      </c>
      <c r="L1166" s="21">
        <f t="shared" si="133"/>
        <v>377.18000000000001</v>
      </c>
      <c r="M1166" s="34">
        <f t="shared" si="134"/>
        <v>5.2095009357902828</v>
      </c>
      <c r="N1166" s="34">
        <f t="shared" si="135"/>
        <v>1.3811710418872376</v>
      </c>
      <c r="O1166" s="35">
        <f t="shared" si="136"/>
        <v>377.17999999999995</v>
      </c>
      <c r="P1166" s="35">
        <f t="shared" si="137"/>
        <v>377.18000000000001</v>
      </c>
      <c r="Q1166" s="39">
        <f t="shared" si="139"/>
        <v>377.18000000000001</v>
      </c>
      <c r="R1166" s="37">
        <f t="shared" si="138"/>
        <v>377.18000000000001</v>
      </c>
      <c r="T1166" s="38"/>
      <c r="U1166" s="38"/>
      <c r="V1166" s="38"/>
    </row>
    <row r="1167" ht="12.75">
      <c r="A1167" s="27">
        <v>1155</v>
      </c>
      <c r="B1167" s="28" t="s">
        <v>2099</v>
      </c>
      <c r="C1167" s="29" t="s">
        <v>2100</v>
      </c>
      <c r="D1167" s="30" t="s">
        <v>30</v>
      </c>
      <c r="E1167" s="31">
        <v>1</v>
      </c>
      <c r="F1167" s="32"/>
      <c r="G1167" s="32"/>
      <c r="H1167" s="32"/>
      <c r="I1167" s="33">
        <v>402.87</v>
      </c>
      <c r="J1167" s="33">
        <v>412.13999999999999</v>
      </c>
      <c r="K1167" s="33">
        <v>416.56999999999999</v>
      </c>
      <c r="L1167" s="21">
        <f t="shared" si="133"/>
        <v>410.52666666666664</v>
      </c>
      <c r="M1167" s="34">
        <f t="shared" si="134"/>
        <v>6.9910395030591292</v>
      </c>
      <c r="N1167" s="34">
        <f t="shared" si="135"/>
        <v>1.7029440644681944</v>
      </c>
      <c r="O1167" s="35">
        <f t="shared" si="136"/>
        <v>410.52666666666664</v>
      </c>
      <c r="P1167" s="35">
        <f t="shared" si="137"/>
        <v>410.52666666666664</v>
      </c>
      <c r="Q1167" s="39">
        <f t="shared" si="139"/>
        <v>410.53000000000003</v>
      </c>
      <c r="R1167" s="37">
        <f t="shared" si="138"/>
        <v>410.53000000000003</v>
      </c>
      <c r="T1167" s="38"/>
      <c r="U1167" s="38"/>
      <c r="V1167" s="38"/>
    </row>
    <row r="1168" ht="12.75">
      <c r="A1168" s="27">
        <v>1156</v>
      </c>
      <c r="B1168" s="28" t="s">
        <v>2099</v>
      </c>
      <c r="C1168" s="29" t="s">
        <v>2101</v>
      </c>
      <c r="D1168" s="30" t="s">
        <v>30</v>
      </c>
      <c r="E1168" s="31">
        <v>1</v>
      </c>
      <c r="F1168" s="32"/>
      <c r="G1168" s="32"/>
      <c r="H1168" s="32"/>
      <c r="I1168" s="33">
        <v>402.87</v>
      </c>
      <c r="J1168" s="33">
        <v>404.88</v>
      </c>
      <c r="K1168" s="33">
        <v>416.97000000000003</v>
      </c>
      <c r="L1168" s="21">
        <f t="shared" si="133"/>
        <v>408.24000000000001</v>
      </c>
      <c r="M1168" s="34">
        <f t="shared" si="134"/>
        <v>7.6269063190785449</v>
      </c>
      <c r="N1168" s="34">
        <f t="shared" si="135"/>
        <v>1.8682408189002901</v>
      </c>
      <c r="O1168" s="35">
        <f t="shared" si="136"/>
        <v>408.24000000000001</v>
      </c>
      <c r="P1168" s="35">
        <f t="shared" si="137"/>
        <v>408.24000000000001</v>
      </c>
      <c r="Q1168" s="39">
        <f t="shared" si="139"/>
        <v>408.24000000000001</v>
      </c>
      <c r="R1168" s="37">
        <f t="shared" si="138"/>
        <v>408.24000000000001</v>
      </c>
      <c r="T1168" s="38"/>
      <c r="U1168" s="38"/>
      <c r="V1168" s="38"/>
    </row>
    <row r="1169" ht="12.75">
      <c r="A1169" s="27">
        <v>1157</v>
      </c>
      <c r="B1169" s="28" t="s">
        <v>2102</v>
      </c>
      <c r="C1169" s="29" t="s">
        <v>2103</v>
      </c>
      <c r="D1169" s="30" t="s">
        <v>30</v>
      </c>
      <c r="E1169" s="31">
        <v>1</v>
      </c>
      <c r="F1169" s="32"/>
      <c r="G1169" s="32"/>
      <c r="H1169" s="32"/>
      <c r="I1169" s="33">
        <v>1766.3399999999999</v>
      </c>
      <c r="J1169" s="33">
        <v>1784</v>
      </c>
      <c r="K1169" s="33">
        <v>1791.0699999999999</v>
      </c>
      <c r="L1169" s="21">
        <f t="shared" si="133"/>
        <v>1780.47</v>
      </c>
      <c r="M1169" s="34">
        <f t="shared" si="134"/>
        <v>12.737303482291708</v>
      </c>
      <c r="N1169" s="34">
        <f t="shared" si="135"/>
        <v>0.71538995222001533</v>
      </c>
      <c r="O1169" s="35">
        <f t="shared" si="136"/>
        <v>1780.4699999999998</v>
      </c>
      <c r="P1169" s="35">
        <f t="shared" si="137"/>
        <v>1780.47</v>
      </c>
      <c r="Q1169" s="39">
        <f t="shared" si="139"/>
        <v>1780.47</v>
      </c>
      <c r="R1169" s="37">
        <f t="shared" si="138"/>
        <v>1780.47</v>
      </c>
      <c r="T1169" s="38"/>
      <c r="U1169" s="38"/>
      <c r="V1169" s="38"/>
    </row>
    <row r="1170" ht="23.25">
      <c r="A1170" s="27">
        <v>1158</v>
      </c>
      <c r="B1170" s="28" t="s">
        <v>2104</v>
      </c>
      <c r="C1170" s="29" t="s">
        <v>2105</v>
      </c>
      <c r="D1170" s="30" t="s">
        <v>30</v>
      </c>
      <c r="E1170" s="31">
        <v>1</v>
      </c>
      <c r="F1170" s="32"/>
      <c r="G1170" s="32"/>
      <c r="H1170" s="32"/>
      <c r="I1170" s="33">
        <v>966.84000000000003</v>
      </c>
      <c r="J1170" s="33">
        <v>997.77999999999997</v>
      </c>
      <c r="K1170" s="33">
        <v>1003.58</v>
      </c>
      <c r="L1170" s="21">
        <f t="shared" si="133"/>
        <v>989.39999999999998</v>
      </c>
      <c r="M1170" s="34">
        <f t="shared" si="134"/>
        <v>19.751587277988563</v>
      </c>
      <c r="N1170" s="34">
        <f t="shared" si="135"/>
        <v>1.9963197167969036</v>
      </c>
      <c r="O1170" s="35">
        <f t="shared" si="136"/>
        <v>989.39999999999986</v>
      </c>
      <c r="P1170" s="35">
        <f t="shared" si="137"/>
        <v>989.39999999999998</v>
      </c>
      <c r="Q1170" s="39">
        <f t="shared" si="139"/>
        <v>989.39999999999998</v>
      </c>
      <c r="R1170" s="37">
        <f t="shared" si="138"/>
        <v>989.39999999999998</v>
      </c>
      <c r="T1170" s="38"/>
      <c r="U1170" s="38"/>
      <c r="V1170" s="38"/>
    </row>
    <row r="1171" ht="12.75">
      <c r="A1171" s="27">
        <v>1159</v>
      </c>
      <c r="B1171" s="28" t="s">
        <v>2106</v>
      </c>
      <c r="C1171" s="29" t="s">
        <v>2107</v>
      </c>
      <c r="D1171" s="30" t="s">
        <v>30</v>
      </c>
      <c r="E1171" s="31">
        <v>1</v>
      </c>
      <c r="F1171" s="32"/>
      <c r="G1171" s="32"/>
      <c r="H1171" s="32"/>
      <c r="I1171" s="33">
        <v>1549.4200000000001</v>
      </c>
      <c r="J1171" s="33">
        <v>1605.2</v>
      </c>
      <c r="K1171" s="33">
        <v>1569.5599999999999</v>
      </c>
      <c r="L1171" s="21">
        <f t="shared" si="133"/>
        <v>1574.7266666666667</v>
      </c>
      <c r="M1171" s="34">
        <f t="shared" si="134"/>
        <v>28.246644638493493</v>
      </c>
      <c r="N1171" s="34">
        <f t="shared" si="135"/>
        <v>1.7937490509565783</v>
      </c>
      <c r="O1171" s="35">
        <f t="shared" si="136"/>
        <v>1574.7266666666667</v>
      </c>
      <c r="P1171" s="35">
        <f t="shared" si="137"/>
        <v>1574.7266666666667</v>
      </c>
      <c r="Q1171" s="39">
        <f t="shared" si="139"/>
        <v>1574.73</v>
      </c>
      <c r="R1171" s="37">
        <f t="shared" si="138"/>
        <v>1574.73</v>
      </c>
      <c r="T1171" s="38"/>
      <c r="U1171" s="38"/>
      <c r="V1171" s="38"/>
    </row>
    <row r="1172" ht="12.75">
      <c r="A1172" s="27">
        <v>1160</v>
      </c>
      <c r="B1172" s="28" t="s">
        <v>2108</v>
      </c>
      <c r="C1172" s="29" t="s">
        <v>2109</v>
      </c>
      <c r="D1172" s="30" t="s">
        <v>30</v>
      </c>
      <c r="E1172" s="31">
        <v>1</v>
      </c>
      <c r="F1172" s="32"/>
      <c r="G1172" s="32"/>
      <c r="H1172" s="32"/>
      <c r="I1172" s="33">
        <v>697.24000000000001</v>
      </c>
      <c r="J1172" s="33">
        <v>704.21000000000004</v>
      </c>
      <c r="K1172" s="33">
        <v>709.09000000000003</v>
      </c>
      <c r="L1172" s="21">
        <f t="shared" si="133"/>
        <v>703.51333333333332</v>
      </c>
      <c r="M1172" s="34">
        <f t="shared" si="134"/>
        <v>5.9556387846589116</v>
      </c>
      <c r="N1172" s="34">
        <f t="shared" si="135"/>
        <v>0.8465566326142473</v>
      </c>
      <c r="O1172" s="35">
        <f t="shared" si="136"/>
        <v>703.51333333333332</v>
      </c>
      <c r="P1172" s="35">
        <f t="shared" si="137"/>
        <v>703.51333333333332</v>
      </c>
      <c r="Q1172" s="39">
        <f t="shared" si="139"/>
        <v>703.50999999999999</v>
      </c>
      <c r="R1172" s="37">
        <f t="shared" si="138"/>
        <v>703.50999999999999</v>
      </c>
      <c r="T1172" s="38"/>
      <c r="U1172" s="38"/>
      <c r="V1172" s="38"/>
    </row>
    <row r="1173" ht="12.75">
      <c r="A1173" s="27">
        <v>1161</v>
      </c>
      <c r="B1173" s="28" t="s">
        <v>2110</v>
      </c>
      <c r="C1173" s="29" t="s">
        <v>2111</v>
      </c>
      <c r="D1173" s="30" t="s">
        <v>30</v>
      </c>
      <c r="E1173" s="31">
        <v>1</v>
      </c>
      <c r="F1173" s="32"/>
      <c r="G1173" s="32"/>
      <c r="H1173" s="32"/>
      <c r="I1173" s="33">
        <v>1766.3399999999999</v>
      </c>
      <c r="J1173" s="33">
        <v>1794.5999999999999</v>
      </c>
      <c r="K1173" s="33">
        <v>1792.8399999999999</v>
      </c>
      <c r="L1173" s="21">
        <f t="shared" si="133"/>
        <v>1784.5933333333332</v>
      </c>
      <c r="M1173" s="34">
        <f t="shared" si="134"/>
        <v>15.83232558196468</v>
      </c>
      <c r="N1173" s="34">
        <f t="shared" si="135"/>
        <v>0.88716713697413863</v>
      </c>
      <c r="O1173" s="35">
        <f t="shared" si="136"/>
        <v>1784.5933333333332</v>
      </c>
      <c r="P1173" s="35">
        <f t="shared" si="137"/>
        <v>1784.5933333333332</v>
      </c>
      <c r="Q1173" s="39">
        <f t="shared" si="139"/>
        <v>1784.5900000000001</v>
      </c>
      <c r="R1173" s="37">
        <f t="shared" si="138"/>
        <v>1784.5900000000001</v>
      </c>
      <c r="T1173" s="38"/>
      <c r="U1173" s="38"/>
      <c r="V1173" s="38"/>
    </row>
    <row r="1174" ht="12.75">
      <c r="A1174" s="27">
        <v>1162</v>
      </c>
      <c r="B1174" s="28" t="s">
        <v>2112</v>
      </c>
      <c r="C1174" s="29" t="s">
        <v>2113</v>
      </c>
      <c r="D1174" s="30" t="s">
        <v>30</v>
      </c>
      <c r="E1174" s="31">
        <v>1</v>
      </c>
      <c r="F1174" s="32"/>
      <c r="G1174" s="32"/>
      <c r="H1174" s="32"/>
      <c r="I1174" s="33">
        <v>1642.3900000000001</v>
      </c>
      <c r="J1174" s="33">
        <v>1675.24</v>
      </c>
      <c r="K1174" s="33">
        <v>1709.73</v>
      </c>
      <c r="L1174" s="21">
        <f t="shared" si="133"/>
        <v>1675.7866666666669</v>
      </c>
      <c r="M1174" s="34">
        <f t="shared" si="134"/>
        <v>33.673328218834122</v>
      </c>
      <c r="N1174" s="34">
        <f t="shared" si="135"/>
        <v>2.0094042331661619</v>
      </c>
      <c r="O1174" s="35">
        <f t="shared" si="136"/>
        <v>1675.7866666666669</v>
      </c>
      <c r="P1174" s="35">
        <f t="shared" si="137"/>
        <v>1675.7866666666669</v>
      </c>
      <c r="Q1174" s="39">
        <f t="shared" si="139"/>
        <v>1675.79</v>
      </c>
      <c r="R1174" s="37">
        <f t="shared" si="138"/>
        <v>1675.79</v>
      </c>
      <c r="T1174" s="38"/>
      <c r="U1174" s="38"/>
      <c r="V1174" s="38"/>
    </row>
    <row r="1175" ht="12.75">
      <c r="A1175" s="27">
        <v>1163</v>
      </c>
      <c r="B1175" s="28" t="s">
        <v>2114</v>
      </c>
      <c r="C1175" s="29" t="s">
        <v>2115</v>
      </c>
      <c r="D1175" s="30" t="s">
        <v>30</v>
      </c>
      <c r="E1175" s="31">
        <v>1</v>
      </c>
      <c r="F1175" s="32"/>
      <c r="G1175" s="32"/>
      <c r="H1175" s="32"/>
      <c r="I1175" s="33">
        <v>1580.4100000000001</v>
      </c>
      <c r="J1175" s="33">
        <v>1637.3</v>
      </c>
      <c r="K1175" s="33">
        <v>1624.6600000000001</v>
      </c>
      <c r="L1175" s="21">
        <f t="shared" si="133"/>
        <v>1614.1233333333332</v>
      </c>
      <c r="M1175" s="34">
        <f t="shared" si="134"/>
        <v>29.872797547824849</v>
      </c>
      <c r="N1175" s="34">
        <f t="shared" si="135"/>
        <v>1.8507134449344957</v>
      </c>
      <c r="O1175" s="35">
        <f t="shared" si="136"/>
        <v>1614.1233333333332</v>
      </c>
      <c r="P1175" s="35">
        <f t="shared" si="137"/>
        <v>1614.1233333333332</v>
      </c>
      <c r="Q1175" s="39">
        <f t="shared" si="139"/>
        <v>1614.1200000000001</v>
      </c>
      <c r="R1175" s="37">
        <f t="shared" si="138"/>
        <v>1614.1200000000001</v>
      </c>
      <c r="T1175" s="38"/>
      <c r="U1175" s="38"/>
      <c r="V1175" s="38"/>
    </row>
    <row r="1176" ht="12.75">
      <c r="A1176" s="27">
        <v>1164</v>
      </c>
      <c r="B1176" s="28" t="s">
        <v>2116</v>
      </c>
      <c r="C1176" s="29" t="s">
        <v>2117</v>
      </c>
      <c r="D1176" s="30" t="s">
        <v>30</v>
      </c>
      <c r="E1176" s="31">
        <v>1</v>
      </c>
      <c r="F1176" s="32"/>
      <c r="G1176" s="32"/>
      <c r="H1176" s="32"/>
      <c r="I1176" s="33">
        <v>697.24000000000001</v>
      </c>
      <c r="J1176" s="33">
        <v>705.61000000000001</v>
      </c>
      <c r="K1176" s="33">
        <v>725.13</v>
      </c>
      <c r="L1176" s="21">
        <f t="shared" si="133"/>
        <v>709.32666666666671</v>
      </c>
      <c r="M1176" s="34">
        <f t="shared" si="134"/>
        <v>14.311646772238793</v>
      </c>
      <c r="N1176" s="34">
        <f t="shared" si="135"/>
        <v>2.0176383385518837</v>
      </c>
      <c r="O1176" s="35">
        <f t="shared" si="136"/>
        <v>709.3266666666666</v>
      </c>
      <c r="P1176" s="35">
        <f t="shared" si="137"/>
        <v>709.32666666666671</v>
      </c>
      <c r="Q1176" s="39">
        <f t="shared" si="139"/>
        <v>709.33000000000004</v>
      </c>
      <c r="R1176" s="37">
        <f t="shared" si="138"/>
        <v>709.33000000000004</v>
      </c>
      <c r="T1176" s="38"/>
      <c r="U1176" s="38"/>
      <c r="V1176" s="38"/>
    </row>
    <row r="1177" ht="12.75">
      <c r="A1177" s="27">
        <v>1165</v>
      </c>
      <c r="B1177" s="28" t="s">
        <v>2116</v>
      </c>
      <c r="C1177" s="29" t="s">
        <v>2118</v>
      </c>
      <c r="D1177" s="30" t="s">
        <v>30</v>
      </c>
      <c r="E1177" s="31">
        <v>1</v>
      </c>
      <c r="F1177" s="32"/>
      <c r="G1177" s="32"/>
      <c r="H1177" s="32"/>
      <c r="I1177" s="33">
        <v>753.00999999999999</v>
      </c>
      <c r="J1177" s="33">
        <v>783.13</v>
      </c>
      <c r="K1177" s="33">
        <v>780.12</v>
      </c>
      <c r="L1177" s="21">
        <f t="shared" si="133"/>
        <v>772.08666666666659</v>
      </c>
      <c r="M1177" s="34">
        <f t="shared" si="134"/>
        <v>16.589286703572686</v>
      </c>
      <c r="N1177" s="34">
        <f t="shared" si="135"/>
        <v>2.1486301240239896</v>
      </c>
      <c r="O1177" s="35">
        <f t="shared" si="136"/>
        <v>772.08666666666659</v>
      </c>
      <c r="P1177" s="35">
        <f t="shared" si="137"/>
        <v>772.08666666666659</v>
      </c>
      <c r="Q1177" s="39">
        <f t="shared" si="139"/>
        <v>772.09000000000003</v>
      </c>
      <c r="R1177" s="37">
        <f t="shared" si="138"/>
        <v>772.09000000000003</v>
      </c>
      <c r="T1177" s="38"/>
      <c r="U1177" s="38"/>
      <c r="V1177" s="38"/>
    </row>
    <row r="1178" ht="12.75">
      <c r="A1178" s="27">
        <v>1166</v>
      </c>
      <c r="B1178" s="28" t="s">
        <v>2119</v>
      </c>
      <c r="C1178" s="29" t="s">
        <v>2120</v>
      </c>
      <c r="D1178" s="30" t="s">
        <v>30</v>
      </c>
      <c r="E1178" s="31">
        <v>1</v>
      </c>
      <c r="F1178" s="32"/>
      <c r="G1178" s="32"/>
      <c r="H1178" s="32"/>
      <c r="I1178" s="33">
        <v>697.24000000000001</v>
      </c>
      <c r="J1178" s="33">
        <v>716.07000000000005</v>
      </c>
      <c r="K1178" s="33">
        <v>706.29999999999995</v>
      </c>
      <c r="L1178" s="21">
        <f t="shared" si="133"/>
        <v>706.53666666666652</v>
      </c>
      <c r="M1178" s="34">
        <f t="shared" si="134"/>
        <v>9.4172306615763492</v>
      </c>
      <c r="N1178" s="34">
        <f t="shared" si="135"/>
        <v>1.332872178595546</v>
      </c>
      <c r="O1178" s="35">
        <f t="shared" si="136"/>
        <v>706.53666666666652</v>
      </c>
      <c r="P1178" s="35">
        <f t="shared" si="137"/>
        <v>706.53666666666652</v>
      </c>
      <c r="Q1178" s="39">
        <f t="shared" si="139"/>
        <v>706.53999999999996</v>
      </c>
      <c r="R1178" s="37">
        <f t="shared" si="138"/>
        <v>706.53999999999996</v>
      </c>
      <c r="T1178" s="38"/>
      <c r="U1178" s="38"/>
      <c r="V1178" s="38"/>
    </row>
    <row r="1179" ht="12.75">
      <c r="A1179" s="27">
        <v>1167</v>
      </c>
      <c r="B1179" s="28" t="s">
        <v>2121</v>
      </c>
      <c r="C1179" s="29" t="s">
        <v>2122</v>
      </c>
      <c r="D1179" s="30" t="s">
        <v>30</v>
      </c>
      <c r="E1179" s="31">
        <v>1</v>
      </c>
      <c r="F1179" s="32"/>
      <c r="G1179" s="32"/>
      <c r="H1179" s="32"/>
      <c r="I1179" s="33">
        <v>697.24000000000001</v>
      </c>
      <c r="J1179" s="33">
        <v>718.85000000000002</v>
      </c>
      <c r="K1179" s="33">
        <v>700.02999999999997</v>
      </c>
      <c r="L1179" s="21">
        <f t="shared" si="133"/>
        <v>705.37333333333333</v>
      </c>
      <c r="M1179" s="34">
        <f t="shared" si="134"/>
        <v>11.75420917515652</v>
      </c>
      <c r="N1179" s="34">
        <f t="shared" si="135"/>
        <v>1.6663812792029542</v>
      </c>
      <c r="O1179" s="35">
        <f t="shared" si="136"/>
        <v>705.37333333333322</v>
      </c>
      <c r="P1179" s="35">
        <f t="shared" si="137"/>
        <v>705.37333333333333</v>
      </c>
      <c r="Q1179" s="39">
        <f t="shared" si="139"/>
        <v>705.37</v>
      </c>
      <c r="R1179" s="37">
        <f t="shared" si="138"/>
        <v>705.37</v>
      </c>
      <c r="T1179" s="38"/>
      <c r="U1179" s="38"/>
      <c r="V1179" s="38"/>
    </row>
    <row r="1180" ht="12.75">
      <c r="A1180" s="27">
        <v>1168</v>
      </c>
      <c r="B1180" s="28" t="s">
        <v>2123</v>
      </c>
      <c r="C1180" s="29" t="s">
        <v>2124</v>
      </c>
      <c r="D1180" s="30" t="s">
        <v>30</v>
      </c>
      <c r="E1180" s="31">
        <v>1</v>
      </c>
      <c r="F1180" s="32"/>
      <c r="G1180" s="32"/>
      <c r="H1180" s="32"/>
      <c r="I1180" s="33">
        <v>753.00999999999999</v>
      </c>
      <c r="J1180" s="33">
        <v>771.08000000000004</v>
      </c>
      <c r="K1180" s="33">
        <v>764.30999999999995</v>
      </c>
      <c r="L1180" s="21">
        <f t="shared" si="133"/>
        <v>762.80000000000007</v>
      </c>
      <c r="M1180" s="34">
        <f t="shared" si="134"/>
        <v>9.1291456336286121</v>
      </c>
      <c r="N1180" s="34">
        <f t="shared" si="135"/>
        <v>1.1967941313094665</v>
      </c>
      <c r="O1180" s="35">
        <f t="shared" si="136"/>
        <v>762.79999999999995</v>
      </c>
      <c r="P1180" s="35">
        <f t="shared" si="137"/>
        <v>762.80000000000007</v>
      </c>
      <c r="Q1180" s="39">
        <f t="shared" si="139"/>
        <v>762.80000000000007</v>
      </c>
      <c r="R1180" s="37">
        <f t="shared" si="138"/>
        <v>762.80000000000007</v>
      </c>
      <c r="T1180" s="38"/>
      <c r="U1180" s="38"/>
      <c r="V1180" s="38"/>
    </row>
    <row r="1181" ht="12.75">
      <c r="A1181" s="27">
        <v>1169</v>
      </c>
      <c r="B1181" s="28" t="s">
        <v>2123</v>
      </c>
      <c r="C1181" s="29" t="s">
        <v>2125</v>
      </c>
      <c r="D1181" s="30" t="s">
        <v>30</v>
      </c>
      <c r="E1181" s="31">
        <v>1</v>
      </c>
      <c r="F1181" s="32"/>
      <c r="G1181" s="32"/>
      <c r="H1181" s="32"/>
      <c r="I1181" s="33">
        <v>1189.9400000000001</v>
      </c>
      <c r="J1181" s="33">
        <v>1208.98</v>
      </c>
      <c r="K1181" s="33">
        <v>1213.74</v>
      </c>
      <c r="L1181" s="21">
        <f t="shared" si="133"/>
        <v>1204.22</v>
      </c>
      <c r="M1181" s="34">
        <f t="shared" si="134"/>
        <v>12.593776240667427</v>
      </c>
      <c r="N1181" s="34">
        <f t="shared" si="135"/>
        <v>1.0458036106913542</v>
      </c>
      <c r="O1181" s="35">
        <f t="shared" si="136"/>
        <v>1204.2199999999998</v>
      </c>
      <c r="P1181" s="35">
        <f t="shared" si="137"/>
        <v>1204.22</v>
      </c>
      <c r="Q1181" s="39">
        <f t="shared" si="139"/>
        <v>1204.22</v>
      </c>
      <c r="R1181" s="37">
        <f t="shared" si="138"/>
        <v>1204.22</v>
      </c>
      <c r="T1181" s="38"/>
      <c r="U1181" s="38"/>
      <c r="V1181" s="38"/>
    </row>
    <row r="1182" ht="12.75">
      <c r="A1182" s="27">
        <v>1170</v>
      </c>
      <c r="B1182" s="28" t="s">
        <v>2126</v>
      </c>
      <c r="C1182" s="29" t="s">
        <v>2127</v>
      </c>
      <c r="D1182" s="30" t="s">
        <v>30</v>
      </c>
      <c r="E1182" s="31">
        <v>1</v>
      </c>
      <c r="F1182" s="32"/>
      <c r="G1182" s="32"/>
      <c r="H1182" s="32"/>
      <c r="I1182" s="33">
        <v>966.84000000000003</v>
      </c>
      <c r="J1182" s="33">
        <v>993.90999999999997</v>
      </c>
      <c r="K1182" s="33">
        <v>995.85000000000002</v>
      </c>
      <c r="L1182" s="21">
        <f t="shared" si="133"/>
        <v>985.5333333333333</v>
      </c>
      <c r="M1182" s="34">
        <f t="shared" si="134"/>
        <v>16.217935544739742</v>
      </c>
      <c r="N1182" s="34">
        <f t="shared" si="135"/>
        <v>1.6455998996894821</v>
      </c>
      <c r="O1182" s="35">
        <f t="shared" si="136"/>
        <v>985.5333333333333</v>
      </c>
      <c r="P1182" s="35">
        <f t="shared" si="137"/>
        <v>985.5333333333333</v>
      </c>
      <c r="Q1182" s="39">
        <f t="shared" si="139"/>
        <v>985.52999999999997</v>
      </c>
      <c r="R1182" s="37">
        <f t="shared" si="138"/>
        <v>985.52999999999997</v>
      </c>
      <c r="T1182" s="38"/>
      <c r="U1182" s="38"/>
      <c r="V1182" s="38"/>
    </row>
    <row r="1183" ht="12.75">
      <c r="A1183" s="27">
        <v>1171</v>
      </c>
      <c r="B1183" s="28" t="s">
        <v>2128</v>
      </c>
      <c r="C1183" s="29" t="s">
        <v>2129</v>
      </c>
      <c r="D1183" s="30" t="s">
        <v>30</v>
      </c>
      <c r="E1183" s="31">
        <v>1</v>
      </c>
      <c r="F1183" s="32"/>
      <c r="G1183" s="32"/>
      <c r="H1183" s="32"/>
      <c r="I1183" s="33">
        <v>613.54999999999995</v>
      </c>
      <c r="J1183" s="33">
        <v>632.57000000000005</v>
      </c>
      <c r="K1183" s="33">
        <v>624.59000000000003</v>
      </c>
      <c r="L1183" s="21">
        <f t="shared" si="133"/>
        <v>623.57000000000005</v>
      </c>
      <c r="M1183" s="34">
        <f t="shared" si="134"/>
        <v>9.5509371267955139</v>
      </c>
      <c r="N1183" s="34">
        <f t="shared" si="135"/>
        <v>1.5316543654754899</v>
      </c>
      <c r="O1183" s="35">
        <f t="shared" si="136"/>
        <v>623.56999999999994</v>
      </c>
      <c r="P1183" s="35">
        <f t="shared" si="137"/>
        <v>623.57000000000005</v>
      </c>
      <c r="Q1183" s="39">
        <f t="shared" si="139"/>
        <v>623.57000000000005</v>
      </c>
      <c r="R1183" s="37">
        <f t="shared" si="138"/>
        <v>623.57000000000005</v>
      </c>
      <c r="T1183" s="38"/>
      <c r="U1183" s="38"/>
      <c r="V1183" s="38"/>
    </row>
    <row r="1184" ht="12.75">
      <c r="A1184" s="27">
        <v>1172</v>
      </c>
      <c r="B1184" s="28" t="s">
        <v>2130</v>
      </c>
      <c r="C1184" s="29" t="s">
        <v>2131</v>
      </c>
      <c r="D1184" s="30" t="s">
        <v>30</v>
      </c>
      <c r="E1184" s="31">
        <v>1</v>
      </c>
      <c r="F1184" s="32"/>
      <c r="G1184" s="32"/>
      <c r="H1184" s="32"/>
      <c r="I1184" s="33">
        <v>818.05999999999995</v>
      </c>
      <c r="J1184" s="33">
        <v>847.50999999999999</v>
      </c>
      <c r="K1184" s="33">
        <v>849.96000000000004</v>
      </c>
      <c r="L1184" s="21">
        <f t="shared" si="133"/>
        <v>838.50999999999988</v>
      </c>
      <c r="M1184" s="34">
        <f t="shared" si="134"/>
        <v>17.752535030242903</v>
      </c>
      <c r="N1184" s="34">
        <f t="shared" si="135"/>
        <v>2.1171524525936372</v>
      </c>
      <c r="O1184" s="35">
        <f t="shared" si="136"/>
        <v>838.50999999999988</v>
      </c>
      <c r="P1184" s="35">
        <f t="shared" si="137"/>
        <v>838.50999999999988</v>
      </c>
      <c r="Q1184" s="39">
        <f t="shared" si="139"/>
        <v>838.50999999999999</v>
      </c>
      <c r="R1184" s="37">
        <f t="shared" si="138"/>
        <v>838.50999999999999</v>
      </c>
      <c r="T1184" s="38"/>
      <c r="U1184" s="38"/>
      <c r="V1184" s="38"/>
    </row>
    <row r="1185" ht="12.75">
      <c r="A1185" s="27">
        <v>1173</v>
      </c>
      <c r="B1185" s="28" t="s">
        <v>2132</v>
      </c>
      <c r="C1185" s="29" t="s">
        <v>2133</v>
      </c>
      <c r="D1185" s="30" t="s">
        <v>30</v>
      </c>
      <c r="E1185" s="31">
        <v>1</v>
      </c>
      <c r="F1185" s="32"/>
      <c r="G1185" s="32"/>
      <c r="H1185" s="32"/>
      <c r="I1185" s="33">
        <v>9451.3899999999994</v>
      </c>
      <c r="J1185" s="33">
        <v>9593.1599999999999</v>
      </c>
      <c r="K1185" s="33">
        <v>9782.1900000000005</v>
      </c>
      <c r="L1185" s="21">
        <f t="shared" si="133"/>
        <v>9608.913333333332</v>
      </c>
      <c r="M1185" s="34">
        <f t="shared" si="134"/>
        <v>165.96169929635425</v>
      </c>
      <c r="N1185" s="34">
        <f t="shared" si="135"/>
        <v>1.7271640771348507</v>
      </c>
      <c r="O1185" s="35">
        <f t="shared" si="136"/>
        <v>9608.913333333332</v>
      </c>
      <c r="P1185" s="35">
        <f t="shared" si="137"/>
        <v>9608.913333333332</v>
      </c>
      <c r="Q1185" s="39">
        <f t="shared" si="139"/>
        <v>9608.9099999999999</v>
      </c>
      <c r="R1185" s="37">
        <f t="shared" si="138"/>
        <v>9608.9099999999999</v>
      </c>
      <c r="T1185" s="38"/>
      <c r="U1185" s="38"/>
      <c r="V1185" s="38"/>
    </row>
    <row r="1186" ht="12.75">
      <c r="A1186" s="27">
        <v>1174</v>
      </c>
      <c r="B1186" s="28" t="s">
        <v>2134</v>
      </c>
      <c r="C1186" s="29" t="s">
        <v>2135</v>
      </c>
      <c r="D1186" s="30" t="s">
        <v>30</v>
      </c>
      <c r="E1186" s="31">
        <v>1</v>
      </c>
      <c r="F1186" s="32"/>
      <c r="G1186" s="32"/>
      <c r="H1186" s="32"/>
      <c r="I1186" s="33">
        <v>9451.3899999999994</v>
      </c>
      <c r="J1186" s="33">
        <v>9829.4500000000007</v>
      </c>
      <c r="K1186" s="33">
        <v>9630.9699999999993</v>
      </c>
      <c r="L1186" s="21">
        <f t="shared" si="133"/>
        <v>9637.2699999999986</v>
      </c>
      <c r="M1186" s="34">
        <f t="shared" si="134"/>
        <v>189.10872111037145</v>
      </c>
      <c r="N1186" s="34">
        <f t="shared" si="135"/>
        <v>1.9622644287269266</v>
      </c>
      <c r="O1186" s="35">
        <f t="shared" si="136"/>
        <v>9637.2699999999986</v>
      </c>
      <c r="P1186" s="35">
        <f t="shared" si="137"/>
        <v>9637.2699999999986</v>
      </c>
      <c r="Q1186" s="39">
        <f t="shared" si="139"/>
        <v>9637.2700000000004</v>
      </c>
      <c r="R1186" s="37">
        <f t="shared" si="138"/>
        <v>9637.2700000000004</v>
      </c>
      <c r="T1186" s="38"/>
      <c r="U1186" s="38"/>
      <c r="V1186" s="38"/>
    </row>
    <row r="1187" ht="23.25">
      <c r="A1187" s="27">
        <v>1175</v>
      </c>
      <c r="B1187" s="28" t="s">
        <v>2136</v>
      </c>
      <c r="C1187" s="29" t="s">
        <v>2137</v>
      </c>
      <c r="D1187" s="30" t="s">
        <v>30</v>
      </c>
      <c r="E1187" s="31">
        <v>1</v>
      </c>
      <c r="F1187" s="32"/>
      <c r="G1187" s="32"/>
      <c r="H1187" s="32"/>
      <c r="I1187" s="33">
        <v>19410.919999999998</v>
      </c>
      <c r="J1187" s="33">
        <v>19682.669999999998</v>
      </c>
      <c r="K1187" s="33">
        <v>20070.889999999999</v>
      </c>
      <c r="L1187" s="21">
        <f t="shared" si="133"/>
        <v>19721.493333333332</v>
      </c>
      <c r="M1187" s="34">
        <f t="shared" si="134"/>
        <v>331.69344074511594</v>
      </c>
      <c r="N1187" s="34">
        <f t="shared" si="135"/>
        <v>1.6818880555281615</v>
      </c>
      <c r="O1187" s="35">
        <f t="shared" si="136"/>
        <v>19721.493333333332</v>
      </c>
      <c r="P1187" s="35">
        <f t="shared" si="137"/>
        <v>19721.493333333332</v>
      </c>
      <c r="Q1187" s="39">
        <f t="shared" si="139"/>
        <v>19721.490000000002</v>
      </c>
      <c r="R1187" s="37">
        <f t="shared" si="138"/>
        <v>19721.490000000002</v>
      </c>
      <c r="T1187" s="38"/>
      <c r="U1187" s="38"/>
      <c r="V1187" s="38"/>
    </row>
    <row r="1188" ht="23.25">
      <c r="A1188" s="27">
        <v>1176</v>
      </c>
      <c r="B1188" s="28" t="s">
        <v>2138</v>
      </c>
      <c r="C1188" s="29" t="s">
        <v>2139</v>
      </c>
      <c r="D1188" s="30" t="s">
        <v>30</v>
      </c>
      <c r="E1188" s="31">
        <v>1</v>
      </c>
      <c r="F1188" s="32"/>
      <c r="G1188" s="32"/>
      <c r="H1188" s="32"/>
      <c r="I1188" s="33">
        <v>21564.630000000001</v>
      </c>
      <c r="J1188" s="33">
        <v>21650.889999999999</v>
      </c>
      <c r="K1188" s="33">
        <v>22146.880000000001</v>
      </c>
      <c r="L1188" s="21">
        <f t="shared" si="133"/>
        <v>21787.466666666671</v>
      </c>
      <c r="M1188" s="34">
        <f t="shared" si="134"/>
        <v>314.23503151834228</v>
      </c>
      <c r="N1188" s="34">
        <f t="shared" si="135"/>
        <v>1.4422742961626664</v>
      </c>
      <c r="O1188" s="35">
        <f t="shared" si="136"/>
        <v>21787.466666666667</v>
      </c>
      <c r="P1188" s="35">
        <f t="shared" si="137"/>
        <v>21787.466666666671</v>
      </c>
      <c r="Q1188" s="39">
        <f t="shared" si="139"/>
        <v>21787.470000000001</v>
      </c>
      <c r="R1188" s="37">
        <f t="shared" si="138"/>
        <v>21787.470000000001</v>
      </c>
      <c r="T1188" s="38"/>
      <c r="U1188" s="38"/>
      <c r="V1188" s="38"/>
    </row>
    <row r="1189" ht="23.25">
      <c r="A1189" s="27">
        <v>1177</v>
      </c>
      <c r="B1189" s="28" t="s">
        <v>2140</v>
      </c>
      <c r="C1189" s="29" t="s">
        <v>2141</v>
      </c>
      <c r="D1189" s="30" t="s">
        <v>30</v>
      </c>
      <c r="E1189" s="31">
        <v>1</v>
      </c>
      <c r="F1189" s="32"/>
      <c r="G1189" s="32"/>
      <c r="H1189" s="32"/>
      <c r="I1189" s="33">
        <v>26897.68</v>
      </c>
      <c r="J1189" s="33">
        <v>27005.27</v>
      </c>
      <c r="K1189" s="33">
        <v>28000.48</v>
      </c>
      <c r="L1189" s="21">
        <f t="shared" si="133"/>
        <v>27301.14333333333</v>
      </c>
      <c r="M1189" s="34">
        <f t="shared" si="134"/>
        <v>608.02773952619361</v>
      </c>
      <c r="N1189" s="34">
        <f t="shared" si="135"/>
        <v>2.2271145647729051</v>
      </c>
      <c r="O1189" s="35">
        <f t="shared" si="136"/>
        <v>27301.14333333333</v>
      </c>
      <c r="P1189" s="35">
        <f t="shared" si="137"/>
        <v>27301.14333333333</v>
      </c>
      <c r="Q1189" s="39">
        <f t="shared" si="139"/>
        <v>27301.139999999999</v>
      </c>
      <c r="R1189" s="37">
        <f t="shared" si="138"/>
        <v>27301.139999999999</v>
      </c>
      <c r="T1189" s="38"/>
      <c r="U1189" s="38"/>
      <c r="V1189" s="38"/>
    </row>
    <row r="1190" ht="12.75">
      <c r="A1190" s="27">
        <v>1178</v>
      </c>
      <c r="B1190" s="28" t="s">
        <v>2142</v>
      </c>
      <c r="C1190" s="29" t="s">
        <v>2143</v>
      </c>
      <c r="D1190" s="30" t="s">
        <v>30</v>
      </c>
      <c r="E1190" s="31">
        <v>1</v>
      </c>
      <c r="F1190" s="32"/>
      <c r="G1190" s="32"/>
      <c r="H1190" s="32"/>
      <c r="I1190" s="33">
        <v>75102.770000000004</v>
      </c>
      <c r="J1190" s="33">
        <v>77205.649999999994</v>
      </c>
      <c r="K1190" s="33">
        <v>77806.470000000001</v>
      </c>
      <c r="L1190" s="21">
        <f t="shared" si="133"/>
        <v>76704.963333333333</v>
      </c>
      <c r="M1190" s="34">
        <f t="shared" si="134"/>
        <v>1419.6879150479956</v>
      </c>
      <c r="N1190" s="34">
        <f t="shared" si="135"/>
        <v>1.8508423097453566</v>
      </c>
      <c r="O1190" s="35">
        <f t="shared" si="136"/>
        <v>76704.963333333319</v>
      </c>
      <c r="P1190" s="35">
        <f t="shared" si="137"/>
        <v>76704.963333333333</v>
      </c>
      <c r="Q1190" s="39">
        <f t="shared" si="139"/>
        <v>76704.960000000006</v>
      </c>
      <c r="R1190" s="37">
        <f t="shared" si="138"/>
        <v>76704.960000000006</v>
      </c>
      <c r="T1190" s="38"/>
      <c r="U1190" s="38"/>
      <c r="V1190" s="38"/>
    </row>
    <row r="1191" ht="12.75">
      <c r="A1191" s="27">
        <v>1179</v>
      </c>
      <c r="B1191" s="28" t="s">
        <v>2144</v>
      </c>
      <c r="C1191" s="29" t="s">
        <v>2145</v>
      </c>
      <c r="D1191" s="30" t="s">
        <v>30</v>
      </c>
      <c r="E1191" s="31">
        <v>1</v>
      </c>
      <c r="F1191" s="32"/>
      <c r="G1191" s="32"/>
      <c r="H1191" s="32"/>
      <c r="I1191" s="33">
        <v>14951.77</v>
      </c>
      <c r="J1191" s="33">
        <v>15116.24</v>
      </c>
      <c r="K1191" s="33">
        <v>15385.370000000001</v>
      </c>
      <c r="L1191" s="21">
        <f t="shared" si="133"/>
        <v>15151.126666666669</v>
      </c>
      <c r="M1191" s="34">
        <f t="shared" si="134"/>
        <v>218.89506534715085</v>
      </c>
      <c r="N1191" s="34">
        <f t="shared" si="135"/>
        <v>1.4447444745395226</v>
      </c>
      <c r="O1191" s="35">
        <f t="shared" si="136"/>
        <v>15151.126666666667</v>
      </c>
      <c r="P1191" s="35">
        <f t="shared" si="137"/>
        <v>15151.126666666669</v>
      </c>
      <c r="Q1191" s="39">
        <f t="shared" si="139"/>
        <v>15151.130000000001</v>
      </c>
      <c r="R1191" s="37">
        <f t="shared" si="138"/>
        <v>15151.130000000001</v>
      </c>
      <c r="T1191" s="38"/>
      <c r="U1191" s="38"/>
      <c r="V1191" s="38"/>
    </row>
    <row r="1192" ht="12.75">
      <c r="A1192" s="27">
        <v>1180</v>
      </c>
      <c r="B1192" s="28" t="s">
        <v>2146</v>
      </c>
      <c r="C1192" s="29" t="s">
        <v>2147</v>
      </c>
      <c r="D1192" s="30" t="s">
        <v>30</v>
      </c>
      <c r="E1192" s="31">
        <v>1</v>
      </c>
      <c r="F1192" s="32"/>
      <c r="G1192" s="32"/>
      <c r="H1192" s="32"/>
      <c r="I1192" s="33">
        <v>20867.389999999999</v>
      </c>
      <c r="J1192" s="33">
        <v>21409.939999999999</v>
      </c>
      <c r="K1192" s="33">
        <v>21702.09</v>
      </c>
      <c r="L1192" s="21">
        <f t="shared" si="133"/>
        <v>21326.473333333332</v>
      </c>
      <c r="M1192" s="34">
        <f t="shared" si="134"/>
        <v>423.5634968140356</v>
      </c>
      <c r="N1192" s="34">
        <f t="shared" si="135"/>
        <v>1.9860925441995363</v>
      </c>
      <c r="O1192" s="35">
        <f t="shared" si="136"/>
        <v>21326.473333333332</v>
      </c>
      <c r="P1192" s="35">
        <f t="shared" si="137"/>
        <v>21326.473333333332</v>
      </c>
      <c r="Q1192" s="39">
        <f t="shared" si="139"/>
        <v>21326.470000000001</v>
      </c>
      <c r="R1192" s="37">
        <f t="shared" si="138"/>
        <v>21326.470000000001</v>
      </c>
      <c r="T1192" s="38"/>
      <c r="U1192" s="38"/>
      <c r="V1192" s="38"/>
    </row>
    <row r="1193" ht="12.75">
      <c r="A1193" s="27">
        <v>1181</v>
      </c>
      <c r="B1193" s="28" t="s">
        <v>2148</v>
      </c>
      <c r="C1193" s="29" t="s">
        <v>2149</v>
      </c>
      <c r="D1193" s="30" t="s">
        <v>30</v>
      </c>
      <c r="E1193" s="31">
        <v>1</v>
      </c>
      <c r="F1193" s="32"/>
      <c r="G1193" s="32"/>
      <c r="H1193" s="32"/>
      <c r="I1193" s="33">
        <v>19410.919999999998</v>
      </c>
      <c r="J1193" s="33">
        <v>19935.009999999998</v>
      </c>
      <c r="K1193" s="33">
        <v>19993.25</v>
      </c>
      <c r="L1193" s="21">
        <f t="shared" si="133"/>
        <v>19779.726666666666</v>
      </c>
      <c r="M1193" s="34">
        <f t="shared" si="134"/>
        <v>320.72066106400712</v>
      </c>
      <c r="N1193" s="34">
        <f t="shared" si="135"/>
        <v>1.6214615422592991</v>
      </c>
      <c r="O1193" s="35">
        <f t="shared" si="136"/>
        <v>19779.726666666662</v>
      </c>
      <c r="P1193" s="35">
        <f t="shared" si="137"/>
        <v>19779.726666666666</v>
      </c>
      <c r="Q1193" s="39">
        <f t="shared" si="139"/>
        <v>19779.73</v>
      </c>
      <c r="R1193" s="37">
        <f t="shared" si="138"/>
        <v>19779.73</v>
      </c>
      <c r="T1193" s="38"/>
      <c r="U1193" s="38"/>
      <c r="V1193" s="38"/>
    </row>
    <row r="1194" ht="12.75">
      <c r="A1194" s="27">
        <v>1182</v>
      </c>
      <c r="B1194" s="28" t="s">
        <v>2150</v>
      </c>
      <c r="C1194" s="29" t="s">
        <v>2151</v>
      </c>
      <c r="D1194" s="30" t="s">
        <v>30</v>
      </c>
      <c r="E1194" s="31">
        <v>1</v>
      </c>
      <c r="F1194" s="32"/>
      <c r="G1194" s="32"/>
      <c r="H1194" s="32"/>
      <c r="I1194" s="33">
        <v>16429.889999999999</v>
      </c>
      <c r="J1194" s="33">
        <v>16840.639999999999</v>
      </c>
      <c r="K1194" s="33">
        <v>17103.52</v>
      </c>
      <c r="L1194" s="21">
        <f t="shared" si="133"/>
        <v>16791.350000000002</v>
      </c>
      <c r="M1194" s="34">
        <f t="shared" si="134"/>
        <v>339.50916379385154</v>
      </c>
      <c r="N1194" s="34">
        <f t="shared" si="135"/>
        <v>2.0219289324196774</v>
      </c>
      <c r="O1194" s="35">
        <f t="shared" si="136"/>
        <v>16791.349999999999</v>
      </c>
      <c r="P1194" s="35">
        <f t="shared" si="137"/>
        <v>16791.350000000002</v>
      </c>
      <c r="Q1194" s="39">
        <f t="shared" si="139"/>
        <v>16791.349999999999</v>
      </c>
      <c r="R1194" s="37">
        <f t="shared" si="138"/>
        <v>16791.349999999999</v>
      </c>
      <c r="T1194" s="38"/>
      <c r="U1194" s="38"/>
      <c r="V1194" s="38"/>
    </row>
    <row r="1195" ht="12.75">
      <c r="A1195" s="27">
        <v>1183</v>
      </c>
      <c r="B1195" s="28" t="s">
        <v>2150</v>
      </c>
      <c r="C1195" s="29" t="s">
        <v>2152</v>
      </c>
      <c r="D1195" s="30" t="s">
        <v>30</v>
      </c>
      <c r="E1195" s="31">
        <v>1</v>
      </c>
      <c r="F1195" s="32"/>
      <c r="G1195" s="32"/>
      <c r="H1195" s="32"/>
      <c r="I1195" s="33">
        <v>18673.43</v>
      </c>
      <c r="J1195" s="33">
        <v>18860.16</v>
      </c>
      <c r="K1195" s="33">
        <v>19158.939999999999</v>
      </c>
      <c r="L1195" s="21">
        <f t="shared" si="133"/>
        <v>18897.509999999998</v>
      </c>
      <c r="M1195" s="34">
        <f t="shared" si="134"/>
        <v>244.90050408277972</v>
      </c>
      <c r="N1195" s="34">
        <f t="shared" si="135"/>
        <v>1.2959405979030028</v>
      </c>
      <c r="O1195" s="35">
        <f t="shared" si="136"/>
        <v>18897.509999999998</v>
      </c>
      <c r="P1195" s="35">
        <f t="shared" si="137"/>
        <v>18897.509999999998</v>
      </c>
      <c r="Q1195" s="39">
        <f t="shared" si="139"/>
        <v>18897.510000000002</v>
      </c>
      <c r="R1195" s="37">
        <f t="shared" si="138"/>
        <v>18897.510000000002</v>
      </c>
      <c r="T1195" s="38"/>
      <c r="U1195" s="38"/>
      <c r="V1195" s="38"/>
    </row>
    <row r="1196" ht="12.75">
      <c r="A1196" s="27">
        <v>1184</v>
      </c>
      <c r="B1196" s="28" t="s">
        <v>2153</v>
      </c>
      <c r="C1196" s="29" t="s">
        <v>2154</v>
      </c>
      <c r="D1196" s="30" t="s">
        <v>30</v>
      </c>
      <c r="E1196" s="31">
        <v>1</v>
      </c>
      <c r="F1196" s="32"/>
      <c r="G1196" s="32"/>
      <c r="H1196" s="32"/>
      <c r="I1196" s="33">
        <v>19166.16</v>
      </c>
      <c r="J1196" s="33">
        <v>19645.310000000001</v>
      </c>
      <c r="K1196" s="33">
        <v>19549.48</v>
      </c>
      <c r="L1196" s="21">
        <f t="shared" si="133"/>
        <v>19453.649999999998</v>
      </c>
      <c r="M1196" s="34">
        <f t="shared" si="134"/>
        <v>253.54234813932021</v>
      </c>
      <c r="N1196" s="34">
        <f t="shared" si="135"/>
        <v>1.3033150495630395</v>
      </c>
      <c r="O1196" s="35">
        <f t="shared" si="136"/>
        <v>19453.649999999998</v>
      </c>
      <c r="P1196" s="35">
        <f t="shared" si="137"/>
        <v>19453.649999999998</v>
      </c>
      <c r="Q1196" s="39">
        <f t="shared" si="139"/>
        <v>19453.650000000001</v>
      </c>
      <c r="R1196" s="37">
        <f t="shared" si="138"/>
        <v>19453.650000000001</v>
      </c>
      <c r="T1196" s="38"/>
      <c r="U1196" s="38"/>
      <c r="V1196" s="38"/>
    </row>
    <row r="1197" ht="12.75">
      <c r="A1197" s="27">
        <v>1185</v>
      </c>
      <c r="B1197" s="28" t="s">
        <v>2155</v>
      </c>
      <c r="C1197" s="29" t="s">
        <v>2156</v>
      </c>
      <c r="D1197" s="30" t="s">
        <v>30</v>
      </c>
      <c r="E1197" s="31">
        <v>1</v>
      </c>
      <c r="F1197" s="32"/>
      <c r="G1197" s="32"/>
      <c r="H1197" s="32"/>
      <c r="I1197" s="33">
        <v>21223.75</v>
      </c>
      <c r="J1197" s="33">
        <v>21690.669999999998</v>
      </c>
      <c r="K1197" s="33">
        <v>21351.09</v>
      </c>
      <c r="L1197" s="21">
        <f t="shared" si="133"/>
        <v>21421.836666666666</v>
      </c>
      <c r="M1197" s="34">
        <f t="shared" si="134"/>
        <v>241.36567637784137</v>
      </c>
      <c r="N1197" s="34">
        <f t="shared" si="135"/>
        <v>1.1267272742930448</v>
      </c>
      <c r="O1197" s="35">
        <f t="shared" si="136"/>
        <v>21421.836666666662</v>
      </c>
      <c r="P1197" s="35">
        <f t="shared" si="137"/>
        <v>21421.836666666666</v>
      </c>
      <c r="Q1197" s="39">
        <f t="shared" si="139"/>
        <v>21421.84</v>
      </c>
      <c r="R1197" s="37">
        <f t="shared" si="138"/>
        <v>21421.84</v>
      </c>
      <c r="T1197" s="38"/>
      <c r="U1197" s="38"/>
      <c r="V1197" s="38"/>
    </row>
    <row r="1198" ht="12.75">
      <c r="A1198" s="27">
        <v>1186</v>
      </c>
      <c r="B1198" s="28" t="s">
        <v>2155</v>
      </c>
      <c r="C1198" s="29" t="s">
        <v>2157</v>
      </c>
      <c r="D1198" s="30" t="s">
        <v>30</v>
      </c>
      <c r="E1198" s="31">
        <v>1</v>
      </c>
      <c r="F1198" s="32"/>
      <c r="G1198" s="32"/>
      <c r="H1198" s="32"/>
      <c r="I1198" s="33">
        <v>14998.23</v>
      </c>
      <c r="J1198" s="33">
        <v>15418.18</v>
      </c>
      <c r="K1198" s="33">
        <v>15448.18</v>
      </c>
      <c r="L1198" s="21">
        <f t="shared" si="133"/>
        <v>15288.196666666665</v>
      </c>
      <c r="M1198" s="34">
        <f t="shared" si="134"/>
        <v>251.56609635110519</v>
      </c>
      <c r="N1198" s="34">
        <f t="shared" si="135"/>
        <v>1.6454922829427139</v>
      </c>
      <c r="O1198" s="35">
        <f t="shared" si="136"/>
        <v>15288.196666666665</v>
      </c>
      <c r="P1198" s="35">
        <f t="shared" si="137"/>
        <v>15288.196666666665</v>
      </c>
      <c r="Q1198" s="39">
        <f t="shared" si="139"/>
        <v>15288.200000000001</v>
      </c>
      <c r="R1198" s="37">
        <f t="shared" si="138"/>
        <v>15288.200000000001</v>
      </c>
      <c r="T1198" s="38"/>
      <c r="U1198" s="38"/>
      <c r="V1198" s="38"/>
    </row>
    <row r="1199" ht="12.75">
      <c r="A1199" s="27">
        <v>1187</v>
      </c>
      <c r="B1199" s="28" t="s">
        <v>2158</v>
      </c>
      <c r="C1199" s="29" t="s">
        <v>2159</v>
      </c>
      <c r="D1199" s="30" t="s">
        <v>30</v>
      </c>
      <c r="E1199" s="31">
        <v>1</v>
      </c>
      <c r="F1199" s="32"/>
      <c r="G1199" s="32"/>
      <c r="H1199" s="32"/>
      <c r="I1199" s="33">
        <v>22023.220000000001</v>
      </c>
      <c r="J1199" s="33">
        <v>22375.59</v>
      </c>
      <c r="K1199" s="33">
        <v>22860.099999999999</v>
      </c>
      <c r="L1199" s="21">
        <f t="shared" si="133"/>
        <v>22419.636666666669</v>
      </c>
      <c r="M1199" s="34">
        <f t="shared" si="134"/>
        <v>420.17510068224203</v>
      </c>
      <c r="N1199" s="34">
        <f t="shared" si="135"/>
        <v>1.8741387602723951</v>
      </c>
      <c r="O1199" s="35">
        <f t="shared" si="136"/>
        <v>22419.636666666665</v>
      </c>
      <c r="P1199" s="35">
        <f t="shared" si="137"/>
        <v>22419.636666666669</v>
      </c>
      <c r="Q1199" s="39">
        <f t="shared" si="139"/>
        <v>22419.639999999999</v>
      </c>
      <c r="R1199" s="37">
        <f t="shared" si="138"/>
        <v>22419.639999999999</v>
      </c>
      <c r="T1199" s="38"/>
      <c r="U1199" s="38"/>
      <c r="V1199" s="38"/>
    </row>
    <row r="1200" ht="12.75">
      <c r="A1200" s="27">
        <v>1188</v>
      </c>
      <c r="B1200" s="28" t="s">
        <v>2160</v>
      </c>
      <c r="C1200" s="29" t="s">
        <v>2161</v>
      </c>
      <c r="D1200" s="30" t="s">
        <v>30</v>
      </c>
      <c r="E1200" s="31">
        <v>1</v>
      </c>
      <c r="F1200" s="32"/>
      <c r="G1200" s="32"/>
      <c r="H1200" s="32"/>
      <c r="I1200" s="33">
        <v>20393.259999999998</v>
      </c>
      <c r="J1200" s="33">
        <v>20841.91</v>
      </c>
      <c r="K1200" s="33">
        <v>21188.599999999999</v>
      </c>
      <c r="L1200" s="21">
        <f t="shared" si="133"/>
        <v>20807.923333333332</v>
      </c>
      <c r="M1200" s="34">
        <f t="shared" si="134"/>
        <v>398.75775733311252</v>
      </c>
      <c r="N1200" s="34">
        <f t="shared" si="135"/>
        <v>1.9163745989698118</v>
      </c>
      <c r="O1200" s="35">
        <f t="shared" si="136"/>
        <v>20807.923333333332</v>
      </c>
      <c r="P1200" s="35">
        <f t="shared" si="137"/>
        <v>20807.923333333332</v>
      </c>
      <c r="Q1200" s="39">
        <f t="shared" si="139"/>
        <v>20807.920000000002</v>
      </c>
      <c r="R1200" s="37">
        <f t="shared" si="138"/>
        <v>20807.920000000002</v>
      </c>
      <c r="T1200" s="38"/>
      <c r="U1200" s="38"/>
      <c r="V1200" s="38"/>
    </row>
    <row r="1201" ht="12.75">
      <c r="A1201" s="27">
        <v>1189</v>
      </c>
      <c r="B1201" s="28" t="s">
        <v>2162</v>
      </c>
      <c r="C1201" s="29" t="s">
        <v>2163</v>
      </c>
      <c r="D1201" s="30" t="s">
        <v>30</v>
      </c>
      <c r="E1201" s="31">
        <v>1</v>
      </c>
      <c r="F1201" s="32"/>
      <c r="G1201" s="32"/>
      <c r="H1201" s="32"/>
      <c r="I1201" s="33">
        <v>15379.389999999999</v>
      </c>
      <c r="J1201" s="33">
        <v>15717.74</v>
      </c>
      <c r="K1201" s="33">
        <v>15671.6</v>
      </c>
      <c r="L1201" s="21">
        <f t="shared" si="133"/>
        <v>15589.576666666666</v>
      </c>
      <c r="M1201" s="34">
        <f t="shared" si="134"/>
        <v>183.4831083051883</v>
      </c>
      <c r="N1201" s="34">
        <f t="shared" si="135"/>
        <v>1.1769601717120926</v>
      </c>
      <c r="O1201" s="35">
        <f t="shared" si="136"/>
        <v>15589.576666666664</v>
      </c>
      <c r="P1201" s="35">
        <f t="shared" si="137"/>
        <v>15589.576666666666</v>
      </c>
      <c r="Q1201" s="39">
        <f t="shared" si="139"/>
        <v>15589.58</v>
      </c>
      <c r="R1201" s="37">
        <f t="shared" si="138"/>
        <v>15589.58</v>
      </c>
      <c r="T1201" s="38"/>
      <c r="U1201" s="38"/>
      <c r="V1201" s="38"/>
    </row>
    <row r="1202" ht="12.75">
      <c r="A1202" s="27">
        <v>1190</v>
      </c>
      <c r="B1202" s="28" t="s">
        <v>2164</v>
      </c>
      <c r="C1202" s="29" t="s">
        <v>2165</v>
      </c>
      <c r="D1202" s="30" t="s">
        <v>30</v>
      </c>
      <c r="E1202" s="31">
        <v>1</v>
      </c>
      <c r="F1202" s="32"/>
      <c r="G1202" s="32"/>
      <c r="H1202" s="32"/>
      <c r="I1202" s="33">
        <v>20858.080000000002</v>
      </c>
      <c r="J1202" s="33">
        <v>21754.98</v>
      </c>
      <c r="K1202" s="33">
        <v>21608.970000000001</v>
      </c>
      <c r="L1202" s="21">
        <f t="shared" si="133"/>
        <v>21407.343333333334</v>
      </c>
      <c r="M1202" s="34">
        <f t="shared" si="134"/>
        <v>481.24566183326004</v>
      </c>
      <c r="N1202" s="34">
        <f t="shared" si="135"/>
        <v>2.2480400969881833</v>
      </c>
      <c r="O1202" s="35">
        <f t="shared" si="136"/>
        <v>21407.343333333331</v>
      </c>
      <c r="P1202" s="35">
        <f t="shared" si="137"/>
        <v>21407.343333333334</v>
      </c>
      <c r="Q1202" s="39">
        <f t="shared" si="139"/>
        <v>21407.34</v>
      </c>
      <c r="R1202" s="37">
        <f t="shared" si="138"/>
        <v>21407.34</v>
      </c>
      <c r="T1202" s="38"/>
      <c r="U1202" s="38"/>
      <c r="V1202" s="38"/>
    </row>
    <row r="1203" ht="12.75">
      <c r="A1203" s="27">
        <v>1191</v>
      </c>
      <c r="B1203" s="28" t="s">
        <v>2166</v>
      </c>
      <c r="C1203" s="29" t="s">
        <v>2167</v>
      </c>
      <c r="D1203" s="30" t="s">
        <v>30</v>
      </c>
      <c r="E1203" s="31">
        <v>1</v>
      </c>
      <c r="F1203" s="32"/>
      <c r="G1203" s="32"/>
      <c r="H1203" s="32"/>
      <c r="I1203" s="33">
        <v>26717.939999999999</v>
      </c>
      <c r="J1203" s="33">
        <v>26878.25</v>
      </c>
      <c r="K1203" s="33">
        <v>27492.759999999998</v>
      </c>
      <c r="L1203" s="21">
        <f t="shared" si="133"/>
        <v>27029.649999999998</v>
      </c>
      <c r="M1203" s="34">
        <f t="shared" si="134"/>
        <v>408.99630572903669</v>
      </c>
      <c r="N1203" s="34">
        <f t="shared" si="135"/>
        <v>1.5131394810108036</v>
      </c>
      <c r="O1203" s="35">
        <f t="shared" si="136"/>
        <v>27029.649999999998</v>
      </c>
      <c r="P1203" s="35">
        <f t="shared" si="137"/>
        <v>27029.649999999998</v>
      </c>
      <c r="Q1203" s="39">
        <f t="shared" si="139"/>
        <v>27029.650000000001</v>
      </c>
      <c r="R1203" s="37">
        <f t="shared" si="138"/>
        <v>27029.650000000001</v>
      </c>
      <c r="T1203" s="38"/>
      <c r="U1203" s="38"/>
      <c r="V1203" s="38"/>
    </row>
    <row r="1204" ht="12.75">
      <c r="A1204" s="27">
        <v>1192</v>
      </c>
      <c r="B1204" s="28" t="s">
        <v>2166</v>
      </c>
      <c r="C1204" s="29" t="s">
        <v>2168</v>
      </c>
      <c r="D1204" s="30" t="s">
        <v>30</v>
      </c>
      <c r="E1204" s="31">
        <v>1</v>
      </c>
      <c r="F1204" s="32"/>
      <c r="G1204" s="32"/>
      <c r="H1204" s="32"/>
      <c r="I1204" s="33">
        <v>18673.43</v>
      </c>
      <c r="J1204" s="33">
        <v>18990.880000000001</v>
      </c>
      <c r="K1204" s="33">
        <v>19401.689999999999</v>
      </c>
      <c r="L1204" s="21">
        <f t="shared" si="133"/>
        <v>19022</v>
      </c>
      <c r="M1204" s="34">
        <f t="shared" si="134"/>
        <v>365.12600249776699</v>
      </c>
      <c r="N1204" s="34">
        <f t="shared" si="135"/>
        <v>1.9194932315096571</v>
      </c>
      <c r="O1204" s="35">
        <f t="shared" si="136"/>
        <v>19022</v>
      </c>
      <c r="P1204" s="35">
        <f t="shared" si="137"/>
        <v>19022</v>
      </c>
      <c r="Q1204" s="39">
        <f t="shared" si="139"/>
        <v>19022</v>
      </c>
      <c r="R1204" s="37">
        <f t="shared" si="138"/>
        <v>19022</v>
      </c>
      <c r="T1204" s="38"/>
      <c r="U1204" s="38"/>
      <c r="V1204" s="38"/>
    </row>
    <row r="1205" ht="12.75">
      <c r="A1205" s="27">
        <v>1193</v>
      </c>
      <c r="B1205" s="28" t="s">
        <v>2169</v>
      </c>
      <c r="C1205" s="29" t="s">
        <v>2170</v>
      </c>
      <c r="D1205" s="30" t="s">
        <v>30</v>
      </c>
      <c r="E1205" s="31">
        <v>1</v>
      </c>
      <c r="F1205" s="32"/>
      <c r="G1205" s="32"/>
      <c r="H1205" s="32"/>
      <c r="I1205" s="33">
        <v>18056.77</v>
      </c>
      <c r="J1205" s="33">
        <v>18815.150000000001</v>
      </c>
      <c r="K1205" s="33">
        <v>18183.169999999998</v>
      </c>
      <c r="L1205" s="21">
        <f t="shared" si="133"/>
        <v>18351.696666666667</v>
      </c>
      <c r="M1205" s="34">
        <f t="shared" si="134"/>
        <v>406.30774559849851</v>
      </c>
      <c r="N1205" s="34">
        <f t="shared" si="135"/>
        <v>2.2140064375437323</v>
      </c>
      <c r="O1205" s="35">
        <f t="shared" si="136"/>
        <v>18351.696666666663</v>
      </c>
      <c r="P1205" s="35">
        <f t="shared" si="137"/>
        <v>18351.696666666667</v>
      </c>
      <c r="Q1205" s="39">
        <f t="shared" si="139"/>
        <v>18351.700000000001</v>
      </c>
      <c r="R1205" s="37">
        <f t="shared" si="138"/>
        <v>18351.700000000001</v>
      </c>
      <c r="T1205" s="38"/>
      <c r="U1205" s="38"/>
      <c r="V1205" s="38"/>
    </row>
    <row r="1206" ht="12.75">
      <c r="A1206" s="27">
        <v>1194</v>
      </c>
      <c r="B1206" s="28" t="s">
        <v>2171</v>
      </c>
      <c r="C1206" s="29" t="s">
        <v>2172</v>
      </c>
      <c r="D1206" s="30" t="s">
        <v>30</v>
      </c>
      <c r="E1206" s="31">
        <v>1</v>
      </c>
      <c r="F1206" s="32"/>
      <c r="G1206" s="32"/>
      <c r="H1206" s="32"/>
      <c r="I1206" s="33">
        <v>22351.73</v>
      </c>
      <c r="J1206" s="33">
        <v>22619.950000000001</v>
      </c>
      <c r="K1206" s="33">
        <v>23245.799999999999</v>
      </c>
      <c r="L1206" s="21">
        <f t="shared" si="133"/>
        <v>22739.16</v>
      </c>
      <c r="M1206" s="34">
        <f t="shared" si="134"/>
        <v>458.80121981093265</v>
      </c>
      <c r="N1206" s="34">
        <f t="shared" si="135"/>
        <v>2.017670045027752</v>
      </c>
      <c r="O1206" s="35">
        <f t="shared" si="136"/>
        <v>22739.159999999996</v>
      </c>
      <c r="P1206" s="35">
        <f t="shared" si="137"/>
        <v>22739.16</v>
      </c>
      <c r="Q1206" s="39">
        <f t="shared" si="139"/>
        <v>22739.16</v>
      </c>
      <c r="R1206" s="37">
        <f t="shared" si="138"/>
        <v>22739.16</v>
      </c>
      <c r="T1206" s="38"/>
      <c r="U1206" s="38"/>
      <c r="V1206" s="38"/>
    </row>
    <row r="1207" ht="12.75">
      <c r="A1207" s="27">
        <v>1195</v>
      </c>
      <c r="B1207" s="28" t="s">
        <v>2173</v>
      </c>
      <c r="C1207" s="29" t="s">
        <v>2174</v>
      </c>
      <c r="D1207" s="30" t="s">
        <v>30</v>
      </c>
      <c r="E1207" s="31">
        <v>1</v>
      </c>
      <c r="F1207" s="32"/>
      <c r="G1207" s="32"/>
      <c r="H1207" s="32"/>
      <c r="I1207" s="33">
        <v>2466.6700000000001</v>
      </c>
      <c r="J1207" s="33">
        <v>2545.5999999999999</v>
      </c>
      <c r="K1207" s="33">
        <v>2488.8699999999999</v>
      </c>
      <c r="L1207" s="21">
        <f t="shared" si="133"/>
        <v>2500.3800000000001</v>
      </c>
      <c r="M1207" s="34">
        <f t="shared" si="134"/>
        <v>40.704376914528424</v>
      </c>
      <c r="N1207" s="34">
        <f t="shared" si="135"/>
        <v>1.6279276315811366</v>
      </c>
      <c r="O1207" s="35">
        <f t="shared" si="136"/>
        <v>2500.3800000000001</v>
      </c>
      <c r="P1207" s="35">
        <f t="shared" si="137"/>
        <v>2500.3800000000001</v>
      </c>
      <c r="Q1207" s="39">
        <f t="shared" si="139"/>
        <v>2500.3800000000001</v>
      </c>
      <c r="R1207" s="37">
        <f t="shared" si="138"/>
        <v>2500.3800000000001</v>
      </c>
      <c r="T1207" s="38"/>
      <c r="U1207" s="38"/>
      <c r="V1207" s="38"/>
    </row>
    <row r="1208" ht="12.75">
      <c r="A1208" s="27">
        <v>1196</v>
      </c>
      <c r="B1208" s="28" t="s">
        <v>2175</v>
      </c>
      <c r="C1208" s="29" t="s">
        <v>2176</v>
      </c>
      <c r="D1208" s="30" t="s">
        <v>30</v>
      </c>
      <c r="E1208" s="31">
        <v>1</v>
      </c>
      <c r="F1208" s="32"/>
      <c r="G1208" s="32"/>
      <c r="H1208" s="32"/>
      <c r="I1208" s="33">
        <v>6842.1899999999996</v>
      </c>
      <c r="J1208" s="33">
        <v>7013.2399999999998</v>
      </c>
      <c r="K1208" s="33">
        <v>7081.6700000000001</v>
      </c>
      <c r="L1208" s="21">
        <f t="shared" si="133"/>
        <v>6979.0333333333328</v>
      </c>
      <c r="M1208" s="34">
        <f t="shared" si="134"/>
        <v>123.35006945005499</v>
      </c>
      <c r="N1208" s="34">
        <f t="shared" si="135"/>
        <v>1.7674377461547444</v>
      </c>
      <c r="O1208" s="35">
        <f t="shared" si="136"/>
        <v>6979.0333333333328</v>
      </c>
      <c r="P1208" s="35">
        <f t="shared" si="137"/>
        <v>6979.0333333333328</v>
      </c>
      <c r="Q1208" s="39">
        <f t="shared" si="139"/>
        <v>6979.0299999999997</v>
      </c>
      <c r="R1208" s="37">
        <f t="shared" si="138"/>
        <v>6979.0299999999997</v>
      </c>
      <c r="T1208" s="38"/>
      <c r="U1208" s="38"/>
      <c r="V1208" s="38"/>
    </row>
    <row r="1209" ht="12.75">
      <c r="A1209" s="27">
        <v>1197</v>
      </c>
      <c r="B1209" s="28" t="s">
        <v>2177</v>
      </c>
      <c r="C1209" s="29" t="s">
        <v>2178</v>
      </c>
      <c r="D1209" s="30" t="s">
        <v>30</v>
      </c>
      <c r="E1209" s="31">
        <v>1</v>
      </c>
      <c r="F1209" s="32"/>
      <c r="G1209" s="32"/>
      <c r="H1209" s="32"/>
      <c r="I1209" s="33">
        <v>84901.179999999993</v>
      </c>
      <c r="J1209" s="33">
        <v>86599.199999999997</v>
      </c>
      <c r="K1209" s="33">
        <v>87618.020000000004</v>
      </c>
      <c r="L1209" s="21">
        <f t="shared" si="133"/>
        <v>86372.800000000003</v>
      </c>
      <c r="M1209" s="34">
        <f t="shared" si="134"/>
        <v>1372.4968547869298</v>
      </c>
      <c r="N1209" s="34">
        <f t="shared" si="135"/>
        <v>1.5890382791653506</v>
      </c>
      <c r="O1209" s="35">
        <f t="shared" si="136"/>
        <v>86372.800000000003</v>
      </c>
      <c r="P1209" s="35">
        <f t="shared" si="137"/>
        <v>86372.800000000003</v>
      </c>
      <c r="Q1209" s="39">
        <f t="shared" si="139"/>
        <v>86372.800000000003</v>
      </c>
      <c r="R1209" s="37">
        <f t="shared" si="138"/>
        <v>86372.800000000003</v>
      </c>
      <c r="T1209" s="38"/>
      <c r="U1209" s="38"/>
      <c r="V1209" s="38"/>
    </row>
    <row r="1210" ht="12.75">
      <c r="A1210" s="27">
        <v>1198</v>
      </c>
      <c r="B1210" s="28" t="s">
        <v>2179</v>
      </c>
      <c r="C1210" s="29" t="s">
        <v>2180</v>
      </c>
      <c r="D1210" s="30" t="s">
        <v>30</v>
      </c>
      <c r="E1210" s="31">
        <v>1</v>
      </c>
      <c r="F1210" s="32"/>
      <c r="G1210" s="32"/>
      <c r="H1210" s="32"/>
      <c r="I1210" s="33">
        <v>99115.460000000006</v>
      </c>
      <c r="J1210" s="33">
        <v>101395.12</v>
      </c>
      <c r="K1210" s="33">
        <v>101395.12</v>
      </c>
      <c r="L1210" s="21">
        <f t="shared" si="133"/>
        <v>100635.23333333334</v>
      </c>
      <c r="M1210" s="34">
        <f t="shared" si="134"/>
        <v>1316.162314660816</v>
      </c>
      <c r="N1210" s="34">
        <f t="shared" si="135"/>
        <v>1.30785438763907</v>
      </c>
      <c r="O1210" s="35">
        <f t="shared" si="136"/>
        <v>100635.23333333334</v>
      </c>
      <c r="P1210" s="35">
        <f t="shared" si="137"/>
        <v>100635.23333333334</v>
      </c>
      <c r="Q1210" s="39">
        <f t="shared" si="139"/>
        <v>100635.23</v>
      </c>
      <c r="R1210" s="37">
        <f t="shared" si="138"/>
        <v>100635.23</v>
      </c>
      <c r="T1210" s="38"/>
      <c r="U1210" s="38"/>
      <c r="V1210" s="38"/>
    </row>
    <row r="1211" ht="12.75">
      <c r="A1211" s="27">
        <v>1199</v>
      </c>
      <c r="B1211" s="28" t="s">
        <v>2181</v>
      </c>
      <c r="C1211" s="29" t="s">
        <v>2182</v>
      </c>
      <c r="D1211" s="30" t="s">
        <v>30</v>
      </c>
      <c r="E1211" s="31">
        <v>1</v>
      </c>
      <c r="F1211" s="32"/>
      <c r="G1211" s="32"/>
      <c r="H1211" s="32"/>
      <c r="I1211" s="33">
        <v>129548.85000000001</v>
      </c>
      <c r="J1211" s="33">
        <v>132917.12</v>
      </c>
      <c r="K1211" s="33">
        <v>133694.41</v>
      </c>
      <c r="L1211" s="21">
        <f t="shared" si="133"/>
        <v>132053.45999999999</v>
      </c>
      <c r="M1211" s="34">
        <f t="shared" si="134"/>
        <v>2203.5989596793665</v>
      </c>
      <c r="N1211" s="34">
        <f t="shared" si="135"/>
        <v>1.6687173207573407</v>
      </c>
      <c r="O1211" s="35">
        <f t="shared" si="136"/>
        <v>132053.45999999999</v>
      </c>
      <c r="P1211" s="35">
        <f t="shared" si="137"/>
        <v>132053.45999999999</v>
      </c>
      <c r="Q1211" s="39">
        <f t="shared" si="139"/>
        <v>132053.45999999999</v>
      </c>
      <c r="R1211" s="37">
        <f t="shared" si="138"/>
        <v>132053.45999999999</v>
      </c>
      <c r="T1211" s="38"/>
      <c r="U1211" s="38"/>
      <c r="V1211" s="38"/>
    </row>
    <row r="1212" ht="23.25">
      <c r="A1212" s="27">
        <v>1200</v>
      </c>
      <c r="B1212" s="28" t="s">
        <v>2183</v>
      </c>
      <c r="C1212" s="29" t="s">
        <v>2184</v>
      </c>
      <c r="D1212" s="30" t="s">
        <v>30</v>
      </c>
      <c r="E1212" s="31">
        <v>1</v>
      </c>
      <c r="F1212" s="32"/>
      <c r="G1212" s="32"/>
      <c r="H1212" s="32"/>
      <c r="I1212" s="33">
        <v>88415.240000000005</v>
      </c>
      <c r="J1212" s="33">
        <v>91686.600000000006</v>
      </c>
      <c r="K1212" s="33">
        <v>90448.789999999994</v>
      </c>
      <c r="L1212" s="21">
        <f t="shared" si="133"/>
        <v>90183.543333333335</v>
      </c>
      <c r="M1212" s="34">
        <f t="shared" si="134"/>
        <v>1651.7311851609907</v>
      </c>
      <c r="N1212" s="34">
        <f t="shared" si="135"/>
        <v>1.831521721270053</v>
      </c>
      <c r="O1212" s="35">
        <f t="shared" si="136"/>
        <v>90183.543333333335</v>
      </c>
      <c r="P1212" s="35">
        <f t="shared" si="137"/>
        <v>90183.543333333335</v>
      </c>
      <c r="Q1212" s="39">
        <f t="shared" si="139"/>
        <v>90183.540000000008</v>
      </c>
      <c r="R1212" s="37">
        <f t="shared" si="138"/>
        <v>90183.540000000008</v>
      </c>
      <c r="T1212" s="38"/>
      <c r="U1212" s="38"/>
      <c r="V1212" s="38"/>
    </row>
    <row r="1213" ht="12.75">
      <c r="A1213" s="27">
        <v>1201</v>
      </c>
      <c r="B1213" s="28" t="s">
        <v>2185</v>
      </c>
      <c r="C1213" s="29" t="s">
        <v>2186</v>
      </c>
      <c r="D1213" s="30" t="s">
        <v>30</v>
      </c>
      <c r="E1213" s="31">
        <v>1</v>
      </c>
      <c r="F1213" s="32"/>
      <c r="G1213" s="32"/>
      <c r="H1213" s="32"/>
      <c r="I1213" s="33">
        <v>97640.399999999994</v>
      </c>
      <c r="J1213" s="33">
        <v>100667.25</v>
      </c>
      <c r="K1213" s="33">
        <v>101057.81</v>
      </c>
      <c r="L1213" s="21">
        <f t="shared" si="133"/>
        <v>99788.486666666649</v>
      </c>
      <c r="M1213" s="34">
        <f t="shared" si="134"/>
        <v>1870.5190520369856</v>
      </c>
      <c r="N1213" s="34">
        <f t="shared" si="135"/>
        <v>1.8744838352797808</v>
      </c>
      <c r="O1213" s="35">
        <f t="shared" si="136"/>
        <v>99788.486666666649</v>
      </c>
      <c r="P1213" s="35">
        <f t="shared" si="137"/>
        <v>99788.486666666649</v>
      </c>
      <c r="Q1213" s="39">
        <f t="shared" si="139"/>
        <v>99788.490000000005</v>
      </c>
      <c r="R1213" s="37">
        <f t="shared" si="138"/>
        <v>99788.490000000005</v>
      </c>
      <c r="T1213" s="38"/>
      <c r="U1213" s="38"/>
      <c r="V1213" s="38"/>
    </row>
    <row r="1214" ht="12.75">
      <c r="A1214" s="27">
        <v>1202</v>
      </c>
      <c r="B1214" s="28" t="s">
        <v>2185</v>
      </c>
      <c r="C1214" s="29" t="s">
        <v>2187</v>
      </c>
      <c r="D1214" s="30" t="s">
        <v>30</v>
      </c>
      <c r="E1214" s="31">
        <v>1</v>
      </c>
      <c r="F1214" s="32"/>
      <c r="G1214" s="32"/>
      <c r="H1214" s="32"/>
      <c r="I1214" s="33">
        <v>91312.619999999995</v>
      </c>
      <c r="J1214" s="33">
        <v>92773.619999999995</v>
      </c>
      <c r="K1214" s="33">
        <v>94508.559999999998</v>
      </c>
      <c r="L1214" s="21">
        <f t="shared" si="133"/>
        <v>92864.933333333334</v>
      </c>
      <c r="M1214" s="34">
        <f t="shared" si="134"/>
        <v>1599.9255340588002</v>
      </c>
      <c r="N1214" s="34">
        <f t="shared" si="135"/>
        <v>1.7228521861055557</v>
      </c>
      <c r="O1214" s="35">
        <f t="shared" si="136"/>
        <v>92864.93333333332</v>
      </c>
      <c r="P1214" s="35">
        <f t="shared" si="137"/>
        <v>92864.933333333334</v>
      </c>
      <c r="Q1214" s="39">
        <f t="shared" si="139"/>
        <v>92864.930000000008</v>
      </c>
      <c r="R1214" s="37">
        <f t="shared" si="138"/>
        <v>92864.930000000008</v>
      </c>
      <c r="T1214" s="38"/>
      <c r="U1214" s="38"/>
      <c r="V1214" s="38"/>
    </row>
    <row r="1215" ht="12.75">
      <c r="A1215" s="27">
        <v>1203</v>
      </c>
      <c r="B1215" s="28" t="s">
        <v>2188</v>
      </c>
      <c r="C1215" s="29" t="s">
        <v>2189</v>
      </c>
      <c r="D1215" s="30" t="s">
        <v>30</v>
      </c>
      <c r="E1215" s="31">
        <v>1</v>
      </c>
      <c r="F1215" s="32"/>
      <c r="G1215" s="32"/>
      <c r="H1215" s="32"/>
      <c r="I1215" s="33">
        <v>71749.860000000001</v>
      </c>
      <c r="J1215" s="33">
        <v>74476.350000000006</v>
      </c>
      <c r="K1215" s="33">
        <v>72969.610000000001</v>
      </c>
      <c r="L1215" s="21">
        <f t="shared" si="133"/>
        <v>73065.273333333331</v>
      </c>
      <c r="M1215" s="34">
        <f t="shared" si="134"/>
        <v>1365.7600576357988</v>
      </c>
      <c r="N1215" s="34">
        <f t="shared" si="135"/>
        <v>1.8692328042146957</v>
      </c>
      <c r="O1215" s="35">
        <f t="shared" si="136"/>
        <v>73065.273333333331</v>
      </c>
      <c r="P1215" s="35">
        <f t="shared" si="137"/>
        <v>73065.273333333331</v>
      </c>
      <c r="Q1215" s="39">
        <f t="shared" si="139"/>
        <v>73065.270000000004</v>
      </c>
      <c r="R1215" s="37">
        <f t="shared" si="138"/>
        <v>73065.270000000004</v>
      </c>
      <c r="T1215" s="38"/>
      <c r="U1215" s="38"/>
      <c r="V1215" s="38"/>
    </row>
    <row r="1216" ht="12.75">
      <c r="A1216" s="27">
        <v>1204</v>
      </c>
      <c r="B1216" s="28" t="s">
        <v>2188</v>
      </c>
      <c r="C1216" s="29" t="s">
        <v>2190</v>
      </c>
      <c r="D1216" s="30" t="s">
        <v>30</v>
      </c>
      <c r="E1216" s="31">
        <v>1</v>
      </c>
      <c r="F1216" s="32"/>
      <c r="G1216" s="32"/>
      <c r="H1216" s="32"/>
      <c r="I1216" s="33">
        <v>108588.50999999999</v>
      </c>
      <c r="J1216" s="33">
        <v>111194.63</v>
      </c>
      <c r="K1216" s="33">
        <v>110217.34</v>
      </c>
      <c r="L1216" s="21">
        <f t="shared" si="133"/>
        <v>110000.15999999999</v>
      </c>
      <c r="M1216" s="34">
        <f t="shared" si="134"/>
        <v>1316.5639854940632</v>
      </c>
      <c r="N1216" s="34">
        <f t="shared" si="135"/>
        <v>1.1968746095406255</v>
      </c>
      <c r="O1216" s="35">
        <f t="shared" si="136"/>
        <v>110000.15999999999</v>
      </c>
      <c r="P1216" s="35">
        <f t="shared" si="137"/>
        <v>110000.15999999999</v>
      </c>
      <c r="Q1216" s="39">
        <f t="shared" si="139"/>
        <v>110000.16</v>
      </c>
      <c r="R1216" s="37">
        <f t="shared" si="138"/>
        <v>110000.16</v>
      </c>
      <c r="T1216" s="38"/>
      <c r="U1216" s="38"/>
      <c r="V1216" s="38"/>
    </row>
    <row r="1217" ht="12.75">
      <c r="A1217" s="27">
        <v>1205</v>
      </c>
      <c r="B1217" s="28" t="s">
        <v>2191</v>
      </c>
      <c r="C1217" s="29" t="s">
        <v>2192</v>
      </c>
      <c r="D1217" s="30" t="s">
        <v>30</v>
      </c>
      <c r="E1217" s="31">
        <v>1</v>
      </c>
      <c r="F1217" s="32"/>
      <c r="G1217" s="32"/>
      <c r="H1217" s="32"/>
      <c r="I1217" s="33">
        <v>1946.05</v>
      </c>
      <c r="J1217" s="33">
        <v>1963.5599999999999</v>
      </c>
      <c r="K1217" s="33">
        <v>1992.76</v>
      </c>
      <c r="L1217" s="21">
        <f t="shared" si="133"/>
        <v>1967.4566666666667</v>
      </c>
      <c r="M1217" s="34">
        <f t="shared" si="134"/>
        <v>23.597542951191642</v>
      </c>
      <c r="N1217" s="34">
        <f t="shared" si="135"/>
        <v>1.1993932751348173</v>
      </c>
      <c r="O1217" s="35">
        <f t="shared" si="136"/>
        <v>1967.4566666666665</v>
      </c>
      <c r="P1217" s="35">
        <f t="shared" si="137"/>
        <v>1967.4566666666667</v>
      </c>
      <c r="Q1217" s="39">
        <f t="shared" si="139"/>
        <v>1967.46</v>
      </c>
      <c r="R1217" s="37">
        <f t="shared" si="138"/>
        <v>1967.46</v>
      </c>
      <c r="T1217" s="38"/>
      <c r="U1217" s="38"/>
      <c r="V1217" s="38"/>
    </row>
    <row r="1218" ht="12.75">
      <c r="A1218" s="27">
        <v>1206</v>
      </c>
      <c r="B1218" s="28" t="s">
        <v>2193</v>
      </c>
      <c r="C1218" s="29" t="s">
        <v>2194</v>
      </c>
      <c r="D1218" s="30" t="s">
        <v>30</v>
      </c>
      <c r="E1218" s="31">
        <v>1</v>
      </c>
      <c r="F1218" s="32"/>
      <c r="G1218" s="32"/>
      <c r="H1218" s="32"/>
      <c r="I1218" s="33">
        <v>2144.3800000000001</v>
      </c>
      <c r="J1218" s="33">
        <v>2182.98</v>
      </c>
      <c r="K1218" s="33">
        <v>2200.1300000000001</v>
      </c>
      <c r="L1218" s="21">
        <f t="shared" si="133"/>
        <v>2175.8300000000004</v>
      </c>
      <c r="M1218" s="34">
        <f t="shared" si="134"/>
        <v>28.554465500163008</v>
      </c>
      <c r="N1218" s="34">
        <f t="shared" si="135"/>
        <v>1.3123481843785132</v>
      </c>
      <c r="O1218" s="35">
        <f t="shared" si="136"/>
        <v>2175.8299999999999</v>
      </c>
      <c r="P1218" s="35">
        <f t="shared" si="137"/>
        <v>2175.8300000000004</v>
      </c>
      <c r="Q1218" s="39">
        <f t="shared" si="139"/>
        <v>2175.8299999999999</v>
      </c>
      <c r="R1218" s="37">
        <f t="shared" si="138"/>
        <v>2175.8299999999999</v>
      </c>
      <c r="T1218" s="38"/>
      <c r="U1218" s="38"/>
      <c r="V1218" s="38"/>
    </row>
    <row r="1219" ht="12.75">
      <c r="A1219" s="27">
        <v>1207</v>
      </c>
      <c r="B1219" s="28" t="s">
        <v>2195</v>
      </c>
      <c r="C1219" s="29" t="s">
        <v>2196</v>
      </c>
      <c r="D1219" s="30" t="s">
        <v>30</v>
      </c>
      <c r="E1219" s="31">
        <v>1</v>
      </c>
      <c r="F1219" s="32"/>
      <c r="G1219" s="32"/>
      <c r="H1219" s="32"/>
      <c r="I1219" s="33">
        <v>2048.3099999999999</v>
      </c>
      <c r="J1219" s="33">
        <v>2103.6100000000001</v>
      </c>
      <c r="K1219" s="33">
        <v>2066.7399999999998</v>
      </c>
      <c r="L1219" s="21">
        <f t="shared" si="133"/>
        <v>2072.8866666666668</v>
      </c>
      <c r="M1219" s="34">
        <f t="shared" si="134"/>
        <v>28.157745530019621</v>
      </c>
      <c r="N1219" s="34">
        <f t="shared" si="135"/>
        <v>1.3583832624722827</v>
      </c>
      <c r="O1219" s="35">
        <f t="shared" si="136"/>
        <v>2072.8866666666663</v>
      </c>
      <c r="P1219" s="35">
        <f t="shared" si="137"/>
        <v>2072.8866666666668</v>
      </c>
      <c r="Q1219" s="39">
        <f t="shared" si="139"/>
        <v>2072.8899999999999</v>
      </c>
      <c r="R1219" s="37">
        <f t="shared" si="138"/>
        <v>2072.8899999999999</v>
      </c>
      <c r="T1219" s="38"/>
      <c r="U1219" s="38"/>
      <c r="V1219" s="38"/>
    </row>
    <row r="1220" ht="12.75">
      <c r="A1220" s="27">
        <v>1208</v>
      </c>
      <c r="B1220" s="28" t="s">
        <v>2195</v>
      </c>
      <c r="C1220" s="29" t="s">
        <v>2197</v>
      </c>
      <c r="D1220" s="30" t="s">
        <v>30</v>
      </c>
      <c r="E1220" s="31">
        <v>1</v>
      </c>
      <c r="F1220" s="32"/>
      <c r="G1220" s="32"/>
      <c r="H1220" s="32"/>
      <c r="I1220" s="33">
        <v>1732.25</v>
      </c>
      <c r="J1220" s="33">
        <v>1753.04</v>
      </c>
      <c r="K1220" s="33">
        <v>1777.29</v>
      </c>
      <c r="L1220" s="21">
        <f t="shared" si="133"/>
        <v>1754.1933333333334</v>
      </c>
      <c r="M1220" s="34">
        <f t="shared" si="134"/>
        <v>22.542139058512895</v>
      </c>
      <c r="N1220" s="34">
        <f t="shared" si="135"/>
        <v>1.2850430240592767</v>
      </c>
      <c r="O1220" s="35">
        <f t="shared" si="136"/>
        <v>1754.1933333333332</v>
      </c>
      <c r="P1220" s="35">
        <f t="shared" si="137"/>
        <v>1754.1933333333334</v>
      </c>
      <c r="Q1220" s="39">
        <f t="shared" si="139"/>
        <v>1754.1900000000001</v>
      </c>
      <c r="R1220" s="37">
        <f t="shared" si="138"/>
        <v>1754.1900000000001</v>
      </c>
      <c r="T1220" s="38"/>
      <c r="U1220" s="38"/>
      <c r="V1220" s="38"/>
    </row>
    <row r="1221" ht="23.25">
      <c r="A1221" s="27">
        <v>1209</v>
      </c>
      <c r="B1221" s="28" t="s">
        <v>2198</v>
      </c>
      <c r="C1221" s="29" t="s">
        <v>2199</v>
      </c>
      <c r="D1221" s="30" t="s">
        <v>30</v>
      </c>
      <c r="E1221" s="31">
        <v>1</v>
      </c>
      <c r="F1221" s="32"/>
      <c r="G1221" s="32"/>
      <c r="H1221" s="32"/>
      <c r="I1221" s="33">
        <v>960.64999999999998</v>
      </c>
      <c r="J1221" s="33">
        <v>968.34000000000003</v>
      </c>
      <c r="K1221" s="33">
        <v>965.45000000000005</v>
      </c>
      <c r="L1221" s="21">
        <f t="shared" si="133"/>
        <v>964.81333333333339</v>
      </c>
      <c r="M1221" s="34">
        <f t="shared" si="134"/>
        <v>3.8843317743639729</v>
      </c>
      <c r="N1221" s="34">
        <f t="shared" si="135"/>
        <v>0.40259930498099522</v>
      </c>
      <c r="O1221" s="35">
        <f t="shared" si="136"/>
        <v>964.81333333333328</v>
      </c>
      <c r="P1221" s="35">
        <f t="shared" si="137"/>
        <v>964.81333333333339</v>
      </c>
      <c r="Q1221" s="39">
        <f t="shared" si="139"/>
        <v>964.81000000000006</v>
      </c>
      <c r="R1221" s="37">
        <f t="shared" si="138"/>
        <v>964.81000000000006</v>
      </c>
      <c r="T1221" s="38"/>
      <c r="U1221" s="38"/>
      <c r="V1221" s="38"/>
    </row>
    <row r="1222" ht="12.75">
      <c r="A1222" s="27">
        <v>1210</v>
      </c>
      <c r="B1222" s="28" t="s">
        <v>2200</v>
      </c>
      <c r="C1222" s="29" t="s">
        <v>2201</v>
      </c>
      <c r="D1222" s="30" t="s">
        <v>30</v>
      </c>
      <c r="E1222" s="31">
        <v>1</v>
      </c>
      <c r="F1222" s="32"/>
      <c r="G1222" s="32"/>
      <c r="H1222" s="32"/>
      <c r="I1222" s="33">
        <v>17062.68</v>
      </c>
      <c r="J1222" s="33">
        <v>17676.939999999999</v>
      </c>
      <c r="K1222" s="33">
        <v>17711.060000000001</v>
      </c>
      <c r="L1222" s="21">
        <f t="shared" si="133"/>
        <v>17483.559999999998</v>
      </c>
      <c r="M1222" s="34">
        <f t="shared" si="134"/>
        <v>364.8917982087292</v>
      </c>
      <c r="N1222" s="34">
        <f t="shared" si="135"/>
        <v>2.0870566303929476</v>
      </c>
      <c r="O1222" s="35">
        <f t="shared" si="136"/>
        <v>17483.559999999998</v>
      </c>
      <c r="P1222" s="35">
        <f t="shared" si="137"/>
        <v>17483.559999999998</v>
      </c>
      <c r="Q1222" s="39">
        <f t="shared" si="139"/>
        <v>17483.560000000001</v>
      </c>
      <c r="R1222" s="37">
        <f t="shared" si="138"/>
        <v>17483.560000000001</v>
      </c>
      <c r="T1222" s="38"/>
      <c r="U1222" s="38"/>
      <c r="V1222" s="38"/>
    </row>
    <row r="1223" ht="23.25">
      <c r="A1223" s="27">
        <v>1211</v>
      </c>
      <c r="B1223" s="28" t="s">
        <v>2202</v>
      </c>
      <c r="C1223" s="29" t="s">
        <v>2203</v>
      </c>
      <c r="D1223" s="30" t="s">
        <v>30</v>
      </c>
      <c r="E1223" s="31">
        <v>1</v>
      </c>
      <c r="F1223" s="32"/>
      <c r="G1223" s="32"/>
      <c r="H1223" s="32"/>
      <c r="I1223" s="33">
        <v>5249.3999999999996</v>
      </c>
      <c r="J1223" s="33">
        <v>5343.8900000000003</v>
      </c>
      <c r="K1223" s="33">
        <v>5443.6300000000001</v>
      </c>
      <c r="L1223" s="21">
        <f t="shared" si="133"/>
        <v>5345.6400000000003</v>
      </c>
      <c r="M1223" s="34">
        <f t="shared" si="134"/>
        <v>97.126824821982339</v>
      </c>
      <c r="N1223" s="34">
        <f t="shared" si="135"/>
        <v>1.8169353870066507</v>
      </c>
      <c r="O1223" s="35">
        <f t="shared" si="136"/>
        <v>5345.6400000000003</v>
      </c>
      <c r="P1223" s="35">
        <f t="shared" si="137"/>
        <v>5345.6400000000003</v>
      </c>
      <c r="Q1223" s="39">
        <f t="shared" si="139"/>
        <v>5345.6400000000003</v>
      </c>
      <c r="R1223" s="37">
        <f t="shared" si="138"/>
        <v>5345.6400000000003</v>
      </c>
      <c r="T1223" s="38"/>
      <c r="U1223" s="38"/>
      <c r="V1223" s="38"/>
    </row>
    <row r="1224" ht="23.25">
      <c r="A1224" s="27">
        <v>1212</v>
      </c>
      <c r="B1224" s="28" t="s">
        <v>2204</v>
      </c>
      <c r="C1224" s="29" t="s">
        <v>2205</v>
      </c>
      <c r="D1224" s="30" t="s">
        <v>30</v>
      </c>
      <c r="E1224" s="31">
        <v>1</v>
      </c>
      <c r="F1224" s="32"/>
      <c r="G1224" s="32"/>
      <c r="H1224" s="32"/>
      <c r="I1224" s="33">
        <v>16656.41</v>
      </c>
      <c r="J1224" s="33">
        <v>17172.759999999998</v>
      </c>
      <c r="K1224" s="33">
        <v>17355.98</v>
      </c>
      <c r="L1224" s="21">
        <f t="shared" si="133"/>
        <v>17061.716666666664</v>
      </c>
      <c r="M1224" s="34">
        <f t="shared" si="134"/>
        <v>362.76371460405613</v>
      </c>
      <c r="N1224" s="34">
        <f t="shared" si="135"/>
        <v>2.1261853170542016</v>
      </c>
      <c r="O1224" s="35">
        <f t="shared" si="136"/>
        <v>17061.716666666664</v>
      </c>
      <c r="P1224" s="35">
        <f t="shared" si="137"/>
        <v>17061.716666666664</v>
      </c>
      <c r="Q1224" s="39">
        <f t="shared" si="139"/>
        <v>17061.720000000001</v>
      </c>
      <c r="R1224" s="37">
        <f t="shared" si="138"/>
        <v>17061.720000000001</v>
      </c>
      <c r="T1224" s="38"/>
      <c r="U1224" s="38"/>
      <c r="V1224" s="38"/>
    </row>
    <row r="1225" ht="23.25">
      <c r="A1225" s="27">
        <v>1213</v>
      </c>
      <c r="B1225" s="28" t="s">
        <v>2204</v>
      </c>
      <c r="C1225" s="29" t="s">
        <v>2206</v>
      </c>
      <c r="D1225" s="30" t="s">
        <v>30</v>
      </c>
      <c r="E1225" s="31">
        <v>1</v>
      </c>
      <c r="F1225" s="32"/>
      <c r="G1225" s="32"/>
      <c r="H1225" s="32"/>
      <c r="I1225" s="33">
        <v>17333.52</v>
      </c>
      <c r="J1225" s="33">
        <v>17489.52</v>
      </c>
      <c r="K1225" s="33">
        <v>17628.189999999999</v>
      </c>
      <c r="L1225" s="21">
        <f t="shared" si="133"/>
        <v>17483.743333333332</v>
      </c>
      <c r="M1225" s="34">
        <f t="shared" si="134"/>
        <v>147.4199092162693</v>
      </c>
      <c r="N1225" s="34">
        <f t="shared" si="135"/>
        <v>0.84318275786632257</v>
      </c>
      <c r="O1225" s="35">
        <f t="shared" si="136"/>
        <v>17483.743333333332</v>
      </c>
      <c r="P1225" s="35">
        <f t="shared" si="137"/>
        <v>17483.743333333332</v>
      </c>
      <c r="Q1225" s="39">
        <f t="shared" si="139"/>
        <v>17483.740000000002</v>
      </c>
      <c r="R1225" s="37">
        <f t="shared" si="138"/>
        <v>17483.740000000002</v>
      </c>
      <c r="T1225" s="38"/>
      <c r="U1225" s="38"/>
      <c r="V1225" s="38"/>
    </row>
    <row r="1226" ht="23.25">
      <c r="A1226" s="27">
        <v>1214</v>
      </c>
      <c r="B1226" s="28" t="s">
        <v>2207</v>
      </c>
      <c r="C1226" s="29" t="s">
        <v>2208</v>
      </c>
      <c r="D1226" s="30" t="s">
        <v>30</v>
      </c>
      <c r="E1226" s="31">
        <v>1</v>
      </c>
      <c r="F1226" s="32"/>
      <c r="G1226" s="32"/>
      <c r="H1226" s="32"/>
      <c r="I1226" s="33">
        <v>129635.61</v>
      </c>
      <c r="J1226" s="33">
        <v>132876.5</v>
      </c>
      <c r="K1226" s="33">
        <v>133654.31</v>
      </c>
      <c r="L1226" s="21">
        <f t="shared" si="133"/>
        <v>132055.47333333333</v>
      </c>
      <c r="M1226" s="34">
        <f t="shared" si="134"/>
        <v>2131.4434107039597</v>
      </c>
      <c r="N1226" s="34">
        <f t="shared" si="135"/>
        <v>1.6140515473552453</v>
      </c>
      <c r="O1226" s="35">
        <f t="shared" si="136"/>
        <v>132055.47333333333</v>
      </c>
      <c r="P1226" s="35">
        <f t="shared" si="137"/>
        <v>132055.47333333333</v>
      </c>
      <c r="Q1226" s="39">
        <f t="shared" si="139"/>
        <v>132055.47</v>
      </c>
      <c r="R1226" s="37">
        <f t="shared" si="138"/>
        <v>132055.47</v>
      </c>
      <c r="T1226" s="38"/>
      <c r="U1226" s="38"/>
      <c r="V1226" s="38"/>
    </row>
    <row r="1227" ht="12.75">
      <c r="A1227" s="27">
        <v>1215</v>
      </c>
      <c r="B1227" s="28" t="s">
        <v>2209</v>
      </c>
      <c r="C1227" s="29" t="s">
        <v>2210</v>
      </c>
      <c r="D1227" s="30" t="s">
        <v>30</v>
      </c>
      <c r="E1227" s="31">
        <v>1</v>
      </c>
      <c r="F1227" s="32"/>
      <c r="G1227" s="32"/>
      <c r="H1227" s="32"/>
      <c r="I1227" s="33">
        <v>2881.9200000000001</v>
      </c>
      <c r="J1227" s="33">
        <v>2919.3800000000001</v>
      </c>
      <c r="K1227" s="33">
        <v>2959.73</v>
      </c>
      <c r="L1227" s="21">
        <f t="shared" ref="L1227:L1290" si="140">AVERAGE(I1227:K1227)</f>
        <v>2920.3433333333337</v>
      </c>
      <c r="M1227" s="34">
        <f t="shared" ref="M1227:M1290" si="141">SQRT(((SUM((POWER(K1227-L1227,2)),(POWER(J1227-L1227,2)),(POWER(I1227-L1227,2)))/(COLUMNS(I1227:K1227)-1))))</f>
        <v>38.913943944726689</v>
      </c>
      <c r="N1227" s="34">
        <f t="shared" ref="N1227:N1290" si="142">M1227/L1227*100</f>
        <v>1.332512636461467</v>
      </c>
      <c r="O1227" s="35">
        <f t="shared" ref="O1227:O1290" si="143">((E1227/3)*(SUM(I1227:K1227)))</f>
        <v>2920.3433333333332</v>
      </c>
      <c r="P1227" s="35">
        <f t="shared" ref="P1227:P1290" si="144">AVERAGE(I1227:K1227)</f>
        <v>2920.3433333333337</v>
      </c>
      <c r="Q1227" s="39">
        <f t="shared" si="139"/>
        <v>2920.3400000000001</v>
      </c>
      <c r="R1227" s="37">
        <f t="shared" ref="R1227:R1290" si="145">Q1227*E1227</f>
        <v>2920.3400000000001</v>
      </c>
      <c r="T1227" s="38"/>
      <c r="U1227" s="38"/>
      <c r="V1227" s="38"/>
    </row>
    <row r="1228" ht="12.75">
      <c r="A1228" s="27">
        <v>1216</v>
      </c>
      <c r="B1228" s="28" t="s">
        <v>2211</v>
      </c>
      <c r="C1228" s="29" t="s">
        <v>2212</v>
      </c>
      <c r="D1228" s="30" t="s">
        <v>30</v>
      </c>
      <c r="E1228" s="31">
        <v>1</v>
      </c>
      <c r="F1228" s="32"/>
      <c r="G1228" s="32"/>
      <c r="H1228" s="32"/>
      <c r="I1228" s="33">
        <v>7415.46</v>
      </c>
      <c r="J1228" s="33">
        <v>7563.7700000000004</v>
      </c>
      <c r="K1228" s="33">
        <v>7467.3699999999999</v>
      </c>
      <c r="L1228" s="21">
        <f t="shared" si="140"/>
        <v>7482.1999999999998</v>
      </c>
      <c r="M1228" s="34">
        <f t="shared" si="141"/>
        <v>75.258957606387526</v>
      </c>
      <c r="N1228" s="34">
        <f t="shared" si="142"/>
        <v>1.0058399615940168</v>
      </c>
      <c r="O1228" s="35">
        <f t="shared" si="143"/>
        <v>7482.1999999999989</v>
      </c>
      <c r="P1228" s="35">
        <f t="shared" si="144"/>
        <v>7482.1999999999998</v>
      </c>
      <c r="Q1228" s="39">
        <f t="shared" ref="Q1228:Q1291" si="146">ROUND(P1228,2)</f>
        <v>7482.1999999999998</v>
      </c>
      <c r="R1228" s="37">
        <f t="shared" si="145"/>
        <v>7482.1999999999998</v>
      </c>
      <c r="T1228" s="38"/>
      <c r="U1228" s="38"/>
      <c r="V1228" s="38"/>
    </row>
    <row r="1229" ht="12.75">
      <c r="A1229" s="27">
        <v>1217</v>
      </c>
      <c r="B1229" s="28" t="s">
        <v>2211</v>
      </c>
      <c r="C1229" s="29" t="s">
        <v>2213</v>
      </c>
      <c r="D1229" s="30" t="s">
        <v>30</v>
      </c>
      <c r="E1229" s="31">
        <v>1</v>
      </c>
      <c r="F1229" s="32"/>
      <c r="G1229" s="32"/>
      <c r="H1229" s="32"/>
      <c r="I1229" s="33">
        <v>7474.3199999999997</v>
      </c>
      <c r="J1229" s="33">
        <v>7735.9200000000001</v>
      </c>
      <c r="K1229" s="33">
        <v>7683.6000000000004</v>
      </c>
      <c r="L1229" s="21">
        <f t="shared" si="140"/>
        <v>7631.2799999999997</v>
      </c>
      <c r="M1229" s="34">
        <f t="shared" si="141"/>
        <v>138.42570859489965</v>
      </c>
      <c r="N1229" s="34">
        <f t="shared" si="142"/>
        <v>1.8139251684501114</v>
      </c>
      <c r="O1229" s="35">
        <f t="shared" si="143"/>
        <v>7631.2799999999997</v>
      </c>
      <c r="P1229" s="35">
        <f t="shared" si="144"/>
        <v>7631.2799999999997</v>
      </c>
      <c r="Q1229" s="39">
        <f t="shared" si="146"/>
        <v>7631.2799999999997</v>
      </c>
      <c r="R1229" s="37">
        <f t="shared" si="145"/>
        <v>7631.2799999999997</v>
      </c>
      <c r="T1229" s="38"/>
      <c r="U1229" s="38"/>
      <c r="V1229" s="38"/>
    </row>
    <row r="1230" ht="12.75">
      <c r="A1230" s="27">
        <v>1218</v>
      </c>
      <c r="B1230" s="28" t="s">
        <v>2214</v>
      </c>
      <c r="C1230" s="29" t="s">
        <v>2215</v>
      </c>
      <c r="D1230" s="30" t="s">
        <v>30</v>
      </c>
      <c r="E1230" s="31">
        <v>1</v>
      </c>
      <c r="F1230" s="32"/>
      <c r="G1230" s="32"/>
      <c r="H1230" s="32"/>
      <c r="I1230" s="33">
        <v>13613.08</v>
      </c>
      <c r="J1230" s="33">
        <v>13762.82</v>
      </c>
      <c r="K1230" s="33">
        <v>13885.34</v>
      </c>
      <c r="L1230" s="21">
        <f t="shared" si="140"/>
        <v>13753.746666666668</v>
      </c>
      <c r="M1230" s="34">
        <f t="shared" si="141"/>
        <v>136.35659475556494</v>
      </c>
      <c r="N1230" s="34">
        <f t="shared" si="142"/>
        <v>0.99141418015235316</v>
      </c>
      <c r="O1230" s="35">
        <f t="shared" si="143"/>
        <v>13753.746666666668</v>
      </c>
      <c r="P1230" s="35">
        <f t="shared" si="144"/>
        <v>13753.746666666668</v>
      </c>
      <c r="Q1230" s="39">
        <f t="shared" si="146"/>
        <v>13753.75</v>
      </c>
      <c r="R1230" s="37">
        <f t="shared" si="145"/>
        <v>13753.75</v>
      </c>
      <c r="T1230" s="38"/>
      <c r="U1230" s="38"/>
      <c r="V1230" s="38"/>
    </row>
    <row r="1231" ht="12.75">
      <c r="A1231" s="27">
        <v>1219</v>
      </c>
      <c r="B1231" s="28" t="s">
        <v>2216</v>
      </c>
      <c r="C1231" s="29" t="s">
        <v>2217</v>
      </c>
      <c r="D1231" s="30" t="s">
        <v>30</v>
      </c>
      <c r="E1231" s="31">
        <v>1</v>
      </c>
      <c r="F1231" s="32"/>
      <c r="G1231" s="32"/>
      <c r="H1231" s="32"/>
      <c r="I1231" s="33">
        <v>10821.040000000001</v>
      </c>
      <c r="J1231" s="33">
        <v>11048.280000000001</v>
      </c>
      <c r="K1231" s="33">
        <v>11188.959999999999</v>
      </c>
      <c r="L1231" s="21">
        <f t="shared" si="140"/>
        <v>11019.426666666666</v>
      </c>
      <c r="M1231" s="34">
        <f t="shared" si="141"/>
        <v>185.6493138509621</v>
      </c>
      <c r="N1231" s="34">
        <f t="shared" si="142"/>
        <v>1.6847456720461147</v>
      </c>
      <c r="O1231" s="35">
        <f t="shared" si="143"/>
        <v>11019.426666666666</v>
      </c>
      <c r="P1231" s="35">
        <f t="shared" si="144"/>
        <v>11019.426666666666</v>
      </c>
      <c r="Q1231" s="39">
        <f t="shared" si="146"/>
        <v>11019.43</v>
      </c>
      <c r="R1231" s="37">
        <f t="shared" si="145"/>
        <v>11019.43</v>
      </c>
      <c r="T1231" s="38"/>
      <c r="U1231" s="38"/>
      <c r="V1231" s="38"/>
    </row>
    <row r="1232" ht="12.75">
      <c r="A1232" s="27">
        <v>1220</v>
      </c>
      <c r="B1232" s="28" t="s">
        <v>2216</v>
      </c>
      <c r="C1232" s="29" t="s">
        <v>2218</v>
      </c>
      <c r="D1232" s="30" t="s">
        <v>30</v>
      </c>
      <c r="E1232" s="31">
        <v>1</v>
      </c>
      <c r="F1232" s="32"/>
      <c r="G1232" s="32"/>
      <c r="H1232" s="32"/>
      <c r="I1232" s="33">
        <v>9469.9799999999996</v>
      </c>
      <c r="J1232" s="33">
        <v>9526.7999999999993</v>
      </c>
      <c r="K1232" s="33">
        <v>9583.6200000000008</v>
      </c>
      <c r="L1232" s="21">
        <f t="shared" si="140"/>
        <v>9526.8000000000011</v>
      </c>
      <c r="M1232" s="34">
        <f t="shared" si="141"/>
        <v>56.820000000000618</v>
      </c>
      <c r="N1232" s="34">
        <f t="shared" si="142"/>
        <v>0.59642272326490131</v>
      </c>
      <c r="O1232" s="35">
        <f t="shared" si="143"/>
        <v>9526.7999999999993</v>
      </c>
      <c r="P1232" s="35">
        <f t="shared" si="144"/>
        <v>9526.8000000000011</v>
      </c>
      <c r="Q1232" s="39">
        <f t="shared" si="146"/>
        <v>9526.8000000000011</v>
      </c>
      <c r="R1232" s="37">
        <f t="shared" si="145"/>
        <v>9526.8000000000011</v>
      </c>
      <c r="T1232" s="38"/>
      <c r="U1232" s="38"/>
      <c r="V1232" s="38"/>
    </row>
    <row r="1233" ht="12.75">
      <c r="A1233" s="27">
        <v>1221</v>
      </c>
      <c r="B1233" s="28" t="s">
        <v>2216</v>
      </c>
      <c r="C1233" s="29" t="s">
        <v>2219</v>
      </c>
      <c r="D1233" s="30" t="s">
        <v>30</v>
      </c>
      <c r="E1233" s="31">
        <v>1</v>
      </c>
      <c r="F1233" s="32"/>
      <c r="G1233" s="32"/>
      <c r="H1233" s="32"/>
      <c r="I1233" s="33">
        <v>9469.9799999999996</v>
      </c>
      <c r="J1233" s="33">
        <v>9867.7199999999993</v>
      </c>
      <c r="K1233" s="33">
        <v>9867.7199999999993</v>
      </c>
      <c r="L1233" s="21">
        <f t="shared" si="140"/>
        <v>9735.1399999999994</v>
      </c>
      <c r="M1233" s="34">
        <f t="shared" si="141"/>
        <v>229.63529606748162</v>
      </c>
      <c r="N1233" s="34">
        <f t="shared" si="142"/>
        <v>2.3588289029996656</v>
      </c>
      <c r="O1233" s="35">
        <f t="shared" si="143"/>
        <v>9735.1399999999994</v>
      </c>
      <c r="P1233" s="35">
        <f t="shared" si="144"/>
        <v>9735.1399999999994</v>
      </c>
      <c r="Q1233" s="39">
        <f t="shared" si="146"/>
        <v>9735.1399999999994</v>
      </c>
      <c r="R1233" s="37">
        <f t="shared" si="145"/>
        <v>9735.1399999999994</v>
      </c>
      <c r="T1233" s="38"/>
      <c r="U1233" s="38"/>
      <c r="V1233" s="38"/>
    </row>
    <row r="1234" ht="12.75">
      <c r="A1234" s="27">
        <v>1222</v>
      </c>
      <c r="B1234" s="28" t="s">
        <v>2220</v>
      </c>
      <c r="C1234" s="29" t="s">
        <v>2221</v>
      </c>
      <c r="D1234" s="30" t="s">
        <v>30</v>
      </c>
      <c r="E1234" s="31">
        <v>1</v>
      </c>
      <c r="F1234" s="32"/>
      <c r="G1234" s="32"/>
      <c r="H1234" s="32"/>
      <c r="I1234" s="33">
        <v>4989.0900000000001</v>
      </c>
      <c r="J1234" s="33">
        <v>5019.0200000000004</v>
      </c>
      <c r="K1234" s="33">
        <v>5173.6899999999996</v>
      </c>
      <c r="L1234" s="21">
        <f t="shared" si="140"/>
        <v>5060.5999999999995</v>
      </c>
      <c r="M1234" s="34">
        <f t="shared" si="141"/>
        <v>99.075538353318706</v>
      </c>
      <c r="N1234" s="34">
        <f t="shared" si="142"/>
        <v>1.9577824438469493</v>
      </c>
      <c r="O1234" s="35">
        <f t="shared" si="143"/>
        <v>5060.5999999999995</v>
      </c>
      <c r="P1234" s="35">
        <f t="shared" si="144"/>
        <v>5060.5999999999995</v>
      </c>
      <c r="Q1234" s="39">
        <f t="shared" si="146"/>
        <v>5060.6000000000004</v>
      </c>
      <c r="R1234" s="37">
        <f t="shared" si="145"/>
        <v>5060.6000000000004</v>
      </c>
      <c r="T1234" s="38"/>
      <c r="U1234" s="38"/>
      <c r="V1234" s="38"/>
    </row>
    <row r="1235" ht="23.25">
      <c r="A1235" s="27">
        <v>1223</v>
      </c>
      <c r="B1235" s="28" t="s">
        <v>2222</v>
      </c>
      <c r="C1235" s="29" t="s">
        <v>2223</v>
      </c>
      <c r="D1235" s="30" t="s">
        <v>30</v>
      </c>
      <c r="E1235" s="31">
        <v>1</v>
      </c>
      <c r="F1235" s="32"/>
      <c r="G1235" s="32"/>
      <c r="H1235" s="32"/>
      <c r="I1235" s="33">
        <v>3092.5999999999999</v>
      </c>
      <c r="J1235" s="33">
        <v>3142.0799999999999</v>
      </c>
      <c r="K1235" s="33">
        <v>3114.25</v>
      </c>
      <c r="L1235" s="21">
        <f t="shared" si="140"/>
        <v>3116.3099999999999</v>
      </c>
      <c r="M1235" s="34">
        <f t="shared" si="141"/>
        <v>24.80423955697897</v>
      </c>
      <c r="N1235" s="34">
        <f t="shared" si="142"/>
        <v>0.79594904091630714</v>
      </c>
      <c r="O1235" s="35">
        <f t="shared" si="143"/>
        <v>3116.3099999999999</v>
      </c>
      <c r="P1235" s="35">
        <f t="shared" si="144"/>
        <v>3116.3099999999999</v>
      </c>
      <c r="Q1235" s="39">
        <f t="shared" si="146"/>
        <v>3116.3099999999999</v>
      </c>
      <c r="R1235" s="37">
        <f t="shared" si="145"/>
        <v>3116.3099999999999</v>
      </c>
      <c r="T1235" s="38"/>
      <c r="U1235" s="38"/>
      <c r="V1235" s="38"/>
    </row>
    <row r="1236" ht="12.75">
      <c r="A1236" s="27">
        <v>1224</v>
      </c>
      <c r="B1236" s="28" t="s">
        <v>2224</v>
      </c>
      <c r="C1236" s="29" t="s">
        <v>2225</v>
      </c>
      <c r="D1236" s="30" t="s">
        <v>30</v>
      </c>
      <c r="E1236" s="31">
        <v>1</v>
      </c>
      <c r="F1236" s="32"/>
      <c r="G1236" s="32"/>
      <c r="H1236" s="32"/>
      <c r="I1236" s="33">
        <v>5212.2200000000003</v>
      </c>
      <c r="J1236" s="33">
        <v>5259.1300000000001</v>
      </c>
      <c r="K1236" s="33">
        <v>5415.5</v>
      </c>
      <c r="L1236" s="21">
        <f t="shared" si="140"/>
        <v>5295.6166666666668</v>
      </c>
      <c r="M1236" s="34">
        <f t="shared" si="141"/>
        <v>106.43846688736788</v>
      </c>
      <c r="N1236" s="34">
        <f t="shared" si="142"/>
        <v>2.009935265090963</v>
      </c>
      <c r="O1236" s="35">
        <f t="shared" si="143"/>
        <v>5295.6166666666668</v>
      </c>
      <c r="P1236" s="35">
        <f t="shared" si="144"/>
        <v>5295.6166666666668</v>
      </c>
      <c r="Q1236" s="39">
        <f t="shared" si="146"/>
        <v>5295.6199999999999</v>
      </c>
      <c r="R1236" s="37">
        <f t="shared" si="145"/>
        <v>5295.6199999999999</v>
      </c>
      <c r="T1236" s="38"/>
      <c r="U1236" s="38"/>
      <c r="V1236" s="38"/>
    </row>
    <row r="1237" ht="23.25">
      <c r="A1237" s="27">
        <v>1225</v>
      </c>
      <c r="B1237" s="28" t="s">
        <v>2226</v>
      </c>
      <c r="C1237" s="29" t="s">
        <v>2227</v>
      </c>
      <c r="D1237" s="30" t="s">
        <v>30</v>
      </c>
      <c r="E1237" s="31">
        <v>1</v>
      </c>
      <c r="F1237" s="32"/>
      <c r="G1237" s="32"/>
      <c r="H1237" s="32"/>
      <c r="I1237" s="33">
        <v>2754.8299999999999</v>
      </c>
      <c r="J1237" s="33">
        <v>2776.8699999999999</v>
      </c>
      <c r="K1237" s="33">
        <v>2793.4000000000001</v>
      </c>
      <c r="L1237" s="21">
        <f t="shared" si="140"/>
        <v>2775.0333333333333</v>
      </c>
      <c r="M1237" s="34">
        <f t="shared" si="141"/>
        <v>19.350484059406273</v>
      </c>
      <c r="N1237" s="34">
        <f t="shared" si="142"/>
        <v>0.69730636482707498</v>
      </c>
      <c r="O1237" s="35">
        <f t="shared" si="143"/>
        <v>2775.0333333333333</v>
      </c>
      <c r="P1237" s="35">
        <f t="shared" si="144"/>
        <v>2775.0333333333333</v>
      </c>
      <c r="Q1237" s="39">
        <f t="shared" si="146"/>
        <v>2775.0300000000002</v>
      </c>
      <c r="R1237" s="37">
        <f t="shared" si="145"/>
        <v>2775.0300000000002</v>
      </c>
      <c r="T1237" s="38"/>
      <c r="U1237" s="38"/>
      <c r="V1237" s="38"/>
    </row>
    <row r="1238" ht="23.25">
      <c r="A1238" s="27">
        <v>1226</v>
      </c>
      <c r="B1238" s="28" t="s">
        <v>2228</v>
      </c>
      <c r="C1238" s="29" t="s">
        <v>2229</v>
      </c>
      <c r="D1238" s="30" t="s">
        <v>30</v>
      </c>
      <c r="E1238" s="31">
        <v>1</v>
      </c>
      <c r="F1238" s="32"/>
      <c r="G1238" s="32"/>
      <c r="H1238" s="32"/>
      <c r="I1238" s="33">
        <v>9767.4500000000007</v>
      </c>
      <c r="J1238" s="33">
        <v>10158.15</v>
      </c>
      <c r="K1238" s="33">
        <v>10021.4</v>
      </c>
      <c r="L1238" s="21">
        <f t="shared" si="140"/>
        <v>9982.3333333333339</v>
      </c>
      <c r="M1238" s="34">
        <f t="shared" si="141"/>
        <v>198.25810407984108</v>
      </c>
      <c r="N1238" s="34">
        <f t="shared" si="142"/>
        <v>1.9860897994440951</v>
      </c>
      <c r="O1238" s="35">
        <f t="shared" si="143"/>
        <v>9982.3333333333321</v>
      </c>
      <c r="P1238" s="35">
        <f t="shared" si="144"/>
        <v>9982.3333333333339</v>
      </c>
      <c r="Q1238" s="39">
        <f t="shared" si="146"/>
        <v>9982.3299999999999</v>
      </c>
      <c r="R1238" s="37">
        <f t="shared" si="145"/>
        <v>9982.3299999999999</v>
      </c>
      <c r="T1238" s="38"/>
      <c r="U1238" s="38"/>
      <c r="V1238" s="38"/>
    </row>
    <row r="1239" ht="23.25">
      <c r="A1239" s="27">
        <v>1227</v>
      </c>
      <c r="B1239" s="28" t="s">
        <v>2230</v>
      </c>
      <c r="C1239" s="29" t="s">
        <v>2231</v>
      </c>
      <c r="D1239" s="30" t="s">
        <v>30</v>
      </c>
      <c r="E1239" s="31">
        <v>1</v>
      </c>
      <c r="F1239" s="32"/>
      <c r="G1239" s="32"/>
      <c r="H1239" s="32"/>
      <c r="I1239" s="33">
        <v>21880.689999999999</v>
      </c>
      <c r="J1239" s="33">
        <v>22383.950000000001</v>
      </c>
      <c r="K1239" s="33">
        <v>21968.209999999999</v>
      </c>
      <c r="L1239" s="21">
        <f t="shared" si="140"/>
        <v>22077.616666666669</v>
      </c>
      <c r="M1239" s="34">
        <f t="shared" si="141"/>
        <v>268.87733436147778</v>
      </c>
      <c r="N1239" s="34">
        <f t="shared" si="142"/>
        <v>1.2178730087629224</v>
      </c>
      <c r="O1239" s="35">
        <f t="shared" si="143"/>
        <v>22077.616666666669</v>
      </c>
      <c r="P1239" s="35">
        <f t="shared" si="144"/>
        <v>22077.616666666669</v>
      </c>
      <c r="Q1239" s="39">
        <f t="shared" si="146"/>
        <v>22077.619999999999</v>
      </c>
      <c r="R1239" s="37">
        <f t="shared" si="145"/>
        <v>22077.619999999999</v>
      </c>
      <c r="T1239" s="38"/>
      <c r="U1239" s="38"/>
      <c r="V1239" s="38"/>
    </row>
    <row r="1240" ht="23.25">
      <c r="A1240" s="27">
        <v>1228</v>
      </c>
      <c r="B1240" s="28" t="s">
        <v>2232</v>
      </c>
      <c r="C1240" s="29" t="s">
        <v>2233</v>
      </c>
      <c r="D1240" s="30" t="s">
        <v>30</v>
      </c>
      <c r="E1240" s="31">
        <v>1</v>
      </c>
      <c r="F1240" s="32"/>
      <c r="G1240" s="32"/>
      <c r="H1240" s="32"/>
      <c r="I1240" s="33">
        <v>32140.860000000001</v>
      </c>
      <c r="J1240" s="33">
        <v>32269.419999999998</v>
      </c>
      <c r="K1240" s="33">
        <v>32655.110000000001</v>
      </c>
      <c r="L1240" s="21">
        <f t="shared" si="140"/>
        <v>32355.130000000001</v>
      </c>
      <c r="M1240" s="34">
        <f t="shared" si="141"/>
        <v>267.62458538034241</v>
      </c>
      <c r="N1240" s="34">
        <f t="shared" si="142"/>
        <v>0.82714730362802558</v>
      </c>
      <c r="O1240" s="35">
        <f t="shared" si="143"/>
        <v>32355.129999999997</v>
      </c>
      <c r="P1240" s="35">
        <f t="shared" si="144"/>
        <v>32355.130000000001</v>
      </c>
      <c r="Q1240" s="39">
        <f t="shared" si="146"/>
        <v>32355.130000000001</v>
      </c>
      <c r="R1240" s="37">
        <f t="shared" si="145"/>
        <v>32355.130000000001</v>
      </c>
      <c r="T1240" s="38"/>
      <c r="U1240" s="38"/>
      <c r="V1240" s="38"/>
    </row>
    <row r="1241" ht="23.25">
      <c r="A1241" s="27">
        <v>1229</v>
      </c>
      <c r="B1241" s="28" t="s">
        <v>2234</v>
      </c>
      <c r="C1241" s="29" t="s">
        <v>2235</v>
      </c>
      <c r="D1241" s="30" t="s">
        <v>30</v>
      </c>
      <c r="E1241" s="31">
        <v>1</v>
      </c>
      <c r="F1241" s="32"/>
      <c r="G1241" s="32"/>
      <c r="H1241" s="32"/>
      <c r="I1241" s="33">
        <v>23191.48</v>
      </c>
      <c r="J1241" s="33">
        <v>23307.439999999999</v>
      </c>
      <c r="K1241" s="33">
        <v>23423.389999999999</v>
      </c>
      <c r="L1241" s="21">
        <f t="shared" si="140"/>
        <v>23307.436666666665</v>
      </c>
      <c r="M1241" s="34">
        <f t="shared" si="141"/>
        <v>115.95500003593341</v>
      </c>
      <c r="N1241" s="34">
        <f t="shared" si="142"/>
        <v>0.49750215647595197</v>
      </c>
      <c r="O1241" s="35">
        <f t="shared" si="143"/>
        <v>23307.436666666665</v>
      </c>
      <c r="P1241" s="35">
        <f t="shared" si="144"/>
        <v>23307.436666666665</v>
      </c>
      <c r="Q1241" s="39">
        <f t="shared" si="146"/>
        <v>23307.439999999999</v>
      </c>
      <c r="R1241" s="37">
        <f t="shared" si="145"/>
        <v>23307.439999999999</v>
      </c>
      <c r="T1241" s="38"/>
      <c r="U1241" s="38"/>
      <c r="V1241" s="38"/>
    </row>
    <row r="1242" ht="23.25">
      <c r="A1242" s="27">
        <v>1230</v>
      </c>
      <c r="B1242" s="28" t="s">
        <v>2236</v>
      </c>
      <c r="C1242" s="29" t="s">
        <v>2237</v>
      </c>
      <c r="D1242" s="30" t="s">
        <v>30</v>
      </c>
      <c r="E1242" s="31">
        <v>1</v>
      </c>
      <c r="F1242" s="32"/>
      <c r="G1242" s="32"/>
      <c r="H1242" s="32"/>
      <c r="I1242" s="33">
        <v>31654.349999999999</v>
      </c>
      <c r="J1242" s="33">
        <v>33015.489999999998</v>
      </c>
      <c r="K1242" s="33">
        <v>32952.18</v>
      </c>
      <c r="L1242" s="21">
        <f t="shared" si="140"/>
        <v>32540.673333333329</v>
      </c>
      <c r="M1242" s="34">
        <f t="shared" si="141"/>
        <v>768.23097271154961</v>
      </c>
      <c r="N1242" s="34">
        <f t="shared" si="142"/>
        <v>2.3608330560406854</v>
      </c>
      <c r="O1242" s="35">
        <f t="shared" si="143"/>
        <v>32540.673333333329</v>
      </c>
      <c r="P1242" s="35">
        <f t="shared" si="144"/>
        <v>32540.673333333329</v>
      </c>
      <c r="Q1242" s="39">
        <f t="shared" si="146"/>
        <v>32540.670000000002</v>
      </c>
      <c r="R1242" s="37">
        <f t="shared" si="145"/>
        <v>32540.670000000002</v>
      </c>
      <c r="T1242" s="38"/>
      <c r="U1242" s="38"/>
      <c r="V1242" s="38"/>
    </row>
    <row r="1243" ht="23.25">
      <c r="A1243" s="27">
        <v>1231</v>
      </c>
      <c r="B1243" s="28" t="s">
        <v>2238</v>
      </c>
      <c r="C1243" s="29" t="s">
        <v>2239</v>
      </c>
      <c r="D1243" s="30" t="s">
        <v>30</v>
      </c>
      <c r="E1243" s="31">
        <v>1</v>
      </c>
      <c r="F1243" s="32"/>
      <c r="G1243" s="32"/>
      <c r="H1243" s="32"/>
      <c r="I1243" s="33">
        <v>14291.709999999999</v>
      </c>
      <c r="J1243" s="33">
        <v>14820.5</v>
      </c>
      <c r="K1243" s="33">
        <v>14420.34</v>
      </c>
      <c r="L1243" s="21">
        <f t="shared" si="140"/>
        <v>14510.85</v>
      </c>
      <c r="M1243" s="34">
        <f t="shared" si="141"/>
        <v>275.76939841106406</v>
      </c>
      <c r="N1243" s="34">
        <f t="shared" si="142"/>
        <v>1.9004358697875319</v>
      </c>
      <c r="O1243" s="35">
        <f t="shared" si="143"/>
        <v>14510.85</v>
      </c>
      <c r="P1243" s="35">
        <f t="shared" si="144"/>
        <v>14510.85</v>
      </c>
      <c r="Q1243" s="39">
        <f t="shared" si="146"/>
        <v>14510.85</v>
      </c>
      <c r="R1243" s="37">
        <f t="shared" si="145"/>
        <v>14510.85</v>
      </c>
      <c r="T1243" s="38"/>
      <c r="U1243" s="38"/>
      <c r="V1243" s="38"/>
    </row>
    <row r="1244" ht="12.75">
      <c r="A1244" s="27">
        <v>1232</v>
      </c>
      <c r="B1244" s="28" t="s">
        <v>2240</v>
      </c>
      <c r="C1244" s="29" t="s">
        <v>2241</v>
      </c>
      <c r="D1244" s="30" t="s">
        <v>30</v>
      </c>
      <c r="E1244" s="31">
        <v>1</v>
      </c>
      <c r="F1244" s="32"/>
      <c r="G1244" s="32"/>
      <c r="H1244" s="32"/>
      <c r="I1244" s="33">
        <v>5277.2700000000004</v>
      </c>
      <c r="J1244" s="33">
        <v>5330.04</v>
      </c>
      <c r="K1244" s="33">
        <v>5467.25</v>
      </c>
      <c r="L1244" s="21">
        <f t="shared" si="140"/>
        <v>5358.1866666666674</v>
      </c>
      <c r="M1244" s="34">
        <f t="shared" si="141"/>
        <v>98.067712491590726</v>
      </c>
      <c r="N1244" s="34">
        <f t="shared" si="142"/>
        <v>1.830240687613049</v>
      </c>
      <c r="O1244" s="35">
        <f t="shared" si="143"/>
        <v>5358.1866666666665</v>
      </c>
      <c r="P1244" s="35">
        <f t="shared" si="144"/>
        <v>5358.1866666666674</v>
      </c>
      <c r="Q1244" s="39">
        <f t="shared" si="146"/>
        <v>5358.1900000000005</v>
      </c>
      <c r="R1244" s="37">
        <f t="shared" si="145"/>
        <v>5358.1900000000005</v>
      </c>
      <c r="T1244" s="38"/>
      <c r="U1244" s="38"/>
      <c r="V1244" s="38"/>
    </row>
    <row r="1245" ht="12.75">
      <c r="A1245" s="27">
        <v>1233</v>
      </c>
      <c r="B1245" s="28" t="s">
        <v>2242</v>
      </c>
      <c r="C1245" s="29" t="s">
        <v>2243</v>
      </c>
      <c r="D1245" s="30" t="s">
        <v>30</v>
      </c>
      <c r="E1245" s="31">
        <v>1</v>
      </c>
      <c r="F1245" s="32"/>
      <c r="G1245" s="32"/>
      <c r="H1245" s="32"/>
      <c r="I1245" s="33">
        <v>3585.3200000000002</v>
      </c>
      <c r="J1245" s="33">
        <v>3617.5900000000001</v>
      </c>
      <c r="K1245" s="33">
        <v>3624.7600000000002</v>
      </c>
      <c r="L1245" s="21">
        <f t="shared" si="140"/>
        <v>3609.2233333333334</v>
      </c>
      <c r="M1245" s="34">
        <f t="shared" si="141"/>
        <v>21.009027424736587</v>
      </c>
      <c r="N1245" s="34">
        <f t="shared" si="142"/>
        <v>0.58209275194210541</v>
      </c>
      <c r="O1245" s="35">
        <f t="shared" si="143"/>
        <v>3609.2233333333334</v>
      </c>
      <c r="P1245" s="35">
        <f t="shared" si="144"/>
        <v>3609.2233333333334</v>
      </c>
      <c r="Q1245" s="39">
        <f t="shared" si="146"/>
        <v>3609.2200000000003</v>
      </c>
      <c r="R1245" s="37">
        <f t="shared" si="145"/>
        <v>3609.2200000000003</v>
      </c>
      <c r="T1245" s="38"/>
      <c r="U1245" s="38"/>
      <c r="V1245" s="38"/>
    </row>
    <row r="1246" ht="12.75">
      <c r="A1246" s="27">
        <v>1234</v>
      </c>
      <c r="B1246" s="28" t="s">
        <v>2244</v>
      </c>
      <c r="C1246" s="29" t="s">
        <v>2245</v>
      </c>
      <c r="D1246" s="30" t="s">
        <v>30</v>
      </c>
      <c r="E1246" s="31">
        <v>1</v>
      </c>
      <c r="F1246" s="32"/>
      <c r="G1246" s="32"/>
      <c r="H1246" s="32"/>
      <c r="I1246" s="33">
        <v>4803.1599999999999</v>
      </c>
      <c r="J1246" s="33">
        <v>5009.6999999999998</v>
      </c>
      <c r="K1246" s="33">
        <v>5004.8900000000003</v>
      </c>
      <c r="L1246" s="21">
        <f t="shared" si="140"/>
        <v>4939.25</v>
      </c>
      <c r="M1246" s="34">
        <f t="shared" si="141"/>
        <v>117.88193288201559</v>
      </c>
      <c r="N1246" s="34">
        <f t="shared" si="142"/>
        <v>2.3866362885461472</v>
      </c>
      <c r="O1246" s="35">
        <f t="shared" si="143"/>
        <v>4939.25</v>
      </c>
      <c r="P1246" s="35">
        <f t="shared" si="144"/>
        <v>4939.25</v>
      </c>
      <c r="Q1246" s="39">
        <f t="shared" si="146"/>
        <v>4939.25</v>
      </c>
      <c r="R1246" s="37">
        <f t="shared" si="145"/>
        <v>4939.25</v>
      </c>
      <c r="T1246" s="38"/>
      <c r="U1246" s="38"/>
      <c r="V1246" s="38"/>
    </row>
    <row r="1247" ht="12.75">
      <c r="A1247" s="27">
        <v>1235</v>
      </c>
      <c r="B1247" s="28" t="s">
        <v>2246</v>
      </c>
      <c r="C1247" s="29" t="s">
        <v>2247</v>
      </c>
      <c r="D1247" s="30" t="s">
        <v>30</v>
      </c>
      <c r="E1247" s="31">
        <v>1</v>
      </c>
      <c r="F1247" s="32"/>
      <c r="G1247" s="32"/>
      <c r="H1247" s="32"/>
      <c r="I1247" s="33">
        <v>9981.2700000000004</v>
      </c>
      <c r="J1247" s="33">
        <v>10250.76</v>
      </c>
      <c r="K1247" s="33">
        <v>10360.559999999999</v>
      </c>
      <c r="L1247" s="21">
        <f t="shared" si="140"/>
        <v>10197.529999999999</v>
      </c>
      <c r="M1247" s="34">
        <f t="shared" si="141"/>
        <v>195.16736586837419</v>
      </c>
      <c r="N1247" s="34">
        <f t="shared" si="142"/>
        <v>1.9138690042429314</v>
      </c>
      <c r="O1247" s="35">
        <f t="shared" si="143"/>
        <v>10197.529999999999</v>
      </c>
      <c r="P1247" s="35">
        <f t="shared" si="144"/>
        <v>10197.529999999999</v>
      </c>
      <c r="Q1247" s="39">
        <f t="shared" si="146"/>
        <v>10197.530000000001</v>
      </c>
      <c r="R1247" s="37">
        <f t="shared" si="145"/>
        <v>10197.530000000001</v>
      </c>
      <c r="T1247" s="38"/>
      <c r="U1247" s="38"/>
      <c r="V1247" s="38"/>
    </row>
    <row r="1248" ht="12.75">
      <c r="A1248" s="27">
        <v>1236</v>
      </c>
      <c r="B1248" s="28" t="s">
        <v>2248</v>
      </c>
      <c r="C1248" s="29" t="s">
        <v>2249</v>
      </c>
      <c r="D1248" s="30" t="s">
        <v>30</v>
      </c>
      <c r="E1248" s="31">
        <v>1</v>
      </c>
      <c r="F1248" s="32"/>
      <c r="G1248" s="32"/>
      <c r="H1248" s="32"/>
      <c r="I1248" s="33">
        <v>21527.43</v>
      </c>
      <c r="J1248" s="33">
        <v>21850.34</v>
      </c>
      <c r="K1248" s="33">
        <v>22323.939999999999</v>
      </c>
      <c r="L1248" s="21">
        <f t="shared" si="140"/>
        <v>21900.570000000003</v>
      </c>
      <c r="M1248" s="34">
        <f t="shared" si="141"/>
        <v>400.62368215071774</v>
      </c>
      <c r="N1248" s="34">
        <f t="shared" si="142"/>
        <v>1.8292842704583381</v>
      </c>
      <c r="O1248" s="35">
        <f t="shared" si="143"/>
        <v>21900.57</v>
      </c>
      <c r="P1248" s="35">
        <f t="shared" si="144"/>
        <v>21900.570000000003</v>
      </c>
      <c r="Q1248" s="39">
        <f t="shared" si="146"/>
        <v>21900.57</v>
      </c>
      <c r="R1248" s="37">
        <f t="shared" si="145"/>
        <v>21900.57</v>
      </c>
      <c r="T1248" s="38"/>
      <c r="U1248" s="38"/>
      <c r="V1248" s="38"/>
    </row>
    <row r="1249" ht="12.75">
      <c r="A1249" s="27">
        <v>1237</v>
      </c>
      <c r="B1249" s="28" t="s">
        <v>2250</v>
      </c>
      <c r="C1249" s="29" t="s">
        <v>2251</v>
      </c>
      <c r="D1249" s="30" t="s">
        <v>30</v>
      </c>
      <c r="E1249" s="31">
        <v>1</v>
      </c>
      <c r="F1249" s="32"/>
      <c r="G1249" s="32"/>
      <c r="H1249" s="32"/>
      <c r="I1249" s="33">
        <v>3331.2199999999998</v>
      </c>
      <c r="J1249" s="33">
        <v>3407.8400000000001</v>
      </c>
      <c r="K1249" s="33">
        <v>3371.1900000000001</v>
      </c>
      <c r="L1249" s="21">
        <f t="shared" si="140"/>
        <v>3370.0833333333335</v>
      </c>
      <c r="M1249" s="34">
        <f t="shared" si="141"/>
        <v>38.321986291596978</v>
      </c>
      <c r="N1249" s="34">
        <f t="shared" si="142"/>
        <v>1.1371228097701929</v>
      </c>
      <c r="O1249" s="35">
        <f t="shared" si="143"/>
        <v>3370.083333333333</v>
      </c>
      <c r="P1249" s="35">
        <f t="shared" si="144"/>
        <v>3370.0833333333335</v>
      </c>
      <c r="Q1249" s="39">
        <f t="shared" si="146"/>
        <v>3370.0799999999999</v>
      </c>
      <c r="R1249" s="37">
        <f t="shared" si="145"/>
        <v>3370.0799999999999</v>
      </c>
      <c r="T1249" s="38"/>
      <c r="U1249" s="38"/>
      <c r="V1249" s="38"/>
    </row>
    <row r="1250" ht="12.75">
      <c r="A1250" s="27">
        <v>1238</v>
      </c>
      <c r="B1250" s="28" t="s">
        <v>2252</v>
      </c>
      <c r="C1250" s="29" t="s">
        <v>2253</v>
      </c>
      <c r="D1250" s="30" t="s">
        <v>30</v>
      </c>
      <c r="E1250" s="31">
        <v>1</v>
      </c>
      <c r="F1250" s="32"/>
      <c r="G1250" s="32"/>
      <c r="H1250" s="32"/>
      <c r="I1250" s="33">
        <v>22460.18</v>
      </c>
      <c r="J1250" s="33">
        <v>23201.369999999999</v>
      </c>
      <c r="K1250" s="33">
        <v>23223.830000000002</v>
      </c>
      <c r="L1250" s="21">
        <f t="shared" si="140"/>
        <v>22961.793333333335</v>
      </c>
      <c r="M1250" s="34">
        <f t="shared" si="141"/>
        <v>434.55501956982778</v>
      </c>
      <c r="N1250" s="34">
        <f t="shared" si="142"/>
        <v>1.892513416793931</v>
      </c>
      <c r="O1250" s="35">
        <f t="shared" si="143"/>
        <v>22961.793333333335</v>
      </c>
      <c r="P1250" s="35">
        <f t="shared" si="144"/>
        <v>22961.793333333335</v>
      </c>
      <c r="Q1250" s="39">
        <f t="shared" si="146"/>
        <v>22961.790000000001</v>
      </c>
      <c r="R1250" s="37">
        <f t="shared" si="145"/>
        <v>22961.790000000001</v>
      </c>
      <c r="T1250" s="38"/>
      <c r="U1250" s="38"/>
      <c r="V1250" s="38"/>
    </row>
    <row r="1251" ht="12.75">
      <c r="A1251" s="27">
        <v>1239</v>
      </c>
      <c r="B1251" s="28" t="s">
        <v>2252</v>
      </c>
      <c r="C1251" s="29" t="s">
        <v>2254</v>
      </c>
      <c r="D1251" s="30" t="s">
        <v>30</v>
      </c>
      <c r="E1251" s="31">
        <v>1</v>
      </c>
      <c r="F1251" s="32"/>
      <c r="G1251" s="32"/>
      <c r="H1251" s="32"/>
      <c r="I1251" s="33">
        <v>29311.650000000001</v>
      </c>
      <c r="J1251" s="33">
        <v>30484.119999999999</v>
      </c>
      <c r="K1251" s="33">
        <v>29985.82</v>
      </c>
      <c r="L1251" s="21">
        <f t="shared" si="140"/>
        <v>29927.196666666667</v>
      </c>
      <c r="M1251" s="34">
        <f t="shared" si="141"/>
        <v>588.42926221707557</v>
      </c>
      <c r="N1251" s="34">
        <f t="shared" si="142"/>
        <v>1.9662024103730251</v>
      </c>
      <c r="O1251" s="35">
        <f t="shared" si="143"/>
        <v>29927.196666666663</v>
      </c>
      <c r="P1251" s="35">
        <f t="shared" si="144"/>
        <v>29927.196666666667</v>
      </c>
      <c r="Q1251" s="39">
        <f t="shared" si="146"/>
        <v>29927.200000000001</v>
      </c>
      <c r="R1251" s="37">
        <f t="shared" si="145"/>
        <v>29927.200000000001</v>
      </c>
      <c r="T1251" s="38"/>
      <c r="U1251" s="38"/>
      <c r="V1251" s="38"/>
    </row>
    <row r="1252" ht="12.75">
      <c r="A1252" s="27">
        <v>1240</v>
      </c>
      <c r="B1252" s="28" t="s">
        <v>2255</v>
      </c>
      <c r="C1252" s="29" t="s">
        <v>2256</v>
      </c>
      <c r="D1252" s="30" t="s">
        <v>30</v>
      </c>
      <c r="E1252" s="31">
        <v>1</v>
      </c>
      <c r="F1252" s="32"/>
      <c r="G1252" s="32"/>
      <c r="H1252" s="32"/>
      <c r="I1252" s="33">
        <v>53606.330000000002</v>
      </c>
      <c r="J1252" s="33">
        <v>54624.849999999999</v>
      </c>
      <c r="K1252" s="33">
        <v>55482.550000000003</v>
      </c>
      <c r="L1252" s="21">
        <f t="shared" si="140"/>
        <v>54571.243333333325</v>
      </c>
      <c r="M1252" s="34">
        <f t="shared" si="141"/>
        <v>939.25801999947498</v>
      </c>
      <c r="N1252" s="34">
        <f t="shared" si="142"/>
        <v>1.7211592821191144</v>
      </c>
      <c r="O1252" s="35">
        <f t="shared" si="143"/>
        <v>54571.243333333325</v>
      </c>
      <c r="P1252" s="35">
        <f t="shared" si="144"/>
        <v>54571.243333333325</v>
      </c>
      <c r="Q1252" s="39">
        <f t="shared" si="146"/>
        <v>54571.239999999998</v>
      </c>
      <c r="R1252" s="37">
        <f t="shared" si="145"/>
        <v>54571.239999999998</v>
      </c>
      <c r="T1252" s="38"/>
      <c r="U1252" s="38"/>
      <c r="V1252" s="38"/>
    </row>
    <row r="1253" ht="23.25">
      <c r="A1253" s="27">
        <v>1241</v>
      </c>
      <c r="B1253" s="28" t="s">
        <v>2257</v>
      </c>
      <c r="C1253" s="29" t="s">
        <v>2258</v>
      </c>
      <c r="D1253" s="30" t="s">
        <v>30</v>
      </c>
      <c r="E1253" s="31">
        <v>1</v>
      </c>
      <c r="F1253" s="32"/>
      <c r="G1253" s="32"/>
      <c r="H1253" s="32"/>
      <c r="I1253" s="33">
        <v>45679.559999999998</v>
      </c>
      <c r="J1253" s="33">
        <v>46684.510000000002</v>
      </c>
      <c r="K1253" s="33">
        <v>47324.019999999997</v>
      </c>
      <c r="L1253" s="21">
        <f t="shared" si="140"/>
        <v>46562.696666666663</v>
      </c>
      <c r="M1253" s="34">
        <f t="shared" si="141"/>
        <v>828.96986617930395</v>
      </c>
      <c r="N1253" s="34">
        <f t="shared" si="142"/>
        <v>1.7803304480273958</v>
      </c>
      <c r="O1253" s="35">
        <f t="shared" si="143"/>
        <v>46562.696666666663</v>
      </c>
      <c r="P1253" s="35">
        <f t="shared" si="144"/>
        <v>46562.696666666663</v>
      </c>
      <c r="Q1253" s="39">
        <f t="shared" si="146"/>
        <v>46562.700000000004</v>
      </c>
      <c r="R1253" s="37">
        <f t="shared" si="145"/>
        <v>46562.700000000004</v>
      </c>
      <c r="T1253" s="38"/>
      <c r="U1253" s="38"/>
      <c r="V1253" s="38"/>
    </row>
    <row r="1254" ht="23.25">
      <c r="A1254" s="27">
        <v>1242</v>
      </c>
      <c r="B1254" s="28" t="s">
        <v>2259</v>
      </c>
      <c r="C1254" s="29" t="s">
        <v>2260</v>
      </c>
      <c r="D1254" s="30" t="s">
        <v>30</v>
      </c>
      <c r="E1254" s="31">
        <v>1</v>
      </c>
      <c r="F1254" s="32"/>
      <c r="G1254" s="32"/>
      <c r="H1254" s="32"/>
      <c r="I1254" s="33">
        <v>32890.779999999999</v>
      </c>
      <c r="J1254" s="33">
        <v>33088.120000000003</v>
      </c>
      <c r="K1254" s="33">
        <v>33482.809999999998</v>
      </c>
      <c r="L1254" s="21">
        <f t="shared" si="140"/>
        <v>33153.903333333328</v>
      </c>
      <c r="M1254" s="34">
        <f t="shared" si="141"/>
        <v>301.44728466737376</v>
      </c>
      <c r="N1254" s="34">
        <f t="shared" si="142"/>
        <v>0.90923618144321205</v>
      </c>
      <c r="O1254" s="35">
        <f t="shared" si="143"/>
        <v>33153.903333333328</v>
      </c>
      <c r="P1254" s="35">
        <f t="shared" si="144"/>
        <v>33153.903333333328</v>
      </c>
      <c r="Q1254" s="39">
        <f t="shared" si="146"/>
        <v>33153.900000000001</v>
      </c>
      <c r="R1254" s="37">
        <f t="shared" si="145"/>
        <v>33153.900000000001</v>
      </c>
      <c r="T1254" s="38"/>
      <c r="U1254" s="38"/>
      <c r="V1254" s="38"/>
    </row>
    <row r="1255" ht="23.25">
      <c r="A1255" s="27">
        <v>1243</v>
      </c>
      <c r="B1255" s="28" t="s">
        <v>2261</v>
      </c>
      <c r="C1255" s="29" t="s">
        <v>2262</v>
      </c>
      <c r="D1255" s="30" t="s">
        <v>30</v>
      </c>
      <c r="E1255" s="31">
        <v>1</v>
      </c>
      <c r="F1255" s="32"/>
      <c r="G1255" s="32"/>
      <c r="H1255" s="32"/>
      <c r="I1255" s="33">
        <v>14105.780000000001</v>
      </c>
      <c r="J1255" s="33">
        <v>14444.32</v>
      </c>
      <c r="K1255" s="33">
        <v>14472.530000000001</v>
      </c>
      <c r="L1255" s="21">
        <f t="shared" si="140"/>
        <v>14340.876666666665</v>
      </c>
      <c r="M1255" s="34">
        <f t="shared" si="141"/>
        <v>204.08768466846118</v>
      </c>
      <c r="N1255" s="34">
        <f t="shared" si="142"/>
        <v>1.423118609916185</v>
      </c>
      <c r="O1255" s="35">
        <f t="shared" si="143"/>
        <v>14340.876666666665</v>
      </c>
      <c r="P1255" s="35">
        <f t="shared" si="144"/>
        <v>14340.876666666665</v>
      </c>
      <c r="Q1255" s="39">
        <f t="shared" si="146"/>
        <v>14340.880000000001</v>
      </c>
      <c r="R1255" s="37">
        <f t="shared" si="145"/>
        <v>14340.880000000001</v>
      </c>
      <c r="T1255" s="38"/>
      <c r="U1255" s="38"/>
      <c r="V1255" s="38"/>
    </row>
    <row r="1256" ht="12.75">
      <c r="A1256" s="27">
        <v>1244</v>
      </c>
      <c r="B1256" s="28" t="s">
        <v>2263</v>
      </c>
      <c r="C1256" s="29" t="s">
        <v>2264</v>
      </c>
      <c r="D1256" s="30" t="s">
        <v>30</v>
      </c>
      <c r="E1256" s="31">
        <v>1</v>
      </c>
      <c r="F1256" s="32"/>
      <c r="G1256" s="32"/>
      <c r="H1256" s="32"/>
      <c r="I1256" s="33">
        <v>34805.839999999997</v>
      </c>
      <c r="J1256" s="33">
        <v>35362.730000000003</v>
      </c>
      <c r="K1256" s="33">
        <v>35467.150000000001</v>
      </c>
      <c r="L1256" s="21">
        <f t="shared" si="140"/>
        <v>35211.906666666669</v>
      </c>
      <c r="M1256" s="34">
        <f t="shared" si="141"/>
        <v>355.51861756219688</v>
      </c>
      <c r="N1256" s="34">
        <f t="shared" si="142"/>
        <v>1.009654549319672</v>
      </c>
      <c r="O1256" s="35">
        <f t="shared" si="143"/>
        <v>35211.906666666662</v>
      </c>
      <c r="P1256" s="35">
        <f t="shared" si="144"/>
        <v>35211.906666666669</v>
      </c>
      <c r="Q1256" s="39">
        <f t="shared" si="146"/>
        <v>35211.910000000003</v>
      </c>
      <c r="R1256" s="37">
        <f t="shared" si="145"/>
        <v>35211.910000000003</v>
      </c>
      <c r="T1256" s="38"/>
      <c r="U1256" s="38"/>
      <c r="V1256" s="38"/>
    </row>
    <row r="1257" ht="12.75">
      <c r="A1257" s="27">
        <v>1245</v>
      </c>
      <c r="B1257" s="28" t="s">
        <v>2265</v>
      </c>
      <c r="C1257" s="29" t="s">
        <v>2266</v>
      </c>
      <c r="D1257" s="30" t="s">
        <v>30</v>
      </c>
      <c r="E1257" s="31">
        <v>1</v>
      </c>
      <c r="F1257" s="32"/>
      <c r="G1257" s="32"/>
      <c r="H1257" s="32"/>
      <c r="I1257" s="33">
        <v>32890.779999999999</v>
      </c>
      <c r="J1257" s="33">
        <v>33910.389999999999</v>
      </c>
      <c r="K1257" s="33">
        <v>33482.809999999998</v>
      </c>
      <c r="L1257" s="21">
        <f t="shared" si="140"/>
        <v>33427.993333333332</v>
      </c>
      <c r="M1257" s="34">
        <f t="shared" si="141"/>
        <v>512.01053527572412</v>
      </c>
      <c r="N1257" s="34">
        <f t="shared" si="142"/>
        <v>1.5316819354668336</v>
      </c>
      <c r="O1257" s="35">
        <f t="shared" si="143"/>
        <v>33427.993333333332</v>
      </c>
      <c r="P1257" s="35">
        <f t="shared" si="144"/>
        <v>33427.993333333332</v>
      </c>
      <c r="Q1257" s="39">
        <f t="shared" si="146"/>
        <v>33427.989999999998</v>
      </c>
      <c r="R1257" s="37">
        <f t="shared" si="145"/>
        <v>33427.989999999998</v>
      </c>
      <c r="T1257" s="38"/>
      <c r="U1257" s="38"/>
      <c r="V1257" s="38"/>
    </row>
    <row r="1258" ht="23.25">
      <c r="A1258" s="27">
        <v>1246</v>
      </c>
      <c r="B1258" s="28" t="s">
        <v>2267</v>
      </c>
      <c r="C1258" s="29" t="s">
        <v>2268</v>
      </c>
      <c r="D1258" s="30" t="s">
        <v>30</v>
      </c>
      <c r="E1258" s="31">
        <v>1</v>
      </c>
      <c r="F1258" s="32"/>
      <c r="G1258" s="32"/>
      <c r="H1258" s="32"/>
      <c r="I1258" s="33">
        <v>9916.1900000000005</v>
      </c>
      <c r="J1258" s="33">
        <v>10164.09</v>
      </c>
      <c r="K1258" s="33">
        <v>10174.01</v>
      </c>
      <c r="L1258" s="21">
        <f t="shared" si="140"/>
        <v>10084.763333333334</v>
      </c>
      <c r="M1258" s="34">
        <f t="shared" si="141"/>
        <v>146.07302329086394</v>
      </c>
      <c r="N1258" s="34">
        <f t="shared" si="142"/>
        <v>1.4484526653000014</v>
      </c>
      <c r="O1258" s="35">
        <f t="shared" si="143"/>
        <v>10084.763333333332</v>
      </c>
      <c r="P1258" s="35">
        <f t="shared" si="144"/>
        <v>10084.763333333334</v>
      </c>
      <c r="Q1258" s="39">
        <f t="shared" si="146"/>
        <v>10084.76</v>
      </c>
      <c r="R1258" s="37">
        <f t="shared" si="145"/>
        <v>10084.76</v>
      </c>
      <c r="T1258" s="38"/>
      <c r="U1258" s="38"/>
      <c r="V1258" s="38"/>
    </row>
    <row r="1259" ht="23.25">
      <c r="A1259" s="27">
        <v>1247</v>
      </c>
      <c r="B1259" s="28" t="s">
        <v>2269</v>
      </c>
      <c r="C1259" s="29" t="s">
        <v>2270</v>
      </c>
      <c r="D1259" s="30" t="s">
        <v>30</v>
      </c>
      <c r="E1259" s="31">
        <v>1</v>
      </c>
      <c r="F1259" s="32"/>
      <c r="G1259" s="32"/>
      <c r="H1259" s="32"/>
      <c r="I1259" s="33">
        <v>21527.43</v>
      </c>
      <c r="J1259" s="33">
        <v>22323.939999999999</v>
      </c>
      <c r="K1259" s="33">
        <v>22001.029999999999</v>
      </c>
      <c r="L1259" s="21">
        <f t="shared" si="140"/>
        <v>21950.799999999999</v>
      </c>
      <c r="M1259" s="34">
        <f t="shared" si="141"/>
        <v>400.62368215071774</v>
      </c>
      <c r="N1259" s="34">
        <f t="shared" si="142"/>
        <v>1.8250983205656186</v>
      </c>
      <c r="O1259" s="35">
        <f t="shared" si="143"/>
        <v>21950.799999999996</v>
      </c>
      <c r="P1259" s="35">
        <f t="shared" si="144"/>
        <v>21950.799999999999</v>
      </c>
      <c r="Q1259" s="39">
        <f t="shared" si="146"/>
        <v>21950.799999999999</v>
      </c>
      <c r="R1259" s="37">
        <f t="shared" si="145"/>
        <v>21950.799999999999</v>
      </c>
      <c r="T1259" s="38"/>
      <c r="U1259" s="38"/>
      <c r="V1259" s="38"/>
    </row>
    <row r="1260" ht="23.25">
      <c r="A1260" s="27">
        <v>1248</v>
      </c>
      <c r="B1260" s="28" t="s">
        <v>2271</v>
      </c>
      <c r="C1260" s="29" t="s">
        <v>2272</v>
      </c>
      <c r="D1260" s="30" t="s">
        <v>30</v>
      </c>
      <c r="E1260" s="31">
        <v>1</v>
      </c>
      <c r="F1260" s="32"/>
      <c r="G1260" s="32"/>
      <c r="H1260" s="32"/>
      <c r="I1260" s="33">
        <v>6990.9300000000003</v>
      </c>
      <c r="J1260" s="33">
        <v>7186.6800000000003</v>
      </c>
      <c r="K1260" s="33">
        <v>7200.6599999999999</v>
      </c>
      <c r="L1260" s="21">
        <f t="shared" si="140"/>
        <v>7126.0900000000001</v>
      </c>
      <c r="M1260" s="34">
        <f t="shared" si="141"/>
        <v>117.26051893113883</v>
      </c>
      <c r="N1260" s="34">
        <f t="shared" si="142"/>
        <v>1.6455099350574975</v>
      </c>
      <c r="O1260" s="35">
        <f t="shared" si="143"/>
        <v>7126.0900000000001</v>
      </c>
      <c r="P1260" s="35">
        <f t="shared" si="144"/>
        <v>7126.0900000000001</v>
      </c>
      <c r="Q1260" s="39">
        <f t="shared" si="146"/>
        <v>7126.0900000000001</v>
      </c>
      <c r="R1260" s="37">
        <f t="shared" si="145"/>
        <v>7126.0900000000001</v>
      </c>
      <c r="T1260" s="38"/>
      <c r="U1260" s="38"/>
      <c r="V1260" s="38"/>
    </row>
    <row r="1261" ht="12.75">
      <c r="A1261" s="27">
        <v>1249</v>
      </c>
      <c r="B1261" s="28" t="s">
        <v>2273</v>
      </c>
      <c r="C1261" s="29" t="s">
        <v>2274</v>
      </c>
      <c r="D1261" s="30" t="s">
        <v>30</v>
      </c>
      <c r="E1261" s="31">
        <v>1</v>
      </c>
      <c r="F1261" s="32"/>
      <c r="G1261" s="32"/>
      <c r="H1261" s="32"/>
      <c r="I1261" s="33">
        <v>3718.5700000000002</v>
      </c>
      <c r="J1261" s="33">
        <v>3733.4400000000001</v>
      </c>
      <c r="K1261" s="33">
        <v>3759.4699999999998</v>
      </c>
      <c r="L1261" s="21">
        <f t="shared" si="140"/>
        <v>3737.1599999999999</v>
      </c>
      <c r="M1261" s="34">
        <f t="shared" si="141"/>
        <v>20.70220519654832</v>
      </c>
      <c r="N1261" s="34">
        <f t="shared" si="142"/>
        <v>0.55395554904120559</v>
      </c>
      <c r="O1261" s="35">
        <f t="shared" si="143"/>
        <v>3737.1599999999999</v>
      </c>
      <c r="P1261" s="35">
        <f t="shared" si="144"/>
        <v>3737.1599999999999</v>
      </c>
      <c r="Q1261" s="39">
        <f t="shared" si="146"/>
        <v>3737.1599999999999</v>
      </c>
      <c r="R1261" s="37">
        <f t="shared" si="145"/>
        <v>3737.1599999999999</v>
      </c>
      <c r="T1261" s="38"/>
      <c r="U1261" s="38"/>
      <c r="V1261" s="38"/>
    </row>
    <row r="1262" ht="23.25">
      <c r="A1262" s="27">
        <v>1250</v>
      </c>
      <c r="B1262" s="28" t="s">
        <v>2275</v>
      </c>
      <c r="C1262" s="29" t="s">
        <v>2276</v>
      </c>
      <c r="D1262" s="30" t="s">
        <v>30</v>
      </c>
      <c r="E1262" s="31">
        <v>1</v>
      </c>
      <c r="F1262" s="32"/>
      <c r="G1262" s="32"/>
      <c r="H1262" s="32"/>
      <c r="I1262" s="33">
        <v>33033.309999999998</v>
      </c>
      <c r="J1262" s="33">
        <v>33991.279999999999</v>
      </c>
      <c r="K1262" s="33">
        <v>34387.68</v>
      </c>
      <c r="L1262" s="21">
        <f t="shared" si="140"/>
        <v>33804.089999999997</v>
      </c>
      <c r="M1262" s="34">
        <f t="shared" si="141"/>
        <v>696.31860258074516</v>
      </c>
      <c r="N1262" s="34">
        <f t="shared" si="142"/>
        <v>2.0598649529709134</v>
      </c>
      <c r="O1262" s="35">
        <f t="shared" si="143"/>
        <v>33804.089999999997</v>
      </c>
      <c r="P1262" s="35">
        <f t="shared" si="144"/>
        <v>33804.089999999997</v>
      </c>
      <c r="Q1262" s="39">
        <f t="shared" si="146"/>
        <v>33804.090000000004</v>
      </c>
      <c r="R1262" s="37">
        <f t="shared" si="145"/>
        <v>33804.090000000004</v>
      </c>
      <c r="T1262" s="38"/>
      <c r="U1262" s="38"/>
      <c r="V1262" s="38"/>
    </row>
    <row r="1263" ht="12.75">
      <c r="A1263" s="27">
        <v>1251</v>
      </c>
      <c r="B1263" s="28" t="s">
        <v>2277</v>
      </c>
      <c r="C1263" s="29" t="s">
        <v>2278</v>
      </c>
      <c r="D1263" s="30" t="s">
        <v>30</v>
      </c>
      <c r="E1263" s="31">
        <v>1</v>
      </c>
      <c r="F1263" s="32"/>
      <c r="G1263" s="32"/>
      <c r="H1263" s="32"/>
      <c r="I1263" s="33">
        <v>3448.98</v>
      </c>
      <c r="J1263" s="33">
        <v>3466.2199999999998</v>
      </c>
      <c r="K1263" s="33">
        <v>3514.5100000000002</v>
      </c>
      <c r="L1263" s="21">
        <f t="shared" si="140"/>
        <v>3476.5699999999997</v>
      </c>
      <c r="M1263" s="34">
        <f t="shared" si="141"/>
        <v>33.968913730056336</v>
      </c>
      <c r="N1263" s="34">
        <f t="shared" si="142"/>
        <v>0.97708125336341112</v>
      </c>
      <c r="O1263" s="35">
        <f t="shared" si="143"/>
        <v>3476.5699999999997</v>
      </c>
      <c r="P1263" s="35">
        <f t="shared" si="144"/>
        <v>3476.5699999999997</v>
      </c>
      <c r="Q1263" s="39">
        <f t="shared" si="146"/>
        <v>3476.5700000000002</v>
      </c>
      <c r="R1263" s="37">
        <f t="shared" si="145"/>
        <v>3476.5700000000002</v>
      </c>
      <c r="T1263" s="38"/>
      <c r="U1263" s="38"/>
      <c r="V1263" s="38"/>
    </row>
    <row r="1264" ht="12.75">
      <c r="A1264" s="27">
        <v>1252</v>
      </c>
      <c r="B1264" s="28" t="s">
        <v>2277</v>
      </c>
      <c r="C1264" s="29" t="s">
        <v>2279</v>
      </c>
      <c r="D1264" s="30" t="s">
        <v>30</v>
      </c>
      <c r="E1264" s="31">
        <v>1</v>
      </c>
      <c r="F1264" s="32"/>
      <c r="G1264" s="32"/>
      <c r="H1264" s="32"/>
      <c r="I1264" s="33">
        <v>2823.0300000000002</v>
      </c>
      <c r="J1264" s="33">
        <v>2868.1999999999998</v>
      </c>
      <c r="K1264" s="33">
        <v>2862.5500000000002</v>
      </c>
      <c r="L1264" s="21">
        <f t="shared" si="140"/>
        <v>2851.2599999999998</v>
      </c>
      <c r="M1264" s="34">
        <f t="shared" si="141"/>
        <v>24.610572931160977</v>
      </c>
      <c r="N1264" s="34">
        <f t="shared" si="142"/>
        <v>0.86314727282538173</v>
      </c>
      <c r="O1264" s="35">
        <f t="shared" si="143"/>
        <v>2851.2599999999993</v>
      </c>
      <c r="P1264" s="35">
        <f t="shared" si="144"/>
        <v>2851.2599999999998</v>
      </c>
      <c r="Q1264" s="39">
        <f t="shared" si="146"/>
        <v>2851.2600000000002</v>
      </c>
      <c r="R1264" s="37">
        <f t="shared" si="145"/>
        <v>2851.2600000000002</v>
      </c>
      <c r="T1264" s="38"/>
      <c r="U1264" s="38"/>
      <c r="V1264" s="38"/>
    </row>
    <row r="1265" ht="12.75">
      <c r="A1265" s="27">
        <v>1253</v>
      </c>
      <c r="B1265" s="28" t="s">
        <v>2280</v>
      </c>
      <c r="C1265" s="29" t="s">
        <v>2281</v>
      </c>
      <c r="D1265" s="30" t="s">
        <v>30</v>
      </c>
      <c r="E1265" s="31">
        <v>1</v>
      </c>
      <c r="F1265" s="32"/>
      <c r="G1265" s="32"/>
      <c r="H1265" s="32"/>
      <c r="I1265" s="33">
        <v>3861.0999999999999</v>
      </c>
      <c r="J1265" s="33">
        <v>3880.4099999999999</v>
      </c>
      <c r="K1265" s="33">
        <v>3984.6599999999999</v>
      </c>
      <c r="L1265" s="21">
        <f t="shared" si="140"/>
        <v>3908.7233333333334</v>
      </c>
      <c r="M1265" s="34">
        <f t="shared" si="141"/>
        <v>66.468052727105899</v>
      </c>
      <c r="N1265" s="34">
        <f t="shared" si="142"/>
        <v>1.700505435119205</v>
      </c>
      <c r="O1265" s="35">
        <f t="shared" si="143"/>
        <v>3908.7233333333334</v>
      </c>
      <c r="P1265" s="35">
        <f t="shared" si="144"/>
        <v>3908.7233333333334</v>
      </c>
      <c r="Q1265" s="39">
        <f t="shared" si="146"/>
        <v>3908.7200000000003</v>
      </c>
      <c r="R1265" s="37">
        <f t="shared" si="145"/>
        <v>3908.7200000000003</v>
      </c>
      <c r="T1265" s="38"/>
      <c r="U1265" s="38"/>
      <c r="V1265" s="38"/>
    </row>
    <row r="1266" ht="23.25">
      <c r="A1266" s="27">
        <v>1254</v>
      </c>
      <c r="B1266" s="28" t="s">
        <v>2282</v>
      </c>
      <c r="C1266" s="29" t="s">
        <v>2283</v>
      </c>
      <c r="D1266" s="30" t="s">
        <v>30</v>
      </c>
      <c r="E1266" s="31">
        <v>1</v>
      </c>
      <c r="F1266" s="32"/>
      <c r="G1266" s="32"/>
      <c r="H1266" s="32"/>
      <c r="I1266" s="33">
        <v>45679.559999999998</v>
      </c>
      <c r="J1266" s="33">
        <v>47461.059999999998</v>
      </c>
      <c r="K1266" s="33">
        <v>46273.389999999999</v>
      </c>
      <c r="L1266" s="21">
        <f t="shared" si="140"/>
        <v>46471.33666666667</v>
      </c>
      <c r="M1266" s="34">
        <f t="shared" si="141"/>
        <v>907.09576376109987</v>
      </c>
      <c r="N1266" s="34">
        <f t="shared" si="142"/>
        <v>1.9519467887648447</v>
      </c>
      <c r="O1266" s="35">
        <f t="shared" si="143"/>
        <v>46471.33666666667</v>
      </c>
      <c r="P1266" s="35">
        <f t="shared" si="144"/>
        <v>46471.33666666667</v>
      </c>
      <c r="Q1266" s="39">
        <f t="shared" si="146"/>
        <v>46471.340000000004</v>
      </c>
      <c r="R1266" s="37">
        <f t="shared" si="145"/>
        <v>46471.340000000004</v>
      </c>
      <c r="T1266" s="38"/>
      <c r="U1266" s="38"/>
      <c r="V1266" s="38"/>
    </row>
    <row r="1267" ht="12.75">
      <c r="A1267" s="27">
        <v>1255</v>
      </c>
      <c r="B1267" s="28" t="s">
        <v>2284</v>
      </c>
      <c r="C1267" s="29" t="s">
        <v>2285</v>
      </c>
      <c r="D1267" s="30" t="s">
        <v>30</v>
      </c>
      <c r="E1267" s="31">
        <v>1</v>
      </c>
      <c r="F1267" s="32"/>
      <c r="G1267" s="32"/>
      <c r="H1267" s="32"/>
      <c r="I1267" s="33">
        <v>45679.559999999998</v>
      </c>
      <c r="J1267" s="33">
        <v>46638.830000000002</v>
      </c>
      <c r="K1267" s="33">
        <v>47324.019999999997</v>
      </c>
      <c r="L1267" s="21">
        <f t="shared" si="140"/>
        <v>46547.470000000001</v>
      </c>
      <c r="M1267" s="34">
        <f t="shared" si="141"/>
        <v>826.02794147655788</v>
      </c>
      <c r="N1267" s="34">
        <f t="shared" si="142"/>
        <v>1.7745925642716087</v>
      </c>
      <c r="O1267" s="35">
        <f t="shared" si="143"/>
        <v>46547.470000000001</v>
      </c>
      <c r="P1267" s="35">
        <f t="shared" si="144"/>
        <v>46547.470000000001</v>
      </c>
      <c r="Q1267" s="39">
        <f t="shared" si="146"/>
        <v>46547.470000000001</v>
      </c>
      <c r="R1267" s="37">
        <f t="shared" si="145"/>
        <v>46547.470000000001</v>
      </c>
      <c r="T1267" s="38"/>
      <c r="U1267" s="38"/>
      <c r="V1267" s="38"/>
    </row>
    <row r="1268" ht="23.25">
      <c r="A1268" s="27">
        <v>1256</v>
      </c>
      <c r="B1268" s="28" t="s">
        <v>2286</v>
      </c>
      <c r="C1268" s="29" t="s">
        <v>2287</v>
      </c>
      <c r="D1268" s="30" t="s">
        <v>30</v>
      </c>
      <c r="E1268" s="31">
        <v>1</v>
      </c>
      <c r="F1268" s="32"/>
      <c r="G1268" s="32"/>
      <c r="H1268" s="32"/>
      <c r="I1268" s="33">
        <v>50916.550000000003</v>
      </c>
      <c r="J1268" s="33">
        <v>51833.050000000003</v>
      </c>
      <c r="K1268" s="33">
        <v>52596.800000000003</v>
      </c>
      <c r="L1268" s="21">
        <f t="shared" si="140"/>
        <v>51782.133333333339</v>
      </c>
      <c r="M1268" s="34">
        <f t="shared" si="141"/>
        <v>841.28140109795208</v>
      </c>
      <c r="N1268" s="34">
        <f t="shared" si="142"/>
        <v>1.6246557392342893</v>
      </c>
      <c r="O1268" s="35">
        <f t="shared" si="143"/>
        <v>51782.133333333339</v>
      </c>
      <c r="P1268" s="35">
        <f t="shared" si="144"/>
        <v>51782.133333333339</v>
      </c>
      <c r="Q1268" s="39">
        <f t="shared" si="146"/>
        <v>51782.130000000005</v>
      </c>
      <c r="R1268" s="37">
        <f t="shared" si="145"/>
        <v>51782.130000000005</v>
      </c>
      <c r="T1268" s="38"/>
      <c r="U1268" s="38"/>
      <c r="V1268" s="38"/>
    </row>
    <row r="1269" ht="23.25">
      <c r="A1269" s="27">
        <v>1257</v>
      </c>
      <c r="B1269" s="28" t="s">
        <v>2286</v>
      </c>
      <c r="C1269" s="29" t="s">
        <v>2288</v>
      </c>
      <c r="D1269" s="30" t="s">
        <v>30</v>
      </c>
      <c r="E1269" s="31">
        <v>1</v>
      </c>
      <c r="F1269" s="32"/>
      <c r="G1269" s="32"/>
      <c r="H1269" s="32"/>
      <c r="I1269" s="33">
        <v>52940.059999999998</v>
      </c>
      <c r="J1269" s="33">
        <v>54210.620000000003</v>
      </c>
      <c r="K1269" s="33">
        <v>54634.139999999999</v>
      </c>
      <c r="L1269" s="21">
        <f t="shared" si="140"/>
        <v>53928.273333333338</v>
      </c>
      <c r="M1269" s="34">
        <f t="shared" si="141"/>
        <v>881.62718409389799</v>
      </c>
      <c r="N1269" s="34">
        <f t="shared" si="142"/>
        <v>1.634814411068785</v>
      </c>
      <c r="O1269" s="35">
        <f t="shared" si="143"/>
        <v>53928.273333333331</v>
      </c>
      <c r="P1269" s="35">
        <f t="shared" si="144"/>
        <v>53928.273333333338</v>
      </c>
      <c r="Q1269" s="39">
        <f t="shared" si="146"/>
        <v>53928.270000000004</v>
      </c>
      <c r="R1269" s="37">
        <f t="shared" si="145"/>
        <v>53928.270000000004</v>
      </c>
      <c r="T1269" s="38"/>
      <c r="U1269" s="38"/>
      <c r="V1269" s="38"/>
    </row>
    <row r="1270" ht="12.75">
      <c r="A1270" s="27">
        <v>1258</v>
      </c>
      <c r="B1270" s="28" t="s">
        <v>2289</v>
      </c>
      <c r="C1270" s="29" t="s">
        <v>2290</v>
      </c>
      <c r="D1270" s="30" t="s">
        <v>30</v>
      </c>
      <c r="E1270" s="31">
        <v>1</v>
      </c>
      <c r="F1270" s="32"/>
      <c r="G1270" s="32"/>
      <c r="H1270" s="32"/>
      <c r="I1270" s="33">
        <v>21387.990000000002</v>
      </c>
      <c r="J1270" s="33">
        <v>22115.18</v>
      </c>
      <c r="K1270" s="33">
        <v>21922.689999999999</v>
      </c>
      <c r="L1270" s="21">
        <f t="shared" si="140"/>
        <v>21808.619999999999</v>
      </c>
      <c r="M1270" s="34">
        <f t="shared" si="141"/>
        <v>376.77619046325003</v>
      </c>
      <c r="N1270" s="34">
        <f t="shared" si="142"/>
        <v>1.7276480146990045</v>
      </c>
      <c r="O1270" s="35">
        <f t="shared" si="143"/>
        <v>21808.619999999999</v>
      </c>
      <c r="P1270" s="35">
        <f t="shared" si="144"/>
        <v>21808.619999999999</v>
      </c>
      <c r="Q1270" s="39">
        <f t="shared" si="146"/>
        <v>21808.619999999999</v>
      </c>
      <c r="R1270" s="37">
        <f t="shared" si="145"/>
        <v>21808.619999999999</v>
      </c>
      <c r="T1270" s="38"/>
      <c r="U1270" s="38"/>
      <c r="V1270" s="38"/>
    </row>
    <row r="1271" ht="12.75">
      <c r="A1271" s="27">
        <v>1259</v>
      </c>
      <c r="B1271" s="28" t="s">
        <v>2291</v>
      </c>
      <c r="C1271" s="29" t="s">
        <v>2292</v>
      </c>
      <c r="D1271" s="30" t="s">
        <v>30</v>
      </c>
      <c r="E1271" s="31">
        <v>1</v>
      </c>
      <c r="F1271" s="32"/>
      <c r="G1271" s="32"/>
      <c r="H1271" s="32"/>
      <c r="I1271" s="33">
        <v>19801.419999999998</v>
      </c>
      <c r="J1271" s="33">
        <v>20613.279999999999</v>
      </c>
      <c r="K1271" s="33">
        <v>20177.650000000001</v>
      </c>
      <c r="L1271" s="21">
        <f t="shared" si="140"/>
        <v>20197.450000000001</v>
      </c>
      <c r="M1271" s="34">
        <f t="shared" si="141"/>
        <v>406.29200693589848</v>
      </c>
      <c r="N1271" s="34">
        <f t="shared" si="142"/>
        <v>2.0116005086577684</v>
      </c>
      <c r="O1271" s="35">
        <f t="shared" si="143"/>
        <v>20197.449999999997</v>
      </c>
      <c r="P1271" s="35">
        <f t="shared" si="144"/>
        <v>20197.450000000001</v>
      </c>
      <c r="Q1271" s="39">
        <f t="shared" si="146"/>
        <v>20197.450000000001</v>
      </c>
      <c r="R1271" s="37">
        <f t="shared" si="145"/>
        <v>20197.450000000001</v>
      </c>
      <c r="T1271" s="38"/>
      <c r="U1271" s="38"/>
      <c r="V1271" s="38"/>
    </row>
    <row r="1272" ht="12.75">
      <c r="A1272" s="27">
        <v>1260</v>
      </c>
      <c r="B1272" s="28" t="s">
        <v>2291</v>
      </c>
      <c r="C1272" s="29" t="s">
        <v>2293</v>
      </c>
      <c r="D1272" s="30" t="s">
        <v>30</v>
      </c>
      <c r="E1272" s="31">
        <v>1</v>
      </c>
      <c r="F1272" s="32"/>
      <c r="G1272" s="32"/>
      <c r="H1272" s="32"/>
      <c r="I1272" s="33">
        <v>21536.740000000002</v>
      </c>
      <c r="J1272" s="33">
        <v>22247.450000000001</v>
      </c>
      <c r="K1272" s="33">
        <v>21902.860000000001</v>
      </c>
      <c r="L1272" s="21">
        <f t="shared" si="140"/>
        <v>21895.683333333334</v>
      </c>
      <c r="M1272" s="34">
        <f t="shared" si="141"/>
        <v>355.40934770111636</v>
      </c>
      <c r="N1272" s="34">
        <f t="shared" si="142"/>
        <v>1.6231936783633136</v>
      </c>
      <c r="O1272" s="35">
        <f t="shared" si="143"/>
        <v>21895.683333333334</v>
      </c>
      <c r="P1272" s="35">
        <f t="shared" si="144"/>
        <v>21895.683333333334</v>
      </c>
      <c r="Q1272" s="39">
        <f t="shared" si="146"/>
        <v>21895.68</v>
      </c>
      <c r="R1272" s="37">
        <f t="shared" si="145"/>
        <v>21895.68</v>
      </c>
      <c r="T1272" s="38"/>
      <c r="U1272" s="38"/>
      <c r="V1272" s="38"/>
    </row>
    <row r="1273" ht="23.25">
      <c r="A1273" s="27">
        <v>1261</v>
      </c>
      <c r="B1273" s="28" t="s">
        <v>2294</v>
      </c>
      <c r="C1273" s="29" t="s">
        <v>2295</v>
      </c>
      <c r="D1273" s="30" t="s">
        <v>30</v>
      </c>
      <c r="E1273" s="31">
        <v>1</v>
      </c>
      <c r="F1273" s="32"/>
      <c r="G1273" s="32"/>
      <c r="H1273" s="32"/>
      <c r="I1273" s="33">
        <v>13104.860000000001</v>
      </c>
      <c r="J1273" s="33">
        <v>13157.280000000001</v>
      </c>
      <c r="K1273" s="33">
        <v>13471.799999999999</v>
      </c>
      <c r="L1273" s="21">
        <f t="shared" si="140"/>
        <v>13244.646666666667</v>
      </c>
      <c r="M1273" s="34">
        <f t="shared" si="141"/>
        <v>198.4589169912328</v>
      </c>
      <c r="N1273" s="34">
        <f t="shared" si="142"/>
        <v>1.4984085418503637</v>
      </c>
      <c r="O1273" s="35">
        <f t="shared" si="143"/>
        <v>13244.646666666667</v>
      </c>
      <c r="P1273" s="35">
        <f t="shared" si="144"/>
        <v>13244.646666666667</v>
      </c>
      <c r="Q1273" s="39">
        <f t="shared" si="146"/>
        <v>13244.65</v>
      </c>
      <c r="R1273" s="37">
        <f t="shared" si="145"/>
        <v>13244.65</v>
      </c>
      <c r="T1273" s="38"/>
      <c r="U1273" s="38"/>
      <c r="V1273" s="38"/>
    </row>
    <row r="1274" ht="12.75">
      <c r="A1274" s="27">
        <v>1262</v>
      </c>
      <c r="B1274" s="28" t="s">
        <v>2296</v>
      </c>
      <c r="C1274" s="29" t="s">
        <v>2297</v>
      </c>
      <c r="D1274" s="30" t="s">
        <v>30</v>
      </c>
      <c r="E1274" s="31">
        <v>1</v>
      </c>
      <c r="F1274" s="32"/>
      <c r="G1274" s="32"/>
      <c r="H1274" s="32"/>
      <c r="I1274" s="33">
        <v>18016.490000000002</v>
      </c>
      <c r="J1274" s="33">
        <v>18232.689999999999</v>
      </c>
      <c r="K1274" s="33">
        <v>18322.77</v>
      </c>
      <c r="L1274" s="21">
        <f t="shared" si="140"/>
        <v>18190.649999999998</v>
      </c>
      <c r="M1274" s="34">
        <f t="shared" si="141"/>
        <v>157.40832506573381</v>
      </c>
      <c r="N1274" s="34">
        <f t="shared" si="142"/>
        <v>0.86532545602127364</v>
      </c>
      <c r="O1274" s="35">
        <f t="shared" si="143"/>
        <v>18190.649999999998</v>
      </c>
      <c r="P1274" s="35">
        <f t="shared" si="144"/>
        <v>18190.649999999998</v>
      </c>
      <c r="Q1274" s="39">
        <f t="shared" si="146"/>
        <v>18190.650000000001</v>
      </c>
      <c r="R1274" s="37">
        <f t="shared" si="145"/>
        <v>18190.650000000001</v>
      </c>
      <c r="T1274" s="38"/>
      <c r="U1274" s="38"/>
      <c r="V1274" s="38"/>
    </row>
    <row r="1275" ht="12.75">
      <c r="A1275" s="27">
        <v>1263</v>
      </c>
      <c r="B1275" s="28" t="s">
        <v>2298</v>
      </c>
      <c r="C1275" s="29" t="s">
        <v>2299</v>
      </c>
      <c r="D1275" s="30" t="s">
        <v>30</v>
      </c>
      <c r="E1275" s="31">
        <v>1</v>
      </c>
      <c r="F1275" s="32"/>
      <c r="G1275" s="32"/>
      <c r="H1275" s="32"/>
      <c r="I1275" s="33">
        <v>92.980000000000004</v>
      </c>
      <c r="J1275" s="33">
        <v>95.400000000000006</v>
      </c>
      <c r="K1275" s="33">
        <v>93.540000000000006</v>
      </c>
      <c r="L1275" s="21">
        <f t="shared" si="140"/>
        <v>93.973333333333343</v>
      </c>
      <c r="M1275" s="34">
        <f t="shared" si="141"/>
        <v>1.2668596344241672</v>
      </c>
      <c r="N1275" s="34">
        <f t="shared" si="142"/>
        <v>1.3481054566091448</v>
      </c>
      <c r="O1275" s="35">
        <f t="shared" si="143"/>
        <v>93.973333333333329</v>
      </c>
      <c r="P1275" s="35">
        <f t="shared" si="144"/>
        <v>93.973333333333343</v>
      </c>
      <c r="Q1275" s="39">
        <f t="shared" si="146"/>
        <v>93.969999999999999</v>
      </c>
      <c r="R1275" s="37">
        <f t="shared" si="145"/>
        <v>93.969999999999999</v>
      </c>
      <c r="T1275" s="38"/>
      <c r="U1275" s="38"/>
      <c r="V1275" s="38"/>
    </row>
    <row r="1276" ht="12.75">
      <c r="A1276" s="27">
        <v>1264</v>
      </c>
      <c r="B1276" s="28" t="s">
        <v>2300</v>
      </c>
      <c r="C1276" s="29" t="s">
        <v>2301</v>
      </c>
      <c r="D1276" s="30" t="s">
        <v>30</v>
      </c>
      <c r="E1276" s="31">
        <v>1</v>
      </c>
      <c r="F1276" s="32"/>
      <c r="G1276" s="32"/>
      <c r="H1276" s="32"/>
      <c r="I1276" s="33">
        <v>579.46000000000004</v>
      </c>
      <c r="J1276" s="33">
        <v>589.30999999999995</v>
      </c>
      <c r="K1276" s="33">
        <v>592.78999999999996</v>
      </c>
      <c r="L1276" s="21">
        <f t="shared" si="140"/>
        <v>587.18666666666661</v>
      </c>
      <c r="M1276" s="34">
        <f t="shared" si="141"/>
        <v>6.9140171632223142</v>
      </c>
      <c r="N1276" s="34">
        <f t="shared" si="142"/>
        <v>1.1774819756163255</v>
      </c>
      <c r="O1276" s="35">
        <f t="shared" si="143"/>
        <v>587.18666666666661</v>
      </c>
      <c r="P1276" s="35">
        <f t="shared" si="144"/>
        <v>587.18666666666661</v>
      </c>
      <c r="Q1276" s="39">
        <f t="shared" si="146"/>
        <v>587.19000000000005</v>
      </c>
      <c r="R1276" s="37">
        <f t="shared" si="145"/>
        <v>587.19000000000005</v>
      </c>
      <c r="T1276" s="38"/>
      <c r="U1276" s="38"/>
      <c r="V1276" s="38"/>
    </row>
    <row r="1277" ht="12.75">
      <c r="A1277" s="27">
        <v>1265</v>
      </c>
      <c r="B1277" s="28" t="s">
        <v>2300</v>
      </c>
      <c r="C1277" s="29" t="s">
        <v>2302</v>
      </c>
      <c r="D1277" s="30" t="s">
        <v>30</v>
      </c>
      <c r="E1277" s="31">
        <v>1</v>
      </c>
      <c r="F1277" s="32"/>
      <c r="G1277" s="32"/>
      <c r="H1277" s="32"/>
      <c r="I1277" s="33">
        <v>675.52999999999997</v>
      </c>
      <c r="J1277" s="33">
        <v>688.37</v>
      </c>
      <c r="K1277" s="33">
        <v>684.30999999999995</v>
      </c>
      <c r="L1277" s="21">
        <f t="shared" si="140"/>
        <v>682.73666666666668</v>
      </c>
      <c r="M1277" s="34">
        <f t="shared" si="141"/>
        <v>6.5629972827461591</v>
      </c>
      <c r="N1277" s="34">
        <f t="shared" si="142"/>
        <v>0.96127798654622698</v>
      </c>
      <c r="O1277" s="35">
        <f t="shared" si="143"/>
        <v>682.73666666666668</v>
      </c>
      <c r="P1277" s="35">
        <f t="shared" si="144"/>
        <v>682.73666666666668</v>
      </c>
      <c r="Q1277" s="39">
        <f t="shared" si="146"/>
        <v>682.74000000000001</v>
      </c>
      <c r="R1277" s="37">
        <f t="shared" si="145"/>
        <v>682.74000000000001</v>
      </c>
      <c r="T1277" s="38"/>
      <c r="U1277" s="38"/>
      <c r="V1277" s="38"/>
    </row>
    <row r="1278" ht="12.75">
      <c r="A1278" s="27">
        <v>1266</v>
      </c>
      <c r="B1278" s="28" t="s">
        <v>2303</v>
      </c>
      <c r="C1278" s="29" t="s">
        <v>2304</v>
      </c>
      <c r="D1278" s="30" t="s">
        <v>30</v>
      </c>
      <c r="E1278" s="31">
        <v>1</v>
      </c>
      <c r="F1278" s="32"/>
      <c r="G1278" s="32"/>
      <c r="H1278" s="32"/>
      <c r="I1278" s="33">
        <v>26851.189999999999</v>
      </c>
      <c r="J1278" s="33">
        <v>27683.580000000002</v>
      </c>
      <c r="K1278" s="33">
        <v>27173.400000000001</v>
      </c>
      <c r="L1278" s="21">
        <f t="shared" si="140"/>
        <v>27236.056666666671</v>
      </c>
      <c r="M1278" s="34">
        <f t="shared" si="141"/>
        <v>419.71737089776798</v>
      </c>
      <c r="N1278" s="34">
        <f t="shared" si="142"/>
        <v>1.5410357528424683</v>
      </c>
      <c r="O1278" s="35">
        <f t="shared" si="143"/>
        <v>27236.056666666671</v>
      </c>
      <c r="P1278" s="35">
        <f t="shared" si="144"/>
        <v>27236.056666666671</v>
      </c>
      <c r="Q1278" s="39">
        <f t="shared" si="146"/>
        <v>27236.060000000001</v>
      </c>
      <c r="R1278" s="37">
        <f t="shared" si="145"/>
        <v>27236.060000000001</v>
      </c>
      <c r="T1278" s="38"/>
      <c r="U1278" s="38"/>
      <c r="V1278" s="38"/>
    </row>
    <row r="1279" ht="12.75">
      <c r="A1279" s="27">
        <v>1267</v>
      </c>
      <c r="B1279" s="28" t="s">
        <v>2305</v>
      </c>
      <c r="C1279" s="29" t="s">
        <v>2306</v>
      </c>
      <c r="D1279" s="30" t="s">
        <v>30</v>
      </c>
      <c r="E1279" s="31">
        <v>1</v>
      </c>
      <c r="F1279" s="32"/>
      <c r="G1279" s="32"/>
      <c r="H1279" s="32"/>
      <c r="I1279" s="33">
        <v>1595.8800000000001</v>
      </c>
      <c r="J1279" s="33">
        <v>1627.8</v>
      </c>
      <c r="K1279" s="33">
        <v>1608.6500000000001</v>
      </c>
      <c r="L1279" s="21">
        <f t="shared" si="140"/>
        <v>1610.7766666666666</v>
      </c>
      <c r="M1279" s="34">
        <f t="shared" si="141"/>
        <v>16.065915265970087</v>
      </c>
      <c r="N1279" s="34">
        <f t="shared" si="142"/>
        <v>0.99740178750023833</v>
      </c>
      <c r="O1279" s="35">
        <f t="shared" si="143"/>
        <v>1610.7766666666666</v>
      </c>
      <c r="P1279" s="35">
        <f t="shared" si="144"/>
        <v>1610.7766666666666</v>
      </c>
      <c r="Q1279" s="39">
        <f t="shared" si="146"/>
        <v>1610.78</v>
      </c>
      <c r="R1279" s="37">
        <f t="shared" si="145"/>
        <v>1610.78</v>
      </c>
      <c r="T1279" s="38"/>
      <c r="U1279" s="38"/>
      <c r="V1279" s="38"/>
    </row>
    <row r="1280" ht="12.75">
      <c r="A1280" s="27">
        <v>1268</v>
      </c>
      <c r="B1280" s="28" t="s">
        <v>2307</v>
      </c>
      <c r="C1280" s="29" t="s">
        <v>2308</v>
      </c>
      <c r="D1280" s="30" t="s">
        <v>30</v>
      </c>
      <c r="E1280" s="31">
        <v>1</v>
      </c>
      <c r="F1280" s="32"/>
      <c r="G1280" s="32"/>
      <c r="H1280" s="32"/>
      <c r="I1280" s="33">
        <v>1595.8800000000001</v>
      </c>
      <c r="J1280" s="33">
        <v>1624.6099999999999</v>
      </c>
      <c r="K1280" s="33">
        <v>1618.22</v>
      </c>
      <c r="L1280" s="21">
        <f t="shared" si="140"/>
        <v>1612.9033333333334</v>
      </c>
      <c r="M1280" s="34">
        <f t="shared" si="141"/>
        <v>15.084874322755573</v>
      </c>
      <c r="N1280" s="34">
        <f t="shared" si="142"/>
        <v>0.93526214566003563</v>
      </c>
      <c r="O1280" s="35">
        <f t="shared" si="143"/>
        <v>1612.9033333333332</v>
      </c>
      <c r="P1280" s="35">
        <f t="shared" si="144"/>
        <v>1612.9033333333334</v>
      </c>
      <c r="Q1280" s="39">
        <f t="shared" si="146"/>
        <v>1612.9000000000001</v>
      </c>
      <c r="R1280" s="37">
        <f t="shared" si="145"/>
        <v>1612.9000000000001</v>
      </c>
      <c r="T1280" s="38"/>
      <c r="U1280" s="38"/>
      <c r="V1280" s="38"/>
    </row>
    <row r="1281" ht="12.75">
      <c r="A1281" s="27">
        <v>1269</v>
      </c>
      <c r="B1281" s="28" t="s">
        <v>2309</v>
      </c>
      <c r="C1281" s="29" t="s">
        <v>2310</v>
      </c>
      <c r="D1281" s="30" t="s">
        <v>30</v>
      </c>
      <c r="E1281" s="31">
        <v>1</v>
      </c>
      <c r="F1281" s="32"/>
      <c r="G1281" s="32"/>
      <c r="H1281" s="32"/>
      <c r="I1281" s="33">
        <v>1004.02</v>
      </c>
      <c r="J1281" s="33">
        <v>1014.0599999999999</v>
      </c>
      <c r="K1281" s="33">
        <v>1041.1700000000001</v>
      </c>
      <c r="L1281" s="21">
        <f t="shared" si="140"/>
        <v>1019.75</v>
      </c>
      <c r="M1281" s="34">
        <f t="shared" si="141"/>
        <v>19.217510244566078</v>
      </c>
      <c r="N1281" s="34">
        <f t="shared" si="142"/>
        <v>1.8845315268022629</v>
      </c>
      <c r="O1281" s="35">
        <f t="shared" si="143"/>
        <v>1019.75</v>
      </c>
      <c r="P1281" s="35">
        <f t="shared" si="144"/>
        <v>1019.75</v>
      </c>
      <c r="Q1281" s="39">
        <f t="shared" si="146"/>
        <v>1019.75</v>
      </c>
      <c r="R1281" s="37">
        <f t="shared" si="145"/>
        <v>1019.75</v>
      </c>
      <c r="T1281" s="38"/>
      <c r="U1281" s="38"/>
      <c r="V1281" s="38"/>
    </row>
    <row r="1282" ht="12.75">
      <c r="A1282" s="27">
        <v>1270</v>
      </c>
      <c r="B1282" s="28" t="s">
        <v>2311</v>
      </c>
      <c r="C1282" s="29" t="s">
        <v>2312</v>
      </c>
      <c r="D1282" s="30" t="s">
        <v>30</v>
      </c>
      <c r="E1282" s="31">
        <v>1</v>
      </c>
      <c r="F1282" s="32"/>
      <c r="G1282" s="32"/>
      <c r="H1282" s="32"/>
      <c r="I1282" s="33">
        <v>1004.02</v>
      </c>
      <c r="J1282" s="33">
        <v>1046.1900000000001</v>
      </c>
      <c r="K1282" s="33">
        <v>1012.05</v>
      </c>
      <c r="L1282" s="21">
        <f t="shared" si="140"/>
        <v>1020.7533333333334</v>
      </c>
      <c r="M1282" s="34">
        <f t="shared" si="141"/>
        <v>22.391700099218358</v>
      </c>
      <c r="N1282" s="34">
        <f t="shared" si="142"/>
        <v>2.1936445728858773</v>
      </c>
      <c r="O1282" s="35">
        <f t="shared" si="143"/>
        <v>1020.7533333333333</v>
      </c>
      <c r="P1282" s="35">
        <f t="shared" si="144"/>
        <v>1020.7533333333334</v>
      </c>
      <c r="Q1282" s="39">
        <f t="shared" si="146"/>
        <v>1020.75</v>
      </c>
      <c r="R1282" s="37">
        <f t="shared" si="145"/>
        <v>1020.75</v>
      </c>
      <c r="T1282" s="38"/>
      <c r="U1282" s="38"/>
      <c r="V1282" s="38"/>
    </row>
    <row r="1283" ht="12.75">
      <c r="A1283" s="27">
        <v>1271</v>
      </c>
      <c r="B1283" s="28" t="s">
        <v>2313</v>
      </c>
      <c r="C1283" s="29" t="s">
        <v>2314</v>
      </c>
      <c r="D1283" s="30" t="s">
        <v>30</v>
      </c>
      <c r="E1283" s="31">
        <v>1</v>
      </c>
      <c r="F1283" s="32"/>
      <c r="G1283" s="32"/>
      <c r="H1283" s="32"/>
      <c r="I1283" s="33">
        <v>102.28</v>
      </c>
      <c r="J1283" s="33">
        <v>105.14</v>
      </c>
      <c r="K1283" s="33">
        <v>103.51000000000001</v>
      </c>
      <c r="L1283" s="21">
        <f t="shared" si="140"/>
        <v>103.64333333333333</v>
      </c>
      <c r="M1283" s="34">
        <f t="shared" si="141"/>
        <v>1.4346544299354225</v>
      </c>
      <c r="N1283" s="34">
        <f t="shared" si="142"/>
        <v>1.3842225870151699</v>
      </c>
      <c r="O1283" s="35">
        <f t="shared" si="143"/>
        <v>103.64333333333333</v>
      </c>
      <c r="P1283" s="35">
        <f t="shared" si="144"/>
        <v>103.64333333333333</v>
      </c>
      <c r="Q1283" s="39">
        <f t="shared" si="146"/>
        <v>103.64</v>
      </c>
      <c r="R1283" s="37">
        <f t="shared" si="145"/>
        <v>103.64</v>
      </c>
      <c r="T1283" s="38"/>
      <c r="U1283" s="38"/>
      <c r="V1283" s="38"/>
    </row>
    <row r="1284" ht="23.25">
      <c r="A1284" s="27">
        <v>1272</v>
      </c>
      <c r="B1284" s="28" t="s">
        <v>2315</v>
      </c>
      <c r="C1284" s="29" t="s">
        <v>2316</v>
      </c>
      <c r="D1284" s="30" t="s">
        <v>30</v>
      </c>
      <c r="E1284" s="31">
        <v>1</v>
      </c>
      <c r="F1284" s="32"/>
      <c r="G1284" s="32"/>
      <c r="H1284" s="32"/>
      <c r="I1284" s="33">
        <v>71740.550000000003</v>
      </c>
      <c r="J1284" s="33">
        <v>73390.580000000002</v>
      </c>
      <c r="K1284" s="33">
        <v>73964.509999999995</v>
      </c>
      <c r="L1284" s="21">
        <f t="shared" si="140"/>
        <v>73031.880000000005</v>
      </c>
      <c r="M1284" s="34">
        <f t="shared" si="141"/>
        <v>1154.5556668692905</v>
      </c>
      <c r="N1284" s="34">
        <f t="shared" si="142"/>
        <v>1.5808927099634988</v>
      </c>
      <c r="O1284" s="35">
        <f t="shared" si="143"/>
        <v>73031.880000000005</v>
      </c>
      <c r="P1284" s="35">
        <f t="shared" si="144"/>
        <v>73031.880000000005</v>
      </c>
      <c r="Q1284" s="39">
        <f t="shared" si="146"/>
        <v>73031.880000000005</v>
      </c>
      <c r="R1284" s="37">
        <f t="shared" si="145"/>
        <v>73031.880000000005</v>
      </c>
      <c r="T1284" s="38"/>
      <c r="U1284" s="38"/>
      <c r="V1284" s="38"/>
    </row>
    <row r="1285" ht="23.25">
      <c r="A1285" s="27">
        <v>1273</v>
      </c>
      <c r="B1285" s="28" t="s">
        <v>2317</v>
      </c>
      <c r="C1285" s="29" t="s">
        <v>2318</v>
      </c>
      <c r="D1285" s="30" t="s">
        <v>30</v>
      </c>
      <c r="E1285" s="31">
        <v>1</v>
      </c>
      <c r="F1285" s="32"/>
      <c r="G1285" s="32"/>
      <c r="H1285" s="32"/>
      <c r="I1285" s="33">
        <v>69397.850000000006</v>
      </c>
      <c r="J1285" s="33">
        <v>69744.839999999997</v>
      </c>
      <c r="K1285" s="33">
        <v>70022.429999999993</v>
      </c>
      <c r="L1285" s="21">
        <f t="shared" si="140"/>
        <v>69721.706666666665</v>
      </c>
      <c r="M1285" s="34">
        <f t="shared" si="141"/>
        <v>312.9319533593993</v>
      </c>
      <c r="N1285" s="34">
        <f t="shared" si="142"/>
        <v>0.44883002485223056</v>
      </c>
      <c r="O1285" s="35">
        <f t="shared" si="143"/>
        <v>69721.706666666665</v>
      </c>
      <c r="P1285" s="35">
        <f t="shared" si="144"/>
        <v>69721.706666666665</v>
      </c>
      <c r="Q1285" s="39">
        <f t="shared" si="146"/>
        <v>69721.710000000006</v>
      </c>
      <c r="R1285" s="37">
        <f t="shared" si="145"/>
        <v>69721.710000000006</v>
      </c>
      <c r="T1285" s="38"/>
      <c r="U1285" s="38"/>
      <c r="V1285" s="38"/>
    </row>
    <row r="1286" ht="23.25">
      <c r="A1286" s="27">
        <v>1274</v>
      </c>
      <c r="B1286" s="28" t="s">
        <v>2319</v>
      </c>
      <c r="C1286" s="29" t="s">
        <v>2320</v>
      </c>
      <c r="D1286" s="30" t="s">
        <v>30</v>
      </c>
      <c r="E1286" s="31">
        <v>1</v>
      </c>
      <c r="F1286" s="32"/>
      <c r="G1286" s="32"/>
      <c r="H1286" s="32"/>
      <c r="I1286" s="33">
        <v>199767.72</v>
      </c>
      <c r="J1286" s="33">
        <v>206959.35999999999</v>
      </c>
      <c r="K1286" s="33">
        <v>200566.79000000001</v>
      </c>
      <c r="L1286" s="21">
        <f t="shared" si="140"/>
        <v>202431.29000000001</v>
      </c>
      <c r="M1286" s="34">
        <f t="shared" si="141"/>
        <v>3941.724452558793</v>
      </c>
      <c r="N1286" s="34">
        <f t="shared" si="142"/>
        <v>1.9471912926893826</v>
      </c>
      <c r="O1286" s="35">
        <f t="shared" si="143"/>
        <v>202431.28999999998</v>
      </c>
      <c r="P1286" s="35">
        <f t="shared" si="144"/>
        <v>202431.29000000001</v>
      </c>
      <c r="Q1286" s="39">
        <f t="shared" si="146"/>
        <v>202431.29000000001</v>
      </c>
      <c r="R1286" s="37">
        <f t="shared" si="145"/>
        <v>202431.29000000001</v>
      </c>
      <c r="T1286" s="38"/>
      <c r="U1286" s="38"/>
      <c r="V1286" s="38"/>
    </row>
    <row r="1287" ht="23.25">
      <c r="A1287" s="27">
        <v>1275</v>
      </c>
      <c r="B1287" s="28" t="s">
        <v>2321</v>
      </c>
      <c r="C1287" s="29" t="s">
        <v>2322</v>
      </c>
      <c r="D1287" s="30" t="s">
        <v>30</v>
      </c>
      <c r="E1287" s="31">
        <v>1</v>
      </c>
      <c r="F1287" s="32"/>
      <c r="G1287" s="32"/>
      <c r="H1287" s="32"/>
      <c r="I1287" s="33">
        <v>213867.47</v>
      </c>
      <c r="J1287" s="33">
        <v>217717.07999999999</v>
      </c>
      <c r="K1287" s="33">
        <v>219855.76000000001</v>
      </c>
      <c r="L1287" s="21">
        <f t="shared" si="140"/>
        <v>217146.77000000002</v>
      </c>
      <c r="M1287" s="34">
        <f t="shared" si="141"/>
        <v>3034.6077840637022</v>
      </c>
      <c r="N1287" s="34">
        <f t="shared" si="142"/>
        <v>1.3974915602307609</v>
      </c>
      <c r="O1287" s="35">
        <f t="shared" si="143"/>
        <v>217146.77000000002</v>
      </c>
      <c r="P1287" s="35">
        <f t="shared" si="144"/>
        <v>217146.77000000002</v>
      </c>
      <c r="Q1287" s="39">
        <f t="shared" si="146"/>
        <v>217146.77000000002</v>
      </c>
      <c r="R1287" s="37">
        <f t="shared" si="145"/>
        <v>217146.77000000002</v>
      </c>
      <c r="T1287" s="38"/>
      <c r="U1287" s="38"/>
      <c r="V1287" s="38"/>
    </row>
    <row r="1288" ht="23.25">
      <c r="A1288" s="27">
        <v>1276</v>
      </c>
      <c r="B1288" s="28" t="s">
        <v>2323</v>
      </c>
      <c r="C1288" s="29" t="s">
        <v>2324</v>
      </c>
      <c r="D1288" s="30" t="s">
        <v>30</v>
      </c>
      <c r="E1288" s="31">
        <v>1</v>
      </c>
      <c r="F1288" s="32"/>
      <c r="G1288" s="32"/>
      <c r="H1288" s="32"/>
      <c r="I1288" s="33">
        <v>220917.26999999999</v>
      </c>
      <c r="J1288" s="33">
        <v>225998.37</v>
      </c>
      <c r="K1288" s="33">
        <v>226219.28</v>
      </c>
      <c r="L1288" s="21">
        <f t="shared" si="140"/>
        <v>224378.30666666667</v>
      </c>
      <c r="M1288" s="34">
        <f t="shared" si="141"/>
        <v>2999.3801714743263</v>
      </c>
      <c r="N1288" s="34">
        <f t="shared" si="142"/>
        <v>1.3367514070467446</v>
      </c>
      <c r="O1288" s="35">
        <f t="shared" si="143"/>
        <v>224378.30666666667</v>
      </c>
      <c r="P1288" s="35">
        <f t="shared" si="144"/>
        <v>224378.30666666667</v>
      </c>
      <c r="Q1288" s="39">
        <f t="shared" si="146"/>
        <v>224378.31</v>
      </c>
      <c r="R1288" s="37">
        <f t="shared" si="145"/>
        <v>224378.31</v>
      </c>
      <c r="T1288" s="38"/>
      <c r="U1288" s="38"/>
      <c r="V1288" s="38"/>
    </row>
    <row r="1289" ht="23.25">
      <c r="A1289" s="27">
        <v>1277</v>
      </c>
      <c r="B1289" s="28" t="s">
        <v>2325</v>
      </c>
      <c r="C1289" s="29" t="s">
        <v>2326</v>
      </c>
      <c r="D1289" s="30" t="s">
        <v>30</v>
      </c>
      <c r="E1289" s="31">
        <v>1</v>
      </c>
      <c r="F1289" s="32"/>
      <c r="G1289" s="32"/>
      <c r="H1289" s="32"/>
      <c r="I1289" s="33">
        <v>231338.56</v>
      </c>
      <c r="J1289" s="33">
        <v>238047.38</v>
      </c>
      <c r="K1289" s="33">
        <v>235271.32000000001</v>
      </c>
      <c r="L1289" s="21">
        <f t="shared" si="140"/>
        <v>234885.75333333333</v>
      </c>
      <c r="M1289" s="34">
        <f t="shared" si="141"/>
        <v>3370.9883845740787</v>
      </c>
      <c r="N1289" s="34">
        <f t="shared" si="142"/>
        <v>1.4351608544730294</v>
      </c>
      <c r="O1289" s="35">
        <f t="shared" si="143"/>
        <v>234885.75333333333</v>
      </c>
      <c r="P1289" s="35">
        <f t="shared" si="144"/>
        <v>234885.75333333333</v>
      </c>
      <c r="Q1289" s="39">
        <f t="shared" si="146"/>
        <v>234885.75</v>
      </c>
      <c r="R1289" s="37">
        <f t="shared" si="145"/>
        <v>234885.75</v>
      </c>
      <c r="T1289" s="38"/>
      <c r="U1289" s="38"/>
      <c r="V1289" s="38"/>
    </row>
    <row r="1290" ht="23.25">
      <c r="A1290" s="27">
        <v>1278</v>
      </c>
      <c r="B1290" s="28" t="s">
        <v>2327</v>
      </c>
      <c r="C1290" s="29" t="s">
        <v>2328</v>
      </c>
      <c r="D1290" s="30" t="s">
        <v>30</v>
      </c>
      <c r="E1290" s="31">
        <v>1</v>
      </c>
      <c r="F1290" s="32"/>
      <c r="G1290" s="32"/>
      <c r="H1290" s="32"/>
      <c r="I1290" s="33">
        <v>129939.28999999999</v>
      </c>
      <c r="J1290" s="33">
        <v>130459.05</v>
      </c>
      <c r="K1290" s="33">
        <v>131628.5</v>
      </c>
      <c r="L1290" s="21">
        <f t="shared" si="140"/>
        <v>130675.61333333333</v>
      </c>
      <c r="M1290" s="34">
        <f t="shared" si="141"/>
        <v>865.17764882903521</v>
      </c>
      <c r="N1290" s="34">
        <f t="shared" si="142"/>
        <v>0.66208041941391194</v>
      </c>
      <c r="O1290" s="35">
        <f t="shared" si="143"/>
        <v>130675.61333333331</v>
      </c>
      <c r="P1290" s="35">
        <f t="shared" si="144"/>
        <v>130675.61333333333</v>
      </c>
      <c r="Q1290" s="39">
        <f t="shared" si="146"/>
        <v>130675.61</v>
      </c>
      <c r="R1290" s="37">
        <f t="shared" si="145"/>
        <v>130675.61</v>
      </c>
      <c r="T1290" s="38"/>
      <c r="U1290" s="38"/>
      <c r="V1290" s="38"/>
    </row>
    <row r="1291" ht="23.25">
      <c r="A1291" s="27">
        <v>1279</v>
      </c>
      <c r="B1291" s="28" t="s">
        <v>2329</v>
      </c>
      <c r="C1291" s="29" t="s">
        <v>2330</v>
      </c>
      <c r="D1291" s="30" t="s">
        <v>30</v>
      </c>
      <c r="E1291" s="31">
        <v>1</v>
      </c>
      <c r="F1291" s="32"/>
      <c r="G1291" s="32"/>
      <c r="H1291" s="32"/>
      <c r="I1291" s="33">
        <v>111789.57000000001</v>
      </c>
      <c r="J1291" s="33">
        <v>113131.03999999999</v>
      </c>
      <c r="K1291" s="33">
        <v>114248.94</v>
      </c>
      <c r="L1291" s="21">
        <f t="shared" ref="L1291:L1354" si="147">AVERAGE(I1291:K1291)</f>
        <v>113056.51666666666</v>
      </c>
      <c r="M1291" s="34">
        <f t="shared" ref="M1291:M1354" si="148">SQRT(((SUM((POWER(K1291-L1291,2)),(POWER(J1291-L1291,2)),(POWER(I1291-L1291,2)))/(COLUMNS(I1291:K1291)-1))))</f>
        <v>1231.3774785309852</v>
      </c>
      <c r="N1291" s="34">
        <f t="shared" ref="N1291:N1354" si="149">M1291/L1291*100</f>
        <v>1.0891698372076608</v>
      </c>
      <c r="O1291" s="35">
        <f t="shared" ref="O1291:O1354" si="150">((E1291/3)*(SUM(I1291:K1291)))</f>
        <v>113056.51666666666</v>
      </c>
      <c r="P1291" s="35">
        <f t="shared" ref="P1291:P1354" si="151">AVERAGE(I1291:K1291)</f>
        <v>113056.51666666666</v>
      </c>
      <c r="Q1291" s="39">
        <f t="shared" si="146"/>
        <v>113056.52</v>
      </c>
      <c r="R1291" s="37">
        <f t="shared" ref="R1291:R1354" si="152">Q1291*E1291</f>
        <v>113056.52</v>
      </c>
      <c r="T1291" s="38"/>
      <c r="U1291" s="38"/>
      <c r="V1291" s="38"/>
    </row>
    <row r="1292" ht="23.25">
      <c r="A1292" s="27">
        <v>1280</v>
      </c>
      <c r="B1292" s="28" t="s">
        <v>2331</v>
      </c>
      <c r="C1292" s="29" t="s">
        <v>2332</v>
      </c>
      <c r="D1292" s="30" t="s">
        <v>30</v>
      </c>
      <c r="E1292" s="31">
        <v>1</v>
      </c>
      <c r="F1292" s="32"/>
      <c r="G1292" s="32"/>
      <c r="H1292" s="32"/>
      <c r="I1292" s="33">
        <v>76416.649999999994</v>
      </c>
      <c r="J1292" s="33">
        <v>77792.149999999994</v>
      </c>
      <c r="K1292" s="33">
        <v>79549.729999999996</v>
      </c>
      <c r="L1292" s="21">
        <f t="shared" si="147"/>
        <v>77919.509999999995</v>
      </c>
      <c r="M1292" s="34">
        <f t="shared" si="148"/>
        <v>1570.4180968137125</v>
      </c>
      <c r="N1292" s="34">
        <f t="shared" si="149"/>
        <v>2.0154363096145147</v>
      </c>
      <c r="O1292" s="35">
        <f t="shared" si="150"/>
        <v>77919.50999999998</v>
      </c>
      <c r="P1292" s="35">
        <f t="shared" si="151"/>
        <v>77919.509999999995</v>
      </c>
      <c r="Q1292" s="39">
        <f t="shared" ref="Q1292:Q1355" si="153">ROUND(P1292,2)</f>
        <v>77919.509999999995</v>
      </c>
      <c r="R1292" s="37">
        <f t="shared" si="152"/>
        <v>77919.509999999995</v>
      </c>
      <c r="T1292" s="38"/>
      <c r="U1292" s="38"/>
      <c r="V1292" s="38"/>
    </row>
    <row r="1293" ht="23.25">
      <c r="A1293" s="27">
        <v>1281</v>
      </c>
      <c r="B1293" s="28" t="s">
        <v>2333</v>
      </c>
      <c r="C1293" s="29" t="s">
        <v>2334</v>
      </c>
      <c r="D1293" s="30" t="s">
        <v>30</v>
      </c>
      <c r="E1293" s="31">
        <v>1</v>
      </c>
      <c r="F1293" s="32"/>
      <c r="G1293" s="32"/>
      <c r="H1293" s="32"/>
      <c r="I1293" s="33">
        <v>117847.75999999999</v>
      </c>
      <c r="J1293" s="33">
        <v>119497.63</v>
      </c>
      <c r="K1293" s="33">
        <v>118319.14999999999</v>
      </c>
      <c r="L1293" s="21">
        <f t="shared" si="147"/>
        <v>118554.84666666668</v>
      </c>
      <c r="M1293" s="34">
        <f t="shared" si="148"/>
        <v>849.81318137184883</v>
      </c>
      <c r="N1293" s="34">
        <f t="shared" si="149"/>
        <v>0.71681015602948384</v>
      </c>
      <c r="O1293" s="35">
        <f t="shared" si="150"/>
        <v>118554.84666666668</v>
      </c>
      <c r="P1293" s="35">
        <f t="shared" si="151"/>
        <v>118554.84666666668</v>
      </c>
      <c r="Q1293" s="39">
        <f t="shared" si="153"/>
        <v>118554.85000000001</v>
      </c>
      <c r="R1293" s="37">
        <f t="shared" si="152"/>
        <v>118554.85000000001</v>
      </c>
      <c r="T1293" s="38"/>
      <c r="U1293" s="38"/>
      <c r="V1293" s="38"/>
    </row>
    <row r="1294" ht="23.25">
      <c r="A1294" s="27">
        <v>1282</v>
      </c>
      <c r="B1294" s="28" t="s">
        <v>2335</v>
      </c>
      <c r="C1294" s="29" t="s">
        <v>2336</v>
      </c>
      <c r="D1294" s="30" t="s">
        <v>30</v>
      </c>
      <c r="E1294" s="31">
        <v>1</v>
      </c>
      <c r="F1294" s="32"/>
      <c r="G1294" s="32"/>
      <c r="H1294" s="32"/>
      <c r="I1294" s="33">
        <v>76506.509999999995</v>
      </c>
      <c r="J1294" s="33">
        <v>79490.259999999995</v>
      </c>
      <c r="K1294" s="33">
        <v>77501.089999999997</v>
      </c>
      <c r="L1294" s="21">
        <f t="shared" si="147"/>
        <v>77832.619999999995</v>
      </c>
      <c r="M1294" s="34">
        <f t="shared" si="148"/>
        <v>1519.2515003448241</v>
      </c>
      <c r="N1294" s="34">
        <f t="shared" si="149"/>
        <v>1.9519470118631805</v>
      </c>
      <c r="O1294" s="35">
        <f t="shared" si="150"/>
        <v>77832.619999999995</v>
      </c>
      <c r="P1294" s="35">
        <f t="shared" si="151"/>
        <v>77832.619999999995</v>
      </c>
      <c r="Q1294" s="39">
        <f t="shared" si="153"/>
        <v>77832.619999999995</v>
      </c>
      <c r="R1294" s="37">
        <f t="shared" si="152"/>
        <v>77832.619999999995</v>
      </c>
      <c r="T1294" s="38"/>
      <c r="U1294" s="38"/>
      <c r="V1294" s="38"/>
    </row>
    <row r="1295" ht="23.25">
      <c r="A1295" s="27">
        <v>1283</v>
      </c>
      <c r="B1295" s="28" t="s">
        <v>2337</v>
      </c>
      <c r="C1295" s="29" t="s">
        <v>2338</v>
      </c>
      <c r="D1295" s="30" t="s">
        <v>30</v>
      </c>
      <c r="E1295" s="31">
        <v>1</v>
      </c>
      <c r="F1295" s="32"/>
      <c r="G1295" s="32"/>
      <c r="H1295" s="32"/>
      <c r="I1295" s="33">
        <v>94997.139999999999</v>
      </c>
      <c r="J1295" s="33">
        <v>95852.110000000001</v>
      </c>
      <c r="K1295" s="33">
        <v>98037.050000000003</v>
      </c>
      <c r="L1295" s="21">
        <f t="shared" si="147"/>
        <v>96295.433333333334</v>
      </c>
      <c r="M1295" s="34">
        <f t="shared" si="148"/>
        <v>1567.6941300627936</v>
      </c>
      <c r="N1295" s="34">
        <f t="shared" si="149"/>
        <v>1.6280046475683967</v>
      </c>
      <c r="O1295" s="35">
        <f t="shared" si="150"/>
        <v>96295.43333333332</v>
      </c>
      <c r="P1295" s="35">
        <f t="shared" si="151"/>
        <v>96295.433333333334</v>
      </c>
      <c r="Q1295" s="39">
        <f t="shared" si="153"/>
        <v>96295.430000000008</v>
      </c>
      <c r="R1295" s="37">
        <f t="shared" si="152"/>
        <v>96295.430000000008</v>
      </c>
      <c r="T1295" s="38"/>
      <c r="U1295" s="38"/>
      <c r="V1295" s="38"/>
    </row>
    <row r="1296" ht="23.25">
      <c r="A1296" s="27">
        <v>1284</v>
      </c>
      <c r="B1296" s="28" t="s">
        <v>2339</v>
      </c>
      <c r="C1296" s="29" t="s">
        <v>2340</v>
      </c>
      <c r="D1296" s="30" t="s">
        <v>30</v>
      </c>
      <c r="E1296" s="31">
        <v>1</v>
      </c>
      <c r="F1296" s="32"/>
      <c r="G1296" s="32"/>
      <c r="H1296" s="32"/>
      <c r="I1296" s="33">
        <v>94997.139999999999</v>
      </c>
      <c r="J1296" s="33">
        <v>95757.119999999995</v>
      </c>
      <c r="K1296" s="33">
        <v>96612.089999999997</v>
      </c>
      <c r="L1296" s="21">
        <f t="shared" si="147"/>
        <v>95788.783333333326</v>
      </c>
      <c r="M1296" s="34">
        <f t="shared" si="148"/>
        <v>807.94046849587323</v>
      </c>
      <c r="N1296" s="34">
        <f t="shared" si="149"/>
        <v>0.84346041402816296</v>
      </c>
      <c r="O1296" s="35">
        <f t="shared" si="150"/>
        <v>95788.783333333326</v>
      </c>
      <c r="P1296" s="35">
        <f t="shared" si="151"/>
        <v>95788.783333333326</v>
      </c>
      <c r="Q1296" s="39">
        <f t="shared" si="153"/>
        <v>95788.779999999999</v>
      </c>
      <c r="R1296" s="37">
        <f t="shared" si="152"/>
        <v>95788.779999999999</v>
      </c>
      <c r="T1296" s="38"/>
      <c r="U1296" s="38"/>
      <c r="V1296" s="38"/>
    </row>
    <row r="1297" ht="23.25">
      <c r="A1297" s="27">
        <v>1285</v>
      </c>
      <c r="B1297" s="28" t="s">
        <v>2341</v>
      </c>
      <c r="C1297" s="29" t="s">
        <v>2342</v>
      </c>
      <c r="D1297" s="30" t="s">
        <v>30</v>
      </c>
      <c r="E1297" s="31">
        <v>1</v>
      </c>
      <c r="F1297" s="32"/>
      <c r="G1297" s="32"/>
      <c r="H1297" s="32"/>
      <c r="I1297" s="33">
        <v>232879.53</v>
      </c>
      <c r="J1297" s="33">
        <v>234276.81</v>
      </c>
      <c r="K1297" s="33">
        <v>239400.16</v>
      </c>
      <c r="L1297" s="21">
        <f t="shared" si="147"/>
        <v>235518.83333333334</v>
      </c>
      <c r="M1297" s="34">
        <f t="shared" si="148"/>
        <v>3433.1647746115177</v>
      </c>
      <c r="N1297" s="34">
        <f t="shared" si="149"/>
        <v>1.4577028622388375</v>
      </c>
      <c r="O1297" s="35">
        <f t="shared" si="150"/>
        <v>235518.83333333331</v>
      </c>
      <c r="P1297" s="35">
        <f t="shared" si="151"/>
        <v>235518.83333333334</v>
      </c>
      <c r="Q1297" s="39">
        <f t="shared" si="153"/>
        <v>235518.83000000002</v>
      </c>
      <c r="R1297" s="37">
        <f t="shared" si="152"/>
        <v>235518.83000000002</v>
      </c>
      <c r="T1297" s="38"/>
      <c r="U1297" s="38"/>
      <c r="V1297" s="38"/>
    </row>
    <row r="1298" ht="34.5">
      <c r="A1298" s="27">
        <v>1286</v>
      </c>
      <c r="B1298" s="28" t="s">
        <v>2343</v>
      </c>
      <c r="C1298" s="29" t="s">
        <v>2344</v>
      </c>
      <c r="D1298" s="30" t="s">
        <v>30</v>
      </c>
      <c r="E1298" s="31">
        <v>1</v>
      </c>
      <c r="F1298" s="32"/>
      <c r="G1298" s="32"/>
      <c r="H1298" s="32"/>
      <c r="I1298" s="33">
        <v>233939.29000000001</v>
      </c>
      <c r="J1298" s="33">
        <v>236746.56</v>
      </c>
      <c r="K1298" s="33">
        <v>237916.26000000001</v>
      </c>
      <c r="L1298" s="21">
        <f t="shared" si="147"/>
        <v>236200.70333333334</v>
      </c>
      <c r="M1298" s="34">
        <f t="shared" si="148"/>
        <v>2043.9036720533895</v>
      </c>
      <c r="N1298" s="34">
        <f t="shared" si="149"/>
        <v>0.86532497287655097</v>
      </c>
      <c r="O1298" s="35">
        <f t="shared" si="150"/>
        <v>236200.70333333331</v>
      </c>
      <c r="P1298" s="35">
        <f t="shared" si="151"/>
        <v>236200.70333333334</v>
      </c>
      <c r="Q1298" s="39">
        <f t="shared" si="153"/>
        <v>236200.70000000001</v>
      </c>
      <c r="R1298" s="37">
        <f t="shared" si="152"/>
        <v>236200.70000000001</v>
      </c>
      <c r="T1298" s="38"/>
      <c r="U1298" s="38"/>
      <c r="V1298" s="38"/>
    </row>
    <row r="1299" ht="23.25">
      <c r="A1299" s="27">
        <v>1287</v>
      </c>
      <c r="B1299" s="28" t="s">
        <v>2345</v>
      </c>
      <c r="C1299" s="29" t="s">
        <v>2346</v>
      </c>
      <c r="D1299" s="30" t="s">
        <v>30</v>
      </c>
      <c r="E1299" s="31">
        <v>1</v>
      </c>
      <c r="F1299" s="32"/>
      <c r="G1299" s="32"/>
      <c r="H1299" s="32"/>
      <c r="I1299" s="33">
        <v>84513.860000000001</v>
      </c>
      <c r="J1299" s="33">
        <v>86795.729999999996</v>
      </c>
      <c r="K1299" s="33">
        <v>87978.929999999993</v>
      </c>
      <c r="L1299" s="21">
        <f t="shared" si="147"/>
        <v>86429.506666666668</v>
      </c>
      <c r="M1299" s="34">
        <f t="shared" si="148"/>
        <v>1761.3254025401779</v>
      </c>
      <c r="N1299" s="34">
        <f t="shared" si="149"/>
        <v>2.0378751082464177</v>
      </c>
      <c r="O1299" s="35">
        <f t="shared" si="150"/>
        <v>86429.506666666653</v>
      </c>
      <c r="P1299" s="35">
        <f t="shared" si="151"/>
        <v>86429.506666666668</v>
      </c>
      <c r="Q1299" s="39">
        <f t="shared" si="153"/>
        <v>86429.509999999995</v>
      </c>
      <c r="R1299" s="37">
        <f t="shared" si="152"/>
        <v>86429.509999999995</v>
      </c>
      <c r="T1299" s="38"/>
      <c r="U1299" s="38"/>
      <c r="V1299" s="38"/>
    </row>
    <row r="1300" ht="23.25">
      <c r="A1300" s="27">
        <v>1288</v>
      </c>
      <c r="B1300" s="28" t="s">
        <v>2347</v>
      </c>
      <c r="C1300" s="29" t="s">
        <v>2348</v>
      </c>
      <c r="D1300" s="30" t="s">
        <v>30</v>
      </c>
      <c r="E1300" s="31">
        <v>1</v>
      </c>
      <c r="F1300" s="32"/>
      <c r="G1300" s="32"/>
      <c r="H1300" s="32"/>
      <c r="I1300" s="33">
        <v>118981.92999999999</v>
      </c>
      <c r="J1300" s="33">
        <v>121480.55</v>
      </c>
      <c r="K1300" s="33">
        <v>119576.84</v>
      </c>
      <c r="L1300" s="21">
        <f t="shared" si="147"/>
        <v>120013.10666666664</v>
      </c>
      <c r="M1300" s="34">
        <f t="shared" si="148"/>
        <v>1305.1903805320303</v>
      </c>
      <c r="N1300" s="34">
        <f t="shared" si="149"/>
        <v>1.0875398669223384</v>
      </c>
      <c r="O1300" s="35">
        <f t="shared" si="150"/>
        <v>120013.10666666664</v>
      </c>
      <c r="P1300" s="35">
        <f t="shared" si="151"/>
        <v>120013.10666666664</v>
      </c>
      <c r="Q1300" s="39">
        <f t="shared" si="153"/>
        <v>120013.11</v>
      </c>
      <c r="R1300" s="37">
        <f t="shared" si="152"/>
        <v>120013.11</v>
      </c>
      <c r="T1300" s="38"/>
      <c r="U1300" s="38"/>
      <c r="V1300" s="38"/>
    </row>
    <row r="1301" ht="34.5">
      <c r="A1301" s="27">
        <v>1289</v>
      </c>
      <c r="B1301" s="28" t="s">
        <v>2349</v>
      </c>
      <c r="C1301" s="29" t="s">
        <v>2350</v>
      </c>
      <c r="D1301" s="30" t="s">
        <v>30</v>
      </c>
      <c r="E1301" s="31">
        <v>1</v>
      </c>
      <c r="F1301" s="32"/>
      <c r="G1301" s="32"/>
      <c r="H1301" s="32"/>
      <c r="I1301" s="33">
        <v>252331.04000000001</v>
      </c>
      <c r="J1301" s="33">
        <v>258639.32000000001</v>
      </c>
      <c r="K1301" s="33">
        <v>258639.32000000001</v>
      </c>
      <c r="L1301" s="21">
        <f t="shared" si="147"/>
        <v>256536.55999999997</v>
      </c>
      <c r="M1301" s="34">
        <f t="shared" si="148"/>
        <v>3642.0871561235317</v>
      </c>
      <c r="N1301" s="34">
        <f t="shared" si="149"/>
        <v>1.4197146621610317</v>
      </c>
      <c r="O1301" s="35">
        <f t="shared" si="150"/>
        <v>256536.55999999997</v>
      </c>
      <c r="P1301" s="35">
        <f t="shared" si="151"/>
        <v>256536.55999999997</v>
      </c>
      <c r="Q1301" s="39">
        <f t="shared" si="153"/>
        <v>256536.56</v>
      </c>
      <c r="R1301" s="37">
        <f t="shared" si="152"/>
        <v>256536.56</v>
      </c>
      <c r="T1301" s="38"/>
      <c r="U1301" s="38"/>
      <c r="V1301" s="38"/>
    </row>
    <row r="1302" ht="34.5">
      <c r="A1302" s="27">
        <v>1290</v>
      </c>
      <c r="B1302" s="28" t="s">
        <v>2351</v>
      </c>
      <c r="C1302" s="29" t="s">
        <v>2352</v>
      </c>
      <c r="D1302" s="30" t="s">
        <v>30</v>
      </c>
      <c r="E1302" s="31">
        <v>1</v>
      </c>
      <c r="F1302" s="32"/>
      <c r="G1302" s="32"/>
      <c r="H1302" s="32"/>
      <c r="I1302" s="33">
        <v>264745.54999999999</v>
      </c>
      <c r="J1302" s="33">
        <v>275864.85999999999</v>
      </c>
      <c r="K1302" s="33">
        <v>275070.63</v>
      </c>
      <c r="L1302" s="21">
        <f t="shared" si="147"/>
        <v>271893.67999999999</v>
      </c>
      <c r="M1302" s="34">
        <f t="shared" si="148"/>
        <v>6203.18645503261</v>
      </c>
      <c r="N1302" s="34">
        <f t="shared" si="149"/>
        <v>2.2814750438600155</v>
      </c>
      <c r="O1302" s="35">
        <f t="shared" si="150"/>
        <v>271893.67999999993</v>
      </c>
      <c r="P1302" s="35">
        <f t="shared" si="151"/>
        <v>271893.67999999999</v>
      </c>
      <c r="Q1302" s="39">
        <f t="shared" si="153"/>
        <v>271893.67999999999</v>
      </c>
      <c r="R1302" s="37">
        <f t="shared" si="152"/>
        <v>271893.67999999999</v>
      </c>
      <c r="T1302" s="38"/>
      <c r="U1302" s="38"/>
      <c r="V1302" s="38"/>
    </row>
    <row r="1303" ht="23.25">
      <c r="A1303" s="27">
        <v>1291</v>
      </c>
      <c r="B1303" s="28" t="s">
        <v>2353</v>
      </c>
      <c r="C1303" s="29" t="s">
        <v>2354</v>
      </c>
      <c r="D1303" s="30" t="s">
        <v>30</v>
      </c>
      <c r="E1303" s="31">
        <v>1</v>
      </c>
      <c r="F1303" s="32"/>
      <c r="G1303" s="32"/>
      <c r="H1303" s="32"/>
      <c r="I1303" s="33">
        <v>123233.47</v>
      </c>
      <c r="J1303" s="33">
        <v>128532.50999999999</v>
      </c>
      <c r="K1303" s="33">
        <v>128162.81</v>
      </c>
      <c r="L1303" s="21">
        <f t="shared" si="147"/>
        <v>126642.92999999999</v>
      </c>
      <c r="M1303" s="34">
        <f t="shared" si="148"/>
        <v>2958.4595047422881</v>
      </c>
      <c r="N1303" s="34">
        <f t="shared" si="149"/>
        <v>2.3360636908371339</v>
      </c>
      <c r="O1303" s="35">
        <f t="shared" si="150"/>
        <v>126642.92999999999</v>
      </c>
      <c r="P1303" s="35">
        <f t="shared" si="151"/>
        <v>126642.92999999999</v>
      </c>
      <c r="Q1303" s="39">
        <f t="shared" si="153"/>
        <v>126642.93000000001</v>
      </c>
      <c r="R1303" s="37">
        <f t="shared" si="152"/>
        <v>126642.93000000001</v>
      </c>
      <c r="T1303" s="38"/>
      <c r="U1303" s="38"/>
      <c r="V1303" s="38"/>
    </row>
    <row r="1304" ht="23.25">
      <c r="A1304" s="27">
        <v>1292</v>
      </c>
      <c r="B1304" s="28" t="s">
        <v>2355</v>
      </c>
      <c r="C1304" s="29" t="s">
        <v>2356</v>
      </c>
      <c r="D1304" s="30" t="s">
        <v>30</v>
      </c>
      <c r="E1304" s="31">
        <v>1</v>
      </c>
      <c r="F1304" s="32"/>
      <c r="G1304" s="32"/>
      <c r="H1304" s="32"/>
      <c r="I1304" s="33">
        <v>258566.14999999999</v>
      </c>
      <c r="J1304" s="33">
        <v>263996.03999999998</v>
      </c>
      <c r="K1304" s="33">
        <v>263737.46999999997</v>
      </c>
      <c r="L1304" s="21">
        <f t="shared" si="147"/>
        <v>262099.88666666663</v>
      </c>
      <c r="M1304" s="34">
        <f t="shared" si="148"/>
        <v>3063.0353790371519</v>
      </c>
      <c r="N1304" s="34">
        <f t="shared" si="149"/>
        <v>1.1686519280844476</v>
      </c>
      <c r="O1304" s="35">
        <f t="shared" si="150"/>
        <v>262099.88666666663</v>
      </c>
      <c r="P1304" s="35">
        <f t="shared" si="151"/>
        <v>262099.88666666663</v>
      </c>
      <c r="Q1304" s="39">
        <f t="shared" si="153"/>
        <v>262099.89000000001</v>
      </c>
      <c r="R1304" s="37">
        <f t="shared" si="152"/>
        <v>262099.89000000001</v>
      </c>
      <c r="T1304" s="38"/>
      <c r="U1304" s="38"/>
      <c r="V1304" s="38"/>
    </row>
    <row r="1305" ht="34.5">
      <c r="A1305" s="27">
        <v>1293</v>
      </c>
      <c r="B1305" s="28" t="s">
        <v>2357</v>
      </c>
      <c r="C1305" s="29" t="s">
        <v>2358</v>
      </c>
      <c r="D1305" s="30" t="s">
        <v>30</v>
      </c>
      <c r="E1305" s="31">
        <v>1</v>
      </c>
      <c r="F1305" s="32"/>
      <c r="G1305" s="32"/>
      <c r="H1305" s="32"/>
      <c r="I1305" s="33">
        <v>132037.20000000001</v>
      </c>
      <c r="J1305" s="33">
        <v>137450.73000000001</v>
      </c>
      <c r="K1305" s="33">
        <v>133489.60999999999</v>
      </c>
      <c r="L1305" s="21">
        <f t="shared" si="147"/>
        <v>134325.84666666668</v>
      </c>
      <c r="M1305" s="34">
        <f t="shared" si="148"/>
        <v>2801.9717320546529</v>
      </c>
      <c r="N1305" s="34">
        <f t="shared" si="149"/>
        <v>2.0859512905270003</v>
      </c>
      <c r="O1305" s="35">
        <f t="shared" si="150"/>
        <v>134325.84666666668</v>
      </c>
      <c r="P1305" s="35">
        <f t="shared" si="151"/>
        <v>134325.84666666668</v>
      </c>
      <c r="Q1305" s="39">
        <f t="shared" si="153"/>
        <v>134325.85000000001</v>
      </c>
      <c r="R1305" s="37">
        <f t="shared" si="152"/>
        <v>134325.85000000001</v>
      </c>
      <c r="T1305" s="38"/>
      <c r="U1305" s="38"/>
      <c r="V1305" s="38"/>
    </row>
    <row r="1306" ht="23.25">
      <c r="A1306" s="27">
        <v>1294</v>
      </c>
      <c r="B1306" s="28" t="s">
        <v>2359</v>
      </c>
      <c r="C1306" s="29" t="s">
        <v>2360</v>
      </c>
      <c r="D1306" s="30" t="s">
        <v>30</v>
      </c>
      <c r="E1306" s="31">
        <v>1</v>
      </c>
      <c r="F1306" s="32"/>
      <c r="G1306" s="32"/>
      <c r="H1306" s="32"/>
      <c r="I1306" s="33">
        <v>247613.51999999999</v>
      </c>
      <c r="J1306" s="33">
        <v>255537.14999999999</v>
      </c>
      <c r="K1306" s="33">
        <v>248603.97</v>
      </c>
      <c r="L1306" s="21">
        <f t="shared" si="147"/>
        <v>250584.88</v>
      </c>
      <c r="M1306" s="34">
        <f t="shared" si="148"/>
        <v>4317.2886648103567</v>
      </c>
      <c r="N1306" s="34">
        <f t="shared" si="149"/>
        <v>1.7228847426111094</v>
      </c>
      <c r="O1306" s="35">
        <f t="shared" si="150"/>
        <v>250584.88</v>
      </c>
      <c r="P1306" s="35">
        <f t="shared" si="151"/>
        <v>250584.88</v>
      </c>
      <c r="Q1306" s="39">
        <f t="shared" si="153"/>
        <v>250584.88</v>
      </c>
      <c r="R1306" s="37">
        <f t="shared" si="152"/>
        <v>250584.88</v>
      </c>
      <c r="T1306" s="38"/>
      <c r="U1306" s="38"/>
      <c r="V1306" s="38"/>
    </row>
    <row r="1307" ht="23.25">
      <c r="A1307" s="27">
        <v>1295</v>
      </c>
      <c r="B1307" s="28" t="s">
        <v>2361</v>
      </c>
      <c r="C1307" s="29" t="s">
        <v>2362</v>
      </c>
      <c r="D1307" s="30" t="s">
        <v>30</v>
      </c>
      <c r="E1307" s="31">
        <v>1</v>
      </c>
      <c r="F1307" s="32"/>
      <c r="G1307" s="32"/>
      <c r="H1307" s="32"/>
      <c r="I1307" s="33">
        <v>76515.820000000007</v>
      </c>
      <c r="J1307" s="33">
        <v>77127.949999999997</v>
      </c>
      <c r="K1307" s="33">
        <v>78275.679999999993</v>
      </c>
      <c r="L1307" s="21">
        <f t="shared" si="147"/>
        <v>77306.483333333337</v>
      </c>
      <c r="M1307" s="34">
        <f t="shared" si="148"/>
        <v>893.41055413136996</v>
      </c>
      <c r="N1307" s="34">
        <f t="shared" si="149"/>
        <v>1.1556735161255816</v>
      </c>
      <c r="O1307" s="35">
        <f t="shared" si="150"/>
        <v>77306.483333333337</v>
      </c>
      <c r="P1307" s="35">
        <f t="shared" si="151"/>
        <v>77306.483333333337</v>
      </c>
      <c r="Q1307" s="39">
        <f t="shared" si="153"/>
        <v>77306.479999999996</v>
      </c>
      <c r="R1307" s="37">
        <f t="shared" si="152"/>
        <v>77306.479999999996</v>
      </c>
      <c r="T1307" s="38"/>
      <c r="U1307" s="38"/>
      <c r="V1307" s="38"/>
    </row>
    <row r="1308" ht="23.25">
      <c r="A1308" s="27">
        <v>1296</v>
      </c>
      <c r="B1308" s="28" t="s">
        <v>2361</v>
      </c>
      <c r="C1308" s="29" t="s">
        <v>2363</v>
      </c>
      <c r="D1308" s="30" t="s">
        <v>30</v>
      </c>
      <c r="E1308" s="31">
        <v>1</v>
      </c>
      <c r="F1308" s="32"/>
      <c r="G1308" s="32"/>
      <c r="H1308" s="32"/>
      <c r="I1308" s="33">
        <v>96992.770000000004</v>
      </c>
      <c r="J1308" s="33">
        <v>97962.699999999997</v>
      </c>
      <c r="K1308" s="33">
        <v>101163.46000000001</v>
      </c>
      <c r="L1308" s="21">
        <f t="shared" si="147"/>
        <v>98706.309999999998</v>
      </c>
      <c r="M1308" s="34">
        <f t="shared" si="148"/>
        <v>2182.5170430262419</v>
      </c>
      <c r="N1308" s="34">
        <f t="shared" si="149"/>
        <v>2.2111221086334218</v>
      </c>
      <c r="O1308" s="35">
        <f t="shared" si="150"/>
        <v>98706.309999999998</v>
      </c>
      <c r="P1308" s="35">
        <f t="shared" si="151"/>
        <v>98706.309999999998</v>
      </c>
      <c r="Q1308" s="39">
        <f t="shared" si="153"/>
        <v>98706.309999999998</v>
      </c>
      <c r="R1308" s="37">
        <f t="shared" si="152"/>
        <v>98706.309999999998</v>
      </c>
      <c r="T1308" s="38"/>
      <c r="U1308" s="38"/>
      <c r="V1308" s="38"/>
    </row>
    <row r="1309" ht="23.25">
      <c r="A1309" s="27">
        <v>1297</v>
      </c>
      <c r="B1309" s="28" t="s">
        <v>2364</v>
      </c>
      <c r="C1309" s="29" t="s">
        <v>2365</v>
      </c>
      <c r="D1309" s="30" t="s">
        <v>30</v>
      </c>
      <c r="E1309" s="31">
        <v>1</v>
      </c>
      <c r="F1309" s="32"/>
      <c r="G1309" s="32"/>
      <c r="H1309" s="32"/>
      <c r="I1309" s="33">
        <v>108929.37</v>
      </c>
      <c r="J1309" s="33">
        <v>110454.38</v>
      </c>
      <c r="K1309" s="33">
        <v>110672.24000000001</v>
      </c>
      <c r="L1309" s="21">
        <f t="shared" si="147"/>
        <v>110018.66333333333</v>
      </c>
      <c r="M1309" s="34">
        <f t="shared" si="148"/>
        <v>949.62398844666086</v>
      </c>
      <c r="N1309" s="34">
        <f t="shared" si="149"/>
        <v>0.86314808749266525</v>
      </c>
      <c r="O1309" s="35">
        <f t="shared" si="150"/>
        <v>110018.66333333333</v>
      </c>
      <c r="P1309" s="35">
        <f t="shared" si="151"/>
        <v>110018.66333333333</v>
      </c>
      <c r="Q1309" s="39">
        <f t="shared" si="153"/>
        <v>110018.66</v>
      </c>
      <c r="R1309" s="37">
        <f t="shared" si="152"/>
        <v>110018.66</v>
      </c>
      <c r="T1309" s="38"/>
      <c r="U1309" s="38"/>
      <c r="V1309" s="38"/>
    </row>
    <row r="1310" ht="34.5">
      <c r="A1310" s="27">
        <v>1298</v>
      </c>
      <c r="B1310" s="28" t="s">
        <v>2366</v>
      </c>
      <c r="C1310" s="29" t="s">
        <v>2367</v>
      </c>
      <c r="D1310" s="30" t="s">
        <v>30</v>
      </c>
      <c r="E1310" s="31">
        <v>1</v>
      </c>
      <c r="F1310" s="32"/>
      <c r="G1310" s="32"/>
      <c r="H1310" s="32"/>
      <c r="I1310" s="33">
        <v>146462.13</v>
      </c>
      <c r="J1310" s="33">
        <v>148219.67999999999</v>
      </c>
      <c r="K1310" s="33">
        <v>152027.69</v>
      </c>
      <c r="L1310" s="21">
        <f t="shared" si="147"/>
        <v>148903.16666666666</v>
      </c>
      <c r="M1310" s="34">
        <f t="shared" si="148"/>
        <v>2845.0360359815013</v>
      </c>
      <c r="N1310" s="34">
        <f t="shared" si="149"/>
        <v>1.9106618748749478</v>
      </c>
      <c r="O1310" s="35">
        <f t="shared" si="150"/>
        <v>148903.16666666666</v>
      </c>
      <c r="P1310" s="35">
        <f t="shared" si="151"/>
        <v>148903.16666666666</v>
      </c>
      <c r="Q1310" s="39">
        <f t="shared" si="153"/>
        <v>148903.17000000001</v>
      </c>
      <c r="R1310" s="37">
        <f t="shared" si="152"/>
        <v>148903.17000000001</v>
      </c>
      <c r="T1310" s="38"/>
      <c r="U1310" s="38"/>
      <c r="V1310" s="38"/>
    </row>
    <row r="1311" ht="23.25">
      <c r="A1311" s="27">
        <v>1299</v>
      </c>
      <c r="B1311" s="28" t="s">
        <v>2368</v>
      </c>
      <c r="C1311" s="29" t="s">
        <v>2369</v>
      </c>
      <c r="D1311" s="30" t="s">
        <v>30</v>
      </c>
      <c r="E1311" s="31">
        <v>1</v>
      </c>
      <c r="F1311" s="32"/>
      <c r="G1311" s="32"/>
      <c r="H1311" s="32"/>
      <c r="I1311" s="33">
        <v>125167.12</v>
      </c>
      <c r="J1311" s="33">
        <v>129923.47</v>
      </c>
      <c r="K1311" s="33">
        <v>127795.63</v>
      </c>
      <c r="L1311" s="21">
        <f t="shared" si="147"/>
        <v>127628.73999999999</v>
      </c>
      <c r="M1311" s="34">
        <f t="shared" si="148"/>
        <v>2382.5628081332957</v>
      </c>
      <c r="N1311" s="34">
        <f t="shared" si="149"/>
        <v>1.8667917650313681</v>
      </c>
      <c r="O1311" s="35">
        <f t="shared" si="150"/>
        <v>127628.73999999999</v>
      </c>
      <c r="P1311" s="35">
        <f t="shared" si="151"/>
        <v>127628.73999999999</v>
      </c>
      <c r="Q1311" s="39">
        <f t="shared" si="153"/>
        <v>127628.74000000001</v>
      </c>
      <c r="R1311" s="37">
        <f t="shared" si="152"/>
        <v>127628.74000000001</v>
      </c>
      <c r="T1311" s="38"/>
      <c r="U1311" s="38"/>
      <c r="V1311" s="38"/>
    </row>
    <row r="1312" ht="23.25">
      <c r="A1312" s="27">
        <v>1300</v>
      </c>
      <c r="B1312" s="28" t="s">
        <v>2370</v>
      </c>
      <c r="C1312" s="29" t="s">
        <v>2371</v>
      </c>
      <c r="D1312" s="30" t="s">
        <v>30</v>
      </c>
      <c r="E1312" s="31">
        <v>1</v>
      </c>
      <c r="F1312" s="32"/>
      <c r="G1312" s="32"/>
      <c r="H1312" s="32"/>
      <c r="I1312" s="33">
        <v>123078.53999999999</v>
      </c>
      <c r="J1312" s="33">
        <v>124309.33</v>
      </c>
      <c r="K1312" s="33">
        <v>124924.72</v>
      </c>
      <c r="L1312" s="21">
        <f t="shared" si="147"/>
        <v>124104.19666666666</v>
      </c>
      <c r="M1312" s="34">
        <f t="shared" si="148"/>
        <v>940.02920775545124</v>
      </c>
      <c r="N1312" s="34">
        <f t="shared" si="149"/>
        <v>0.75745158745943941</v>
      </c>
      <c r="O1312" s="35">
        <f t="shared" si="150"/>
        <v>124104.19666666666</v>
      </c>
      <c r="P1312" s="35">
        <f t="shared" si="151"/>
        <v>124104.19666666666</v>
      </c>
      <c r="Q1312" s="39">
        <f t="shared" si="153"/>
        <v>124104.2</v>
      </c>
      <c r="R1312" s="37">
        <f t="shared" si="152"/>
        <v>124104.2</v>
      </c>
      <c r="T1312" s="38"/>
      <c r="U1312" s="38"/>
      <c r="V1312" s="38"/>
    </row>
    <row r="1313" ht="23.25">
      <c r="A1313" s="27">
        <v>1301</v>
      </c>
      <c r="B1313" s="28" t="s">
        <v>2372</v>
      </c>
      <c r="C1313" s="29" t="s">
        <v>2373</v>
      </c>
      <c r="D1313" s="30" t="s">
        <v>30</v>
      </c>
      <c r="E1313" s="31">
        <v>1</v>
      </c>
      <c r="F1313" s="32"/>
      <c r="G1313" s="32"/>
      <c r="H1313" s="32"/>
      <c r="I1313" s="33">
        <v>119267.02</v>
      </c>
      <c r="J1313" s="33">
        <v>121175.28999999999</v>
      </c>
      <c r="K1313" s="33">
        <v>119982.62</v>
      </c>
      <c r="L1313" s="21">
        <f t="shared" si="147"/>
        <v>120141.64333333333</v>
      </c>
      <c r="M1313" s="34">
        <f t="shared" si="148"/>
        <v>964.02277651169834</v>
      </c>
      <c r="N1313" s="34">
        <f t="shared" si="149"/>
        <v>0.8024051858829786</v>
      </c>
      <c r="O1313" s="35">
        <f t="shared" si="150"/>
        <v>120141.64333333333</v>
      </c>
      <c r="P1313" s="35">
        <f t="shared" si="151"/>
        <v>120141.64333333333</v>
      </c>
      <c r="Q1313" s="39">
        <f t="shared" si="153"/>
        <v>120141.64</v>
      </c>
      <c r="R1313" s="37">
        <f t="shared" si="152"/>
        <v>120141.64</v>
      </c>
      <c r="T1313" s="38"/>
      <c r="U1313" s="38"/>
      <c r="V1313" s="38"/>
    </row>
    <row r="1314" ht="12.75">
      <c r="A1314" s="27">
        <v>1302</v>
      </c>
      <c r="B1314" s="28" t="s">
        <v>2374</v>
      </c>
      <c r="C1314" s="29" t="s">
        <v>2375</v>
      </c>
      <c r="D1314" s="30" t="s">
        <v>30</v>
      </c>
      <c r="E1314" s="31">
        <v>1</v>
      </c>
      <c r="F1314" s="32"/>
      <c r="G1314" s="32"/>
      <c r="H1314" s="32"/>
      <c r="I1314" s="33">
        <v>1480.6500000000001</v>
      </c>
      <c r="J1314" s="33">
        <v>1539.8800000000001</v>
      </c>
      <c r="K1314" s="33">
        <v>1529.51</v>
      </c>
      <c r="L1314" s="21">
        <f t="shared" si="147"/>
        <v>1516.6800000000001</v>
      </c>
      <c r="M1314" s="34">
        <f t="shared" si="148"/>
        <v>31.630758764215553</v>
      </c>
      <c r="N1314" s="34">
        <f t="shared" si="149"/>
        <v>2.0855261996080618</v>
      </c>
      <c r="O1314" s="35">
        <f t="shared" si="150"/>
        <v>1516.6799999999998</v>
      </c>
      <c r="P1314" s="35">
        <f t="shared" si="151"/>
        <v>1516.6800000000001</v>
      </c>
      <c r="Q1314" s="39">
        <f t="shared" si="153"/>
        <v>1516.6800000000001</v>
      </c>
      <c r="R1314" s="37">
        <f t="shared" si="152"/>
        <v>1516.6800000000001</v>
      </c>
      <c r="T1314" s="38"/>
      <c r="U1314" s="38"/>
      <c r="V1314" s="38"/>
    </row>
    <row r="1315" ht="12.75">
      <c r="A1315" s="27">
        <v>1303</v>
      </c>
      <c r="B1315" s="28" t="s">
        <v>2374</v>
      </c>
      <c r="C1315" s="29" t="s">
        <v>2376</v>
      </c>
      <c r="D1315" s="30" t="s">
        <v>30</v>
      </c>
      <c r="E1315" s="31">
        <v>1</v>
      </c>
      <c r="F1315" s="32"/>
      <c r="G1315" s="32"/>
      <c r="H1315" s="32"/>
      <c r="I1315" s="33">
        <v>1254.4200000000001</v>
      </c>
      <c r="J1315" s="33">
        <v>1263.2</v>
      </c>
      <c r="K1315" s="33">
        <v>1297.0699999999999</v>
      </c>
      <c r="L1315" s="21">
        <f t="shared" si="147"/>
        <v>1271.5633333333333</v>
      </c>
      <c r="M1315" s="34">
        <f t="shared" si="148"/>
        <v>22.521426094573364</v>
      </c>
      <c r="N1315" s="34">
        <f t="shared" si="149"/>
        <v>1.7711603900636772</v>
      </c>
      <c r="O1315" s="35">
        <f t="shared" si="150"/>
        <v>1271.563333333333</v>
      </c>
      <c r="P1315" s="35">
        <f t="shared" si="151"/>
        <v>1271.5633333333333</v>
      </c>
      <c r="Q1315" s="39">
        <f t="shared" si="153"/>
        <v>1271.5599999999999</v>
      </c>
      <c r="R1315" s="37">
        <f t="shared" si="152"/>
        <v>1271.5599999999999</v>
      </c>
      <c r="T1315" s="38"/>
      <c r="U1315" s="38"/>
      <c r="V1315" s="38"/>
    </row>
    <row r="1316" ht="12.75">
      <c r="A1316" s="27">
        <v>1304</v>
      </c>
      <c r="B1316" s="28" t="s">
        <v>2377</v>
      </c>
      <c r="C1316" s="29" t="s">
        <v>2378</v>
      </c>
      <c r="D1316" s="30" t="s">
        <v>30</v>
      </c>
      <c r="E1316" s="31">
        <v>1</v>
      </c>
      <c r="F1316" s="32"/>
      <c r="G1316" s="32"/>
      <c r="H1316" s="32"/>
      <c r="I1316" s="33">
        <v>588.79999999999995</v>
      </c>
      <c r="J1316" s="33">
        <v>602.34000000000003</v>
      </c>
      <c r="K1316" s="33">
        <v>596.45000000000005</v>
      </c>
      <c r="L1316" s="21">
        <f t="shared" si="147"/>
        <v>595.86333333333334</v>
      </c>
      <c r="M1316" s="34">
        <f t="shared" si="148"/>
        <v>6.7890377325018516</v>
      </c>
      <c r="N1316" s="34">
        <f t="shared" si="149"/>
        <v>1.1393615536843209</v>
      </c>
      <c r="O1316" s="35">
        <f t="shared" si="150"/>
        <v>595.86333333333323</v>
      </c>
      <c r="P1316" s="35">
        <f t="shared" si="151"/>
        <v>595.86333333333334</v>
      </c>
      <c r="Q1316" s="39">
        <f t="shared" si="153"/>
        <v>595.86000000000001</v>
      </c>
      <c r="R1316" s="37">
        <f t="shared" si="152"/>
        <v>595.86000000000001</v>
      </c>
      <c r="T1316" s="38"/>
      <c r="U1316" s="38"/>
      <c r="V1316" s="38"/>
    </row>
    <row r="1317" ht="12.75">
      <c r="A1317" s="27">
        <v>1305</v>
      </c>
      <c r="B1317" s="28" t="s">
        <v>2379</v>
      </c>
      <c r="C1317" s="29" t="s">
        <v>2380</v>
      </c>
      <c r="D1317" s="30" t="s">
        <v>30</v>
      </c>
      <c r="E1317" s="31">
        <v>1</v>
      </c>
      <c r="F1317" s="32"/>
      <c r="G1317" s="32"/>
      <c r="H1317" s="32"/>
      <c r="I1317" s="33">
        <v>4530.4700000000003</v>
      </c>
      <c r="J1317" s="33">
        <v>4634.6700000000001</v>
      </c>
      <c r="K1317" s="33">
        <v>4580.3100000000004</v>
      </c>
      <c r="L1317" s="21">
        <f t="shared" si="147"/>
        <v>4581.8166666666666</v>
      </c>
      <c r="M1317" s="34">
        <f t="shared" si="148"/>
        <v>52.116336530240915</v>
      </c>
      <c r="N1317" s="34">
        <f t="shared" si="149"/>
        <v>1.1374601020026462</v>
      </c>
      <c r="O1317" s="35">
        <f t="shared" si="150"/>
        <v>4581.8166666666666</v>
      </c>
      <c r="P1317" s="35">
        <f t="shared" si="151"/>
        <v>4581.8166666666666</v>
      </c>
      <c r="Q1317" s="39">
        <f t="shared" si="153"/>
        <v>4581.8199999999997</v>
      </c>
      <c r="R1317" s="37">
        <f t="shared" si="152"/>
        <v>4581.8199999999997</v>
      </c>
      <c r="T1317" s="38"/>
      <c r="U1317" s="38"/>
      <c r="V1317" s="38"/>
    </row>
    <row r="1318" ht="12.75">
      <c r="A1318" s="27">
        <v>1306</v>
      </c>
      <c r="B1318" s="28" t="s">
        <v>2381</v>
      </c>
      <c r="C1318" s="29" t="s">
        <v>2382</v>
      </c>
      <c r="D1318" s="30" t="s">
        <v>30</v>
      </c>
      <c r="E1318" s="31">
        <v>1</v>
      </c>
      <c r="F1318" s="32"/>
      <c r="G1318" s="32"/>
      <c r="H1318" s="32"/>
      <c r="I1318" s="33">
        <v>436.93000000000001</v>
      </c>
      <c r="J1318" s="33">
        <v>441.74000000000001</v>
      </c>
      <c r="K1318" s="33">
        <v>453.97000000000003</v>
      </c>
      <c r="L1318" s="21">
        <f t="shared" si="147"/>
        <v>444.21333333333337</v>
      </c>
      <c r="M1318" s="34">
        <f t="shared" si="148"/>
        <v>8.7851256868262002</v>
      </c>
      <c r="N1318" s="34">
        <f t="shared" si="149"/>
        <v>1.9776816740063783</v>
      </c>
      <c r="O1318" s="35">
        <f t="shared" si="150"/>
        <v>444.21333333333337</v>
      </c>
      <c r="P1318" s="35">
        <f t="shared" si="151"/>
        <v>444.21333333333337</v>
      </c>
      <c r="Q1318" s="39">
        <f t="shared" si="153"/>
        <v>444.21000000000004</v>
      </c>
      <c r="R1318" s="37">
        <f t="shared" si="152"/>
        <v>444.21000000000004</v>
      </c>
      <c r="T1318" s="38"/>
      <c r="U1318" s="38"/>
      <c r="V1318" s="38"/>
    </row>
    <row r="1319" ht="12.75">
      <c r="A1319" s="27">
        <v>1307</v>
      </c>
      <c r="B1319" s="28" t="s">
        <v>2381</v>
      </c>
      <c r="C1319" s="29" t="s">
        <v>2383</v>
      </c>
      <c r="D1319" s="30" t="s">
        <v>30</v>
      </c>
      <c r="E1319" s="31">
        <v>1</v>
      </c>
      <c r="F1319" s="32"/>
      <c r="G1319" s="32"/>
      <c r="H1319" s="32"/>
      <c r="I1319" s="33">
        <v>917.25</v>
      </c>
      <c r="J1319" s="33">
        <v>931.00999999999999</v>
      </c>
      <c r="K1319" s="33">
        <v>930.09000000000003</v>
      </c>
      <c r="L1319" s="21">
        <f t="shared" si="147"/>
        <v>926.11666666666667</v>
      </c>
      <c r="M1319" s="34">
        <f t="shared" si="148"/>
        <v>7.6925245097648807</v>
      </c>
      <c r="N1319" s="34">
        <f t="shared" si="149"/>
        <v>0.83062153901756941</v>
      </c>
      <c r="O1319" s="35">
        <f t="shared" si="150"/>
        <v>926.11666666666656</v>
      </c>
      <c r="P1319" s="35">
        <f t="shared" si="151"/>
        <v>926.11666666666667</v>
      </c>
      <c r="Q1319" s="39">
        <f t="shared" si="153"/>
        <v>926.12</v>
      </c>
      <c r="R1319" s="37">
        <f t="shared" si="152"/>
        <v>926.12</v>
      </c>
      <c r="T1319" s="38"/>
      <c r="U1319" s="38"/>
      <c r="V1319" s="38"/>
    </row>
    <row r="1320" ht="12.75">
      <c r="A1320" s="27">
        <v>1308</v>
      </c>
      <c r="B1320" s="28" t="s">
        <v>2384</v>
      </c>
      <c r="C1320" s="29" t="s">
        <v>2385</v>
      </c>
      <c r="D1320" s="30" t="s">
        <v>30</v>
      </c>
      <c r="E1320" s="31">
        <v>1</v>
      </c>
      <c r="F1320" s="32"/>
      <c r="G1320" s="32"/>
      <c r="H1320" s="32"/>
      <c r="I1320" s="33">
        <v>880.04999999999995</v>
      </c>
      <c r="J1320" s="33">
        <v>893.25</v>
      </c>
      <c r="K1320" s="33">
        <v>912.61000000000001</v>
      </c>
      <c r="L1320" s="21">
        <f t="shared" si="147"/>
        <v>895.30333333333328</v>
      </c>
      <c r="M1320" s="34">
        <f t="shared" si="148"/>
        <v>16.376829159923918</v>
      </c>
      <c r="N1320" s="34">
        <f t="shared" si="149"/>
        <v>1.8291933638793465</v>
      </c>
      <c r="O1320" s="35">
        <f t="shared" si="150"/>
        <v>895.30333333333328</v>
      </c>
      <c r="P1320" s="35">
        <f t="shared" si="151"/>
        <v>895.30333333333328</v>
      </c>
      <c r="Q1320" s="39">
        <f t="shared" si="153"/>
        <v>895.30000000000007</v>
      </c>
      <c r="R1320" s="37">
        <f t="shared" si="152"/>
        <v>895.30000000000007</v>
      </c>
      <c r="T1320" s="38"/>
      <c r="U1320" s="38"/>
      <c r="V1320" s="38"/>
    </row>
    <row r="1321" ht="12.75">
      <c r="A1321" s="27">
        <v>1309</v>
      </c>
      <c r="B1321" s="28" t="s">
        <v>2386</v>
      </c>
      <c r="C1321" s="29" t="s">
        <v>2387</v>
      </c>
      <c r="D1321" s="30" t="s">
        <v>30</v>
      </c>
      <c r="E1321" s="31">
        <v>1</v>
      </c>
      <c r="F1321" s="32"/>
      <c r="G1321" s="32"/>
      <c r="H1321" s="32"/>
      <c r="I1321" s="33">
        <v>664905.45999999996</v>
      </c>
      <c r="J1321" s="33">
        <v>667565.07999999996</v>
      </c>
      <c r="K1321" s="33">
        <v>678868.46999999997</v>
      </c>
      <c r="L1321" s="21">
        <f t="shared" si="147"/>
        <v>670446.33666666667</v>
      </c>
      <c r="M1321" s="34">
        <f t="shared" si="148"/>
        <v>7414.0165935499108</v>
      </c>
      <c r="N1321" s="34">
        <f t="shared" si="149"/>
        <v>1.1058329635166639</v>
      </c>
      <c r="O1321" s="35">
        <f t="shared" si="150"/>
        <v>670446.33666666667</v>
      </c>
      <c r="P1321" s="35">
        <f t="shared" si="151"/>
        <v>670446.33666666667</v>
      </c>
      <c r="Q1321" s="39">
        <f t="shared" si="153"/>
        <v>670446.33999999997</v>
      </c>
      <c r="R1321" s="37">
        <f t="shared" si="152"/>
        <v>670446.33999999997</v>
      </c>
      <c r="T1321" s="38"/>
      <c r="U1321" s="38"/>
      <c r="V1321" s="38"/>
    </row>
    <row r="1322" ht="12.75">
      <c r="A1322" s="27">
        <v>1310</v>
      </c>
      <c r="B1322" s="28" t="s">
        <v>2386</v>
      </c>
      <c r="C1322" s="29" t="s">
        <v>2388</v>
      </c>
      <c r="D1322" s="30" t="s">
        <v>30</v>
      </c>
      <c r="E1322" s="31">
        <v>1</v>
      </c>
      <c r="F1322" s="32"/>
      <c r="G1322" s="32"/>
      <c r="H1322" s="32"/>
      <c r="I1322" s="33">
        <v>445323.78999999998</v>
      </c>
      <c r="J1322" s="33">
        <v>456456.88</v>
      </c>
      <c r="K1322" s="33">
        <v>452448.96999999997</v>
      </c>
      <c r="L1322" s="21">
        <f t="shared" si="147"/>
        <v>451409.87999999995</v>
      </c>
      <c r="M1322" s="34">
        <f t="shared" si="148"/>
        <v>5638.8123091747011</v>
      </c>
      <c r="N1322" s="34">
        <f t="shared" si="149"/>
        <v>1.2491557139100946</v>
      </c>
      <c r="O1322" s="35">
        <f t="shared" si="150"/>
        <v>451409.87999999995</v>
      </c>
      <c r="P1322" s="35">
        <f t="shared" si="151"/>
        <v>451409.87999999995</v>
      </c>
      <c r="Q1322" s="39">
        <f t="shared" si="153"/>
        <v>451409.88</v>
      </c>
      <c r="R1322" s="37">
        <f t="shared" si="152"/>
        <v>451409.88</v>
      </c>
      <c r="T1322" s="38"/>
      <c r="U1322" s="38"/>
      <c r="V1322" s="38"/>
    </row>
    <row r="1323" ht="12.75">
      <c r="A1323" s="27">
        <v>1311</v>
      </c>
      <c r="B1323" s="28" t="s">
        <v>2389</v>
      </c>
      <c r="C1323" s="29" t="s">
        <v>2390</v>
      </c>
      <c r="D1323" s="30" t="s">
        <v>30</v>
      </c>
      <c r="E1323" s="31">
        <v>1</v>
      </c>
      <c r="F1323" s="32"/>
      <c r="G1323" s="32"/>
      <c r="H1323" s="32"/>
      <c r="I1323" s="33">
        <v>540537.81999999995</v>
      </c>
      <c r="J1323" s="33">
        <v>549186.43000000005</v>
      </c>
      <c r="K1323" s="33">
        <v>561078.26000000001</v>
      </c>
      <c r="L1323" s="21">
        <f t="shared" si="147"/>
        <v>550267.5033333333</v>
      </c>
      <c r="M1323" s="34">
        <f t="shared" si="148"/>
        <v>10312.805559712346</v>
      </c>
      <c r="N1323" s="34">
        <f t="shared" si="149"/>
        <v>1.8741440294476557</v>
      </c>
      <c r="O1323" s="35">
        <f t="shared" si="150"/>
        <v>550267.5033333333</v>
      </c>
      <c r="P1323" s="35">
        <f t="shared" si="151"/>
        <v>550267.5033333333</v>
      </c>
      <c r="Q1323" s="39">
        <f t="shared" si="153"/>
        <v>550267.5</v>
      </c>
      <c r="R1323" s="37">
        <f t="shared" si="152"/>
        <v>550267.5</v>
      </c>
      <c r="T1323" s="38"/>
      <c r="U1323" s="38"/>
      <c r="V1323" s="38"/>
    </row>
    <row r="1324" ht="12.75">
      <c r="A1324" s="27">
        <v>1312</v>
      </c>
      <c r="B1324" s="28" t="s">
        <v>2391</v>
      </c>
      <c r="C1324" s="29" t="s">
        <v>2392</v>
      </c>
      <c r="D1324" s="30" t="s">
        <v>30</v>
      </c>
      <c r="E1324" s="31">
        <v>1</v>
      </c>
      <c r="F1324" s="32"/>
      <c r="G1324" s="32"/>
      <c r="H1324" s="32"/>
      <c r="I1324" s="33">
        <v>544336.95999999996</v>
      </c>
      <c r="J1324" s="33">
        <v>553046.34999999998</v>
      </c>
      <c r="K1324" s="33">
        <v>549780.32999999996</v>
      </c>
      <c r="L1324" s="21">
        <f t="shared" si="147"/>
        <v>549054.54666666675</v>
      </c>
      <c r="M1324" s="34">
        <f t="shared" si="148"/>
        <v>4399.8226814535819</v>
      </c>
      <c r="N1324" s="34">
        <f t="shared" si="149"/>
        <v>0.8013452776532114</v>
      </c>
      <c r="O1324" s="35">
        <f t="shared" si="150"/>
        <v>549054.54666666663</v>
      </c>
      <c r="P1324" s="35">
        <f t="shared" si="151"/>
        <v>549054.54666666675</v>
      </c>
      <c r="Q1324" s="39">
        <f t="shared" si="153"/>
        <v>549054.55000000005</v>
      </c>
      <c r="R1324" s="37">
        <f t="shared" si="152"/>
        <v>549054.55000000005</v>
      </c>
      <c r="T1324" s="38"/>
      <c r="U1324" s="38"/>
      <c r="V1324" s="38"/>
    </row>
    <row r="1325" ht="23.25">
      <c r="A1325" s="27">
        <v>1313</v>
      </c>
      <c r="B1325" s="28" t="s">
        <v>2393</v>
      </c>
      <c r="C1325" s="29" t="s">
        <v>2394</v>
      </c>
      <c r="D1325" s="30" t="s">
        <v>30</v>
      </c>
      <c r="E1325" s="31">
        <v>1</v>
      </c>
      <c r="F1325" s="32"/>
      <c r="G1325" s="32"/>
      <c r="H1325" s="32"/>
      <c r="I1325" s="33">
        <v>540537.81999999995</v>
      </c>
      <c r="J1325" s="33">
        <v>548105.34999999998</v>
      </c>
      <c r="K1325" s="33">
        <v>558916.10999999999</v>
      </c>
      <c r="L1325" s="21">
        <f t="shared" si="147"/>
        <v>549186.42666666664</v>
      </c>
      <c r="M1325" s="34">
        <f t="shared" si="148"/>
        <v>9236.7164566437605</v>
      </c>
      <c r="N1325" s="34">
        <f t="shared" si="149"/>
        <v>1.6818908858885662</v>
      </c>
      <c r="O1325" s="35">
        <f t="shared" si="150"/>
        <v>549186.42666666652</v>
      </c>
      <c r="P1325" s="35">
        <f t="shared" si="151"/>
        <v>549186.42666666664</v>
      </c>
      <c r="Q1325" s="39">
        <f t="shared" si="153"/>
        <v>549186.43000000005</v>
      </c>
      <c r="R1325" s="37">
        <f t="shared" si="152"/>
        <v>549186.43000000005</v>
      </c>
      <c r="T1325" s="38"/>
      <c r="U1325" s="38"/>
      <c r="V1325" s="38"/>
    </row>
    <row r="1326" ht="12.75">
      <c r="A1326" s="27">
        <v>1314</v>
      </c>
      <c r="B1326" s="28" t="s">
        <v>2395</v>
      </c>
      <c r="C1326" s="29" t="s">
        <v>2396</v>
      </c>
      <c r="D1326" s="30" t="s">
        <v>30</v>
      </c>
      <c r="E1326" s="31">
        <v>1</v>
      </c>
      <c r="F1326" s="32"/>
      <c r="G1326" s="32"/>
      <c r="H1326" s="32"/>
      <c r="I1326" s="33">
        <v>664905.45999999996</v>
      </c>
      <c r="J1326" s="33">
        <v>685517.53000000003</v>
      </c>
      <c r="K1326" s="33">
        <v>674214.14000000001</v>
      </c>
      <c r="L1326" s="21">
        <f t="shared" si="147"/>
        <v>674879.04333333333</v>
      </c>
      <c r="M1326" s="34">
        <f t="shared" si="148"/>
        <v>10322.108784218175</v>
      </c>
      <c r="N1326" s="34">
        <f t="shared" si="149"/>
        <v>1.5294753758000341</v>
      </c>
      <c r="O1326" s="35">
        <f t="shared" si="150"/>
        <v>674879.04333333322</v>
      </c>
      <c r="P1326" s="35">
        <f t="shared" si="151"/>
        <v>674879.04333333333</v>
      </c>
      <c r="Q1326" s="39">
        <f t="shared" si="153"/>
        <v>674879.04000000004</v>
      </c>
      <c r="R1326" s="37">
        <f t="shared" si="152"/>
        <v>674879.04000000004</v>
      </c>
      <c r="T1326" s="38"/>
      <c r="U1326" s="38"/>
      <c r="V1326" s="38"/>
    </row>
    <row r="1327" ht="12.75">
      <c r="A1327" s="27">
        <v>1315</v>
      </c>
      <c r="B1327" s="28" t="s">
        <v>2397</v>
      </c>
      <c r="C1327" s="29" t="s">
        <v>2398</v>
      </c>
      <c r="D1327" s="30" t="s">
        <v>30</v>
      </c>
      <c r="E1327" s="31">
        <v>1</v>
      </c>
      <c r="F1327" s="32"/>
      <c r="G1327" s="32"/>
      <c r="H1327" s="32"/>
      <c r="I1327" s="33">
        <v>996233.31999999995</v>
      </c>
      <c r="J1327" s="33">
        <v>1001214.49</v>
      </c>
      <c r="K1327" s="33">
        <v>1029109.02</v>
      </c>
      <c r="L1327" s="21">
        <f t="shared" si="147"/>
        <v>1008852.2766666667</v>
      </c>
      <c r="M1327" s="34">
        <f t="shared" si="148"/>
        <v>17718.768340283543</v>
      </c>
      <c r="N1327" s="34">
        <f t="shared" si="149"/>
        <v>1.7563293209614246</v>
      </c>
      <c r="O1327" s="35">
        <f t="shared" si="150"/>
        <v>1008852.2766666666</v>
      </c>
      <c r="P1327" s="35">
        <f t="shared" si="151"/>
        <v>1008852.2766666667</v>
      </c>
      <c r="Q1327" s="39">
        <f t="shared" si="153"/>
        <v>1008852.28</v>
      </c>
      <c r="R1327" s="37">
        <f t="shared" si="152"/>
        <v>1008852.28</v>
      </c>
      <c r="T1327" s="38"/>
      <c r="U1327" s="38"/>
      <c r="V1327" s="38"/>
    </row>
    <row r="1328" ht="23.25">
      <c r="A1328" s="27">
        <v>1316</v>
      </c>
      <c r="B1328" s="28" t="s">
        <v>2399</v>
      </c>
      <c r="C1328" s="29" t="s">
        <v>2400</v>
      </c>
      <c r="D1328" s="30" t="s">
        <v>30</v>
      </c>
      <c r="E1328" s="31">
        <v>1</v>
      </c>
      <c r="F1328" s="32"/>
      <c r="G1328" s="32"/>
      <c r="H1328" s="32"/>
      <c r="I1328" s="33">
        <v>479327.03000000003</v>
      </c>
      <c r="J1328" s="33">
        <v>488913.57000000001</v>
      </c>
      <c r="K1328" s="33">
        <v>499458.77000000002</v>
      </c>
      <c r="L1328" s="21">
        <f t="shared" si="147"/>
        <v>489233.12333333335</v>
      </c>
      <c r="M1328" s="34">
        <f t="shared" si="148"/>
        <v>10069.673510423923</v>
      </c>
      <c r="N1328" s="34">
        <f t="shared" si="149"/>
        <v>2.0582566940307241</v>
      </c>
      <c r="O1328" s="35">
        <f t="shared" si="150"/>
        <v>489233.12333333335</v>
      </c>
      <c r="P1328" s="35">
        <f t="shared" si="151"/>
        <v>489233.12333333335</v>
      </c>
      <c r="Q1328" s="39">
        <f t="shared" si="153"/>
        <v>489233.12</v>
      </c>
      <c r="R1328" s="37">
        <f t="shared" si="152"/>
        <v>489233.12</v>
      </c>
      <c r="T1328" s="38"/>
      <c r="U1328" s="38"/>
      <c r="V1328" s="38"/>
    </row>
    <row r="1329" ht="23.25">
      <c r="A1329" s="27">
        <v>1317</v>
      </c>
      <c r="B1329" s="28" t="s">
        <v>2401</v>
      </c>
      <c r="C1329" s="29" t="s">
        <v>2402</v>
      </c>
      <c r="D1329" s="30" t="s">
        <v>30</v>
      </c>
      <c r="E1329" s="31">
        <v>1</v>
      </c>
      <c r="F1329" s="32"/>
      <c r="G1329" s="32"/>
      <c r="H1329" s="32"/>
      <c r="I1329" s="33">
        <v>479327.03000000003</v>
      </c>
      <c r="J1329" s="33">
        <v>481723.66999999998</v>
      </c>
      <c r="K1329" s="33">
        <v>492268.85999999999</v>
      </c>
      <c r="L1329" s="21">
        <f t="shared" si="147"/>
        <v>484439.85333333333</v>
      </c>
      <c r="M1329" s="34">
        <f t="shared" si="148"/>
        <v>6885.2000597247079</v>
      </c>
      <c r="N1329" s="34">
        <f t="shared" si="149"/>
        <v>1.4212703625329397</v>
      </c>
      <c r="O1329" s="35">
        <f t="shared" si="150"/>
        <v>484439.85333333333</v>
      </c>
      <c r="P1329" s="35">
        <f t="shared" si="151"/>
        <v>484439.85333333333</v>
      </c>
      <c r="Q1329" s="39">
        <f t="shared" si="153"/>
        <v>484439.85000000003</v>
      </c>
      <c r="R1329" s="37">
        <f t="shared" si="152"/>
        <v>484439.85000000003</v>
      </c>
      <c r="T1329" s="38"/>
      <c r="U1329" s="38"/>
      <c r="V1329" s="38"/>
    </row>
    <row r="1330" ht="23.25">
      <c r="A1330" s="27">
        <v>1318</v>
      </c>
      <c r="B1330" s="28" t="s">
        <v>2403</v>
      </c>
      <c r="C1330" s="29" t="s">
        <v>2404</v>
      </c>
      <c r="D1330" s="30" t="s">
        <v>30</v>
      </c>
      <c r="E1330" s="31">
        <v>1</v>
      </c>
      <c r="F1330" s="32"/>
      <c r="G1330" s="32"/>
      <c r="H1330" s="32"/>
      <c r="I1330" s="33">
        <v>479327.03000000003</v>
      </c>
      <c r="J1330" s="33">
        <v>498979.44</v>
      </c>
      <c r="K1330" s="33">
        <v>485558.28000000003</v>
      </c>
      <c r="L1330" s="21">
        <f t="shared" si="147"/>
        <v>487954.91666666669</v>
      </c>
      <c r="M1330" s="34">
        <f t="shared" si="148"/>
        <v>10043.017733033883</v>
      </c>
      <c r="N1330" s="34">
        <f t="shared" si="149"/>
        <v>2.0581855802663225</v>
      </c>
      <c r="O1330" s="35">
        <f t="shared" si="150"/>
        <v>487954.91666666663</v>
      </c>
      <c r="P1330" s="35">
        <f t="shared" si="151"/>
        <v>487954.91666666669</v>
      </c>
      <c r="Q1330" s="39">
        <f t="shared" si="153"/>
        <v>487954.91999999998</v>
      </c>
      <c r="R1330" s="37">
        <f t="shared" si="152"/>
        <v>487954.91999999998</v>
      </c>
      <c r="T1330" s="38"/>
      <c r="U1330" s="38"/>
      <c r="V1330" s="38"/>
    </row>
    <row r="1331" ht="23.25">
      <c r="A1331" s="27">
        <v>1319</v>
      </c>
      <c r="B1331" s="28" t="s">
        <v>2403</v>
      </c>
      <c r="C1331" s="29" t="s">
        <v>2405</v>
      </c>
      <c r="D1331" s="30" t="s">
        <v>30</v>
      </c>
      <c r="E1331" s="31">
        <v>1</v>
      </c>
      <c r="F1331" s="32"/>
      <c r="G1331" s="32"/>
      <c r="H1331" s="32"/>
      <c r="I1331" s="33">
        <v>479327.03000000003</v>
      </c>
      <c r="J1331" s="33">
        <v>481244.34000000003</v>
      </c>
      <c r="K1331" s="33">
        <v>489392.90000000002</v>
      </c>
      <c r="L1331" s="21">
        <f t="shared" si="147"/>
        <v>483321.42333333334</v>
      </c>
      <c r="M1331" s="34">
        <f t="shared" si="148"/>
        <v>5344.7302171796573</v>
      </c>
      <c r="N1331" s="34">
        <f t="shared" si="149"/>
        <v>1.1058335010930282</v>
      </c>
      <c r="O1331" s="35">
        <f t="shared" si="150"/>
        <v>483321.42333333334</v>
      </c>
      <c r="P1331" s="35">
        <f t="shared" si="151"/>
        <v>483321.42333333334</v>
      </c>
      <c r="Q1331" s="39">
        <f t="shared" si="153"/>
        <v>483321.41999999998</v>
      </c>
      <c r="R1331" s="37">
        <f t="shared" si="152"/>
        <v>483321.41999999998</v>
      </c>
      <c r="T1331" s="38"/>
      <c r="U1331" s="38"/>
      <c r="V1331" s="38"/>
    </row>
    <row r="1332" ht="23.25">
      <c r="A1332" s="27">
        <v>1320</v>
      </c>
      <c r="B1332" s="28" t="s">
        <v>2406</v>
      </c>
      <c r="C1332" s="29" t="s">
        <v>2407</v>
      </c>
      <c r="D1332" s="30" t="s">
        <v>30</v>
      </c>
      <c r="E1332" s="31">
        <v>1</v>
      </c>
      <c r="F1332" s="32"/>
      <c r="G1332" s="32"/>
      <c r="H1332" s="32"/>
      <c r="I1332" s="33">
        <v>479327.03000000003</v>
      </c>
      <c r="J1332" s="33">
        <v>492268.85999999999</v>
      </c>
      <c r="K1332" s="33">
        <v>486037.60999999999</v>
      </c>
      <c r="L1332" s="21">
        <f t="shared" si="147"/>
        <v>485877.83333333331</v>
      </c>
      <c r="M1332" s="34">
        <f t="shared" si="148"/>
        <v>6472.3942536462546</v>
      </c>
      <c r="N1332" s="34">
        <f t="shared" si="149"/>
        <v>1.332103218054385</v>
      </c>
      <c r="O1332" s="35">
        <f t="shared" si="150"/>
        <v>485877.83333333331</v>
      </c>
      <c r="P1332" s="35">
        <f t="shared" si="151"/>
        <v>485877.83333333331</v>
      </c>
      <c r="Q1332" s="39">
        <f t="shared" si="153"/>
        <v>485877.83000000002</v>
      </c>
      <c r="R1332" s="37">
        <f t="shared" si="152"/>
        <v>485877.83000000002</v>
      </c>
      <c r="T1332" s="38"/>
      <c r="U1332" s="38"/>
      <c r="V1332" s="38"/>
    </row>
    <row r="1333" ht="12.75">
      <c r="A1333" s="27">
        <v>1321</v>
      </c>
      <c r="B1333" s="28" t="s">
        <v>2408</v>
      </c>
      <c r="C1333" s="29" t="s">
        <v>2409</v>
      </c>
      <c r="D1333" s="30" t="s">
        <v>30</v>
      </c>
      <c r="E1333" s="31">
        <v>1</v>
      </c>
      <c r="F1333" s="32"/>
      <c r="G1333" s="32"/>
      <c r="H1333" s="32"/>
      <c r="I1333" s="33">
        <v>525679.05000000005</v>
      </c>
      <c r="J1333" s="33">
        <v>544077.81999999995</v>
      </c>
      <c r="K1333" s="33">
        <v>540398.06000000006</v>
      </c>
      <c r="L1333" s="21">
        <f t="shared" si="147"/>
        <v>536718.31000000006</v>
      </c>
      <c r="M1333" s="34">
        <f t="shared" si="148"/>
        <v>9735.7128360022671</v>
      </c>
      <c r="N1333" s="34">
        <f t="shared" si="149"/>
        <v>1.8139334273880587</v>
      </c>
      <c r="O1333" s="35">
        <f t="shared" si="150"/>
        <v>536718.31000000006</v>
      </c>
      <c r="P1333" s="35">
        <f t="shared" si="151"/>
        <v>536718.31000000006</v>
      </c>
      <c r="Q1333" s="39">
        <f t="shared" si="153"/>
        <v>536718.31000000006</v>
      </c>
      <c r="R1333" s="37">
        <f t="shared" si="152"/>
        <v>536718.31000000006</v>
      </c>
      <c r="T1333" s="38"/>
      <c r="U1333" s="38"/>
      <c r="V1333" s="38"/>
    </row>
    <row r="1334" ht="23.25">
      <c r="A1334" s="27">
        <v>1322</v>
      </c>
      <c r="B1334" s="28" t="s">
        <v>2410</v>
      </c>
      <c r="C1334" s="29" t="s">
        <v>2411</v>
      </c>
      <c r="D1334" s="30" t="s">
        <v>30</v>
      </c>
      <c r="E1334" s="31">
        <v>1</v>
      </c>
      <c r="F1334" s="32"/>
      <c r="G1334" s="32"/>
      <c r="H1334" s="32"/>
      <c r="I1334" s="33">
        <v>525679.05000000005</v>
      </c>
      <c r="J1334" s="33">
        <v>541449.42000000004</v>
      </c>
      <c r="K1334" s="33">
        <v>545129.17000000004</v>
      </c>
      <c r="L1334" s="21">
        <f t="shared" si="147"/>
        <v>537419.21333333338</v>
      </c>
      <c r="M1334" s="34">
        <f t="shared" si="148"/>
        <v>10332.410964321603</v>
      </c>
      <c r="N1334" s="34">
        <f t="shared" si="149"/>
        <v>1.9225979845854417</v>
      </c>
      <c r="O1334" s="35">
        <f t="shared" si="150"/>
        <v>537419.21333333338</v>
      </c>
      <c r="P1334" s="35">
        <f t="shared" si="151"/>
        <v>537419.21333333338</v>
      </c>
      <c r="Q1334" s="39">
        <f t="shared" si="153"/>
        <v>537419.20999999996</v>
      </c>
      <c r="R1334" s="37">
        <f t="shared" si="152"/>
        <v>537419.20999999996</v>
      </c>
      <c r="T1334" s="38"/>
      <c r="U1334" s="38"/>
      <c r="V1334" s="38"/>
    </row>
    <row r="1335" ht="23.25">
      <c r="A1335" s="27">
        <v>1323</v>
      </c>
      <c r="B1335" s="28" t="s">
        <v>2412</v>
      </c>
      <c r="C1335" s="29" t="s">
        <v>2413</v>
      </c>
      <c r="D1335" s="30" t="s">
        <v>30</v>
      </c>
      <c r="E1335" s="31">
        <v>1</v>
      </c>
      <c r="F1335" s="32"/>
      <c r="G1335" s="32"/>
      <c r="H1335" s="32"/>
      <c r="I1335" s="33">
        <v>525679.05000000005</v>
      </c>
      <c r="J1335" s="33">
        <v>544603.5</v>
      </c>
      <c r="K1335" s="33">
        <v>543552.14000000001</v>
      </c>
      <c r="L1335" s="21">
        <f t="shared" si="147"/>
        <v>537944.89666666661</v>
      </c>
      <c r="M1335" s="34">
        <f t="shared" si="148"/>
        <v>10635.534086261623</v>
      </c>
      <c r="N1335" s="34">
        <f t="shared" si="149"/>
        <v>1.9770675681029557</v>
      </c>
      <c r="O1335" s="35">
        <f t="shared" si="150"/>
        <v>537944.89666666661</v>
      </c>
      <c r="P1335" s="35">
        <f t="shared" si="151"/>
        <v>537944.89666666661</v>
      </c>
      <c r="Q1335" s="39">
        <f t="shared" si="153"/>
        <v>537944.90000000002</v>
      </c>
      <c r="R1335" s="37">
        <f t="shared" si="152"/>
        <v>537944.90000000002</v>
      </c>
      <c r="T1335" s="38"/>
      <c r="U1335" s="38"/>
      <c r="V1335" s="38"/>
    </row>
    <row r="1336" ht="23.25">
      <c r="A1336" s="27">
        <v>1324</v>
      </c>
      <c r="B1336" s="28" t="s">
        <v>2414</v>
      </c>
      <c r="C1336" s="29" t="s">
        <v>2415</v>
      </c>
      <c r="D1336" s="30" t="s">
        <v>30</v>
      </c>
      <c r="E1336" s="31">
        <v>1</v>
      </c>
      <c r="F1336" s="32"/>
      <c r="G1336" s="32"/>
      <c r="H1336" s="32"/>
      <c r="I1336" s="33">
        <v>525679.05000000005</v>
      </c>
      <c r="J1336" s="33">
        <v>538295.34999999998</v>
      </c>
      <c r="K1336" s="33">
        <v>532512.88</v>
      </c>
      <c r="L1336" s="21">
        <f t="shared" si="147"/>
        <v>532162.42666666664</v>
      </c>
      <c r="M1336" s="34">
        <f t="shared" si="148"/>
        <v>6315.4469023682632</v>
      </c>
      <c r="N1336" s="34">
        <f t="shared" si="149"/>
        <v>1.1867517483198984</v>
      </c>
      <c r="O1336" s="35">
        <f t="shared" si="150"/>
        <v>532162.42666666652</v>
      </c>
      <c r="P1336" s="35">
        <f t="shared" si="151"/>
        <v>532162.42666666664</v>
      </c>
      <c r="Q1336" s="39">
        <f t="shared" si="153"/>
        <v>532162.43000000005</v>
      </c>
      <c r="R1336" s="37">
        <f t="shared" si="152"/>
        <v>532162.43000000005</v>
      </c>
      <c r="T1336" s="38"/>
      <c r="U1336" s="38"/>
      <c r="V1336" s="38"/>
    </row>
    <row r="1337" ht="23.25">
      <c r="A1337" s="27">
        <v>1325</v>
      </c>
      <c r="B1337" s="28" t="s">
        <v>2416</v>
      </c>
      <c r="C1337" s="29" t="s">
        <v>2417</v>
      </c>
      <c r="D1337" s="30" t="s">
        <v>30</v>
      </c>
      <c r="E1337" s="31">
        <v>1</v>
      </c>
      <c r="F1337" s="32"/>
      <c r="G1337" s="32"/>
      <c r="H1337" s="32"/>
      <c r="I1337" s="33">
        <v>525679.05000000005</v>
      </c>
      <c r="J1337" s="33">
        <v>544077.81999999995</v>
      </c>
      <c r="K1337" s="33">
        <v>541449.42000000004</v>
      </c>
      <c r="L1337" s="21">
        <f t="shared" si="147"/>
        <v>537068.76333333331</v>
      </c>
      <c r="M1337" s="34">
        <f t="shared" si="148"/>
        <v>9950.9446286085131</v>
      </c>
      <c r="N1337" s="34">
        <f t="shared" si="149"/>
        <v>1.8528250585358341</v>
      </c>
      <c r="O1337" s="35">
        <f t="shared" si="150"/>
        <v>537068.76333333331</v>
      </c>
      <c r="P1337" s="35">
        <f t="shared" si="151"/>
        <v>537068.76333333331</v>
      </c>
      <c r="Q1337" s="39">
        <f t="shared" si="153"/>
        <v>537068.76000000001</v>
      </c>
      <c r="R1337" s="37">
        <f t="shared" si="152"/>
        <v>537068.76000000001</v>
      </c>
      <c r="T1337" s="38"/>
      <c r="U1337" s="38"/>
      <c r="V1337" s="38"/>
    </row>
    <row r="1338" ht="23.25">
      <c r="A1338" s="27">
        <v>1326</v>
      </c>
      <c r="B1338" s="28" t="s">
        <v>2418</v>
      </c>
      <c r="C1338" s="29" t="s">
        <v>2419</v>
      </c>
      <c r="D1338" s="30" t="s">
        <v>30</v>
      </c>
      <c r="E1338" s="31">
        <v>1</v>
      </c>
      <c r="F1338" s="32"/>
      <c r="G1338" s="32"/>
      <c r="H1338" s="32"/>
      <c r="I1338" s="33">
        <v>525679.05000000005</v>
      </c>
      <c r="J1338" s="33">
        <v>535666.94999999995</v>
      </c>
      <c r="K1338" s="33">
        <v>539872.38</v>
      </c>
      <c r="L1338" s="21">
        <f t="shared" si="147"/>
        <v>533739.45999999996</v>
      </c>
      <c r="M1338" s="34">
        <f t="shared" si="148"/>
        <v>7290.3406914423122</v>
      </c>
      <c r="N1338" s="34">
        <f t="shared" si="149"/>
        <v>1.3658987648097656</v>
      </c>
      <c r="O1338" s="35">
        <f t="shared" si="150"/>
        <v>533739.45999999996</v>
      </c>
      <c r="P1338" s="35">
        <f t="shared" si="151"/>
        <v>533739.45999999996</v>
      </c>
      <c r="Q1338" s="39">
        <f t="shared" si="153"/>
        <v>533739.45999999996</v>
      </c>
      <c r="R1338" s="37">
        <f t="shared" si="152"/>
        <v>533739.45999999996</v>
      </c>
      <c r="T1338" s="38"/>
      <c r="U1338" s="38"/>
      <c r="V1338" s="38"/>
    </row>
    <row r="1339" ht="12.75">
      <c r="A1339" s="27">
        <v>1327</v>
      </c>
      <c r="B1339" s="28" t="s">
        <v>2420</v>
      </c>
      <c r="C1339" s="29" t="s">
        <v>2421</v>
      </c>
      <c r="D1339" s="30" t="s">
        <v>30</v>
      </c>
      <c r="E1339" s="31">
        <v>1</v>
      </c>
      <c r="F1339" s="32"/>
      <c r="G1339" s="32"/>
      <c r="H1339" s="32"/>
      <c r="I1339" s="33">
        <v>518167.52000000002</v>
      </c>
      <c r="J1339" s="33">
        <v>537339.71999999997</v>
      </c>
      <c r="K1339" s="33">
        <v>521794.69</v>
      </c>
      <c r="L1339" s="21">
        <f t="shared" si="147"/>
        <v>525767.30999999994</v>
      </c>
      <c r="M1339" s="34">
        <f t="shared" si="148"/>
        <v>10184.772724921235</v>
      </c>
      <c r="N1339" s="34">
        <f t="shared" si="149"/>
        <v>1.9371255175452493</v>
      </c>
      <c r="O1339" s="35">
        <f t="shared" si="150"/>
        <v>525767.30999999994</v>
      </c>
      <c r="P1339" s="35">
        <f t="shared" si="151"/>
        <v>525767.30999999994</v>
      </c>
      <c r="Q1339" s="39">
        <f t="shared" si="153"/>
        <v>525767.31000000006</v>
      </c>
      <c r="R1339" s="37">
        <f t="shared" si="152"/>
        <v>525767.31000000006</v>
      </c>
      <c r="T1339" s="38"/>
      <c r="U1339" s="38"/>
      <c r="V1339" s="38"/>
    </row>
    <row r="1340" ht="12.75">
      <c r="A1340" s="27">
        <v>1328</v>
      </c>
      <c r="B1340" s="28" t="s">
        <v>2422</v>
      </c>
      <c r="C1340" s="29" t="s">
        <v>2423</v>
      </c>
      <c r="D1340" s="30" t="s">
        <v>30</v>
      </c>
      <c r="E1340" s="31">
        <v>1</v>
      </c>
      <c r="F1340" s="32"/>
      <c r="G1340" s="32"/>
      <c r="H1340" s="32"/>
      <c r="I1340" s="33">
        <v>664905.45999999996</v>
      </c>
      <c r="J1340" s="33">
        <v>685517.53000000003</v>
      </c>
      <c r="K1340" s="33">
        <v>670224.69999999995</v>
      </c>
      <c r="L1340" s="21">
        <f t="shared" si="147"/>
        <v>673549.22999999998</v>
      </c>
      <c r="M1340" s="34">
        <f t="shared" si="148"/>
        <v>10700.641672904518</v>
      </c>
      <c r="N1340" s="34">
        <f t="shared" si="149"/>
        <v>1.588694811944855</v>
      </c>
      <c r="O1340" s="35">
        <f t="shared" si="150"/>
        <v>673549.22999999998</v>
      </c>
      <c r="P1340" s="35">
        <f t="shared" si="151"/>
        <v>673549.22999999998</v>
      </c>
      <c r="Q1340" s="39">
        <f t="shared" si="153"/>
        <v>673549.22999999998</v>
      </c>
      <c r="R1340" s="37">
        <f t="shared" si="152"/>
        <v>673549.22999999998</v>
      </c>
      <c r="T1340" s="38"/>
      <c r="U1340" s="38"/>
      <c r="V1340" s="38"/>
    </row>
    <row r="1341" ht="12.75">
      <c r="A1341" s="27">
        <v>1329</v>
      </c>
      <c r="B1341" s="28" t="s">
        <v>2422</v>
      </c>
      <c r="C1341" s="29" t="s">
        <v>2424</v>
      </c>
      <c r="D1341" s="30" t="s">
        <v>30</v>
      </c>
      <c r="E1341" s="31">
        <v>1</v>
      </c>
      <c r="F1341" s="32"/>
      <c r="G1341" s="32"/>
      <c r="H1341" s="32"/>
      <c r="I1341" s="33">
        <v>461818.76000000001</v>
      </c>
      <c r="J1341" s="33">
        <v>465975.13</v>
      </c>
      <c r="K1341" s="33">
        <v>463666.03999999998</v>
      </c>
      <c r="L1341" s="21">
        <f t="shared" si="147"/>
        <v>463819.97666666663</v>
      </c>
      <c r="M1341" s="34">
        <f t="shared" si="148"/>
        <v>2082.4565463013455</v>
      </c>
      <c r="N1341" s="34">
        <f t="shared" si="149"/>
        <v>0.44897948580553354</v>
      </c>
      <c r="O1341" s="35">
        <f t="shared" si="150"/>
        <v>463819.97666666663</v>
      </c>
      <c r="P1341" s="35">
        <f t="shared" si="151"/>
        <v>463819.97666666663</v>
      </c>
      <c r="Q1341" s="39">
        <f t="shared" si="153"/>
        <v>463819.97999999998</v>
      </c>
      <c r="R1341" s="37">
        <f t="shared" si="152"/>
        <v>463819.97999999998</v>
      </c>
      <c r="T1341" s="38"/>
      <c r="U1341" s="38"/>
      <c r="V1341" s="38"/>
    </row>
    <row r="1342" ht="12.75">
      <c r="A1342" s="27">
        <v>1330</v>
      </c>
      <c r="B1342" s="28" t="s">
        <v>2422</v>
      </c>
      <c r="C1342" s="29" t="s">
        <v>2425</v>
      </c>
      <c r="D1342" s="30" t="s">
        <v>30</v>
      </c>
      <c r="E1342" s="31">
        <v>1</v>
      </c>
      <c r="F1342" s="32"/>
      <c r="G1342" s="32"/>
      <c r="H1342" s="32"/>
      <c r="I1342" s="33">
        <v>461818.76000000001</v>
      </c>
      <c r="J1342" s="33">
        <v>465513.31</v>
      </c>
      <c r="K1342" s="33">
        <v>465051.48999999999</v>
      </c>
      <c r="L1342" s="21">
        <f t="shared" si="147"/>
        <v>464127.85333333333</v>
      </c>
      <c r="M1342" s="34">
        <f t="shared" si="148"/>
        <v>2013.0209747127078</v>
      </c>
      <c r="N1342" s="34">
        <f t="shared" si="149"/>
        <v>0.43372121717223688</v>
      </c>
      <c r="O1342" s="35">
        <f t="shared" si="150"/>
        <v>464127.85333333333</v>
      </c>
      <c r="P1342" s="35">
        <f t="shared" si="151"/>
        <v>464127.85333333333</v>
      </c>
      <c r="Q1342" s="39">
        <f t="shared" si="153"/>
        <v>464127.85000000003</v>
      </c>
      <c r="R1342" s="37">
        <f t="shared" si="152"/>
        <v>464127.85000000003</v>
      </c>
      <c r="T1342" s="38"/>
      <c r="U1342" s="38"/>
      <c r="V1342" s="38"/>
    </row>
    <row r="1343" ht="12.75">
      <c r="A1343" s="27">
        <v>1331</v>
      </c>
      <c r="B1343" s="28" t="s">
        <v>2426</v>
      </c>
      <c r="C1343" s="29" t="s">
        <v>2427</v>
      </c>
      <c r="D1343" s="30" t="s">
        <v>30</v>
      </c>
      <c r="E1343" s="31">
        <v>1</v>
      </c>
      <c r="F1343" s="32"/>
      <c r="G1343" s="32"/>
      <c r="H1343" s="32"/>
      <c r="I1343" s="33">
        <v>664905.45999999996</v>
      </c>
      <c r="J1343" s="33">
        <v>670889.60999999999</v>
      </c>
      <c r="K1343" s="33">
        <v>668894.89000000001</v>
      </c>
      <c r="L1343" s="21">
        <f t="shared" si="147"/>
        <v>668229.98666666669</v>
      </c>
      <c r="M1343" s="34">
        <f t="shared" si="148"/>
        <v>3046.9796746341171</v>
      </c>
      <c r="N1343" s="34">
        <f t="shared" si="149"/>
        <v>0.45597769262546467</v>
      </c>
      <c r="O1343" s="35">
        <f t="shared" si="150"/>
        <v>668229.98666666658</v>
      </c>
      <c r="P1343" s="35">
        <f t="shared" si="151"/>
        <v>668229.98666666669</v>
      </c>
      <c r="Q1343" s="39">
        <f t="shared" si="153"/>
        <v>668229.98999999999</v>
      </c>
      <c r="R1343" s="37">
        <f t="shared" si="152"/>
        <v>668229.98999999999</v>
      </c>
      <c r="T1343" s="38"/>
      <c r="U1343" s="38"/>
      <c r="V1343" s="38"/>
    </row>
    <row r="1344" ht="12.75">
      <c r="A1344" s="27">
        <v>1332</v>
      </c>
      <c r="B1344" s="28" t="s">
        <v>2428</v>
      </c>
      <c r="C1344" s="29" t="s">
        <v>2429</v>
      </c>
      <c r="D1344" s="30" t="s">
        <v>30</v>
      </c>
      <c r="E1344" s="31">
        <v>1</v>
      </c>
      <c r="F1344" s="32"/>
      <c r="G1344" s="32"/>
      <c r="H1344" s="32"/>
      <c r="I1344" s="33">
        <v>664905.45999999996</v>
      </c>
      <c r="J1344" s="33">
        <v>682857.91000000003</v>
      </c>
      <c r="K1344" s="33">
        <v>678203.56999999995</v>
      </c>
      <c r="L1344" s="21">
        <f t="shared" si="147"/>
        <v>675322.31333333335</v>
      </c>
      <c r="M1344" s="34">
        <f t="shared" si="148"/>
        <v>9316.5897857013024</v>
      </c>
      <c r="N1344" s="34">
        <f t="shared" si="149"/>
        <v>1.3795767741947411</v>
      </c>
      <c r="O1344" s="35">
        <f t="shared" si="150"/>
        <v>675322.31333333324</v>
      </c>
      <c r="P1344" s="35">
        <f t="shared" si="151"/>
        <v>675322.31333333335</v>
      </c>
      <c r="Q1344" s="39">
        <f t="shared" si="153"/>
        <v>675322.31000000006</v>
      </c>
      <c r="R1344" s="37">
        <f t="shared" si="152"/>
        <v>675322.31000000006</v>
      </c>
      <c r="T1344" s="38"/>
      <c r="U1344" s="38"/>
      <c r="V1344" s="38"/>
    </row>
    <row r="1345" ht="12.75">
      <c r="A1345" s="27">
        <v>1333</v>
      </c>
      <c r="B1345" s="28" t="s">
        <v>2428</v>
      </c>
      <c r="C1345" s="29" t="s">
        <v>2430</v>
      </c>
      <c r="D1345" s="30" t="s">
        <v>30</v>
      </c>
      <c r="E1345" s="31">
        <v>1</v>
      </c>
      <c r="F1345" s="32"/>
      <c r="G1345" s="32"/>
      <c r="H1345" s="32"/>
      <c r="I1345" s="33">
        <v>445323.78999999998</v>
      </c>
      <c r="J1345" s="33">
        <v>457792.85999999999</v>
      </c>
      <c r="K1345" s="33">
        <v>457347.53000000003</v>
      </c>
      <c r="L1345" s="21">
        <f t="shared" si="147"/>
        <v>453488.06</v>
      </c>
      <c r="M1345" s="34">
        <f t="shared" si="148"/>
        <v>7073.970467629917</v>
      </c>
      <c r="N1345" s="34">
        <f t="shared" si="149"/>
        <v>1.5599022535741993</v>
      </c>
      <c r="O1345" s="35">
        <f t="shared" si="150"/>
        <v>453488.05999999994</v>
      </c>
      <c r="P1345" s="35">
        <f t="shared" si="151"/>
        <v>453488.06</v>
      </c>
      <c r="Q1345" s="39">
        <f t="shared" si="153"/>
        <v>453488.06</v>
      </c>
      <c r="R1345" s="37">
        <f t="shared" si="152"/>
        <v>453488.06</v>
      </c>
      <c r="T1345" s="38"/>
      <c r="U1345" s="38"/>
      <c r="V1345" s="38"/>
    </row>
    <row r="1346" ht="12.75">
      <c r="A1346" s="27">
        <v>1334</v>
      </c>
      <c r="B1346" s="28" t="s">
        <v>2431</v>
      </c>
      <c r="C1346" s="29" t="s">
        <v>2432</v>
      </c>
      <c r="D1346" s="30" t="s">
        <v>30</v>
      </c>
      <c r="E1346" s="31">
        <v>1</v>
      </c>
      <c r="F1346" s="32"/>
      <c r="G1346" s="32"/>
      <c r="H1346" s="32"/>
      <c r="I1346" s="33">
        <v>13916.76</v>
      </c>
      <c r="J1346" s="33">
        <v>14014.18</v>
      </c>
      <c r="K1346" s="33">
        <v>14431.68</v>
      </c>
      <c r="L1346" s="21">
        <f t="shared" si="147"/>
        <v>14120.873333333335</v>
      </c>
      <c r="M1346" s="34">
        <f t="shared" si="148"/>
        <v>273.53839243026442</v>
      </c>
      <c r="N1346" s="34">
        <f t="shared" si="149"/>
        <v>1.9371209271069476</v>
      </c>
      <c r="O1346" s="35">
        <f t="shared" si="150"/>
        <v>14120.873333333333</v>
      </c>
      <c r="P1346" s="35">
        <f t="shared" si="151"/>
        <v>14120.873333333335</v>
      </c>
      <c r="Q1346" s="39">
        <f t="shared" si="153"/>
        <v>14120.870000000001</v>
      </c>
      <c r="R1346" s="37">
        <f t="shared" si="152"/>
        <v>14120.870000000001</v>
      </c>
      <c r="T1346" s="38"/>
      <c r="U1346" s="38"/>
      <c r="V1346" s="38"/>
    </row>
    <row r="1347" ht="23.25">
      <c r="A1347" s="27">
        <v>1335</v>
      </c>
      <c r="B1347" s="28" t="s">
        <v>2433</v>
      </c>
      <c r="C1347" s="29" t="s">
        <v>2434</v>
      </c>
      <c r="D1347" s="30" t="s">
        <v>30</v>
      </c>
      <c r="E1347" s="31">
        <v>1</v>
      </c>
      <c r="F1347" s="32"/>
      <c r="G1347" s="32"/>
      <c r="H1347" s="32"/>
      <c r="I1347" s="33">
        <v>5928.0299999999997</v>
      </c>
      <c r="J1347" s="33">
        <v>6153.3000000000002</v>
      </c>
      <c r="K1347" s="33">
        <v>5969.5299999999997</v>
      </c>
      <c r="L1347" s="21">
        <f t="shared" si="147"/>
        <v>6016.9533333333338</v>
      </c>
      <c r="M1347" s="34">
        <f t="shared" si="148"/>
        <v>119.88900130259404</v>
      </c>
      <c r="N1347" s="34">
        <f t="shared" si="149"/>
        <v>1.9925200456254277</v>
      </c>
      <c r="O1347" s="35">
        <f t="shared" si="150"/>
        <v>6016.9533333333329</v>
      </c>
      <c r="P1347" s="35">
        <f t="shared" si="151"/>
        <v>6016.9533333333338</v>
      </c>
      <c r="Q1347" s="39">
        <f t="shared" si="153"/>
        <v>6016.9499999999998</v>
      </c>
      <c r="R1347" s="37">
        <f t="shared" si="152"/>
        <v>6016.9499999999998</v>
      </c>
      <c r="T1347" s="38"/>
      <c r="U1347" s="38"/>
      <c r="V1347" s="38"/>
    </row>
    <row r="1348" ht="23.25">
      <c r="A1348" s="27">
        <v>1336</v>
      </c>
      <c r="B1348" s="28" t="s">
        <v>2435</v>
      </c>
      <c r="C1348" s="29" t="s">
        <v>2436</v>
      </c>
      <c r="D1348" s="30" t="s">
        <v>30</v>
      </c>
      <c r="E1348" s="31">
        <v>1</v>
      </c>
      <c r="F1348" s="32"/>
      <c r="G1348" s="32"/>
      <c r="H1348" s="32"/>
      <c r="I1348" s="33">
        <v>5066.54</v>
      </c>
      <c r="J1348" s="33">
        <v>5218.54</v>
      </c>
      <c r="K1348" s="33">
        <v>5172.9399999999996</v>
      </c>
      <c r="L1348" s="21">
        <f t="shared" si="147"/>
        <v>5152.6733333333332</v>
      </c>
      <c r="M1348" s="34">
        <f t="shared" si="148"/>
        <v>78.000341879592597</v>
      </c>
      <c r="N1348" s="34">
        <f t="shared" si="149"/>
        <v>1.5137839492947855</v>
      </c>
      <c r="O1348" s="35">
        <f t="shared" si="150"/>
        <v>5152.6733333333332</v>
      </c>
      <c r="P1348" s="35">
        <f t="shared" si="151"/>
        <v>5152.6733333333332</v>
      </c>
      <c r="Q1348" s="39">
        <f t="shared" si="153"/>
        <v>5152.6700000000001</v>
      </c>
      <c r="R1348" s="37">
        <f t="shared" si="152"/>
        <v>5152.6700000000001</v>
      </c>
      <c r="T1348" s="38"/>
      <c r="U1348" s="38"/>
      <c r="V1348" s="38"/>
    </row>
    <row r="1349" ht="23.25">
      <c r="A1349" s="27">
        <v>1337</v>
      </c>
      <c r="B1349" s="28" t="s">
        <v>2437</v>
      </c>
      <c r="C1349" s="29" t="s">
        <v>2438</v>
      </c>
      <c r="D1349" s="30" t="s">
        <v>30</v>
      </c>
      <c r="E1349" s="31">
        <v>1</v>
      </c>
      <c r="F1349" s="32"/>
      <c r="G1349" s="32"/>
      <c r="H1349" s="32"/>
      <c r="I1349" s="33">
        <v>7579.7799999999997</v>
      </c>
      <c r="J1349" s="33">
        <v>7882.9700000000003</v>
      </c>
      <c r="K1349" s="33">
        <v>7655.5799999999999</v>
      </c>
      <c r="L1349" s="21">
        <f t="shared" si="147"/>
        <v>7706.1100000000006</v>
      </c>
      <c r="M1349" s="34">
        <f t="shared" si="148"/>
        <v>157.78467828024392</v>
      </c>
      <c r="N1349" s="34">
        <f t="shared" si="149"/>
        <v>2.047526940054631</v>
      </c>
      <c r="O1349" s="35">
        <f t="shared" si="150"/>
        <v>7706.1100000000006</v>
      </c>
      <c r="P1349" s="35">
        <f t="shared" si="151"/>
        <v>7706.1100000000006</v>
      </c>
      <c r="Q1349" s="39">
        <f t="shared" si="153"/>
        <v>7706.1100000000006</v>
      </c>
      <c r="R1349" s="37">
        <f t="shared" si="152"/>
        <v>7706.1100000000006</v>
      </c>
      <c r="T1349" s="38"/>
      <c r="U1349" s="38"/>
      <c r="V1349" s="38"/>
    </row>
    <row r="1350" ht="45.75">
      <c r="A1350" s="27">
        <v>1338</v>
      </c>
      <c r="B1350" s="28" t="s">
        <v>2439</v>
      </c>
      <c r="C1350" s="29" t="s">
        <v>2440</v>
      </c>
      <c r="D1350" s="30" t="s">
        <v>30</v>
      </c>
      <c r="E1350" s="31">
        <v>1</v>
      </c>
      <c r="F1350" s="32"/>
      <c r="G1350" s="32"/>
      <c r="H1350" s="32"/>
      <c r="I1350" s="33">
        <v>839.17999999999995</v>
      </c>
      <c r="J1350" s="33">
        <v>850.09000000000003</v>
      </c>
      <c r="K1350" s="33">
        <v>860.15999999999997</v>
      </c>
      <c r="L1350" s="21">
        <f t="shared" si="147"/>
        <v>849.80999999999995</v>
      </c>
      <c r="M1350" s="34">
        <f t="shared" si="148"/>
        <v>10.492802294906744</v>
      </c>
      <c r="N1350" s="34">
        <f t="shared" si="149"/>
        <v>1.2347233257912644</v>
      </c>
      <c r="O1350" s="35">
        <f t="shared" si="150"/>
        <v>849.80999999999995</v>
      </c>
      <c r="P1350" s="35">
        <f t="shared" si="151"/>
        <v>849.80999999999995</v>
      </c>
      <c r="Q1350" s="39">
        <f t="shared" si="153"/>
        <v>849.81000000000006</v>
      </c>
      <c r="R1350" s="37">
        <f t="shared" si="152"/>
        <v>849.81000000000006</v>
      </c>
      <c r="T1350" s="38"/>
      <c r="U1350" s="38"/>
      <c r="V1350" s="38"/>
    </row>
    <row r="1351" ht="45.75">
      <c r="A1351" s="27">
        <v>1339</v>
      </c>
      <c r="B1351" s="28" t="s">
        <v>2441</v>
      </c>
      <c r="C1351" s="29" t="s">
        <v>2442</v>
      </c>
      <c r="D1351" s="30" t="s">
        <v>30</v>
      </c>
      <c r="E1351" s="31">
        <v>1</v>
      </c>
      <c r="F1351" s="32"/>
      <c r="G1351" s="32"/>
      <c r="H1351" s="32"/>
      <c r="I1351" s="33">
        <v>854.66999999999996</v>
      </c>
      <c r="J1351" s="33">
        <v>881.15999999999997</v>
      </c>
      <c r="K1351" s="33">
        <v>887.14999999999998</v>
      </c>
      <c r="L1351" s="21">
        <f t="shared" si="147"/>
        <v>874.32666666666671</v>
      </c>
      <c r="M1351" s="34">
        <f t="shared" si="148"/>
        <v>17.284629973862142</v>
      </c>
      <c r="N1351" s="34">
        <f t="shared" si="149"/>
        <v>1.9769075601638757</v>
      </c>
      <c r="O1351" s="35">
        <f t="shared" si="150"/>
        <v>874.3266666666666</v>
      </c>
      <c r="P1351" s="35">
        <f t="shared" si="151"/>
        <v>874.32666666666671</v>
      </c>
      <c r="Q1351" s="39">
        <f t="shared" si="153"/>
        <v>874.33000000000004</v>
      </c>
      <c r="R1351" s="37">
        <f t="shared" si="152"/>
        <v>874.33000000000004</v>
      </c>
      <c r="T1351" s="38"/>
      <c r="U1351" s="38"/>
      <c r="V1351" s="38"/>
    </row>
    <row r="1352" ht="12.75">
      <c r="A1352" s="27">
        <v>1340</v>
      </c>
      <c r="B1352" s="28" t="s">
        <v>2443</v>
      </c>
      <c r="C1352" s="29" t="s">
        <v>2444</v>
      </c>
      <c r="D1352" s="30" t="s">
        <v>30</v>
      </c>
      <c r="E1352" s="31">
        <v>1</v>
      </c>
      <c r="F1352" s="32"/>
      <c r="G1352" s="32"/>
      <c r="H1352" s="32"/>
      <c r="I1352" s="33">
        <v>4319.7399999999998</v>
      </c>
      <c r="J1352" s="33">
        <v>4488.21</v>
      </c>
      <c r="K1352" s="33">
        <v>4436.3699999999999</v>
      </c>
      <c r="L1352" s="21">
        <f t="shared" si="147"/>
        <v>4414.7733333333335</v>
      </c>
      <c r="M1352" s="34">
        <f t="shared" si="148"/>
        <v>86.286425545003041</v>
      </c>
      <c r="N1352" s="34">
        <f t="shared" si="149"/>
        <v>1.954492768484974</v>
      </c>
      <c r="O1352" s="35">
        <f t="shared" si="150"/>
        <v>4414.7733333333326</v>
      </c>
      <c r="P1352" s="35">
        <f t="shared" si="151"/>
        <v>4414.7733333333335</v>
      </c>
      <c r="Q1352" s="39">
        <f t="shared" si="153"/>
        <v>4414.7700000000004</v>
      </c>
      <c r="R1352" s="37">
        <f t="shared" si="152"/>
        <v>4414.7700000000004</v>
      </c>
      <c r="T1352" s="38"/>
      <c r="U1352" s="38"/>
      <c r="V1352" s="38"/>
    </row>
    <row r="1353" ht="12.75">
      <c r="A1353" s="27">
        <v>1341</v>
      </c>
      <c r="B1353" s="28" t="s">
        <v>2443</v>
      </c>
      <c r="C1353" s="29" t="s">
        <v>2445</v>
      </c>
      <c r="D1353" s="30" t="s">
        <v>30</v>
      </c>
      <c r="E1353" s="31">
        <v>1</v>
      </c>
      <c r="F1353" s="32"/>
      <c r="G1353" s="32"/>
      <c r="H1353" s="32"/>
      <c r="I1353" s="33">
        <v>6275.1000000000004</v>
      </c>
      <c r="J1353" s="33">
        <v>6356.6800000000003</v>
      </c>
      <c r="K1353" s="33">
        <v>6482.1800000000003</v>
      </c>
      <c r="L1353" s="21">
        <f t="shared" si="147"/>
        <v>6371.3199999999997</v>
      </c>
      <c r="M1353" s="34">
        <f t="shared" si="148"/>
        <v>104.31336827080214</v>
      </c>
      <c r="N1353" s="34">
        <f t="shared" si="149"/>
        <v>1.6372332306461166</v>
      </c>
      <c r="O1353" s="35">
        <f t="shared" si="150"/>
        <v>6371.3199999999997</v>
      </c>
      <c r="P1353" s="35">
        <f t="shared" si="151"/>
        <v>6371.3199999999997</v>
      </c>
      <c r="Q1353" s="39">
        <f t="shared" si="153"/>
        <v>6371.3199999999997</v>
      </c>
      <c r="R1353" s="37">
        <f t="shared" si="152"/>
        <v>6371.3199999999997</v>
      </c>
      <c r="T1353" s="38"/>
      <c r="U1353" s="38"/>
      <c r="V1353" s="38"/>
    </row>
    <row r="1354" ht="12.75">
      <c r="A1354" s="27">
        <v>1342</v>
      </c>
      <c r="B1354" s="28" t="s">
        <v>2446</v>
      </c>
      <c r="C1354" s="29" t="s">
        <v>2447</v>
      </c>
      <c r="D1354" s="30" t="s">
        <v>30</v>
      </c>
      <c r="E1354" s="31">
        <v>1</v>
      </c>
      <c r="F1354" s="32"/>
      <c r="G1354" s="32"/>
      <c r="H1354" s="32"/>
      <c r="I1354" s="33">
        <v>7393.75</v>
      </c>
      <c r="J1354" s="33">
        <v>7704.29</v>
      </c>
      <c r="K1354" s="33">
        <v>7704.29</v>
      </c>
      <c r="L1354" s="21">
        <f t="shared" si="147"/>
        <v>7600.7766666666676</v>
      </c>
      <c r="M1354" s="34">
        <f t="shared" si="148"/>
        <v>179.29035259414636</v>
      </c>
      <c r="N1354" s="34">
        <f t="shared" si="149"/>
        <v>2.358842529611838</v>
      </c>
      <c r="O1354" s="35">
        <f t="shared" si="150"/>
        <v>7600.7766666666666</v>
      </c>
      <c r="P1354" s="35">
        <f t="shared" si="151"/>
        <v>7600.7766666666676</v>
      </c>
      <c r="Q1354" s="39">
        <f t="shared" si="153"/>
        <v>7600.7799999999997</v>
      </c>
      <c r="R1354" s="37">
        <f t="shared" si="152"/>
        <v>7600.7799999999997</v>
      </c>
      <c r="T1354" s="38"/>
      <c r="U1354" s="38"/>
      <c r="V1354" s="38"/>
    </row>
    <row r="1355" ht="12.75">
      <c r="A1355" s="27">
        <v>1343</v>
      </c>
      <c r="B1355" s="28" t="s">
        <v>2448</v>
      </c>
      <c r="C1355" s="29" t="s">
        <v>2449</v>
      </c>
      <c r="D1355" s="30" t="s">
        <v>30</v>
      </c>
      <c r="E1355" s="31">
        <v>1</v>
      </c>
      <c r="F1355" s="32"/>
      <c r="G1355" s="32"/>
      <c r="H1355" s="32"/>
      <c r="I1355" s="33">
        <v>7393.75</v>
      </c>
      <c r="J1355" s="33">
        <v>7667.3199999999997</v>
      </c>
      <c r="K1355" s="33">
        <v>7534.2299999999996</v>
      </c>
      <c r="L1355" s="21">
        <f t="shared" ref="L1355:L1418" si="154">AVERAGE(I1355:K1355)</f>
        <v>7531.7666666666664</v>
      </c>
      <c r="M1355" s="34">
        <f t="shared" ref="M1355:M1418" si="155">SQRT(((SUM((POWER(K1355-L1355,2)),(POWER(J1355-L1355,2)),(POWER(I1355-L1355,2)))/(COLUMNS(I1355:K1355)-1))))</f>
        <v>136.80163461499023</v>
      </c>
      <c r="N1355" s="34">
        <f t="shared" ref="N1355:N1418" si="156">M1355/L1355*100</f>
        <v>1.8163286340299563</v>
      </c>
      <c r="O1355" s="35">
        <f t="shared" ref="O1355:O1418" si="157">((E1355/3)*(SUM(I1355:K1355)))</f>
        <v>7531.7666666666664</v>
      </c>
      <c r="P1355" s="35">
        <f t="shared" ref="P1355:P1418" si="158">AVERAGE(I1355:K1355)</f>
        <v>7531.7666666666664</v>
      </c>
      <c r="Q1355" s="39">
        <f t="shared" si="153"/>
        <v>7531.7700000000004</v>
      </c>
      <c r="R1355" s="37">
        <f t="shared" ref="R1355:R1418" si="159">Q1355*E1355</f>
        <v>7531.7700000000004</v>
      </c>
      <c r="T1355" s="38"/>
      <c r="U1355" s="38"/>
      <c r="V1355" s="38"/>
    </row>
    <row r="1356" ht="12.75">
      <c r="A1356" s="27">
        <v>1344</v>
      </c>
      <c r="B1356" s="28" t="s">
        <v>2450</v>
      </c>
      <c r="C1356" s="29" t="s">
        <v>2451</v>
      </c>
      <c r="D1356" s="30" t="s">
        <v>30</v>
      </c>
      <c r="E1356" s="31">
        <v>1</v>
      </c>
      <c r="F1356" s="32"/>
      <c r="G1356" s="32"/>
      <c r="H1356" s="32"/>
      <c r="I1356" s="33">
        <v>7393.75</v>
      </c>
      <c r="J1356" s="33">
        <v>7497.2600000000002</v>
      </c>
      <c r="K1356" s="33">
        <v>7445.5100000000002</v>
      </c>
      <c r="L1356" s="21">
        <f t="shared" si="154"/>
        <v>7445.5066666666671</v>
      </c>
      <c r="M1356" s="34">
        <f t="shared" si="155"/>
        <v>51.755000080507628</v>
      </c>
      <c r="N1356" s="34">
        <f t="shared" si="156"/>
        <v>0.69511723509984047</v>
      </c>
      <c r="O1356" s="35">
        <f t="shared" si="157"/>
        <v>7445.5066666666662</v>
      </c>
      <c r="P1356" s="35">
        <f t="shared" si="158"/>
        <v>7445.5066666666671</v>
      </c>
      <c r="Q1356" s="39">
        <f t="shared" ref="Q1356:Q1419" si="160">ROUND(P1356,2)</f>
        <v>7445.5100000000002</v>
      </c>
      <c r="R1356" s="37">
        <f t="shared" si="159"/>
        <v>7445.5100000000002</v>
      </c>
      <c r="T1356" s="38"/>
      <c r="U1356" s="38"/>
      <c r="V1356" s="38"/>
    </row>
    <row r="1357" ht="12.75">
      <c r="A1357" s="27">
        <v>1345</v>
      </c>
      <c r="B1357" s="28" t="s">
        <v>2452</v>
      </c>
      <c r="C1357" s="29" t="s">
        <v>2453</v>
      </c>
      <c r="D1357" s="30" t="s">
        <v>30</v>
      </c>
      <c r="E1357" s="31">
        <v>1</v>
      </c>
      <c r="F1357" s="32"/>
      <c r="G1357" s="32"/>
      <c r="H1357" s="32"/>
      <c r="I1357" s="33">
        <v>7393.75</v>
      </c>
      <c r="J1357" s="33">
        <v>7482.4799999999996</v>
      </c>
      <c r="K1357" s="33">
        <v>7652.5299999999997</v>
      </c>
      <c r="L1357" s="21">
        <f t="shared" si="154"/>
        <v>7509.5866666666661</v>
      </c>
      <c r="M1357" s="34">
        <f t="shared" si="155"/>
        <v>131.50228375710176</v>
      </c>
      <c r="N1357" s="34">
        <f t="shared" si="156"/>
        <v>1.7511254559563212</v>
      </c>
      <c r="O1357" s="35">
        <f t="shared" si="157"/>
        <v>7509.5866666666661</v>
      </c>
      <c r="P1357" s="35">
        <f t="shared" si="158"/>
        <v>7509.5866666666661</v>
      </c>
      <c r="Q1357" s="39">
        <f t="shared" si="160"/>
        <v>7509.5900000000001</v>
      </c>
      <c r="R1357" s="37">
        <f t="shared" si="159"/>
        <v>7509.5900000000001</v>
      </c>
      <c r="T1357" s="38"/>
      <c r="U1357" s="38"/>
      <c r="V1357" s="38"/>
    </row>
    <row r="1358" ht="12.75">
      <c r="A1358" s="27">
        <v>1346</v>
      </c>
      <c r="B1358" s="28" t="s">
        <v>2454</v>
      </c>
      <c r="C1358" s="29" t="s">
        <v>2455</v>
      </c>
      <c r="D1358" s="30" t="s">
        <v>30</v>
      </c>
      <c r="E1358" s="31">
        <v>1</v>
      </c>
      <c r="F1358" s="32"/>
      <c r="G1358" s="32"/>
      <c r="H1358" s="32"/>
      <c r="I1358" s="33">
        <v>4236.0500000000002</v>
      </c>
      <c r="J1358" s="33">
        <v>4384.3100000000004</v>
      </c>
      <c r="K1358" s="33">
        <v>4397.0200000000004</v>
      </c>
      <c r="L1358" s="21">
        <f t="shared" si="154"/>
        <v>4339.126666666667</v>
      </c>
      <c r="M1358" s="34">
        <f t="shared" si="155"/>
        <v>89.492935102908305</v>
      </c>
      <c r="N1358" s="34">
        <f t="shared" si="156"/>
        <v>2.0624642232824493</v>
      </c>
      <c r="O1358" s="35">
        <f t="shared" si="157"/>
        <v>4339.126666666667</v>
      </c>
      <c r="P1358" s="35">
        <f t="shared" si="158"/>
        <v>4339.126666666667</v>
      </c>
      <c r="Q1358" s="39">
        <f t="shared" si="160"/>
        <v>4339.1300000000001</v>
      </c>
      <c r="R1358" s="37">
        <f t="shared" si="159"/>
        <v>4339.1300000000001</v>
      </c>
      <c r="T1358" s="38"/>
      <c r="U1358" s="38"/>
      <c r="V1358" s="38"/>
    </row>
    <row r="1359" ht="12.75">
      <c r="A1359" s="27">
        <v>1347</v>
      </c>
      <c r="B1359" s="28" t="s">
        <v>2456</v>
      </c>
      <c r="C1359" s="29" t="s">
        <v>2457</v>
      </c>
      <c r="D1359" s="30" t="s">
        <v>30</v>
      </c>
      <c r="E1359" s="31">
        <v>1</v>
      </c>
      <c r="F1359" s="32"/>
      <c r="G1359" s="32"/>
      <c r="H1359" s="32"/>
      <c r="I1359" s="33">
        <v>7393.75</v>
      </c>
      <c r="J1359" s="33">
        <v>7674.71</v>
      </c>
      <c r="K1359" s="33">
        <v>7438.1099999999997</v>
      </c>
      <c r="L1359" s="21">
        <f t="shared" si="154"/>
        <v>7502.1899999999996</v>
      </c>
      <c r="M1359" s="34">
        <f t="shared" si="155"/>
        <v>151.0440836312367</v>
      </c>
      <c r="N1359" s="34">
        <f t="shared" si="156"/>
        <v>2.0133332217823958</v>
      </c>
      <c r="O1359" s="35">
        <f t="shared" si="157"/>
        <v>7502.1899999999996</v>
      </c>
      <c r="P1359" s="35">
        <f t="shared" si="158"/>
        <v>7502.1899999999996</v>
      </c>
      <c r="Q1359" s="39">
        <f t="shared" si="160"/>
        <v>7502.1900000000005</v>
      </c>
      <c r="R1359" s="37">
        <f t="shared" si="159"/>
        <v>7502.1900000000005</v>
      </c>
      <c r="T1359" s="38"/>
      <c r="U1359" s="38"/>
      <c r="V1359" s="38"/>
    </row>
    <row r="1360" ht="12.75">
      <c r="A1360" s="27">
        <v>1348</v>
      </c>
      <c r="B1360" s="28" t="s">
        <v>2458</v>
      </c>
      <c r="C1360" s="29" t="s">
        <v>2459</v>
      </c>
      <c r="D1360" s="30" t="s">
        <v>30</v>
      </c>
      <c r="E1360" s="31">
        <v>1</v>
      </c>
      <c r="F1360" s="32"/>
      <c r="G1360" s="32"/>
      <c r="H1360" s="32"/>
      <c r="I1360" s="33">
        <v>7393.75</v>
      </c>
      <c r="J1360" s="33">
        <v>7571.1999999999998</v>
      </c>
      <c r="K1360" s="33">
        <v>7438.1099999999997</v>
      </c>
      <c r="L1360" s="21">
        <f t="shared" si="154"/>
        <v>7467.6866666666674</v>
      </c>
      <c r="M1360" s="34">
        <f t="shared" si="155"/>
        <v>92.348308232112856</v>
      </c>
      <c r="N1360" s="34">
        <f t="shared" si="156"/>
        <v>1.2366387658486766</v>
      </c>
      <c r="O1360" s="35">
        <f t="shared" si="157"/>
        <v>7467.6866666666665</v>
      </c>
      <c r="P1360" s="35">
        <f t="shared" si="158"/>
        <v>7467.6866666666674</v>
      </c>
      <c r="Q1360" s="39">
        <f t="shared" si="160"/>
        <v>7467.6900000000005</v>
      </c>
      <c r="R1360" s="37">
        <f t="shared" si="159"/>
        <v>7467.6900000000005</v>
      </c>
      <c r="T1360" s="38"/>
      <c r="U1360" s="38"/>
      <c r="V1360" s="38"/>
    </row>
    <row r="1361" ht="12.75">
      <c r="A1361" s="27">
        <v>1349</v>
      </c>
      <c r="B1361" s="28" t="s">
        <v>2460</v>
      </c>
      <c r="C1361" s="29" t="s">
        <v>2461</v>
      </c>
      <c r="D1361" s="30" t="s">
        <v>30</v>
      </c>
      <c r="E1361" s="31">
        <v>1</v>
      </c>
      <c r="F1361" s="32"/>
      <c r="G1361" s="32"/>
      <c r="H1361" s="32"/>
      <c r="I1361" s="33">
        <v>7393.75</v>
      </c>
      <c r="J1361" s="33">
        <v>7497.2600000000002</v>
      </c>
      <c r="K1361" s="33">
        <v>7519.4399999999996</v>
      </c>
      <c r="L1361" s="21">
        <f t="shared" si="154"/>
        <v>7470.1500000000005</v>
      </c>
      <c r="M1361" s="34">
        <f t="shared" si="155"/>
        <v>67.08731698316744</v>
      </c>
      <c r="N1361" s="34">
        <f t="shared" si="156"/>
        <v>0.89807188588137377</v>
      </c>
      <c r="O1361" s="35">
        <f t="shared" si="157"/>
        <v>7470.1499999999996</v>
      </c>
      <c r="P1361" s="35">
        <f t="shared" si="158"/>
        <v>7470.1500000000005</v>
      </c>
      <c r="Q1361" s="39">
        <f t="shared" si="160"/>
        <v>7470.1500000000005</v>
      </c>
      <c r="R1361" s="37">
        <f t="shared" si="159"/>
        <v>7470.1500000000005</v>
      </c>
      <c r="T1361" s="38"/>
      <c r="U1361" s="38"/>
      <c r="V1361" s="38"/>
    </row>
    <row r="1362" ht="12.75">
      <c r="A1362" s="27">
        <v>1350</v>
      </c>
      <c r="B1362" s="28" t="s">
        <v>2462</v>
      </c>
      <c r="C1362" s="29" t="s">
        <v>2463</v>
      </c>
      <c r="D1362" s="30" t="s">
        <v>30</v>
      </c>
      <c r="E1362" s="31">
        <v>1</v>
      </c>
      <c r="F1362" s="32"/>
      <c r="G1362" s="32"/>
      <c r="H1362" s="32"/>
      <c r="I1362" s="33">
        <v>7393.75</v>
      </c>
      <c r="J1362" s="33">
        <v>7637.7399999999998</v>
      </c>
      <c r="K1362" s="33">
        <v>7659.9300000000003</v>
      </c>
      <c r="L1362" s="21">
        <f t="shared" si="154"/>
        <v>7563.8066666666664</v>
      </c>
      <c r="M1362" s="34">
        <f t="shared" si="155"/>
        <v>147.69072900264709</v>
      </c>
      <c r="N1362" s="34">
        <f t="shared" si="156"/>
        <v>1.9525978850505665</v>
      </c>
      <c r="O1362" s="35">
        <f t="shared" si="157"/>
        <v>7563.8066666666655</v>
      </c>
      <c r="P1362" s="35">
        <f t="shared" si="158"/>
        <v>7563.8066666666664</v>
      </c>
      <c r="Q1362" s="39">
        <f t="shared" si="160"/>
        <v>7563.8100000000004</v>
      </c>
      <c r="R1362" s="37">
        <f t="shared" si="159"/>
        <v>7563.8100000000004</v>
      </c>
      <c r="T1362" s="38"/>
      <c r="U1362" s="38"/>
      <c r="V1362" s="38"/>
    </row>
    <row r="1363" ht="12.75">
      <c r="A1363" s="27">
        <v>1351</v>
      </c>
      <c r="B1363" s="28" t="s">
        <v>2464</v>
      </c>
      <c r="C1363" s="29" t="s">
        <v>2465</v>
      </c>
      <c r="D1363" s="30" t="s">
        <v>30</v>
      </c>
      <c r="E1363" s="31">
        <v>1</v>
      </c>
      <c r="F1363" s="32"/>
      <c r="G1363" s="32"/>
      <c r="H1363" s="32"/>
      <c r="I1363" s="33">
        <v>7393.75</v>
      </c>
      <c r="J1363" s="33">
        <v>7630.3500000000004</v>
      </c>
      <c r="K1363" s="33">
        <v>7667.3199999999997</v>
      </c>
      <c r="L1363" s="21">
        <f t="shared" si="154"/>
        <v>7563.8066666666664</v>
      </c>
      <c r="M1363" s="34">
        <f t="shared" si="155"/>
        <v>148.42893125443342</v>
      </c>
      <c r="N1363" s="34">
        <f t="shared" si="156"/>
        <v>1.9623575508421258</v>
      </c>
      <c r="O1363" s="35">
        <f t="shared" si="157"/>
        <v>7563.8066666666655</v>
      </c>
      <c r="P1363" s="35">
        <f t="shared" si="158"/>
        <v>7563.8066666666664</v>
      </c>
      <c r="Q1363" s="39">
        <f t="shared" si="160"/>
        <v>7563.8100000000004</v>
      </c>
      <c r="R1363" s="37">
        <f t="shared" si="159"/>
        <v>7563.8100000000004</v>
      </c>
      <c r="T1363" s="38"/>
      <c r="U1363" s="38"/>
      <c r="V1363" s="38"/>
    </row>
    <row r="1364" ht="12.75">
      <c r="A1364" s="27">
        <v>1352</v>
      </c>
      <c r="B1364" s="28" t="s">
        <v>2466</v>
      </c>
      <c r="C1364" s="29" t="s">
        <v>2467</v>
      </c>
      <c r="D1364" s="30" t="s">
        <v>30</v>
      </c>
      <c r="E1364" s="31">
        <v>1</v>
      </c>
      <c r="F1364" s="32"/>
      <c r="G1364" s="32"/>
      <c r="H1364" s="32"/>
      <c r="I1364" s="33">
        <v>7393.75</v>
      </c>
      <c r="J1364" s="33">
        <v>7637.7399999999998</v>
      </c>
      <c r="K1364" s="33">
        <v>7541.6300000000001</v>
      </c>
      <c r="L1364" s="21">
        <f t="shared" si="154"/>
        <v>7524.373333333333</v>
      </c>
      <c r="M1364" s="34">
        <f t="shared" si="155"/>
        <v>122.9069747139409</v>
      </c>
      <c r="N1364" s="34">
        <f t="shared" si="156"/>
        <v>1.633451309087192</v>
      </c>
      <c r="O1364" s="35">
        <f t="shared" si="157"/>
        <v>7524.373333333333</v>
      </c>
      <c r="P1364" s="35">
        <f t="shared" si="158"/>
        <v>7524.373333333333</v>
      </c>
      <c r="Q1364" s="39">
        <f t="shared" si="160"/>
        <v>7524.3699999999999</v>
      </c>
      <c r="R1364" s="37">
        <f t="shared" si="159"/>
        <v>7524.3699999999999</v>
      </c>
      <c r="T1364" s="38"/>
      <c r="U1364" s="38"/>
      <c r="V1364" s="38"/>
    </row>
    <row r="1365" ht="23.25">
      <c r="A1365" s="27">
        <v>1353</v>
      </c>
      <c r="B1365" s="28" t="s">
        <v>2468</v>
      </c>
      <c r="C1365" s="29" t="s">
        <v>2469</v>
      </c>
      <c r="D1365" s="30" t="s">
        <v>30</v>
      </c>
      <c r="E1365" s="31">
        <v>1</v>
      </c>
      <c r="F1365" s="32"/>
      <c r="G1365" s="32"/>
      <c r="H1365" s="32"/>
      <c r="I1365" s="33">
        <v>23876.630000000001</v>
      </c>
      <c r="J1365" s="33">
        <v>24091.52</v>
      </c>
      <c r="K1365" s="33">
        <v>24712.310000000001</v>
      </c>
      <c r="L1365" s="21">
        <f t="shared" si="154"/>
        <v>24226.820000000003</v>
      </c>
      <c r="M1365" s="34">
        <f t="shared" si="155"/>
        <v>433.95833106417052</v>
      </c>
      <c r="N1365" s="34">
        <f t="shared" si="156"/>
        <v>1.7912310863091832</v>
      </c>
      <c r="O1365" s="35">
        <f t="shared" si="157"/>
        <v>24226.82</v>
      </c>
      <c r="P1365" s="35">
        <f t="shared" si="158"/>
        <v>24226.820000000003</v>
      </c>
      <c r="Q1365" s="39">
        <f t="shared" si="160"/>
        <v>24226.82</v>
      </c>
      <c r="R1365" s="37">
        <f t="shared" si="159"/>
        <v>24226.82</v>
      </c>
      <c r="T1365" s="38"/>
      <c r="U1365" s="38"/>
      <c r="V1365" s="38"/>
    </row>
    <row r="1366" ht="23.25">
      <c r="A1366" s="27">
        <v>1354</v>
      </c>
      <c r="B1366" s="28" t="s">
        <v>2470</v>
      </c>
      <c r="C1366" s="29" t="s">
        <v>2471</v>
      </c>
      <c r="D1366" s="30" t="s">
        <v>30</v>
      </c>
      <c r="E1366" s="31">
        <v>1</v>
      </c>
      <c r="F1366" s="32"/>
      <c r="G1366" s="32"/>
      <c r="H1366" s="32"/>
      <c r="I1366" s="33">
        <v>1856.1900000000001</v>
      </c>
      <c r="J1366" s="33">
        <v>1889.5999999999999</v>
      </c>
      <c r="K1366" s="33">
        <v>1872.9000000000001</v>
      </c>
      <c r="L1366" s="21">
        <f t="shared" si="154"/>
        <v>1872.8966666666668</v>
      </c>
      <c r="M1366" s="34">
        <f t="shared" si="155"/>
        <v>16.705000249426245</v>
      </c>
      <c r="N1366" s="34">
        <f t="shared" si="156"/>
        <v>0.8919338982623839</v>
      </c>
      <c r="O1366" s="35">
        <f t="shared" si="157"/>
        <v>1872.8966666666668</v>
      </c>
      <c r="P1366" s="35">
        <f t="shared" si="158"/>
        <v>1872.8966666666668</v>
      </c>
      <c r="Q1366" s="39">
        <f t="shared" si="160"/>
        <v>1872.9000000000001</v>
      </c>
      <c r="R1366" s="37">
        <f t="shared" si="159"/>
        <v>1872.9000000000001</v>
      </c>
      <c r="T1366" s="38"/>
      <c r="U1366" s="38"/>
      <c r="V1366" s="38"/>
    </row>
    <row r="1367" ht="34.5">
      <c r="A1367" s="27">
        <v>1355</v>
      </c>
      <c r="B1367" s="28" t="s">
        <v>2472</v>
      </c>
      <c r="C1367" s="29" t="s">
        <v>2473</v>
      </c>
      <c r="D1367" s="30" t="s">
        <v>30</v>
      </c>
      <c r="E1367" s="31">
        <v>1</v>
      </c>
      <c r="F1367" s="32"/>
      <c r="G1367" s="32"/>
      <c r="H1367" s="32"/>
      <c r="I1367" s="33">
        <v>5360.9700000000003</v>
      </c>
      <c r="J1367" s="33">
        <v>5414.5799999999999</v>
      </c>
      <c r="K1367" s="33">
        <v>5425.3000000000002</v>
      </c>
      <c r="L1367" s="21">
        <f t="shared" si="154"/>
        <v>5400.2833333333328</v>
      </c>
      <c r="M1367" s="34">
        <f t="shared" si="155"/>
        <v>34.465681965301755</v>
      </c>
      <c r="N1367" s="34">
        <f t="shared" si="156"/>
        <v>0.63821988288210352</v>
      </c>
      <c r="O1367" s="35">
        <f t="shared" si="157"/>
        <v>5400.2833333333328</v>
      </c>
      <c r="P1367" s="35">
        <f t="shared" si="158"/>
        <v>5400.2833333333328</v>
      </c>
      <c r="Q1367" s="39">
        <f t="shared" si="160"/>
        <v>5400.2799999999997</v>
      </c>
      <c r="R1367" s="37">
        <f t="shared" si="159"/>
        <v>5400.2799999999997</v>
      </c>
      <c r="T1367" s="38"/>
      <c r="U1367" s="38"/>
      <c r="V1367" s="38"/>
    </row>
    <row r="1368" ht="23.25">
      <c r="A1368" s="27">
        <v>1356</v>
      </c>
      <c r="B1368" s="28" t="s">
        <v>2474</v>
      </c>
      <c r="C1368" s="29" t="s">
        <v>2475</v>
      </c>
      <c r="D1368" s="30" t="s">
        <v>30</v>
      </c>
      <c r="E1368" s="31">
        <v>1</v>
      </c>
      <c r="F1368" s="32"/>
      <c r="G1368" s="32"/>
      <c r="H1368" s="32"/>
      <c r="I1368" s="33">
        <v>82406.660000000003</v>
      </c>
      <c r="J1368" s="33">
        <v>85290.889999999999</v>
      </c>
      <c r="K1368" s="33">
        <v>84302.009999999995</v>
      </c>
      <c r="L1368" s="21">
        <f t="shared" si="154"/>
        <v>83999.853333333333</v>
      </c>
      <c r="M1368" s="34">
        <f t="shared" si="155"/>
        <v>1465.6635567664653</v>
      </c>
      <c r="N1368" s="34">
        <f t="shared" si="156"/>
        <v>1.7448406141262294</v>
      </c>
      <c r="O1368" s="35">
        <f t="shared" si="157"/>
        <v>83999.853333333333</v>
      </c>
      <c r="P1368" s="35">
        <f t="shared" si="158"/>
        <v>83999.853333333333</v>
      </c>
      <c r="Q1368" s="39">
        <f t="shared" si="160"/>
        <v>83999.850000000006</v>
      </c>
      <c r="R1368" s="37">
        <f t="shared" si="159"/>
        <v>83999.850000000006</v>
      </c>
      <c r="T1368" s="38"/>
      <c r="U1368" s="38"/>
      <c r="V1368" s="38"/>
    </row>
    <row r="1369" ht="23.25">
      <c r="A1369" s="27">
        <v>1357</v>
      </c>
      <c r="B1369" s="28" t="s">
        <v>2476</v>
      </c>
      <c r="C1369" s="29" t="s">
        <v>2477</v>
      </c>
      <c r="D1369" s="30" t="s">
        <v>30</v>
      </c>
      <c r="E1369" s="31">
        <v>1</v>
      </c>
      <c r="F1369" s="32"/>
      <c r="G1369" s="32"/>
      <c r="H1369" s="32"/>
      <c r="I1369" s="33">
        <v>57569.690000000002</v>
      </c>
      <c r="J1369" s="33">
        <v>59642.199999999997</v>
      </c>
      <c r="K1369" s="33">
        <v>59527.059999999998</v>
      </c>
      <c r="L1369" s="21">
        <f t="shared" si="154"/>
        <v>58912.983333333337</v>
      </c>
      <c r="M1369" s="34">
        <f t="shared" si="155"/>
        <v>1164.7497754596593</v>
      </c>
      <c r="N1369" s="34">
        <f t="shared" si="156"/>
        <v>1.9770680579345852</v>
      </c>
      <c r="O1369" s="35">
        <f t="shared" si="157"/>
        <v>58912.983333333337</v>
      </c>
      <c r="P1369" s="35">
        <f t="shared" si="158"/>
        <v>58912.983333333337</v>
      </c>
      <c r="Q1369" s="39">
        <f t="shared" si="160"/>
        <v>58912.980000000003</v>
      </c>
      <c r="R1369" s="37">
        <f t="shared" si="159"/>
        <v>58912.980000000003</v>
      </c>
      <c r="T1369" s="38"/>
      <c r="U1369" s="38"/>
      <c r="V1369" s="38"/>
    </row>
    <row r="1370" ht="23.25">
      <c r="A1370" s="27">
        <v>1358</v>
      </c>
      <c r="B1370" s="28" t="s">
        <v>2478</v>
      </c>
      <c r="C1370" s="29" t="s">
        <v>2479</v>
      </c>
      <c r="D1370" s="30" t="s">
        <v>30</v>
      </c>
      <c r="E1370" s="31">
        <v>1</v>
      </c>
      <c r="F1370" s="32"/>
      <c r="G1370" s="32"/>
      <c r="H1370" s="32"/>
      <c r="I1370" s="33">
        <v>64405.669999999998</v>
      </c>
      <c r="J1370" s="33">
        <v>66337.839999999997</v>
      </c>
      <c r="K1370" s="33">
        <v>65371.760000000002</v>
      </c>
      <c r="L1370" s="21">
        <f t="shared" si="154"/>
        <v>65371.756666666661</v>
      </c>
      <c r="M1370" s="34">
        <f t="shared" si="155"/>
        <v>966.08500000431206</v>
      </c>
      <c r="N1370" s="34">
        <f t="shared" si="156"/>
        <v>1.4778323992889164</v>
      </c>
      <c r="O1370" s="35">
        <f t="shared" si="157"/>
        <v>65371.756666666661</v>
      </c>
      <c r="P1370" s="35">
        <f t="shared" si="158"/>
        <v>65371.756666666661</v>
      </c>
      <c r="Q1370" s="39">
        <f t="shared" si="160"/>
        <v>65371.760000000002</v>
      </c>
      <c r="R1370" s="37">
        <f t="shared" si="159"/>
        <v>65371.760000000002</v>
      </c>
      <c r="T1370" s="38"/>
      <c r="U1370" s="38"/>
      <c r="V1370" s="38"/>
    </row>
    <row r="1371" ht="23.25">
      <c r="A1371" s="27">
        <v>1359</v>
      </c>
      <c r="B1371" s="28" t="s">
        <v>2480</v>
      </c>
      <c r="C1371" s="29" t="s">
        <v>2481</v>
      </c>
      <c r="D1371" s="30" t="s">
        <v>30</v>
      </c>
      <c r="E1371" s="31">
        <v>1</v>
      </c>
      <c r="F1371" s="32"/>
      <c r="G1371" s="32"/>
      <c r="H1371" s="32"/>
      <c r="I1371" s="33">
        <v>14329.09</v>
      </c>
      <c r="J1371" s="33">
        <v>14830.610000000001</v>
      </c>
      <c r="K1371" s="33">
        <v>14873.6</v>
      </c>
      <c r="L1371" s="21">
        <f t="shared" si="154"/>
        <v>14677.766666666668</v>
      </c>
      <c r="M1371" s="34">
        <f t="shared" si="155"/>
        <v>302.72693707916619</v>
      </c>
      <c r="N1371" s="34">
        <f t="shared" si="156"/>
        <v>2.062486371081655</v>
      </c>
      <c r="O1371" s="35">
        <f t="shared" si="157"/>
        <v>14677.766666666666</v>
      </c>
      <c r="P1371" s="35">
        <f t="shared" si="158"/>
        <v>14677.766666666668</v>
      </c>
      <c r="Q1371" s="39">
        <f t="shared" si="160"/>
        <v>14677.77</v>
      </c>
      <c r="R1371" s="37">
        <f t="shared" si="159"/>
        <v>14677.77</v>
      </c>
      <c r="T1371" s="38"/>
      <c r="U1371" s="38"/>
      <c r="V1371" s="38"/>
    </row>
    <row r="1372" ht="23.25">
      <c r="A1372" s="27">
        <v>1360</v>
      </c>
      <c r="B1372" s="28" t="s">
        <v>2482</v>
      </c>
      <c r="C1372" s="29" t="s">
        <v>2483</v>
      </c>
      <c r="D1372" s="30" t="s">
        <v>30</v>
      </c>
      <c r="E1372" s="31">
        <v>1</v>
      </c>
      <c r="F1372" s="32"/>
      <c r="G1372" s="32"/>
      <c r="H1372" s="32"/>
      <c r="I1372" s="33">
        <v>1282.9200000000001</v>
      </c>
      <c r="J1372" s="33">
        <v>1300.8800000000001</v>
      </c>
      <c r="K1372" s="33">
        <v>1323.97</v>
      </c>
      <c r="L1372" s="21">
        <f t="shared" si="154"/>
        <v>1302.5900000000001</v>
      </c>
      <c r="M1372" s="34">
        <f t="shared" si="155"/>
        <v>20.578355133489143</v>
      </c>
      <c r="N1372" s="34">
        <f t="shared" si="156"/>
        <v>1.5798029413314354</v>
      </c>
      <c r="O1372" s="35">
        <f t="shared" si="157"/>
        <v>1302.5900000000001</v>
      </c>
      <c r="P1372" s="35">
        <f t="shared" si="158"/>
        <v>1302.5900000000001</v>
      </c>
      <c r="Q1372" s="39">
        <f t="shared" si="160"/>
        <v>1302.5899999999999</v>
      </c>
      <c r="R1372" s="37">
        <f t="shared" si="159"/>
        <v>1302.5899999999999</v>
      </c>
      <c r="T1372" s="38"/>
      <c r="U1372" s="38"/>
      <c r="V1372" s="38"/>
    </row>
    <row r="1373" ht="34.5">
      <c r="A1373" s="27">
        <v>1361</v>
      </c>
      <c r="B1373" s="28" t="s">
        <v>2484</v>
      </c>
      <c r="C1373" s="29" t="s">
        <v>2485</v>
      </c>
      <c r="D1373" s="30" t="s">
        <v>30</v>
      </c>
      <c r="E1373" s="31">
        <v>1</v>
      </c>
      <c r="F1373" s="32"/>
      <c r="G1373" s="32"/>
      <c r="H1373" s="32"/>
      <c r="I1373" s="33">
        <v>2540.1199999999999</v>
      </c>
      <c r="J1373" s="33">
        <v>2649.3499999999999</v>
      </c>
      <c r="K1373" s="33">
        <v>2623.9400000000001</v>
      </c>
      <c r="L1373" s="21">
        <f t="shared" si="154"/>
        <v>2604.4699999999998</v>
      </c>
      <c r="M1373" s="34">
        <f t="shared" si="155"/>
        <v>57.158629269778714</v>
      </c>
      <c r="N1373" s="34">
        <f t="shared" si="156"/>
        <v>2.1946357327893478</v>
      </c>
      <c r="O1373" s="35">
        <f t="shared" si="157"/>
        <v>2604.4699999999998</v>
      </c>
      <c r="P1373" s="35">
        <f t="shared" si="158"/>
        <v>2604.4699999999998</v>
      </c>
      <c r="Q1373" s="39">
        <f t="shared" si="160"/>
        <v>2604.4700000000003</v>
      </c>
      <c r="R1373" s="37">
        <f t="shared" si="159"/>
        <v>2604.4700000000003</v>
      </c>
      <c r="T1373" s="38"/>
      <c r="U1373" s="38"/>
      <c r="V1373" s="38"/>
    </row>
    <row r="1374" ht="23.25">
      <c r="A1374" s="27">
        <v>1362</v>
      </c>
      <c r="B1374" s="28" t="s">
        <v>2486</v>
      </c>
      <c r="C1374" s="29" t="s">
        <v>2487</v>
      </c>
      <c r="D1374" s="30" t="s">
        <v>30</v>
      </c>
      <c r="E1374" s="31">
        <v>1</v>
      </c>
      <c r="F1374" s="32"/>
      <c r="G1374" s="32"/>
      <c r="H1374" s="32"/>
      <c r="I1374" s="33">
        <v>1124.8599999999999</v>
      </c>
      <c r="J1374" s="33">
        <v>1173.23</v>
      </c>
      <c r="K1374" s="33">
        <v>1146.23</v>
      </c>
      <c r="L1374" s="21">
        <f t="shared" si="154"/>
        <v>1148.1066666666668</v>
      </c>
      <c r="M1374" s="34">
        <f t="shared" si="155"/>
        <v>24.239546887954322</v>
      </c>
      <c r="N1374" s="34">
        <f t="shared" si="156"/>
        <v>2.1112626197293793</v>
      </c>
      <c r="O1374" s="35">
        <f t="shared" si="157"/>
        <v>1148.1066666666666</v>
      </c>
      <c r="P1374" s="35">
        <f t="shared" si="158"/>
        <v>1148.1066666666668</v>
      </c>
      <c r="Q1374" s="39">
        <f t="shared" si="160"/>
        <v>1148.1100000000001</v>
      </c>
      <c r="R1374" s="37">
        <f t="shared" si="159"/>
        <v>1148.1100000000001</v>
      </c>
      <c r="T1374" s="38"/>
      <c r="U1374" s="38"/>
      <c r="V1374" s="38"/>
    </row>
    <row r="1375" ht="23.25">
      <c r="A1375" s="27">
        <v>1363</v>
      </c>
      <c r="B1375" s="28" t="s">
        <v>2488</v>
      </c>
      <c r="C1375" s="29" t="s">
        <v>2489</v>
      </c>
      <c r="D1375" s="30" t="s">
        <v>30</v>
      </c>
      <c r="E1375" s="31">
        <v>1</v>
      </c>
      <c r="F1375" s="32"/>
      <c r="G1375" s="32"/>
      <c r="H1375" s="32"/>
      <c r="I1375" s="33">
        <v>4273.2799999999997</v>
      </c>
      <c r="J1375" s="33">
        <v>4316.0100000000002</v>
      </c>
      <c r="K1375" s="33">
        <v>4363.0200000000004</v>
      </c>
      <c r="L1375" s="21">
        <f t="shared" si="154"/>
        <v>4317.4366666666674</v>
      </c>
      <c r="M1375" s="34">
        <f t="shared" si="155"/>
        <v>44.887007400063595</v>
      </c>
      <c r="N1375" s="34">
        <f t="shared" si="156"/>
        <v>1.0396679989916142</v>
      </c>
      <c r="O1375" s="35">
        <f t="shared" si="157"/>
        <v>4317.4366666666665</v>
      </c>
      <c r="P1375" s="35">
        <f t="shared" si="158"/>
        <v>4317.4366666666674</v>
      </c>
      <c r="Q1375" s="39">
        <f t="shared" si="160"/>
        <v>4317.4400000000005</v>
      </c>
      <c r="R1375" s="37">
        <f t="shared" si="159"/>
        <v>4317.4400000000005</v>
      </c>
      <c r="T1375" s="38"/>
      <c r="U1375" s="38"/>
      <c r="V1375" s="38"/>
    </row>
    <row r="1376" ht="12.75">
      <c r="A1376" s="27">
        <v>1364</v>
      </c>
      <c r="B1376" s="28" t="s">
        <v>2490</v>
      </c>
      <c r="C1376" s="29" t="s">
        <v>2491</v>
      </c>
      <c r="D1376" s="30" t="s">
        <v>30</v>
      </c>
      <c r="E1376" s="31">
        <v>1</v>
      </c>
      <c r="F1376" s="32"/>
      <c r="G1376" s="32"/>
      <c r="H1376" s="32"/>
      <c r="I1376" s="33">
        <v>1096.99</v>
      </c>
      <c r="J1376" s="33">
        <v>1129.9000000000001</v>
      </c>
      <c r="K1376" s="33">
        <v>1103.5699999999999</v>
      </c>
      <c r="L1376" s="21">
        <f t="shared" si="154"/>
        <v>1110.1533333333334</v>
      </c>
      <c r="M1376" s="34">
        <f t="shared" si="155"/>
        <v>17.414713128080386</v>
      </c>
      <c r="N1376" s="34">
        <f t="shared" si="156"/>
        <v>1.5686763805672836</v>
      </c>
      <c r="O1376" s="35">
        <f t="shared" si="157"/>
        <v>1110.1533333333332</v>
      </c>
      <c r="P1376" s="35">
        <f t="shared" si="158"/>
        <v>1110.1533333333334</v>
      </c>
      <c r="Q1376" s="39">
        <f t="shared" si="160"/>
        <v>1110.1500000000001</v>
      </c>
      <c r="R1376" s="37">
        <f t="shared" si="159"/>
        <v>1110.1500000000001</v>
      </c>
      <c r="T1376" s="38"/>
      <c r="U1376" s="38"/>
      <c r="V1376" s="38"/>
    </row>
    <row r="1377" ht="12.75">
      <c r="A1377" s="27">
        <v>1365</v>
      </c>
      <c r="B1377" s="28" t="s">
        <v>2492</v>
      </c>
      <c r="C1377" s="29" t="s">
        <v>2493</v>
      </c>
      <c r="D1377" s="30" t="s">
        <v>30</v>
      </c>
      <c r="E1377" s="31">
        <v>1</v>
      </c>
      <c r="F1377" s="32"/>
      <c r="G1377" s="32"/>
      <c r="H1377" s="32"/>
      <c r="I1377" s="33">
        <v>11471.799999999999</v>
      </c>
      <c r="J1377" s="33">
        <v>11873.309999999999</v>
      </c>
      <c r="K1377" s="33">
        <v>11586.52</v>
      </c>
      <c r="L1377" s="21">
        <f t="shared" si="154"/>
        <v>11643.876666666669</v>
      </c>
      <c r="M1377" s="34">
        <f t="shared" si="155"/>
        <v>206.80887416485135</v>
      </c>
      <c r="N1377" s="34">
        <f t="shared" si="156"/>
        <v>1.7761170105562034</v>
      </c>
      <c r="O1377" s="35">
        <f t="shared" si="157"/>
        <v>11643.876666666667</v>
      </c>
      <c r="P1377" s="35">
        <f t="shared" si="158"/>
        <v>11643.876666666669</v>
      </c>
      <c r="Q1377" s="39">
        <f t="shared" si="160"/>
        <v>11643.880000000001</v>
      </c>
      <c r="R1377" s="37">
        <f t="shared" si="159"/>
        <v>11643.880000000001</v>
      </c>
      <c r="T1377" s="38"/>
      <c r="U1377" s="38"/>
      <c r="V1377" s="38"/>
    </row>
    <row r="1378" ht="23.25">
      <c r="A1378" s="27">
        <v>1366</v>
      </c>
      <c r="B1378" s="28" t="s">
        <v>2494</v>
      </c>
      <c r="C1378" s="29" t="s">
        <v>2495</v>
      </c>
      <c r="D1378" s="30" t="s">
        <v>30</v>
      </c>
      <c r="E1378" s="31">
        <v>1</v>
      </c>
      <c r="F1378" s="32"/>
      <c r="G1378" s="32"/>
      <c r="H1378" s="32"/>
      <c r="I1378" s="33">
        <v>15333.139999999999</v>
      </c>
      <c r="J1378" s="33">
        <v>15808.469999999999</v>
      </c>
      <c r="K1378" s="33">
        <v>15440.469999999999</v>
      </c>
      <c r="L1378" s="21">
        <f t="shared" si="154"/>
        <v>15527.360000000001</v>
      </c>
      <c r="M1378" s="34">
        <f t="shared" si="155"/>
        <v>249.29311322216662</v>
      </c>
      <c r="N1378" s="34">
        <f t="shared" si="156"/>
        <v>1.6055086841688901</v>
      </c>
      <c r="O1378" s="35">
        <f t="shared" si="157"/>
        <v>15527.360000000001</v>
      </c>
      <c r="P1378" s="35">
        <f t="shared" si="158"/>
        <v>15527.360000000001</v>
      </c>
      <c r="Q1378" s="39">
        <f t="shared" si="160"/>
        <v>15527.360000000001</v>
      </c>
      <c r="R1378" s="37">
        <f t="shared" si="159"/>
        <v>15527.360000000001</v>
      </c>
      <c r="T1378" s="38"/>
      <c r="U1378" s="38"/>
      <c r="V1378" s="38"/>
    </row>
    <row r="1379" ht="23.25">
      <c r="A1379" s="27">
        <v>1367</v>
      </c>
      <c r="B1379" s="28" t="s">
        <v>2496</v>
      </c>
      <c r="C1379" s="29" t="s">
        <v>2497</v>
      </c>
      <c r="D1379" s="30" t="s">
        <v>30</v>
      </c>
      <c r="E1379" s="31">
        <v>1</v>
      </c>
      <c r="F1379" s="32"/>
      <c r="G1379" s="32"/>
      <c r="H1379" s="32"/>
      <c r="I1379" s="33">
        <v>10848.92</v>
      </c>
      <c r="J1379" s="33">
        <v>11120.139999999999</v>
      </c>
      <c r="K1379" s="33">
        <v>11076.75</v>
      </c>
      <c r="L1379" s="21">
        <f t="shared" si="154"/>
        <v>11015.269999999999</v>
      </c>
      <c r="M1379" s="34">
        <f t="shared" si="155"/>
        <v>145.68773078059775</v>
      </c>
      <c r="N1379" s="34">
        <f t="shared" si="156"/>
        <v>1.3225979098160805</v>
      </c>
      <c r="O1379" s="35">
        <f t="shared" si="157"/>
        <v>11015.269999999999</v>
      </c>
      <c r="P1379" s="35">
        <f t="shared" si="158"/>
        <v>11015.269999999999</v>
      </c>
      <c r="Q1379" s="39">
        <f t="shared" si="160"/>
        <v>11015.27</v>
      </c>
      <c r="R1379" s="37">
        <f t="shared" si="159"/>
        <v>11015.27</v>
      </c>
      <c r="T1379" s="38"/>
      <c r="U1379" s="38"/>
      <c r="V1379" s="38"/>
    </row>
    <row r="1380" ht="23.25">
      <c r="A1380" s="27">
        <v>1368</v>
      </c>
      <c r="B1380" s="28" t="s">
        <v>2498</v>
      </c>
      <c r="C1380" s="29" t="s">
        <v>2499</v>
      </c>
      <c r="D1380" s="30" t="s">
        <v>30</v>
      </c>
      <c r="E1380" s="31">
        <v>1</v>
      </c>
      <c r="F1380" s="32"/>
      <c r="G1380" s="32"/>
      <c r="H1380" s="32"/>
      <c r="I1380" s="33">
        <v>12432.42</v>
      </c>
      <c r="J1380" s="33">
        <v>12879.99</v>
      </c>
      <c r="K1380" s="33">
        <v>12830.26</v>
      </c>
      <c r="L1380" s="21">
        <f t="shared" si="154"/>
        <v>12714.223333333333</v>
      </c>
      <c r="M1380" s="34">
        <f t="shared" si="155"/>
        <v>245.31226474298691</v>
      </c>
      <c r="N1380" s="34">
        <f t="shared" si="156"/>
        <v>1.9294317734677744</v>
      </c>
      <c r="O1380" s="35">
        <f t="shared" si="157"/>
        <v>12714.223333333332</v>
      </c>
      <c r="P1380" s="35">
        <f t="shared" si="158"/>
        <v>12714.223333333333</v>
      </c>
      <c r="Q1380" s="39">
        <f t="shared" si="160"/>
        <v>12714.220000000001</v>
      </c>
      <c r="R1380" s="37">
        <f t="shared" si="159"/>
        <v>12714.220000000001</v>
      </c>
      <c r="T1380" s="38"/>
      <c r="U1380" s="38"/>
      <c r="V1380" s="38"/>
    </row>
    <row r="1381" ht="23.25">
      <c r="A1381" s="27">
        <v>1369</v>
      </c>
      <c r="B1381" s="28" t="s">
        <v>2500</v>
      </c>
      <c r="C1381" s="29" t="s">
        <v>2501</v>
      </c>
      <c r="D1381" s="30" t="s">
        <v>30</v>
      </c>
      <c r="E1381" s="31">
        <v>1</v>
      </c>
      <c r="F1381" s="32"/>
      <c r="G1381" s="32"/>
      <c r="H1381" s="32"/>
      <c r="I1381" s="33">
        <v>4549.0600000000004</v>
      </c>
      <c r="J1381" s="33">
        <v>4740.1199999999999</v>
      </c>
      <c r="K1381" s="33">
        <v>4676.4300000000003</v>
      </c>
      <c r="L1381" s="21">
        <f t="shared" si="154"/>
        <v>4655.2033333333338</v>
      </c>
      <c r="M1381" s="34">
        <f t="shared" si="155"/>
        <v>97.282626575012287</v>
      </c>
      <c r="N1381" s="34">
        <f t="shared" si="156"/>
        <v>2.0897610610996358</v>
      </c>
      <c r="O1381" s="35">
        <f t="shared" si="157"/>
        <v>4655.2033333333329</v>
      </c>
      <c r="P1381" s="35">
        <f t="shared" si="158"/>
        <v>4655.2033333333338</v>
      </c>
      <c r="Q1381" s="39">
        <f t="shared" si="160"/>
        <v>4655.1999999999998</v>
      </c>
      <c r="R1381" s="37">
        <f t="shared" si="159"/>
        <v>4655.1999999999998</v>
      </c>
      <c r="T1381" s="38"/>
      <c r="U1381" s="38"/>
      <c r="V1381" s="38"/>
    </row>
    <row r="1382" ht="23.25">
      <c r="A1382" s="27">
        <v>1370</v>
      </c>
      <c r="B1382" s="28" t="s">
        <v>2500</v>
      </c>
      <c r="C1382" s="29" t="s">
        <v>2502</v>
      </c>
      <c r="D1382" s="30" t="s">
        <v>30</v>
      </c>
      <c r="E1382" s="31">
        <v>1</v>
      </c>
      <c r="F1382" s="32"/>
      <c r="G1382" s="32"/>
      <c r="H1382" s="32"/>
      <c r="I1382" s="33">
        <v>3895.2199999999998</v>
      </c>
      <c r="J1382" s="33">
        <v>3938.0700000000002</v>
      </c>
      <c r="K1382" s="33">
        <v>3938.0700000000002</v>
      </c>
      <c r="L1382" s="21">
        <f t="shared" si="154"/>
        <v>3923.7866666666669</v>
      </c>
      <c r="M1382" s="34">
        <f t="shared" si="155"/>
        <v>24.739459034775674</v>
      </c>
      <c r="N1382" s="34">
        <f t="shared" si="156"/>
        <v>0.63049959481595175</v>
      </c>
      <c r="O1382" s="35">
        <f t="shared" si="157"/>
        <v>3923.7866666666669</v>
      </c>
      <c r="P1382" s="35">
        <f t="shared" si="158"/>
        <v>3923.7866666666669</v>
      </c>
      <c r="Q1382" s="39">
        <f t="shared" si="160"/>
        <v>3923.79</v>
      </c>
      <c r="R1382" s="37">
        <f t="shared" si="159"/>
        <v>3923.79</v>
      </c>
      <c r="T1382" s="38"/>
      <c r="U1382" s="38"/>
      <c r="V1382" s="38"/>
    </row>
    <row r="1383" ht="12.75">
      <c r="A1383" s="27">
        <v>1371</v>
      </c>
      <c r="B1383" s="28" t="s">
        <v>2503</v>
      </c>
      <c r="C1383" s="29" t="s">
        <v>2504</v>
      </c>
      <c r="D1383" s="30" t="s">
        <v>30</v>
      </c>
      <c r="E1383" s="31">
        <v>1</v>
      </c>
      <c r="F1383" s="32"/>
      <c r="G1383" s="32"/>
      <c r="H1383" s="32"/>
      <c r="I1383" s="33">
        <v>4239.1700000000001</v>
      </c>
      <c r="J1383" s="33">
        <v>4277.3199999999997</v>
      </c>
      <c r="K1383" s="33">
        <v>4345.1499999999996</v>
      </c>
      <c r="L1383" s="21">
        <f t="shared" si="154"/>
        <v>4287.2133333333331</v>
      </c>
      <c r="M1383" s="34">
        <f t="shared" si="155"/>
        <v>53.678195138559865</v>
      </c>
      <c r="N1383" s="34">
        <f t="shared" si="156"/>
        <v>1.2520532794859722</v>
      </c>
      <c r="O1383" s="35">
        <f t="shared" si="157"/>
        <v>4287.2133333333331</v>
      </c>
      <c r="P1383" s="35">
        <f t="shared" si="158"/>
        <v>4287.2133333333331</v>
      </c>
      <c r="Q1383" s="39">
        <f t="shared" si="160"/>
        <v>4287.21</v>
      </c>
      <c r="R1383" s="37">
        <f t="shared" si="159"/>
        <v>4287.21</v>
      </c>
      <c r="T1383" s="38"/>
      <c r="U1383" s="38"/>
      <c r="V1383" s="38"/>
    </row>
    <row r="1384" ht="12.75">
      <c r="A1384" s="27">
        <v>1372</v>
      </c>
      <c r="B1384" s="28" t="s">
        <v>2505</v>
      </c>
      <c r="C1384" s="29" t="s">
        <v>2506</v>
      </c>
      <c r="D1384" s="30" t="s">
        <v>30</v>
      </c>
      <c r="E1384" s="31">
        <v>1</v>
      </c>
      <c r="F1384" s="32"/>
      <c r="G1384" s="32"/>
      <c r="H1384" s="32"/>
      <c r="I1384" s="33">
        <v>5345.4399999999996</v>
      </c>
      <c r="J1384" s="33">
        <v>5500.46</v>
      </c>
      <c r="K1384" s="33">
        <v>5463.04</v>
      </c>
      <c r="L1384" s="21">
        <f t="shared" si="154"/>
        <v>5436.3133333333326</v>
      </c>
      <c r="M1384" s="34">
        <f t="shared" si="155"/>
        <v>80.892126522507567</v>
      </c>
      <c r="N1384" s="34">
        <f t="shared" si="156"/>
        <v>1.4879960289725924</v>
      </c>
      <c r="O1384" s="35">
        <f t="shared" si="157"/>
        <v>5436.3133333333326</v>
      </c>
      <c r="P1384" s="35">
        <f t="shared" si="158"/>
        <v>5436.3133333333326</v>
      </c>
      <c r="Q1384" s="39">
        <f t="shared" si="160"/>
        <v>5436.3100000000004</v>
      </c>
      <c r="R1384" s="37">
        <f t="shared" si="159"/>
        <v>5436.3100000000004</v>
      </c>
      <c r="T1384" s="38"/>
      <c r="U1384" s="38"/>
      <c r="V1384" s="38"/>
    </row>
    <row r="1385" ht="34.5">
      <c r="A1385" s="27">
        <v>1373</v>
      </c>
      <c r="B1385" s="28" t="s">
        <v>2507</v>
      </c>
      <c r="C1385" s="29" t="s">
        <v>2508</v>
      </c>
      <c r="D1385" s="30" t="s">
        <v>30</v>
      </c>
      <c r="E1385" s="31">
        <v>1</v>
      </c>
      <c r="F1385" s="32"/>
      <c r="G1385" s="32"/>
      <c r="H1385" s="32"/>
      <c r="I1385" s="33">
        <v>1248.8299999999999</v>
      </c>
      <c r="J1385" s="33">
        <v>1263.8199999999999</v>
      </c>
      <c r="K1385" s="33">
        <v>1253.8299999999999</v>
      </c>
      <c r="L1385" s="21">
        <f t="shared" si="154"/>
        <v>1255.4933333333331</v>
      </c>
      <c r="M1385" s="34">
        <f t="shared" si="155"/>
        <v>7.6321709449758401</v>
      </c>
      <c r="N1385" s="34">
        <f t="shared" si="156"/>
        <v>0.60790214829038047</v>
      </c>
      <c r="O1385" s="35">
        <f t="shared" si="157"/>
        <v>1255.4933333333331</v>
      </c>
      <c r="P1385" s="35">
        <f t="shared" si="158"/>
        <v>1255.4933333333331</v>
      </c>
      <c r="Q1385" s="39">
        <f t="shared" si="160"/>
        <v>1255.49</v>
      </c>
      <c r="R1385" s="37">
        <f t="shared" si="159"/>
        <v>1255.49</v>
      </c>
      <c r="T1385" s="38"/>
      <c r="U1385" s="38"/>
      <c r="V1385" s="38"/>
    </row>
    <row r="1386" ht="23.25">
      <c r="A1386" s="27">
        <v>1374</v>
      </c>
      <c r="B1386" s="28" t="s">
        <v>2509</v>
      </c>
      <c r="C1386" s="29" t="s">
        <v>2510</v>
      </c>
      <c r="D1386" s="30" t="s">
        <v>30</v>
      </c>
      <c r="E1386" s="31">
        <v>1</v>
      </c>
      <c r="F1386" s="32"/>
      <c r="G1386" s="32"/>
      <c r="H1386" s="32"/>
      <c r="I1386" s="33">
        <v>1394.48</v>
      </c>
      <c r="J1386" s="33">
        <v>1415.4000000000001</v>
      </c>
      <c r="K1386" s="33">
        <v>1419.5799999999999</v>
      </c>
      <c r="L1386" s="21">
        <f t="shared" si="154"/>
        <v>1409.8199999999999</v>
      </c>
      <c r="M1386" s="34">
        <f t="shared" si="155"/>
        <v>13.448226648893137</v>
      </c>
      <c r="N1386" s="34">
        <f t="shared" si="156"/>
        <v>0.95389671368636686</v>
      </c>
      <c r="O1386" s="35">
        <f t="shared" si="157"/>
        <v>1409.8199999999999</v>
      </c>
      <c r="P1386" s="35">
        <f t="shared" si="158"/>
        <v>1409.8199999999999</v>
      </c>
      <c r="Q1386" s="39">
        <f t="shared" si="160"/>
        <v>1409.8199999999999</v>
      </c>
      <c r="R1386" s="37">
        <f t="shared" si="159"/>
        <v>1409.8199999999999</v>
      </c>
      <c r="T1386" s="38"/>
      <c r="U1386" s="38"/>
      <c r="V1386" s="38"/>
    </row>
    <row r="1387" ht="23.25">
      <c r="A1387" s="27">
        <v>1375</v>
      </c>
      <c r="B1387" s="28" t="s">
        <v>2511</v>
      </c>
      <c r="C1387" s="29" t="s">
        <v>2512</v>
      </c>
      <c r="D1387" s="30" t="s">
        <v>30</v>
      </c>
      <c r="E1387" s="31">
        <v>1</v>
      </c>
      <c r="F1387" s="32"/>
      <c r="G1387" s="32"/>
      <c r="H1387" s="32"/>
      <c r="I1387" s="33">
        <v>13789.719999999999</v>
      </c>
      <c r="J1387" s="33">
        <v>14134.459999999999</v>
      </c>
      <c r="K1387" s="33">
        <v>14120.67</v>
      </c>
      <c r="L1387" s="21">
        <f t="shared" si="154"/>
        <v>14014.949999999999</v>
      </c>
      <c r="M1387" s="34">
        <f t="shared" si="155"/>
        <v>195.17672940184249</v>
      </c>
      <c r="N1387" s="34">
        <f t="shared" si="156"/>
        <v>1.392632363310911</v>
      </c>
      <c r="O1387" s="35">
        <f t="shared" si="157"/>
        <v>14014.949999999999</v>
      </c>
      <c r="P1387" s="35">
        <f t="shared" si="158"/>
        <v>14014.949999999999</v>
      </c>
      <c r="Q1387" s="39">
        <f t="shared" si="160"/>
        <v>14014.950000000001</v>
      </c>
      <c r="R1387" s="37">
        <f t="shared" si="159"/>
        <v>14014.950000000001</v>
      </c>
      <c r="T1387" s="38"/>
      <c r="U1387" s="38"/>
      <c r="V1387" s="38"/>
    </row>
    <row r="1388" ht="23.25">
      <c r="A1388" s="27">
        <v>1376</v>
      </c>
      <c r="B1388" s="28" t="s">
        <v>2511</v>
      </c>
      <c r="C1388" s="29" t="s">
        <v>2513</v>
      </c>
      <c r="D1388" s="30" t="s">
        <v>30</v>
      </c>
      <c r="E1388" s="31">
        <v>1</v>
      </c>
      <c r="F1388" s="32"/>
      <c r="G1388" s="32"/>
      <c r="H1388" s="32"/>
      <c r="I1388" s="33">
        <v>22460.18</v>
      </c>
      <c r="J1388" s="33">
        <v>22954.299999999999</v>
      </c>
      <c r="K1388" s="33">
        <v>22707.240000000002</v>
      </c>
      <c r="L1388" s="21">
        <f t="shared" si="154"/>
        <v>22707.240000000002</v>
      </c>
      <c r="M1388" s="34">
        <f t="shared" si="155"/>
        <v>247.05999999999949</v>
      </c>
      <c r="N1388" s="34">
        <f t="shared" si="156"/>
        <v>1.0880230270169315</v>
      </c>
      <c r="O1388" s="35">
        <f t="shared" si="157"/>
        <v>22707.239999999998</v>
      </c>
      <c r="P1388" s="35">
        <f t="shared" si="158"/>
        <v>22707.240000000002</v>
      </c>
      <c r="Q1388" s="39">
        <f t="shared" si="160"/>
        <v>22707.240000000002</v>
      </c>
      <c r="R1388" s="37">
        <f t="shared" si="159"/>
        <v>22707.240000000002</v>
      </c>
      <c r="T1388" s="38"/>
      <c r="U1388" s="38"/>
      <c r="V1388" s="38"/>
    </row>
    <row r="1389" ht="23.25">
      <c r="A1389" s="27">
        <v>1377</v>
      </c>
      <c r="B1389" s="28" t="s">
        <v>2514</v>
      </c>
      <c r="C1389" s="29" t="s">
        <v>2515</v>
      </c>
      <c r="D1389" s="30" t="s">
        <v>30</v>
      </c>
      <c r="E1389" s="31">
        <v>1</v>
      </c>
      <c r="F1389" s="32"/>
      <c r="G1389" s="32"/>
      <c r="H1389" s="32"/>
      <c r="I1389" s="33">
        <v>23963.110000000001</v>
      </c>
      <c r="J1389" s="33">
        <v>24705.970000000001</v>
      </c>
      <c r="K1389" s="33">
        <v>24370.48</v>
      </c>
      <c r="L1389" s="21">
        <f t="shared" si="154"/>
        <v>24346.52</v>
      </c>
      <c r="M1389" s="34">
        <f t="shared" si="155"/>
        <v>372.00914787139334</v>
      </c>
      <c r="N1389" s="34">
        <f t="shared" si="156"/>
        <v>1.5279766795065304</v>
      </c>
      <c r="O1389" s="35">
        <f t="shared" si="157"/>
        <v>24346.519999999997</v>
      </c>
      <c r="P1389" s="35">
        <f t="shared" si="158"/>
        <v>24346.52</v>
      </c>
      <c r="Q1389" s="39">
        <f t="shared" si="160"/>
        <v>24346.52</v>
      </c>
      <c r="R1389" s="37">
        <f t="shared" si="159"/>
        <v>24346.52</v>
      </c>
      <c r="T1389" s="38"/>
      <c r="U1389" s="38"/>
      <c r="V1389" s="38"/>
    </row>
    <row r="1390" ht="23.25">
      <c r="A1390" s="27">
        <v>1378</v>
      </c>
      <c r="B1390" s="28" t="s">
        <v>2516</v>
      </c>
      <c r="C1390" s="29" t="s">
        <v>2517</v>
      </c>
      <c r="D1390" s="30" t="s">
        <v>30</v>
      </c>
      <c r="E1390" s="31">
        <v>1</v>
      </c>
      <c r="F1390" s="32"/>
      <c r="G1390" s="32"/>
      <c r="H1390" s="32"/>
      <c r="I1390" s="33">
        <v>24124.259999999998</v>
      </c>
      <c r="J1390" s="33">
        <v>24847.990000000002</v>
      </c>
      <c r="K1390" s="33">
        <v>24220.759999999998</v>
      </c>
      <c r="L1390" s="21">
        <f t="shared" si="154"/>
        <v>24397.669999999998</v>
      </c>
      <c r="M1390" s="34">
        <f t="shared" si="155"/>
        <v>392.96200745110389</v>
      </c>
      <c r="N1390" s="34">
        <f t="shared" si="156"/>
        <v>1.6106538347764516</v>
      </c>
      <c r="O1390" s="35">
        <f t="shared" si="157"/>
        <v>24397.669999999998</v>
      </c>
      <c r="P1390" s="35">
        <f t="shared" si="158"/>
        <v>24397.669999999998</v>
      </c>
      <c r="Q1390" s="39">
        <f t="shared" si="160"/>
        <v>24397.670000000002</v>
      </c>
      <c r="R1390" s="37">
        <f t="shared" si="159"/>
        <v>24397.670000000002</v>
      </c>
      <c r="T1390" s="38"/>
      <c r="U1390" s="38"/>
      <c r="V1390" s="38"/>
    </row>
    <row r="1391" ht="12.75">
      <c r="A1391" s="27">
        <v>1379</v>
      </c>
      <c r="B1391" s="28" t="s">
        <v>2518</v>
      </c>
      <c r="C1391" s="29" t="s">
        <v>2519</v>
      </c>
      <c r="D1391" s="30" t="s">
        <v>30</v>
      </c>
      <c r="E1391" s="31">
        <v>1</v>
      </c>
      <c r="F1391" s="32"/>
      <c r="G1391" s="32"/>
      <c r="H1391" s="32"/>
      <c r="I1391" s="33">
        <v>4167.8999999999996</v>
      </c>
      <c r="J1391" s="33">
        <v>4309.6099999999997</v>
      </c>
      <c r="K1391" s="33">
        <v>4305.4399999999996</v>
      </c>
      <c r="L1391" s="21">
        <f t="shared" si="154"/>
        <v>4260.9833333333327</v>
      </c>
      <c r="M1391" s="34">
        <f t="shared" si="155"/>
        <v>80.639490532451489</v>
      </c>
      <c r="N1391" s="34">
        <f t="shared" si="156"/>
        <v>1.8925089404038544</v>
      </c>
      <c r="O1391" s="35">
        <f t="shared" si="157"/>
        <v>4260.9833333333318</v>
      </c>
      <c r="P1391" s="35">
        <f t="shared" si="158"/>
        <v>4260.9833333333327</v>
      </c>
      <c r="Q1391" s="39">
        <f t="shared" si="160"/>
        <v>4260.9800000000005</v>
      </c>
      <c r="R1391" s="37">
        <f t="shared" si="159"/>
        <v>4260.9800000000005</v>
      </c>
      <c r="T1391" s="38"/>
      <c r="U1391" s="38"/>
      <c r="V1391" s="38"/>
    </row>
    <row r="1392" ht="23.25">
      <c r="A1392" s="27">
        <v>1380</v>
      </c>
      <c r="B1392" s="28" t="s">
        <v>2520</v>
      </c>
      <c r="C1392" s="29" t="s">
        <v>2521</v>
      </c>
      <c r="D1392" s="30" t="s">
        <v>30</v>
      </c>
      <c r="E1392" s="31">
        <v>1</v>
      </c>
      <c r="F1392" s="32"/>
      <c r="G1392" s="32"/>
      <c r="H1392" s="32"/>
      <c r="I1392" s="33">
        <v>880.04999999999995</v>
      </c>
      <c r="J1392" s="33">
        <v>894.13</v>
      </c>
      <c r="K1392" s="33">
        <v>898.52999999999997</v>
      </c>
      <c r="L1392" s="21">
        <f t="shared" si="154"/>
        <v>890.90333333333331</v>
      </c>
      <c r="M1392" s="34">
        <f t="shared" si="155"/>
        <v>9.6532965008505567</v>
      </c>
      <c r="N1392" s="34">
        <f t="shared" si="156"/>
        <v>1.0835402831789334</v>
      </c>
      <c r="O1392" s="35">
        <f t="shared" si="157"/>
        <v>890.90333333333331</v>
      </c>
      <c r="P1392" s="35">
        <f t="shared" si="158"/>
        <v>890.90333333333331</v>
      </c>
      <c r="Q1392" s="39">
        <f t="shared" si="160"/>
        <v>890.89999999999998</v>
      </c>
      <c r="R1392" s="37">
        <f t="shared" si="159"/>
        <v>890.89999999999998</v>
      </c>
      <c r="T1392" s="38"/>
      <c r="U1392" s="38"/>
      <c r="V1392" s="38"/>
    </row>
    <row r="1393" ht="23.25">
      <c r="A1393" s="27">
        <v>1381</v>
      </c>
      <c r="B1393" s="28" t="s">
        <v>2522</v>
      </c>
      <c r="C1393" s="29" t="s">
        <v>2523</v>
      </c>
      <c r="D1393" s="30" t="s">
        <v>30</v>
      </c>
      <c r="E1393" s="31">
        <v>1</v>
      </c>
      <c r="F1393" s="32"/>
      <c r="G1393" s="32"/>
      <c r="H1393" s="32"/>
      <c r="I1393" s="33">
        <v>9541.25</v>
      </c>
      <c r="J1393" s="33">
        <v>9808.4099999999999</v>
      </c>
      <c r="K1393" s="33">
        <v>9808.4099999999999</v>
      </c>
      <c r="L1393" s="21">
        <f t="shared" si="154"/>
        <v>9719.3566666666666</v>
      </c>
      <c r="M1393" s="34">
        <f t="shared" si="155"/>
        <v>154.24489791670032</v>
      </c>
      <c r="N1393" s="34">
        <f t="shared" si="156"/>
        <v>1.5869867029954348</v>
      </c>
      <c r="O1393" s="35">
        <f t="shared" si="157"/>
        <v>9719.3566666666666</v>
      </c>
      <c r="P1393" s="35">
        <f t="shared" si="158"/>
        <v>9719.3566666666666</v>
      </c>
      <c r="Q1393" s="39">
        <f t="shared" si="160"/>
        <v>9719.3600000000006</v>
      </c>
      <c r="R1393" s="37">
        <f t="shared" si="159"/>
        <v>9719.3600000000006</v>
      </c>
      <c r="T1393" s="38"/>
      <c r="U1393" s="38"/>
      <c r="V1393" s="38"/>
    </row>
    <row r="1394" ht="45.75">
      <c r="A1394" s="27">
        <v>1382</v>
      </c>
      <c r="B1394" s="28" t="s">
        <v>2524</v>
      </c>
      <c r="C1394" s="29" t="s">
        <v>2525</v>
      </c>
      <c r="D1394" s="30" t="s">
        <v>30</v>
      </c>
      <c r="E1394" s="31">
        <v>1</v>
      </c>
      <c r="F1394" s="32"/>
      <c r="G1394" s="32"/>
      <c r="H1394" s="32"/>
      <c r="I1394" s="33">
        <v>4753.6599999999999</v>
      </c>
      <c r="J1394" s="33">
        <v>4882.0100000000002</v>
      </c>
      <c r="K1394" s="33">
        <v>4777.4300000000003</v>
      </c>
      <c r="L1394" s="21">
        <f t="shared" si="154"/>
        <v>4804.3666666666668</v>
      </c>
      <c r="M1394" s="34">
        <f t="shared" si="155"/>
        <v>68.283370108199477</v>
      </c>
      <c r="N1394" s="34">
        <f t="shared" si="156"/>
        <v>1.4212772430955063</v>
      </c>
      <c r="O1394" s="35">
        <f t="shared" si="157"/>
        <v>4804.3666666666668</v>
      </c>
      <c r="P1394" s="35">
        <f t="shared" si="158"/>
        <v>4804.3666666666668</v>
      </c>
      <c r="Q1394" s="39">
        <f t="shared" si="160"/>
        <v>4804.3699999999999</v>
      </c>
      <c r="R1394" s="37">
        <f t="shared" si="159"/>
        <v>4804.3699999999999</v>
      </c>
      <c r="T1394" s="38"/>
      <c r="U1394" s="38"/>
      <c r="V1394" s="38"/>
    </row>
    <row r="1395" ht="34.5">
      <c r="A1395" s="27">
        <v>1383</v>
      </c>
      <c r="B1395" s="28" t="s">
        <v>2526</v>
      </c>
      <c r="C1395" s="29" t="s">
        <v>2527</v>
      </c>
      <c r="D1395" s="30" t="s">
        <v>30</v>
      </c>
      <c r="E1395" s="31">
        <v>1</v>
      </c>
      <c r="F1395" s="32"/>
      <c r="G1395" s="32"/>
      <c r="H1395" s="32"/>
      <c r="I1395" s="33">
        <v>1769.4300000000001</v>
      </c>
      <c r="J1395" s="33">
        <v>1787.1199999999999</v>
      </c>
      <c r="K1395" s="33">
        <v>1845.52</v>
      </c>
      <c r="L1395" s="21">
        <f t="shared" si="154"/>
        <v>1800.6899999999998</v>
      </c>
      <c r="M1395" s="34">
        <f t="shared" si="155"/>
        <v>39.818722983039002</v>
      </c>
      <c r="N1395" s="34">
        <f t="shared" si="156"/>
        <v>2.2113036104514943</v>
      </c>
      <c r="O1395" s="35">
        <f t="shared" si="157"/>
        <v>1800.6899999999998</v>
      </c>
      <c r="P1395" s="35">
        <f t="shared" si="158"/>
        <v>1800.6899999999998</v>
      </c>
      <c r="Q1395" s="39">
        <f t="shared" si="160"/>
        <v>1800.6900000000001</v>
      </c>
      <c r="R1395" s="37">
        <f t="shared" si="159"/>
        <v>1800.6900000000001</v>
      </c>
      <c r="T1395" s="38"/>
      <c r="U1395" s="38"/>
      <c r="V1395" s="38"/>
    </row>
    <row r="1396" ht="23.25">
      <c r="A1396" s="27">
        <v>1384</v>
      </c>
      <c r="B1396" s="28" t="s">
        <v>2528</v>
      </c>
      <c r="C1396" s="29" t="s">
        <v>2529</v>
      </c>
      <c r="D1396" s="30" t="s">
        <v>30</v>
      </c>
      <c r="E1396" s="31">
        <v>1</v>
      </c>
      <c r="F1396" s="32"/>
      <c r="G1396" s="32"/>
      <c r="H1396" s="32"/>
      <c r="I1396" s="33">
        <v>1062.8800000000001</v>
      </c>
      <c r="J1396" s="33">
        <v>1090.51</v>
      </c>
      <c r="K1396" s="33">
        <v>1094.77</v>
      </c>
      <c r="L1396" s="21">
        <f t="shared" si="154"/>
        <v>1082.72</v>
      </c>
      <c r="M1396" s="34">
        <f t="shared" si="155"/>
        <v>17.313465857534059</v>
      </c>
      <c r="N1396" s="34">
        <f t="shared" si="156"/>
        <v>1.5990713995801369</v>
      </c>
      <c r="O1396" s="35">
        <f t="shared" si="157"/>
        <v>1082.72</v>
      </c>
      <c r="P1396" s="35">
        <f t="shared" si="158"/>
        <v>1082.72</v>
      </c>
      <c r="Q1396" s="39">
        <f t="shared" si="160"/>
        <v>1082.72</v>
      </c>
      <c r="R1396" s="37">
        <f t="shared" si="159"/>
        <v>1082.72</v>
      </c>
      <c r="T1396" s="38"/>
      <c r="U1396" s="38"/>
      <c r="V1396" s="38"/>
    </row>
    <row r="1397" ht="23.25">
      <c r="A1397" s="27">
        <v>1385</v>
      </c>
      <c r="B1397" s="28" t="s">
        <v>2530</v>
      </c>
      <c r="C1397" s="29" t="s">
        <v>2531</v>
      </c>
      <c r="D1397" s="30" t="s">
        <v>30</v>
      </c>
      <c r="E1397" s="31">
        <v>1</v>
      </c>
      <c r="F1397" s="32"/>
      <c r="G1397" s="32"/>
      <c r="H1397" s="32"/>
      <c r="I1397" s="33">
        <v>19318</v>
      </c>
      <c r="J1397" s="33">
        <v>19453.23</v>
      </c>
      <c r="K1397" s="33">
        <v>20071.400000000001</v>
      </c>
      <c r="L1397" s="21">
        <f t="shared" si="154"/>
        <v>19614.209999999999</v>
      </c>
      <c r="M1397" s="34">
        <f t="shared" si="155"/>
        <v>401.6700266387831</v>
      </c>
      <c r="N1397" s="34">
        <f t="shared" si="156"/>
        <v>2.0478521777771479</v>
      </c>
      <c r="O1397" s="35">
        <f t="shared" si="157"/>
        <v>19614.209999999999</v>
      </c>
      <c r="P1397" s="35">
        <f t="shared" si="158"/>
        <v>19614.209999999999</v>
      </c>
      <c r="Q1397" s="39">
        <f t="shared" si="160"/>
        <v>19614.209999999999</v>
      </c>
      <c r="R1397" s="37">
        <f t="shared" si="159"/>
        <v>19614.209999999999</v>
      </c>
      <c r="T1397" s="38"/>
      <c r="U1397" s="38"/>
      <c r="V1397" s="38"/>
    </row>
    <row r="1398" ht="23.25">
      <c r="A1398" s="27">
        <v>1386</v>
      </c>
      <c r="B1398" s="28" t="s">
        <v>2532</v>
      </c>
      <c r="C1398" s="29" t="s">
        <v>2533</v>
      </c>
      <c r="D1398" s="30" t="s">
        <v>30</v>
      </c>
      <c r="E1398" s="31">
        <v>1</v>
      </c>
      <c r="F1398" s="32"/>
      <c r="G1398" s="32"/>
      <c r="H1398" s="32"/>
      <c r="I1398" s="33">
        <v>6123.2600000000002</v>
      </c>
      <c r="J1398" s="33">
        <v>6386.5600000000004</v>
      </c>
      <c r="K1398" s="33">
        <v>6178.3699999999999</v>
      </c>
      <c r="L1398" s="21">
        <f t="shared" si="154"/>
        <v>6229.3966666666665</v>
      </c>
      <c r="M1398" s="34">
        <f t="shared" si="155"/>
        <v>138.86868989564704</v>
      </c>
      <c r="N1398" s="34">
        <f t="shared" si="156"/>
        <v>2.2292478281039583</v>
      </c>
      <c r="O1398" s="35">
        <f t="shared" si="157"/>
        <v>6229.3966666666656</v>
      </c>
      <c r="P1398" s="35">
        <f t="shared" si="158"/>
        <v>6229.3966666666665</v>
      </c>
      <c r="Q1398" s="39">
        <f t="shared" si="160"/>
        <v>6229.4000000000005</v>
      </c>
      <c r="R1398" s="37">
        <f t="shared" si="159"/>
        <v>6229.4000000000005</v>
      </c>
      <c r="T1398" s="38"/>
      <c r="U1398" s="38"/>
      <c r="V1398" s="38"/>
    </row>
    <row r="1399" ht="23.25">
      <c r="A1399" s="27">
        <v>1387</v>
      </c>
      <c r="B1399" s="28" t="s">
        <v>2532</v>
      </c>
      <c r="C1399" s="29" t="s">
        <v>2534</v>
      </c>
      <c r="D1399" s="30" t="s">
        <v>30</v>
      </c>
      <c r="E1399" s="31">
        <v>1</v>
      </c>
      <c r="F1399" s="32"/>
      <c r="G1399" s="32"/>
      <c r="H1399" s="32"/>
      <c r="I1399" s="33">
        <v>5971.3900000000003</v>
      </c>
      <c r="J1399" s="33">
        <v>6108.7299999999996</v>
      </c>
      <c r="K1399" s="33">
        <v>6031.1000000000004</v>
      </c>
      <c r="L1399" s="21">
        <f t="shared" si="154"/>
        <v>6037.0733333333337</v>
      </c>
      <c r="M1399" s="34">
        <f t="shared" si="155"/>
        <v>68.864573136942326</v>
      </c>
      <c r="N1399" s="34">
        <f t="shared" si="156"/>
        <v>1.140694660055076</v>
      </c>
      <c r="O1399" s="35">
        <f t="shared" si="157"/>
        <v>6037.0733333333337</v>
      </c>
      <c r="P1399" s="35">
        <f t="shared" si="158"/>
        <v>6037.0733333333337</v>
      </c>
      <c r="Q1399" s="39">
        <f t="shared" si="160"/>
        <v>6037.0699999999997</v>
      </c>
      <c r="R1399" s="37">
        <f t="shared" si="159"/>
        <v>6037.0699999999997</v>
      </c>
      <c r="T1399" s="38"/>
      <c r="U1399" s="38"/>
      <c r="V1399" s="38"/>
    </row>
    <row r="1400" ht="12.75">
      <c r="A1400" s="27">
        <v>1388</v>
      </c>
      <c r="B1400" s="28" t="s">
        <v>2535</v>
      </c>
      <c r="C1400" s="29" t="s">
        <v>2536</v>
      </c>
      <c r="D1400" s="30" t="s">
        <v>30</v>
      </c>
      <c r="E1400" s="31">
        <v>1</v>
      </c>
      <c r="F1400" s="32"/>
      <c r="G1400" s="32"/>
      <c r="H1400" s="32"/>
      <c r="I1400" s="33">
        <v>5292.7700000000004</v>
      </c>
      <c r="J1400" s="33">
        <v>5504.4799999999996</v>
      </c>
      <c r="K1400" s="33">
        <v>5488.6000000000004</v>
      </c>
      <c r="L1400" s="21">
        <f t="shared" si="154"/>
        <v>5428.6166666666668</v>
      </c>
      <c r="M1400" s="34">
        <f t="shared" si="155"/>
        <v>117.91429613636025</v>
      </c>
      <c r="N1400" s="34">
        <f t="shared" si="156"/>
        <v>2.1720873544155248</v>
      </c>
      <c r="O1400" s="35">
        <f t="shared" si="157"/>
        <v>5428.6166666666668</v>
      </c>
      <c r="P1400" s="35">
        <f t="shared" si="158"/>
        <v>5428.6166666666668</v>
      </c>
      <c r="Q1400" s="39">
        <f t="shared" si="160"/>
        <v>5428.6199999999999</v>
      </c>
      <c r="R1400" s="37">
        <f t="shared" si="159"/>
        <v>5428.6199999999999</v>
      </c>
      <c r="T1400" s="38"/>
      <c r="U1400" s="38"/>
      <c r="V1400" s="38"/>
    </row>
    <row r="1401" ht="23.25">
      <c r="A1401" s="27">
        <v>1389</v>
      </c>
      <c r="B1401" s="28" t="s">
        <v>2537</v>
      </c>
      <c r="C1401" s="29" t="s">
        <v>2538</v>
      </c>
      <c r="D1401" s="30" t="s">
        <v>30</v>
      </c>
      <c r="E1401" s="31">
        <v>1</v>
      </c>
      <c r="F1401" s="32"/>
      <c r="G1401" s="32"/>
      <c r="H1401" s="32"/>
      <c r="I1401" s="33">
        <v>6169.75</v>
      </c>
      <c r="J1401" s="33">
        <v>6422.71</v>
      </c>
      <c r="K1401" s="33">
        <v>6330.1599999999999</v>
      </c>
      <c r="L1401" s="21">
        <f t="shared" si="154"/>
        <v>6307.54</v>
      </c>
      <c r="M1401" s="34">
        <f t="shared" si="155"/>
        <v>127.98804123823443</v>
      </c>
      <c r="N1401" s="34">
        <f t="shared" si="156"/>
        <v>2.0291276985676574</v>
      </c>
      <c r="O1401" s="35">
        <f t="shared" si="157"/>
        <v>6307.5399999999991</v>
      </c>
      <c r="P1401" s="35">
        <f t="shared" si="158"/>
        <v>6307.54</v>
      </c>
      <c r="Q1401" s="39">
        <f t="shared" si="160"/>
        <v>6307.54</v>
      </c>
      <c r="R1401" s="37">
        <f t="shared" si="159"/>
        <v>6307.54</v>
      </c>
      <c r="T1401" s="38"/>
      <c r="U1401" s="38"/>
      <c r="V1401" s="38"/>
    </row>
    <row r="1402" ht="23.25">
      <c r="A1402" s="27">
        <v>1390</v>
      </c>
      <c r="B1402" s="28" t="s">
        <v>2539</v>
      </c>
      <c r="C1402" s="29" t="s">
        <v>2540</v>
      </c>
      <c r="D1402" s="30" t="s">
        <v>30</v>
      </c>
      <c r="E1402" s="31">
        <v>1</v>
      </c>
      <c r="F1402" s="32"/>
      <c r="G1402" s="32"/>
      <c r="H1402" s="32"/>
      <c r="I1402" s="33">
        <v>9497.7999999999993</v>
      </c>
      <c r="J1402" s="33">
        <v>9697.25</v>
      </c>
      <c r="K1402" s="33">
        <v>9896.7099999999991</v>
      </c>
      <c r="L1402" s="21">
        <f t="shared" si="154"/>
        <v>9697.2533333333322</v>
      </c>
      <c r="M1402" s="34">
        <f t="shared" si="155"/>
        <v>199.45500002089017</v>
      </c>
      <c r="N1402" s="34">
        <f t="shared" si="156"/>
        <v>2.0568195257443018</v>
      </c>
      <c r="O1402" s="35">
        <f t="shared" si="157"/>
        <v>9697.2533333333322</v>
      </c>
      <c r="P1402" s="35">
        <f t="shared" si="158"/>
        <v>9697.2533333333322</v>
      </c>
      <c r="Q1402" s="39">
        <f t="shared" si="160"/>
        <v>9697.25</v>
      </c>
      <c r="R1402" s="37">
        <f t="shared" si="159"/>
        <v>9697.25</v>
      </c>
      <c r="T1402" s="38"/>
      <c r="U1402" s="38"/>
      <c r="V1402" s="38"/>
    </row>
    <row r="1403" ht="23.25">
      <c r="A1403" s="27">
        <v>1391</v>
      </c>
      <c r="B1403" s="28" t="s">
        <v>2541</v>
      </c>
      <c r="C1403" s="29" t="s">
        <v>2542</v>
      </c>
      <c r="D1403" s="30" t="s">
        <v>30</v>
      </c>
      <c r="E1403" s="31">
        <v>1</v>
      </c>
      <c r="F1403" s="32"/>
      <c r="G1403" s="32"/>
      <c r="H1403" s="32"/>
      <c r="I1403" s="33">
        <v>2562.7199999999998</v>
      </c>
      <c r="J1403" s="33">
        <v>2642.1599999999999</v>
      </c>
      <c r="K1403" s="33">
        <v>2629.3499999999999</v>
      </c>
      <c r="L1403" s="21">
        <f t="shared" si="154"/>
        <v>2611.4099999999999</v>
      </c>
      <c r="M1403" s="34">
        <f t="shared" si="155"/>
        <v>42.650452518115252</v>
      </c>
      <c r="N1403" s="34">
        <f t="shared" si="156"/>
        <v>1.6332346325592402</v>
      </c>
      <c r="O1403" s="35">
        <f t="shared" si="157"/>
        <v>2611.4099999999999</v>
      </c>
      <c r="P1403" s="35">
        <f t="shared" si="158"/>
        <v>2611.4099999999999</v>
      </c>
      <c r="Q1403" s="39">
        <f t="shared" si="160"/>
        <v>2611.4099999999999</v>
      </c>
      <c r="R1403" s="37">
        <f t="shared" si="159"/>
        <v>2611.4099999999999</v>
      </c>
      <c r="T1403" s="38"/>
      <c r="U1403" s="38"/>
      <c r="V1403" s="38"/>
    </row>
    <row r="1404" ht="23.25">
      <c r="A1404" s="27">
        <v>1392</v>
      </c>
      <c r="B1404" s="28" t="s">
        <v>2543</v>
      </c>
      <c r="C1404" s="29" t="s">
        <v>2544</v>
      </c>
      <c r="D1404" s="30" t="s">
        <v>30</v>
      </c>
      <c r="E1404" s="31">
        <v>1</v>
      </c>
      <c r="F1404" s="32"/>
      <c r="G1404" s="32"/>
      <c r="H1404" s="32"/>
      <c r="I1404" s="33">
        <v>632.13999999999999</v>
      </c>
      <c r="J1404" s="33">
        <v>652.37</v>
      </c>
      <c r="K1404" s="33">
        <v>649.84000000000003</v>
      </c>
      <c r="L1404" s="21">
        <f t="shared" si="154"/>
        <v>644.7833333333333</v>
      </c>
      <c r="M1404" s="34">
        <f t="shared" si="155"/>
        <v>11.022278953707065</v>
      </c>
      <c r="N1404" s="34">
        <f t="shared" si="156"/>
        <v>1.7094546933657921</v>
      </c>
      <c r="O1404" s="35">
        <f t="shared" si="157"/>
        <v>644.7833333333333</v>
      </c>
      <c r="P1404" s="35">
        <f t="shared" si="158"/>
        <v>644.7833333333333</v>
      </c>
      <c r="Q1404" s="39">
        <f t="shared" si="160"/>
        <v>644.77999999999997</v>
      </c>
      <c r="R1404" s="37">
        <f t="shared" si="159"/>
        <v>644.77999999999997</v>
      </c>
      <c r="T1404" s="38"/>
      <c r="U1404" s="38"/>
      <c r="V1404" s="38"/>
    </row>
    <row r="1405" ht="23.25">
      <c r="A1405" s="27">
        <v>1393</v>
      </c>
      <c r="B1405" s="28" t="s">
        <v>2545</v>
      </c>
      <c r="C1405" s="29" t="s">
        <v>2546</v>
      </c>
      <c r="D1405" s="30" t="s">
        <v>30</v>
      </c>
      <c r="E1405" s="31">
        <v>1</v>
      </c>
      <c r="F1405" s="32"/>
      <c r="G1405" s="32"/>
      <c r="H1405" s="32"/>
      <c r="I1405" s="33">
        <v>1400.6500000000001</v>
      </c>
      <c r="J1405" s="33">
        <v>1411.8599999999999</v>
      </c>
      <c r="K1405" s="33">
        <v>1438.47</v>
      </c>
      <c r="L1405" s="21">
        <f t="shared" si="154"/>
        <v>1416.9933333333336</v>
      </c>
      <c r="M1405" s="34">
        <f t="shared" si="155"/>
        <v>19.425535599651631</v>
      </c>
      <c r="N1405" s="34">
        <f t="shared" si="156"/>
        <v>1.3708981646339169</v>
      </c>
      <c r="O1405" s="35">
        <f t="shared" si="157"/>
        <v>1416.9933333333333</v>
      </c>
      <c r="P1405" s="35">
        <f t="shared" si="158"/>
        <v>1416.9933333333336</v>
      </c>
      <c r="Q1405" s="39">
        <f t="shared" si="160"/>
        <v>1416.99</v>
      </c>
      <c r="R1405" s="37">
        <f t="shared" si="159"/>
        <v>1416.99</v>
      </c>
      <c r="T1405" s="38"/>
      <c r="U1405" s="38"/>
      <c r="V1405" s="38"/>
    </row>
    <row r="1406" ht="23.25">
      <c r="A1406" s="27">
        <v>1394</v>
      </c>
      <c r="B1406" s="28" t="s">
        <v>2547</v>
      </c>
      <c r="C1406" s="29" t="s">
        <v>2548</v>
      </c>
      <c r="D1406" s="30" t="s">
        <v>30</v>
      </c>
      <c r="E1406" s="31">
        <v>1</v>
      </c>
      <c r="F1406" s="32"/>
      <c r="G1406" s="32"/>
      <c r="H1406" s="32"/>
      <c r="I1406" s="33">
        <v>731.33000000000004</v>
      </c>
      <c r="J1406" s="33">
        <v>753.26999999999998</v>
      </c>
      <c r="K1406" s="33">
        <v>742.29999999999995</v>
      </c>
      <c r="L1406" s="21">
        <f t="shared" si="154"/>
        <v>742.29999999999984</v>
      </c>
      <c r="M1406" s="34">
        <f t="shared" si="155"/>
        <v>10.96999999999997</v>
      </c>
      <c r="N1406" s="34">
        <f t="shared" si="156"/>
        <v>1.4778391485922098</v>
      </c>
      <c r="O1406" s="35">
        <f t="shared" si="157"/>
        <v>742.29999999999984</v>
      </c>
      <c r="P1406" s="35">
        <f t="shared" si="158"/>
        <v>742.29999999999984</v>
      </c>
      <c r="Q1406" s="39">
        <f t="shared" si="160"/>
        <v>742.30000000000007</v>
      </c>
      <c r="R1406" s="37">
        <f t="shared" si="159"/>
        <v>742.30000000000007</v>
      </c>
      <c r="T1406" s="38"/>
      <c r="U1406" s="38"/>
      <c r="V1406" s="38"/>
    </row>
    <row r="1407" ht="23.25">
      <c r="A1407" s="27">
        <v>1395</v>
      </c>
      <c r="B1407" s="28" t="s">
        <v>2549</v>
      </c>
      <c r="C1407" s="29" t="s">
        <v>2550</v>
      </c>
      <c r="D1407" s="30" t="s">
        <v>30</v>
      </c>
      <c r="E1407" s="31">
        <v>1</v>
      </c>
      <c r="F1407" s="32"/>
      <c r="G1407" s="32"/>
      <c r="H1407" s="32"/>
      <c r="I1407" s="33">
        <v>130.16</v>
      </c>
      <c r="J1407" s="33">
        <v>134.19</v>
      </c>
      <c r="K1407" s="33">
        <v>135.37</v>
      </c>
      <c r="L1407" s="21">
        <f t="shared" si="154"/>
        <v>133.24000000000001</v>
      </c>
      <c r="M1407" s="34">
        <f t="shared" si="155"/>
        <v>2.7318308878845374</v>
      </c>
      <c r="N1407" s="34">
        <f t="shared" si="156"/>
        <v>2.0503083817806496</v>
      </c>
      <c r="O1407" s="35">
        <f t="shared" si="157"/>
        <v>133.24000000000001</v>
      </c>
      <c r="P1407" s="35">
        <f t="shared" si="158"/>
        <v>133.24000000000001</v>
      </c>
      <c r="Q1407" s="39">
        <f t="shared" si="160"/>
        <v>133.24000000000001</v>
      </c>
      <c r="R1407" s="37">
        <f t="shared" si="159"/>
        <v>133.24000000000001</v>
      </c>
      <c r="T1407" s="38"/>
      <c r="U1407" s="38"/>
      <c r="V1407" s="38"/>
    </row>
    <row r="1408" ht="23.25">
      <c r="A1408" s="27">
        <v>1396</v>
      </c>
      <c r="B1408" s="28" t="s">
        <v>2551</v>
      </c>
      <c r="C1408" s="29" t="s">
        <v>2552</v>
      </c>
      <c r="D1408" s="30" t="s">
        <v>30</v>
      </c>
      <c r="E1408" s="31">
        <v>1</v>
      </c>
      <c r="F1408" s="32"/>
      <c r="G1408" s="32"/>
      <c r="H1408" s="32"/>
      <c r="I1408" s="33">
        <v>247.91</v>
      </c>
      <c r="J1408" s="33">
        <v>257.82999999999998</v>
      </c>
      <c r="K1408" s="33">
        <v>249.15000000000001</v>
      </c>
      <c r="L1408" s="21">
        <f t="shared" si="154"/>
        <v>251.63</v>
      </c>
      <c r="M1408" s="34">
        <f t="shared" si="155"/>
        <v>5.4050346899904254</v>
      </c>
      <c r="N1408" s="34">
        <f t="shared" si="156"/>
        <v>2.1480088582404426</v>
      </c>
      <c r="O1408" s="35">
        <f t="shared" si="157"/>
        <v>251.63</v>
      </c>
      <c r="P1408" s="35">
        <f t="shared" si="158"/>
        <v>251.63</v>
      </c>
      <c r="Q1408" s="39">
        <f t="shared" si="160"/>
        <v>251.63</v>
      </c>
      <c r="R1408" s="37">
        <f t="shared" si="159"/>
        <v>251.63</v>
      </c>
      <c r="T1408" s="38"/>
      <c r="U1408" s="38"/>
      <c r="V1408" s="38"/>
    </row>
    <row r="1409" ht="23.25">
      <c r="A1409" s="27">
        <v>1397</v>
      </c>
      <c r="B1409" s="28" t="s">
        <v>2551</v>
      </c>
      <c r="C1409" s="29" t="s">
        <v>2553</v>
      </c>
      <c r="D1409" s="30" t="s">
        <v>30</v>
      </c>
      <c r="E1409" s="31">
        <v>1</v>
      </c>
      <c r="F1409" s="32"/>
      <c r="G1409" s="32"/>
      <c r="H1409" s="32"/>
      <c r="I1409" s="33">
        <v>300.58999999999997</v>
      </c>
      <c r="J1409" s="33">
        <v>307.5</v>
      </c>
      <c r="K1409" s="33">
        <v>304.19999999999999</v>
      </c>
      <c r="L1409" s="21">
        <f t="shared" si="154"/>
        <v>304.09666666666664</v>
      </c>
      <c r="M1409" s="34">
        <f t="shared" si="155"/>
        <v>3.4561587540698158</v>
      </c>
      <c r="N1409" s="34">
        <f t="shared" si="156"/>
        <v>1.1365329294642548</v>
      </c>
      <c r="O1409" s="35">
        <f t="shared" si="157"/>
        <v>304.09666666666664</v>
      </c>
      <c r="P1409" s="35">
        <f t="shared" si="158"/>
        <v>304.09666666666664</v>
      </c>
      <c r="Q1409" s="39">
        <f t="shared" si="160"/>
        <v>304.10000000000002</v>
      </c>
      <c r="R1409" s="37">
        <f t="shared" si="159"/>
        <v>304.10000000000002</v>
      </c>
      <c r="T1409" s="38"/>
      <c r="U1409" s="38"/>
      <c r="V1409" s="38"/>
    </row>
    <row r="1410" ht="23.25">
      <c r="A1410" s="27">
        <v>1398</v>
      </c>
      <c r="B1410" s="28" t="s">
        <v>2554</v>
      </c>
      <c r="C1410" s="29" t="s">
        <v>2555</v>
      </c>
      <c r="D1410" s="30" t="s">
        <v>30</v>
      </c>
      <c r="E1410" s="31">
        <v>1</v>
      </c>
      <c r="F1410" s="32"/>
      <c r="G1410" s="32"/>
      <c r="H1410" s="32"/>
      <c r="I1410" s="33">
        <v>787.10000000000002</v>
      </c>
      <c r="J1410" s="33">
        <v>798.12</v>
      </c>
      <c r="K1410" s="33">
        <v>813.07000000000005</v>
      </c>
      <c r="L1410" s="21">
        <f t="shared" si="154"/>
        <v>799.42999999999995</v>
      </c>
      <c r="M1410" s="34">
        <f t="shared" si="155"/>
        <v>13.034465850198865</v>
      </c>
      <c r="N1410" s="34">
        <f t="shared" si="156"/>
        <v>1.6304699411078976</v>
      </c>
      <c r="O1410" s="35">
        <f t="shared" si="157"/>
        <v>799.42999999999995</v>
      </c>
      <c r="P1410" s="35">
        <f t="shared" si="158"/>
        <v>799.42999999999995</v>
      </c>
      <c r="Q1410" s="39">
        <f t="shared" si="160"/>
        <v>799.43000000000006</v>
      </c>
      <c r="R1410" s="37">
        <f t="shared" si="159"/>
        <v>799.43000000000006</v>
      </c>
      <c r="T1410" s="38"/>
      <c r="U1410" s="38"/>
      <c r="V1410" s="38"/>
    </row>
    <row r="1411" ht="23.25">
      <c r="A1411" s="27">
        <v>1399</v>
      </c>
      <c r="B1411" s="28" t="s">
        <v>2556</v>
      </c>
      <c r="C1411" s="29" t="s">
        <v>2557</v>
      </c>
      <c r="D1411" s="30" t="s">
        <v>30</v>
      </c>
      <c r="E1411" s="31">
        <v>1</v>
      </c>
      <c r="F1411" s="32"/>
      <c r="G1411" s="32"/>
      <c r="H1411" s="32"/>
      <c r="I1411" s="33">
        <v>997.83000000000004</v>
      </c>
      <c r="J1411" s="33">
        <v>1026.77</v>
      </c>
      <c r="K1411" s="33">
        <v>1030.76</v>
      </c>
      <c r="L1411" s="21">
        <f t="shared" si="154"/>
        <v>1018.4533333333333</v>
      </c>
      <c r="M1411" s="34">
        <f t="shared" si="155"/>
        <v>17.971405992112366</v>
      </c>
      <c r="N1411" s="34">
        <f t="shared" si="156"/>
        <v>1.7645782485971244</v>
      </c>
      <c r="O1411" s="35">
        <f t="shared" si="157"/>
        <v>1018.4533333333331</v>
      </c>
      <c r="P1411" s="35">
        <f t="shared" si="158"/>
        <v>1018.4533333333333</v>
      </c>
      <c r="Q1411" s="39">
        <f t="shared" si="160"/>
        <v>1018.45</v>
      </c>
      <c r="R1411" s="37">
        <f t="shared" si="159"/>
        <v>1018.45</v>
      </c>
      <c r="T1411" s="38"/>
      <c r="U1411" s="38"/>
      <c r="V1411" s="38"/>
    </row>
    <row r="1412" ht="23.25">
      <c r="A1412" s="27">
        <v>1400</v>
      </c>
      <c r="B1412" s="28" t="s">
        <v>2558</v>
      </c>
      <c r="C1412" s="29" t="s">
        <v>2559</v>
      </c>
      <c r="D1412" s="30" t="s">
        <v>30</v>
      </c>
      <c r="E1412" s="31">
        <v>1</v>
      </c>
      <c r="F1412" s="32"/>
      <c r="G1412" s="32"/>
      <c r="H1412" s="32"/>
      <c r="I1412" s="33">
        <v>864.58000000000004</v>
      </c>
      <c r="J1412" s="33">
        <v>868.89999999999998</v>
      </c>
      <c r="K1412" s="33">
        <v>875.82000000000005</v>
      </c>
      <c r="L1412" s="21">
        <f t="shared" si="154"/>
        <v>869.76666666666677</v>
      </c>
      <c r="M1412" s="34">
        <f t="shared" si="155"/>
        <v>5.6698971184081861</v>
      </c>
      <c r="N1412" s="34">
        <f t="shared" si="156"/>
        <v>0.65188714809429948</v>
      </c>
      <c r="O1412" s="35">
        <f t="shared" si="157"/>
        <v>869.76666666666665</v>
      </c>
      <c r="P1412" s="35">
        <f t="shared" si="158"/>
        <v>869.76666666666677</v>
      </c>
      <c r="Q1412" s="39">
        <f t="shared" si="160"/>
        <v>869.76999999999998</v>
      </c>
      <c r="R1412" s="37">
        <f t="shared" si="159"/>
        <v>869.76999999999998</v>
      </c>
      <c r="T1412" s="38"/>
      <c r="U1412" s="38"/>
      <c r="V1412" s="38"/>
    </row>
    <row r="1413" ht="23.25">
      <c r="A1413" s="27">
        <v>1401</v>
      </c>
      <c r="B1413" s="28" t="s">
        <v>2560</v>
      </c>
      <c r="C1413" s="29" t="s">
        <v>2561</v>
      </c>
      <c r="D1413" s="30" t="s">
        <v>30</v>
      </c>
      <c r="E1413" s="31">
        <v>1</v>
      </c>
      <c r="F1413" s="32"/>
      <c r="G1413" s="32"/>
      <c r="H1413" s="32"/>
      <c r="I1413" s="33">
        <v>920.35000000000002</v>
      </c>
      <c r="J1413" s="33">
        <v>958.08000000000004</v>
      </c>
      <c r="K1413" s="33">
        <v>928.63</v>
      </c>
      <c r="L1413" s="21">
        <f t="shared" si="154"/>
        <v>935.68666666666661</v>
      </c>
      <c r="M1413" s="34">
        <f t="shared" si="155"/>
        <v>19.830169775706256</v>
      </c>
      <c r="N1413" s="34">
        <f t="shared" si="156"/>
        <v>2.1193173401038372</v>
      </c>
      <c r="O1413" s="35">
        <f t="shared" si="157"/>
        <v>935.68666666666661</v>
      </c>
      <c r="P1413" s="35">
        <f t="shared" si="158"/>
        <v>935.68666666666661</v>
      </c>
      <c r="Q1413" s="39">
        <f t="shared" si="160"/>
        <v>935.69000000000005</v>
      </c>
      <c r="R1413" s="37">
        <f t="shared" si="159"/>
        <v>935.69000000000005</v>
      </c>
      <c r="T1413" s="38"/>
      <c r="U1413" s="38"/>
      <c r="V1413" s="38"/>
    </row>
    <row r="1414" ht="34.5">
      <c r="A1414" s="27">
        <v>1402</v>
      </c>
      <c r="B1414" s="28" t="s">
        <v>2562</v>
      </c>
      <c r="C1414" s="29" t="s">
        <v>2563</v>
      </c>
      <c r="D1414" s="30" t="s">
        <v>30</v>
      </c>
      <c r="E1414" s="31">
        <v>1</v>
      </c>
      <c r="F1414" s="32"/>
      <c r="G1414" s="32"/>
      <c r="H1414" s="32"/>
      <c r="I1414" s="33">
        <v>1037.48</v>
      </c>
      <c r="J1414" s="33">
        <v>1078.98</v>
      </c>
      <c r="K1414" s="33">
        <v>1063.4200000000001</v>
      </c>
      <c r="L1414" s="21">
        <f t="shared" si="154"/>
        <v>1059.96</v>
      </c>
      <c r="M1414" s="34">
        <f t="shared" si="155"/>
        <v>20.965237895144433</v>
      </c>
      <c r="N1414" s="34">
        <f t="shared" si="156"/>
        <v>1.9779272703823194</v>
      </c>
      <c r="O1414" s="35">
        <f t="shared" si="157"/>
        <v>1059.96</v>
      </c>
      <c r="P1414" s="35">
        <f t="shared" si="158"/>
        <v>1059.96</v>
      </c>
      <c r="Q1414" s="39">
        <f t="shared" si="160"/>
        <v>1059.96</v>
      </c>
      <c r="R1414" s="37">
        <f t="shared" si="159"/>
        <v>1059.96</v>
      </c>
      <c r="T1414" s="38"/>
      <c r="U1414" s="38"/>
      <c r="V1414" s="38"/>
    </row>
    <row r="1415" ht="34.5">
      <c r="A1415" s="27">
        <v>1403</v>
      </c>
      <c r="B1415" s="28" t="s">
        <v>2564</v>
      </c>
      <c r="C1415" s="29" t="s">
        <v>2565</v>
      </c>
      <c r="D1415" s="30" t="s">
        <v>30</v>
      </c>
      <c r="E1415" s="31">
        <v>1</v>
      </c>
      <c r="F1415" s="32"/>
      <c r="G1415" s="32"/>
      <c r="H1415" s="32"/>
      <c r="I1415" s="33">
        <v>787.10000000000002</v>
      </c>
      <c r="J1415" s="33">
        <v>814.64999999999998</v>
      </c>
      <c r="K1415" s="33">
        <v>802.84000000000003</v>
      </c>
      <c r="L1415" s="21">
        <f t="shared" si="154"/>
        <v>801.53000000000009</v>
      </c>
      <c r="M1415" s="34">
        <f t="shared" si="155"/>
        <v>13.821638831918573</v>
      </c>
      <c r="N1415" s="34">
        <f t="shared" si="156"/>
        <v>1.7244069257443355</v>
      </c>
      <c r="O1415" s="35">
        <f t="shared" si="157"/>
        <v>801.52999999999997</v>
      </c>
      <c r="P1415" s="35">
        <f t="shared" si="158"/>
        <v>801.53000000000009</v>
      </c>
      <c r="Q1415" s="39">
        <f t="shared" si="160"/>
        <v>801.52999999999997</v>
      </c>
      <c r="R1415" s="37">
        <f t="shared" si="159"/>
        <v>801.52999999999997</v>
      </c>
      <c r="T1415" s="38"/>
      <c r="U1415" s="38"/>
      <c r="V1415" s="38"/>
    </row>
    <row r="1416" ht="23.25">
      <c r="A1416" s="27">
        <v>1404</v>
      </c>
      <c r="B1416" s="28" t="s">
        <v>2566</v>
      </c>
      <c r="C1416" s="29" t="s">
        <v>2567</v>
      </c>
      <c r="D1416" s="30" t="s">
        <v>30</v>
      </c>
      <c r="E1416" s="31">
        <v>1</v>
      </c>
      <c r="F1416" s="32"/>
      <c r="G1416" s="32"/>
      <c r="H1416" s="32"/>
      <c r="I1416" s="33">
        <v>4635.8299999999999</v>
      </c>
      <c r="J1416" s="33">
        <v>4672.9200000000001</v>
      </c>
      <c r="K1416" s="33">
        <v>4765.6300000000001</v>
      </c>
      <c r="L1416" s="21">
        <f t="shared" si="154"/>
        <v>4691.46</v>
      </c>
      <c r="M1416" s="34">
        <f t="shared" si="155"/>
        <v>66.856627943682668</v>
      </c>
      <c r="N1416" s="34">
        <f t="shared" si="156"/>
        <v>1.4250708296283603</v>
      </c>
      <c r="O1416" s="35">
        <f t="shared" si="157"/>
        <v>4691.46</v>
      </c>
      <c r="P1416" s="35">
        <f t="shared" si="158"/>
        <v>4691.46</v>
      </c>
      <c r="Q1416" s="39">
        <f t="shared" si="160"/>
        <v>4691.46</v>
      </c>
      <c r="R1416" s="37">
        <f t="shared" si="159"/>
        <v>4691.46</v>
      </c>
      <c r="T1416" s="38"/>
      <c r="U1416" s="38"/>
      <c r="V1416" s="38"/>
    </row>
    <row r="1417" ht="34.5">
      <c r="A1417" s="27">
        <v>1405</v>
      </c>
      <c r="B1417" s="28" t="s">
        <v>2568</v>
      </c>
      <c r="C1417" s="29" t="s">
        <v>2569</v>
      </c>
      <c r="D1417" s="30" t="s">
        <v>30</v>
      </c>
      <c r="E1417" s="31">
        <v>1</v>
      </c>
      <c r="F1417" s="32"/>
      <c r="G1417" s="32"/>
      <c r="H1417" s="32"/>
      <c r="I1417" s="33">
        <v>2152.77</v>
      </c>
      <c r="J1417" s="33">
        <v>2223.8099999999999</v>
      </c>
      <c r="K1417" s="33">
        <v>2167.8400000000001</v>
      </c>
      <c r="L1417" s="21">
        <f t="shared" si="154"/>
        <v>2181.4733333333334</v>
      </c>
      <c r="M1417" s="34">
        <f t="shared" si="155"/>
        <v>37.430886088006652</v>
      </c>
      <c r="N1417" s="34">
        <f t="shared" si="156"/>
        <v>1.7158534792085463</v>
      </c>
      <c r="O1417" s="35">
        <f t="shared" si="157"/>
        <v>2181.4733333333334</v>
      </c>
      <c r="P1417" s="35">
        <f t="shared" si="158"/>
        <v>2181.4733333333334</v>
      </c>
      <c r="Q1417" s="39">
        <f t="shared" si="160"/>
        <v>2181.4700000000003</v>
      </c>
      <c r="R1417" s="37">
        <f t="shared" si="159"/>
        <v>2181.4700000000003</v>
      </c>
      <c r="T1417" s="38"/>
      <c r="U1417" s="38"/>
      <c r="V1417" s="38"/>
    </row>
    <row r="1418" ht="34.5">
      <c r="A1418" s="27">
        <v>1406</v>
      </c>
      <c r="B1418" s="28" t="s">
        <v>2570</v>
      </c>
      <c r="C1418" s="29" t="s">
        <v>2571</v>
      </c>
      <c r="D1418" s="30" t="s">
        <v>30</v>
      </c>
      <c r="E1418" s="31">
        <v>1</v>
      </c>
      <c r="F1418" s="32"/>
      <c r="G1418" s="32"/>
      <c r="H1418" s="32"/>
      <c r="I1418" s="33">
        <v>768.50999999999999</v>
      </c>
      <c r="J1418" s="33">
        <v>783.88</v>
      </c>
      <c r="K1418" s="33">
        <v>773.88999999999999</v>
      </c>
      <c r="L1418" s="21">
        <f t="shared" si="154"/>
        <v>775.42666666666662</v>
      </c>
      <c r="M1418" s="34">
        <f t="shared" si="155"/>
        <v>7.7993739064961733</v>
      </c>
      <c r="N1418" s="34">
        <f t="shared" si="156"/>
        <v>1.0058170864852263</v>
      </c>
      <c r="O1418" s="35">
        <f t="shared" si="157"/>
        <v>775.42666666666651</v>
      </c>
      <c r="P1418" s="35">
        <f t="shared" si="158"/>
        <v>775.42666666666662</v>
      </c>
      <c r="Q1418" s="39">
        <f t="shared" si="160"/>
        <v>775.43000000000006</v>
      </c>
      <c r="R1418" s="37">
        <f t="shared" si="159"/>
        <v>775.43000000000006</v>
      </c>
      <c r="T1418" s="38"/>
      <c r="U1418" s="38"/>
      <c r="V1418" s="38"/>
    </row>
    <row r="1419" ht="23.25">
      <c r="A1419" s="27">
        <v>1407</v>
      </c>
      <c r="B1419" s="28" t="s">
        <v>2572</v>
      </c>
      <c r="C1419" s="29" t="s">
        <v>2573</v>
      </c>
      <c r="D1419" s="30" t="s">
        <v>30</v>
      </c>
      <c r="E1419" s="31">
        <v>1</v>
      </c>
      <c r="F1419" s="32"/>
      <c r="G1419" s="32"/>
      <c r="H1419" s="32"/>
      <c r="I1419" s="33">
        <v>557.77999999999997</v>
      </c>
      <c r="J1419" s="33">
        <v>573.96000000000004</v>
      </c>
      <c r="K1419" s="33">
        <v>572.27999999999997</v>
      </c>
      <c r="L1419" s="21">
        <f t="shared" ref="L1419:L1482" si="161">AVERAGE(I1419:K1419)</f>
        <v>568.00666666666666</v>
      </c>
      <c r="M1419" s="34">
        <f t="shared" ref="M1419:M1482" si="162">SQRT(((SUM((POWER(K1419-L1419,2)),(POWER(J1419-L1419,2)),(POWER(I1419-L1419,2)))/(COLUMNS(I1419:K1419)-1))))</f>
        <v>8.8962988558913487</v>
      </c>
      <c r="N1419" s="34">
        <f t="shared" ref="N1419:N1482" si="163">M1419/L1419*100</f>
        <v>1.5662314155745851</v>
      </c>
      <c r="O1419" s="35">
        <f t="shared" ref="O1419:O1482" si="164">((E1419/3)*(SUM(I1419:K1419)))</f>
        <v>568.00666666666666</v>
      </c>
      <c r="P1419" s="35">
        <f t="shared" ref="P1419:P1482" si="165">AVERAGE(I1419:K1419)</f>
        <v>568.00666666666666</v>
      </c>
      <c r="Q1419" s="39">
        <f t="shared" si="160"/>
        <v>568.00999999999999</v>
      </c>
      <c r="R1419" s="37">
        <f t="shared" ref="R1419:R1482" si="166">Q1419*E1419</f>
        <v>568.00999999999999</v>
      </c>
      <c r="T1419" s="38"/>
      <c r="U1419" s="38"/>
      <c r="V1419" s="38"/>
    </row>
    <row r="1420" ht="23.25">
      <c r="A1420" s="27">
        <v>1408</v>
      </c>
      <c r="B1420" s="28" t="s">
        <v>2574</v>
      </c>
      <c r="C1420" s="29" t="s">
        <v>2575</v>
      </c>
      <c r="D1420" s="30" t="s">
        <v>30</v>
      </c>
      <c r="E1420" s="31">
        <v>1</v>
      </c>
      <c r="F1420" s="32"/>
      <c r="G1420" s="32"/>
      <c r="H1420" s="32"/>
      <c r="I1420" s="33">
        <v>1152.76</v>
      </c>
      <c r="J1420" s="33">
        <v>1187.3399999999999</v>
      </c>
      <c r="K1420" s="33">
        <v>1157.3699999999999</v>
      </c>
      <c r="L1420" s="21">
        <f t="shared" si="161"/>
        <v>1165.8233333333333</v>
      </c>
      <c r="M1420" s="34">
        <f t="shared" si="162"/>
        <v>18.776001526771683</v>
      </c>
      <c r="N1420" s="34">
        <f t="shared" si="163"/>
        <v>1.6105357467059063</v>
      </c>
      <c r="O1420" s="35">
        <f t="shared" si="164"/>
        <v>1165.8233333333333</v>
      </c>
      <c r="P1420" s="35">
        <f t="shared" si="165"/>
        <v>1165.8233333333333</v>
      </c>
      <c r="Q1420" s="39">
        <f t="shared" ref="Q1420:Q1483" si="167">ROUND(P1420,2)</f>
        <v>1165.8199999999999</v>
      </c>
      <c r="R1420" s="37">
        <f t="shared" si="166"/>
        <v>1165.8199999999999</v>
      </c>
      <c r="T1420" s="38"/>
      <c r="U1420" s="38"/>
      <c r="V1420" s="38"/>
    </row>
    <row r="1421" ht="23.25">
      <c r="A1421" s="27">
        <v>1409</v>
      </c>
      <c r="B1421" s="28" t="s">
        <v>2576</v>
      </c>
      <c r="C1421" s="29" t="s">
        <v>2577</v>
      </c>
      <c r="D1421" s="30" t="s">
        <v>30</v>
      </c>
      <c r="E1421" s="31">
        <v>1</v>
      </c>
      <c r="F1421" s="32"/>
      <c r="G1421" s="32"/>
      <c r="H1421" s="32"/>
      <c r="I1421" s="33">
        <v>2116.48</v>
      </c>
      <c r="J1421" s="33">
        <v>2152.46</v>
      </c>
      <c r="K1421" s="33">
        <v>2152.46</v>
      </c>
      <c r="L1421" s="21">
        <f t="shared" si="161"/>
        <v>2140.4666666666667</v>
      </c>
      <c r="M1421" s="34">
        <f t="shared" si="162"/>
        <v>20.773062685442746</v>
      </c>
      <c r="N1421" s="34">
        <f t="shared" si="163"/>
        <v>0.97049222998611273</v>
      </c>
      <c r="O1421" s="35">
        <f t="shared" si="164"/>
        <v>2140.4666666666667</v>
      </c>
      <c r="P1421" s="35">
        <f t="shared" si="165"/>
        <v>2140.4666666666667</v>
      </c>
      <c r="Q1421" s="39">
        <f t="shared" si="167"/>
        <v>2140.4700000000003</v>
      </c>
      <c r="R1421" s="37">
        <f t="shared" si="166"/>
        <v>2140.4700000000003</v>
      </c>
      <c r="T1421" s="38"/>
      <c r="U1421" s="38"/>
      <c r="V1421" s="38"/>
    </row>
    <row r="1422" ht="23.25">
      <c r="A1422" s="27">
        <v>1410</v>
      </c>
      <c r="B1422" s="28" t="s">
        <v>2578</v>
      </c>
      <c r="C1422" s="29" t="s">
        <v>2579</v>
      </c>
      <c r="D1422" s="30" t="s">
        <v>30</v>
      </c>
      <c r="E1422" s="31">
        <v>1</v>
      </c>
      <c r="F1422" s="32"/>
      <c r="G1422" s="32"/>
      <c r="H1422" s="32"/>
      <c r="I1422" s="33">
        <v>3885.9099999999999</v>
      </c>
      <c r="J1422" s="33">
        <v>3936.4299999999998</v>
      </c>
      <c r="K1422" s="33">
        <v>4025.8000000000002</v>
      </c>
      <c r="L1422" s="21">
        <f t="shared" si="161"/>
        <v>3949.3799999999997</v>
      </c>
      <c r="M1422" s="34">
        <f t="shared" si="162"/>
        <v>70.838406955549374</v>
      </c>
      <c r="N1422" s="34">
        <f t="shared" si="163"/>
        <v>1.7936589276177368</v>
      </c>
      <c r="O1422" s="35">
        <f t="shared" si="164"/>
        <v>3949.3799999999997</v>
      </c>
      <c r="P1422" s="35">
        <f t="shared" si="165"/>
        <v>3949.3799999999997</v>
      </c>
      <c r="Q1422" s="39">
        <f t="shared" si="167"/>
        <v>3949.3800000000001</v>
      </c>
      <c r="R1422" s="37">
        <f t="shared" si="166"/>
        <v>3949.3800000000001</v>
      </c>
      <c r="T1422" s="38"/>
      <c r="U1422" s="38"/>
      <c r="V1422" s="38"/>
    </row>
    <row r="1423" ht="34.5">
      <c r="A1423" s="27">
        <v>1411</v>
      </c>
      <c r="B1423" s="28" t="s">
        <v>2580</v>
      </c>
      <c r="C1423" s="29" t="s">
        <v>2581</v>
      </c>
      <c r="D1423" s="30" t="s">
        <v>30</v>
      </c>
      <c r="E1423" s="31">
        <v>1</v>
      </c>
      <c r="F1423" s="32"/>
      <c r="G1423" s="32"/>
      <c r="H1423" s="32"/>
      <c r="I1423" s="33">
        <v>415.25</v>
      </c>
      <c r="J1423" s="33">
        <v>423.97000000000003</v>
      </c>
      <c r="K1423" s="33">
        <v>427.29000000000002</v>
      </c>
      <c r="L1423" s="21">
        <f t="shared" si="161"/>
        <v>422.17000000000002</v>
      </c>
      <c r="M1423" s="34">
        <f t="shared" si="162"/>
        <v>6.2185528863233248</v>
      </c>
      <c r="N1423" s="34">
        <f t="shared" si="163"/>
        <v>1.4729973438006785</v>
      </c>
      <c r="O1423" s="35">
        <f t="shared" si="164"/>
        <v>422.16999999999996</v>
      </c>
      <c r="P1423" s="35">
        <f t="shared" si="165"/>
        <v>422.17000000000002</v>
      </c>
      <c r="Q1423" s="39">
        <f t="shared" si="167"/>
        <v>422.17000000000002</v>
      </c>
      <c r="R1423" s="37">
        <f t="shared" si="166"/>
        <v>422.17000000000002</v>
      </c>
      <c r="T1423" s="38"/>
      <c r="U1423" s="38"/>
      <c r="V1423" s="38"/>
    </row>
    <row r="1424" ht="23.25">
      <c r="A1424" s="27">
        <v>1412</v>
      </c>
      <c r="B1424" s="28" t="s">
        <v>2582</v>
      </c>
      <c r="C1424" s="29" t="s">
        <v>2583</v>
      </c>
      <c r="D1424" s="30" t="s">
        <v>30</v>
      </c>
      <c r="E1424" s="31">
        <v>1</v>
      </c>
      <c r="F1424" s="32"/>
      <c r="G1424" s="32"/>
      <c r="H1424" s="32"/>
      <c r="I1424" s="33">
        <v>15168.66</v>
      </c>
      <c r="J1424" s="33">
        <v>15699.559999999999</v>
      </c>
      <c r="K1424" s="33">
        <v>15623.719999999999</v>
      </c>
      <c r="L1424" s="21">
        <f t="shared" si="161"/>
        <v>15497.313333333334</v>
      </c>
      <c r="M1424" s="34">
        <f t="shared" si="162"/>
        <v>287.13705182949343</v>
      </c>
      <c r="N1424" s="34">
        <f t="shared" si="163"/>
        <v>1.8528182637430926</v>
      </c>
      <c r="O1424" s="35">
        <f t="shared" si="164"/>
        <v>15497.313333333334</v>
      </c>
      <c r="P1424" s="35">
        <f t="shared" si="165"/>
        <v>15497.313333333334</v>
      </c>
      <c r="Q1424" s="39">
        <f t="shared" si="167"/>
        <v>15497.309999999999</v>
      </c>
      <c r="R1424" s="37">
        <f t="shared" si="166"/>
        <v>15497.309999999999</v>
      </c>
      <c r="T1424" s="38"/>
      <c r="U1424" s="38"/>
      <c r="V1424" s="38"/>
    </row>
    <row r="1425" ht="23.25">
      <c r="A1425" s="27">
        <v>1413</v>
      </c>
      <c r="B1425" s="28" t="s">
        <v>2584</v>
      </c>
      <c r="C1425" s="29" t="s">
        <v>2585</v>
      </c>
      <c r="D1425" s="30" t="s">
        <v>30</v>
      </c>
      <c r="E1425" s="31">
        <v>1</v>
      </c>
      <c r="F1425" s="32"/>
      <c r="G1425" s="32"/>
      <c r="H1425" s="32"/>
      <c r="I1425" s="33">
        <v>8137.4799999999996</v>
      </c>
      <c r="J1425" s="33">
        <v>8324.6399999999994</v>
      </c>
      <c r="K1425" s="33">
        <v>8340.9200000000001</v>
      </c>
      <c r="L1425" s="21">
        <f t="shared" si="161"/>
        <v>8267.6800000000003</v>
      </c>
      <c r="M1425" s="34">
        <f t="shared" si="162"/>
        <v>113.04994294558503</v>
      </c>
      <c r="N1425" s="34">
        <f t="shared" si="163"/>
        <v>1.3673720190619985</v>
      </c>
      <c r="O1425" s="35">
        <f t="shared" si="164"/>
        <v>8267.6800000000003</v>
      </c>
      <c r="P1425" s="35">
        <f t="shared" si="165"/>
        <v>8267.6800000000003</v>
      </c>
      <c r="Q1425" s="39">
        <f t="shared" si="167"/>
        <v>8267.6800000000003</v>
      </c>
      <c r="R1425" s="37">
        <f t="shared" si="166"/>
        <v>8267.6800000000003</v>
      </c>
      <c r="T1425" s="38"/>
      <c r="U1425" s="38"/>
      <c r="V1425" s="38"/>
    </row>
    <row r="1426" ht="23.25">
      <c r="A1426" s="27">
        <v>1414</v>
      </c>
      <c r="B1426" s="28" t="s">
        <v>2586</v>
      </c>
      <c r="C1426" s="29" t="s">
        <v>2587</v>
      </c>
      <c r="D1426" s="30" t="s">
        <v>30</v>
      </c>
      <c r="E1426" s="31">
        <v>1</v>
      </c>
      <c r="F1426" s="32"/>
      <c r="G1426" s="32"/>
      <c r="H1426" s="32"/>
      <c r="I1426" s="33">
        <v>1357.28</v>
      </c>
      <c r="J1426" s="33">
        <v>1380.3499999999999</v>
      </c>
      <c r="K1426" s="33">
        <v>1398</v>
      </c>
      <c r="L1426" s="21">
        <f t="shared" si="161"/>
        <v>1378.5433333333333</v>
      </c>
      <c r="M1426" s="34">
        <f t="shared" si="162"/>
        <v>20.420030199128838</v>
      </c>
      <c r="N1426" s="34">
        <f t="shared" si="163"/>
        <v>1.4812759022781661</v>
      </c>
      <c r="O1426" s="35">
        <f t="shared" si="164"/>
        <v>1378.5433333333333</v>
      </c>
      <c r="P1426" s="35">
        <f t="shared" si="165"/>
        <v>1378.5433333333333</v>
      </c>
      <c r="Q1426" s="39">
        <f t="shared" si="167"/>
        <v>1378.54</v>
      </c>
      <c r="R1426" s="37">
        <f t="shared" si="166"/>
        <v>1378.54</v>
      </c>
      <c r="T1426" s="38"/>
      <c r="U1426" s="38"/>
      <c r="V1426" s="38"/>
    </row>
    <row r="1427" ht="23.25">
      <c r="A1427" s="27">
        <v>1415</v>
      </c>
      <c r="B1427" s="28" t="s">
        <v>2588</v>
      </c>
      <c r="C1427" s="29" t="s">
        <v>2589</v>
      </c>
      <c r="D1427" s="30" t="s">
        <v>30</v>
      </c>
      <c r="E1427" s="31">
        <v>1</v>
      </c>
      <c r="F1427" s="32"/>
      <c r="G1427" s="32"/>
      <c r="H1427" s="32"/>
      <c r="I1427" s="33">
        <v>3971.1900000000001</v>
      </c>
      <c r="J1427" s="33">
        <v>4014.8699999999999</v>
      </c>
      <c r="K1427" s="33">
        <v>4137.9799999999996</v>
      </c>
      <c r="L1427" s="21">
        <f t="shared" si="161"/>
        <v>4041.3466666666664</v>
      </c>
      <c r="M1427" s="34">
        <f t="shared" si="162"/>
        <v>86.489805372270837</v>
      </c>
      <c r="N1427" s="34">
        <f t="shared" si="163"/>
        <v>2.1401233921763088</v>
      </c>
      <c r="O1427" s="35">
        <f t="shared" si="164"/>
        <v>4041.3466666666664</v>
      </c>
      <c r="P1427" s="35">
        <f t="shared" si="165"/>
        <v>4041.3466666666664</v>
      </c>
      <c r="Q1427" s="39">
        <f t="shared" si="167"/>
        <v>4041.3499999999999</v>
      </c>
      <c r="R1427" s="37">
        <f t="shared" si="166"/>
        <v>4041.3499999999999</v>
      </c>
      <c r="T1427" s="38"/>
      <c r="U1427" s="38"/>
      <c r="V1427" s="38"/>
    </row>
    <row r="1428" ht="23.25">
      <c r="A1428" s="27">
        <v>1416</v>
      </c>
      <c r="B1428" s="28" t="s">
        <v>2590</v>
      </c>
      <c r="C1428" s="29" t="s">
        <v>2591</v>
      </c>
      <c r="D1428" s="30" t="s">
        <v>30</v>
      </c>
      <c r="E1428" s="31">
        <v>1</v>
      </c>
      <c r="F1428" s="32"/>
      <c r="G1428" s="32"/>
      <c r="H1428" s="32"/>
      <c r="I1428" s="33">
        <v>1152.76</v>
      </c>
      <c r="J1428" s="33">
        <v>1166.5899999999999</v>
      </c>
      <c r="K1428" s="33">
        <v>1166.5899999999999</v>
      </c>
      <c r="L1428" s="21">
        <f t="shared" si="161"/>
        <v>1161.9799999999998</v>
      </c>
      <c r="M1428" s="34">
        <f t="shared" si="162"/>
        <v>7.9847542228924819</v>
      </c>
      <c r="N1428" s="34">
        <f t="shared" si="163"/>
        <v>0.68716795666814257</v>
      </c>
      <c r="O1428" s="35">
        <f t="shared" si="164"/>
        <v>1161.9799999999998</v>
      </c>
      <c r="P1428" s="35">
        <f t="shared" si="165"/>
        <v>1161.9799999999998</v>
      </c>
      <c r="Q1428" s="39">
        <f t="shared" si="167"/>
        <v>1161.98</v>
      </c>
      <c r="R1428" s="37">
        <f t="shared" si="166"/>
        <v>1161.98</v>
      </c>
      <c r="T1428" s="38"/>
      <c r="U1428" s="38"/>
      <c r="V1428" s="38"/>
    </row>
    <row r="1429" ht="23.25">
      <c r="A1429" s="27">
        <v>1417</v>
      </c>
      <c r="B1429" s="28" t="s">
        <v>2592</v>
      </c>
      <c r="C1429" s="29" t="s">
        <v>2593</v>
      </c>
      <c r="D1429" s="30" t="s">
        <v>30</v>
      </c>
      <c r="E1429" s="31">
        <v>1</v>
      </c>
      <c r="F1429" s="32"/>
      <c r="G1429" s="32"/>
      <c r="H1429" s="32"/>
      <c r="I1429" s="33">
        <v>3008.9499999999998</v>
      </c>
      <c r="J1429" s="33">
        <v>3020.9899999999998</v>
      </c>
      <c r="K1429" s="33">
        <v>3030.0100000000002</v>
      </c>
      <c r="L1429" s="21">
        <f t="shared" si="161"/>
        <v>3019.9833333333336</v>
      </c>
      <c r="M1429" s="34">
        <f t="shared" si="162"/>
        <v>10.566027320300536</v>
      </c>
      <c r="N1429" s="34">
        <f t="shared" si="163"/>
        <v>0.34987038516660252</v>
      </c>
      <c r="O1429" s="35">
        <f t="shared" si="164"/>
        <v>3019.9833333333336</v>
      </c>
      <c r="P1429" s="35">
        <f t="shared" si="165"/>
        <v>3019.9833333333336</v>
      </c>
      <c r="Q1429" s="39">
        <f t="shared" si="167"/>
        <v>3019.98</v>
      </c>
      <c r="R1429" s="37">
        <f t="shared" si="166"/>
        <v>3019.98</v>
      </c>
      <c r="T1429" s="38"/>
      <c r="U1429" s="38"/>
      <c r="V1429" s="38"/>
    </row>
    <row r="1430" ht="23.25">
      <c r="A1430" s="27">
        <v>1418</v>
      </c>
      <c r="B1430" s="28" t="s">
        <v>2594</v>
      </c>
      <c r="C1430" s="29" t="s">
        <v>2595</v>
      </c>
      <c r="D1430" s="30" t="s">
        <v>30</v>
      </c>
      <c r="E1430" s="31">
        <v>1</v>
      </c>
      <c r="F1430" s="32"/>
      <c r="G1430" s="32"/>
      <c r="H1430" s="32"/>
      <c r="I1430" s="33">
        <v>2544.1300000000001</v>
      </c>
      <c r="J1430" s="33">
        <v>2592.4699999999998</v>
      </c>
      <c r="K1430" s="33">
        <v>2559.3899999999999</v>
      </c>
      <c r="L1430" s="21">
        <f t="shared" si="161"/>
        <v>2565.3299999999999</v>
      </c>
      <c r="M1430" s="34">
        <f t="shared" si="162"/>
        <v>24.711365806041417</v>
      </c>
      <c r="N1430" s="34">
        <f t="shared" si="163"/>
        <v>0.96328214327363015</v>
      </c>
      <c r="O1430" s="35">
        <f t="shared" si="164"/>
        <v>2565.3299999999999</v>
      </c>
      <c r="P1430" s="35">
        <f t="shared" si="165"/>
        <v>2565.3299999999999</v>
      </c>
      <c r="Q1430" s="39">
        <f t="shared" si="167"/>
        <v>2565.3299999999999</v>
      </c>
      <c r="R1430" s="37">
        <f t="shared" si="166"/>
        <v>2565.3299999999999</v>
      </c>
      <c r="T1430" s="38"/>
      <c r="U1430" s="38"/>
      <c r="V1430" s="38"/>
    </row>
    <row r="1431" ht="23.25">
      <c r="A1431" s="27">
        <v>1419</v>
      </c>
      <c r="B1431" s="28" t="s">
        <v>2596</v>
      </c>
      <c r="C1431" s="29" t="s">
        <v>2597</v>
      </c>
      <c r="D1431" s="30" t="s">
        <v>30</v>
      </c>
      <c r="E1431" s="31">
        <v>1</v>
      </c>
      <c r="F1431" s="32"/>
      <c r="G1431" s="32"/>
      <c r="H1431" s="32"/>
      <c r="I1431" s="33">
        <v>2575.1199999999999</v>
      </c>
      <c r="J1431" s="33">
        <v>2649.8000000000002</v>
      </c>
      <c r="K1431" s="33">
        <v>2616.3200000000002</v>
      </c>
      <c r="L1431" s="21">
        <f t="shared" si="161"/>
        <v>2613.7466666666664</v>
      </c>
      <c r="M1431" s="34">
        <f t="shared" si="162"/>
        <v>37.406445077464184</v>
      </c>
      <c r="N1431" s="34">
        <f t="shared" si="163"/>
        <v>1.4311427176364013</v>
      </c>
      <c r="O1431" s="35">
        <f t="shared" si="164"/>
        <v>2613.7466666666664</v>
      </c>
      <c r="P1431" s="35">
        <f t="shared" si="165"/>
        <v>2613.7466666666664</v>
      </c>
      <c r="Q1431" s="39">
        <f t="shared" si="167"/>
        <v>2613.75</v>
      </c>
      <c r="R1431" s="37">
        <f t="shared" si="166"/>
        <v>2613.75</v>
      </c>
      <c r="T1431" s="38"/>
      <c r="U1431" s="38"/>
      <c r="V1431" s="38"/>
    </row>
    <row r="1432" ht="23.25">
      <c r="A1432" s="27">
        <v>1420</v>
      </c>
      <c r="B1432" s="28" t="s">
        <v>2598</v>
      </c>
      <c r="C1432" s="29" t="s">
        <v>2599</v>
      </c>
      <c r="D1432" s="30" t="s">
        <v>30</v>
      </c>
      <c r="E1432" s="31">
        <v>1</v>
      </c>
      <c r="F1432" s="32"/>
      <c r="G1432" s="32"/>
      <c r="H1432" s="32"/>
      <c r="I1432" s="33">
        <v>15627.299999999999</v>
      </c>
      <c r="J1432" s="33">
        <v>15908.59</v>
      </c>
      <c r="K1432" s="33">
        <v>16205.51</v>
      </c>
      <c r="L1432" s="21">
        <f t="shared" si="161"/>
        <v>15913.800000000001</v>
      </c>
      <c r="M1432" s="34">
        <f t="shared" si="162"/>
        <v>289.14020664722551</v>
      </c>
      <c r="N1432" s="34">
        <f t="shared" si="163"/>
        <v>1.8169149206803248</v>
      </c>
      <c r="O1432" s="35">
        <f t="shared" si="164"/>
        <v>15913.799999999999</v>
      </c>
      <c r="P1432" s="35">
        <f t="shared" si="165"/>
        <v>15913.800000000001</v>
      </c>
      <c r="Q1432" s="39">
        <f t="shared" si="167"/>
        <v>15913.800000000001</v>
      </c>
      <c r="R1432" s="37">
        <f t="shared" si="166"/>
        <v>15913.800000000001</v>
      </c>
      <c r="T1432" s="38"/>
      <c r="U1432" s="38"/>
      <c r="V1432" s="38"/>
    </row>
    <row r="1433" ht="34.5">
      <c r="A1433" s="27">
        <v>1421</v>
      </c>
      <c r="B1433" s="28" t="s">
        <v>2600</v>
      </c>
      <c r="C1433" s="29" t="s">
        <v>2601</v>
      </c>
      <c r="D1433" s="30" t="s">
        <v>30</v>
      </c>
      <c r="E1433" s="31">
        <v>1</v>
      </c>
      <c r="F1433" s="32"/>
      <c r="G1433" s="32"/>
      <c r="H1433" s="32"/>
      <c r="I1433" s="33">
        <v>6399.1499999999996</v>
      </c>
      <c r="J1433" s="33">
        <v>6514.3299999999999</v>
      </c>
      <c r="K1433" s="33">
        <v>6648.7200000000003</v>
      </c>
      <c r="L1433" s="21">
        <f t="shared" si="161"/>
        <v>6520.7333333333336</v>
      </c>
      <c r="M1433" s="34">
        <f t="shared" si="162"/>
        <v>124.90815919439935</v>
      </c>
      <c r="N1433" s="34">
        <f t="shared" si="163"/>
        <v>1.9155538619541668</v>
      </c>
      <c r="O1433" s="35">
        <f t="shared" si="164"/>
        <v>6520.7333333333336</v>
      </c>
      <c r="P1433" s="35">
        <f t="shared" si="165"/>
        <v>6520.7333333333336</v>
      </c>
      <c r="Q1433" s="39">
        <f t="shared" si="167"/>
        <v>6520.7300000000005</v>
      </c>
      <c r="R1433" s="37">
        <f t="shared" si="166"/>
        <v>6520.7300000000005</v>
      </c>
      <c r="T1433" s="38"/>
      <c r="U1433" s="38"/>
      <c r="V1433" s="38"/>
    </row>
    <row r="1434" ht="23.25">
      <c r="A1434" s="27">
        <v>1422</v>
      </c>
      <c r="B1434" s="28" t="s">
        <v>2602</v>
      </c>
      <c r="C1434" s="29" t="s">
        <v>2603</v>
      </c>
      <c r="D1434" s="30" t="s">
        <v>30</v>
      </c>
      <c r="E1434" s="31">
        <v>1</v>
      </c>
      <c r="F1434" s="32"/>
      <c r="G1434" s="32"/>
      <c r="H1434" s="32"/>
      <c r="I1434" s="33">
        <v>1735.3399999999999</v>
      </c>
      <c r="J1434" s="33">
        <v>1749.22</v>
      </c>
      <c r="K1434" s="33">
        <v>1799.55</v>
      </c>
      <c r="L1434" s="21">
        <f t="shared" si="161"/>
        <v>1761.3699999999999</v>
      </c>
      <c r="M1434" s="34">
        <f t="shared" si="162"/>
        <v>33.785320776929147</v>
      </c>
      <c r="N1434" s="34">
        <f t="shared" si="163"/>
        <v>1.918127410875009</v>
      </c>
      <c r="O1434" s="35">
        <f t="shared" si="164"/>
        <v>1761.3699999999999</v>
      </c>
      <c r="P1434" s="35">
        <f t="shared" si="165"/>
        <v>1761.3699999999999</v>
      </c>
      <c r="Q1434" s="39">
        <f t="shared" si="167"/>
        <v>1761.3700000000001</v>
      </c>
      <c r="R1434" s="37">
        <f t="shared" si="166"/>
        <v>1761.3700000000001</v>
      </c>
      <c r="T1434" s="38"/>
      <c r="U1434" s="38"/>
      <c r="V1434" s="38"/>
    </row>
    <row r="1435" ht="23.25">
      <c r="A1435" s="27">
        <v>1423</v>
      </c>
      <c r="B1435" s="28" t="s">
        <v>2602</v>
      </c>
      <c r="C1435" s="29" t="s">
        <v>2604</v>
      </c>
      <c r="D1435" s="30" t="s">
        <v>30</v>
      </c>
      <c r="E1435" s="31">
        <v>1</v>
      </c>
      <c r="F1435" s="32"/>
      <c r="G1435" s="32"/>
      <c r="H1435" s="32"/>
      <c r="I1435" s="33">
        <v>1735.3399999999999</v>
      </c>
      <c r="J1435" s="33">
        <v>1787.4000000000001</v>
      </c>
      <c r="K1435" s="33">
        <v>1808.22</v>
      </c>
      <c r="L1435" s="21">
        <f t="shared" si="161"/>
        <v>1776.9866666666667</v>
      </c>
      <c r="M1435" s="34">
        <f t="shared" si="162"/>
        <v>37.539335813694663</v>
      </c>
      <c r="N1435" s="34">
        <f t="shared" si="163"/>
        <v>2.1125277143532117</v>
      </c>
      <c r="O1435" s="35">
        <f t="shared" si="164"/>
        <v>1776.9866666666667</v>
      </c>
      <c r="P1435" s="35">
        <f t="shared" si="165"/>
        <v>1776.9866666666667</v>
      </c>
      <c r="Q1435" s="39">
        <f t="shared" si="167"/>
        <v>1776.99</v>
      </c>
      <c r="R1435" s="37">
        <f t="shared" si="166"/>
        <v>1776.99</v>
      </c>
      <c r="T1435" s="38"/>
      <c r="U1435" s="38"/>
      <c r="V1435" s="38"/>
    </row>
    <row r="1436" ht="23.25">
      <c r="A1436" s="27">
        <v>1424</v>
      </c>
      <c r="B1436" s="28" t="s">
        <v>2605</v>
      </c>
      <c r="C1436" s="29" t="s">
        <v>2606</v>
      </c>
      <c r="D1436" s="30" t="s">
        <v>30</v>
      </c>
      <c r="E1436" s="31">
        <v>1</v>
      </c>
      <c r="F1436" s="32"/>
      <c r="G1436" s="32"/>
      <c r="H1436" s="32"/>
      <c r="I1436" s="33">
        <v>14350.6</v>
      </c>
      <c r="J1436" s="33">
        <v>14738.07</v>
      </c>
      <c r="K1436" s="33">
        <v>14752.42</v>
      </c>
      <c r="L1436" s="21">
        <f t="shared" si="161"/>
        <v>14613.696666666665</v>
      </c>
      <c r="M1436" s="34">
        <f t="shared" si="162"/>
        <v>227.96134021656658</v>
      </c>
      <c r="N1436" s="34">
        <f t="shared" si="163"/>
        <v>1.5599156422655089</v>
      </c>
      <c r="O1436" s="35">
        <f t="shared" si="164"/>
        <v>14613.696666666665</v>
      </c>
      <c r="P1436" s="35">
        <f t="shared" si="165"/>
        <v>14613.696666666665</v>
      </c>
      <c r="Q1436" s="39">
        <f t="shared" si="167"/>
        <v>14613.700000000001</v>
      </c>
      <c r="R1436" s="37">
        <f t="shared" si="166"/>
        <v>14613.700000000001</v>
      </c>
      <c r="T1436" s="38"/>
      <c r="U1436" s="38"/>
      <c r="V1436" s="38"/>
    </row>
    <row r="1437" ht="12.75">
      <c r="A1437" s="27">
        <v>1425</v>
      </c>
      <c r="B1437" s="28" t="s">
        <v>2607</v>
      </c>
      <c r="C1437" s="29" t="s">
        <v>2608</v>
      </c>
      <c r="D1437" s="30" t="s">
        <v>30</v>
      </c>
      <c r="E1437" s="31">
        <v>1</v>
      </c>
      <c r="F1437" s="32"/>
      <c r="G1437" s="32"/>
      <c r="H1437" s="32"/>
      <c r="I1437" s="33">
        <v>12661.74</v>
      </c>
      <c r="J1437" s="33">
        <v>13092.24</v>
      </c>
      <c r="K1437" s="33">
        <v>12889.65</v>
      </c>
      <c r="L1437" s="21">
        <f t="shared" si="161"/>
        <v>12881.209999999999</v>
      </c>
      <c r="M1437" s="34">
        <f t="shared" si="162"/>
        <v>215.37406459460246</v>
      </c>
      <c r="N1437" s="34">
        <f t="shared" si="163"/>
        <v>1.6720018118996778</v>
      </c>
      <c r="O1437" s="35">
        <f t="shared" si="164"/>
        <v>12881.209999999999</v>
      </c>
      <c r="P1437" s="35">
        <f t="shared" si="165"/>
        <v>12881.209999999999</v>
      </c>
      <c r="Q1437" s="39">
        <f t="shared" si="167"/>
        <v>12881.210000000001</v>
      </c>
      <c r="R1437" s="37">
        <f t="shared" si="166"/>
        <v>12881.210000000001</v>
      </c>
      <c r="T1437" s="38"/>
      <c r="U1437" s="38"/>
      <c r="V1437" s="38"/>
    </row>
    <row r="1438" ht="23.25">
      <c r="A1438" s="27">
        <v>1426</v>
      </c>
      <c r="B1438" s="28" t="s">
        <v>2609</v>
      </c>
      <c r="C1438" s="29" t="s">
        <v>2610</v>
      </c>
      <c r="D1438" s="30" t="s">
        <v>30</v>
      </c>
      <c r="E1438" s="31">
        <v>1</v>
      </c>
      <c r="F1438" s="32"/>
      <c r="G1438" s="32"/>
      <c r="H1438" s="32"/>
      <c r="I1438" s="33">
        <v>13997.33</v>
      </c>
      <c r="J1438" s="33">
        <v>14557.219999999999</v>
      </c>
      <c r="K1438" s="33">
        <v>14165.299999999999</v>
      </c>
      <c r="L1438" s="21">
        <f t="shared" si="161"/>
        <v>14239.949999999999</v>
      </c>
      <c r="M1438" s="34">
        <f t="shared" si="162"/>
        <v>287.31284325626632</v>
      </c>
      <c r="N1438" s="34">
        <f t="shared" si="163"/>
        <v>2.0176534556390036</v>
      </c>
      <c r="O1438" s="35">
        <f t="shared" si="164"/>
        <v>14239.949999999999</v>
      </c>
      <c r="P1438" s="35">
        <f t="shared" si="165"/>
        <v>14239.949999999999</v>
      </c>
      <c r="Q1438" s="39">
        <f t="shared" si="167"/>
        <v>14239.950000000001</v>
      </c>
      <c r="R1438" s="37">
        <f t="shared" si="166"/>
        <v>14239.950000000001</v>
      </c>
      <c r="T1438" s="38"/>
      <c r="U1438" s="38"/>
      <c r="V1438" s="38"/>
    </row>
    <row r="1439" ht="23.25">
      <c r="A1439" s="27">
        <v>1427</v>
      </c>
      <c r="B1439" s="28" t="s">
        <v>2611</v>
      </c>
      <c r="C1439" s="29" t="s">
        <v>2612</v>
      </c>
      <c r="D1439" s="30" t="s">
        <v>30</v>
      </c>
      <c r="E1439" s="31">
        <v>1</v>
      </c>
      <c r="F1439" s="32"/>
      <c r="G1439" s="32"/>
      <c r="H1439" s="32"/>
      <c r="I1439" s="33">
        <v>13207.139999999999</v>
      </c>
      <c r="J1439" s="33">
        <v>13458.08</v>
      </c>
      <c r="K1439" s="33">
        <v>13392.040000000001</v>
      </c>
      <c r="L1439" s="21">
        <f t="shared" si="161"/>
        <v>13352.42</v>
      </c>
      <c r="M1439" s="34">
        <f t="shared" si="162"/>
        <v>130.07701257332178</v>
      </c>
      <c r="N1439" s="34">
        <f t="shared" si="163"/>
        <v>0.97418305126203175</v>
      </c>
      <c r="O1439" s="35">
        <f t="shared" si="164"/>
        <v>13352.42</v>
      </c>
      <c r="P1439" s="35">
        <f t="shared" si="165"/>
        <v>13352.42</v>
      </c>
      <c r="Q1439" s="39">
        <f t="shared" si="167"/>
        <v>13352.42</v>
      </c>
      <c r="R1439" s="37">
        <f t="shared" si="166"/>
        <v>13352.42</v>
      </c>
      <c r="T1439" s="38"/>
      <c r="U1439" s="38"/>
      <c r="V1439" s="38"/>
    </row>
    <row r="1440" ht="12.75">
      <c r="A1440" s="27">
        <v>1428</v>
      </c>
      <c r="B1440" s="28" t="s">
        <v>2613</v>
      </c>
      <c r="C1440" s="29" t="s">
        <v>2614</v>
      </c>
      <c r="D1440" s="30" t="s">
        <v>30</v>
      </c>
      <c r="E1440" s="31">
        <v>1</v>
      </c>
      <c r="F1440" s="32"/>
      <c r="G1440" s="32"/>
      <c r="H1440" s="32"/>
      <c r="I1440" s="33">
        <v>2054.52</v>
      </c>
      <c r="J1440" s="33">
        <v>2068.9000000000001</v>
      </c>
      <c r="K1440" s="33">
        <v>2083.2800000000002</v>
      </c>
      <c r="L1440" s="21">
        <f t="shared" si="161"/>
        <v>2068.9000000000001</v>
      </c>
      <c r="M1440" s="34">
        <f t="shared" si="162"/>
        <v>14.380000000000109</v>
      </c>
      <c r="N1440" s="34">
        <f t="shared" si="163"/>
        <v>0.69505534341921349</v>
      </c>
      <c r="O1440" s="35">
        <f t="shared" si="164"/>
        <v>2068.9000000000001</v>
      </c>
      <c r="P1440" s="35">
        <f t="shared" si="165"/>
        <v>2068.9000000000001</v>
      </c>
      <c r="Q1440" s="39">
        <f t="shared" si="167"/>
        <v>2068.9000000000001</v>
      </c>
      <c r="R1440" s="37">
        <f t="shared" si="166"/>
        <v>2068.9000000000001</v>
      </c>
      <c r="T1440" s="38"/>
      <c r="U1440" s="38"/>
      <c r="V1440" s="38"/>
    </row>
    <row r="1441" ht="12.75">
      <c r="A1441" s="27">
        <v>1429</v>
      </c>
      <c r="B1441" s="28" t="s">
        <v>2615</v>
      </c>
      <c r="C1441" s="29" t="s">
        <v>2616</v>
      </c>
      <c r="D1441" s="30" t="s">
        <v>30</v>
      </c>
      <c r="E1441" s="31">
        <v>1</v>
      </c>
      <c r="F1441" s="32"/>
      <c r="G1441" s="32"/>
      <c r="H1441" s="32"/>
      <c r="I1441" s="33">
        <v>39357.970000000001</v>
      </c>
      <c r="J1441" s="33">
        <v>40381.279999999999</v>
      </c>
      <c r="K1441" s="33">
        <v>40617.43</v>
      </c>
      <c r="L1441" s="21">
        <f t="shared" si="161"/>
        <v>40118.893333333333</v>
      </c>
      <c r="M1441" s="34">
        <f t="shared" si="162"/>
        <v>669.47363281411788</v>
      </c>
      <c r="N1441" s="34">
        <f t="shared" si="163"/>
        <v>1.6687240778346109</v>
      </c>
      <c r="O1441" s="35">
        <f t="shared" si="164"/>
        <v>40118.893333333326</v>
      </c>
      <c r="P1441" s="35">
        <f t="shared" si="165"/>
        <v>40118.893333333333</v>
      </c>
      <c r="Q1441" s="39">
        <f t="shared" si="167"/>
        <v>40118.889999999999</v>
      </c>
      <c r="R1441" s="37">
        <f t="shared" si="166"/>
        <v>40118.889999999999</v>
      </c>
      <c r="T1441" s="38"/>
      <c r="U1441" s="38"/>
      <c r="V1441" s="38"/>
    </row>
    <row r="1442" ht="23.25">
      <c r="A1442" s="27">
        <v>1430</v>
      </c>
      <c r="B1442" s="28" t="s">
        <v>2617</v>
      </c>
      <c r="C1442" s="29" t="s">
        <v>2618</v>
      </c>
      <c r="D1442" s="30" t="s">
        <v>30</v>
      </c>
      <c r="E1442" s="31">
        <v>1</v>
      </c>
      <c r="F1442" s="32"/>
      <c r="G1442" s="32"/>
      <c r="H1442" s="32"/>
      <c r="I1442" s="33">
        <v>39357.970000000001</v>
      </c>
      <c r="J1442" s="33">
        <v>40735.5</v>
      </c>
      <c r="K1442" s="33">
        <v>40656.779999999999</v>
      </c>
      <c r="L1442" s="21">
        <f t="shared" si="161"/>
        <v>40250.083333333336</v>
      </c>
      <c r="M1442" s="34">
        <f t="shared" si="162"/>
        <v>773.59476422306</v>
      </c>
      <c r="N1442" s="34">
        <f t="shared" si="163"/>
        <v>1.9219705902631092</v>
      </c>
      <c r="O1442" s="35">
        <f t="shared" si="164"/>
        <v>40250.083333333328</v>
      </c>
      <c r="P1442" s="35">
        <f t="shared" si="165"/>
        <v>40250.083333333336</v>
      </c>
      <c r="Q1442" s="39">
        <f t="shared" si="167"/>
        <v>40250.080000000002</v>
      </c>
      <c r="R1442" s="37">
        <f t="shared" si="166"/>
        <v>40250.080000000002</v>
      </c>
      <c r="T1442" s="38"/>
      <c r="U1442" s="38"/>
      <c r="V1442" s="38"/>
    </row>
    <row r="1443" ht="12.75">
      <c r="A1443" s="27">
        <v>1431</v>
      </c>
      <c r="B1443" s="28" t="s">
        <v>2619</v>
      </c>
      <c r="C1443" s="29" t="s">
        <v>2620</v>
      </c>
      <c r="D1443" s="30" t="s">
        <v>30</v>
      </c>
      <c r="E1443" s="31">
        <v>1</v>
      </c>
      <c r="F1443" s="32"/>
      <c r="G1443" s="32"/>
      <c r="H1443" s="32"/>
      <c r="I1443" s="33">
        <v>73361.240000000005</v>
      </c>
      <c r="J1443" s="33">
        <v>74901.830000000002</v>
      </c>
      <c r="K1443" s="33">
        <v>76442.410000000003</v>
      </c>
      <c r="L1443" s="21">
        <f t="shared" si="161"/>
        <v>74901.826666666675</v>
      </c>
      <c r="M1443" s="34">
        <f t="shared" si="162"/>
        <v>1540.5850000027037</v>
      </c>
      <c r="N1443" s="34">
        <f t="shared" si="163"/>
        <v>2.0568056462210493</v>
      </c>
      <c r="O1443" s="35">
        <f t="shared" si="164"/>
        <v>74901.82666666666</v>
      </c>
      <c r="P1443" s="35">
        <f t="shared" si="165"/>
        <v>74901.826666666675</v>
      </c>
      <c r="Q1443" s="39">
        <f t="shared" si="167"/>
        <v>74901.830000000002</v>
      </c>
      <c r="R1443" s="37">
        <f t="shared" si="166"/>
        <v>74901.830000000002</v>
      </c>
      <c r="T1443" s="38"/>
      <c r="U1443" s="38"/>
      <c r="V1443" s="38"/>
    </row>
    <row r="1444" ht="23.25">
      <c r="A1444" s="27">
        <v>1432</v>
      </c>
      <c r="B1444" s="28" t="s">
        <v>2621</v>
      </c>
      <c r="C1444" s="29" t="s">
        <v>2622</v>
      </c>
      <c r="D1444" s="30" t="s">
        <v>30</v>
      </c>
      <c r="E1444" s="31">
        <v>1</v>
      </c>
      <c r="F1444" s="32"/>
      <c r="G1444" s="32"/>
      <c r="H1444" s="32"/>
      <c r="I1444" s="33">
        <v>31610.959999999999</v>
      </c>
      <c r="J1444" s="33">
        <v>32401.23</v>
      </c>
      <c r="K1444" s="33">
        <v>32274.790000000001</v>
      </c>
      <c r="L1444" s="21">
        <f t="shared" si="161"/>
        <v>32095.660000000003</v>
      </c>
      <c r="M1444" s="34">
        <f t="shared" si="162"/>
        <v>424.49656759507548</v>
      </c>
      <c r="N1444" s="34">
        <f t="shared" si="163"/>
        <v>1.3225980322419773</v>
      </c>
      <c r="O1444" s="35">
        <f t="shared" si="164"/>
        <v>32095.660000000003</v>
      </c>
      <c r="P1444" s="35">
        <f t="shared" si="165"/>
        <v>32095.660000000003</v>
      </c>
      <c r="Q1444" s="39">
        <f t="shared" si="167"/>
        <v>32095.66</v>
      </c>
      <c r="R1444" s="37">
        <f t="shared" si="166"/>
        <v>32095.66</v>
      </c>
      <c r="T1444" s="38"/>
      <c r="U1444" s="38"/>
      <c r="V1444" s="38"/>
    </row>
    <row r="1445" ht="23.25">
      <c r="A1445" s="27">
        <v>1433</v>
      </c>
      <c r="B1445" s="28" t="s">
        <v>2621</v>
      </c>
      <c r="C1445" s="29" t="s">
        <v>2623</v>
      </c>
      <c r="D1445" s="30" t="s">
        <v>30</v>
      </c>
      <c r="E1445" s="31">
        <v>1</v>
      </c>
      <c r="F1445" s="32"/>
      <c r="G1445" s="32"/>
      <c r="H1445" s="32"/>
      <c r="I1445" s="33">
        <v>39878.589999999997</v>
      </c>
      <c r="J1445" s="33">
        <v>40237.5</v>
      </c>
      <c r="K1445" s="33">
        <v>40476.769999999997</v>
      </c>
      <c r="L1445" s="21">
        <f t="shared" si="161"/>
        <v>40197.619999999995</v>
      </c>
      <c r="M1445" s="34">
        <f t="shared" si="162"/>
        <v>301.07746328810504</v>
      </c>
      <c r="N1445" s="34">
        <f t="shared" si="163"/>
        <v>0.74899325703388675</v>
      </c>
      <c r="O1445" s="35">
        <f t="shared" si="164"/>
        <v>40197.619999999995</v>
      </c>
      <c r="P1445" s="35">
        <f t="shared" si="165"/>
        <v>40197.619999999995</v>
      </c>
      <c r="Q1445" s="39">
        <f t="shared" si="167"/>
        <v>40197.620000000003</v>
      </c>
      <c r="R1445" s="37">
        <f t="shared" si="166"/>
        <v>40197.620000000003</v>
      </c>
      <c r="T1445" s="38"/>
      <c r="U1445" s="38"/>
      <c r="V1445" s="38"/>
    </row>
    <row r="1446" ht="12.75">
      <c r="A1446" s="27">
        <v>1434</v>
      </c>
      <c r="B1446" s="28" t="s">
        <v>2624</v>
      </c>
      <c r="C1446" s="29" t="s">
        <v>2625</v>
      </c>
      <c r="D1446" s="30" t="s">
        <v>30</v>
      </c>
      <c r="E1446" s="31">
        <v>1</v>
      </c>
      <c r="F1446" s="32"/>
      <c r="G1446" s="32"/>
      <c r="H1446" s="32"/>
      <c r="I1446" s="33">
        <v>39878.589999999997</v>
      </c>
      <c r="J1446" s="33">
        <v>40117.860000000001</v>
      </c>
      <c r="K1446" s="33">
        <v>41433.860000000001</v>
      </c>
      <c r="L1446" s="21">
        <f t="shared" si="161"/>
        <v>40476.769999999997</v>
      </c>
      <c r="M1446" s="34">
        <f t="shared" si="162"/>
        <v>837.45357142948671</v>
      </c>
      <c r="N1446" s="34">
        <f t="shared" si="163"/>
        <v>2.0689733183489856</v>
      </c>
      <c r="O1446" s="35">
        <f t="shared" si="164"/>
        <v>40476.769999999997</v>
      </c>
      <c r="P1446" s="35">
        <f t="shared" si="165"/>
        <v>40476.769999999997</v>
      </c>
      <c r="Q1446" s="39">
        <f t="shared" si="167"/>
        <v>40476.770000000004</v>
      </c>
      <c r="R1446" s="37">
        <f t="shared" si="166"/>
        <v>40476.770000000004</v>
      </c>
      <c r="T1446" s="38"/>
      <c r="U1446" s="38"/>
      <c r="V1446" s="38"/>
    </row>
    <row r="1447" ht="23.25">
      <c r="A1447" s="27">
        <v>1435</v>
      </c>
      <c r="B1447" s="28" t="s">
        <v>2626</v>
      </c>
      <c r="C1447" s="29" t="s">
        <v>2627</v>
      </c>
      <c r="D1447" s="30" t="s">
        <v>30</v>
      </c>
      <c r="E1447" s="31">
        <v>1</v>
      </c>
      <c r="F1447" s="32"/>
      <c r="G1447" s="32"/>
      <c r="H1447" s="32"/>
      <c r="I1447" s="33">
        <v>31610.959999999999</v>
      </c>
      <c r="J1447" s="33">
        <v>31958.68</v>
      </c>
      <c r="K1447" s="33">
        <v>32021.900000000001</v>
      </c>
      <c r="L1447" s="21">
        <f t="shared" si="161"/>
        <v>31863.846666666668</v>
      </c>
      <c r="M1447" s="34">
        <f t="shared" si="162"/>
        <v>221.27571428725253</v>
      </c>
      <c r="N1447" s="34">
        <f t="shared" si="163"/>
        <v>0.69444131024749423</v>
      </c>
      <c r="O1447" s="35">
        <f t="shared" si="164"/>
        <v>31863.846666666668</v>
      </c>
      <c r="P1447" s="35">
        <f t="shared" si="165"/>
        <v>31863.846666666668</v>
      </c>
      <c r="Q1447" s="39">
        <f t="shared" si="167"/>
        <v>31863.850000000002</v>
      </c>
      <c r="R1447" s="37">
        <f t="shared" si="166"/>
        <v>31863.850000000002</v>
      </c>
      <c r="T1447" s="38"/>
      <c r="U1447" s="38"/>
      <c r="V1447" s="38"/>
    </row>
    <row r="1448" ht="23.25">
      <c r="A1448" s="27">
        <v>1436</v>
      </c>
      <c r="B1448" s="28" t="s">
        <v>2626</v>
      </c>
      <c r="C1448" s="29" t="s">
        <v>2628</v>
      </c>
      <c r="D1448" s="30" t="s">
        <v>30</v>
      </c>
      <c r="E1448" s="31">
        <v>1</v>
      </c>
      <c r="F1448" s="32"/>
      <c r="G1448" s="32"/>
      <c r="H1448" s="32"/>
      <c r="I1448" s="33">
        <v>39878.589999999997</v>
      </c>
      <c r="J1448" s="33">
        <v>40516.650000000001</v>
      </c>
      <c r="K1448" s="33">
        <v>41593.370000000003</v>
      </c>
      <c r="L1448" s="21">
        <f t="shared" si="161"/>
        <v>40662.869999999995</v>
      </c>
      <c r="M1448" s="34">
        <f t="shared" si="162"/>
        <v>866.69073399916124</v>
      </c>
      <c r="N1448" s="34">
        <f t="shared" si="163"/>
        <v>2.1314057123837089</v>
      </c>
      <c r="O1448" s="35">
        <f t="shared" si="164"/>
        <v>40662.869999999995</v>
      </c>
      <c r="P1448" s="35">
        <f t="shared" si="165"/>
        <v>40662.869999999995</v>
      </c>
      <c r="Q1448" s="39">
        <f t="shared" si="167"/>
        <v>40662.870000000003</v>
      </c>
      <c r="R1448" s="37">
        <f t="shared" si="166"/>
        <v>40662.870000000003</v>
      </c>
      <c r="T1448" s="38"/>
      <c r="U1448" s="38"/>
      <c r="V1448" s="38"/>
    </row>
    <row r="1449" ht="23.25">
      <c r="A1449" s="27">
        <v>1437</v>
      </c>
      <c r="B1449" s="28" t="s">
        <v>2629</v>
      </c>
      <c r="C1449" s="29" t="s">
        <v>2630</v>
      </c>
      <c r="D1449" s="30" t="s">
        <v>30</v>
      </c>
      <c r="E1449" s="31">
        <v>1</v>
      </c>
      <c r="F1449" s="32"/>
      <c r="G1449" s="32"/>
      <c r="H1449" s="32"/>
      <c r="I1449" s="33">
        <v>88604.279999999999</v>
      </c>
      <c r="J1449" s="33">
        <v>89933.339999999997</v>
      </c>
      <c r="K1449" s="33">
        <v>91705.429999999993</v>
      </c>
      <c r="L1449" s="21">
        <f t="shared" si="161"/>
        <v>90081.016666666663</v>
      </c>
      <c r="M1449" s="34">
        <f t="shared" si="162"/>
        <v>1555.8403289005348</v>
      </c>
      <c r="N1449" s="34">
        <f t="shared" si="163"/>
        <v>1.7271567156682124</v>
      </c>
      <c r="O1449" s="35">
        <f t="shared" si="164"/>
        <v>90081.016666666663</v>
      </c>
      <c r="P1449" s="35">
        <f t="shared" si="165"/>
        <v>90081.016666666663</v>
      </c>
      <c r="Q1449" s="39">
        <f t="shared" si="167"/>
        <v>90081.020000000004</v>
      </c>
      <c r="R1449" s="37">
        <f t="shared" si="166"/>
        <v>90081.020000000004</v>
      </c>
      <c r="T1449" s="38"/>
      <c r="U1449" s="38"/>
      <c r="V1449" s="38"/>
    </row>
    <row r="1450" ht="23.25">
      <c r="A1450" s="27">
        <v>1438</v>
      </c>
      <c r="B1450" s="28" t="s">
        <v>2631</v>
      </c>
      <c r="C1450" s="29" t="s">
        <v>2632</v>
      </c>
      <c r="D1450" s="30" t="s">
        <v>30</v>
      </c>
      <c r="E1450" s="31">
        <v>1</v>
      </c>
      <c r="F1450" s="32"/>
      <c r="G1450" s="32"/>
      <c r="H1450" s="32"/>
      <c r="I1450" s="33">
        <v>31738.02</v>
      </c>
      <c r="J1450" s="33">
        <v>33007.540000000001</v>
      </c>
      <c r="K1450" s="33">
        <v>32087.139999999999</v>
      </c>
      <c r="L1450" s="21">
        <f t="shared" si="161"/>
        <v>32277.566666666666</v>
      </c>
      <c r="M1450" s="34">
        <f t="shared" si="162"/>
        <v>655.83305355351968</v>
      </c>
      <c r="N1450" s="34">
        <f t="shared" si="163"/>
        <v>2.0318540747707741</v>
      </c>
      <c r="O1450" s="35">
        <f t="shared" si="164"/>
        <v>32277.566666666666</v>
      </c>
      <c r="P1450" s="35">
        <f t="shared" si="165"/>
        <v>32277.566666666666</v>
      </c>
      <c r="Q1450" s="39">
        <f t="shared" si="167"/>
        <v>32277.57</v>
      </c>
      <c r="R1450" s="37">
        <f t="shared" si="166"/>
        <v>32277.57</v>
      </c>
      <c r="T1450" s="38"/>
      <c r="U1450" s="38"/>
      <c r="V1450" s="38"/>
    </row>
    <row r="1451" ht="12.75">
      <c r="A1451" s="27">
        <v>1439</v>
      </c>
      <c r="B1451" s="28" t="s">
        <v>2633</v>
      </c>
      <c r="C1451" s="29" t="s">
        <v>2634</v>
      </c>
      <c r="D1451" s="30" t="s">
        <v>30</v>
      </c>
      <c r="E1451" s="31">
        <v>1</v>
      </c>
      <c r="F1451" s="32"/>
      <c r="G1451" s="32"/>
      <c r="H1451" s="32"/>
      <c r="I1451" s="33">
        <v>29131.91</v>
      </c>
      <c r="J1451" s="33">
        <v>29510.619999999999</v>
      </c>
      <c r="K1451" s="33">
        <v>29860.209999999999</v>
      </c>
      <c r="L1451" s="21">
        <f t="shared" si="161"/>
        <v>29500.91333333333</v>
      </c>
      <c r="M1451" s="34">
        <f t="shared" si="162"/>
        <v>364.24701376035063</v>
      </c>
      <c r="N1451" s="34">
        <f t="shared" si="163"/>
        <v>1.2346974130756314</v>
      </c>
      <c r="O1451" s="35">
        <f t="shared" si="164"/>
        <v>29500.91333333333</v>
      </c>
      <c r="P1451" s="35">
        <f t="shared" si="165"/>
        <v>29500.91333333333</v>
      </c>
      <c r="Q1451" s="39">
        <f t="shared" si="167"/>
        <v>29500.91</v>
      </c>
      <c r="R1451" s="37">
        <f t="shared" si="166"/>
        <v>29500.91</v>
      </c>
      <c r="T1451" s="38"/>
      <c r="U1451" s="38"/>
      <c r="V1451" s="38"/>
    </row>
    <row r="1452" ht="23.25">
      <c r="A1452" s="27">
        <v>1440</v>
      </c>
      <c r="B1452" s="28" t="s">
        <v>2635</v>
      </c>
      <c r="C1452" s="29" t="s">
        <v>2636</v>
      </c>
      <c r="D1452" s="30" t="s">
        <v>30</v>
      </c>
      <c r="E1452" s="31">
        <v>1</v>
      </c>
      <c r="F1452" s="32"/>
      <c r="G1452" s="32"/>
      <c r="H1452" s="32"/>
      <c r="I1452" s="33">
        <v>86019.880000000005</v>
      </c>
      <c r="J1452" s="33">
        <v>88342.419999999998</v>
      </c>
      <c r="K1452" s="33">
        <v>89202.619999999995</v>
      </c>
      <c r="L1452" s="21">
        <f t="shared" si="161"/>
        <v>87854.973333333328</v>
      </c>
      <c r="M1452" s="34">
        <f t="shared" si="162"/>
        <v>1646.4087179474352</v>
      </c>
      <c r="N1452" s="34">
        <f t="shared" si="163"/>
        <v>1.8740074186816311</v>
      </c>
      <c r="O1452" s="35">
        <f t="shared" si="164"/>
        <v>87854.973333333328</v>
      </c>
      <c r="P1452" s="35">
        <f t="shared" si="165"/>
        <v>87854.973333333328</v>
      </c>
      <c r="Q1452" s="39">
        <f t="shared" si="167"/>
        <v>87854.970000000001</v>
      </c>
      <c r="R1452" s="37">
        <f t="shared" si="166"/>
        <v>87854.970000000001</v>
      </c>
      <c r="T1452" s="38"/>
      <c r="U1452" s="38"/>
      <c r="V1452" s="38"/>
    </row>
    <row r="1453" ht="23.25">
      <c r="A1453" s="27">
        <v>1441</v>
      </c>
      <c r="B1453" s="28" t="s">
        <v>2637</v>
      </c>
      <c r="C1453" s="29" t="s">
        <v>2638</v>
      </c>
      <c r="D1453" s="30" t="s">
        <v>30</v>
      </c>
      <c r="E1453" s="31">
        <v>1</v>
      </c>
      <c r="F1453" s="32"/>
      <c r="G1453" s="32"/>
      <c r="H1453" s="32"/>
      <c r="I1453" s="33">
        <v>31738.02</v>
      </c>
      <c r="J1453" s="33">
        <v>32594.950000000001</v>
      </c>
      <c r="K1453" s="33">
        <v>32182.349999999999</v>
      </c>
      <c r="L1453" s="21">
        <f t="shared" si="161"/>
        <v>32171.773333333334</v>
      </c>
      <c r="M1453" s="34">
        <f t="shared" si="162"/>
        <v>428.56289577299322</v>
      </c>
      <c r="N1453" s="34">
        <f t="shared" si="163"/>
        <v>1.3321084023955778</v>
      </c>
      <c r="O1453" s="35">
        <f t="shared" si="164"/>
        <v>32171.773333333334</v>
      </c>
      <c r="P1453" s="35">
        <f t="shared" si="165"/>
        <v>32171.773333333334</v>
      </c>
      <c r="Q1453" s="39">
        <f t="shared" si="167"/>
        <v>32171.77</v>
      </c>
      <c r="R1453" s="37">
        <f t="shared" si="166"/>
        <v>32171.77</v>
      </c>
      <c r="T1453" s="38"/>
      <c r="U1453" s="38"/>
      <c r="V1453" s="38"/>
    </row>
    <row r="1454" ht="12.75">
      <c r="A1454" s="27">
        <v>1442</v>
      </c>
      <c r="B1454" s="28" t="s">
        <v>2639</v>
      </c>
      <c r="C1454" s="29" t="s">
        <v>2640</v>
      </c>
      <c r="D1454" s="30" t="s">
        <v>30</v>
      </c>
      <c r="E1454" s="31">
        <v>1</v>
      </c>
      <c r="F1454" s="32"/>
      <c r="G1454" s="32"/>
      <c r="H1454" s="32"/>
      <c r="I1454" s="33">
        <v>30008.860000000001</v>
      </c>
      <c r="J1454" s="33">
        <v>30849.110000000001</v>
      </c>
      <c r="K1454" s="33">
        <v>30188.91</v>
      </c>
      <c r="L1454" s="21">
        <f t="shared" si="161"/>
        <v>30348.960000000003</v>
      </c>
      <c r="M1454" s="34">
        <f t="shared" si="162"/>
        <v>442.39916082650984</v>
      </c>
      <c r="N1454" s="34">
        <f t="shared" si="163"/>
        <v>1.4577078121507616</v>
      </c>
      <c r="O1454" s="35">
        <f t="shared" si="164"/>
        <v>30348.959999999999</v>
      </c>
      <c r="P1454" s="35">
        <f t="shared" si="165"/>
        <v>30348.960000000003</v>
      </c>
      <c r="Q1454" s="39">
        <f t="shared" si="167"/>
        <v>30348.959999999999</v>
      </c>
      <c r="R1454" s="37">
        <f t="shared" si="166"/>
        <v>30348.959999999999</v>
      </c>
      <c r="T1454" s="38"/>
      <c r="U1454" s="38"/>
      <c r="V1454" s="38"/>
    </row>
    <row r="1455" ht="23.25">
      <c r="A1455" s="27">
        <v>1443</v>
      </c>
      <c r="B1455" s="28" t="s">
        <v>2641</v>
      </c>
      <c r="C1455" s="29" t="s">
        <v>2642</v>
      </c>
      <c r="D1455" s="30" t="s">
        <v>30</v>
      </c>
      <c r="E1455" s="31">
        <v>1</v>
      </c>
      <c r="F1455" s="32"/>
      <c r="G1455" s="32"/>
      <c r="H1455" s="32"/>
      <c r="I1455" s="33">
        <v>84479.770000000004</v>
      </c>
      <c r="J1455" s="33">
        <v>85155.610000000001</v>
      </c>
      <c r="K1455" s="33">
        <v>86084.889999999999</v>
      </c>
      <c r="L1455" s="21">
        <f t="shared" si="161"/>
        <v>85240.090000000011</v>
      </c>
      <c r="M1455" s="34">
        <f t="shared" si="162"/>
        <v>805.88783735703339</v>
      </c>
      <c r="N1455" s="34">
        <f t="shared" si="163"/>
        <v>0.94543287947846288</v>
      </c>
      <c r="O1455" s="35">
        <f t="shared" si="164"/>
        <v>85240.089999999997</v>
      </c>
      <c r="P1455" s="35">
        <f t="shared" si="165"/>
        <v>85240.090000000011</v>
      </c>
      <c r="Q1455" s="39">
        <f t="shared" si="167"/>
        <v>85240.089999999997</v>
      </c>
      <c r="R1455" s="37">
        <f t="shared" si="166"/>
        <v>85240.089999999997</v>
      </c>
      <c r="T1455" s="38"/>
      <c r="U1455" s="38"/>
      <c r="V1455" s="38"/>
    </row>
    <row r="1456" ht="23.25">
      <c r="A1456" s="27">
        <v>1444</v>
      </c>
      <c r="B1456" s="28" t="s">
        <v>2643</v>
      </c>
      <c r="C1456" s="29" t="s">
        <v>2644</v>
      </c>
      <c r="D1456" s="30" t="s">
        <v>30</v>
      </c>
      <c r="E1456" s="31">
        <v>1</v>
      </c>
      <c r="F1456" s="32"/>
      <c r="G1456" s="32"/>
      <c r="H1456" s="32"/>
      <c r="I1456" s="33">
        <v>31738.02</v>
      </c>
      <c r="J1456" s="33">
        <v>32658.419999999998</v>
      </c>
      <c r="K1456" s="33">
        <v>31960.189999999999</v>
      </c>
      <c r="L1456" s="21">
        <f t="shared" si="161"/>
        <v>32118.876666666667</v>
      </c>
      <c r="M1456" s="34">
        <f t="shared" si="162"/>
        <v>480.28130677065963</v>
      </c>
      <c r="N1456" s="34">
        <f t="shared" si="163"/>
        <v>1.4953241103512844</v>
      </c>
      <c r="O1456" s="35">
        <f t="shared" si="164"/>
        <v>32118.876666666667</v>
      </c>
      <c r="P1456" s="35">
        <f t="shared" si="165"/>
        <v>32118.876666666667</v>
      </c>
      <c r="Q1456" s="39">
        <f t="shared" si="167"/>
        <v>32118.880000000001</v>
      </c>
      <c r="R1456" s="37">
        <f t="shared" si="166"/>
        <v>32118.880000000001</v>
      </c>
      <c r="T1456" s="38"/>
      <c r="U1456" s="38"/>
      <c r="V1456" s="38"/>
    </row>
    <row r="1457" ht="12.75">
      <c r="A1457" s="27">
        <v>1445</v>
      </c>
      <c r="B1457" s="28" t="s">
        <v>2645</v>
      </c>
      <c r="C1457" s="29" t="s">
        <v>2646</v>
      </c>
      <c r="D1457" s="30" t="s">
        <v>30</v>
      </c>
      <c r="E1457" s="31">
        <v>1</v>
      </c>
      <c r="F1457" s="32"/>
      <c r="G1457" s="32"/>
      <c r="H1457" s="32"/>
      <c r="I1457" s="33">
        <v>31744.209999999999</v>
      </c>
      <c r="J1457" s="33">
        <v>32188.630000000001</v>
      </c>
      <c r="K1457" s="33">
        <v>32093.400000000001</v>
      </c>
      <c r="L1457" s="21">
        <f t="shared" si="161"/>
        <v>32008.746666666662</v>
      </c>
      <c r="M1457" s="34">
        <f t="shared" si="162"/>
        <v>233.99129093479925</v>
      </c>
      <c r="N1457" s="34">
        <f t="shared" si="163"/>
        <v>0.73102297122577942</v>
      </c>
      <c r="O1457" s="35">
        <f t="shared" si="164"/>
        <v>32008.746666666662</v>
      </c>
      <c r="P1457" s="35">
        <f t="shared" si="165"/>
        <v>32008.746666666662</v>
      </c>
      <c r="Q1457" s="39">
        <f t="shared" si="167"/>
        <v>32008.75</v>
      </c>
      <c r="R1457" s="37">
        <f t="shared" si="166"/>
        <v>32008.75</v>
      </c>
      <c r="T1457" s="38"/>
      <c r="U1457" s="38"/>
      <c r="V1457" s="38"/>
    </row>
    <row r="1458" ht="12.75">
      <c r="A1458" s="27">
        <v>1446</v>
      </c>
      <c r="B1458" s="28" t="s">
        <v>2647</v>
      </c>
      <c r="C1458" s="29" t="s">
        <v>2648</v>
      </c>
      <c r="D1458" s="30" t="s">
        <v>30</v>
      </c>
      <c r="E1458" s="31">
        <v>1</v>
      </c>
      <c r="F1458" s="32"/>
      <c r="G1458" s="32"/>
      <c r="H1458" s="32"/>
      <c r="I1458" s="33">
        <v>43938.050000000003</v>
      </c>
      <c r="J1458" s="33">
        <v>44377.43</v>
      </c>
      <c r="K1458" s="33">
        <v>45124.379999999997</v>
      </c>
      <c r="L1458" s="21">
        <f t="shared" si="161"/>
        <v>44479.953333333338</v>
      </c>
      <c r="M1458" s="34">
        <f t="shared" si="162"/>
        <v>599.7732843611243</v>
      </c>
      <c r="N1458" s="34">
        <f t="shared" si="163"/>
        <v>1.3484125755852656</v>
      </c>
      <c r="O1458" s="35">
        <f t="shared" si="164"/>
        <v>44479.953333333338</v>
      </c>
      <c r="P1458" s="35">
        <f t="shared" si="165"/>
        <v>44479.953333333338</v>
      </c>
      <c r="Q1458" s="39">
        <f t="shared" si="167"/>
        <v>44479.950000000004</v>
      </c>
      <c r="R1458" s="37">
        <f t="shared" si="166"/>
        <v>44479.950000000004</v>
      </c>
      <c r="T1458" s="38"/>
      <c r="U1458" s="38"/>
      <c r="V1458" s="38"/>
    </row>
    <row r="1459" ht="12.75">
      <c r="A1459" s="27">
        <v>1447</v>
      </c>
      <c r="B1459" s="28" t="s">
        <v>2649</v>
      </c>
      <c r="C1459" s="29" t="s">
        <v>2650</v>
      </c>
      <c r="D1459" s="30" t="s">
        <v>30</v>
      </c>
      <c r="E1459" s="31">
        <v>1</v>
      </c>
      <c r="F1459" s="32"/>
      <c r="G1459" s="32"/>
      <c r="H1459" s="32"/>
      <c r="I1459" s="33">
        <v>26724.130000000001</v>
      </c>
      <c r="J1459" s="33">
        <v>26937.919999999998</v>
      </c>
      <c r="K1459" s="33">
        <v>27231.889999999999</v>
      </c>
      <c r="L1459" s="21">
        <f t="shared" si="161"/>
        <v>26964.646666666667</v>
      </c>
      <c r="M1459" s="34">
        <f t="shared" si="162"/>
        <v>254.93291359362169</v>
      </c>
      <c r="N1459" s="34">
        <f t="shared" si="163"/>
        <v>0.94543391109502772</v>
      </c>
      <c r="O1459" s="35">
        <f t="shared" si="164"/>
        <v>26964.646666666667</v>
      </c>
      <c r="P1459" s="35">
        <f t="shared" si="165"/>
        <v>26964.646666666667</v>
      </c>
      <c r="Q1459" s="39">
        <f t="shared" si="167"/>
        <v>26964.650000000001</v>
      </c>
      <c r="R1459" s="37">
        <f t="shared" si="166"/>
        <v>26964.650000000001</v>
      </c>
      <c r="T1459" s="38"/>
      <c r="U1459" s="38"/>
      <c r="V1459" s="38"/>
    </row>
    <row r="1460" ht="23.25">
      <c r="A1460" s="27">
        <v>1448</v>
      </c>
      <c r="B1460" s="28" t="s">
        <v>2651</v>
      </c>
      <c r="C1460" s="29" t="s">
        <v>2652</v>
      </c>
      <c r="D1460" s="30" t="s">
        <v>30</v>
      </c>
      <c r="E1460" s="31">
        <v>1</v>
      </c>
      <c r="F1460" s="32"/>
      <c r="G1460" s="32"/>
      <c r="H1460" s="32"/>
      <c r="I1460" s="33">
        <v>84479.770000000004</v>
      </c>
      <c r="J1460" s="33">
        <v>85831.449999999997</v>
      </c>
      <c r="K1460" s="33">
        <v>86676.240000000005</v>
      </c>
      <c r="L1460" s="21">
        <f t="shared" si="161"/>
        <v>85662.486666666679</v>
      </c>
      <c r="M1460" s="34">
        <f t="shared" si="162"/>
        <v>1107.9402381145535</v>
      </c>
      <c r="N1460" s="34">
        <f t="shared" si="163"/>
        <v>1.2933785618736651</v>
      </c>
      <c r="O1460" s="35">
        <f t="shared" si="164"/>
        <v>85662.486666666664</v>
      </c>
      <c r="P1460" s="35">
        <f t="shared" si="165"/>
        <v>85662.486666666679</v>
      </c>
      <c r="Q1460" s="39">
        <f t="shared" si="167"/>
        <v>85662.490000000005</v>
      </c>
      <c r="R1460" s="37">
        <f t="shared" si="166"/>
        <v>85662.490000000005</v>
      </c>
      <c r="T1460" s="38"/>
      <c r="U1460" s="38"/>
      <c r="V1460" s="38"/>
    </row>
    <row r="1461" ht="23.25">
      <c r="A1461" s="27">
        <v>1449</v>
      </c>
      <c r="B1461" s="28" t="s">
        <v>2653</v>
      </c>
      <c r="C1461" s="29" t="s">
        <v>2654</v>
      </c>
      <c r="D1461" s="30" t="s">
        <v>30</v>
      </c>
      <c r="E1461" s="31">
        <v>1</v>
      </c>
      <c r="F1461" s="32"/>
      <c r="G1461" s="32"/>
      <c r="H1461" s="32"/>
      <c r="I1461" s="33">
        <v>31738.02</v>
      </c>
      <c r="J1461" s="33">
        <v>32214.09</v>
      </c>
      <c r="K1461" s="33">
        <v>33039.279999999999</v>
      </c>
      <c r="L1461" s="21">
        <f t="shared" si="161"/>
        <v>32330.463333333333</v>
      </c>
      <c r="M1461" s="34">
        <f t="shared" si="162"/>
        <v>658.38929322501303</v>
      </c>
      <c r="N1461" s="34">
        <f t="shared" si="163"/>
        <v>2.0364363060216366</v>
      </c>
      <c r="O1461" s="35">
        <f t="shared" si="164"/>
        <v>32330.463333333333</v>
      </c>
      <c r="P1461" s="35">
        <f t="shared" si="165"/>
        <v>32330.463333333333</v>
      </c>
      <c r="Q1461" s="39">
        <f t="shared" si="167"/>
        <v>32330.459999999999</v>
      </c>
      <c r="R1461" s="37">
        <f t="shared" si="166"/>
        <v>32330.459999999999</v>
      </c>
      <c r="T1461" s="38"/>
      <c r="U1461" s="38"/>
      <c r="V1461" s="38"/>
    </row>
    <row r="1462" ht="12.75">
      <c r="A1462" s="27">
        <v>1450</v>
      </c>
      <c r="B1462" s="28" t="s">
        <v>2655</v>
      </c>
      <c r="C1462" s="29" t="s">
        <v>2656</v>
      </c>
      <c r="D1462" s="30" t="s">
        <v>30</v>
      </c>
      <c r="E1462" s="31">
        <v>1</v>
      </c>
      <c r="F1462" s="32"/>
      <c r="G1462" s="32"/>
      <c r="H1462" s="32"/>
      <c r="I1462" s="33">
        <v>31744.209999999999</v>
      </c>
      <c r="J1462" s="33">
        <v>31966.419999999998</v>
      </c>
      <c r="K1462" s="33">
        <v>32442.580000000002</v>
      </c>
      <c r="L1462" s="21">
        <f t="shared" si="161"/>
        <v>32051.069999999996</v>
      </c>
      <c r="M1462" s="34">
        <f t="shared" si="162"/>
        <v>356.79739502972984</v>
      </c>
      <c r="N1462" s="34">
        <f t="shared" si="163"/>
        <v>1.1132152375247686</v>
      </c>
      <c r="O1462" s="35">
        <f t="shared" si="164"/>
        <v>32051.069999999996</v>
      </c>
      <c r="P1462" s="35">
        <f t="shared" si="165"/>
        <v>32051.069999999996</v>
      </c>
      <c r="Q1462" s="39">
        <f t="shared" si="167"/>
        <v>32051.07</v>
      </c>
      <c r="R1462" s="37">
        <f t="shared" si="166"/>
        <v>32051.07</v>
      </c>
      <c r="T1462" s="38"/>
      <c r="U1462" s="38"/>
      <c r="V1462" s="38"/>
    </row>
    <row r="1463" ht="12.75">
      <c r="A1463" s="27">
        <v>1451</v>
      </c>
      <c r="B1463" s="28" t="s">
        <v>2657</v>
      </c>
      <c r="C1463" s="29" t="s">
        <v>2658</v>
      </c>
      <c r="D1463" s="30" t="s">
        <v>30</v>
      </c>
      <c r="E1463" s="31">
        <v>1</v>
      </c>
      <c r="F1463" s="32"/>
      <c r="G1463" s="32"/>
      <c r="H1463" s="32"/>
      <c r="I1463" s="33">
        <v>43938.050000000003</v>
      </c>
      <c r="J1463" s="33">
        <v>45651.629999999997</v>
      </c>
      <c r="K1463" s="33">
        <v>45475.879999999997</v>
      </c>
      <c r="L1463" s="21">
        <f t="shared" si="161"/>
        <v>45021.853333333333</v>
      </c>
      <c r="M1463" s="34">
        <f t="shared" si="162"/>
        <v>942.70582083348108</v>
      </c>
      <c r="N1463" s="34">
        <f t="shared" si="163"/>
        <v>2.0938849714912102</v>
      </c>
      <c r="O1463" s="35">
        <f t="shared" si="164"/>
        <v>45021.853333333333</v>
      </c>
      <c r="P1463" s="35">
        <f t="shared" si="165"/>
        <v>45021.853333333333</v>
      </c>
      <c r="Q1463" s="39">
        <f t="shared" si="167"/>
        <v>45021.849999999999</v>
      </c>
      <c r="R1463" s="37">
        <f t="shared" si="166"/>
        <v>45021.849999999999</v>
      </c>
      <c r="T1463" s="38"/>
      <c r="U1463" s="38"/>
      <c r="V1463" s="38"/>
    </row>
    <row r="1464" ht="23.25">
      <c r="A1464" s="27">
        <v>1452</v>
      </c>
      <c r="B1464" s="28" t="s">
        <v>2659</v>
      </c>
      <c r="C1464" s="29" t="s">
        <v>2660</v>
      </c>
      <c r="D1464" s="30" t="s">
        <v>30</v>
      </c>
      <c r="E1464" s="31">
        <v>1</v>
      </c>
      <c r="F1464" s="32"/>
      <c r="G1464" s="32"/>
      <c r="H1464" s="32"/>
      <c r="I1464" s="33">
        <v>26724.130000000001</v>
      </c>
      <c r="J1464" s="33">
        <v>27365.509999999998</v>
      </c>
      <c r="K1464" s="33">
        <v>27766.369999999999</v>
      </c>
      <c r="L1464" s="21">
        <f t="shared" si="161"/>
        <v>27285.336666666666</v>
      </c>
      <c r="M1464" s="34">
        <f t="shared" si="162"/>
        <v>525.72509635106087</v>
      </c>
      <c r="N1464" s="34">
        <f t="shared" si="163"/>
        <v>1.9267678562065054</v>
      </c>
      <c r="O1464" s="35">
        <f t="shared" si="164"/>
        <v>27285.336666666662</v>
      </c>
      <c r="P1464" s="35">
        <f t="shared" si="165"/>
        <v>27285.336666666666</v>
      </c>
      <c r="Q1464" s="39">
        <f t="shared" si="167"/>
        <v>27285.34</v>
      </c>
      <c r="R1464" s="37">
        <f t="shared" si="166"/>
        <v>27285.34</v>
      </c>
      <c r="T1464" s="38"/>
      <c r="U1464" s="38"/>
      <c r="V1464" s="38"/>
    </row>
    <row r="1465" ht="23.25">
      <c r="A1465" s="27">
        <v>1453</v>
      </c>
      <c r="B1465" s="28" t="s">
        <v>2661</v>
      </c>
      <c r="C1465" s="29" t="s">
        <v>2662</v>
      </c>
      <c r="D1465" s="30" t="s">
        <v>30</v>
      </c>
      <c r="E1465" s="31">
        <v>1</v>
      </c>
      <c r="F1465" s="32"/>
      <c r="G1465" s="32"/>
      <c r="H1465" s="32"/>
      <c r="I1465" s="33">
        <v>34784.150000000001</v>
      </c>
      <c r="J1465" s="33">
        <v>36140.730000000003</v>
      </c>
      <c r="K1465" s="33">
        <v>36001.599999999999</v>
      </c>
      <c r="L1465" s="21">
        <f t="shared" si="161"/>
        <v>35642.160000000003</v>
      </c>
      <c r="M1465" s="34">
        <f t="shared" si="162"/>
        <v>746.30768406870891</v>
      </c>
      <c r="N1465" s="34">
        <f t="shared" si="163"/>
        <v>2.0938901684654043</v>
      </c>
      <c r="O1465" s="35">
        <f t="shared" si="164"/>
        <v>35642.160000000003</v>
      </c>
      <c r="P1465" s="35">
        <f t="shared" si="165"/>
        <v>35642.160000000003</v>
      </c>
      <c r="Q1465" s="39">
        <f t="shared" si="167"/>
        <v>35642.160000000003</v>
      </c>
      <c r="R1465" s="37">
        <f t="shared" si="166"/>
        <v>35642.160000000003</v>
      </c>
      <c r="T1465" s="38"/>
      <c r="U1465" s="38"/>
      <c r="V1465" s="38"/>
    </row>
    <row r="1466" ht="23.25">
      <c r="A1466" s="27">
        <v>1454</v>
      </c>
      <c r="B1466" s="28" t="s">
        <v>2663</v>
      </c>
      <c r="C1466" s="29" t="s">
        <v>2664</v>
      </c>
      <c r="D1466" s="30" t="s">
        <v>30</v>
      </c>
      <c r="E1466" s="31">
        <v>1</v>
      </c>
      <c r="F1466" s="32"/>
      <c r="G1466" s="32"/>
      <c r="H1466" s="32"/>
      <c r="I1466" s="33">
        <v>32776.120000000003</v>
      </c>
      <c r="J1466" s="33">
        <v>33333.309999999998</v>
      </c>
      <c r="K1466" s="33">
        <v>34021.610000000001</v>
      </c>
      <c r="L1466" s="21">
        <f t="shared" si="161"/>
        <v>33377.013333333329</v>
      </c>
      <c r="M1466" s="34">
        <f t="shared" si="162"/>
        <v>623.89407837655608</v>
      </c>
      <c r="N1466" s="34">
        <f t="shared" si="163"/>
        <v>1.8692327924784049</v>
      </c>
      <c r="O1466" s="35">
        <f t="shared" si="164"/>
        <v>33377.013333333329</v>
      </c>
      <c r="P1466" s="35">
        <f t="shared" si="165"/>
        <v>33377.013333333329</v>
      </c>
      <c r="Q1466" s="39">
        <f t="shared" si="167"/>
        <v>33377.010000000002</v>
      </c>
      <c r="R1466" s="37">
        <f t="shared" si="166"/>
        <v>33377.010000000002</v>
      </c>
      <c r="T1466" s="38"/>
      <c r="U1466" s="38"/>
      <c r="V1466" s="38"/>
    </row>
    <row r="1467" ht="12.75">
      <c r="A1467" s="27">
        <v>1455</v>
      </c>
      <c r="B1467" s="28" t="s">
        <v>2665</v>
      </c>
      <c r="C1467" s="29" t="s">
        <v>2666</v>
      </c>
      <c r="D1467" s="30" t="s">
        <v>30</v>
      </c>
      <c r="E1467" s="31">
        <v>1</v>
      </c>
      <c r="F1467" s="32"/>
      <c r="G1467" s="32"/>
      <c r="H1467" s="32"/>
      <c r="I1467" s="33">
        <v>7700.5500000000002</v>
      </c>
      <c r="J1467" s="33">
        <v>8031.6700000000001</v>
      </c>
      <c r="K1467" s="33">
        <v>7900.7600000000002</v>
      </c>
      <c r="L1467" s="21">
        <f t="shared" si="161"/>
        <v>7877.6600000000008</v>
      </c>
      <c r="M1467" s="34">
        <f t="shared" si="162"/>
        <v>166.76426805524014</v>
      </c>
      <c r="N1467" s="34">
        <f t="shared" si="163"/>
        <v>2.1169264484026997</v>
      </c>
      <c r="O1467" s="35">
        <f t="shared" si="164"/>
        <v>7877.6600000000008</v>
      </c>
      <c r="P1467" s="35">
        <f t="shared" si="165"/>
        <v>7877.6600000000008</v>
      </c>
      <c r="Q1467" s="39">
        <f t="shared" si="167"/>
        <v>7877.6599999999999</v>
      </c>
      <c r="R1467" s="37">
        <f t="shared" si="166"/>
        <v>7877.6599999999999</v>
      </c>
      <c r="T1467" s="38"/>
      <c r="U1467" s="38"/>
      <c r="V1467" s="38"/>
    </row>
    <row r="1468" ht="12.75">
      <c r="A1468" s="27">
        <v>1456</v>
      </c>
      <c r="B1468" s="28" t="s">
        <v>2665</v>
      </c>
      <c r="C1468" s="29" t="s">
        <v>2667</v>
      </c>
      <c r="D1468" s="30" t="s">
        <v>30</v>
      </c>
      <c r="E1468" s="31">
        <v>1</v>
      </c>
      <c r="F1468" s="32"/>
      <c r="G1468" s="32"/>
      <c r="H1468" s="32"/>
      <c r="I1468" s="33">
        <v>19094.869999999999</v>
      </c>
      <c r="J1468" s="33">
        <v>19667.720000000001</v>
      </c>
      <c r="K1468" s="33">
        <v>19705.91</v>
      </c>
      <c r="L1468" s="21">
        <f t="shared" si="161"/>
        <v>19489.5</v>
      </c>
      <c r="M1468" s="34">
        <f t="shared" si="162"/>
        <v>342.29263313720406</v>
      </c>
      <c r="N1468" s="34">
        <f t="shared" si="163"/>
        <v>1.7562925325801282</v>
      </c>
      <c r="O1468" s="35">
        <f t="shared" si="164"/>
        <v>19489.5</v>
      </c>
      <c r="P1468" s="35">
        <f t="shared" si="165"/>
        <v>19489.5</v>
      </c>
      <c r="Q1468" s="39">
        <f t="shared" si="167"/>
        <v>19489.5</v>
      </c>
      <c r="R1468" s="37">
        <f t="shared" si="166"/>
        <v>19489.5</v>
      </c>
      <c r="T1468" s="38"/>
      <c r="U1468" s="38"/>
      <c r="V1468" s="38"/>
    </row>
    <row r="1469" ht="12.75">
      <c r="A1469" s="27">
        <v>1457</v>
      </c>
      <c r="B1469" s="28" t="s">
        <v>2665</v>
      </c>
      <c r="C1469" s="29" t="s">
        <v>2668</v>
      </c>
      <c r="D1469" s="30" t="s">
        <v>30</v>
      </c>
      <c r="E1469" s="31">
        <v>1</v>
      </c>
      <c r="F1469" s="32"/>
      <c r="G1469" s="32"/>
      <c r="H1469" s="32"/>
      <c r="I1469" s="33">
        <v>18351.16</v>
      </c>
      <c r="J1469" s="33">
        <v>18699.830000000002</v>
      </c>
      <c r="K1469" s="33">
        <v>19140.259999999998</v>
      </c>
      <c r="L1469" s="21">
        <f t="shared" si="161"/>
        <v>18730.416666666668</v>
      </c>
      <c r="M1469" s="34">
        <f t="shared" si="162"/>
        <v>395.43818813227017</v>
      </c>
      <c r="N1469" s="34">
        <f t="shared" si="163"/>
        <v>2.1112087102472548</v>
      </c>
      <c r="O1469" s="35">
        <f t="shared" si="164"/>
        <v>18730.416666666664</v>
      </c>
      <c r="P1469" s="35">
        <f t="shared" si="165"/>
        <v>18730.416666666668</v>
      </c>
      <c r="Q1469" s="39">
        <f t="shared" si="167"/>
        <v>18730.420000000002</v>
      </c>
      <c r="R1469" s="37">
        <f t="shared" si="166"/>
        <v>18730.420000000002</v>
      </c>
      <c r="T1469" s="38"/>
      <c r="U1469" s="38"/>
      <c r="V1469" s="38"/>
    </row>
    <row r="1470" ht="12.75">
      <c r="A1470" s="27">
        <v>1458</v>
      </c>
      <c r="B1470" s="28" t="s">
        <v>2669</v>
      </c>
      <c r="C1470" s="29" t="s">
        <v>2670</v>
      </c>
      <c r="D1470" s="30" t="s">
        <v>30</v>
      </c>
      <c r="E1470" s="31">
        <v>1</v>
      </c>
      <c r="F1470" s="32"/>
      <c r="G1470" s="32"/>
      <c r="H1470" s="32"/>
      <c r="I1470" s="33">
        <v>9271.6299999999992</v>
      </c>
      <c r="J1470" s="33">
        <v>9503.4200000000001</v>
      </c>
      <c r="K1470" s="33">
        <v>9438.5200000000004</v>
      </c>
      <c r="L1470" s="21">
        <f t="shared" si="161"/>
        <v>9404.5233333333326</v>
      </c>
      <c r="M1470" s="34">
        <f t="shared" si="162"/>
        <v>119.57625614365696</v>
      </c>
      <c r="N1470" s="34">
        <f t="shared" si="163"/>
        <v>1.2714759898551333</v>
      </c>
      <c r="O1470" s="35">
        <f t="shared" si="164"/>
        <v>9404.5233333333326</v>
      </c>
      <c r="P1470" s="35">
        <f t="shared" si="165"/>
        <v>9404.5233333333326</v>
      </c>
      <c r="Q1470" s="39">
        <f t="shared" si="167"/>
        <v>9404.5200000000004</v>
      </c>
      <c r="R1470" s="37">
        <f t="shared" si="166"/>
        <v>9404.5200000000004</v>
      </c>
      <c r="T1470" s="38"/>
      <c r="U1470" s="38"/>
      <c r="V1470" s="38"/>
    </row>
    <row r="1471" ht="12.75">
      <c r="A1471" s="27">
        <v>1459</v>
      </c>
      <c r="B1471" s="28" t="s">
        <v>2671</v>
      </c>
      <c r="C1471" s="29" t="s">
        <v>2672</v>
      </c>
      <c r="D1471" s="30" t="s">
        <v>30</v>
      </c>
      <c r="E1471" s="31">
        <v>1</v>
      </c>
      <c r="F1471" s="32"/>
      <c r="G1471" s="32"/>
      <c r="H1471" s="32"/>
      <c r="I1471" s="33">
        <v>1747.72</v>
      </c>
      <c r="J1471" s="33">
        <v>1815.8800000000001</v>
      </c>
      <c r="K1471" s="33">
        <v>1808.8900000000001</v>
      </c>
      <c r="L1471" s="21">
        <f t="shared" si="161"/>
        <v>1790.8300000000002</v>
      </c>
      <c r="M1471" s="34">
        <f t="shared" si="162"/>
        <v>37.497587922425133</v>
      </c>
      <c r="N1471" s="34">
        <f t="shared" si="163"/>
        <v>2.0938664151496864</v>
      </c>
      <c r="O1471" s="35">
        <f t="shared" si="164"/>
        <v>1790.8300000000002</v>
      </c>
      <c r="P1471" s="35">
        <f t="shared" si="165"/>
        <v>1790.8300000000002</v>
      </c>
      <c r="Q1471" s="39">
        <f t="shared" si="167"/>
        <v>1790.8299999999999</v>
      </c>
      <c r="R1471" s="37">
        <f t="shared" si="166"/>
        <v>1790.8299999999999</v>
      </c>
      <c r="T1471" s="38"/>
      <c r="U1471" s="38"/>
      <c r="V1471" s="38"/>
    </row>
    <row r="1472" ht="12.75">
      <c r="A1472" s="27">
        <v>1460</v>
      </c>
      <c r="B1472" s="28" t="s">
        <v>2671</v>
      </c>
      <c r="C1472" s="29" t="s">
        <v>2673</v>
      </c>
      <c r="D1472" s="30" t="s">
        <v>30</v>
      </c>
      <c r="E1472" s="31">
        <v>1</v>
      </c>
      <c r="F1472" s="32"/>
      <c r="G1472" s="32"/>
      <c r="H1472" s="32"/>
      <c r="I1472" s="33">
        <v>2277.6300000000001</v>
      </c>
      <c r="J1472" s="33">
        <v>2293.5700000000002</v>
      </c>
      <c r="K1472" s="33">
        <v>2302.6799999999998</v>
      </c>
      <c r="L1472" s="21">
        <f t="shared" si="161"/>
        <v>2291.2933333333335</v>
      </c>
      <c r="M1472" s="34">
        <f t="shared" si="162"/>
        <v>12.679236307180741</v>
      </c>
      <c r="N1472" s="34">
        <f t="shared" si="163"/>
        <v>0.55336591446958949</v>
      </c>
      <c r="O1472" s="35">
        <f t="shared" si="164"/>
        <v>2291.2933333333335</v>
      </c>
      <c r="P1472" s="35">
        <f t="shared" si="165"/>
        <v>2291.2933333333335</v>
      </c>
      <c r="Q1472" s="39">
        <f t="shared" si="167"/>
        <v>2291.29</v>
      </c>
      <c r="R1472" s="37">
        <f t="shared" si="166"/>
        <v>2291.29</v>
      </c>
      <c r="T1472" s="38"/>
      <c r="U1472" s="38"/>
      <c r="V1472" s="38"/>
    </row>
    <row r="1473" ht="12.75">
      <c r="A1473" s="27">
        <v>1461</v>
      </c>
      <c r="B1473" s="28" t="s">
        <v>2671</v>
      </c>
      <c r="C1473" s="29" t="s">
        <v>2674</v>
      </c>
      <c r="D1473" s="30" t="s">
        <v>30</v>
      </c>
      <c r="E1473" s="31">
        <v>1</v>
      </c>
      <c r="F1473" s="32"/>
      <c r="G1473" s="32"/>
      <c r="H1473" s="32"/>
      <c r="I1473" s="33">
        <v>2491.4200000000001</v>
      </c>
      <c r="J1473" s="33">
        <v>2526.3000000000002</v>
      </c>
      <c r="K1473" s="33">
        <v>2556.1999999999998</v>
      </c>
      <c r="L1473" s="21">
        <f t="shared" si="161"/>
        <v>2524.6399999999999</v>
      </c>
      <c r="M1473" s="34">
        <f t="shared" si="162"/>
        <v>32.421887668672106</v>
      </c>
      <c r="N1473" s="34">
        <f t="shared" si="163"/>
        <v>1.2842182516585376</v>
      </c>
      <c r="O1473" s="35">
        <f t="shared" si="164"/>
        <v>2524.6399999999999</v>
      </c>
      <c r="P1473" s="35">
        <f t="shared" si="165"/>
        <v>2524.6399999999999</v>
      </c>
      <c r="Q1473" s="39">
        <f t="shared" si="167"/>
        <v>2524.6399999999999</v>
      </c>
      <c r="R1473" s="37">
        <f t="shared" si="166"/>
        <v>2524.6399999999999</v>
      </c>
      <c r="T1473" s="38"/>
      <c r="U1473" s="38"/>
      <c r="V1473" s="38"/>
    </row>
    <row r="1474" ht="12.75">
      <c r="A1474" s="27">
        <v>1462</v>
      </c>
      <c r="B1474" s="28" t="s">
        <v>2675</v>
      </c>
      <c r="C1474" s="29" t="s">
        <v>2676</v>
      </c>
      <c r="D1474" s="30" t="s">
        <v>30</v>
      </c>
      <c r="E1474" s="31">
        <v>1</v>
      </c>
      <c r="F1474" s="32"/>
      <c r="G1474" s="32"/>
      <c r="H1474" s="32"/>
      <c r="I1474" s="33">
        <v>1106.27</v>
      </c>
      <c r="J1474" s="33">
        <v>1117.3299999999999</v>
      </c>
      <c r="K1474" s="33">
        <v>1127.29</v>
      </c>
      <c r="L1474" s="21">
        <f t="shared" si="161"/>
        <v>1116.9633333333334</v>
      </c>
      <c r="M1474" s="34">
        <f t="shared" si="162"/>
        <v>10.514795924473908</v>
      </c>
      <c r="N1474" s="34">
        <f t="shared" si="163"/>
        <v>0.94137341940265795</v>
      </c>
      <c r="O1474" s="35">
        <f t="shared" si="164"/>
        <v>1116.9633333333331</v>
      </c>
      <c r="P1474" s="35">
        <f t="shared" si="165"/>
        <v>1116.9633333333334</v>
      </c>
      <c r="Q1474" s="39">
        <f t="shared" si="167"/>
        <v>1116.96</v>
      </c>
      <c r="R1474" s="37">
        <f t="shared" si="166"/>
        <v>1116.96</v>
      </c>
      <c r="T1474" s="38"/>
      <c r="U1474" s="38"/>
      <c r="V1474" s="38"/>
    </row>
    <row r="1475" ht="12.75">
      <c r="A1475" s="27">
        <v>1463</v>
      </c>
      <c r="B1475" s="28" t="s">
        <v>2677</v>
      </c>
      <c r="C1475" s="29" t="s">
        <v>2678</v>
      </c>
      <c r="D1475" s="30" t="s">
        <v>30</v>
      </c>
      <c r="E1475" s="31">
        <v>1</v>
      </c>
      <c r="F1475" s="32"/>
      <c r="G1475" s="32"/>
      <c r="H1475" s="32"/>
      <c r="I1475" s="33">
        <v>133.25</v>
      </c>
      <c r="J1475" s="33">
        <v>138.18000000000001</v>
      </c>
      <c r="K1475" s="33">
        <v>138.71000000000001</v>
      </c>
      <c r="L1475" s="21">
        <f t="shared" si="161"/>
        <v>136.71333333333334</v>
      </c>
      <c r="M1475" s="34">
        <f t="shared" si="162"/>
        <v>3.0110186537670867</v>
      </c>
      <c r="N1475" s="34">
        <f t="shared" si="163"/>
        <v>2.2024323307410296</v>
      </c>
      <c r="O1475" s="35">
        <f t="shared" si="164"/>
        <v>136.71333333333331</v>
      </c>
      <c r="P1475" s="35">
        <f t="shared" si="165"/>
        <v>136.71333333333334</v>
      </c>
      <c r="Q1475" s="39">
        <f t="shared" si="167"/>
        <v>136.71000000000001</v>
      </c>
      <c r="R1475" s="37">
        <f t="shared" si="166"/>
        <v>136.71000000000001</v>
      </c>
      <c r="T1475" s="38"/>
      <c r="U1475" s="38"/>
      <c r="V1475" s="38"/>
    </row>
    <row r="1476" ht="12.75">
      <c r="A1476" s="27">
        <v>1464</v>
      </c>
      <c r="B1476" s="28" t="s">
        <v>2679</v>
      </c>
      <c r="C1476" s="29" t="s">
        <v>2680</v>
      </c>
      <c r="D1476" s="30" t="s">
        <v>30</v>
      </c>
      <c r="E1476" s="31">
        <v>1</v>
      </c>
      <c r="F1476" s="32"/>
      <c r="G1476" s="32"/>
      <c r="H1476" s="32"/>
      <c r="I1476" s="33">
        <v>551.59000000000003</v>
      </c>
      <c r="J1476" s="33">
        <v>557.11000000000001</v>
      </c>
      <c r="K1476" s="33">
        <v>556</v>
      </c>
      <c r="L1476" s="21">
        <f t="shared" si="161"/>
        <v>554.89999999999998</v>
      </c>
      <c r="M1476" s="34">
        <f t="shared" si="162"/>
        <v>2.9197773887746861</v>
      </c>
      <c r="N1476" s="34">
        <f t="shared" si="163"/>
        <v>0.5261808233509977</v>
      </c>
      <c r="O1476" s="35">
        <f t="shared" si="164"/>
        <v>554.89999999999998</v>
      </c>
      <c r="P1476" s="35">
        <f t="shared" si="165"/>
        <v>554.89999999999998</v>
      </c>
      <c r="Q1476" s="39">
        <f t="shared" si="167"/>
        <v>554.89999999999998</v>
      </c>
      <c r="R1476" s="37">
        <f t="shared" si="166"/>
        <v>554.89999999999998</v>
      </c>
      <c r="T1476" s="38"/>
      <c r="U1476" s="38"/>
      <c r="V1476" s="38"/>
    </row>
    <row r="1477" ht="12.75">
      <c r="A1477" s="27">
        <v>1465</v>
      </c>
      <c r="B1477" s="28" t="s">
        <v>2681</v>
      </c>
      <c r="C1477" s="29" t="s">
        <v>2682</v>
      </c>
      <c r="D1477" s="30" t="s">
        <v>30</v>
      </c>
      <c r="E1477" s="31">
        <v>1</v>
      </c>
      <c r="F1477" s="32"/>
      <c r="G1477" s="32"/>
      <c r="H1477" s="32"/>
      <c r="I1477" s="33">
        <v>901.75999999999999</v>
      </c>
      <c r="J1477" s="33">
        <v>910.77999999999997</v>
      </c>
      <c r="K1477" s="33">
        <v>940.53999999999996</v>
      </c>
      <c r="L1477" s="21">
        <f t="shared" si="161"/>
        <v>917.69333333333327</v>
      </c>
      <c r="M1477" s="34">
        <f t="shared" si="162"/>
        <v>20.293292816429098</v>
      </c>
      <c r="N1477" s="34">
        <f t="shared" si="163"/>
        <v>2.2113370642802712</v>
      </c>
      <c r="O1477" s="35">
        <f t="shared" si="164"/>
        <v>917.69333333333327</v>
      </c>
      <c r="P1477" s="35">
        <f t="shared" si="165"/>
        <v>917.69333333333327</v>
      </c>
      <c r="Q1477" s="39">
        <f t="shared" si="167"/>
        <v>917.69000000000005</v>
      </c>
      <c r="R1477" s="37">
        <f t="shared" si="166"/>
        <v>917.69000000000005</v>
      </c>
      <c r="T1477" s="38"/>
      <c r="U1477" s="38"/>
      <c r="V1477" s="38"/>
    </row>
    <row r="1478" ht="12.75">
      <c r="A1478" s="27">
        <v>1466</v>
      </c>
      <c r="B1478" s="28" t="s">
        <v>2683</v>
      </c>
      <c r="C1478" s="29" t="s">
        <v>2684</v>
      </c>
      <c r="D1478" s="30" t="s">
        <v>30</v>
      </c>
      <c r="E1478" s="31">
        <v>1</v>
      </c>
      <c r="F1478" s="32"/>
      <c r="G1478" s="32"/>
      <c r="H1478" s="32"/>
      <c r="I1478" s="33">
        <v>325.38999999999999</v>
      </c>
      <c r="J1478" s="33">
        <v>331.89999999999998</v>
      </c>
      <c r="K1478" s="33">
        <v>329.29000000000002</v>
      </c>
      <c r="L1478" s="21">
        <f t="shared" si="161"/>
        <v>328.85999999999996</v>
      </c>
      <c r="M1478" s="34">
        <f t="shared" si="162"/>
        <v>3.276232592475691</v>
      </c>
      <c r="N1478" s="34">
        <f t="shared" si="163"/>
        <v>0.99623930927315307</v>
      </c>
      <c r="O1478" s="35">
        <f t="shared" si="164"/>
        <v>328.85999999999996</v>
      </c>
      <c r="P1478" s="35">
        <f t="shared" si="165"/>
        <v>328.85999999999996</v>
      </c>
      <c r="Q1478" s="39">
        <f t="shared" si="167"/>
        <v>328.86000000000001</v>
      </c>
      <c r="R1478" s="37">
        <f t="shared" si="166"/>
        <v>328.86000000000001</v>
      </c>
      <c r="T1478" s="38"/>
      <c r="U1478" s="38"/>
      <c r="V1478" s="38"/>
    </row>
    <row r="1479" ht="12.75">
      <c r="A1479" s="27">
        <v>1467</v>
      </c>
      <c r="B1479" s="28" t="s">
        <v>2685</v>
      </c>
      <c r="C1479" s="29" t="s">
        <v>2686</v>
      </c>
      <c r="D1479" s="30" t="s">
        <v>30</v>
      </c>
      <c r="E1479" s="31">
        <v>1</v>
      </c>
      <c r="F1479" s="32"/>
      <c r="G1479" s="32"/>
      <c r="H1479" s="32"/>
      <c r="I1479" s="33">
        <v>83.670000000000002</v>
      </c>
      <c r="J1479" s="33">
        <v>87.099999999999994</v>
      </c>
      <c r="K1479" s="33">
        <v>84.840000000000003</v>
      </c>
      <c r="L1479" s="21">
        <f t="shared" si="161"/>
        <v>85.203333333333333</v>
      </c>
      <c r="M1479" s="34">
        <f t="shared" si="162"/>
        <v>1.7436264890547284</v>
      </c>
      <c r="N1479" s="34">
        <f t="shared" si="163"/>
        <v>2.0464298999116566</v>
      </c>
      <c r="O1479" s="35">
        <f t="shared" si="164"/>
        <v>85.203333333333319</v>
      </c>
      <c r="P1479" s="35">
        <f t="shared" si="165"/>
        <v>85.203333333333333</v>
      </c>
      <c r="Q1479" s="39">
        <f t="shared" si="167"/>
        <v>85.200000000000003</v>
      </c>
      <c r="R1479" s="37">
        <f t="shared" si="166"/>
        <v>85.200000000000003</v>
      </c>
      <c r="T1479" s="38"/>
      <c r="U1479" s="38"/>
      <c r="V1479" s="38"/>
    </row>
    <row r="1480" ht="12.75">
      <c r="A1480" s="27">
        <v>1468</v>
      </c>
      <c r="B1480" s="28" t="s">
        <v>2687</v>
      </c>
      <c r="C1480" s="29" t="s">
        <v>2688</v>
      </c>
      <c r="D1480" s="30" t="s">
        <v>30</v>
      </c>
      <c r="E1480" s="31">
        <v>1</v>
      </c>
      <c r="F1480" s="32"/>
      <c r="G1480" s="32"/>
      <c r="H1480" s="32"/>
      <c r="I1480" s="33">
        <v>8001.1400000000003</v>
      </c>
      <c r="J1480" s="33">
        <v>8321.1900000000005</v>
      </c>
      <c r="K1480" s="33">
        <v>8297.1800000000003</v>
      </c>
      <c r="L1480" s="21">
        <f t="shared" si="161"/>
        <v>8206.503333333334</v>
      </c>
      <c r="M1480" s="34">
        <f t="shared" si="162"/>
        <v>178.25457647234012</v>
      </c>
      <c r="N1480" s="34">
        <f t="shared" si="163"/>
        <v>2.1721136180899636</v>
      </c>
      <c r="O1480" s="35">
        <f t="shared" si="164"/>
        <v>8206.503333333334</v>
      </c>
      <c r="P1480" s="35">
        <f t="shared" si="165"/>
        <v>8206.503333333334</v>
      </c>
      <c r="Q1480" s="39">
        <f t="shared" si="167"/>
        <v>8206.5</v>
      </c>
      <c r="R1480" s="37">
        <f t="shared" si="166"/>
        <v>8206.5</v>
      </c>
      <c r="T1480" s="38"/>
      <c r="U1480" s="38"/>
      <c r="V1480" s="38"/>
    </row>
    <row r="1481" ht="12.75">
      <c r="A1481" s="27">
        <v>1469</v>
      </c>
      <c r="B1481" s="28" t="s">
        <v>2689</v>
      </c>
      <c r="C1481" s="29" t="s">
        <v>2690</v>
      </c>
      <c r="D1481" s="30" t="s">
        <v>30</v>
      </c>
      <c r="E1481" s="31">
        <v>1</v>
      </c>
      <c r="F1481" s="32"/>
      <c r="G1481" s="32"/>
      <c r="H1481" s="32"/>
      <c r="I1481" s="33">
        <v>1295.29</v>
      </c>
      <c r="J1481" s="33">
        <v>1330.26</v>
      </c>
      <c r="K1481" s="33">
        <v>1336.74</v>
      </c>
      <c r="L1481" s="21">
        <f t="shared" si="161"/>
        <v>1320.7633333333333</v>
      </c>
      <c r="M1481" s="34">
        <f t="shared" si="162"/>
        <v>22.297211335351655</v>
      </c>
      <c r="N1481" s="34">
        <f t="shared" si="163"/>
        <v>1.6882064161395296</v>
      </c>
      <c r="O1481" s="35">
        <f t="shared" si="164"/>
        <v>1320.7633333333333</v>
      </c>
      <c r="P1481" s="35">
        <f t="shared" si="165"/>
        <v>1320.7633333333333</v>
      </c>
      <c r="Q1481" s="39">
        <f t="shared" si="167"/>
        <v>1320.76</v>
      </c>
      <c r="R1481" s="37">
        <f t="shared" si="166"/>
        <v>1320.76</v>
      </c>
      <c r="T1481" s="38"/>
      <c r="U1481" s="38"/>
      <c r="V1481" s="38"/>
    </row>
    <row r="1482" ht="12.75">
      <c r="A1482" s="27">
        <v>1470</v>
      </c>
      <c r="B1482" s="28" t="s">
        <v>2691</v>
      </c>
      <c r="C1482" s="29" t="s">
        <v>2692</v>
      </c>
      <c r="D1482" s="30" t="s">
        <v>30</v>
      </c>
      <c r="E1482" s="31">
        <v>1</v>
      </c>
      <c r="F1482" s="32"/>
      <c r="G1482" s="32"/>
      <c r="H1482" s="32"/>
      <c r="I1482" s="33">
        <v>92.980000000000004</v>
      </c>
      <c r="J1482" s="33">
        <v>94.189999999999998</v>
      </c>
      <c r="K1482" s="33">
        <v>95.489999999999995</v>
      </c>
      <c r="L1482" s="21">
        <f t="shared" si="161"/>
        <v>94.220000000000013</v>
      </c>
      <c r="M1482" s="34">
        <f t="shared" si="162"/>
        <v>1.255268895496096</v>
      </c>
      <c r="N1482" s="34">
        <f t="shared" si="163"/>
        <v>1.3322743531055994</v>
      </c>
      <c r="O1482" s="35">
        <f t="shared" si="164"/>
        <v>94.219999999999999</v>
      </c>
      <c r="P1482" s="35">
        <f t="shared" si="165"/>
        <v>94.220000000000013</v>
      </c>
      <c r="Q1482" s="39">
        <f t="shared" si="167"/>
        <v>94.219999999999999</v>
      </c>
      <c r="R1482" s="37">
        <f t="shared" si="166"/>
        <v>94.219999999999999</v>
      </c>
      <c r="T1482" s="38"/>
      <c r="U1482" s="38"/>
      <c r="V1482" s="38"/>
    </row>
    <row r="1483" ht="12.75">
      <c r="A1483" s="27">
        <v>1471</v>
      </c>
      <c r="B1483" s="28" t="s">
        <v>2693</v>
      </c>
      <c r="C1483" s="29" t="s">
        <v>2694</v>
      </c>
      <c r="D1483" s="30" t="s">
        <v>30</v>
      </c>
      <c r="E1483" s="31">
        <v>1</v>
      </c>
      <c r="F1483" s="32"/>
      <c r="G1483" s="32"/>
      <c r="H1483" s="32"/>
      <c r="I1483" s="33">
        <v>660.05999999999995</v>
      </c>
      <c r="J1483" s="33">
        <v>677.22000000000003</v>
      </c>
      <c r="K1483" s="33">
        <v>682.5</v>
      </c>
      <c r="L1483" s="21">
        <f t="shared" ref="L1483:L1546" si="168">AVERAGE(I1483:K1483)</f>
        <v>673.25999999999999</v>
      </c>
      <c r="M1483" s="34">
        <f t="shared" ref="M1483:M1546" si="169">SQRT(((SUM((POWER(K1483-L1483,2)),(POWER(J1483-L1483,2)),(POWER(I1483-L1483,2)))/(COLUMNS(I1483:K1483)-1))))</f>
        <v>11.732416630856612</v>
      </c>
      <c r="N1483" s="34">
        <f t="shared" ref="N1483:N1546" si="170">M1483/L1483*100</f>
        <v>1.7426279046514885</v>
      </c>
      <c r="O1483" s="35">
        <f t="shared" ref="O1483:O1546" si="171">((E1483/3)*(SUM(I1483:K1483)))</f>
        <v>673.25999999999999</v>
      </c>
      <c r="P1483" s="35">
        <f t="shared" ref="P1483:P1546" si="172">AVERAGE(I1483:K1483)</f>
        <v>673.25999999999999</v>
      </c>
      <c r="Q1483" s="39">
        <f t="shared" si="167"/>
        <v>673.25999999999999</v>
      </c>
      <c r="R1483" s="37">
        <f t="shared" ref="R1483:R1546" si="173">Q1483*E1483</f>
        <v>673.25999999999999</v>
      </c>
      <c r="T1483" s="38"/>
      <c r="U1483" s="38"/>
      <c r="V1483" s="38"/>
    </row>
    <row r="1484" ht="12.75">
      <c r="A1484" s="27">
        <v>1472</v>
      </c>
      <c r="B1484" s="28" t="s">
        <v>2693</v>
      </c>
      <c r="C1484" s="29" t="s">
        <v>2695</v>
      </c>
      <c r="D1484" s="30" t="s">
        <v>30</v>
      </c>
      <c r="E1484" s="31">
        <v>1</v>
      </c>
      <c r="F1484" s="32"/>
      <c r="G1484" s="32"/>
      <c r="H1484" s="32"/>
      <c r="I1484" s="33">
        <v>5518.9700000000003</v>
      </c>
      <c r="J1484" s="33">
        <v>5607.2700000000004</v>
      </c>
      <c r="K1484" s="33">
        <v>5662.46</v>
      </c>
      <c r="L1484" s="21">
        <f t="shared" si="168"/>
        <v>5596.2333333333336</v>
      </c>
      <c r="M1484" s="34">
        <f t="shared" si="169"/>
        <v>72.378871456615855</v>
      </c>
      <c r="N1484" s="34">
        <f t="shared" si="170"/>
        <v>1.2933497791362496</v>
      </c>
      <c r="O1484" s="35">
        <f t="shared" si="171"/>
        <v>5596.2333333333336</v>
      </c>
      <c r="P1484" s="35">
        <f t="shared" si="172"/>
        <v>5596.2333333333336</v>
      </c>
      <c r="Q1484" s="39">
        <f t="shared" ref="Q1484:Q1547" si="174">ROUND(P1484,2)</f>
        <v>5596.2300000000005</v>
      </c>
      <c r="R1484" s="37">
        <f t="shared" si="173"/>
        <v>5596.2300000000005</v>
      </c>
      <c r="T1484" s="38"/>
      <c r="U1484" s="38"/>
      <c r="V1484" s="38"/>
    </row>
    <row r="1485" ht="12.75">
      <c r="A1485" s="27">
        <v>1473</v>
      </c>
      <c r="B1485" s="28" t="s">
        <v>2693</v>
      </c>
      <c r="C1485" s="29" t="s">
        <v>2696</v>
      </c>
      <c r="D1485" s="30" t="s">
        <v>30</v>
      </c>
      <c r="E1485" s="31">
        <v>1</v>
      </c>
      <c r="F1485" s="32"/>
      <c r="G1485" s="32"/>
      <c r="H1485" s="32"/>
      <c r="I1485" s="33">
        <v>6947.54</v>
      </c>
      <c r="J1485" s="33">
        <v>7142.0699999999997</v>
      </c>
      <c r="K1485" s="33">
        <v>7030.9099999999999</v>
      </c>
      <c r="L1485" s="21">
        <f t="shared" si="168"/>
        <v>7040.1733333333332</v>
      </c>
      <c r="M1485" s="34">
        <f t="shared" si="169"/>
        <v>97.595272597259068</v>
      </c>
      <c r="N1485" s="34">
        <f t="shared" si="170"/>
        <v>1.38626235429704</v>
      </c>
      <c r="O1485" s="35">
        <f t="shared" si="171"/>
        <v>7040.1733333333332</v>
      </c>
      <c r="P1485" s="35">
        <f t="shared" si="172"/>
        <v>7040.1733333333332</v>
      </c>
      <c r="Q1485" s="39">
        <f t="shared" si="174"/>
        <v>7040.1700000000001</v>
      </c>
      <c r="R1485" s="37">
        <f t="shared" si="173"/>
        <v>7040.1700000000001</v>
      </c>
      <c r="T1485" s="38"/>
      <c r="U1485" s="38"/>
      <c r="V1485" s="38"/>
    </row>
    <row r="1486" ht="12.75">
      <c r="A1486" s="27">
        <v>1474</v>
      </c>
      <c r="B1486" s="28" t="s">
        <v>2693</v>
      </c>
      <c r="C1486" s="29" t="s">
        <v>2697</v>
      </c>
      <c r="D1486" s="30" t="s">
        <v>30</v>
      </c>
      <c r="E1486" s="31">
        <v>1</v>
      </c>
      <c r="F1486" s="32"/>
      <c r="G1486" s="32"/>
      <c r="H1486" s="32"/>
      <c r="I1486" s="33">
        <v>4381.7299999999996</v>
      </c>
      <c r="J1486" s="33">
        <v>4403.6400000000003</v>
      </c>
      <c r="K1486" s="33">
        <v>4443.0699999999997</v>
      </c>
      <c r="L1486" s="21">
        <f t="shared" si="168"/>
        <v>4409.4799999999996</v>
      </c>
      <c r="M1486" s="34">
        <f t="shared" si="169"/>
        <v>31.084209817848038</v>
      </c>
      <c r="N1486" s="34">
        <f t="shared" si="170"/>
        <v>0.70494048771846207</v>
      </c>
      <c r="O1486" s="35">
        <f t="shared" si="171"/>
        <v>4409.4799999999996</v>
      </c>
      <c r="P1486" s="35">
        <f t="shared" si="172"/>
        <v>4409.4799999999996</v>
      </c>
      <c r="Q1486" s="39">
        <f t="shared" si="174"/>
        <v>4409.4800000000005</v>
      </c>
      <c r="R1486" s="37">
        <f t="shared" si="173"/>
        <v>4409.4800000000005</v>
      </c>
      <c r="T1486" s="38"/>
      <c r="U1486" s="38"/>
      <c r="V1486" s="38"/>
    </row>
    <row r="1487" ht="23.25">
      <c r="A1487" s="27">
        <v>1475</v>
      </c>
      <c r="B1487" s="28" t="s">
        <v>2698</v>
      </c>
      <c r="C1487" s="29" t="s">
        <v>2699</v>
      </c>
      <c r="D1487" s="30" t="s">
        <v>30</v>
      </c>
      <c r="E1487" s="31">
        <v>1</v>
      </c>
      <c r="F1487" s="32"/>
      <c r="G1487" s="32"/>
      <c r="H1487" s="32"/>
      <c r="I1487" s="33">
        <v>5590.2299999999996</v>
      </c>
      <c r="J1487" s="33">
        <v>5752.3500000000004</v>
      </c>
      <c r="K1487" s="33">
        <v>5791.4799999999996</v>
      </c>
      <c r="L1487" s="21">
        <f t="shared" si="168"/>
        <v>5711.3533333333326</v>
      </c>
      <c r="M1487" s="34">
        <f t="shared" si="169"/>
        <v>106.7048997625384</v>
      </c>
      <c r="N1487" s="34">
        <f t="shared" si="170"/>
        <v>1.8682944923013884</v>
      </c>
      <c r="O1487" s="35">
        <f t="shared" si="171"/>
        <v>5711.3533333333326</v>
      </c>
      <c r="P1487" s="35">
        <f t="shared" si="172"/>
        <v>5711.3533333333326</v>
      </c>
      <c r="Q1487" s="39">
        <f t="shared" si="174"/>
        <v>5711.3500000000004</v>
      </c>
      <c r="R1487" s="37">
        <f t="shared" si="173"/>
        <v>5711.3500000000004</v>
      </c>
      <c r="T1487" s="38"/>
      <c r="U1487" s="38"/>
      <c r="V1487" s="38"/>
    </row>
    <row r="1488" ht="12.75">
      <c r="A1488" s="27">
        <v>1476</v>
      </c>
      <c r="B1488" s="28" t="s">
        <v>2700</v>
      </c>
      <c r="C1488" s="29" t="s">
        <v>2701</v>
      </c>
      <c r="D1488" s="30" t="s">
        <v>30</v>
      </c>
      <c r="E1488" s="31">
        <v>1</v>
      </c>
      <c r="F1488" s="32"/>
      <c r="G1488" s="32"/>
      <c r="H1488" s="32"/>
      <c r="I1488" s="33">
        <v>7824.4899999999998</v>
      </c>
      <c r="J1488" s="33">
        <v>7957.5100000000002</v>
      </c>
      <c r="K1488" s="33">
        <v>7996.6300000000001</v>
      </c>
      <c r="L1488" s="21">
        <f t="shared" si="168"/>
        <v>7926.21</v>
      </c>
      <c r="M1488" s="34">
        <f t="shared" si="169"/>
        <v>90.23753321096514</v>
      </c>
      <c r="N1488" s="34">
        <f t="shared" si="170"/>
        <v>1.1384701289893295</v>
      </c>
      <c r="O1488" s="35">
        <f t="shared" si="171"/>
        <v>7926.21</v>
      </c>
      <c r="P1488" s="35">
        <f t="shared" si="172"/>
        <v>7926.21</v>
      </c>
      <c r="Q1488" s="39">
        <f t="shared" si="174"/>
        <v>7926.21</v>
      </c>
      <c r="R1488" s="37">
        <f t="shared" si="173"/>
        <v>7926.21</v>
      </c>
      <c r="T1488" s="38"/>
      <c r="U1488" s="38"/>
      <c r="V1488" s="38"/>
    </row>
    <row r="1489" ht="12.75">
      <c r="A1489" s="27">
        <v>1477</v>
      </c>
      <c r="B1489" s="28" t="s">
        <v>2700</v>
      </c>
      <c r="C1489" s="29" t="s">
        <v>2702</v>
      </c>
      <c r="D1489" s="30" t="s">
        <v>30</v>
      </c>
      <c r="E1489" s="31">
        <v>1</v>
      </c>
      <c r="F1489" s="32"/>
      <c r="G1489" s="32"/>
      <c r="H1489" s="32"/>
      <c r="I1489" s="33">
        <v>7350.3800000000001</v>
      </c>
      <c r="J1489" s="33">
        <v>7585.5900000000001</v>
      </c>
      <c r="K1489" s="33">
        <v>7526.79</v>
      </c>
      <c r="L1489" s="21">
        <f t="shared" si="168"/>
        <v>7487.586666666667</v>
      </c>
      <c r="M1489" s="34">
        <f t="shared" si="169"/>
        <v>122.407565261847</v>
      </c>
      <c r="N1489" s="34">
        <f t="shared" si="170"/>
        <v>1.6348066568201813</v>
      </c>
      <c r="O1489" s="35">
        <f t="shared" si="171"/>
        <v>7487.586666666667</v>
      </c>
      <c r="P1489" s="35">
        <f t="shared" si="172"/>
        <v>7487.586666666667</v>
      </c>
      <c r="Q1489" s="39">
        <f t="shared" si="174"/>
        <v>7487.5900000000001</v>
      </c>
      <c r="R1489" s="37">
        <f t="shared" si="173"/>
        <v>7487.5900000000001</v>
      </c>
      <c r="T1489" s="38"/>
      <c r="U1489" s="38"/>
      <c r="V1489" s="38"/>
    </row>
    <row r="1490" ht="12.75">
      <c r="A1490" s="27">
        <v>1478</v>
      </c>
      <c r="B1490" s="28" t="s">
        <v>2703</v>
      </c>
      <c r="C1490" s="29" t="s">
        <v>2704</v>
      </c>
      <c r="D1490" s="30" t="s">
        <v>30</v>
      </c>
      <c r="E1490" s="31">
        <v>1</v>
      </c>
      <c r="F1490" s="32"/>
      <c r="G1490" s="32"/>
      <c r="H1490" s="32"/>
      <c r="I1490" s="33">
        <v>4121.4399999999996</v>
      </c>
      <c r="J1490" s="33">
        <v>4137.9300000000003</v>
      </c>
      <c r="K1490" s="33">
        <v>4216.2299999999996</v>
      </c>
      <c r="L1490" s="21">
        <f t="shared" si="168"/>
        <v>4158.5333333333328</v>
      </c>
      <c r="M1490" s="34">
        <f t="shared" si="169"/>
        <v>50.642462749488367</v>
      </c>
      <c r="N1490" s="34">
        <f t="shared" si="170"/>
        <v>1.2177962442565096</v>
      </c>
      <c r="O1490" s="35">
        <f t="shared" si="171"/>
        <v>4158.5333333333328</v>
      </c>
      <c r="P1490" s="35">
        <f t="shared" si="172"/>
        <v>4158.5333333333328</v>
      </c>
      <c r="Q1490" s="39">
        <f t="shared" si="174"/>
        <v>4158.5299999999997</v>
      </c>
      <c r="R1490" s="37">
        <f t="shared" si="173"/>
        <v>4158.5299999999997</v>
      </c>
      <c r="T1490" s="38"/>
      <c r="U1490" s="38"/>
      <c r="V1490" s="38"/>
    </row>
    <row r="1491" ht="12.75">
      <c r="A1491" s="27">
        <v>1479</v>
      </c>
      <c r="B1491" s="28" t="s">
        <v>2705</v>
      </c>
      <c r="C1491" s="29" t="s">
        <v>2706</v>
      </c>
      <c r="D1491" s="30" t="s">
        <v>30</v>
      </c>
      <c r="E1491" s="31">
        <v>1</v>
      </c>
      <c r="F1491" s="32"/>
      <c r="G1491" s="32"/>
      <c r="H1491" s="32"/>
      <c r="I1491" s="33">
        <v>130.16</v>
      </c>
      <c r="J1491" s="33">
        <v>133.80000000000001</v>
      </c>
      <c r="K1491" s="33">
        <v>133.66999999999999</v>
      </c>
      <c r="L1491" s="21">
        <f t="shared" si="168"/>
        <v>132.54333333333332</v>
      </c>
      <c r="M1491" s="34">
        <f t="shared" si="169"/>
        <v>2.0650504432902701</v>
      </c>
      <c r="N1491" s="34">
        <f t="shared" si="170"/>
        <v>1.5580190956091871</v>
      </c>
      <c r="O1491" s="35">
        <f t="shared" si="171"/>
        <v>132.54333333333332</v>
      </c>
      <c r="P1491" s="35">
        <f t="shared" si="172"/>
        <v>132.54333333333332</v>
      </c>
      <c r="Q1491" s="39">
        <f t="shared" si="174"/>
        <v>132.53999999999999</v>
      </c>
      <c r="R1491" s="37">
        <f t="shared" si="173"/>
        <v>132.53999999999999</v>
      </c>
      <c r="T1491" s="38"/>
      <c r="U1491" s="38"/>
      <c r="V1491" s="38"/>
    </row>
    <row r="1492" ht="23.25">
      <c r="A1492" s="27">
        <v>1480</v>
      </c>
      <c r="B1492" s="28" t="s">
        <v>2707</v>
      </c>
      <c r="C1492" s="29" t="s">
        <v>2708</v>
      </c>
      <c r="D1492" s="30" t="s">
        <v>30</v>
      </c>
      <c r="E1492" s="31">
        <v>1</v>
      </c>
      <c r="F1492" s="32"/>
      <c r="G1492" s="32"/>
      <c r="H1492" s="32"/>
      <c r="I1492" s="33">
        <v>68.170000000000002</v>
      </c>
      <c r="J1492" s="33">
        <v>70.349999999999994</v>
      </c>
      <c r="K1492" s="33">
        <v>70.079999999999998</v>
      </c>
      <c r="L1492" s="21">
        <f t="shared" si="168"/>
        <v>69.533333333333317</v>
      </c>
      <c r="M1492" s="34">
        <f t="shared" si="169"/>
        <v>1.1883742395951393</v>
      </c>
      <c r="N1492" s="34">
        <f t="shared" si="170"/>
        <v>1.7090712937609869</v>
      </c>
      <c r="O1492" s="35">
        <f t="shared" si="171"/>
        <v>69.533333333333317</v>
      </c>
      <c r="P1492" s="35">
        <f t="shared" si="172"/>
        <v>69.533333333333317</v>
      </c>
      <c r="Q1492" s="39">
        <f t="shared" si="174"/>
        <v>69.530000000000001</v>
      </c>
      <c r="R1492" s="37">
        <f t="shared" si="173"/>
        <v>69.530000000000001</v>
      </c>
      <c r="T1492" s="38"/>
      <c r="U1492" s="38"/>
      <c r="V1492" s="38"/>
    </row>
    <row r="1493" ht="12.75">
      <c r="A1493" s="27">
        <v>1481</v>
      </c>
      <c r="B1493" s="28" t="s">
        <v>2709</v>
      </c>
      <c r="C1493" s="29" t="s">
        <v>2710</v>
      </c>
      <c r="D1493" s="30" t="s">
        <v>30</v>
      </c>
      <c r="E1493" s="31">
        <v>1</v>
      </c>
      <c r="F1493" s="32"/>
      <c r="G1493" s="32"/>
      <c r="H1493" s="32"/>
      <c r="I1493" s="33">
        <v>68.170000000000002</v>
      </c>
      <c r="J1493" s="33">
        <v>69.120000000000005</v>
      </c>
      <c r="K1493" s="33">
        <v>69.260000000000005</v>
      </c>
      <c r="L1493" s="21">
        <f t="shared" si="168"/>
        <v>68.850000000000009</v>
      </c>
      <c r="M1493" s="34">
        <f t="shared" si="169"/>
        <v>0.59304300012731137</v>
      </c>
      <c r="N1493" s="34">
        <f t="shared" si="170"/>
        <v>0.86135512001061909</v>
      </c>
      <c r="O1493" s="35">
        <f t="shared" si="171"/>
        <v>68.849999999999994</v>
      </c>
      <c r="P1493" s="35">
        <f t="shared" si="172"/>
        <v>68.850000000000009</v>
      </c>
      <c r="Q1493" s="39">
        <f t="shared" si="174"/>
        <v>68.850000000000009</v>
      </c>
      <c r="R1493" s="37">
        <f t="shared" si="173"/>
        <v>68.850000000000009</v>
      </c>
      <c r="T1493" s="38"/>
      <c r="U1493" s="38"/>
      <c r="V1493" s="38"/>
    </row>
    <row r="1494" ht="12.75">
      <c r="A1494" s="27">
        <v>1482</v>
      </c>
      <c r="B1494" s="28" t="s">
        <v>2711</v>
      </c>
      <c r="C1494" s="29" t="s">
        <v>2712</v>
      </c>
      <c r="D1494" s="30" t="s">
        <v>30</v>
      </c>
      <c r="E1494" s="31">
        <v>1</v>
      </c>
      <c r="F1494" s="32"/>
      <c r="G1494" s="32"/>
      <c r="H1494" s="32"/>
      <c r="I1494" s="33">
        <v>1149.6700000000001</v>
      </c>
      <c r="J1494" s="33">
        <v>1174.96</v>
      </c>
      <c r="K1494" s="33">
        <v>1178.4100000000001</v>
      </c>
      <c r="L1494" s="21">
        <f t="shared" si="168"/>
        <v>1167.6800000000001</v>
      </c>
      <c r="M1494" s="34">
        <f t="shared" si="169"/>
        <v>15.6922178164847</v>
      </c>
      <c r="N1494" s="34">
        <f t="shared" si="170"/>
        <v>1.343879985654006</v>
      </c>
      <c r="O1494" s="35">
        <f t="shared" si="171"/>
        <v>1167.6799999999998</v>
      </c>
      <c r="P1494" s="35">
        <f t="shared" si="172"/>
        <v>1167.6800000000001</v>
      </c>
      <c r="Q1494" s="39">
        <f t="shared" si="174"/>
        <v>1167.6800000000001</v>
      </c>
      <c r="R1494" s="37">
        <f t="shared" si="173"/>
        <v>1167.6800000000001</v>
      </c>
      <c r="T1494" s="38"/>
      <c r="U1494" s="38"/>
      <c r="V1494" s="38"/>
    </row>
    <row r="1495" ht="12.75">
      <c r="A1495" s="27">
        <v>1483</v>
      </c>
      <c r="B1495" s="28" t="s">
        <v>2713</v>
      </c>
      <c r="C1495" s="29" t="s">
        <v>2714</v>
      </c>
      <c r="D1495" s="30" t="s">
        <v>30</v>
      </c>
      <c r="E1495" s="31">
        <v>1</v>
      </c>
      <c r="F1495" s="32"/>
      <c r="G1495" s="32"/>
      <c r="H1495" s="32"/>
      <c r="I1495" s="33">
        <v>4090.4200000000001</v>
      </c>
      <c r="J1495" s="33">
        <v>4135.4099999999999</v>
      </c>
      <c r="K1495" s="33">
        <v>4229.4899999999998</v>
      </c>
      <c r="L1495" s="21">
        <f t="shared" si="168"/>
        <v>4151.7733333333335</v>
      </c>
      <c r="M1495" s="34">
        <f t="shared" si="169"/>
        <v>70.964323665721736</v>
      </c>
      <c r="N1495" s="34">
        <f t="shared" si="170"/>
        <v>1.7092533230552505</v>
      </c>
      <c r="O1495" s="35">
        <f t="shared" si="171"/>
        <v>4151.7733333333326</v>
      </c>
      <c r="P1495" s="35">
        <f t="shared" si="172"/>
        <v>4151.7733333333335</v>
      </c>
      <c r="Q1495" s="39">
        <f t="shared" si="174"/>
        <v>4151.7700000000004</v>
      </c>
      <c r="R1495" s="37">
        <f t="shared" si="173"/>
        <v>4151.7700000000004</v>
      </c>
      <c r="T1495" s="38"/>
      <c r="U1495" s="38"/>
      <c r="V1495" s="38"/>
    </row>
    <row r="1496" ht="12.75">
      <c r="A1496" s="27">
        <v>1484</v>
      </c>
      <c r="B1496" s="28" t="s">
        <v>2715</v>
      </c>
      <c r="C1496" s="29" t="s">
        <v>2716</v>
      </c>
      <c r="D1496" s="30" t="s">
        <v>30</v>
      </c>
      <c r="E1496" s="31">
        <v>1</v>
      </c>
      <c r="F1496" s="32"/>
      <c r="G1496" s="32"/>
      <c r="H1496" s="32"/>
      <c r="I1496" s="33">
        <v>3594.6300000000001</v>
      </c>
      <c r="J1496" s="33">
        <v>3731.23</v>
      </c>
      <c r="K1496" s="33">
        <v>3745.5999999999999</v>
      </c>
      <c r="L1496" s="21">
        <f t="shared" si="168"/>
        <v>3690.4866666666671</v>
      </c>
      <c r="M1496" s="34">
        <f t="shared" si="169"/>
        <v>83.324664015724167</v>
      </c>
      <c r="N1496" s="34">
        <f t="shared" si="170"/>
        <v>2.257823196282807</v>
      </c>
      <c r="O1496" s="35">
        <f t="shared" si="171"/>
        <v>3690.4866666666667</v>
      </c>
      <c r="P1496" s="35">
        <f t="shared" si="172"/>
        <v>3690.4866666666671</v>
      </c>
      <c r="Q1496" s="39">
        <f t="shared" si="174"/>
        <v>3690.4900000000002</v>
      </c>
      <c r="R1496" s="37">
        <f t="shared" si="173"/>
        <v>3690.4900000000002</v>
      </c>
      <c r="T1496" s="38"/>
      <c r="U1496" s="38"/>
      <c r="V1496" s="38"/>
    </row>
    <row r="1497" ht="12.75">
      <c r="A1497" s="27">
        <v>1485</v>
      </c>
      <c r="B1497" s="28" t="s">
        <v>2717</v>
      </c>
      <c r="C1497" s="29" t="s">
        <v>2718</v>
      </c>
      <c r="D1497" s="30" t="s">
        <v>30</v>
      </c>
      <c r="E1497" s="31">
        <v>1</v>
      </c>
      <c r="F1497" s="32"/>
      <c r="G1497" s="32"/>
      <c r="H1497" s="32"/>
      <c r="I1497" s="33">
        <v>811.89999999999998</v>
      </c>
      <c r="J1497" s="33">
        <v>819.21000000000004</v>
      </c>
      <c r="K1497" s="33">
        <v>816.76999999999998</v>
      </c>
      <c r="L1497" s="21">
        <f t="shared" si="168"/>
        <v>815.96000000000004</v>
      </c>
      <c r="M1497" s="34">
        <f t="shared" si="169"/>
        <v>3.7217065977855097</v>
      </c>
      <c r="N1497" s="34">
        <f t="shared" si="170"/>
        <v>0.45611385334887855</v>
      </c>
      <c r="O1497" s="35">
        <f t="shared" si="171"/>
        <v>815.96000000000004</v>
      </c>
      <c r="P1497" s="35">
        <f t="shared" si="172"/>
        <v>815.96000000000004</v>
      </c>
      <c r="Q1497" s="39">
        <f t="shared" si="174"/>
        <v>815.96000000000004</v>
      </c>
      <c r="R1497" s="37">
        <f t="shared" si="173"/>
        <v>815.96000000000004</v>
      </c>
      <c r="T1497" s="38"/>
      <c r="U1497" s="38"/>
      <c r="V1497" s="38"/>
    </row>
    <row r="1498" ht="12.75">
      <c r="A1498" s="27">
        <v>1486</v>
      </c>
      <c r="B1498" s="28" t="s">
        <v>2719</v>
      </c>
      <c r="C1498" s="29" t="s">
        <v>2720</v>
      </c>
      <c r="D1498" s="30" t="s">
        <v>30</v>
      </c>
      <c r="E1498" s="31">
        <v>1</v>
      </c>
      <c r="F1498" s="32"/>
      <c r="G1498" s="32"/>
      <c r="H1498" s="32"/>
      <c r="I1498" s="33">
        <v>954.42999999999995</v>
      </c>
      <c r="J1498" s="33">
        <v>993.55999999999995</v>
      </c>
      <c r="K1498" s="33">
        <v>968.75</v>
      </c>
      <c r="L1498" s="21">
        <f t="shared" si="168"/>
        <v>972.24666666666656</v>
      </c>
      <c r="M1498" s="34">
        <f t="shared" si="169"/>
        <v>19.797960332653794</v>
      </c>
      <c r="N1498" s="34">
        <f t="shared" si="170"/>
        <v>2.0363104355534394</v>
      </c>
      <c r="O1498" s="35">
        <f t="shared" si="171"/>
        <v>972.24666666666656</v>
      </c>
      <c r="P1498" s="35">
        <f t="shared" si="172"/>
        <v>972.24666666666656</v>
      </c>
      <c r="Q1498" s="39">
        <f t="shared" si="174"/>
        <v>972.25</v>
      </c>
      <c r="R1498" s="37">
        <f t="shared" si="173"/>
        <v>972.25</v>
      </c>
      <c r="T1498" s="38"/>
      <c r="U1498" s="38"/>
      <c r="V1498" s="38"/>
    </row>
    <row r="1499" ht="12.75">
      <c r="A1499" s="27">
        <v>1487</v>
      </c>
      <c r="B1499" s="28" t="s">
        <v>2721</v>
      </c>
      <c r="C1499" s="29" t="s">
        <v>2722</v>
      </c>
      <c r="D1499" s="30" t="s">
        <v>30</v>
      </c>
      <c r="E1499" s="31">
        <v>1</v>
      </c>
      <c r="F1499" s="32"/>
      <c r="G1499" s="32"/>
      <c r="H1499" s="32"/>
      <c r="I1499" s="33">
        <v>77.480000000000004</v>
      </c>
      <c r="J1499" s="33">
        <v>79.799999999999997</v>
      </c>
      <c r="K1499" s="33">
        <v>79.489999999999995</v>
      </c>
      <c r="L1499" s="21">
        <f t="shared" si="168"/>
        <v>78.923333333333332</v>
      </c>
      <c r="M1499" s="34">
        <f t="shared" si="169"/>
        <v>1.2595369519523125</v>
      </c>
      <c r="N1499" s="34">
        <f t="shared" si="170"/>
        <v>1.5958993351594108</v>
      </c>
      <c r="O1499" s="35">
        <f t="shared" si="171"/>
        <v>78.923333333333318</v>
      </c>
      <c r="P1499" s="35">
        <f t="shared" si="172"/>
        <v>78.923333333333332</v>
      </c>
      <c r="Q1499" s="39">
        <f t="shared" si="174"/>
        <v>78.920000000000002</v>
      </c>
      <c r="R1499" s="37">
        <f t="shared" si="173"/>
        <v>78.920000000000002</v>
      </c>
      <c r="T1499" s="38"/>
      <c r="U1499" s="38"/>
      <c r="V1499" s="38"/>
    </row>
    <row r="1500" ht="12.75">
      <c r="A1500" s="27">
        <v>1488</v>
      </c>
      <c r="B1500" s="28" t="s">
        <v>2721</v>
      </c>
      <c r="C1500" s="29" t="s">
        <v>2723</v>
      </c>
      <c r="D1500" s="30" t="s">
        <v>30</v>
      </c>
      <c r="E1500" s="31">
        <v>1</v>
      </c>
      <c r="F1500" s="32"/>
      <c r="G1500" s="32"/>
      <c r="H1500" s="32"/>
      <c r="I1500" s="33">
        <v>77.480000000000004</v>
      </c>
      <c r="J1500" s="33">
        <v>80.579999999999998</v>
      </c>
      <c r="K1500" s="33">
        <v>79.569999999999993</v>
      </c>
      <c r="L1500" s="21">
        <f t="shared" si="168"/>
        <v>79.209999999999994</v>
      </c>
      <c r="M1500" s="34">
        <f t="shared" si="169"/>
        <v>1.5810439589081602</v>
      </c>
      <c r="N1500" s="34">
        <f t="shared" si="170"/>
        <v>1.9960156027119813</v>
      </c>
      <c r="O1500" s="35">
        <f t="shared" si="171"/>
        <v>79.209999999999994</v>
      </c>
      <c r="P1500" s="35">
        <f t="shared" si="172"/>
        <v>79.209999999999994</v>
      </c>
      <c r="Q1500" s="39">
        <f t="shared" si="174"/>
        <v>79.210000000000008</v>
      </c>
      <c r="R1500" s="37">
        <f t="shared" si="173"/>
        <v>79.210000000000008</v>
      </c>
      <c r="T1500" s="38"/>
      <c r="U1500" s="38"/>
      <c r="V1500" s="38"/>
    </row>
    <row r="1501" ht="12.75">
      <c r="A1501" s="27">
        <v>1489</v>
      </c>
      <c r="B1501" s="28" t="s">
        <v>2721</v>
      </c>
      <c r="C1501" s="29" t="s">
        <v>2724</v>
      </c>
      <c r="D1501" s="30" t="s">
        <v>30</v>
      </c>
      <c r="E1501" s="31">
        <v>1</v>
      </c>
      <c r="F1501" s="32"/>
      <c r="G1501" s="32"/>
      <c r="H1501" s="32"/>
      <c r="I1501" s="33">
        <v>77.480000000000004</v>
      </c>
      <c r="J1501" s="33">
        <v>80.5</v>
      </c>
      <c r="K1501" s="33">
        <v>80.659999999999997</v>
      </c>
      <c r="L1501" s="21">
        <f t="shared" si="168"/>
        <v>79.546666666666667</v>
      </c>
      <c r="M1501" s="34">
        <f t="shared" si="169"/>
        <v>1.791572865761625</v>
      </c>
      <c r="N1501" s="34">
        <f t="shared" si="170"/>
        <v>2.252228711567581</v>
      </c>
      <c r="O1501" s="35">
        <f t="shared" si="171"/>
        <v>79.546666666666667</v>
      </c>
      <c r="P1501" s="35">
        <f t="shared" si="172"/>
        <v>79.546666666666667</v>
      </c>
      <c r="Q1501" s="39">
        <f t="shared" si="174"/>
        <v>79.549999999999997</v>
      </c>
      <c r="R1501" s="37">
        <f t="shared" si="173"/>
        <v>79.549999999999997</v>
      </c>
      <c r="T1501" s="38"/>
      <c r="U1501" s="38"/>
      <c r="V1501" s="38"/>
    </row>
    <row r="1502" ht="12.75">
      <c r="A1502" s="27">
        <v>1490</v>
      </c>
      <c r="B1502" s="28" t="s">
        <v>2725</v>
      </c>
      <c r="C1502" s="29" t="s">
        <v>2726</v>
      </c>
      <c r="D1502" s="30" t="s">
        <v>30</v>
      </c>
      <c r="E1502" s="31">
        <v>1</v>
      </c>
      <c r="F1502" s="32"/>
      <c r="G1502" s="32"/>
      <c r="H1502" s="32"/>
      <c r="I1502" s="33">
        <v>353.25999999999999</v>
      </c>
      <c r="J1502" s="33">
        <v>365.26999999999998</v>
      </c>
      <c r="K1502" s="33">
        <v>358.20999999999998</v>
      </c>
      <c r="L1502" s="21">
        <f t="shared" si="168"/>
        <v>358.91333333333336</v>
      </c>
      <c r="M1502" s="34">
        <f t="shared" si="169"/>
        <v>6.0358125661200983</v>
      </c>
      <c r="N1502" s="34">
        <f t="shared" si="170"/>
        <v>1.6816908165722733</v>
      </c>
      <c r="O1502" s="35">
        <f t="shared" si="171"/>
        <v>358.9133333333333</v>
      </c>
      <c r="P1502" s="35">
        <f t="shared" si="172"/>
        <v>358.91333333333336</v>
      </c>
      <c r="Q1502" s="39">
        <f t="shared" si="174"/>
        <v>358.91000000000003</v>
      </c>
      <c r="R1502" s="37">
        <f t="shared" si="173"/>
        <v>358.91000000000003</v>
      </c>
      <c r="T1502" s="38"/>
      <c r="U1502" s="38"/>
      <c r="V1502" s="38"/>
    </row>
    <row r="1503" ht="12.75">
      <c r="A1503" s="27">
        <v>1491</v>
      </c>
      <c r="B1503" s="28" t="s">
        <v>2727</v>
      </c>
      <c r="C1503" s="29" t="s">
        <v>2728</v>
      </c>
      <c r="D1503" s="30" t="s">
        <v>30</v>
      </c>
      <c r="E1503" s="31">
        <v>1</v>
      </c>
      <c r="F1503" s="32"/>
      <c r="G1503" s="32"/>
      <c r="H1503" s="32"/>
      <c r="I1503" s="33">
        <v>495.81999999999999</v>
      </c>
      <c r="J1503" s="33">
        <v>501.76999999999998</v>
      </c>
      <c r="K1503" s="33">
        <v>501.26999999999998</v>
      </c>
      <c r="L1503" s="21">
        <f t="shared" si="168"/>
        <v>499.61999999999995</v>
      </c>
      <c r="M1503" s="34">
        <f t="shared" si="169"/>
        <v>3.3003787661418436</v>
      </c>
      <c r="N1503" s="34">
        <f t="shared" si="170"/>
        <v>0.66057779235055514</v>
      </c>
      <c r="O1503" s="35">
        <f t="shared" si="171"/>
        <v>499.61999999999995</v>
      </c>
      <c r="P1503" s="35">
        <f t="shared" si="172"/>
        <v>499.61999999999995</v>
      </c>
      <c r="Q1503" s="39">
        <f t="shared" si="174"/>
        <v>499.62</v>
      </c>
      <c r="R1503" s="37">
        <f t="shared" si="173"/>
        <v>499.62</v>
      </c>
      <c r="T1503" s="38"/>
      <c r="U1503" s="38"/>
      <c r="V1503" s="38"/>
    </row>
    <row r="1504" ht="12.75">
      <c r="A1504" s="27">
        <v>1492</v>
      </c>
      <c r="B1504" s="28" t="s">
        <v>2729</v>
      </c>
      <c r="C1504" s="29" t="s">
        <v>2730</v>
      </c>
      <c r="D1504" s="30" t="s">
        <v>30</v>
      </c>
      <c r="E1504" s="31">
        <v>1</v>
      </c>
      <c r="F1504" s="32"/>
      <c r="G1504" s="32"/>
      <c r="H1504" s="32"/>
      <c r="I1504" s="33">
        <v>1673.3599999999999</v>
      </c>
      <c r="J1504" s="33">
        <v>1715.1900000000001</v>
      </c>
      <c r="K1504" s="33">
        <v>1706.8299999999999</v>
      </c>
      <c r="L1504" s="21">
        <f t="shared" si="168"/>
        <v>1698.46</v>
      </c>
      <c r="M1504" s="34">
        <f t="shared" si="169"/>
        <v>22.135489603801467</v>
      </c>
      <c r="N1504" s="34">
        <f t="shared" si="170"/>
        <v>1.3032682314450423</v>
      </c>
      <c r="O1504" s="35">
        <f t="shared" si="171"/>
        <v>1698.46</v>
      </c>
      <c r="P1504" s="35">
        <f t="shared" si="172"/>
        <v>1698.46</v>
      </c>
      <c r="Q1504" s="39">
        <f t="shared" si="174"/>
        <v>1698.46</v>
      </c>
      <c r="R1504" s="37">
        <f t="shared" si="173"/>
        <v>1698.46</v>
      </c>
      <c r="T1504" s="38"/>
      <c r="U1504" s="38"/>
      <c r="V1504" s="38"/>
    </row>
    <row r="1505" ht="12.75">
      <c r="A1505" s="27">
        <v>1493</v>
      </c>
      <c r="B1505" s="28" t="s">
        <v>2731</v>
      </c>
      <c r="C1505" s="29" t="s">
        <v>2732</v>
      </c>
      <c r="D1505" s="30" t="s">
        <v>30</v>
      </c>
      <c r="E1505" s="31">
        <v>1</v>
      </c>
      <c r="F1505" s="32"/>
      <c r="G1505" s="32"/>
      <c r="H1505" s="32"/>
      <c r="I1505" s="33">
        <v>92.980000000000004</v>
      </c>
      <c r="J1505" s="33">
        <v>93.349999999999994</v>
      </c>
      <c r="K1505" s="33">
        <v>95.299999999999997</v>
      </c>
      <c r="L1505" s="21">
        <f t="shared" si="168"/>
        <v>93.876666666666665</v>
      </c>
      <c r="M1505" s="34">
        <f t="shared" si="169"/>
        <v>1.2464482874685692</v>
      </c>
      <c r="N1505" s="34">
        <f t="shared" si="170"/>
        <v>1.3277509009713835</v>
      </c>
      <c r="O1505" s="35">
        <f t="shared" si="171"/>
        <v>93.876666666666665</v>
      </c>
      <c r="P1505" s="35">
        <f t="shared" si="172"/>
        <v>93.876666666666665</v>
      </c>
      <c r="Q1505" s="39">
        <f t="shared" si="174"/>
        <v>93.879999999999995</v>
      </c>
      <c r="R1505" s="37">
        <f t="shared" si="173"/>
        <v>93.879999999999995</v>
      </c>
      <c r="T1505" s="38"/>
      <c r="U1505" s="38"/>
      <c r="V1505" s="38"/>
    </row>
    <row r="1506" ht="12.75">
      <c r="A1506" s="27">
        <v>1494</v>
      </c>
      <c r="B1506" s="28" t="s">
        <v>2733</v>
      </c>
      <c r="C1506" s="29" t="s">
        <v>2734</v>
      </c>
      <c r="D1506" s="30" t="s">
        <v>30</v>
      </c>
      <c r="E1506" s="31">
        <v>1</v>
      </c>
      <c r="F1506" s="32"/>
      <c r="G1506" s="32"/>
      <c r="H1506" s="32"/>
      <c r="I1506" s="33">
        <v>1487.4300000000001</v>
      </c>
      <c r="J1506" s="33">
        <v>1539.49</v>
      </c>
      <c r="K1506" s="33">
        <v>1542.46</v>
      </c>
      <c r="L1506" s="21">
        <f t="shared" si="168"/>
        <v>1523.1266666666668</v>
      </c>
      <c r="M1506" s="34">
        <f t="shared" si="169"/>
        <v>30.949866450977328</v>
      </c>
      <c r="N1506" s="34">
        <f t="shared" si="170"/>
        <v>2.031995573861924</v>
      </c>
      <c r="O1506" s="35">
        <f t="shared" si="171"/>
        <v>1523.1266666666666</v>
      </c>
      <c r="P1506" s="35">
        <f t="shared" si="172"/>
        <v>1523.1266666666668</v>
      </c>
      <c r="Q1506" s="39">
        <f t="shared" si="174"/>
        <v>1523.1300000000001</v>
      </c>
      <c r="R1506" s="37">
        <f t="shared" si="173"/>
        <v>1523.1300000000001</v>
      </c>
      <c r="T1506" s="38"/>
      <c r="U1506" s="38"/>
      <c r="V1506" s="38"/>
    </row>
    <row r="1507" ht="12.75">
      <c r="A1507" s="27">
        <v>1495</v>
      </c>
      <c r="B1507" s="28" t="s">
        <v>2735</v>
      </c>
      <c r="C1507" s="29" t="s">
        <v>2736</v>
      </c>
      <c r="D1507" s="30" t="s">
        <v>30</v>
      </c>
      <c r="E1507" s="31">
        <v>1</v>
      </c>
      <c r="F1507" s="32"/>
      <c r="G1507" s="32"/>
      <c r="H1507" s="32"/>
      <c r="I1507" s="33">
        <v>1391.3599999999999</v>
      </c>
      <c r="J1507" s="33">
        <v>1409.45</v>
      </c>
      <c r="K1507" s="33">
        <v>1434.49</v>
      </c>
      <c r="L1507" s="21">
        <f t="shared" si="168"/>
        <v>1411.7666666666667</v>
      </c>
      <c r="M1507" s="34">
        <f t="shared" si="169"/>
        <v>21.658126265522959</v>
      </c>
      <c r="N1507" s="34">
        <f t="shared" si="170"/>
        <v>1.5341151464257285</v>
      </c>
      <c r="O1507" s="35">
        <f t="shared" si="171"/>
        <v>1411.7666666666667</v>
      </c>
      <c r="P1507" s="35">
        <f t="shared" si="172"/>
        <v>1411.7666666666667</v>
      </c>
      <c r="Q1507" s="39">
        <f t="shared" si="174"/>
        <v>1411.77</v>
      </c>
      <c r="R1507" s="37">
        <f t="shared" si="173"/>
        <v>1411.77</v>
      </c>
      <c r="T1507" s="38"/>
      <c r="U1507" s="38"/>
      <c r="V1507" s="38"/>
    </row>
    <row r="1508" ht="12.75">
      <c r="A1508" s="27">
        <v>1496</v>
      </c>
      <c r="B1508" s="28" t="s">
        <v>2737</v>
      </c>
      <c r="C1508" s="29" t="s">
        <v>2738</v>
      </c>
      <c r="D1508" s="30" t="s">
        <v>30</v>
      </c>
      <c r="E1508" s="31">
        <v>1</v>
      </c>
      <c r="F1508" s="32"/>
      <c r="G1508" s="32"/>
      <c r="H1508" s="32"/>
      <c r="I1508" s="33">
        <v>5339.2600000000002</v>
      </c>
      <c r="J1508" s="33">
        <v>5542.1499999999996</v>
      </c>
      <c r="K1508" s="33">
        <v>5488.7600000000002</v>
      </c>
      <c r="L1508" s="21">
        <f t="shared" si="168"/>
        <v>5456.7233333333334</v>
      </c>
      <c r="M1508" s="34">
        <f t="shared" si="169"/>
        <v>105.17057113724012</v>
      </c>
      <c r="N1508" s="34">
        <f t="shared" si="170"/>
        <v>1.927357586461963</v>
      </c>
      <c r="O1508" s="35">
        <f t="shared" si="171"/>
        <v>5456.7233333333334</v>
      </c>
      <c r="P1508" s="35">
        <f t="shared" si="172"/>
        <v>5456.7233333333334</v>
      </c>
      <c r="Q1508" s="39">
        <f t="shared" si="174"/>
        <v>5456.7200000000003</v>
      </c>
      <c r="R1508" s="37">
        <f t="shared" si="173"/>
        <v>5456.7200000000003</v>
      </c>
      <c r="T1508" s="38"/>
      <c r="U1508" s="38"/>
      <c r="V1508" s="38"/>
    </row>
    <row r="1509" ht="12.75">
      <c r="A1509" s="27">
        <v>1497</v>
      </c>
      <c r="B1509" s="28" t="s">
        <v>2739</v>
      </c>
      <c r="C1509" s="29" t="s">
        <v>2740</v>
      </c>
      <c r="D1509" s="30" t="s">
        <v>30</v>
      </c>
      <c r="E1509" s="31">
        <v>1</v>
      </c>
      <c r="F1509" s="32"/>
      <c r="G1509" s="32"/>
      <c r="H1509" s="32"/>
      <c r="I1509" s="33">
        <v>625.98000000000002</v>
      </c>
      <c r="J1509" s="33">
        <v>644.13</v>
      </c>
      <c r="K1509" s="33">
        <v>629.74000000000001</v>
      </c>
      <c r="L1509" s="21">
        <f t="shared" si="168"/>
        <v>633.28333333333342</v>
      </c>
      <c r="M1509" s="34">
        <f t="shared" si="169"/>
        <v>9.5797720919306393</v>
      </c>
      <c r="N1509" s="34">
        <f t="shared" si="170"/>
        <v>1.5127150183326006</v>
      </c>
      <c r="O1509" s="35">
        <f t="shared" si="171"/>
        <v>633.2833333333333</v>
      </c>
      <c r="P1509" s="35">
        <f t="shared" si="172"/>
        <v>633.28333333333342</v>
      </c>
      <c r="Q1509" s="39">
        <f t="shared" si="174"/>
        <v>633.27999999999997</v>
      </c>
      <c r="R1509" s="37">
        <f t="shared" si="173"/>
        <v>633.27999999999997</v>
      </c>
      <c r="T1509" s="38"/>
      <c r="U1509" s="38"/>
      <c r="V1509" s="38"/>
    </row>
    <row r="1510" ht="12.75">
      <c r="A1510" s="27">
        <v>1498</v>
      </c>
      <c r="B1510" s="28" t="s">
        <v>2739</v>
      </c>
      <c r="C1510" s="29" t="s">
        <v>2741</v>
      </c>
      <c r="D1510" s="30" t="s">
        <v>30</v>
      </c>
      <c r="E1510" s="31">
        <v>1</v>
      </c>
      <c r="F1510" s="32"/>
      <c r="G1510" s="32"/>
      <c r="H1510" s="32"/>
      <c r="I1510" s="33">
        <v>536.12</v>
      </c>
      <c r="J1510" s="33">
        <v>550.60000000000002</v>
      </c>
      <c r="K1510" s="33">
        <v>557.55999999999995</v>
      </c>
      <c r="L1510" s="21">
        <f t="shared" si="168"/>
        <v>548.09333333333336</v>
      </c>
      <c r="M1510" s="34">
        <f t="shared" si="169"/>
        <v>10.937592666274092</v>
      </c>
      <c r="N1510" s="34">
        <f t="shared" si="170"/>
        <v>1.995571192182735</v>
      </c>
      <c r="O1510" s="35">
        <f t="shared" si="171"/>
        <v>548.09333333333325</v>
      </c>
      <c r="P1510" s="35">
        <f t="shared" si="172"/>
        <v>548.09333333333336</v>
      </c>
      <c r="Q1510" s="39">
        <f t="shared" si="174"/>
        <v>548.09000000000003</v>
      </c>
      <c r="R1510" s="37">
        <f t="shared" si="173"/>
        <v>548.09000000000003</v>
      </c>
      <c r="T1510" s="38"/>
      <c r="U1510" s="38"/>
      <c r="V1510" s="38"/>
    </row>
    <row r="1511" ht="12.75">
      <c r="A1511" s="27">
        <v>1499</v>
      </c>
      <c r="B1511" s="28" t="s">
        <v>2742</v>
      </c>
      <c r="C1511" s="29" t="s">
        <v>2743</v>
      </c>
      <c r="D1511" s="30" t="s">
        <v>30</v>
      </c>
      <c r="E1511" s="31">
        <v>1</v>
      </c>
      <c r="F1511" s="32"/>
      <c r="G1511" s="32"/>
      <c r="H1511" s="32"/>
      <c r="I1511" s="33">
        <v>58.890000000000001</v>
      </c>
      <c r="J1511" s="33">
        <v>60.130000000000003</v>
      </c>
      <c r="K1511" s="33">
        <v>59.420000000000002</v>
      </c>
      <c r="L1511" s="21">
        <f t="shared" si="168"/>
        <v>59.479999999999997</v>
      </c>
      <c r="M1511" s="34">
        <f t="shared" si="169"/>
        <v>0.62217360921209219</v>
      </c>
      <c r="N1511" s="34">
        <f t="shared" si="170"/>
        <v>1.0460215353263151</v>
      </c>
      <c r="O1511" s="35">
        <f t="shared" si="171"/>
        <v>59.479999999999997</v>
      </c>
      <c r="P1511" s="35">
        <f t="shared" si="172"/>
        <v>59.479999999999997</v>
      </c>
      <c r="Q1511" s="39">
        <f t="shared" si="174"/>
        <v>59.480000000000004</v>
      </c>
      <c r="R1511" s="37">
        <f t="shared" si="173"/>
        <v>59.480000000000004</v>
      </c>
      <c r="T1511" s="38"/>
      <c r="U1511" s="38"/>
      <c r="V1511" s="38"/>
    </row>
    <row r="1512" ht="23.25">
      <c r="A1512" s="27">
        <v>1500</v>
      </c>
      <c r="B1512" s="28" t="s">
        <v>2744</v>
      </c>
      <c r="C1512" s="29" t="s">
        <v>2745</v>
      </c>
      <c r="D1512" s="30" t="s">
        <v>30</v>
      </c>
      <c r="E1512" s="31">
        <v>1</v>
      </c>
      <c r="F1512" s="32"/>
      <c r="G1512" s="32"/>
      <c r="H1512" s="32"/>
      <c r="I1512" s="33">
        <v>120.87</v>
      </c>
      <c r="J1512" s="33">
        <v>123.89</v>
      </c>
      <c r="K1512" s="33">
        <v>124.25</v>
      </c>
      <c r="L1512" s="21">
        <f t="shared" si="168"/>
        <v>123.00333333333333</v>
      </c>
      <c r="M1512" s="34">
        <f t="shared" si="169"/>
        <v>1.8562686587165458</v>
      </c>
      <c r="N1512" s="34">
        <f t="shared" si="170"/>
        <v>1.5091206135740598</v>
      </c>
      <c r="O1512" s="35">
        <f t="shared" si="171"/>
        <v>123.00333333333333</v>
      </c>
      <c r="P1512" s="35">
        <f t="shared" si="172"/>
        <v>123.00333333333333</v>
      </c>
      <c r="Q1512" s="39">
        <f t="shared" si="174"/>
        <v>123</v>
      </c>
      <c r="R1512" s="37">
        <f t="shared" si="173"/>
        <v>123</v>
      </c>
      <c r="T1512" s="38"/>
      <c r="U1512" s="38"/>
      <c r="V1512" s="38"/>
    </row>
    <row r="1513" ht="12.75">
      <c r="A1513" s="27">
        <v>1501</v>
      </c>
      <c r="B1513" s="28" t="s">
        <v>2746</v>
      </c>
      <c r="C1513" s="29" t="s">
        <v>2747</v>
      </c>
      <c r="D1513" s="30" t="s">
        <v>30</v>
      </c>
      <c r="E1513" s="31">
        <v>1</v>
      </c>
      <c r="F1513" s="32"/>
      <c r="G1513" s="32"/>
      <c r="H1513" s="32"/>
      <c r="I1513" s="33">
        <v>40.299999999999997</v>
      </c>
      <c r="J1513" s="33">
        <v>41.549999999999997</v>
      </c>
      <c r="K1513" s="33">
        <v>40.659999999999997</v>
      </c>
      <c r="L1513" s="21">
        <f t="shared" si="168"/>
        <v>40.836666666666666</v>
      </c>
      <c r="M1513" s="34">
        <f t="shared" si="169"/>
        <v>0.64345422007578246</v>
      </c>
      <c r="N1513" s="34">
        <f t="shared" si="170"/>
        <v>1.5756776265017935</v>
      </c>
      <c r="O1513" s="35">
        <f t="shared" si="171"/>
        <v>40.836666666666659</v>
      </c>
      <c r="P1513" s="35">
        <f t="shared" si="172"/>
        <v>40.836666666666666</v>
      </c>
      <c r="Q1513" s="39">
        <f t="shared" si="174"/>
        <v>40.840000000000003</v>
      </c>
      <c r="R1513" s="37">
        <f t="shared" si="173"/>
        <v>40.840000000000003</v>
      </c>
      <c r="T1513" s="38"/>
      <c r="U1513" s="38"/>
      <c r="V1513" s="38"/>
    </row>
    <row r="1514" ht="12.75">
      <c r="A1514" s="27">
        <v>1502</v>
      </c>
      <c r="B1514" s="28" t="s">
        <v>2748</v>
      </c>
      <c r="C1514" s="29" t="s">
        <v>2749</v>
      </c>
      <c r="D1514" s="30" t="s">
        <v>30</v>
      </c>
      <c r="E1514" s="31">
        <v>1</v>
      </c>
      <c r="F1514" s="32"/>
      <c r="G1514" s="32"/>
      <c r="H1514" s="32"/>
      <c r="I1514" s="33">
        <v>46.490000000000002</v>
      </c>
      <c r="J1514" s="33">
        <v>47.369999999999997</v>
      </c>
      <c r="K1514" s="33">
        <v>47.189999999999998</v>
      </c>
      <c r="L1514" s="21">
        <f t="shared" si="168"/>
        <v>47.016666666666673</v>
      </c>
      <c r="M1514" s="34">
        <f t="shared" si="169"/>
        <v>0.46490142324296124</v>
      </c>
      <c r="N1514" s="34">
        <f t="shared" si="170"/>
        <v>0.98880132557879019</v>
      </c>
      <c r="O1514" s="35">
        <f t="shared" si="171"/>
        <v>47.016666666666666</v>
      </c>
      <c r="P1514" s="35">
        <f t="shared" si="172"/>
        <v>47.016666666666673</v>
      </c>
      <c r="Q1514" s="39">
        <f t="shared" si="174"/>
        <v>47.020000000000003</v>
      </c>
      <c r="R1514" s="37">
        <f t="shared" si="173"/>
        <v>47.020000000000003</v>
      </c>
      <c r="T1514" s="38"/>
      <c r="U1514" s="38"/>
      <c r="V1514" s="38"/>
    </row>
    <row r="1515" ht="12.75">
      <c r="A1515" s="27">
        <v>1503</v>
      </c>
      <c r="B1515" s="28" t="s">
        <v>2750</v>
      </c>
      <c r="C1515" s="29" t="s">
        <v>2751</v>
      </c>
      <c r="D1515" s="30" t="s">
        <v>30</v>
      </c>
      <c r="E1515" s="31">
        <v>1</v>
      </c>
      <c r="F1515" s="32"/>
      <c r="G1515" s="32"/>
      <c r="H1515" s="32"/>
      <c r="I1515" s="33">
        <v>210.72999999999999</v>
      </c>
      <c r="J1515" s="33">
        <v>218.74000000000001</v>
      </c>
      <c r="K1515" s="33">
        <v>218.94999999999999</v>
      </c>
      <c r="L1515" s="21">
        <f t="shared" si="168"/>
        <v>216.14000000000001</v>
      </c>
      <c r="M1515" s="34">
        <f t="shared" si="169"/>
        <v>4.6863738647274022</v>
      </c>
      <c r="N1515" s="34">
        <f t="shared" si="170"/>
        <v>2.1682122072394749</v>
      </c>
      <c r="O1515" s="35">
        <f t="shared" si="171"/>
        <v>216.14000000000001</v>
      </c>
      <c r="P1515" s="35">
        <f t="shared" si="172"/>
        <v>216.14000000000001</v>
      </c>
      <c r="Q1515" s="39">
        <f t="shared" si="174"/>
        <v>216.14000000000001</v>
      </c>
      <c r="R1515" s="37">
        <f t="shared" si="173"/>
        <v>216.14000000000001</v>
      </c>
      <c r="T1515" s="38"/>
      <c r="U1515" s="38"/>
      <c r="V1515" s="38"/>
    </row>
    <row r="1516" ht="23.25">
      <c r="A1516" s="27">
        <v>1504</v>
      </c>
      <c r="B1516" s="28" t="s">
        <v>2752</v>
      </c>
      <c r="C1516" s="29" t="s">
        <v>2753</v>
      </c>
      <c r="D1516" s="30" t="s">
        <v>30</v>
      </c>
      <c r="E1516" s="31">
        <v>1</v>
      </c>
      <c r="F1516" s="32"/>
      <c r="G1516" s="32"/>
      <c r="H1516" s="32"/>
      <c r="I1516" s="33">
        <v>353.25999999999999</v>
      </c>
      <c r="J1516" s="33">
        <v>364.20999999999998</v>
      </c>
      <c r="K1516" s="33">
        <v>362.44</v>
      </c>
      <c r="L1516" s="21">
        <f t="shared" si="168"/>
        <v>359.97000000000003</v>
      </c>
      <c r="M1516" s="34">
        <f t="shared" si="169"/>
        <v>5.8780353860792616</v>
      </c>
      <c r="N1516" s="34">
        <f t="shared" si="170"/>
        <v>1.632923684217924</v>
      </c>
      <c r="O1516" s="35">
        <f t="shared" si="171"/>
        <v>359.97000000000003</v>
      </c>
      <c r="P1516" s="35">
        <f t="shared" si="172"/>
        <v>359.97000000000003</v>
      </c>
      <c r="Q1516" s="39">
        <f t="shared" si="174"/>
        <v>359.97000000000003</v>
      </c>
      <c r="R1516" s="37">
        <f t="shared" si="173"/>
        <v>359.97000000000003</v>
      </c>
      <c r="T1516" s="38"/>
      <c r="U1516" s="38"/>
      <c r="V1516" s="38"/>
    </row>
    <row r="1517" ht="23.25">
      <c r="A1517" s="27">
        <v>1505</v>
      </c>
      <c r="B1517" s="28" t="s">
        <v>2754</v>
      </c>
      <c r="C1517" s="29" t="s">
        <v>2755</v>
      </c>
      <c r="D1517" s="30" t="s">
        <v>30</v>
      </c>
      <c r="E1517" s="31">
        <v>1</v>
      </c>
      <c r="F1517" s="32"/>
      <c r="G1517" s="32"/>
      <c r="H1517" s="32"/>
      <c r="I1517" s="33">
        <v>334.67000000000002</v>
      </c>
      <c r="J1517" s="33">
        <v>348.38999999999999</v>
      </c>
      <c r="K1517" s="33">
        <v>339.01999999999998</v>
      </c>
      <c r="L1517" s="21">
        <f t="shared" si="168"/>
        <v>340.69333333333333</v>
      </c>
      <c r="M1517" s="34">
        <f t="shared" si="169"/>
        <v>7.0113931093138087</v>
      </c>
      <c r="N1517" s="34">
        <f t="shared" si="170"/>
        <v>2.0579777833380386</v>
      </c>
      <c r="O1517" s="35">
        <f t="shared" si="171"/>
        <v>340.69333333333327</v>
      </c>
      <c r="P1517" s="35">
        <f t="shared" si="172"/>
        <v>340.69333333333333</v>
      </c>
      <c r="Q1517" s="39">
        <f t="shared" si="174"/>
        <v>340.69</v>
      </c>
      <c r="R1517" s="37">
        <f t="shared" si="173"/>
        <v>340.69</v>
      </c>
      <c r="T1517" s="38"/>
      <c r="U1517" s="38"/>
      <c r="V1517" s="38"/>
    </row>
    <row r="1518" ht="12.75">
      <c r="A1518" s="27">
        <v>1506</v>
      </c>
      <c r="B1518" s="28" t="s">
        <v>2756</v>
      </c>
      <c r="C1518" s="29" t="s">
        <v>2757</v>
      </c>
      <c r="D1518" s="30" t="s">
        <v>30</v>
      </c>
      <c r="E1518" s="31">
        <v>1</v>
      </c>
      <c r="F1518" s="32"/>
      <c r="G1518" s="32"/>
      <c r="H1518" s="32"/>
      <c r="I1518" s="33">
        <v>353.25999999999999</v>
      </c>
      <c r="J1518" s="33">
        <v>354.67000000000002</v>
      </c>
      <c r="K1518" s="33">
        <v>356.79000000000002</v>
      </c>
      <c r="L1518" s="21">
        <f t="shared" si="168"/>
        <v>354.90666666666669</v>
      </c>
      <c r="M1518" s="34">
        <f t="shared" si="169"/>
        <v>1.7768605272596336</v>
      </c>
      <c r="N1518" s="34">
        <f t="shared" si="170"/>
        <v>0.50065571998073677</v>
      </c>
      <c r="O1518" s="35">
        <f t="shared" si="171"/>
        <v>354.90666666666664</v>
      </c>
      <c r="P1518" s="35">
        <f t="shared" si="172"/>
        <v>354.90666666666669</v>
      </c>
      <c r="Q1518" s="39">
        <f t="shared" si="174"/>
        <v>354.91000000000003</v>
      </c>
      <c r="R1518" s="37">
        <f t="shared" si="173"/>
        <v>354.91000000000003</v>
      </c>
      <c r="T1518" s="38"/>
      <c r="U1518" s="38"/>
      <c r="V1518" s="38"/>
    </row>
    <row r="1519" ht="12.75">
      <c r="A1519" s="27">
        <v>1507</v>
      </c>
      <c r="B1519" s="28" t="s">
        <v>2758</v>
      </c>
      <c r="C1519" s="29" t="s">
        <v>2759</v>
      </c>
      <c r="D1519" s="30" t="s">
        <v>30</v>
      </c>
      <c r="E1519" s="31">
        <v>1</v>
      </c>
      <c r="F1519" s="32"/>
      <c r="G1519" s="32"/>
      <c r="H1519" s="32"/>
      <c r="I1519" s="33">
        <v>272.70999999999998</v>
      </c>
      <c r="J1519" s="33">
        <v>278.70999999999998</v>
      </c>
      <c r="K1519" s="33">
        <v>278.16000000000003</v>
      </c>
      <c r="L1519" s="21">
        <f t="shared" si="168"/>
        <v>276.52666666666664</v>
      </c>
      <c r="M1519" s="34">
        <f t="shared" si="169"/>
        <v>3.3167504177030578</v>
      </c>
      <c r="N1519" s="34">
        <f t="shared" si="170"/>
        <v>1.1994323938751144</v>
      </c>
      <c r="O1519" s="35">
        <f t="shared" si="171"/>
        <v>276.52666666666664</v>
      </c>
      <c r="P1519" s="35">
        <f t="shared" si="172"/>
        <v>276.52666666666664</v>
      </c>
      <c r="Q1519" s="39">
        <f t="shared" si="174"/>
        <v>276.53000000000003</v>
      </c>
      <c r="R1519" s="37">
        <f t="shared" si="173"/>
        <v>276.53000000000003</v>
      </c>
      <c r="T1519" s="38"/>
      <c r="U1519" s="38"/>
      <c r="V1519" s="38"/>
    </row>
    <row r="1520" ht="12.75">
      <c r="A1520" s="27">
        <v>1508</v>
      </c>
      <c r="B1520" s="28" t="s">
        <v>2760</v>
      </c>
      <c r="C1520" s="29" t="s">
        <v>2761</v>
      </c>
      <c r="D1520" s="30" t="s">
        <v>30</v>
      </c>
      <c r="E1520" s="31">
        <v>1</v>
      </c>
      <c r="F1520" s="32"/>
      <c r="G1520" s="32"/>
      <c r="H1520" s="32"/>
      <c r="I1520" s="33">
        <v>272.70999999999998</v>
      </c>
      <c r="J1520" s="33">
        <v>273.80000000000001</v>
      </c>
      <c r="K1520" s="33">
        <v>275.70999999999998</v>
      </c>
      <c r="L1520" s="21">
        <f t="shared" si="168"/>
        <v>274.07333333333332</v>
      </c>
      <c r="M1520" s="34">
        <f t="shared" si="169"/>
        <v>1.5185629171467756</v>
      </c>
      <c r="N1520" s="34">
        <f t="shared" si="170"/>
        <v>0.55407175104477224</v>
      </c>
      <c r="O1520" s="35">
        <f t="shared" si="171"/>
        <v>274.07333333333332</v>
      </c>
      <c r="P1520" s="35">
        <f t="shared" si="172"/>
        <v>274.07333333333332</v>
      </c>
      <c r="Q1520" s="39">
        <f t="shared" si="174"/>
        <v>274.06999999999999</v>
      </c>
      <c r="R1520" s="37">
        <f t="shared" si="173"/>
        <v>274.06999999999999</v>
      </c>
      <c r="T1520" s="38"/>
      <c r="U1520" s="38"/>
      <c r="V1520" s="38"/>
    </row>
    <row r="1521" ht="23.25">
      <c r="A1521" s="27">
        <v>1509</v>
      </c>
      <c r="B1521" s="28" t="s">
        <v>2762</v>
      </c>
      <c r="C1521" s="29" t="s">
        <v>2763</v>
      </c>
      <c r="D1521" s="30" t="s">
        <v>30</v>
      </c>
      <c r="E1521" s="31">
        <v>1</v>
      </c>
      <c r="F1521" s="32"/>
      <c r="G1521" s="32"/>
      <c r="H1521" s="32"/>
      <c r="I1521" s="33">
        <v>210.72999999999999</v>
      </c>
      <c r="J1521" s="33">
        <v>211.56999999999999</v>
      </c>
      <c r="K1521" s="33">
        <v>212.84</v>
      </c>
      <c r="L1521" s="21">
        <f t="shared" si="168"/>
        <v>211.71333333333334</v>
      </c>
      <c r="M1521" s="34">
        <f t="shared" si="169"/>
        <v>1.0622774276681908</v>
      </c>
      <c r="N1521" s="34">
        <f t="shared" si="170"/>
        <v>0.50175272900534884</v>
      </c>
      <c r="O1521" s="35">
        <f t="shared" si="171"/>
        <v>211.71333333333331</v>
      </c>
      <c r="P1521" s="35">
        <f t="shared" si="172"/>
        <v>211.71333333333334</v>
      </c>
      <c r="Q1521" s="39">
        <f t="shared" si="174"/>
        <v>211.71000000000001</v>
      </c>
      <c r="R1521" s="37">
        <f t="shared" si="173"/>
        <v>211.71000000000001</v>
      </c>
      <c r="T1521" s="38"/>
      <c r="U1521" s="38"/>
      <c r="V1521" s="38"/>
    </row>
    <row r="1522" ht="12.75">
      <c r="A1522" s="27">
        <v>1510</v>
      </c>
      <c r="B1522" s="28" t="s">
        <v>2764</v>
      </c>
      <c r="C1522" s="29" t="s">
        <v>2765</v>
      </c>
      <c r="D1522" s="30" t="s">
        <v>30</v>
      </c>
      <c r="E1522" s="31">
        <v>1</v>
      </c>
      <c r="F1522" s="32"/>
      <c r="G1522" s="32"/>
      <c r="H1522" s="32"/>
      <c r="I1522" s="33">
        <v>176.63999999999999</v>
      </c>
      <c r="J1522" s="33">
        <v>178.94</v>
      </c>
      <c r="K1522" s="33">
        <v>177.52000000000001</v>
      </c>
      <c r="L1522" s="21">
        <f t="shared" si="168"/>
        <v>177.70000000000002</v>
      </c>
      <c r="M1522" s="34">
        <f t="shared" si="169"/>
        <v>1.1605171261123248</v>
      </c>
      <c r="N1522" s="34">
        <f t="shared" si="170"/>
        <v>0.6530766044526306</v>
      </c>
      <c r="O1522" s="35">
        <f t="shared" si="171"/>
        <v>177.69999999999999</v>
      </c>
      <c r="P1522" s="35">
        <f t="shared" si="172"/>
        <v>177.70000000000002</v>
      </c>
      <c r="Q1522" s="39">
        <f t="shared" si="174"/>
        <v>177.70000000000002</v>
      </c>
      <c r="R1522" s="37">
        <f t="shared" si="173"/>
        <v>177.70000000000002</v>
      </c>
      <c r="T1522" s="38"/>
      <c r="U1522" s="38"/>
      <c r="V1522" s="38"/>
    </row>
    <row r="1523" ht="12.75">
      <c r="A1523" s="27">
        <v>1511</v>
      </c>
      <c r="B1523" s="28" t="s">
        <v>2764</v>
      </c>
      <c r="C1523" s="29" t="s">
        <v>2766</v>
      </c>
      <c r="D1523" s="30" t="s">
        <v>30</v>
      </c>
      <c r="E1523" s="31">
        <v>1</v>
      </c>
      <c r="F1523" s="32"/>
      <c r="G1523" s="32"/>
      <c r="H1523" s="32"/>
      <c r="I1523" s="33">
        <v>238.59999999999999</v>
      </c>
      <c r="J1523" s="33">
        <v>239.55000000000001</v>
      </c>
      <c r="K1523" s="33">
        <v>241.46000000000001</v>
      </c>
      <c r="L1523" s="21">
        <f t="shared" si="168"/>
        <v>239.87</v>
      </c>
      <c r="M1523" s="34">
        <f t="shared" si="169"/>
        <v>1.4566056432679424</v>
      </c>
      <c r="N1523" s="34">
        <f t="shared" si="170"/>
        <v>0.60724794399797488</v>
      </c>
      <c r="O1523" s="35">
        <f t="shared" si="171"/>
        <v>239.87</v>
      </c>
      <c r="P1523" s="35">
        <f t="shared" si="172"/>
        <v>239.87</v>
      </c>
      <c r="Q1523" s="39">
        <f t="shared" si="174"/>
        <v>239.87</v>
      </c>
      <c r="R1523" s="37">
        <f t="shared" si="173"/>
        <v>239.87</v>
      </c>
      <c r="T1523" s="38"/>
      <c r="U1523" s="38"/>
      <c r="V1523" s="38"/>
    </row>
    <row r="1524" ht="12.75">
      <c r="A1524" s="27">
        <v>1512</v>
      </c>
      <c r="B1524" s="28" t="s">
        <v>2767</v>
      </c>
      <c r="C1524" s="29" t="s">
        <v>2768</v>
      </c>
      <c r="D1524" s="30" t="s">
        <v>30</v>
      </c>
      <c r="E1524" s="31">
        <v>1</v>
      </c>
      <c r="F1524" s="32"/>
      <c r="G1524" s="32"/>
      <c r="H1524" s="32"/>
      <c r="I1524" s="33">
        <v>96.069999999999993</v>
      </c>
      <c r="J1524" s="33">
        <v>99.530000000000001</v>
      </c>
      <c r="K1524" s="33">
        <v>99.430000000000007</v>
      </c>
      <c r="L1524" s="21">
        <f t="shared" si="168"/>
        <v>98.34333333333332</v>
      </c>
      <c r="M1524" s="34">
        <f t="shared" si="169"/>
        <v>1.9693992315763094</v>
      </c>
      <c r="N1524" s="34">
        <f t="shared" si="170"/>
        <v>2.0025752278510422</v>
      </c>
      <c r="O1524" s="35">
        <f t="shared" si="171"/>
        <v>98.34333333333332</v>
      </c>
      <c r="P1524" s="35">
        <f t="shared" si="172"/>
        <v>98.34333333333332</v>
      </c>
      <c r="Q1524" s="39">
        <f t="shared" si="174"/>
        <v>98.340000000000003</v>
      </c>
      <c r="R1524" s="37">
        <f t="shared" si="173"/>
        <v>98.340000000000003</v>
      </c>
      <c r="T1524" s="38"/>
      <c r="U1524" s="38"/>
      <c r="V1524" s="38"/>
    </row>
    <row r="1525" ht="12.75">
      <c r="A1525" s="27">
        <v>1513</v>
      </c>
      <c r="B1525" s="28" t="s">
        <v>2769</v>
      </c>
      <c r="C1525" s="29" t="s">
        <v>2770</v>
      </c>
      <c r="D1525" s="30" t="s">
        <v>30</v>
      </c>
      <c r="E1525" s="31">
        <v>1</v>
      </c>
      <c r="F1525" s="32"/>
      <c r="G1525" s="32"/>
      <c r="H1525" s="32"/>
      <c r="I1525" s="33">
        <v>120.87</v>
      </c>
      <c r="J1525" s="33">
        <v>122.31999999999999</v>
      </c>
      <c r="K1525" s="33">
        <v>125.95</v>
      </c>
      <c r="L1525" s="21">
        <f t="shared" si="168"/>
        <v>123.04666666666667</v>
      </c>
      <c r="M1525" s="34">
        <f t="shared" si="169"/>
        <v>2.6167982981753362</v>
      </c>
      <c r="N1525" s="34">
        <f t="shared" si="170"/>
        <v>2.1266714239925255</v>
      </c>
      <c r="O1525" s="35">
        <f t="shared" si="171"/>
        <v>123.04666666666665</v>
      </c>
      <c r="P1525" s="35">
        <f t="shared" si="172"/>
        <v>123.04666666666667</v>
      </c>
      <c r="Q1525" s="39">
        <f t="shared" si="174"/>
        <v>123.05</v>
      </c>
      <c r="R1525" s="37">
        <f t="shared" si="173"/>
        <v>123.05</v>
      </c>
      <c r="T1525" s="38"/>
      <c r="U1525" s="38"/>
      <c r="V1525" s="38"/>
    </row>
    <row r="1526" ht="12.75">
      <c r="A1526" s="27">
        <v>1514</v>
      </c>
      <c r="B1526" s="28" t="s">
        <v>2771</v>
      </c>
      <c r="C1526" s="29" t="s">
        <v>2772</v>
      </c>
      <c r="D1526" s="30" t="s">
        <v>30</v>
      </c>
      <c r="E1526" s="31">
        <v>1</v>
      </c>
      <c r="F1526" s="32"/>
      <c r="G1526" s="32"/>
      <c r="H1526" s="32"/>
      <c r="I1526" s="33">
        <v>5964.2700000000004</v>
      </c>
      <c r="J1526" s="33">
        <v>6196.8800000000001</v>
      </c>
      <c r="K1526" s="33">
        <v>6220.7299999999996</v>
      </c>
      <c r="L1526" s="21">
        <f t="shared" si="168"/>
        <v>6127.293333333334</v>
      </c>
      <c r="M1526" s="34">
        <f t="shared" si="169"/>
        <v>141.68507696060735</v>
      </c>
      <c r="N1526" s="34">
        <f t="shared" si="170"/>
        <v>2.3123599483938642</v>
      </c>
      <c r="O1526" s="35">
        <f t="shared" si="171"/>
        <v>6127.2933333333331</v>
      </c>
      <c r="P1526" s="35">
        <f t="shared" si="172"/>
        <v>6127.293333333334</v>
      </c>
      <c r="Q1526" s="39">
        <f t="shared" si="174"/>
        <v>6127.29</v>
      </c>
      <c r="R1526" s="37">
        <f t="shared" si="173"/>
        <v>6127.29</v>
      </c>
      <c r="T1526" s="38"/>
      <c r="U1526" s="38"/>
      <c r="V1526" s="38"/>
    </row>
    <row r="1527" ht="12.75">
      <c r="A1527" s="27">
        <v>1515</v>
      </c>
      <c r="B1527" s="28" t="s">
        <v>2773</v>
      </c>
      <c r="C1527" s="29" t="s">
        <v>2774</v>
      </c>
      <c r="D1527" s="30" t="s">
        <v>30</v>
      </c>
      <c r="E1527" s="31">
        <v>1</v>
      </c>
      <c r="F1527" s="32"/>
      <c r="G1527" s="32"/>
      <c r="H1527" s="32"/>
      <c r="I1527" s="33">
        <v>8572.5400000000009</v>
      </c>
      <c r="J1527" s="33">
        <v>8889.7199999999993</v>
      </c>
      <c r="K1527" s="33">
        <v>8632.5499999999993</v>
      </c>
      <c r="L1527" s="21">
        <f t="shared" si="168"/>
        <v>8698.2700000000004</v>
      </c>
      <c r="M1527" s="34">
        <f t="shared" si="169"/>
        <v>168.49369988222054</v>
      </c>
      <c r="N1527" s="34">
        <f t="shared" si="170"/>
        <v>1.9370943863805161</v>
      </c>
      <c r="O1527" s="35">
        <f t="shared" si="171"/>
        <v>8698.2700000000004</v>
      </c>
      <c r="P1527" s="35">
        <f t="shared" si="172"/>
        <v>8698.2700000000004</v>
      </c>
      <c r="Q1527" s="39">
        <f t="shared" si="174"/>
        <v>8698.2700000000004</v>
      </c>
      <c r="R1527" s="37">
        <f t="shared" si="173"/>
        <v>8698.2700000000004</v>
      </c>
      <c r="T1527" s="38"/>
      <c r="U1527" s="38"/>
      <c r="V1527" s="38"/>
    </row>
    <row r="1528" ht="12.75">
      <c r="A1528" s="27">
        <v>1516</v>
      </c>
      <c r="B1528" s="28" t="s">
        <v>2775</v>
      </c>
      <c r="C1528" s="29" t="s">
        <v>2776</v>
      </c>
      <c r="D1528" s="30" t="s">
        <v>30</v>
      </c>
      <c r="E1528" s="31">
        <v>1</v>
      </c>
      <c r="F1528" s="32"/>
      <c r="G1528" s="32"/>
      <c r="H1528" s="32"/>
      <c r="I1528" s="33">
        <v>3510.96</v>
      </c>
      <c r="J1528" s="33">
        <v>3584.6900000000001</v>
      </c>
      <c r="K1528" s="33">
        <v>3570.6500000000001</v>
      </c>
      <c r="L1528" s="21">
        <f t="shared" si="168"/>
        <v>3555.4333333333329</v>
      </c>
      <c r="M1528" s="34">
        <f t="shared" si="169"/>
        <v>39.149564918825533</v>
      </c>
      <c r="N1528" s="34">
        <f t="shared" si="170"/>
        <v>1.1011193643201167</v>
      </c>
      <c r="O1528" s="35">
        <f t="shared" si="171"/>
        <v>3555.4333333333329</v>
      </c>
      <c r="P1528" s="35">
        <f t="shared" si="172"/>
        <v>3555.4333333333329</v>
      </c>
      <c r="Q1528" s="39">
        <f t="shared" si="174"/>
        <v>3555.4300000000003</v>
      </c>
      <c r="R1528" s="37">
        <f t="shared" si="173"/>
        <v>3555.4300000000003</v>
      </c>
      <c r="T1528" s="38"/>
      <c r="U1528" s="38"/>
      <c r="V1528" s="38"/>
    </row>
    <row r="1529" ht="12.75">
      <c r="A1529" s="27">
        <v>1517</v>
      </c>
      <c r="B1529" s="28" t="s">
        <v>2777</v>
      </c>
      <c r="C1529" s="29" t="s">
        <v>2778</v>
      </c>
      <c r="D1529" s="30" t="s">
        <v>30</v>
      </c>
      <c r="E1529" s="31">
        <v>1</v>
      </c>
      <c r="F1529" s="32"/>
      <c r="G1529" s="32"/>
      <c r="H1529" s="32"/>
      <c r="I1529" s="33">
        <v>3510.96</v>
      </c>
      <c r="J1529" s="33">
        <v>3598.73</v>
      </c>
      <c r="K1529" s="33">
        <v>3574.1599999999999</v>
      </c>
      <c r="L1529" s="21">
        <f t="shared" si="168"/>
        <v>3561.2833333333333</v>
      </c>
      <c r="M1529" s="34">
        <f t="shared" si="169"/>
        <v>45.279682345764421</v>
      </c>
      <c r="N1529" s="34">
        <f t="shared" si="170"/>
        <v>1.2714428510068305</v>
      </c>
      <c r="O1529" s="35">
        <f t="shared" si="171"/>
        <v>3561.2833333333333</v>
      </c>
      <c r="P1529" s="35">
        <f t="shared" si="172"/>
        <v>3561.2833333333333</v>
      </c>
      <c r="Q1529" s="39">
        <f t="shared" si="174"/>
        <v>3561.2800000000002</v>
      </c>
      <c r="R1529" s="37">
        <f t="shared" si="173"/>
        <v>3561.2800000000002</v>
      </c>
      <c r="T1529" s="38"/>
      <c r="U1529" s="38"/>
      <c r="V1529" s="38"/>
    </row>
    <row r="1530" ht="12.75">
      <c r="A1530" s="27">
        <v>1518</v>
      </c>
      <c r="B1530" s="28" t="s">
        <v>2779</v>
      </c>
      <c r="C1530" s="29" t="s">
        <v>2780</v>
      </c>
      <c r="D1530" s="30" t="s">
        <v>30</v>
      </c>
      <c r="E1530" s="31">
        <v>1</v>
      </c>
      <c r="F1530" s="32"/>
      <c r="G1530" s="32"/>
      <c r="H1530" s="32"/>
      <c r="I1530" s="33">
        <v>6671.7600000000002</v>
      </c>
      <c r="J1530" s="33">
        <v>6825.21</v>
      </c>
      <c r="K1530" s="33">
        <v>6771.8400000000001</v>
      </c>
      <c r="L1530" s="21">
        <f t="shared" si="168"/>
        <v>6756.2700000000004</v>
      </c>
      <c r="M1530" s="34">
        <f t="shared" si="169"/>
        <v>77.900861997798117</v>
      </c>
      <c r="N1530" s="34">
        <f t="shared" si="170"/>
        <v>1.1530158208271444</v>
      </c>
      <c r="O1530" s="35">
        <f t="shared" si="171"/>
        <v>6756.2700000000004</v>
      </c>
      <c r="P1530" s="35">
        <f t="shared" si="172"/>
        <v>6756.2700000000004</v>
      </c>
      <c r="Q1530" s="39">
        <f t="shared" si="174"/>
        <v>6756.2700000000004</v>
      </c>
      <c r="R1530" s="37">
        <f t="shared" si="173"/>
        <v>6756.2700000000004</v>
      </c>
      <c r="T1530" s="38"/>
      <c r="U1530" s="38"/>
      <c r="V1530" s="38"/>
    </row>
    <row r="1531" ht="12.75">
      <c r="A1531" s="27">
        <v>1519</v>
      </c>
      <c r="B1531" s="28" t="s">
        <v>2781</v>
      </c>
      <c r="C1531" s="29" t="s">
        <v>2782</v>
      </c>
      <c r="D1531" s="30" t="s">
        <v>30</v>
      </c>
      <c r="E1531" s="31">
        <v>1</v>
      </c>
      <c r="F1531" s="32"/>
      <c r="G1531" s="32"/>
      <c r="H1531" s="32"/>
      <c r="I1531" s="33">
        <v>1354.1800000000001</v>
      </c>
      <c r="J1531" s="33">
        <v>1370.4300000000001</v>
      </c>
      <c r="K1531" s="33">
        <v>1388.03</v>
      </c>
      <c r="L1531" s="21">
        <f t="shared" si="168"/>
        <v>1370.8800000000001</v>
      </c>
      <c r="M1531" s="34">
        <f t="shared" si="169"/>
        <v>16.929486111515565</v>
      </c>
      <c r="N1531" s="34">
        <f t="shared" si="170"/>
        <v>1.2349356698993028</v>
      </c>
      <c r="O1531" s="35">
        <f t="shared" si="171"/>
        <v>1370.8800000000001</v>
      </c>
      <c r="P1531" s="35">
        <f t="shared" si="172"/>
        <v>1370.8800000000001</v>
      </c>
      <c r="Q1531" s="39">
        <f t="shared" si="174"/>
        <v>1370.8800000000001</v>
      </c>
      <c r="R1531" s="37">
        <f t="shared" si="173"/>
        <v>1370.8800000000001</v>
      </c>
      <c r="T1531" s="38"/>
      <c r="U1531" s="38"/>
      <c r="V1531" s="38"/>
    </row>
    <row r="1532" ht="12.75">
      <c r="A1532" s="27">
        <v>1520</v>
      </c>
      <c r="B1532" s="28" t="s">
        <v>2781</v>
      </c>
      <c r="C1532" s="29" t="s">
        <v>2783</v>
      </c>
      <c r="D1532" s="30" t="s">
        <v>30</v>
      </c>
      <c r="E1532" s="31">
        <v>1</v>
      </c>
      <c r="F1532" s="32"/>
      <c r="G1532" s="32"/>
      <c r="H1532" s="32"/>
      <c r="I1532" s="33">
        <v>1493.6500000000001</v>
      </c>
      <c r="J1532" s="33">
        <v>1532.48</v>
      </c>
      <c r="K1532" s="33">
        <v>1551.9000000000001</v>
      </c>
      <c r="L1532" s="21">
        <f t="shared" si="168"/>
        <v>1526.0100000000002</v>
      </c>
      <c r="M1532" s="34">
        <f t="shared" si="169"/>
        <v>29.659084611632899</v>
      </c>
      <c r="N1532" s="34">
        <f t="shared" si="170"/>
        <v>1.9435707899445547</v>
      </c>
      <c r="O1532" s="35">
        <f t="shared" si="171"/>
        <v>1526.0100000000002</v>
      </c>
      <c r="P1532" s="35">
        <f t="shared" si="172"/>
        <v>1526.0100000000002</v>
      </c>
      <c r="Q1532" s="39">
        <f t="shared" si="174"/>
        <v>1526.01</v>
      </c>
      <c r="R1532" s="37">
        <f t="shared" si="173"/>
        <v>1526.01</v>
      </c>
      <c r="T1532" s="38"/>
      <c r="U1532" s="38"/>
      <c r="V1532" s="38"/>
    </row>
    <row r="1533" ht="23.25">
      <c r="A1533" s="27">
        <v>1521</v>
      </c>
      <c r="B1533" s="28" t="s">
        <v>2784</v>
      </c>
      <c r="C1533" s="29" t="s">
        <v>2785</v>
      </c>
      <c r="D1533" s="30" t="s">
        <v>30</v>
      </c>
      <c r="E1533" s="31">
        <v>1</v>
      </c>
      <c r="F1533" s="32"/>
      <c r="G1533" s="32"/>
      <c r="H1533" s="32"/>
      <c r="I1533" s="33">
        <v>3950.9899999999998</v>
      </c>
      <c r="J1533" s="33">
        <v>4030.0100000000002</v>
      </c>
      <c r="K1533" s="33">
        <v>4022.1100000000001</v>
      </c>
      <c r="L1533" s="21">
        <f t="shared" si="168"/>
        <v>4001.0366666666669</v>
      </c>
      <c r="M1533" s="34">
        <f t="shared" si="169"/>
        <v>43.521306659306006</v>
      </c>
      <c r="N1533" s="34">
        <f t="shared" si="170"/>
        <v>1.0877507577446013</v>
      </c>
      <c r="O1533" s="35">
        <f t="shared" si="171"/>
        <v>4001.0366666666669</v>
      </c>
      <c r="P1533" s="35">
        <f t="shared" si="172"/>
        <v>4001.0366666666669</v>
      </c>
      <c r="Q1533" s="39">
        <f t="shared" si="174"/>
        <v>4001.04</v>
      </c>
      <c r="R1533" s="37">
        <f t="shared" si="173"/>
        <v>4001.04</v>
      </c>
      <c r="T1533" s="38"/>
      <c r="U1533" s="38"/>
      <c r="V1533" s="38"/>
    </row>
    <row r="1534" ht="23.25">
      <c r="A1534" s="27">
        <v>1522</v>
      </c>
      <c r="B1534" s="28" t="s">
        <v>2786</v>
      </c>
      <c r="C1534" s="29" t="s">
        <v>2787</v>
      </c>
      <c r="D1534" s="30" t="s">
        <v>30</v>
      </c>
      <c r="E1534" s="31">
        <v>1</v>
      </c>
      <c r="F1534" s="32"/>
      <c r="G1534" s="32"/>
      <c r="H1534" s="32"/>
      <c r="I1534" s="33">
        <v>3950.9899999999998</v>
      </c>
      <c r="J1534" s="33">
        <v>3982.5999999999999</v>
      </c>
      <c r="K1534" s="33">
        <v>3970.7399999999998</v>
      </c>
      <c r="L1534" s="21">
        <f t="shared" si="168"/>
        <v>3968.1100000000001</v>
      </c>
      <c r="M1534" s="34">
        <f t="shared" si="169"/>
        <v>15.968271666025784</v>
      </c>
      <c r="N1534" s="34">
        <f t="shared" si="170"/>
        <v>0.40241504560170416</v>
      </c>
      <c r="O1534" s="35">
        <f t="shared" si="171"/>
        <v>3968.1099999999997</v>
      </c>
      <c r="P1534" s="35">
        <f t="shared" si="172"/>
        <v>3968.1100000000001</v>
      </c>
      <c r="Q1534" s="39">
        <f t="shared" si="174"/>
        <v>3968.1100000000001</v>
      </c>
      <c r="R1534" s="37">
        <f t="shared" si="173"/>
        <v>3968.1100000000001</v>
      </c>
      <c r="T1534" s="38"/>
      <c r="U1534" s="38"/>
      <c r="V1534" s="38"/>
    </row>
    <row r="1535" ht="23.25">
      <c r="A1535" s="27">
        <v>1523</v>
      </c>
      <c r="B1535" s="28" t="s">
        <v>2788</v>
      </c>
      <c r="C1535" s="29" t="s">
        <v>2789</v>
      </c>
      <c r="D1535" s="30" t="s">
        <v>30</v>
      </c>
      <c r="E1535" s="31">
        <v>1</v>
      </c>
      <c r="F1535" s="32"/>
      <c r="G1535" s="32"/>
      <c r="H1535" s="32"/>
      <c r="I1535" s="33">
        <v>3600.8200000000002</v>
      </c>
      <c r="J1535" s="33">
        <v>3665.6300000000001</v>
      </c>
      <c r="K1535" s="33">
        <v>3615.2199999999998</v>
      </c>
      <c r="L1535" s="21">
        <f t="shared" si="168"/>
        <v>3627.2233333333334</v>
      </c>
      <c r="M1535" s="34">
        <f t="shared" si="169"/>
        <v>34.031515295874435</v>
      </c>
      <c r="N1535" s="34">
        <f t="shared" si="170"/>
        <v>0.93822497730241139</v>
      </c>
      <c r="O1535" s="35">
        <f t="shared" si="171"/>
        <v>3627.2233333333334</v>
      </c>
      <c r="P1535" s="35">
        <f t="shared" si="172"/>
        <v>3627.2233333333334</v>
      </c>
      <c r="Q1535" s="39">
        <f t="shared" si="174"/>
        <v>3627.2200000000003</v>
      </c>
      <c r="R1535" s="37">
        <f t="shared" si="173"/>
        <v>3627.2200000000003</v>
      </c>
      <c r="T1535" s="38"/>
      <c r="U1535" s="38"/>
      <c r="V1535" s="38"/>
    </row>
    <row r="1536" ht="23.25">
      <c r="A1536" s="27">
        <v>1524</v>
      </c>
      <c r="B1536" s="28" t="s">
        <v>2790</v>
      </c>
      <c r="C1536" s="29" t="s">
        <v>2791</v>
      </c>
      <c r="D1536" s="30" t="s">
        <v>30</v>
      </c>
      <c r="E1536" s="31">
        <v>1</v>
      </c>
      <c r="F1536" s="32"/>
      <c r="G1536" s="32"/>
      <c r="H1536" s="32"/>
      <c r="I1536" s="33">
        <v>3600.8200000000002</v>
      </c>
      <c r="J1536" s="33">
        <v>3712.4499999999998</v>
      </c>
      <c r="K1536" s="33">
        <v>3690.8400000000001</v>
      </c>
      <c r="L1536" s="21">
        <f t="shared" si="168"/>
        <v>3668.0366666666669</v>
      </c>
      <c r="M1536" s="34">
        <f t="shared" si="169"/>
        <v>59.205643593607846</v>
      </c>
      <c r="N1536" s="34">
        <f t="shared" si="170"/>
        <v>1.6140962856680234</v>
      </c>
      <c r="O1536" s="35">
        <f t="shared" si="171"/>
        <v>3668.0366666666669</v>
      </c>
      <c r="P1536" s="35">
        <f t="shared" si="172"/>
        <v>3668.0366666666669</v>
      </c>
      <c r="Q1536" s="39">
        <f t="shared" si="174"/>
        <v>3668.04</v>
      </c>
      <c r="R1536" s="37">
        <f t="shared" si="173"/>
        <v>3668.04</v>
      </c>
      <c r="T1536" s="38"/>
      <c r="U1536" s="38"/>
      <c r="V1536" s="38"/>
    </row>
    <row r="1537" ht="12.75">
      <c r="A1537" s="27">
        <v>1525</v>
      </c>
      <c r="B1537" s="28" t="s">
        <v>2792</v>
      </c>
      <c r="C1537" s="29" t="s">
        <v>2793</v>
      </c>
      <c r="D1537" s="30" t="s">
        <v>30</v>
      </c>
      <c r="E1537" s="31">
        <v>1</v>
      </c>
      <c r="F1537" s="32"/>
      <c r="G1537" s="32"/>
      <c r="H1537" s="32"/>
      <c r="I1537" s="33">
        <v>3600.8200000000002</v>
      </c>
      <c r="J1537" s="33">
        <v>3640.4299999999998</v>
      </c>
      <c r="K1537" s="33">
        <v>3752.0500000000002</v>
      </c>
      <c r="L1537" s="21">
        <f t="shared" si="168"/>
        <v>3664.4333333333329</v>
      </c>
      <c r="M1537" s="34">
        <f t="shared" si="169"/>
        <v>78.420330484724062</v>
      </c>
      <c r="N1537" s="34">
        <f t="shared" si="170"/>
        <v>2.1400397647128</v>
      </c>
      <c r="O1537" s="35">
        <f t="shared" si="171"/>
        <v>3664.4333333333329</v>
      </c>
      <c r="P1537" s="35">
        <f t="shared" si="172"/>
        <v>3664.4333333333329</v>
      </c>
      <c r="Q1537" s="39">
        <f t="shared" si="174"/>
        <v>3664.4300000000003</v>
      </c>
      <c r="R1537" s="37">
        <f t="shared" si="173"/>
        <v>3664.4300000000003</v>
      </c>
      <c r="T1537" s="38"/>
      <c r="U1537" s="38"/>
      <c r="V1537" s="38"/>
    </row>
    <row r="1538" ht="12.75">
      <c r="A1538" s="27">
        <v>1526</v>
      </c>
      <c r="B1538" s="28" t="s">
        <v>2794</v>
      </c>
      <c r="C1538" s="29" t="s">
        <v>2795</v>
      </c>
      <c r="D1538" s="30" t="s">
        <v>30</v>
      </c>
      <c r="E1538" s="31">
        <v>1</v>
      </c>
      <c r="F1538" s="32"/>
      <c r="G1538" s="32"/>
      <c r="H1538" s="32"/>
      <c r="I1538" s="33">
        <v>3600.8200000000002</v>
      </c>
      <c r="J1538" s="33">
        <v>3651.23</v>
      </c>
      <c r="K1538" s="33">
        <v>3651.23</v>
      </c>
      <c r="L1538" s="21">
        <f t="shared" si="168"/>
        <v>3634.4266666666667</v>
      </c>
      <c r="M1538" s="34">
        <f t="shared" si="169"/>
        <v>29.104227069848953</v>
      </c>
      <c r="N1538" s="34">
        <f t="shared" si="170"/>
        <v>0.80079280005234066</v>
      </c>
      <c r="O1538" s="35">
        <f t="shared" si="171"/>
        <v>3634.4266666666667</v>
      </c>
      <c r="P1538" s="35">
        <f t="shared" si="172"/>
        <v>3634.4266666666667</v>
      </c>
      <c r="Q1538" s="39">
        <f t="shared" si="174"/>
        <v>3634.4300000000003</v>
      </c>
      <c r="R1538" s="37">
        <f t="shared" si="173"/>
        <v>3634.4300000000003</v>
      </c>
      <c r="T1538" s="38"/>
      <c r="U1538" s="38"/>
      <c r="V1538" s="38"/>
    </row>
    <row r="1539" ht="12.75">
      <c r="A1539" s="27">
        <v>1527</v>
      </c>
      <c r="B1539" s="28" t="s">
        <v>2796</v>
      </c>
      <c r="C1539" s="29" t="s">
        <v>2797</v>
      </c>
      <c r="D1539" s="30" t="s">
        <v>30</v>
      </c>
      <c r="E1539" s="31">
        <v>1</v>
      </c>
      <c r="F1539" s="32"/>
      <c r="G1539" s="32"/>
      <c r="H1539" s="32"/>
      <c r="I1539" s="33">
        <v>195.22999999999999</v>
      </c>
      <c r="J1539" s="33">
        <v>201.09</v>
      </c>
      <c r="K1539" s="33">
        <v>198.55000000000001</v>
      </c>
      <c r="L1539" s="21">
        <f t="shared" si="168"/>
        <v>198.28999999999999</v>
      </c>
      <c r="M1539" s="34">
        <f t="shared" si="169"/>
        <v>2.9386391408269312</v>
      </c>
      <c r="N1539" s="34">
        <f t="shared" si="170"/>
        <v>1.4819905899576031</v>
      </c>
      <c r="O1539" s="35">
        <f t="shared" si="171"/>
        <v>198.28999999999999</v>
      </c>
      <c r="P1539" s="35">
        <f t="shared" si="172"/>
        <v>198.28999999999999</v>
      </c>
      <c r="Q1539" s="39">
        <f t="shared" si="174"/>
        <v>198.28999999999999</v>
      </c>
      <c r="R1539" s="37">
        <f t="shared" si="173"/>
        <v>198.28999999999999</v>
      </c>
      <c r="T1539" s="38"/>
      <c r="U1539" s="38"/>
      <c r="V1539" s="38"/>
    </row>
    <row r="1540" ht="12.75">
      <c r="A1540" s="27">
        <v>1528</v>
      </c>
      <c r="B1540" s="28" t="s">
        <v>2798</v>
      </c>
      <c r="C1540" s="29" t="s">
        <v>2799</v>
      </c>
      <c r="D1540" s="30" t="s">
        <v>30</v>
      </c>
      <c r="E1540" s="31">
        <v>1</v>
      </c>
      <c r="F1540" s="32"/>
      <c r="G1540" s="32"/>
      <c r="H1540" s="32"/>
      <c r="I1540" s="33">
        <v>3371.52</v>
      </c>
      <c r="J1540" s="33">
        <v>3479.4099999999999</v>
      </c>
      <c r="K1540" s="33">
        <v>3516.5</v>
      </c>
      <c r="L1540" s="21">
        <f t="shared" si="168"/>
        <v>3455.8099999999999</v>
      </c>
      <c r="M1540" s="34">
        <f t="shared" si="169"/>
        <v>75.3161343936344</v>
      </c>
      <c r="N1540" s="34">
        <f t="shared" si="170"/>
        <v>2.1794061129991058</v>
      </c>
      <c r="O1540" s="35">
        <f t="shared" si="171"/>
        <v>3455.8099999999999</v>
      </c>
      <c r="P1540" s="35">
        <f t="shared" si="172"/>
        <v>3455.8099999999999</v>
      </c>
      <c r="Q1540" s="39">
        <f t="shared" si="174"/>
        <v>3455.8099999999999</v>
      </c>
      <c r="R1540" s="37">
        <f t="shared" si="173"/>
        <v>3455.8099999999999</v>
      </c>
      <c r="T1540" s="38"/>
      <c r="U1540" s="38"/>
      <c r="V1540" s="38"/>
    </row>
    <row r="1541" ht="12.75">
      <c r="A1541" s="27">
        <v>1529</v>
      </c>
      <c r="B1541" s="28" t="s">
        <v>2800</v>
      </c>
      <c r="C1541" s="29" t="s">
        <v>2801</v>
      </c>
      <c r="D1541" s="30" t="s">
        <v>30</v>
      </c>
      <c r="E1541" s="31">
        <v>1</v>
      </c>
      <c r="F1541" s="32"/>
      <c r="G1541" s="32"/>
      <c r="H1541" s="32"/>
      <c r="I1541" s="33">
        <v>3064.7199999999998</v>
      </c>
      <c r="J1541" s="33">
        <v>3122.9499999999998</v>
      </c>
      <c r="K1541" s="33">
        <v>3138.27</v>
      </c>
      <c r="L1541" s="21">
        <f t="shared" si="168"/>
        <v>3108.646666666667</v>
      </c>
      <c r="M1541" s="34">
        <f t="shared" si="169"/>
        <v>38.805149572361387</v>
      </c>
      <c r="N1541" s="34">
        <f t="shared" si="170"/>
        <v>1.2482972088291813</v>
      </c>
      <c r="O1541" s="35">
        <f t="shared" si="171"/>
        <v>3108.6466666666665</v>
      </c>
      <c r="P1541" s="35">
        <f t="shared" si="172"/>
        <v>3108.646666666667</v>
      </c>
      <c r="Q1541" s="39">
        <f t="shared" si="174"/>
        <v>3108.6500000000001</v>
      </c>
      <c r="R1541" s="37">
        <f t="shared" si="173"/>
        <v>3108.6500000000001</v>
      </c>
      <c r="T1541" s="38"/>
      <c r="U1541" s="38"/>
      <c r="V1541" s="38"/>
    </row>
    <row r="1542" ht="23.25">
      <c r="A1542" s="27">
        <v>1530</v>
      </c>
      <c r="B1542" s="28" t="s">
        <v>2802</v>
      </c>
      <c r="C1542" s="29" t="s">
        <v>2803</v>
      </c>
      <c r="D1542" s="30" t="s">
        <v>30</v>
      </c>
      <c r="E1542" s="31">
        <v>1</v>
      </c>
      <c r="F1542" s="32"/>
      <c r="G1542" s="32"/>
      <c r="H1542" s="32"/>
      <c r="I1542" s="33">
        <v>3064.7199999999998</v>
      </c>
      <c r="J1542" s="33">
        <v>3080.04</v>
      </c>
      <c r="K1542" s="33">
        <v>3101.5</v>
      </c>
      <c r="L1542" s="21">
        <f t="shared" si="168"/>
        <v>3082.0866666666666</v>
      </c>
      <c r="M1542" s="34">
        <f t="shared" si="169"/>
        <v>18.475219439382496</v>
      </c>
      <c r="N1542" s="34">
        <f t="shared" si="170"/>
        <v>0.5994386737788846</v>
      </c>
      <c r="O1542" s="35">
        <f t="shared" si="171"/>
        <v>3082.0866666666666</v>
      </c>
      <c r="P1542" s="35">
        <f t="shared" si="172"/>
        <v>3082.0866666666666</v>
      </c>
      <c r="Q1542" s="39">
        <f t="shared" si="174"/>
        <v>3082.0900000000001</v>
      </c>
      <c r="R1542" s="37">
        <f t="shared" si="173"/>
        <v>3082.0900000000001</v>
      </c>
      <c r="T1542" s="38"/>
      <c r="U1542" s="38"/>
      <c r="V1542" s="38"/>
    </row>
    <row r="1543" ht="23.25">
      <c r="A1543" s="27">
        <v>1531</v>
      </c>
      <c r="B1543" s="28" t="s">
        <v>2804</v>
      </c>
      <c r="C1543" s="29" t="s">
        <v>2805</v>
      </c>
      <c r="D1543" s="30" t="s">
        <v>30</v>
      </c>
      <c r="E1543" s="31">
        <v>1</v>
      </c>
      <c r="F1543" s="32"/>
      <c r="G1543" s="32"/>
      <c r="H1543" s="32"/>
      <c r="I1543" s="33">
        <v>3002.7399999999998</v>
      </c>
      <c r="J1543" s="33">
        <v>3092.8200000000002</v>
      </c>
      <c r="K1543" s="33">
        <v>3086.8200000000002</v>
      </c>
      <c r="L1543" s="21">
        <f t="shared" si="168"/>
        <v>3060.7933333333331</v>
      </c>
      <c r="M1543" s="34">
        <f t="shared" si="169"/>
        <v>50.365088437660425</v>
      </c>
      <c r="N1543" s="34">
        <f t="shared" si="170"/>
        <v>1.6454913139401908</v>
      </c>
      <c r="O1543" s="35">
        <f t="shared" si="171"/>
        <v>3060.7933333333331</v>
      </c>
      <c r="P1543" s="35">
        <f t="shared" si="172"/>
        <v>3060.7933333333331</v>
      </c>
      <c r="Q1543" s="39">
        <f t="shared" si="174"/>
        <v>3060.79</v>
      </c>
      <c r="R1543" s="37">
        <f t="shared" si="173"/>
        <v>3060.79</v>
      </c>
      <c r="T1543" s="38"/>
      <c r="U1543" s="38"/>
      <c r="V1543" s="38"/>
    </row>
    <row r="1544" ht="12.75">
      <c r="A1544" s="27">
        <v>1532</v>
      </c>
      <c r="B1544" s="28" t="s">
        <v>2806</v>
      </c>
      <c r="C1544" s="29" t="s">
        <v>2807</v>
      </c>
      <c r="D1544" s="30" t="s">
        <v>30</v>
      </c>
      <c r="E1544" s="31">
        <v>1</v>
      </c>
      <c r="F1544" s="32"/>
      <c r="G1544" s="32"/>
      <c r="H1544" s="32"/>
      <c r="I1544" s="33">
        <v>6860.7799999999997</v>
      </c>
      <c r="J1544" s="33">
        <v>6977.4099999999999</v>
      </c>
      <c r="K1544" s="33">
        <v>6970.5500000000002</v>
      </c>
      <c r="L1544" s="21">
        <f t="shared" si="168"/>
        <v>6936.246666666666</v>
      </c>
      <c r="M1544" s="34">
        <f t="shared" si="169"/>
        <v>65.445994784504208</v>
      </c>
      <c r="N1544" s="34">
        <f t="shared" si="170"/>
        <v>0.94353615045174588</v>
      </c>
      <c r="O1544" s="35">
        <f t="shared" si="171"/>
        <v>6936.246666666666</v>
      </c>
      <c r="P1544" s="35">
        <f t="shared" si="172"/>
        <v>6936.246666666666</v>
      </c>
      <c r="Q1544" s="39">
        <f t="shared" si="174"/>
        <v>6936.25</v>
      </c>
      <c r="R1544" s="37">
        <f t="shared" si="173"/>
        <v>6936.25</v>
      </c>
      <c r="T1544" s="38"/>
      <c r="U1544" s="38"/>
      <c r="V1544" s="38"/>
    </row>
    <row r="1545" ht="12.75">
      <c r="A1545" s="27">
        <v>1533</v>
      </c>
      <c r="B1545" s="28" t="s">
        <v>2808</v>
      </c>
      <c r="C1545" s="29" t="s">
        <v>2809</v>
      </c>
      <c r="D1545" s="30" t="s">
        <v>30</v>
      </c>
      <c r="E1545" s="31">
        <v>1</v>
      </c>
      <c r="F1545" s="32"/>
      <c r="G1545" s="32"/>
      <c r="H1545" s="32"/>
      <c r="I1545" s="33">
        <v>5760.6899999999996</v>
      </c>
      <c r="J1545" s="33">
        <v>5904.71</v>
      </c>
      <c r="K1545" s="33">
        <v>5916.2299999999996</v>
      </c>
      <c r="L1545" s="21">
        <f t="shared" si="168"/>
        <v>5860.5433333333322</v>
      </c>
      <c r="M1545" s="34">
        <f t="shared" si="169"/>
        <v>86.667143332022604</v>
      </c>
      <c r="N1545" s="34">
        <f t="shared" si="170"/>
        <v>1.4788243751919921</v>
      </c>
      <c r="O1545" s="35">
        <f t="shared" si="171"/>
        <v>5860.5433333333322</v>
      </c>
      <c r="P1545" s="35">
        <f t="shared" si="172"/>
        <v>5860.5433333333322</v>
      </c>
      <c r="Q1545" s="39">
        <f t="shared" si="174"/>
        <v>5860.54</v>
      </c>
      <c r="R1545" s="37">
        <f t="shared" si="173"/>
        <v>5860.54</v>
      </c>
      <c r="T1545" s="38"/>
      <c r="U1545" s="38"/>
      <c r="V1545" s="38"/>
    </row>
    <row r="1546" ht="12.75">
      <c r="A1546" s="27">
        <v>1534</v>
      </c>
      <c r="B1546" s="28" t="s">
        <v>2810</v>
      </c>
      <c r="C1546" s="29" t="s">
        <v>2811</v>
      </c>
      <c r="D1546" s="30" t="s">
        <v>30</v>
      </c>
      <c r="E1546" s="31">
        <v>1</v>
      </c>
      <c r="F1546" s="32"/>
      <c r="G1546" s="32"/>
      <c r="H1546" s="32"/>
      <c r="I1546" s="33">
        <v>22004.630000000001</v>
      </c>
      <c r="J1546" s="33">
        <v>22136.66</v>
      </c>
      <c r="K1546" s="33">
        <v>22202.669999999998</v>
      </c>
      <c r="L1546" s="21">
        <f t="shared" si="168"/>
        <v>22114.653333333332</v>
      </c>
      <c r="M1546" s="34">
        <f t="shared" si="169"/>
        <v>100.83739600630842</v>
      </c>
      <c r="N1546" s="34">
        <f t="shared" si="170"/>
        <v>0.45597547692197643</v>
      </c>
      <c r="O1546" s="35">
        <f t="shared" si="171"/>
        <v>22114.653333333328</v>
      </c>
      <c r="P1546" s="35">
        <f t="shared" si="172"/>
        <v>22114.653333333332</v>
      </c>
      <c r="Q1546" s="39">
        <f t="shared" si="174"/>
        <v>22114.650000000001</v>
      </c>
      <c r="R1546" s="37">
        <f t="shared" si="173"/>
        <v>22114.650000000001</v>
      </c>
      <c r="T1546" s="38"/>
      <c r="U1546" s="38"/>
      <c r="V1546" s="38"/>
    </row>
    <row r="1547" ht="12.75">
      <c r="A1547" s="27">
        <v>1535</v>
      </c>
      <c r="B1547" s="28" t="s">
        <v>2812</v>
      </c>
      <c r="C1547" s="29" t="s">
        <v>2813</v>
      </c>
      <c r="D1547" s="30" t="s">
        <v>30</v>
      </c>
      <c r="E1547" s="31">
        <v>1</v>
      </c>
      <c r="F1547" s="32"/>
      <c r="G1547" s="32"/>
      <c r="H1547" s="32"/>
      <c r="I1547" s="33">
        <v>30216.5</v>
      </c>
      <c r="J1547" s="33">
        <v>30971.91</v>
      </c>
      <c r="K1547" s="33">
        <v>30397.799999999999</v>
      </c>
      <c r="L1547" s="21">
        <f t="shared" ref="L1547:L1610" si="175">AVERAGE(I1547:K1547)</f>
        <v>30528.736666666668</v>
      </c>
      <c r="M1547" s="34">
        <f t="shared" ref="M1547:M1610" si="176">SQRT(((SUM((POWER(K1547-L1547,2)),(POWER(J1547-L1547,2)),(POWER(I1547-L1547,2)))/(COLUMNS(I1547:K1547)-1))))</f>
        <v>394.35944902250458</v>
      </c>
      <c r="N1547" s="34">
        <f t="shared" ref="N1547:N1610" si="177">M1547/L1547*100</f>
        <v>1.2917647177097007</v>
      </c>
      <c r="O1547" s="35">
        <f t="shared" ref="O1547:O1610" si="178">((E1547/3)*(SUM(I1547:K1547)))</f>
        <v>30528.736666666668</v>
      </c>
      <c r="P1547" s="35">
        <f t="shared" ref="P1547:P1610" si="179">AVERAGE(I1547:K1547)</f>
        <v>30528.736666666668</v>
      </c>
      <c r="Q1547" s="39">
        <f t="shared" si="174"/>
        <v>30528.740000000002</v>
      </c>
      <c r="R1547" s="37">
        <f t="shared" ref="R1547:R1610" si="180">Q1547*E1547</f>
        <v>30528.740000000002</v>
      </c>
      <c r="T1547" s="38"/>
      <c r="U1547" s="38"/>
      <c r="V1547" s="38"/>
    </row>
    <row r="1548" ht="23.25">
      <c r="A1548" s="27">
        <v>1536</v>
      </c>
      <c r="B1548" s="28" t="s">
        <v>2814</v>
      </c>
      <c r="C1548" s="29" t="s">
        <v>2815</v>
      </c>
      <c r="D1548" s="30" t="s">
        <v>30</v>
      </c>
      <c r="E1548" s="31">
        <v>1</v>
      </c>
      <c r="F1548" s="32"/>
      <c r="G1548" s="32"/>
      <c r="H1548" s="32"/>
      <c r="I1548" s="33">
        <v>22004.630000000001</v>
      </c>
      <c r="J1548" s="33">
        <v>22466.73</v>
      </c>
      <c r="K1548" s="33">
        <v>22598.759999999998</v>
      </c>
      <c r="L1548" s="21">
        <f t="shared" si="175"/>
        <v>22356.706666666665</v>
      </c>
      <c r="M1548" s="34">
        <f t="shared" si="176"/>
        <v>311.97189718519928</v>
      </c>
      <c r="N1548" s="34">
        <f t="shared" si="177"/>
        <v>1.3954286820354547</v>
      </c>
      <c r="O1548" s="35">
        <f t="shared" si="178"/>
        <v>22356.706666666665</v>
      </c>
      <c r="P1548" s="35">
        <f t="shared" si="179"/>
        <v>22356.706666666665</v>
      </c>
      <c r="Q1548" s="39">
        <f t="shared" ref="Q1548:Q1611" si="181">ROUND(P1548,2)</f>
        <v>22356.709999999999</v>
      </c>
      <c r="R1548" s="37">
        <f t="shared" si="180"/>
        <v>22356.709999999999</v>
      </c>
      <c r="T1548" s="38"/>
      <c r="U1548" s="38"/>
      <c r="V1548" s="38"/>
    </row>
    <row r="1549" ht="12.75">
      <c r="A1549" s="27">
        <v>1537</v>
      </c>
      <c r="B1549" s="28" t="s">
        <v>2816</v>
      </c>
      <c r="C1549" s="29" t="s">
        <v>2817</v>
      </c>
      <c r="D1549" s="30" t="s">
        <v>30</v>
      </c>
      <c r="E1549" s="31">
        <v>1</v>
      </c>
      <c r="F1549" s="32"/>
      <c r="G1549" s="32"/>
      <c r="H1549" s="32"/>
      <c r="I1549" s="33">
        <v>6151.1599999999999</v>
      </c>
      <c r="J1549" s="33">
        <v>6212.6700000000001</v>
      </c>
      <c r="K1549" s="33">
        <v>6298.79</v>
      </c>
      <c r="L1549" s="21">
        <f t="shared" si="175"/>
        <v>6220.873333333333</v>
      </c>
      <c r="M1549" s="34">
        <f t="shared" si="176"/>
        <v>74.156086960770381</v>
      </c>
      <c r="N1549" s="34">
        <f t="shared" si="177"/>
        <v>1.1920526747172218</v>
      </c>
      <c r="O1549" s="35">
        <f t="shared" si="178"/>
        <v>6220.873333333333</v>
      </c>
      <c r="P1549" s="35">
        <f t="shared" si="179"/>
        <v>6220.873333333333</v>
      </c>
      <c r="Q1549" s="39">
        <f t="shared" si="181"/>
        <v>6220.8699999999999</v>
      </c>
      <c r="R1549" s="37">
        <f t="shared" si="180"/>
        <v>6220.8699999999999</v>
      </c>
      <c r="T1549" s="38"/>
      <c r="U1549" s="38"/>
      <c r="V1549" s="38"/>
    </row>
    <row r="1550" ht="23.25">
      <c r="A1550" s="27">
        <v>1538</v>
      </c>
      <c r="B1550" s="28" t="s">
        <v>2818</v>
      </c>
      <c r="C1550" s="29" t="s">
        <v>2819</v>
      </c>
      <c r="D1550" s="30" t="s">
        <v>30</v>
      </c>
      <c r="E1550" s="31">
        <v>1</v>
      </c>
      <c r="F1550" s="32"/>
      <c r="G1550" s="32"/>
      <c r="H1550" s="32"/>
      <c r="I1550" s="33">
        <v>4353.8299999999999</v>
      </c>
      <c r="J1550" s="33">
        <v>4480.0900000000001</v>
      </c>
      <c r="K1550" s="33">
        <v>4467.0299999999997</v>
      </c>
      <c r="L1550" s="21">
        <f t="shared" si="175"/>
        <v>4433.6500000000005</v>
      </c>
      <c r="M1550" s="34">
        <f t="shared" si="176"/>
        <v>69.433890860299655</v>
      </c>
      <c r="N1550" s="34">
        <f t="shared" si="177"/>
        <v>1.5660661274638197</v>
      </c>
      <c r="O1550" s="35">
        <f t="shared" si="178"/>
        <v>4433.6499999999996</v>
      </c>
      <c r="P1550" s="35">
        <f t="shared" si="179"/>
        <v>4433.6500000000005</v>
      </c>
      <c r="Q1550" s="39">
        <f t="shared" si="181"/>
        <v>4433.6500000000005</v>
      </c>
      <c r="R1550" s="37">
        <f t="shared" si="180"/>
        <v>4433.6500000000005</v>
      </c>
      <c r="T1550" s="38"/>
      <c r="U1550" s="38"/>
      <c r="V1550" s="38"/>
    </row>
    <row r="1551" ht="23.25">
      <c r="A1551" s="27">
        <v>1539</v>
      </c>
      <c r="B1551" s="28" t="s">
        <v>2820</v>
      </c>
      <c r="C1551" s="29" t="s">
        <v>2821</v>
      </c>
      <c r="D1551" s="30" t="s">
        <v>30</v>
      </c>
      <c r="E1551" s="31">
        <v>1</v>
      </c>
      <c r="F1551" s="32"/>
      <c r="G1551" s="32"/>
      <c r="H1551" s="32"/>
      <c r="I1551" s="33">
        <v>7567.3000000000002</v>
      </c>
      <c r="J1551" s="33">
        <v>7877.5600000000004</v>
      </c>
      <c r="K1551" s="33">
        <v>7680.8100000000004</v>
      </c>
      <c r="L1551" s="21">
        <f t="shared" si="175"/>
        <v>7708.5566666666673</v>
      </c>
      <c r="M1551" s="34">
        <f t="shared" si="176"/>
        <v>156.98001475771801</v>
      </c>
      <c r="N1551" s="34">
        <f t="shared" si="177"/>
        <v>2.0364384870715271</v>
      </c>
      <c r="O1551" s="35">
        <f t="shared" si="178"/>
        <v>7708.5566666666673</v>
      </c>
      <c r="P1551" s="35">
        <f t="shared" si="179"/>
        <v>7708.5566666666673</v>
      </c>
      <c r="Q1551" s="39">
        <f t="shared" si="181"/>
        <v>7708.5600000000004</v>
      </c>
      <c r="R1551" s="37">
        <f t="shared" si="180"/>
        <v>7708.5600000000004</v>
      </c>
      <c r="T1551" s="38"/>
      <c r="U1551" s="38"/>
      <c r="V1551" s="38"/>
    </row>
    <row r="1552" ht="12.75">
      <c r="A1552" s="27">
        <v>1540</v>
      </c>
      <c r="B1552" s="28" t="s">
        <v>2822</v>
      </c>
      <c r="C1552" s="29" t="s">
        <v>2823</v>
      </c>
      <c r="D1552" s="30" t="s">
        <v>30</v>
      </c>
      <c r="E1552" s="31">
        <v>1</v>
      </c>
      <c r="F1552" s="32"/>
      <c r="G1552" s="32"/>
      <c r="H1552" s="32"/>
      <c r="I1552" s="33">
        <v>9231.3799999999992</v>
      </c>
      <c r="J1552" s="33">
        <v>9563.7099999999991</v>
      </c>
      <c r="K1552" s="33">
        <v>9379.0799999999999</v>
      </c>
      <c r="L1552" s="21">
        <f t="shared" si="175"/>
        <v>9391.3899999999994</v>
      </c>
      <c r="M1552" s="34">
        <f t="shared" si="176"/>
        <v>166.50663440235641</v>
      </c>
      <c r="N1552" s="34">
        <f t="shared" si="177"/>
        <v>1.7729711406123738</v>
      </c>
      <c r="O1552" s="35">
        <f t="shared" si="178"/>
        <v>9391.3899999999994</v>
      </c>
      <c r="P1552" s="35">
        <f t="shared" si="179"/>
        <v>9391.3899999999994</v>
      </c>
      <c r="Q1552" s="39">
        <f t="shared" si="181"/>
        <v>9391.3899999999994</v>
      </c>
      <c r="R1552" s="37">
        <f t="shared" si="180"/>
        <v>9391.3899999999994</v>
      </c>
      <c r="T1552" s="38"/>
      <c r="U1552" s="38"/>
      <c r="V1552" s="38"/>
    </row>
    <row r="1553" ht="23.25">
      <c r="A1553" s="27">
        <v>1541</v>
      </c>
      <c r="B1553" s="28" t="s">
        <v>2824</v>
      </c>
      <c r="C1553" s="29" t="s">
        <v>2825</v>
      </c>
      <c r="D1553" s="30" t="s">
        <v>30</v>
      </c>
      <c r="E1553" s="31">
        <v>1</v>
      </c>
      <c r="F1553" s="32"/>
      <c r="G1553" s="32"/>
      <c r="H1553" s="32"/>
      <c r="I1553" s="33">
        <v>7948.46</v>
      </c>
      <c r="J1553" s="33">
        <v>8186.9099999999999</v>
      </c>
      <c r="K1553" s="33">
        <v>8171.0200000000004</v>
      </c>
      <c r="L1553" s="21">
        <f t="shared" si="175"/>
        <v>8102.1300000000001</v>
      </c>
      <c r="M1553" s="34">
        <f t="shared" si="176"/>
        <v>133.31907102886674</v>
      </c>
      <c r="N1553" s="34">
        <f t="shared" si="177"/>
        <v>1.6454817563883415</v>
      </c>
      <c r="O1553" s="35">
        <f t="shared" si="178"/>
        <v>8102.1299999999992</v>
      </c>
      <c r="P1553" s="35">
        <f t="shared" si="179"/>
        <v>8102.1300000000001</v>
      </c>
      <c r="Q1553" s="39">
        <f t="shared" si="181"/>
        <v>8102.1300000000001</v>
      </c>
      <c r="R1553" s="37">
        <f t="shared" si="180"/>
        <v>8102.1300000000001</v>
      </c>
      <c r="T1553" s="38"/>
      <c r="U1553" s="38"/>
      <c r="V1553" s="38"/>
    </row>
    <row r="1554" ht="34.5">
      <c r="A1554" s="27">
        <v>1542</v>
      </c>
      <c r="B1554" s="28" t="s">
        <v>2826</v>
      </c>
      <c r="C1554" s="29" t="s">
        <v>2827</v>
      </c>
      <c r="D1554" s="30" t="s">
        <v>30</v>
      </c>
      <c r="E1554" s="31">
        <v>1</v>
      </c>
      <c r="F1554" s="32"/>
      <c r="G1554" s="32"/>
      <c r="H1554" s="32"/>
      <c r="I1554" s="33">
        <v>5465.4099999999999</v>
      </c>
      <c r="J1554" s="33">
        <v>5645.7700000000004</v>
      </c>
      <c r="K1554" s="33">
        <v>5602.0500000000002</v>
      </c>
      <c r="L1554" s="21">
        <f t="shared" si="175"/>
        <v>5571.0766666666668</v>
      </c>
      <c r="M1554" s="34">
        <f t="shared" si="176"/>
        <v>94.084764618578845</v>
      </c>
      <c r="N1554" s="34">
        <f t="shared" si="177"/>
        <v>1.6888075725382619</v>
      </c>
      <c r="O1554" s="35">
        <f t="shared" si="178"/>
        <v>5571.0766666666659</v>
      </c>
      <c r="P1554" s="35">
        <f t="shared" si="179"/>
        <v>5571.0766666666668</v>
      </c>
      <c r="Q1554" s="39">
        <f t="shared" si="181"/>
        <v>5571.0799999999999</v>
      </c>
      <c r="R1554" s="37">
        <f t="shared" si="180"/>
        <v>5571.0799999999999</v>
      </c>
      <c r="T1554" s="38"/>
      <c r="U1554" s="38"/>
      <c r="V1554" s="38"/>
    </row>
    <row r="1555" ht="23.25">
      <c r="A1555" s="27">
        <v>1543</v>
      </c>
      <c r="B1555" s="28" t="s">
        <v>2828</v>
      </c>
      <c r="C1555" s="29" t="s">
        <v>2829</v>
      </c>
      <c r="D1555" s="30" t="s">
        <v>30</v>
      </c>
      <c r="E1555" s="31">
        <v>1</v>
      </c>
      <c r="F1555" s="32"/>
      <c r="G1555" s="32"/>
      <c r="H1555" s="32"/>
      <c r="I1555" s="33">
        <v>8273.8500000000004</v>
      </c>
      <c r="J1555" s="33">
        <v>8364.8600000000006</v>
      </c>
      <c r="K1555" s="33">
        <v>8588.2600000000002</v>
      </c>
      <c r="L1555" s="21">
        <f t="shared" si="175"/>
        <v>8408.9899999999998</v>
      </c>
      <c r="M1555" s="34">
        <f t="shared" si="176"/>
        <v>161.78382088453705</v>
      </c>
      <c r="N1555" s="34">
        <f t="shared" si="177"/>
        <v>1.9239387950816571</v>
      </c>
      <c r="O1555" s="35">
        <f t="shared" si="178"/>
        <v>8408.9899999999998</v>
      </c>
      <c r="P1555" s="35">
        <f t="shared" si="179"/>
        <v>8408.9899999999998</v>
      </c>
      <c r="Q1555" s="39">
        <f t="shared" si="181"/>
        <v>8408.9899999999998</v>
      </c>
      <c r="R1555" s="37">
        <f t="shared" si="180"/>
        <v>8408.9899999999998</v>
      </c>
      <c r="T1555" s="38"/>
      <c r="U1555" s="38"/>
      <c r="V1555" s="38"/>
    </row>
    <row r="1556" ht="12.75">
      <c r="A1556" s="27">
        <v>1544</v>
      </c>
      <c r="B1556" s="28" t="s">
        <v>2830</v>
      </c>
      <c r="C1556" s="29" t="s">
        <v>2831</v>
      </c>
      <c r="D1556" s="30" t="s">
        <v>30</v>
      </c>
      <c r="E1556" s="31">
        <v>1</v>
      </c>
      <c r="F1556" s="32"/>
      <c r="G1556" s="32"/>
      <c r="H1556" s="32"/>
      <c r="I1556" s="33">
        <v>8422.5699999999997</v>
      </c>
      <c r="J1556" s="33">
        <v>8607.8700000000008</v>
      </c>
      <c r="K1556" s="33">
        <v>8649.9799999999996</v>
      </c>
      <c r="L1556" s="21">
        <f t="shared" si="175"/>
        <v>8560.1400000000012</v>
      </c>
      <c r="M1556" s="34">
        <f t="shared" si="176"/>
        <v>120.98529538749756</v>
      </c>
      <c r="N1556" s="34">
        <f t="shared" si="177"/>
        <v>1.4133565033690751</v>
      </c>
      <c r="O1556" s="35">
        <f t="shared" si="178"/>
        <v>8560.1399999999994</v>
      </c>
      <c r="P1556" s="35">
        <f t="shared" si="179"/>
        <v>8560.1400000000012</v>
      </c>
      <c r="Q1556" s="39">
        <f t="shared" si="181"/>
        <v>8560.1399999999994</v>
      </c>
      <c r="R1556" s="37">
        <f t="shared" si="180"/>
        <v>8560.1399999999994</v>
      </c>
      <c r="T1556" s="38"/>
      <c r="U1556" s="38"/>
      <c r="V1556" s="38"/>
    </row>
    <row r="1557" ht="12.75">
      <c r="A1557" s="27">
        <v>1545</v>
      </c>
      <c r="B1557" s="28" t="s">
        <v>2832</v>
      </c>
      <c r="C1557" s="29" t="s">
        <v>2833</v>
      </c>
      <c r="D1557" s="30" t="s">
        <v>30</v>
      </c>
      <c r="E1557" s="31">
        <v>1</v>
      </c>
      <c r="F1557" s="32"/>
      <c r="G1557" s="32"/>
      <c r="H1557" s="32"/>
      <c r="I1557" s="33">
        <v>9535.0300000000007</v>
      </c>
      <c r="J1557" s="33">
        <v>9582.7099999999991</v>
      </c>
      <c r="K1557" s="33">
        <v>9658.9899999999998</v>
      </c>
      <c r="L1557" s="21">
        <f t="shared" si="175"/>
        <v>9592.243333333332</v>
      </c>
      <c r="M1557" s="34">
        <f t="shared" si="176"/>
        <v>62.527463832569524</v>
      </c>
      <c r="N1557" s="34">
        <f t="shared" si="177"/>
        <v>0.65185443758796979</v>
      </c>
      <c r="O1557" s="35">
        <f t="shared" si="178"/>
        <v>9592.243333333332</v>
      </c>
      <c r="P1557" s="35">
        <f t="shared" si="179"/>
        <v>9592.243333333332</v>
      </c>
      <c r="Q1557" s="39">
        <f t="shared" si="181"/>
        <v>9592.2399999999998</v>
      </c>
      <c r="R1557" s="37">
        <f t="shared" si="180"/>
        <v>9592.2399999999998</v>
      </c>
      <c r="T1557" s="38"/>
      <c r="U1557" s="38"/>
      <c r="V1557" s="38"/>
    </row>
    <row r="1558" ht="23.25">
      <c r="A1558" s="27">
        <v>1546</v>
      </c>
      <c r="B1558" s="28" t="s">
        <v>2834</v>
      </c>
      <c r="C1558" s="29" t="s">
        <v>2835</v>
      </c>
      <c r="D1558" s="30" t="s">
        <v>30</v>
      </c>
      <c r="E1558" s="31">
        <v>1</v>
      </c>
      <c r="F1558" s="32"/>
      <c r="G1558" s="32"/>
      <c r="H1558" s="32"/>
      <c r="I1558" s="33">
        <v>7325.5799999999999</v>
      </c>
      <c r="J1558" s="33">
        <v>7398.8400000000001</v>
      </c>
      <c r="K1558" s="33">
        <v>7376.8599999999997</v>
      </c>
      <c r="L1558" s="21">
        <f t="shared" si="175"/>
        <v>7367.0933333333332</v>
      </c>
      <c r="M1558" s="34">
        <f t="shared" si="176"/>
        <v>37.593852334302454</v>
      </c>
      <c r="N1558" s="34">
        <f t="shared" si="177"/>
        <v>0.51029423184045164</v>
      </c>
      <c r="O1558" s="35">
        <f t="shared" si="178"/>
        <v>7367.0933333333323</v>
      </c>
      <c r="P1558" s="35">
        <f t="shared" si="179"/>
        <v>7367.0933333333332</v>
      </c>
      <c r="Q1558" s="39">
        <f t="shared" si="181"/>
        <v>7367.0900000000001</v>
      </c>
      <c r="R1558" s="37">
        <f t="shared" si="180"/>
        <v>7367.0900000000001</v>
      </c>
      <c r="T1558" s="38"/>
      <c r="U1558" s="38"/>
      <c r="V1558" s="38"/>
    </row>
    <row r="1559" ht="12.75">
      <c r="A1559" s="27">
        <v>1547</v>
      </c>
      <c r="B1559" s="28" t="s">
        <v>2836</v>
      </c>
      <c r="C1559" s="29" t="s">
        <v>2837</v>
      </c>
      <c r="D1559" s="30" t="s">
        <v>30</v>
      </c>
      <c r="E1559" s="31">
        <v>1</v>
      </c>
      <c r="F1559" s="32"/>
      <c r="G1559" s="32"/>
      <c r="H1559" s="32"/>
      <c r="I1559" s="33">
        <v>17932.799999999999</v>
      </c>
      <c r="J1559" s="33">
        <v>18273.52</v>
      </c>
      <c r="K1559" s="33">
        <v>18614.25</v>
      </c>
      <c r="L1559" s="21">
        <f t="shared" si="175"/>
        <v>18273.523333333334</v>
      </c>
      <c r="M1559" s="34">
        <f t="shared" si="176"/>
        <v>340.7250000122292</v>
      </c>
      <c r="N1559" s="34">
        <f t="shared" si="177"/>
        <v>1.864582947672174</v>
      </c>
      <c r="O1559" s="35">
        <f t="shared" si="178"/>
        <v>18273.523333333331</v>
      </c>
      <c r="P1559" s="35">
        <f t="shared" si="179"/>
        <v>18273.523333333334</v>
      </c>
      <c r="Q1559" s="39">
        <f t="shared" si="181"/>
        <v>18273.52</v>
      </c>
      <c r="R1559" s="37">
        <f t="shared" si="180"/>
        <v>18273.52</v>
      </c>
      <c r="T1559" s="38"/>
      <c r="U1559" s="38"/>
      <c r="V1559" s="38"/>
    </row>
    <row r="1560" ht="23.25">
      <c r="A1560" s="27">
        <v>1548</v>
      </c>
      <c r="B1560" s="28" t="s">
        <v>2838</v>
      </c>
      <c r="C1560" s="29" t="s">
        <v>2839</v>
      </c>
      <c r="D1560" s="30" t="s">
        <v>30</v>
      </c>
      <c r="E1560" s="31">
        <v>1</v>
      </c>
      <c r="F1560" s="32"/>
      <c r="G1560" s="32"/>
      <c r="H1560" s="32"/>
      <c r="I1560" s="33">
        <v>4595.5299999999997</v>
      </c>
      <c r="J1560" s="33">
        <v>4724.1999999999998</v>
      </c>
      <c r="K1560" s="33">
        <v>4687.4399999999996</v>
      </c>
      <c r="L1560" s="21">
        <f t="shared" si="175"/>
        <v>4669.0566666666664</v>
      </c>
      <c r="M1560" s="34">
        <f t="shared" si="176"/>
        <v>66.275579464334641</v>
      </c>
      <c r="N1560" s="34">
        <f t="shared" si="177"/>
        <v>1.419464020162559</v>
      </c>
      <c r="O1560" s="35">
        <f t="shared" si="178"/>
        <v>4669.0566666666655</v>
      </c>
      <c r="P1560" s="35">
        <f t="shared" si="179"/>
        <v>4669.0566666666664</v>
      </c>
      <c r="Q1560" s="39">
        <f t="shared" si="181"/>
        <v>4669.0600000000004</v>
      </c>
      <c r="R1560" s="37">
        <f t="shared" si="180"/>
        <v>4669.0600000000004</v>
      </c>
      <c r="T1560" s="38"/>
      <c r="U1560" s="38"/>
      <c r="V1560" s="38"/>
    </row>
    <row r="1561" ht="23.25">
      <c r="A1561" s="27">
        <v>1549</v>
      </c>
      <c r="B1561" s="28" t="s">
        <v>2840</v>
      </c>
      <c r="C1561" s="29" t="s">
        <v>2841</v>
      </c>
      <c r="D1561" s="30" t="s">
        <v>30</v>
      </c>
      <c r="E1561" s="31">
        <v>1</v>
      </c>
      <c r="F1561" s="32"/>
      <c r="G1561" s="32"/>
      <c r="H1561" s="32"/>
      <c r="I1561" s="33">
        <v>7762.5299999999997</v>
      </c>
      <c r="J1561" s="33">
        <v>7878.9700000000003</v>
      </c>
      <c r="K1561" s="33">
        <v>7987.6400000000003</v>
      </c>
      <c r="L1561" s="21">
        <f t="shared" si="175"/>
        <v>7876.3800000000001</v>
      </c>
      <c r="M1561" s="34">
        <f t="shared" si="176"/>
        <v>112.57734718849999</v>
      </c>
      <c r="N1561" s="34">
        <f t="shared" si="177"/>
        <v>1.4293031467311124</v>
      </c>
      <c r="O1561" s="35">
        <f t="shared" si="178"/>
        <v>7876.3799999999992</v>
      </c>
      <c r="P1561" s="35">
        <f t="shared" si="179"/>
        <v>7876.3800000000001</v>
      </c>
      <c r="Q1561" s="39">
        <f t="shared" si="181"/>
        <v>7876.3800000000001</v>
      </c>
      <c r="R1561" s="37">
        <f t="shared" si="180"/>
        <v>7876.3800000000001</v>
      </c>
      <c r="T1561" s="38"/>
      <c r="U1561" s="38"/>
      <c r="V1561" s="38"/>
    </row>
    <row r="1562" ht="23.25">
      <c r="A1562" s="27">
        <v>1550</v>
      </c>
      <c r="B1562" s="28" t="s">
        <v>2842</v>
      </c>
      <c r="C1562" s="29" t="s">
        <v>2843</v>
      </c>
      <c r="D1562" s="30" t="s">
        <v>30</v>
      </c>
      <c r="E1562" s="31">
        <v>1</v>
      </c>
      <c r="F1562" s="32"/>
      <c r="G1562" s="32"/>
      <c r="H1562" s="32"/>
      <c r="I1562" s="33">
        <v>6104.6700000000001</v>
      </c>
      <c r="J1562" s="33">
        <v>6238.9700000000003</v>
      </c>
      <c r="K1562" s="33">
        <v>6281.71</v>
      </c>
      <c r="L1562" s="21">
        <f t="shared" si="175"/>
        <v>6208.4499999999998</v>
      </c>
      <c r="M1562" s="34">
        <f t="shared" si="176"/>
        <v>92.381779588834519</v>
      </c>
      <c r="N1562" s="34">
        <f t="shared" si="177"/>
        <v>1.4880007020888388</v>
      </c>
      <c r="O1562" s="35">
        <f t="shared" si="178"/>
        <v>6208.4499999999989</v>
      </c>
      <c r="P1562" s="35">
        <f t="shared" si="179"/>
        <v>6208.4499999999998</v>
      </c>
      <c r="Q1562" s="39">
        <f t="shared" si="181"/>
        <v>6208.4499999999998</v>
      </c>
      <c r="R1562" s="37">
        <f t="shared" si="180"/>
        <v>6208.4499999999998</v>
      </c>
      <c r="T1562" s="38"/>
      <c r="U1562" s="38"/>
      <c r="V1562" s="38"/>
    </row>
    <row r="1563" ht="12.75">
      <c r="A1563" s="27">
        <v>1551</v>
      </c>
      <c r="B1563" s="28" t="s">
        <v>2844</v>
      </c>
      <c r="C1563" s="29" t="s">
        <v>2845</v>
      </c>
      <c r="D1563" s="30" t="s">
        <v>30</v>
      </c>
      <c r="E1563" s="31">
        <v>1</v>
      </c>
      <c r="F1563" s="32"/>
      <c r="G1563" s="32"/>
      <c r="H1563" s="32"/>
      <c r="I1563" s="33">
        <v>16395.810000000001</v>
      </c>
      <c r="J1563" s="33">
        <v>17051.639999999999</v>
      </c>
      <c r="K1563" s="33">
        <v>16526.98</v>
      </c>
      <c r="L1563" s="21">
        <f t="shared" si="175"/>
        <v>16658.14333333333</v>
      </c>
      <c r="M1563" s="34">
        <f t="shared" si="176"/>
        <v>347.03186054501225</v>
      </c>
      <c r="N1563" s="34">
        <f t="shared" si="177"/>
        <v>2.0832565406649701</v>
      </c>
      <c r="O1563" s="35">
        <f t="shared" si="178"/>
        <v>16658.14333333333</v>
      </c>
      <c r="P1563" s="35">
        <f t="shared" si="179"/>
        <v>16658.14333333333</v>
      </c>
      <c r="Q1563" s="39">
        <f t="shared" si="181"/>
        <v>16658.139999999999</v>
      </c>
      <c r="R1563" s="37">
        <f t="shared" si="180"/>
        <v>16658.139999999999</v>
      </c>
      <c r="T1563" s="38"/>
      <c r="U1563" s="38"/>
      <c r="V1563" s="38"/>
    </row>
    <row r="1564" ht="23.25">
      <c r="A1564" s="27">
        <v>1552</v>
      </c>
      <c r="B1564" s="28" t="s">
        <v>2846</v>
      </c>
      <c r="C1564" s="29" t="s">
        <v>2847</v>
      </c>
      <c r="D1564" s="30" t="s">
        <v>30</v>
      </c>
      <c r="E1564" s="31">
        <v>1</v>
      </c>
      <c r="F1564" s="32"/>
      <c r="G1564" s="32"/>
      <c r="H1564" s="32"/>
      <c r="I1564" s="33">
        <v>14632.59</v>
      </c>
      <c r="J1564" s="33">
        <v>15247.16</v>
      </c>
      <c r="K1564" s="33">
        <v>14749.65</v>
      </c>
      <c r="L1564" s="21">
        <f t="shared" si="175"/>
        <v>14876.466666666667</v>
      </c>
      <c r="M1564" s="34">
        <f t="shared" si="176"/>
        <v>326.32180655502214</v>
      </c>
      <c r="N1564" s="34">
        <f t="shared" si="177"/>
        <v>2.19354376188133</v>
      </c>
      <c r="O1564" s="35">
        <f t="shared" si="178"/>
        <v>14876.466666666667</v>
      </c>
      <c r="P1564" s="35">
        <f t="shared" si="179"/>
        <v>14876.466666666667</v>
      </c>
      <c r="Q1564" s="39">
        <f t="shared" si="181"/>
        <v>14876.470000000001</v>
      </c>
      <c r="R1564" s="37">
        <f t="shared" si="180"/>
        <v>14876.470000000001</v>
      </c>
      <c r="T1564" s="38"/>
      <c r="U1564" s="38"/>
      <c r="V1564" s="38"/>
    </row>
    <row r="1565" ht="23.25">
      <c r="A1565" s="27">
        <v>1553</v>
      </c>
      <c r="B1565" s="28" t="s">
        <v>2848</v>
      </c>
      <c r="C1565" s="29" t="s">
        <v>2849</v>
      </c>
      <c r="D1565" s="30" t="s">
        <v>30</v>
      </c>
      <c r="E1565" s="31">
        <v>1</v>
      </c>
      <c r="F1565" s="32"/>
      <c r="G1565" s="32"/>
      <c r="H1565" s="32"/>
      <c r="I1565" s="33">
        <v>13715.34</v>
      </c>
      <c r="J1565" s="33">
        <v>13838.780000000001</v>
      </c>
      <c r="K1565" s="33">
        <v>14058.219999999999</v>
      </c>
      <c r="L1565" s="21">
        <f t="shared" si="175"/>
        <v>13870.780000000001</v>
      </c>
      <c r="M1565" s="34">
        <f t="shared" si="176"/>
        <v>173.66540703317926</v>
      </c>
      <c r="N1565" s="34">
        <f t="shared" si="177"/>
        <v>1.2520233687880513</v>
      </c>
      <c r="O1565" s="35">
        <f t="shared" si="178"/>
        <v>13870.780000000001</v>
      </c>
      <c r="P1565" s="35">
        <f t="shared" si="179"/>
        <v>13870.780000000001</v>
      </c>
      <c r="Q1565" s="39">
        <f t="shared" si="181"/>
        <v>13870.780000000001</v>
      </c>
      <c r="R1565" s="37">
        <f t="shared" si="180"/>
        <v>13870.780000000001</v>
      </c>
      <c r="T1565" s="38"/>
      <c r="U1565" s="38"/>
      <c r="V1565" s="38"/>
    </row>
    <row r="1566" ht="34.5">
      <c r="A1566" s="27">
        <v>1554</v>
      </c>
      <c r="B1566" s="28" t="s">
        <v>2850</v>
      </c>
      <c r="C1566" s="29" t="s">
        <v>2851</v>
      </c>
      <c r="D1566" s="30" t="s">
        <v>30</v>
      </c>
      <c r="E1566" s="31">
        <v>1</v>
      </c>
      <c r="F1566" s="32"/>
      <c r="G1566" s="32"/>
      <c r="H1566" s="32"/>
      <c r="I1566" s="33">
        <v>12666.52</v>
      </c>
      <c r="J1566" s="33">
        <v>13109.85</v>
      </c>
      <c r="K1566" s="33">
        <v>12983.18</v>
      </c>
      <c r="L1566" s="21">
        <f t="shared" si="175"/>
        <v>12919.85</v>
      </c>
      <c r="M1566" s="34">
        <f t="shared" si="176"/>
        <v>228.34926954120081</v>
      </c>
      <c r="N1566" s="34">
        <f t="shared" si="177"/>
        <v>1.7674297266702075</v>
      </c>
      <c r="O1566" s="35">
        <f t="shared" si="178"/>
        <v>12919.85</v>
      </c>
      <c r="P1566" s="35">
        <f t="shared" si="179"/>
        <v>12919.85</v>
      </c>
      <c r="Q1566" s="39">
        <f t="shared" si="181"/>
        <v>12919.85</v>
      </c>
      <c r="R1566" s="37">
        <f t="shared" si="180"/>
        <v>12919.85</v>
      </c>
      <c r="T1566" s="38"/>
      <c r="U1566" s="38"/>
      <c r="V1566" s="38"/>
    </row>
    <row r="1567" ht="23.25">
      <c r="A1567" s="27">
        <v>1555</v>
      </c>
      <c r="B1567" s="28" t="s">
        <v>2852</v>
      </c>
      <c r="C1567" s="29" t="s">
        <v>2853</v>
      </c>
      <c r="D1567" s="30" t="s">
        <v>30</v>
      </c>
      <c r="E1567" s="31">
        <v>1</v>
      </c>
      <c r="F1567" s="32"/>
      <c r="G1567" s="32"/>
      <c r="H1567" s="32"/>
      <c r="I1567" s="33">
        <v>10105.209999999999</v>
      </c>
      <c r="J1567" s="33">
        <v>10418.469999999999</v>
      </c>
      <c r="K1567" s="33">
        <v>10438.68</v>
      </c>
      <c r="L1567" s="21">
        <f t="shared" si="175"/>
        <v>10320.786666666667</v>
      </c>
      <c r="M1567" s="34">
        <f t="shared" si="176"/>
        <v>186.96814015583911</v>
      </c>
      <c r="N1567" s="34">
        <f t="shared" si="177"/>
        <v>1.8115686933021815</v>
      </c>
      <c r="O1567" s="35">
        <f t="shared" si="178"/>
        <v>10320.786666666667</v>
      </c>
      <c r="P1567" s="35">
        <f t="shared" si="179"/>
        <v>10320.786666666667</v>
      </c>
      <c r="Q1567" s="39">
        <f t="shared" si="181"/>
        <v>10320.790000000001</v>
      </c>
      <c r="R1567" s="37">
        <f t="shared" si="180"/>
        <v>10320.790000000001</v>
      </c>
      <c r="T1567" s="38"/>
      <c r="U1567" s="38"/>
      <c r="V1567" s="38"/>
    </row>
    <row r="1568" ht="12.75">
      <c r="A1568" s="27">
        <v>1556</v>
      </c>
      <c r="B1568" s="28" t="s">
        <v>2854</v>
      </c>
      <c r="C1568" s="29" t="s">
        <v>2855</v>
      </c>
      <c r="D1568" s="30" t="s">
        <v>30</v>
      </c>
      <c r="E1568" s="31">
        <v>1</v>
      </c>
      <c r="F1568" s="32"/>
      <c r="G1568" s="32"/>
      <c r="H1568" s="32"/>
      <c r="I1568" s="33">
        <v>12494.4</v>
      </c>
      <c r="J1568" s="33">
        <v>12544.379999999999</v>
      </c>
      <c r="K1568" s="33">
        <v>12556.870000000001</v>
      </c>
      <c r="L1568" s="21">
        <f t="shared" si="175"/>
        <v>12531.883333333333</v>
      </c>
      <c r="M1568" s="34">
        <f t="shared" si="176"/>
        <v>33.056772881413529</v>
      </c>
      <c r="N1568" s="34">
        <f t="shared" si="177"/>
        <v>0.26378136471703667</v>
      </c>
      <c r="O1568" s="35">
        <f t="shared" si="178"/>
        <v>12531.883333333333</v>
      </c>
      <c r="P1568" s="35">
        <f t="shared" si="179"/>
        <v>12531.883333333333</v>
      </c>
      <c r="Q1568" s="39">
        <f t="shared" si="181"/>
        <v>12531.880000000001</v>
      </c>
      <c r="R1568" s="37">
        <f t="shared" si="180"/>
        <v>12531.880000000001</v>
      </c>
      <c r="T1568" s="38"/>
      <c r="U1568" s="38"/>
      <c r="V1568" s="38"/>
    </row>
    <row r="1569" ht="34.5">
      <c r="A1569" s="27">
        <v>1557</v>
      </c>
      <c r="B1569" s="28" t="s">
        <v>2856</v>
      </c>
      <c r="C1569" s="29" t="s">
        <v>2857</v>
      </c>
      <c r="D1569" s="30" t="s">
        <v>30</v>
      </c>
      <c r="E1569" s="31">
        <v>1</v>
      </c>
      <c r="F1569" s="32"/>
      <c r="G1569" s="32"/>
      <c r="H1569" s="32"/>
      <c r="I1569" s="33">
        <v>11146.51</v>
      </c>
      <c r="J1569" s="33">
        <v>11257.98</v>
      </c>
      <c r="K1569" s="33">
        <v>11402.879999999999</v>
      </c>
      <c r="L1569" s="21">
        <f t="shared" si="175"/>
        <v>11269.123333333331</v>
      </c>
      <c r="M1569" s="34">
        <f t="shared" si="176"/>
        <v>128.54775234648486</v>
      </c>
      <c r="N1569" s="34">
        <f t="shared" si="177"/>
        <v>1.1407076535070746</v>
      </c>
      <c r="O1569" s="35">
        <f t="shared" si="178"/>
        <v>11269.123333333331</v>
      </c>
      <c r="P1569" s="35">
        <f t="shared" si="179"/>
        <v>11269.123333333331</v>
      </c>
      <c r="Q1569" s="39">
        <f t="shared" si="181"/>
        <v>11269.120000000001</v>
      </c>
      <c r="R1569" s="37">
        <f t="shared" si="180"/>
        <v>11269.120000000001</v>
      </c>
      <c r="T1569" s="38"/>
      <c r="U1569" s="38"/>
      <c r="V1569" s="38"/>
    </row>
    <row r="1570" ht="12.75">
      <c r="A1570" s="27">
        <v>1558</v>
      </c>
      <c r="B1570" s="28" t="s">
        <v>2858</v>
      </c>
      <c r="C1570" s="29" t="s">
        <v>2859</v>
      </c>
      <c r="D1570" s="30" t="s">
        <v>30</v>
      </c>
      <c r="E1570" s="31">
        <v>1</v>
      </c>
      <c r="F1570" s="32"/>
      <c r="G1570" s="32"/>
      <c r="H1570" s="32"/>
      <c r="I1570" s="33">
        <v>12664.83</v>
      </c>
      <c r="J1570" s="33">
        <v>13044.77</v>
      </c>
      <c r="K1570" s="33">
        <v>12867.469999999999</v>
      </c>
      <c r="L1570" s="21">
        <f t="shared" si="175"/>
        <v>12859.023333333333</v>
      </c>
      <c r="M1570" s="34">
        <f t="shared" si="176"/>
        <v>190.11078489484342</v>
      </c>
      <c r="N1570" s="34">
        <f t="shared" si="177"/>
        <v>1.4784232049881711</v>
      </c>
      <c r="O1570" s="35">
        <f t="shared" si="178"/>
        <v>12859.023333333333</v>
      </c>
      <c r="P1570" s="35">
        <f t="shared" si="179"/>
        <v>12859.023333333333</v>
      </c>
      <c r="Q1570" s="39">
        <f t="shared" si="181"/>
        <v>12859.02</v>
      </c>
      <c r="R1570" s="37">
        <f t="shared" si="180"/>
        <v>12859.02</v>
      </c>
      <c r="T1570" s="38"/>
      <c r="U1570" s="38"/>
      <c r="V1570" s="38"/>
    </row>
    <row r="1571" ht="23.25">
      <c r="A1571" s="27">
        <v>1559</v>
      </c>
      <c r="B1571" s="28" t="s">
        <v>2860</v>
      </c>
      <c r="C1571" s="29" t="s">
        <v>2861</v>
      </c>
      <c r="D1571" s="30" t="s">
        <v>30</v>
      </c>
      <c r="E1571" s="31">
        <v>1</v>
      </c>
      <c r="F1571" s="32"/>
      <c r="G1571" s="32"/>
      <c r="H1571" s="32"/>
      <c r="I1571" s="33">
        <v>10052.540000000001</v>
      </c>
      <c r="J1571" s="33">
        <v>10213.379999999999</v>
      </c>
      <c r="K1571" s="33">
        <v>10434.540000000001</v>
      </c>
      <c r="L1571" s="21">
        <f t="shared" si="175"/>
        <v>10233.486666666666</v>
      </c>
      <c r="M1571" s="34">
        <f t="shared" si="176"/>
        <v>191.79209716078859</v>
      </c>
      <c r="N1571" s="34">
        <f t="shared" si="177"/>
        <v>1.8741617926323118</v>
      </c>
      <c r="O1571" s="35">
        <f t="shared" si="178"/>
        <v>10233.486666666666</v>
      </c>
      <c r="P1571" s="35">
        <f t="shared" si="179"/>
        <v>10233.486666666666</v>
      </c>
      <c r="Q1571" s="39">
        <f t="shared" si="181"/>
        <v>10233.49</v>
      </c>
      <c r="R1571" s="37">
        <f t="shared" si="180"/>
        <v>10233.49</v>
      </c>
      <c r="T1571" s="38"/>
      <c r="U1571" s="38"/>
      <c r="V1571" s="38"/>
    </row>
    <row r="1572" ht="23.25">
      <c r="A1572" s="27">
        <v>1560</v>
      </c>
      <c r="B1572" s="28" t="s">
        <v>2862</v>
      </c>
      <c r="C1572" s="29" t="s">
        <v>2863</v>
      </c>
      <c r="D1572" s="30" t="s">
        <v>30</v>
      </c>
      <c r="E1572" s="31">
        <v>1</v>
      </c>
      <c r="F1572" s="32"/>
      <c r="G1572" s="32"/>
      <c r="H1572" s="32"/>
      <c r="I1572" s="33">
        <v>9373.9099999999999</v>
      </c>
      <c r="J1572" s="33">
        <v>9580.1399999999994</v>
      </c>
      <c r="K1572" s="33">
        <v>9598.8799999999992</v>
      </c>
      <c r="L1572" s="21">
        <f t="shared" si="175"/>
        <v>9517.6433333333334</v>
      </c>
      <c r="M1572" s="34">
        <f t="shared" si="176"/>
        <v>124.82888381033155</v>
      </c>
      <c r="N1572" s="34">
        <f t="shared" si="177"/>
        <v>1.3115524446387627</v>
      </c>
      <c r="O1572" s="35">
        <f t="shared" si="178"/>
        <v>9517.6433333333334</v>
      </c>
      <c r="P1572" s="35">
        <f t="shared" si="179"/>
        <v>9517.6433333333334</v>
      </c>
      <c r="Q1572" s="39">
        <f t="shared" si="181"/>
        <v>9517.6399999999994</v>
      </c>
      <c r="R1572" s="37">
        <f t="shared" si="180"/>
        <v>9517.6399999999994</v>
      </c>
      <c r="T1572" s="38"/>
      <c r="U1572" s="38"/>
      <c r="V1572" s="38"/>
    </row>
    <row r="1573" ht="23.25">
      <c r="A1573" s="27">
        <v>1561</v>
      </c>
      <c r="B1573" s="28" t="s">
        <v>2864</v>
      </c>
      <c r="C1573" s="29" t="s">
        <v>2865</v>
      </c>
      <c r="D1573" s="30" t="s">
        <v>30</v>
      </c>
      <c r="E1573" s="31">
        <v>1</v>
      </c>
      <c r="F1573" s="32"/>
      <c r="G1573" s="32"/>
      <c r="H1573" s="32"/>
      <c r="I1573" s="33">
        <v>15714.059999999999</v>
      </c>
      <c r="J1573" s="33">
        <v>16138.34</v>
      </c>
      <c r="K1573" s="33">
        <v>15981.200000000001</v>
      </c>
      <c r="L1573" s="21">
        <f t="shared" si="175"/>
        <v>15944.533333333335</v>
      </c>
      <c r="M1573" s="34">
        <f t="shared" si="176"/>
        <v>214.50341007390421</v>
      </c>
      <c r="N1573" s="34">
        <f t="shared" si="177"/>
        <v>1.3453100544841128</v>
      </c>
      <c r="O1573" s="35">
        <f t="shared" si="178"/>
        <v>15944.533333333335</v>
      </c>
      <c r="P1573" s="35">
        <f t="shared" si="179"/>
        <v>15944.533333333335</v>
      </c>
      <c r="Q1573" s="39">
        <f t="shared" si="181"/>
        <v>15944.530000000001</v>
      </c>
      <c r="R1573" s="37">
        <f t="shared" si="180"/>
        <v>15944.530000000001</v>
      </c>
      <c r="T1573" s="38"/>
      <c r="U1573" s="38"/>
      <c r="V1573" s="38"/>
    </row>
    <row r="1574" ht="23.25">
      <c r="A1574" s="27">
        <v>1562</v>
      </c>
      <c r="B1574" s="28" t="s">
        <v>2866</v>
      </c>
      <c r="C1574" s="29" t="s">
        <v>2867</v>
      </c>
      <c r="D1574" s="30" t="s">
        <v>30</v>
      </c>
      <c r="E1574" s="31">
        <v>1</v>
      </c>
      <c r="F1574" s="32"/>
      <c r="G1574" s="32"/>
      <c r="H1574" s="32"/>
      <c r="I1574" s="33">
        <v>16154.110000000001</v>
      </c>
      <c r="J1574" s="33">
        <v>16299.5</v>
      </c>
      <c r="K1574" s="33">
        <v>16331.809999999999</v>
      </c>
      <c r="L1574" s="21">
        <f t="shared" si="175"/>
        <v>16261.806666666665</v>
      </c>
      <c r="M1574" s="34">
        <f t="shared" si="176"/>
        <v>94.656817151926447</v>
      </c>
      <c r="N1574" s="34">
        <f t="shared" si="177"/>
        <v>0.58208057131778168</v>
      </c>
      <c r="O1574" s="35">
        <f t="shared" si="178"/>
        <v>16261.806666666665</v>
      </c>
      <c r="P1574" s="35">
        <f t="shared" si="179"/>
        <v>16261.806666666665</v>
      </c>
      <c r="Q1574" s="39">
        <f t="shared" si="181"/>
        <v>16261.809999999999</v>
      </c>
      <c r="R1574" s="37">
        <f t="shared" si="180"/>
        <v>16261.809999999999</v>
      </c>
      <c r="T1574" s="38"/>
      <c r="U1574" s="38"/>
      <c r="V1574" s="38"/>
    </row>
    <row r="1575" ht="12.75">
      <c r="A1575" s="27">
        <v>1563</v>
      </c>
      <c r="B1575" s="28" t="s">
        <v>2868</v>
      </c>
      <c r="C1575" s="29" t="s">
        <v>2869</v>
      </c>
      <c r="D1575" s="30" t="s">
        <v>30</v>
      </c>
      <c r="E1575" s="31">
        <v>1</v>
      </c>
      <c r="F1575" s="32"/>
      <c r="G1575" s="32"/>
      <c r="H1575" s="32"/>
      <c r="I1575" s="33">
        <v>4245.3800000000001</v>
      </c>
      <c r="J1575" s="33">
        <v>4275.1000000000004</v>
      </c>
      <c r="K1575" s="33">
        <v>4385.4799999999996</v>
      </c>
      <c r="L1575" s="21">
        <f t="shared" si="175"/>
        <v>4301.9866666666667</v>
      </c>
      <c r="M1575" s="34">
        <f t="shared" si="176"/>
        <v>73.818508067647102</v>
      </c>
      <c r="N1575" s="34">
        <f t="shared" si="177"/>
        <v>1.7159167098219839</v>
      </c>
      <c r="O1575" s="35">
        <f t="shared" si="178"/>
        <v>4301.9866666666658</v>
      </c>
      <c r="P1575" s="35">
        <f t="shared" si="179"/>
        <v>4301.9866666666667</v>
      </c>
      <c r="Q1575" s="39">
        <f t="shared" si="181"/>
        <v>4301.9899999999998</v>
      </c>
      <c r="R1575" s="37">
        <f t="shared" si="180"/>
        <v>4301.9899999999998</v>
      </c>
      <c r="T1575" s="38"/>
      <c r="U1575" s="38"/>
      <c r="V1575" s="38"/>
    </row>
    <row r="1576" ht="23.25">
      <c r="A1576" s="27">
        <v>1564</v>
      </c>
      <c r="B1576" s="28" t="s">
        <v>2870</v>
      </c>
      <c r="C1576" s="29" t="s">
        <v>2871</v>
      </c>
      <c r="D1576" s="30" t="s">
        <v>30</v>
      </c>
      <c r="E1576" s="31">
        <v>1</v>
      </c>
      <c r="F1576" s="32"/>
      <c r="G1576" s="32"/>
      <c r="H1576" s="32"/>
      <c r="I1576" s="33">
        <v>4837.2200000000003</v>
      </c>
      <c r="J1576" s="33">
        <v>4890.4300000000003</v>
      </c>
      <c r="K1576" s="33">
        <v>4953.3100000000004</v>
      </c>
      <c r="L1576" s="21">
        <f t="shared" si="175"/>
        <v>4893.6533333333346</v>
      </c>
      <c r="M1576" s="34">
        <f t="shared" si="176"/>
        <v>58.11208508850239</v>
      </c>
      <c r="N1576" s="34">
        <f t="shared" si="177"/>
        <v>1.1874990141346828</v>
      </c>
      <c r="O1576" s="35">
        <f t="shared" si="178"/>
        <v>4893.6533333333336</v>
      </c>
      <c r="P1576" s="35">
        <f t="shared" si="179"/>
        <v>4893.6533333333346</v>
      </c>
      <c r="Q1576" s="39">
        <f t="shared" si="181"/>
        <v>4893.6500000000005</v>
      </c>
      <c r="R1576" s="37">
        <f t="shared" si="180"/>
        <v>4893.6500000000005</v>
      </c>
      <c r="T1576" s="38"/>
      <c r="U1576" s="38"/>
      <c r="V1576" s="38"/>
    </row>
    <row r="1577" ht="12.75">
      <c r="A1577" s="27">
        <v>1565</v>
      </c>
      <c r="B1577" s="28" t="s">
        <v>2872</v>
      </c>
      <c r="C1577" s="29" t="s">
        <v>2873</v>
      </c>
      <c r="D1577" s="30" t="s">
        <v>30</v>
      </c>
      <c r="E1577" s="31">
        <v>1</v>
      </c>
      <c r="F1577" s="32"/>
      <c r="G1577" s="32"/>
      <c r="H1577" s="32"/>
      <c r="I1577" s="33">
        <v>5007.6800000000003</v>
      </c>
      <c r="J1577" s="33">
        <v>5192.96</v>
      </c>
      <c r="K1577" s="33">
        <v>5182.9499999999998</v>
      </c>
      <c r="L1577" s="21">
        <f t="shared" si="175"/>
        <v>5127.8633333333337</v>
      </c>
      <c r="M1577" s="34">
        <f t="shared" si="176"/>
        <v>104.20208843076655</v>
      </c>
      <c r="N1577" s="34">
        <f t="shared" si="177"/>
        <v>2.0320761622761632</v>
      </c>
      <c r="O1577" s="35">
        <f t="shared" si="178"/>
        <v>5127.8633333333328</v>
      </c>
      <c r="P1577" s="35">
        <f t="shared" si="179"/>
        <v>5127.8633333333337</v>
      </c>
      <c r="Q1577" s="39">
        <f t="shared" si="181"/>
        <v>5127.8599999999997</v>
      </c>
      <c r="R1577" s="37">
        <f t="shared" si="180"/>
        <v>5127.8599999999997</v>
      </c>
      <c r="T1577" s="38"/>
      <c r="U1577" s="38"/>
      <c r="V1577" s="38"/>
    </row>
    <row r="1578" ht="12.75">
      <c r="A1578" s="27">
        <v>1566</v>
      </c>
      <c r="B1578" s="28" t="s">
        <v>2874</v>
      </c>
      <c r="C1578" s="29" t="s">
        <v>2875</v>
      </c>
      <c r="D1578" s="30" t="s">
        <v>30</v>
      </c>
      <c r="E1578" s="31">
        <v>1</v>
      </c>
      <c r="F1578" s="32"/>
      <c r="G1578" s="32"/>
      <c r="H1578" s="32"/>
      <c r="I1578" s="33">
        <v>16581.73</v>
      </c>
      <c r="J1578" s="33">
        <v>17195.25</v>
      </c>
      <c r="K1578" s="33">
        <v>16697.799999999999</v>
      </c>
      <c r="L1578" s="21">
        <f t="shared" si="175"/>
        <v>16824.926666666666</v>
      </c>
      <c r="M1578" s="34">
        <f t="shared" si="176"/>
        <v>325.91807196492425</v>
      </c>
      <c r="N1578" s="34">
        <f t="shared" si="177"/>
        <v>1.9371143685911516</v>
      </c>
      <c r="O1578" s="35">
        <f t="shared" si="178"/>
        <v>16824.926666666666</v>
      </c>
      <c r="P1578" s="35">
        <f t="shared" si="179"/>
        <v>16824.926666666666</v>
      </c>
      <c r="Q1578" s="39">
        <f t="shared" si="181"/>
        <v>16824.93</v>
      </c>
      <c r="R1578" s="37">
        <f t="shared" si="180"/>
        <v>16824.93</v>
      </c>
      <c r="T1578" s="38"/>
      <c r="U1578" s="38"/>
      <c r="V1578" s="38"/>
    </row>
    <row r="1579" ht="12.75">
      <c r="A1579" s="27">
        <v>1567</v>
      </c>
      <c r="B1579" s="28" t="s">
        <v>2876</v>
      </c>
      <c r="C1579" s="29" t="s">
        <v>2877</v>
      </c>
      <c r="D1579" s="30" t="s">
        <v>30</v>
      </c>
      <c r="E1579" s="31">
        <v>1</v>
      </c>
      <c r="F1579" s="32"/>
      <c r="G1579" s="32"/>
      <c r="H1579" s="32"/>
      <c r="I1579" s="33">
        <v>4329.0500000000002</v>
      </c>
      <c r="J1579" s="33">
        <v>4376.6700000000001</v>
      </c>
      <c r="K1579" s="33">
        <v>4359.3500000000004</v>
      </c>
      <c r="L1579" s="21">
        <f t="shared" si="175"/>
        <v>4355.0233333333335</v>
      </c>
      <c r="M1579" s="34">
        <f t="shared" si="176"/>
        <v>24.103031621215862</v>
      </c>
      <c r="N1579" s="34">
        <f t="shared" si="177"/>
        <v>0.55345355871531943</v>
      </c>
      <c r="O1579" s="35">
        <f t="shared" si="178"/>
        <v>4355.0233333333335</v>
      </c>
      <c r="P1579" s="35">
        <f t="shared" si="179"/>
        <v>4355.0233333333335</v>
      </c>
      <c r="Q1579" s="39">
        <f t="shared" si="181"/>
        <v>4355.0200000000004</v>
      </c>
      <c r="R1579" s="37">
        <f t="shared" si="180"/>
        <v>4355.0200000000004</v>
      </c>
      <c r="T1579" s="38"/>
      <c r="U1579" s="38"/>
      <c r="V1579" s="38"/>
    </row>
    <row r="1580" ht="12.75">
      <c r="A1580" s="27">
        <v>1568</v>
      </c>
      <c r="B1580" s="28" t="s">
        <v>2878</v>
      </c>
      <c r="C1580" s="29" t="s">
        <v>2879</v>
      </c>
      <c r="D1580" s="30" t="s">
        <v>30</v>
      </c>
      <c r="E1580" s="31">
        <v>1</v>
      </c>
      <c r="F1580" s="32"/>
      <c r="G1580" s="32"/>
      <c r="H1580" s="32"/>
      <c r="I1580" s="33">
        <v>9999.8600000000006</v>
      </c>
      <c r="J1580" s="33">
        <v>10219.860000000001</v>
      </c>
      <c r="K1580" s="33">
        <v>10079.860000000001</v>
      </c>
      <c r="L1580" s="21">
        <f t="shared" si="175"/>
        <v>10099.860000000001</v>
      </c>
      <c r="M1580" s="34">
        <f t="shared" si="176"/>
        <v>111.35528725660043</v>
      </c>
      <c r="N1580" s="34">
        <f t="shared" si="177"/>
        <v>1.1025428793725895</v>
      </c>
      <c r="O1580" s="35">
        <f t="shared" si="178"/>
        <v>10099.860000000001</v>
      </c>
      <c r="P1580" s="35">
        <f t="shared" si="179"/>
        <v>10099.860000000001</v>
      </c>
      <c r="Q1580" s="39">
        <f t="shared" si="181"/>
        <v>10099.860000000001</v>
      </c>
      <c r="R1580" s="37">
        <f t="shared" si="180"/>
        <v>10099.860000000001</v>
      </c>
      <c r="T1580" s="38"/>
      <c r="U1580" s="38"/>
      <c r="V1580" s="38"/>
    </row>
    <row r="1581" ht="12.75">
      <c r="A1581" s="27">
        <v>1569</v>
      </c>
      <c r="B1581" s="28" t="s">
        <v>2880</v>
      </c>
      <c r="C1581" s="29" t="s">
        <v>2881</v>
      </c>
      <c r="D1581" s="30" t="s">
        <v>30</v>
      </c>
      <c r="E1581" s="31">
        <v>1</v>
      </c>
      <c r="F1581" s="32"/>
      <c r="G1581" s="32"/>
      <c r="H1581" s="32"/>
      <c r="I1581" s="33">
        <v>5054.1700000000001</v>
      </c>
      <c r="J1581" s="33">
        <v>5236.1199999999999</v>
      </c>
      <c r="K1581" s="33">
        <v>5165.3599999999997</v>
      </c>
      <c r="L1581" s="21">
        <f t="shared" si="175"/>
        <v>5151.8833333333341</v>
      </c>
      <c r="M1581" s="34">
        <f t="shared" si="176"/>
        <v>91.720586747650671</v>
      </c>
      <c r="N1581" s="34">
        <f t="shared" si="177"/>
        <v>1.7803312073122253</v>
      </c>
      <c r="O1581" s="35">
        <f t="shared" si="178"/>
        <v>5151.8833333333332</v>
      </c>
      <c r="P1581" s="35">
        <f t="shared" si="179"/>
        <v>5151.8833333333341</v>
      </c>
      <c r="Q1581" s="39">
        <f t="shared" si="181"/>
        <v>5151.8800000000001</v>
      </c>
      <c r="R1581" s="37">
        <f t="shared" si="180"/>
        <v>5151.8800000000001</v>
      </c>
      <c r="T1581" s="38"/>
      <c r="U1581" s="38"/>
      <c r="V1581" s="38"/>
    </row>
    <row r="1582" ht="12.75">
      <c r="A1582" s="27">
        <v>1570</v>
      </c>
      <c r="B1582" s="28" t="s">
        <v>2882</v>
      </c>
      <c r="C1582" s="29" t="s">
        <v>2883</v>
      </c>
      <c r="D1582" s="30" t="s">
        <v>30</v>
      </c>
      <c r="E1582" s="31">
        <v>1</v>
      </c>
      <c r="F1582" s="32"/>
      <c r="G1582" s="32"/>
      <c r="H1582" s="32"/>
      <c r="I1582" s="33">
        <v>5732.8199999999997</v>
      </c>
      <c r="J1582" s="33">
        <v>5853.21</v>
      </c>
      <c r="K1582" s="33">
        <v>5761.4799999999996</v>
      </c>
      <c r="L1582" s="21">
        <f t="shared" si="175"/>
        <v>5782.5033333333331</v>
      </c>
      <c r="M1582" s="34">
        <f t="shared" si="176"/>
        <v>62.888181984641271</v>
      </c>
      <c r="N1582" s="34">
        <f t="shared" si="177"/>
        <v>1.0875598051473889</v>
      </c>
      <c r="O1582" s="35">
        <f t="shared" si="178"/>
        <v>5782.5033333333322</v>
      </c>
      <c r="P1582" s="35">
        <f t="shared" si="179"/>
        <v>5782.5033333333331</v>
      </c>
      <c r="Q1582" s="39">
        <f t="shared" si="181"/>
        <v>5782.5</v>
      </c>
      <c r="R1582" s="37">
        <f t="shared" si="180"/>
        <v>5782.5</v>
      </c>
      <c r="T1582" s="38"/>
      <c r="U1582" s="38"/>
      <c r="V1582" s="38"/>
    </row>
    <row r="1583" ht="23.25">
      <c r="A1583" s="27">
        <v>1571</v>
      </c>
      <c r="B1583" s="28" t="s">
        <v>2884</v>
      </c>
      <c r="C1583" s="29" t="s">
        <v>2885</v>
      </c>
      <c r="D1583" s="30" t="s">
        <v>30</v>
      </c>
      <c r="E1583" s="31">
        <v>1</v>
      </c>
      <c r="F1583" s="32"/>
      <c r="G1583" s="32"/>
      <c r="H1583" s="32"/>
      <c r="I1583" s="33">
        <v>7647.8699999999999</v>
      </c>
      <c r="J1583" s="33">
        <v>7915.5500000000002</v>
      </c>
      <c r="K1583" s="33">
        <v>7831.4200000000001</v>
      </c>
      <c r="L1583" s="21">
        <f t="shared" si="175"/>
        <v>7798.2799999999997</v>
      </c>
      <c r="M1583" s="34">
        <f t="shared" si="176"/>
        <v>136.88257851165736</v>
      </c>
      <c r="N1583" s="34">
        <f t="shared" si="177"/>
        <v>1.7552919170850156</v>
      </c>
      <c r="O1583" s="35">
        <f t="shared" si="178"/>
        <v>7798.2799999999997</v>
      </c>
      <c r="P1583" s="35">
        <f t="shared" si="179"/>
        <v>7798.2799999999997</v>
      </c>
      <c r="Q1583" s="39">
        <f t="shared" si="181"/>
        <v>7798.2799999999997</v>
      </c>
      <c r="R1583" s="37">
        <f t="shared" si="180"/>
        <v>7798.2799999999997</v>
      </c>
      <c r="T1583" s="38"/>
      <c r="U1583" s="38"/>
      <c r="V1583" s="38"/>
    </row>
    <row r="1584" ht="23.25">
      <c r="A1584" s="27">
        <v>1572</v>
      </c>
      <c r="B1584" s="28" t="s">
        <v>2886</v>
      </c>
      <c r="C1584" s="29" t="s">
        <v>2887</v>
      </c>
      <c r="D1584" s="30" t="s">
        <v>30</v>
      </c>
      <c r="E1584" s="31">
        <v>1</v>
      </c>
      <c r="F1584" s="32"/>
      <c r="G1584" s="32"/>
      <c r="H1584" s="32"/>
      <c r="I1584" s="33">
        <v>11134.030000000001</v>
      </c>
      <c r="J1584" s="33">
        <v>11334.440000000001</v>
      </c>
      <c r="K1584" s="33">
        <v>11267.639999999999</v>
      </c>
      <c r="L1584" s="21">
        <f t="shared" si="175"/>
        <v>11245.370000000001</v>
      </c>
      <c r="M1584" s="34">
        <f t="shared" si="176"/>
        <v>102.04414093910518</v>
      </c>
      <c r="N1584" s="34">
        <f t="shared" si="177"/>
        <v>0.90743248945214927</v>
      </c>
      <c r="O1584" s="35">
        <f t="shared" si="178"/>
        <v>11245.369999999999</v>
      </c>
      <c r="P1584" s="35">
        <f t="shared" si="179"/>
        <v>11245.370000000001</v>
      </c>
      <c r="Q1584" s="39">
        <f t="shared" si="181"/>
        <v>11245.370000000001</v>
      </c>
      <c r="R1584" s="37">
        <f t="shared" si="180"/>
        <v>11245.370000000001</v>
      </c>
      <c r="T1584" s="38"/>
      <c r="U1584" s="38"/>
      <c r="V1584" s="38"/>
    </row>
    <row r="1585" ht="12.75">
      <c r="A1585" s="27">
        <v>1573</v>
      </c>
      <c r="B1585" s="28" t="s">
        <v>2888</v>
      </c>
      <c r="C1585" s="29" t="s">
        <v>2889</v>
      </c>
      <c r="D1585" s="30" t="s">
        <v>30</v>
      </c>
      <c r="E1585" s="31">
        <v>1</v>
      </c>
      <c r="F1585" s="32"/>
      <c r="G1585" s="32"/>
      <c r="H1585" s="32"/>
      <c r="I1585" s="33">
        <v>517.48000000000002</v>
      </c>
      <c r="J1585" s="33">
        <v>530.92999999999995</v>
      </c>
      <c r="K1585" s="33">
        <v>524.72000000000003</v>
      </c>
      <c r="L1585" s="21">
        <f t="shared" si="175"/>
        <v>524.37666666666667</v>
      </c>
      <c r="M1585" s="34">
        <f t="shared" si="176"/>
        <v>6.7315699010953516</v>
      </c>
      <c r="N1585" s="34">
        <f t="shared" si="177"/>
        <v>1.2837279629328826</v>
      </c>
      <c r="O1585" s="35">
        <f t="shared" si="178"/>
        <v>524.37666666666655</v>
      </c>
      <c r="P1585" s="35">
        <f t="shared" si="179"/>
        <v>524.37666666666667</v>
      </c>
      <c r="Q1585" s="39">
        <f t="shared" si="181"/>
        <v>524.38</v>
      </c>
      <c r="R1585" s="37">
        <f t="shared" si="180"/>
        <v>524.38</v>
      </c>
      <c r="T1585" s="38"/>
      <c r="U1585" s="38"/>
      <c r="V1585" s="38"/>
    </row>
    <row r="1586" ht="12.75">
      <c r="A1586" s="27">
        <v>1574</v>
      </c>
      <c r="B1586" s="28" t="s">
        <v>2890</v>
      </c>
      <c r="C1586" s="29" t="s">
        <v>2891</v>
      </c>
      <c r="D1586" s="30" t="s">
        <v>30</v>
      </c>
      <c r="E1586" s="31">
        <v>1</v>
      </c>
      <c r="F1586" s="32"/>
      <c r="G1586" s="32"/>
      <c r="H1586" s="32"/>
      <c r="I1586" s="33">
        <v>21065.689999999999</v>
      </c>
      <c r="J1586" s="33">
        <v>21550.200000000001</v>
      </c>
      <c r="K1586" s="33">
        <v>21760.860000000001</v>
      </c>
      <c r="L1586" s="21">
        <f t="shared" si="175"/>
        <v>21458.916666666668</v>
      </c>
      <c r="M1586" s="34">
        <f t="shared" si="176"/>
        <v>356.46152307554047</v>
      </c>
      <c r="N1586" s="34">
        <f t="shared" si="177"/>
        <v>1.6611347563004055</v>
      </c>
      <c r="O1586" s="35">
        <f t="shared" si="178"/>
        <v>21458.916666666664</v>
      </c>
      <c r="P1586" s="35">
        <f t="shared" si="179"/>
        <v>21458.916666666668</v>
      </c>
      <c r="Q1586" s="39">
        <f t="shared" si="181"/>
        <v>21458.920000000002</v>
      </c>
      <c r="R1586" s="37">
        <f t="shared" si="180"/>
        <v>21458.920000000002</v>
      </c>
      <c r="T1586" s="38"/>
      <c r="U1586" s="38"/>
      <c r="V1586" s="38"/>
    </row>
    <row r="1587" ht="23.25">
      <c r="A1587" s="27">
        <v>1575</v>
      </c>
      <c r="B1587" s="28" t="s">
        <v>2892</v>
      </c>
      <c r="C1587" s="29" t="s">
        <v>2893</v>
      </c>
      <c r="D1587" s="30" t="s">
        <v>30</v>
      </c>
      <c r="E1587" s="31">
        <v>1</v>
      </c>
      <c r="F1587" s="32"/>
      <c r="G1587" s="32"/>
      <c r="H1587" s="32"/>
      <c r="I1587" s="33">
        <v>31174.029999999999</v>
      </c>
      <c r="J1587" s="33">
        <v>31641.639999999999</v>
      </c>
      <c r="K1587" s="33">
        <v>32171.599999999999</v>
      </c>
      <c r="L1587" s="21">
        <f t="shared" si="175"/>
        <v>31662.423333333329</v>
      </c>
      <c r="M1587" s="34">
        <f t="shared" si="176"/>
        <v>499.1096436989904</v>
      </c>
      <c r="N1587" s="34">
        <f t="shared" si="177"/>
        <v>1.5763469474351366</v>
      </c>
      <c r="O1587" s="35">
        <f t="shared" si="178"/>
        <v>31662.423333333329</v>
      </c>
      <c r="P1587" s="35">
        <f t="shared" si="179"/>
        <v>31662.423333333329</v>
      </c>
      <c r="Q1587" s="39">
        <f t="shared" si="181"/>
        <v>31662.420000000002</v>
      </c>
      <c r="R1587" s="37">
        <f t="shared" si="180"/>
        <v>31662.420000000002</v>
      </c>
      <c r="T1587" s="38"/>
      <c r="U1587" s="38"/>
      <c r="V1587" s="38"/>
    </row>
    <row r="1588" ht="23.25">
      <c r="A1588" s="27">
        <v>1576</v>
      </c>
      <c r="B1588" s="28" t="s">
        <v>2894</v>
      </c>
      <c r="C1588" s="29" t="s">
        <v>2895</v>
      </c>
      <c r="D1588" s="30" t="s">
        <v>30</v>
      </c>
      <c r="E1588" s="31">
        <v>1</v>
      </c>
      <c r="F1588" s="32"/>
      <c r="G1588" s="32"/>
      <c r="H1588" s="32"/>
      <c r="I1588" s="33">
        <v>26659.07</v>
      </c>
      <c r="J1588" s="33">
        <v>27245.57</v>
      </c>
      <c r="K1588" s="33">
        <v>27138.93</v>
      </c>
      <c r="L1588" s="21">
        <f t="shared" si="175"/>
        <v>27014.523333333334</v>
      </c>
      <c r="M1588" s="34">
        <f t="shared" si="176"/>
        <v>312.4153109777647</v>
      </c>
      <c r="N1588" s="34">
        <f t="shared" si="177"/>
        <v>1.1564716768193877</v>
      </c>
      <c r="O1588" s="35">
        <f t="shared" si="178"/>
        <v>27014.523333333334</v>
      </c>
      <c r="P1588" s="35">
        <f t="shared" si="179"/>
        <v>27014.523333333334</v>
      </c>
      <c r="Q1588" s="39">
        <f t="shared" si="181"/>
        <v>27014.52</v>
      </c>
      <c r="R1588" s="37">
        <f t="shared" si="180"/>
        <v>27014.52</v>
      </c>
      <c r="T1588" s="38"/>
      <c r="U1588" s="38"/>
      <c r="V1588" s="38"/>
    </row>
    <row r="1589" ht="23.25">
      <c r="A1589" s="27">
        <v>1577</v>
      </c>
      <c r="B1589" s="28" t="s">
        <v>2896</v>
      </c>
      <c r="C1589" s="29" t="s">
        <v>2897</v>
      </c>
      <c r="D1589" s="30" t="s">
        <v>30</v>
      </c>
      <c r="E1589" s="31">
        <v>1</v>
      </c>
      <c r="F1589" s="32"/>
      <c r="G1589" s="32"/>
      <c r="H1589" s="32"/>
      <c r="I1589" s="33">
        <v>25896.75</v>
      </c>
      <c r="J1589" s="33">
        <v>26207.509999999998</v>
      </c>
      <c r="K1589" s="33">
        <v>26388.790000000001</v>
      </c>
      <c r="L1589" s="21">
        <f t="shared" si="175"/>
        <v>26164.349999999995</v>
      </c>
      <c r="M1589" s="34">
        <f t="shared" si="176"/>
        <v>248.84318274768978</v>
      </c>
      <c r="N1589" s="34">
        <f t="shared" si="177"/>
        <v>0.95107725874210447</v>
      </c>
      <c r="O1589" s="35">
        <f t="shared" si="178"/>
        <v>26164.349999999995</v>
      </c>
      <c r="P1589" s="35">
        <f t="shared" si="179"/>
        <v>26164.349999999995</v>
      </c>
      <c r="Q1589" s="39">
        <f t="shared" si="181"/>
        <v>26164.350000000002</v>
      </c>
      <c r="R1589" s="37">
        <f t="shared" si="180"/>
        <v>26164.350000000002</v>
      </c>
      <c r="T1589" s="38"/>
      <c r="U1589" s="38"/>
      <c r="V1589" s="38"/>
    </row>
    <row r="1590" ht="23.25">
      <c r="A1590" s="27">
        <v>1578</v>
      </c>
      <c r="B1590" s="28" t="s">
        <v>2898</v>
      </c>
      <c r="C1590" s="29" t="s">
        <v>2899</v>
      </c>
      <c r="D1590" s="30" t="s">
        <v>30</v>
      </c>
      <c r="E1590" s="31">
        <v>1</v>
      </c>
      <c r="F1590" s="32"/>
      <c r="G1590" s="32"/>
      <c r="H1590" s="32"/>
      <c r="I1590" s="33">
        <v>29135.029999999999</v>
      </c>
      <c r="J1590" s="33">
        <v>29921.68</v>
      </c>
      <c r="K1590" s="33">
        <v>29717.73</v>
      </c>
      <c r="L1590" s="21">
        <f t="shared" si="175"/>
        <v>29591.48</v>
      </c>
      <c r="M1590" s="34">
        <f t="shared" si="176"/>
        <v>408.23871999113527</v>
      </c>
      <c r="N1590" s="34">
        <f t="shared" si="177"/>
        <v>1.3795819607236113</v>
      </c>
      <c r="O1590" s="35">
        <f t="shared" si="178"/>
        <v>29591.48</v>
      </c>
      <c r="P1590" s="35">
        <f t="shared" si="179"/>
        <v>29591.48</v>
      </c>
      <c r="Q1590" s="39">
        <f t="shared" si="181"/>
        <v>29591.48</v>
      </c>
      <c r="R1590" s="37">
        <f t="shared" si="180"/>
        <v>29591.48</v>
      </c>
      <c r="T1590" s="38"/>
      <c r="U1590" s="38"/>
      <c r="V1590" s="38"/>
    </row>
    <row r="1591" ht="23.25">
      <c r="A1591" s="27">
        <v>1579</v>
      </c>
      <c r="B1591" s="28" t="s">
        <v>2900</v>
      </c>
      <c r="C1591" s="29" t="s">
        <v>2901</v>
      </c>
      <c r="D1591" s="30" t="s">
        <v>30</v>
      </c>
      <c r="E1591" s="31">
        <v>1</v>
      </c>
      <c r="F1591" s="32"/>
      <c r="G1591" s="32"/>
      <c r="H1591" s="32"/>
      <c r="I1591" s="33">
        <v>7536.3100000000004</v>
      </c>
      <c r="J1591" s="33">
        <v>7671.96</v>
      </c>
      <c r="K1591" s="33">
        <v>7785.0100000000002</v>
      </c>
      <c r="L1591" s="21">
        <f t="shared" si="175"/>
        <v>7664.4266666666663</v>
      </c>
      <c r="M1591" s="34">
        <f t="shared" si="176"/>
        <v>124.52102566768919</v>
      </c>
      <c r="N1591" s="34">
        <f t="shared" si="177"/>
        <v>1.6246619751643419</v>
      </c>
      <c r="O1591" s="35">
        <f t="shared" si="178"/>
        <v>7664.4266666666663</v>
      </c>
      <c r="P1591" s="35">
        <f t="shared" si="179"/>
        <v>7664.4266666666663</v>
      </c>
      <c r="Q1591" s="39">
        <f t="shared" si="181"/>
        <v>7664.4300000000003</v>
      </c>
      <c r="R1591" s="37">
        <f t="shared" si="180"/>
        <v>7664.4300000000003</v>
      </c>
      <c r="T1591" s="38"/>
      <c r="U1591" s="38"/>
      <c r="V1591" s="38"/>
    </row>
    <row r="1592" ht="23.25">
      <c r="A1592" s="27">
        <v>1580</v>
      </c>
      <c r="B1592" s="28" t="s">
        <v>2900</v>
      </c>
      <c r="C1592" s="29" t="s">
        <v>2902</v>
      </c>
      <c r="D1592" s="30" t="s">
        <v>30</v>
      </c>
      <c r="E1592" s="31">
        <v>1</v>
      </c>
      <c r="F1592" s="32"/>
      <c r="G1592" s="32"/>
      <c r="H1592" s="32"/>
      <c r="I1592" s="33">
        <v>7629.2799999999997</v>
      </c>
      <c r="J1592" s="33">
        <v>7675.0600000000004</v>
      </c>
      <c r="K1592" s="33">
        <v>7812.3800000000001</v>
      </c>
      <c r="L1592" s="21">
        <f t="shared" si="175"/>
        <v>7705.5733333333337</v>
      </c>
      <c r="M1592" s="34">
        <f t="shared" si="176"/>
        <v>95.287460525156988</v>
      </c>
      <c r="N1592" s="34">
        <f t="shared" si="177"/>
        <v>1.2366044212823919</v>
      </c>
      <c r="O1592" s="35">
        <f t="shared" si="178"/>
        <v>7705.5733333333337</v>
      </c>
      <c r="P1592" s="35">
        <f t="shared" si="179"/>
        <v>7705.5733333333337</v>
      </c>
      <c r="Q1592" s="39">
        <f t="shared" si="181"/>
        <v>7705.5699999999997</v>
      </c>
      <c r="R1592" s="37">
        <f t="shared" si="180"/>
        <v>7705.5699999999997</v>
      </c>
      <c r="T1592" s="38"/>
      <c r="U1592" s="38"/>
      <c r="V1592" s="38"/>
    </row>
    <row r="1593" ht="34.5">
      <c r="A1593" s="27">
        <v>1581</v>
      </c>
      <c r="B1593" s="28" t="s">
        <v>2903</v>
      </c>
      <c r="C1593" s="29" t="s">
        <v>2904</v>
      </c>
      <c r="D1593" s="30" t="s">
        <v>30</v>
      </c>
      <c r="E1593" s="31">
        <v>1</v>
      </c>
      <c r="F1593" s="32"/>
      <c r="G1593" s="32"/>
      <c r="H1593" s="32"/>
      <c r="I1593" s="33">
        <v>7554.8999999999996</v>
      </c>
      <c r="J1593" s="33">
        <v>7728.6599999999999</v>
      </c>
      <c r="K1593" s="33">
        <v>7773.9899999999998</v>
      </c>
      <c r="L1593" s="21">
        <f t="shared" si="175"/>
        <v>7685.8499999999995</v>
      </c>
      <c r="M1593" s="34">
        <f t="shared" si="176"/>
        <v>115.64873151055322</v>
      </c>
      <c r="N1593" s="34">
        <f t="shared" si="177"/>
        <v>1.5046967025189566</v>
      </c>
      <c r="O1593" s="35">
        <f t="shared" si="178"/>
        <v>7685.8499999999995</v>
      </c>
      <c r="P1593" s="35">
        <f t="shared" si="179"/>
        <v>7685.8499999999995</v>
      </c>
      <c r="Q1593" s="39">
        <f t="shared" si="181"/>
        <v>7685.8500000000004</v>
      </c>
      <c r="R1593" s="37">
        <f t="shared" si="180"/>
        <v>7685.8500000000004</v>
      </c>
      <c r="T1593" s="38"/>
      <c r="U1593" s="38"/>
      <c r="V1593" s="38"/>
    </row>
    <row r="1594" ht="23.25">
      <c r="A1594" s="27">
        <v>1582</v>
      </c>
      <c r="B1594" s="28" t="s">
        <v>2905</v>
      </c>
      <c r="C1594" s="29" t="s">
        <v>2906</v>
      </c>
      <c r="D1594" s="30" t="s">
        <v>30</v>
      </c>
      <c r="E1594" s="31">
        <v>1</v>
      </c>
      <c r="F1594" s="32"/>
      <c r="G1594" s="32"/>
      <c r="H1594" s="32"/>
      <c r="I1594" s="33">
        <v>10340.719999999999</v>
      </c>
      <c r="J1594" s="33">
        <v>10775.030000000001</v>
      </c>
      <c r="K1594" s="33">
        <v>10568.219999999999</v>
      </c>
      <c r="L1594" s="21">
        <f t="shared" si="175"/>
        <v>10561.323333333334</v>
      </c>
      <c r="M1594" s="34">
        <f t="shared" si="176"/>
        <v>217.23712167429767</v>
      </c>
      <c r="N1594" s="34">
        <f t="shared" si="177"/>
        <v>2.0569119495533323</v>
      </c>
      <c r="O1594" s="35">
        <f t="shared" si="178"/>
        <v>10561.323333333334</v>
      </c>
      <c r="P1594" s="35">
        <f t="shared" si="179"/>
        <v>10561.323333333334</v>
      </c>
      <c r="Q1594" s="39">
        <f t="shared" si="181"/>
        <v>10561.32</v>
      </c>
      <c r="R1594" s="37">
        <f t="shared" si="180"/>
        <v>10561.32</v>
      </c>
      <c r="T1594" s="38"/>
      <c r="U1594" s="38"/>
      <c r="V1594" s="38"/>
    </row>
    <row r="1595" ht="12.75">
      <c r="A1595" s="27">
        <v>1583</v>
      </c>
      <c r="B1595" s="28" t="s">
        <v>2907</v>
      </c>
      <c r="C1595" s="29" t="s">
        <v>2908</v>
      </c>
      <c r="D1595" s="30" t="s">
        <v>30</v>
      </c>
      <c r="E1595" s="31">
        <v>1</v>
      </c>
      <c r="F1595" s="32"/>
      <c r="G1595" s="32"/>
      <c r="H1595" s="32"/>
      <c r="I1595" s="33">
        <v>889.36000000000001</v>
      </c>
      <c r="J1595" s="33">
        <v>914.25999999999999</v>
      </c>
      <c r="K1595" s="33">
        <v>909.82000000000005</v>
      </c>
      <c r="L1595" s="21">
        <f t="shared" si="175"/>
        <v>904.48000000000002</v>
      </c>
      <c r="M1595" s="34">
        <f t="shared" si="176"/>
        <v>13.281159587927553</v>
      </c>
      <c r="N1595" s="34">
        <f t="shared" si="177"/>
        <v>1.4683751534503309</v>
      </c>
      <c r="O1595" s="35">
        <f t="shared" si="178"/>
        <v>904.48000000000002</v>
      </c>
      <c r="P1595" s="35">
        <f t="shared" si="179"/>
        <v>904.48000000000002</v>
      </c>
      <c r="Q1595" s="39">
        <f t="shared" si="181"/>
        <v>904.48000000000002</v>
      </c>
      <c r="R1595" s="37">
        <f t="shared" si="180"/>
        <v>904.48000000000002</v>
      </c>
      <c r="T1595" s="38"/>
      <c r="U1595" s="38"/>
      <c r="V1595" s="38"/>
    </row>
    <row r="1596" ht="12.75">
      <c r="A1596" s="27">
        <v>1584</v>
      </c>
      <c r="B1596" s="28" t="s">
        <v>2909</v>
      </c>
      <c r="C1596" s="29" t="s">
        <v>2910</v>
      </c>
      <c r="D1596" s="30" t="s">
        <v>30</v>
      </c>
      <c r="E1596" s="31">
        <v>1</v>
      </c>
      <c r="F1596" s="32"/>
      <c r="G1596" s="32"/>
      <c r="H1596" s="32"/>
      <c r="I1596" s="33">
        <v>15041.620000000001</v>
      </c>
      <c r="J1596" s="33">
        <v>15447.74</v>
      </c>
      <c r="K1596" s="33">
        <v>15267.24</v>
      </c>
      <c r="L1596" s="21">
        <f t="shared" si="175"/>
        <v>15252.199999999999</v>
      </c>
      <c r="M1596" s="34">
        <f t="shared" si="176"/>
        <v>203.47730782571256</v>
      </c>
      <c r="N1596" s="34">
        <f t="shared" si="177"/>
        <v>1.3340849702056921</v>
      </c>
      <c r="O1596" s="35">
        <f t="shared" si="178"/>
        <v>15252.199999999999</v>
      </c>
      <c r="P1596" s="35">
        <f t="shared" si="179"/>
        <v>15252.199999999999</v>
      </c>
      <c r="Q1596" s="39">
        <f t="shared" si="181"/>
        <v>15252.200000000001</v>
      </c>
      <c r="R1596" s="37">
        <f t="shared" si="180"/>
        <v>15252.200000000001</v>
      </c>
      <c r="T1596" s="38"/>
      <c r="U1596" s="38"/>
      <c r="V1596" s="38"/>
    </row>
    <row r="1597" ht="34.5">
      <c r="A1597" s="27">
        <v>1585</v>
      </c>
      <c r="B1597" s="28" t="s">
        <v>2911</v>
      </c>
      <c r="C1597" s="29" t="s">
        <v>2912</v>
      </c>
      <c r="D1597" s="30" t="s">
        <v>30</v>
      </c>
      <c r="E1597" s="31">
        <v>1</v>
      </c>
      <c r="F1597" s="32"/>
      <c r="G1597" s="32"/>
      <c r="H1597" s="32"/>
      <c r="I1597" s="33">
        <v>176198.32999999999</v>
      </c>
      <c r="J1597" s="33">
        <v>180427.09</v>
      </c>
      <c r="K1597" s="33">
        <v>177960.31</v>
      </c>
      <c r="L1597" s="21">
        <f t="shared" si="175"/>
        <v>178195.24333333332</v>
      </c>
      <c r="M1597" s="34">
        <f t="shared" si="176"/>
        <v>2124.1464256809963</v>
      </c>
      <c r="N1597" s="34">
        <f t="shared" si="177"/>
        <v>1.1920331799808777</v>
      </c>
      <c r="O1597" s="35">
        <f t="shared" si="178"/>
        <v>178195.24333333332</v>
      </c>
      <c r="P1597" s="35">
        <f t="shared" si="179"/>
        <v>178195.24333333332</v>
      </c>
      <c r="Q1597" s="39">
        <f t="shared" si="181"/>
        <v>178195.23999999999</v>
      </c>
      <c r="R1597" s="37">
        <f t="shared" si="180"/>
        <v>178195.23999999999</v>
      </c>
      <c r="T1597" s="38"/>
      <c r="U1597" s="38"/>
      <c r="V1597" s="38"/>
    </row>
    <row r="1598" ht="23.25">
      <c r="A1598" s="27">
        <v>1586</v>
      </c>
      <c r="B1598" s="28" t="s">
        <v>2913</v>
      </c>
      <c r="C1598" s="29" t="s">
        <v>2914</v>
      </c>
      <c r="D1598" s="30" t="s">
        <v>30</v>
      </c>
      <c r="E1598" s="31">
        <v>1</v>
      </c>
      <c r="F1598" s="32"/>
      <c r="G1598" s="32"/>
      <c r="H1598" s="32"/>
      <c r="I1598" s="33">
        <v>20436.650000000001</v>
      </c>
      <c r="J1598" s="33">
        <v>21049.75</v>
      </c>
      <c r="K1598" s="33">
        <v>20845.380000000001</v>
      </c>
      <c r="L1598" s="21">
        <f t="shared" si="175"/>
        <v>20777.259999999998</v>
      </c>
      <c r="M1598" s="34">
        <f t="shared" si="176"/>
        <v>312.17487615117199</v>
      </c>
      <c r="N1598" s="34">
        <f t="shared" si="177"/>
        <v>1.5024833695644759</v>
      </c>
      <c r="O1598" s="35">
        <f t="shared" si="178"/>
        <v>20777.259999999998</v>
      </c>
      <c r="P1598" s="35">
        <f t="shared" si="179"/>
        <v>20777.259999999998</v>
      </c>
      <c r="Q1598" s="39">
        <f t="shared" si="181"/>
        <v>20777.260000000002</v>
      </c>
      <c r="R1598" s="37">
        <f t="shared" si="180"/>
        <v>20777.260000000002</v>
      </c>
      <c r="T1598" s="38"/>
      <c r="U1598" s="38"/>
      <c r="V1598" s="38"/>
    </row>
    <row r="1599" ht="23.25">
      <c r="A1599" s="27">
        <v>1587</v>
      </c>
      <c r="B1599" s="28" t="s">
        <v>2915</v>
      </c>
      <c r="C1599" s="29" t="s">
        <v>2916</v>
      </c>
      <c r="D1599" s="30" t="s">
        <v>30</v>
      </c>
      <c r="E1599" s="31">
        <v>1</v>
      </c>
      <c r="F1599" s="32"/>
      <c r="G1599" s="32"/>
      <c r="H1599" s="32"/>
      <c r="I1599" s="33">
        <v>46891.18</v>
      </c>
      <c r="J1599" s="33">
        <v>48860.610000000001</v>
      </c>
      <c r="K1599" s="33">
        <v>48532.370000000003</v>
      </c>
      <c r="L1599" s="21">
        <f t="shared" si="175"/>
        <v>48094.720000000001</v>
      </c>
      <c r="M1599" s="34">
        <f t="shared" si="176"/>
        <v>1055.1382720288375</v>
      </c>
      <c r="N1599" s="34">
        <f t="shared" si="177"/>
        <v>2.1938754857681619</v>
      </c>
      <c r="O1599" s="35">
        <f t="shared" si="178"/>
        <v>48094.720000000001</v>
      </c>
      <c r="P1599" s="35">
        <f t="shared" si="179"/>
        <v>48094.720000000001</v>
      </c>
      <c r="Q1599" s="39">
        <f t="shared" si="181"/>
        <v>48094.720000000001</v>
      </c>
      <c r="R1599" s="37">
        <f t="shared" si="180"/>
        <v>48094.720000000001</v>
      </c>
      <c r="T1599" s="38"/>
      <c r="U1599" s="38"/>
      <c r="V1599" s="38"/>
    </row>
    <row r="1600" ht="23.25">
      <c r="A1600" s="27">
        <v>1588</v>
      </c>
      <c r="B1600" s="28" t="s">
        <v>2917</v>
      </c>
      <c r="C1600" s="29" t="s">
        <v>2918</v>
      </c>
      <c r="D1600" s="30" t="s">
        <v>30</v>
      </c>
      <c r="E1600" s="31">
        <v>1</v>
      </c>
      <c r="F1600" s="32"/>
      <c r="G1600" s="32"/>
      <c r="H1600" s="32"/>
      <c r="I1600" s="33">
        <v>57572.809999999998</v>
      </c>
      <c r="J1600" s="33">
        <v>58781.839999999997</v>
      </c>
      <c r="K1600" s="33">
        <v>58551.550000000003</v>
      </c>
      <c r="L1600" s="21">
        <f t="shared" si="175"/>
        <v>58302.066666666673</v>
      </c>
      <c r="M1600" s="34">
        <f t="shared" si="176"/>
        <v>641.96560299858288</v>
      </c>
      <c r="N1600" s="34">
        <f t="shared" si="177"/>
        <v>1.1011026533054566</v>
      </c>
      <c r="O1600" s="35">
        <f t="shared" si="178"/>
        <v>58302.066666666666</v>
      </c>
      <c r="P1600" s="35">
        <f t="shared" si="179"/>
        <v>58302.066666666673</v>
      </c>
      <c r="Q1600" s="39">
        <f t="shared" si="181"/>
        <v>58302.07</v>
      </c>
      <c r="R1600" s="37">
        <f t="shared" si="180"/>
        <v>58302.07</v>
      </c>
      <c r="T1600" s="38"/>
      <c r="U1600" s="38"/>
      <c r="V1600" s="38"/>
    </row>
    <row r="1601" ht="23.25">
      <c r="A1601" s="27">
        <v>1589</v>
      </c>
      <c r="B1601" s="28" t="s">
        <v>2919</v>
      </c>
      <c r="C1601" s="29" t="s">
        <v>2920</v>
      </c>
      <c r="D1601" s="30" t="s">
        <v>30</v>
      </c>
      <c r="E1601" s="31">
        <v>1</v>
      </c>
      <c r="F1601" s="32"/>
      <c r="G1601" s="32"/>
      <c r="H1601" s="32"/>
      <c r="I1601" s="33">
        <v>41895.910000000003</v>
      </c>
      <c r="J1601" s="33">
        <v>42398.660000000003</v>
      </c>
      <c r="K1601" s="33">
        <v>43027.099999999999</v>
      </c>
      <c r="L1601" s="21">
        <f t="shared" si="175"/>
        <v>42440.556666666671</v>
      </c>
      <c r="M1601" s="34">
        <f t="shared" si="176"/>
        <v>566.75762194551066</v>
      </c>
      <c r="N1601" s="34">
        <f t="shared" si="177"/>
        <v>1.3354151464055819</v>
      </c>
      <c r="O1601" s="35">
        <f t="shared" si="178"/>
        <v>42440.556666666671</v>
      </c>
      <c r="P1601" s="35">
        <f t="shared" si="179"/>
        <v>42440.556666666671</v>
      </c>
      <c r="Q1601" s="39">
        <f t="shared" si="181"/>
        <v>42440.559999999998</v>
      </c>
      <c r="R1601" s="37">
        <f t="shared" si="180"/>
        <v>42440.559999999998</v>
      </c>
      <c r="T1601" s="38"/>
      <c r="U1601" s="38"/>
      <c r="V1601" s="38"/>
    </row>
    <row r="1602" ht="34.5">
      <c r="A1602" s="27">
        <v>1590</v>
      </c>
      <c r="B1602" s="28" t="s">
        <v>2921</v>
      </c>
      <c r="C1602" s="29" t="s">
        <v>2922</v>
      </c>
      <c r="D1602" s="30" t="s">
        <v>30</v>
      </c>
      <c r="E1602" s="31">
        <v>1</v>
      </c>
      <c r="F1602" s="32"/>
      <c r="G1602" s="32"/>
      <c r="H1602" s="32"/>
      <c r="I1602" s="33">
        <v>17306.869999999999</v>
      </c>
      <c r="J1602" s="33">
        <v>17808.77</v>
      </c>
      <c r="K1602" s="33">
        <v>17895.299999999999</v>
      </c>
      <c r="L1602" s="21">
        <f t="shared" si="175"/>
        <v>17670.313333333335</v>
      </c>
      <c r="M1602" s="34">
        <f t="shared" si="176"/>
        <v>317.71080030954818</v>
      </c>
      <c r="N1602" s="34">
        <f t="shared" si="177"/>
        <v>1.7979918879549097</v>
      </c>
      <c r="O1602" s="35">
        <f t="shared" si="178"/>
        <v>17670.313333333332</v>
      </c>
      <c r="P1602" s="35">
        <f t="shared" si="179"/>
        <v>17670.313333333335</v>
      </c>
      <c r="Q1602" s="39">
        <f t="shared" si="181"/>
        <v>17670.310000000001</v>
      </c>
      <c r="R1602" s="37">
        <f t="shared" si="180"/>
        <v>17670.310000000001</v>
      </c>
      <c r="T1602" s="38"/>
      <c r="U1602" s="38"/>
      <c r="V1602" s="38"/>
    </row>
    <row r="1603" ht="23.25">
      <c r="A1603" s="27">
        <v>1591</v>
      </c>
      <c r="B1603" s="28" t="s">
        <v>2923</v>
      </c>
      <c r="C1603" s="29" t="s">
        <v>2924</v>
      </c>
      <c r="D1603" s="30" t="s">
        <v>30</v>
      </c>
      <c r="E1603" s="31">
        <v>1</v>
      </c>
      <c r="F1603" s="32"/>
      <c r="G1603" s="32"/>
      <c r="H1603" s="32"/>
      <c r="I1603" s="33">
        <v>79221.089999999997</v>
      </c>
      <c r="J1603" s="33">
        <v>80092.520000000004</v>
      </c>
      <c r="K1603" s="33">
        <v>81201.619999999995</v>
      </c>
      <c r="L1603" s="21">
        <f t="shared" si="175"/>
        <v>80171.743333333332</v>
      </c>
      <c r="M1603" s="34">
        <f t="shared" si="176"/>
        <v>992.63891855665804</v>
      </c>
      <c r="N1603" s="34">
        <f t="shared" si="177"/>
        <v>1.2381406182344354</v>
      </c>
      <c r="O1603" s="35">
        <f t="shared" si="178"/>
        <v>80171.743333333317</v>
      </c>
      <c r="P1603" s="35">
        <f t="shared" si="179"/>
        <v>80171.743333333332</v>
      </c>
      <c r="Q1603" s="39">
        <f t="shared" si="181"/>
        <v>80171.740000000005</v>
      </c>
      <c r="R1603" s="37">
        <f t="shared" si="180"/>
        <v>80171.740000000005</v>
      </c>
      <c r="T1603" s="38"/>
      <c r="U1603" s="38"/>
      <c r="V1603" s="38"/>
    </row>
    <row r="1604" ht="23.25">
      <c r="A1604" s="27">
        <v>1592</v>
      </c>
      <c r="B1604" s="28" t="s">
        <v>2925</v>
      </c>
      <c r="C1604" s="29" t="s">
        <v>2926</v>
      </c>
      <c r="D1604" s="30" t="s">
        <v>30</v>
      </c>
      <c r="E1604" s="31">
        <v>1</v>
      </c>
      <c r="F1604" s="32"/>
      <c r="G1604" s="32"/>
      <c r="H1604" s="32"/>
      <c r="I1604" s="33">
        <v>85917.600000000006</v>
      </c>
      <c r="J1604" s="33">
        <v>87635.949999999997</v>
      </c>
      <c r="K1604" s="33">
        <v>88237.380000000005</v>
      </c>
      <c r="L1604" s="21">
        <f t="shared" si="175"/>
        <v>87263.643333333326</v>
      </c>
      <c r="M1604" s="34">
        <f t="shared" si="176"/>
        <v>1203.8704260149134</v>
      </c>
      <c r="N1604" s="34">
        <f t="shared" si="177"/>
        <v>1.3795784590569049</v>
      </c>
      <c r="O1604" s="35">
        <f t="shared" si="178"/>
        <v>87263.643333333326</v>
      </c>
      <c r="P1604" s="35">
        <f t="shared" si="179"/>
        <v>87263.643333333326</v>
      </c>
      <c r="Q1604" s="39">
        <f t="shared" si="181"/>
        <v>87263.639999999999</v>
      </c>
      <c r="R1604" s="37">
        <f t="shared" si="180"/>
        <v>87263.639999999999</v>
      </c>
      <c r="T1604" s="38"/>
      <c r="U1604" s="38"/>
      <c r="V1604" s="38"/>
    </row>
    <row r="1605" ht="23.25">
      <c r="A1605" s="27">
        <v>1593</v>
      </c>
      <c r="B1605" s="28" t="s">
        <v>2927</v>
      </c>
      <c r="C1605" s="29" t="s">
        <v>2928</v>
      </c>
      <c r="D1605" s="30" t="s">
        <v>30</v>
      </c>
      <c r="E1605" s="31">
        <v>1</v>
      </c>
      <c r="F1605" s="32"/>
      <c r="G1605" s="32"/>
      <c r="H1605" s="32"/>
      <c r="I1605" s="33">
        <v>85917.600000000006</v>
      </c>
      <c r="J1605" s="33">
        <v>89182.470000000001</v>
      </c>
      <c r="K1605" s="33">
        <v>88323.289999999994</v>
      </c>
      <c r="L1605" s="21">
        <f t="shared" si="175"/>
        <v>87807.786666666667</v>
      </c>
      <c r="M1605" s="34">
        <f t="shared" si="176"/>
        <v>1692.3805110652038</v>
      </c>
      <c r="N1605" s="34">
        <f t="shared" si="177"/>
        <v>1.9273695139245099</v>
      </c>
      <c r="O1605" s="35">
        <f t="shared" si="178"/>
        <v>87807.786666666652</v>
      </c>
      <c r="P1605" s="35">
        <f t="shared" si="179"/>
        <v>87807.786666666667</v>
      </c>
      <c r="Q1605" s="39">
        <f t="shared" si="181"/>
        <v>87807.790000000008</v>
      </c>
      <c r="R1605" s="37">
        <f t="shared" si="180"/>
        <v>87807.790000000008</v>
      </c>
      <c r="T1605" s="38"/>
      <c r="U1605" s="38"/>
      <c r="V1605" s="38"/>
    </row>
    <row r="1606" ht="23.25">
      <c r="A1606" s="27">
        <v>1594</v>
      </c>
      <c r="B1606" s="28" t="s">
        <v>2929</v>
      </c>
      <c r="C1606" s="29" t="s">
        <v>2930</v>
      </c>
      <c r="D1606" s="30" t="s">
        <v>30</v>
      </c>
      <c r="E1606" s="31">
        <v>1</v>
      </c>
      <c r="F1606" s="32"/>
      <c r="G1606" s="32"/>
      <c r="H1606" s="32"/>
      <c r="I1606" s="33">
        <v>19572.099999999999</v>
      </c>
      <c r="J1606" s="33">
        <v>20080.970000000001</v>
      </c>
      <c r="K1606" s="33">
        <v>19865.68</v>
      </c>
      <c r="L1606" s="21">
        <f t="shared" si="175"/>
        <v>19839.583333333332</v>
      </c>
      <c r="M1606" s="34">
        <f t="shared" si="176"/>
        <v>255.43677541288767</v>
      </c>
      <c r="N1606" s="34">
        <f t="shared" si="177"/>
        <v>1.2875107864978061</v>
      </c>
      <c r="O1606" s="35">
        <f t="shared" si="178"/>
        <v>19839.583333333332</v>
      </c>
      <c r="P1606" s="35">
        <f t="shared" si="179"/>
        <v>19839.583333333332</v>
      </c>
      <c r="Q1606" s="39">
        <f t="shared" si="181"/>
        <v>19839.580000000002</v>
      </c>
      <c r="R1606" s="37">
        <f t="shared" si="180"/>
        <v>19839.580000000002</v>
      </c>
      <c r="T1606" s="38"/>
      <c r="U1606" s="38"/>
      <c r="V1606" s="38"/>
    </row>
    <row r="1607" ht="12.75">
      <c r="A1607" s="27">
        <v>1595</v>
      </c>
      <c r="B1607" s="28" t="s">
        <v>2931</v>
      </c>
      <c r="C1607" s="29" t="s">
        <v>2932</v>
      </c>
      <c r="D1607" s="30" t="s">
        <v>30</v>
      </c>
      <c r="E1607" s="31">
        <v>1</v>
      </c>
      <c r="F1607" s="32"/>
      <c r="G1607" s="32"/>
      <c r="H1607" s="32"/>
      <c r="I1607" s="33">
        <v>4586.2399999999998</v>
      </c>
      <c r="J1607" s="33">
        <v>4733</v>
      </c>
      <c r="K1607" s="33">
        <v>4774.2799999999997</v>
      </c>
      <c r="L1607" s="21">
        <f t="shared" si="175"/>
        <v>4697.8400000000001</v>
      </c>
      <c r="M1607" s="34">
        <f t="shared" si="176"/>
        <v>98.827777471721006</v>
      </c>
      <c r="N1607" s="34">
        <f t="shared" si="177"/>
        <v>2.1036854697418601</v>
      </c>
      <c r="O1607" s="35">
        <f t="shared" si="178"/>
        <v>4697.8400000000001</v>
      </c>
      <c r="P1607" s="35">
        <f t="shared" si="179"/>
        <v>4697.8400000000001</v>
      </c>
      <c r="Q1607" s="39">
        <f t="shared" si="181"/>
        <v>4697.8400000000001</v>
      </c>
      <c r="R1607" s="37">
        <f t="shared" si="180"/>
        <v>4697.8400000000001</v>
      </c>
      <c r="T1607" s="38"/>
      <c r="U1607" s="38"/>
      <c r="V1607" s="38"/>
    </row>
    <row r="1608" ht="12.75">
      <c r="A1608" s="27">
        <v>1596</v>
      </c>
      <c r="B1608" s="28" t="s">
        <v>2933</v>
      </c>
      <c r="C1608" s="29" t="s">
        <v>2934</v>
      </c>
      <c r="D1608" s="30" t="s">
        <v>30</v>
      </c>
      <c r="E1608" s="31">
        <v>1</v>
      </c>
      <c r="F1608" s="32"/>
      <c r="G1608" s="32"/>
      <c r="H1608" s="32"/>
      <c r="I1608" s="33">
        <v>31443.619999999999</v>
      </c>
      <c r="J1608" s="33">
        <v>31789.5</v>
      </c>
      <c r="K1608" s="33">
        <v>31569.389999999999</v>
      </c>
      <c r="L1608" s="21">
        <f t="shared" si="175"/>
        <v>31600.836666666666</v>
      </c>
      <c r="M1608" s="34">
        <f t="shared" si="176"/>
        <v>175.0711661963029</v>
      </c>
      <c r="N1608" s="34">
        <f t="shared" si="177"/>
        <v>0.55400800948087625</v>
      </c>
      <c r="O1608" s="35">
        <f t="shared" si="178"/>
        <v>31600.836666666662</v>
      </c>
      <c r="P1608" s="35">
        <f t="shared" si="179"/>
        <v>31600.836666666666</v>
      </c>
      <c r="Q1608" s="39">
        <f t="shared" si="181"/>
        <v>31600.84</v>
      </c>
      <c r="R1608" s="37">
        <f t="shared" si="180"/>
        <v>31600.84</v>
      </c>
      <c r="T1608" s="38"/>
      <c r="U1608" s="38"/>
      <c r="V1608" s="38"/>
    </row>
    <row r="1609" ht="12.75">
      <c r="A1609" s="27">
        <v>1597</v>
      </c>
      <c r="B1609" s="28" t="s">
        <v>2935</v>
      </c>
      <c r="C1609" s="29" t="s">
        <v>2936</v>
      </c>
      <c r="D1609" s="30" t="s">
        <v>30</v>
      </c>
      <c r="E1609" s="31">
        <v>1</v>
      </c>
      <c r="F1609" s="32"/>
      <c r="G1609" s="32"/>
      <c r="H1609" s="32"/>
      <c r="I1609" s="33">
        <v>15587.030000000001</v>
      </c>
      <c r="J1609" s="33">
        <v>15914.360000000001</v>
      </c>
      <c r="K1609" s="33">
        <v>15945.530000000001</v>
      </c>
      <c r="L1609" s="21">
        <f t="shared" si="175"/>
        <v>15815.639999999999</v>
      </c>
      <c r="M1609" s="34">
        <f t="shared" si="176"/>
        <v>198.59453995515585</v>
      </c>
      <c r="N1609" s="34">
        <f t="shared" si="177"/>
        <v>1.2556844993636418</v>
      </c>
      <c r="O1609" s="35">
        <f t="shared" si="178"/>
        <v>15815.639999999999</v>
      </c>
      <c r="P1609" s="35">
        <f t="shared" si="179"/>
        <v>15815.639999999999</v>
      </c>
      <c r="Q1609" s="39">
        <f t="shared" si="181"/>
        <v>15815.640000000001</v>
      </c>
      <c r="R1609" s="37">
        <f t="shared" si="180"/>
        <v>15815.640000000001</v>
      </c>
      <c r="T1609" s="38"/>
      <c r="U1609" s="38"/>
      <c r="V1609" s="38"/>
    </row>
    <row r="1610" ht="12.75">
      <c r="A1610" s="27">
        <v>1598</v>
      </c>
      <c r="B1610" s="28" t="s">
        <v>2935</v>
      </c>
      <c r="C1610" s="29" t="s">
        <v>2937</v>
      </c>
      <c r="D1610" s="30" t="s">
        <v>30</v>
      </c>
      <c r="E1610" s="31">
        <v>1</v>
      </c>
      <c r="F1610" s="32"/>
      <c r="G1610" s="32"/>
      <c r="H1610" s="32"/>
      <c r="I1610" s="33">
        <v>17201.5</v>
      </c>
      <c r="J1610" s="33">
        <v>17855.16</v>
      </c>
      <c r="K1610" s="33">
        <v>17339.110000000001</v>
      </c>
      <c r="L1610" s="21">
        <f t="shared" si="175"/>
        <v>17465.256666666668</v>
      </c>
      <c r="M1610" s="34">
        <f t="shared" si="176"/>
        <v>344.60496954242143</v>
      </c>
      <c r="N1610" s="34">
        <f t="shared" si="177"/>
        <v>1.9730884928826586</v>
      </c>
      <c r="O1610" s="35">
        <f t="shared" si="178"/>
        <v>17465.256666666668</v>
      </c>
      <c r="P1610" s="35">
        <f t="shared" si="179"/>
        <v>17465.256666666668</v>
      </c>
      <c r="Q1610" s="39">
        <f t="shared" si="181"/>
        <v>17465.260000000002</v>
      </c>
      <c r="R1610" s="37">
        <f t="shared" si="180"/>
        <v>17465.260000000002</v>
      </c>
      <c r="T1610" s="38"/>
      <c r="U1610" s="38"/>
      <c r="V1610" s="38"/>
    </row>
    <row r="1611" ht="12.75">
      <c r="A1611" s="27">
        <v>1599</v>
      </c>
      <c r="B1611" s="28" t="s">
        <v>2935</v>
      </c>
      <c r="C1611" s="29" t="s">
        <v>2938</v>
      </c>
      <c r="D1611" s="30" t="s">
        <v>30</v>
      </c>
      <c r="E1611" s="31">
        <v>1</v>
      </c>
      <c r="F1611" s="32"/>
      <c r="G1611" s="32"/>
      <c r="H1611" s="32"/>
      <c r="I1611" s="33">
        <v>16553.860000000001</v>
      </c>
      <c r="J1611" s="33">
        <v>16636.630000000001</v>
      </c>
      <c r="K1611" s="33">
        <v>17149.799999999999</v>
      </c>
      <c r="L1611" s="21">
        <f t="shared" ref="L1611:L1674" si="182">AVERAGE(I1611:K1611)</f>
        <v>16780.096666666668</v>
      </c>
      <c r="M1611" s="34">
        <f t="shared" ref="M1611:M1674" si="183">SQRT(((SUM((POWER(K1611-L1611,2)),(POWER(J1611-L1611,2)),(POWER(I1611-L1611,2)))/(COLUMNS(I1611:K1611)-1))))</f>
        <v>322.83607950991598</v>
      </c>
      <c r="N1611" s="34">
        <f t="shared" ref="N1611:N1674" si="184">M1611/L1611*100</f>
        <v>1.923922644326737</v>
      </c>
      <c r="O1611" s="35">
        <f t="shared" ref="O1611:O1674" si="185">((E1611/3)*(SUM(I1611:K1611)))</f>
        <v>16780.096666666668</v>
      </c>
      <c r="P1611" s="35">
        <f t="shared" ref="P1611:P1674" si="186">AVERAGE(I1611:K1611)</f>
        <v>16780.096666666668</v>
      </c>
      <c r="Q1611" s="39">
        <f t="shared" si="181"/>
        <v>16780.099999999999</v>
      </c>
      <c r="R1611" s="37">
        <f t="shared" ref="R1611:R1674" si="187">Q1611*E1611</f>
        <v>16780.099999999999</v>
      </c>
      <c r="T1611" s="38"/>
      <c r="U1611" s="38"/>
      <c r="V1611" s="38"/>
    </row>
    <row r="1612" ht="12.75">
      <c r="A1612" s="27">
        <v>1600</v>
      </c>
      <c r="B1612" s="28" t="s">
        <v>2939</v>
      </c>
      <c r="C1612" s="29" t="s">
        <v>2940</v>
      </c>
      <c r="D1612" s="30" t="s">
        <v>30</v>
      </c>
      <c r="E1612" s="31">
        <v>1</v>
      </c>
      <c r="F1612" s="32"/>
      <c r="G1612" s="32"/>
      <c r="H1612" s="32"/>
      <c r="I1612" s="33">
        <v>32900.059999999998</v>
      </c>
      <c r="J1612" s="33">
        <v>34117.360000000001</v>
      </c>
      <c r="K1612" s="33">
        <v>34216.059999999998</v>
      </c>
      <c r="L1612" s="21">
        <f t="shared" si="182"/>
        <v>33744.493333333332</v>
      </c>
      <c r="M1612" s="34">
        <f t="shared" si="183"/>
        <v>732.96395773143888</v>
      </c>
      <c r="N1612" s="34">
        <f t="shared" si="184"/>
        <v>2.1720994607656645</v>
      </c>
      <c r="O1612" s="35">
        <f t="shared" si="185"/>
        <v>33744.493333333332</v>
      </c>
      <c r="P1612" s="35">
        <f t="shared" si="186"/>
        <v>33744.493333333332</v>
      </c>
      <c r="Q1612" s="39">
        <f t="shared" ref="Q1612:Q1675" si="188">ROUND(P1612,2)</f>
        <v>33744.489999999998</v>
      </c>
      <c r="R1612" s="37">
        <f t="shared" si="187"/>
        <v>33744.489999999998</v>
      </c>
      <c r="T1612" s="38"/>
      <c r="U1612" s="38"/>
      <c r="V1612" s="38"/>
    </row>
    <row r="1613" ht="12.75">
      <c r="A1613" s="27">
        <v>1601</v>
      </c>
      <c r="B1613" s="28" t="s">
        <v>2941</v>
      </c>
      <c r="C1613" s="29" t="s">
        <v>2942</v>
      </c>
      <c r="D1613" s="30" t="s">
        <v>30</v>
      </c>
      <c r="E1613" s="31">
        <v>1</v>
      </c>
      <c r="F1613" s="32"/>
      <c r="G1613" s="32"/>
      <c r="H1613" s="32"/>
      <c r="I1613" s="33">
        <v>1115.5799999999999</v>
      </c>
      <c r="J1613" s="33">
        <v>1146.8199999999999</v>
      </c>
      <c r="K1613" s="33">
        <v>1125.6199999999999</v>
      </c>
      <c r="L1613" s="21">
        <f t="shared" si="182"/>
        <v>1129.3399999999999</v>
      </c>
      <c r="M1613" s="34">
        <f t="shared" si="183"/>
        <v>15.948767977495951</v>
      </c>
      <c r="N1613" s="34">
        <f t="shared" si="184"/>
        <v>1.4122202328347488</v>
      </c>
      <c r="O1613" s="35">
        <f t="shared" si="185"/>
        <v>1129.3399999999997</v>
      </c>
      <c r="P1613" s="35">
        <f t="shared" si="186"/>
        <v>1129.3399999999999</v>
      </c>
      <c r="Q1613" s="39">
        <f t="shared" si="188"/>
        <v>1129.3399999999999</v>
      </c>
      <c r="R1613" s="37">
        <f t="shared" si="187"/>
        <v>1129.3399999999999</v>
      </c>
      <c r="T1613" s="38"/>
      <c r="U1613" s="38"/>
      <c r="V1613" s="38"/>
    </row>
    <row r="1614" ht="12.75">
      <c r="A1614" s="27">
        <v>1602</v>
      </c>
      <c r="B1614" s="28" t="s">
        <v>2943</v>
      </c>
      <c r="C1614" s="29" t="s">
        <v>2944</v>
      </c>
      <c r="D1614" s="30" t="s">
        <v>30</v>
      </c>
      <c r="E1614" s="31">
        <v>1</v>
      </c>
      <c r="F1614" s="32"/>
      <c r="G1614" s="32"/>
      <c r="H1614" s="32"/>
      <c r="I1614" s="33">
        <v>1193.0599999999999</v>
      </c>
      <c r="J1614" s="33">
        <v>1221.6900000000001</v>
      </c>
      <c r="K1614" s="33">
        <v>1233.6199999999999</v>
      </c>
      <c r="L1614" s="21">
        <f t="shared" si="182"/>
        <v>1216.1233333333332</v>
      </c>
      <c r="M1614" s="34">
        <f t="shared" si="183"/>
        <v>20.845124929664802</v>
      </c>
      <c r="N1614" s="34">
        <f t="shared" si="184"/>
        <v>1.7140633978734179</v>
      </c>
      <c r="O1614" s="35">
        <f t="shared" si="185"/>
        <v>1216.1233333333332</v>
      </c>
      <c r="P1614" s="35">
        <f t="shared" si="186"/>
        <v>1216.1233333333332</v>
      </c>
      <c r="Q1614" s="39">
        <f t="shared" si="188"/>
        <v>1216.1200000000001</v>
      </c>
      <c r="R1614" s="37">
        <f t="shared" si="187"/>
        <v>1216.1200000000001</v>
      </c>
      <c r="T1614" s="38"/>
      <c r="U1614" s="38"/>
      <c r="V1614" s="38"/>
    </row>
    <row r="1615" ht="12.75">
      <c r="A1615" s="27">
        <v>1603</v>
      </c>
      <c r="B1615" s="28" t="s">
        <v>2945</v>
      </c>
      <c r="C1615" s="29" t="s">
        <v>2946</v>
      </c>
      <c r="D1615" s="30" t="s">
        <v>30</v>
      </c>
      <c r="E1615" s="31">
        <v>1</v>
      </c>
      <c r="F1615" s="32"/>
      <c r="G1615" s="32"/>
      <c r="H1615" s="32"/>
      <c r="I1615" s="33">
        <v>99694.919999999998</v>
      </c>
      <c r="J1615" s="33">
        <v>102386.67999999999</v>
      </c>
      <c r="K1615" s="33">
        <v>102586.07000000001</v>
      </c>
      <c r="L1615" s="21">
        <f t="shared" si="182"/>
        <v>101555.89</v>
      </c>
      <c r="M1615" s="34">
        <f t="shared" si="183"/>
        <v>1614.7278714074407</v>
      </c>
      <c r="N1615" s="34">
        <f t="shared" si="184"/>
        <v>1.5899893855565055</v>
      </c>
      <c r="O1615" s="35">
        <f t="shared" si="185"/>
        <v>101555.88999999998</v>
      </c>
      <c r="P1615" s="35">
        <f t="shared" si="186"/>
        <v>101555.89</v>
      </c>
      <c r="Q1615" s="39">
        <f t="shared" si="188"/>
        <v>101555.89</v>
      </c>
      <c r="R1615" s="37">
        <f t="shared" si="187"/>
        <v>101555.89</v>
      </c>
      <c r="T1615" s="38"/>
      <c r="U1615" s="38"/>
      <c r="V1615" s="38"/>
    </row>
    <row r="1616" ht="12.75">
      <c r="A1616" s="27">
        <v>1604</v>
      </c>
      <c r="B1616" s="28" t="s">
        <v>2947</v>
      </c>
      <c r="C1616" s="29" t="s">
        <v>2948</v>
      </c>
      <c r="D1616" s="30" t="s">
        <v>30</v>
      </c>
      <c r="E1616" s="31">
        <v>1</v>
      </c>
      <c r="F1616" s="32"/>
      <c r="G1616" s="32"/>
      <c r="H1616" s="32"/>
      <c r="I1616" s="33">
        <v>1177.54</v>
      </c>
      <c r="J1616" s="33">
        <v>1222.29</v>
      </c>
      <c r="K1616" s="33">
        <v>1212.8699999999999</v>
      </c>
      <c r="L1616" s="21">
        <f t="shared" si="182"/>
        <v>1204.2333333333333</v>
      </c>
      <c r="M1616" s="34">
        <f t="shared" si="183"/>
        <v>23.592045975992264</v>
      </c>
      <c r="N1616" s="34">
        <f t="shared" si="184"/>
        <v>1.9590925880360062</v>
      </c>
      <c r="O1616" s="35">
        <f t="shared" si="185"/>
        <v>1204.2333333333331</v>
      </c>
      <c r="P1616" s="35">
        <f t="shared" si="186"/>
        <v>1204.2333333333333</v>
      </c>
      <c r="Q1616" s="39">
        <f t="shared" si="188"/>
        <v>1204.23</v>
      </c>
      <c r="R1616" s="37">
        <f t="shared" si="187"/>
        <v>1204.23</v>
      </c>
      <c r="T1616" s="38"/>
      <c r="U1616" s="38"/>
      <c r="V1616" s="38"/>
    </row>
    <row r="1617" ht="12.75">
      <c r="A1617" s="27">
        <v>1605</v>
      </c>
      <c r="B1617" s="28" t="s">
        <v>2949</v>
      </c>
      <c r="C1617" s="29" t="s">
        <v>2950</v>
      </c>
      <c r="D1617" s="30" t="s">
        <v>30</v>
      </c>
      <c r="E1617" s="31">
        <v>1</v>
      </c>
      <c r="F1617" s="32"/>
      <c r="G1617" s="32"/>
      <c r="H1617" s="32"/>
      <c r="I1617" s="33">
        <v>1050.5</v>
      </c>
      <c r="J1617" s="33">
        <v>1069.4100000000001</v>
      </c>
      <c r="K1617" s="33">
        <v>1084.1199999999999</v>
      </c>
      <c r="L1617" s="21">
        <f t="shared" si="182"/>
        <v>1068.01</v>
      </c>
      <c r="M1617" s="34">
        <f t="shared" si="183"/>
        <v>16.853667256712953</v>
      </c>
      <c r="N1617" s="34">
        <f t="shared" si="184"/>
        <v>1.5780439562094881</v>
      </c>
      <c r="O1617" s="35">
        <f t="shared" si="185"/>
        <v>1068.0099999999998</v>
      </c>
      <c r="P1617" s="35">
        <f t="shared" si="186"/>
        <v>1068.01</v>
      </c>
      <c r="Q1617" s="39">
        <f t="shared" si="188"/>
        <v>1068.01</v>
      </c>
      <c r="R1617" s="37">
        <f t="shared" si="187"/>
        <v>1068.01</v>
      </c>
      <c r="T1617" s="38"/>
      <c r="U1617" s="38"/>
      <c r="V1617" s="38"/>
    </row>
    <row r="1618" ht="12.75">
      <c r="A1618" s="27">
        <v>1606</v>
      </c>
      <c r="B1618" s="28" t="s">
        <v>2951</v>
      </c>
      <c r="C1618" s="29" t="s">
        <v>2952</v>
      </c>
      <c r="D1618" s="30" t="s">
        <v>30</v>
      </c>
      <c r="E1618" s="31">
        <v>1</v>
      </c>
      <c r="F1618" s="32"/>
      <c r="G1618" s="32"/>
      <c r="H1618" s="32"/>
      <c r="I1618" s="33">
        <v>1224.03</v>
      </c>
      <c r="J1618" s="33">
        <v>1252.1800000000001</v>
      </c>
      <c r="K1618" s="33">
        <v>1261.97</v>
      </c>
      <c r="L1618" s="21">
        <f t="shared" si="182"/>
        <v>1246.0600000000002</v>
      </c>
      <c r="M1618" s="34">
        <f t="shared" si="183"/>
        <v>19.696489534940014</v>
      </c>
      <c r="N1618" s="34">
        <f t="shared" si="184"/>
        <v>1.5807015340304649</v>
      </c>
      <c r="O1618" s="35">
        <f t="shared" si="185"/>
        <v>1246.0599999999999</v>
      </c>
      <c r="P1618" s="35">
        <f t="shared" si="186"/>
        <v>1246.0600000000002</v>
      </c>
      <c r="Q1618" s="39">
        <f t="shared" si="188"/>
        <v>1246.0599999999999</v>
      </c>
      <c r="R1618" s="37">
        <f t="shared" si="187"/>
        <v>1246.0599999999999</v>
      </c>
      <c r="T1618" s="38"/>
      <c r="U1618" s="38"/>
      <c r="V1618" s="38"/>
    </row>
    <row r="1619" ht="12.75">
      <c r="A1619" s="27">
        <v>1607</v>
      </c>
      <c r="B1619" s="28" t="s">
        <v>2953</v>
      </c>
      <c r="C1619" s="29" t="s">
        <v>2954</v>
      </c>
      <c r="D1619" s="30" t="s">
        <v>30</v>
      </c>
      <c r="E1619" s="31">
        <v>1</v>
      </c>
      <c r="F1619" s="32"/>
      <c r="G1619" s="32"/>
      <c r="H1619" s="32"/>
      <c r="I1619" s="33">
        <v>1186.8499999999999</v>
      </c>
      <c r="J1619" s="33">
        <v>1193.97</v>
      </c>
      <c r="K1619" s="33">
        <v>1223.6400000000001</v>
      </c>
      <c r="L1619" s="21">
        <f t="shared" si="182"/>
        <v>1201.4866666666667</v>
      </c>
      <c r="M1619" s="34">
        <f t="shared" si="183"/>
        <v>19.512847904222916</v>
      </c>
      <c r="N1619" s="34">
        <f t="shared" si="184"/>
        <v>1.6240586304930211</v>
      </c>
      <c r="O1619" s="35">
        <f t="shared" si="185"/>
        <v>1201.4866666666667</v>
      </c>
      <c r="P1619" s="35">
        <f t="shared" si="186"/>
        <v>1201.4866666666667</v>
      </c>
      <c r="Q1619" s="39">
        <f t="shared" si="188"/>
        <v>1201.49</v>
      </c>
      <c r="R1619" s="37">
        <f t="shared" si="187"/>
        <v>1201.49</v>
      </c>
      <c r="T1619" s="38"/>
      <c r="U1619" s="38"/>
      <c r="V1619" s="38"/>
    </row>
    <row r="1620" ht="12.75">
      <c r="A1620" s="27">
        <v>1608</v>
      </c>
      <c r="B1620" s="28" t="s">
        <v>2955</v>
      </c>
      <c r="C1620" s="29" t="s">
        <v>2956</v>
      </c>
      <c r="D1620" s="30" t="s">
        <v>30</v>
      </c>
      <c r="E1620" s="31">
        <v>1</v>
      </c>
      <c r="F1620" s="32"/>
      <c r="G1620" s="32"/>
      <c r="H1620" s="32"/>
      <c r="I1620" s="33">
        <v>20932.439999999999</v>
      </c>
      <c r="J1620" s="33">
        <v>21058.029999999999</v>
      </c>
      <c r="K1620" s="33">
        <v>21225.490000000002</v>
      </c>
      <c r="L1620" s="21">
        <f t="shared" si="182"/>
        <v>21071.986666666668</v>
      </c>
      <c r="M1620" s="34">
        <f t="shared" si="183"/>
        <v>147.02267523526353</v>
      </c>
      <c r="N1620" s="34">
        <f t="shared" si="184"/>
        <v>0.6977162503041805</v>
      </c>
      <c r="O1620" s="35">
        <f t="shared" si="185"/>
        <v>21071.986666666668</v>
      </c>
      <c r="P1620" s="35">
        <f t="shared" si="186"/>
        <v>21071.986666666668</v>
      </c>
      <c r="Q1620" s="39">
        <f t="shared" si="188"/>
        <v>21071.990000000002</v>
      </c>
      <c r="R1620" s="37">
        <f t="shared" si="187"/>
        <v>21071.990000000002</v>
      </c>
      <c r="T1620" s="38"/>
      <c r="U1620" s="38"/>
      <c r="V1620" s="38"/>
    </row>
    <row r="1621" ht="12.75">
      <c r="A1621" s="27">
        <v>1609</v>
      </c>
      <c r="B1621" s="28" t="s">
        <v>2957</v>
      </c>
      <c r="C1621" s="29" t="s">
        <v>2958</v>
      </c>
      <c r="D1621" s="30" t="s">
        <v>30</v>
      </c>
      <c r="E1621" s="31">
        <v>1</v>
      </c>
      <c r="F1621" s="32"/>
      <c r="G1621" s="32"/>
      <c r="H1621" s="32"/>
      <c r="I1621" s="33">
        <v>7951.5500000000002</v>
      </c>
      <c r="J1621" s="33">
        <v>8229.8500000000004</v>
      </c>
      <c r="K1621" s="33">
        <v>8213.9500000000007</v>
      </c>
      <c r="L1621" s="21">
        <f t="shared" si="182"/>
        <v>8131.7833333333338</v>
      </c>
      <c r="M1621" s="34">
        <f t="shared" si="183"/>
        <v>156.2889738060027</v>
      </c>
      <c r="N1621" s="34">
        <f t="shared" si="184"/>
        <v>1.921952017159041</v>
      </c>
      <c r="O1621" s="35">
        <f t="shared" si="185"/>
        <v>8131.7833333333338</v>
      </c>
      <c r="P1621" s="35">
        <f t="shared" si="186"/>
        <v>8131.7833333333338</v>
      </c>
      <c r="Q1621" s="39">
        <f t="shared" si="188"/>
        <v>8131.7799999999997</v>
      </c>
      <c r="R1621" s="37">
        <f t="shared" si="187"/>
        <v>8131.7799999999997</v>
      </c>
      <c r="T1621" s="38"/>
      <c r="U1621" s="38"/>
      <c r="V1621" s="38"/>
    </row>
    <row r="1622" ht="23.25">
      <c r="A1622" s="27">
        <v>1610</v>
      </c>
      <c r="B1622" s="28" t="s">
        <v>2959</v>
      </c>
      <c r="C1622" s="29" t="s">
        <v>2960</v>
      </c>
      <c r="D1622" s="30" t="s">
        <v>30</v>
      </c>
      <c r="E1622" s="31">
        <v>1</v>
      </c>
      <c r="F1622" s="32"/>
      <c r="G1622" s="32"/>
      <c r="H1622" s="32"/>
      <c r="I1622" s="33">
        <v>3467.5700000000002</v>
      </c>
      <c r="J1622" s="33">
        <v>3484.9099999999999</v>
      </c>
      <c r="K1622" s="33">
        <v>3540.3899999999999</v>
      </c>
      <c r="L1622" s="21">
        <f t="shared" si="182"/>
        <v>3497.623333333333</v>
      </c>
      <c r="M1622" s="34">
        <f t="shared" si="183"/>
        <v>38.038266697278999</v>
      </c>
      <c r="N1622" s="34">
        <f t="shared" si="184"/>
        <v>1.0875461155226074</v>
      </c>
      <c r="O1622" s="35">
        <f t="shared" si="185"/>
        <v>3497.623333333333</v>
      </c>
      <c r="P1622" s="35">
        <f t="shared" si="186"/>
        <v>3497.623333333333</v>
      </c>
      <c r="Q1622" s="39">
        <f t="shared" si="188"/>
        <v>3497.6199999999999</v>
      </c>
      <c r="R1622" s="37">
        <f t="shared" si="187"/>
        <v>3497.6199999999999</v>
      </c>
      <c r="T1622" s="38"/>
      <c r="U1622" s="38"/>
      <c r="V1622" s="38"/>
    </row>
    <row r="1623" ht="12.75">
      <c r="A1623" s="27">
        <v>1611</v>
      </c>
      <c r="B1623" s="28" t="s">
        <v>2961</v>
      </c>
      <c r="C1623" s="29" t="s">
        <v>2962</v>
      </c>
      <c r="D1623" s="30" t="s">
        <v>30</v>
      </c>
      <c r="E1623" s="31">
        <v>1</v>
      </c>
      <c r="F1623" s="32"/>
      <c r="G1623" s="32"/>
      <c r="H1623" s="32"/>
      <c r="I1623" s="33">
        <v>43885.349999999999</v>
      </c>
      <c r="J1623" s="33">
        <v>44411.970000000001</v>
      </c>
      <c r="K1623" s="33">
        <v>44455.860000000001</v>
      </c>
      <c r="L1623" s="21">
        <f t="shared" si="182"/>
        <v>44251.059999999998</v>
      </c>
      <c r="M1623" s="34">
        <f t="shared" si="183"/>
        <v>317.4735203131134</v>
      </c>
      <c r="N1623" s="34">
        <f t="shared" si="184"/>
        <v>0.71743709712968096</v>
      </c>
      <c r="O1623" s="35">
        <f t="shared" si="185"/>
        <v>44251.059999999998</v>
      </c>
      <c r="P1623" s="35">
        <f t="shared" si="186"/>
        <v>44251.059999999998</v>
      </c>
      <c r="Q1623" s="39">
        <f t="shared" si="188"/>
        <v>44251.059999999998</v>
      </c>
      <c r="R1623" s="37">
        <f t="shared" si="187"/>
        <v>44251.059999999998</v>
      </c>
      <c r="T1623" s="38"/>
      <c r="U1623" s="38"/>
      <c r="V1623" s="38"/>
    </row>
    <row r="1624" ht="12.75">
      <c r="A1624" s="27">
        <v>1612</v>
      </c>
      <c r="B1624" s="28" t="s">
        <v>2961</v>
      </c>
      <c r="C1624" s="29" t="s">
        <v>2963</v>
      </c>
      <c r="D1624" s="30" t="s">
        <v>30</v>
      </c>
      <c r="E1624" s="31">
        <v>1</v>
      </c>
      <c r="F1624" s="32"/>
      <c r="G1624" s="32"/>
      <c r="H1624" s="32"/>
      <c r="I1624" s="33">
        <v>21859.009999999998</v>
      </c>
      <c r="J1624" s="33">
        <v>21946.450000000001</v>
      </c>
      <c r="K1624" s="33">
        <v>22580.360000000001</v>
      </c>
      <c r="L1624" s="21">
        <f t="shared" si="182"/>
        <v>22128.60666666667</v>
      </c>
      <c r="M1624" s="34">
        <f t="shared" si="183"/>
        <v>393.6651420094671</v>
      </c>
      <c r="N1624" s="34">
        <f t="shared" si="184"/>
        <v>1.7789874795979037</v>
      </c>
      <c r="O1624" s="35">
        <f t="shared" si="185"/>
        <v>22128.606666666667</v>
      </c>
      <c r="P1624" s="35">
        <f t="shared" si="186"/>
        <v>22128.60666666667</v>
      </c>
      <c r="Q1624" s="39">
        <f t="shared" si="188"/>
        <v>22128.610000000001</v>
      </c>
      <c r="R1624" s="37">
        <f t="shared" si="187"/>
        <v>22128.610000000001</v>
      </c>
      <c r="T1624" s="38"/>
      <c r="U1624" s="38"/>
      <c r="V1624" s="38"/>
    </row>
    <row r="1625" ht="12.75">
      <c r="A1625" s="27">
        <v>1613</v>
      </c>
      <c r="B1625" s="28" t="s">
        <v>2961</v>
      </c>
      <c r="C1625" s="29" t="s">
        <v>2964</v>
      </c>
      <c r="D1625" s="30" t="s">
        <v>30</v>
      </c>
      <c r="E1625" s="31">
        <v>1</v>
      </c>
      <c r="F1625" s="32"/>
      <c r="G1625" s="32"/>
      <c r="H1625" s="32"/>
      <c r="I1625" s="33">
        <v>18131.150000000001</v>
      </c>
      <c r="J1625" s="33">
        <v>18312.459999999999</v>
      </c>
      <c r="K1625" s="33">
        <v>18747.610000000001</v>
      </c>
      <c r="L1625" s="21">
        <f t="shared" si="182"/>
        <v>18397.073333333334</v>
      </c>
      <c r="M1625" s="34">
        <f t="shared" si="183"/>
        <v>316.82060386492105</v>
      </c>
      <c r="N1625" s="34">
        <f t="shared" si="184"/>
        <v>1.7221250256739442</v>
      </c>
      <c r="O1625" s="35">
        <f t="shared" si="185"/>
        <v>18397.073333333334</v>
      </c>
      <c r="P1625" s="35">
        <f t="shared" si="186"/>
        <v>18397.073333333334</v>
      </c>
      <c r="Q1625" s="39">
        <f t="shared" si="188"/>
        <v>18397.07</v>
      </c>
      <c r="R1625" s="37">
        <f t="shared" si="187"/>
        <v>18397.07</v>
      </c>
      <c r="T1625" s="38"/>
      <c r="U1625" s="38"/>
      <c r="V1625" s="38"/>
    </row>
    <row r="1626" ht="12.75">
      <c r="A1626" s="27">
        <v>1614</v>
      </c>
      <c r="B1626" s="28" t="s">
        <v>2961</v>
      </c>
      <c r="C1626" s="29" t="s">
        <v>2965</v>
      </c>
      <c r="D1626" s="30" t="s">
        <v>30</v>
      </c>
      <c r="E1626" s="31">
        <v>1</v>
      </c>
      <c r="F1626" s="32"/>
      <c r="G1626" s="32"/>
      <c r="H1626" s="32"/>
      <c r="I1626" s="33">
        <v>5227.6899999999996</v>
      </c>
      <c r="J1626" s="33">
        <v>5342.6999999999998</v>
      </c>
      <c r="K1626" s="33">
        <v>5300.8800000000001</v>
      </c>
      <c r="L1626" s="21">
        <f t="shared" si="182"/>
        <v>5290.4233333333332</v>
      </c>
      <c r="M1626" s="34">
        <f t="shared" si="183"/>
        <v>58.21367050215396</v>
      </c>
      <c r="N1626" s="34">
        <f t="shared" si="184"/>
        <v>1.1003594010212283</v>
      </c>
      <c r="O1626" s="35">
        <f t="shared" si="185"/>
        <v>5290.4233333333332</v>
      </c>
      <c r="P1626" s="35">
        <f t="shared" si="186"/>
        <v>5290.4233333333332</v>
      </c>
      <c r="Q1626" s="39">
        <f t="shared" si="188"/>
        <v>5290.4200000000001</v>
      </c>
      <c r="R1626" s="37">
        <f t="shared" si="187"/>
        <v>5290.4200000000001</v>
      </c>
      <c r="T1626" s="38"/>
      <c r="U1626" s="38"/>
      <c r="V1626" s="38"/>
    </row>
    <row r="1627" ht="12.75">
      <c r="A1627" s="27">
        <v>1615</v>
      </c>
      <c r="B1627" s="28" t="s">
        <v>2961</v>
      </c>
      <c r="C1627" s="29" t="s">
        <v>2966</v>
      </c>
      <c r="D1627" s="30" t="s">
        <v>30</v>
      </c>
      <c r="E1627" s="31">
        <v>1</v>
      </c>
      <c r="F1627" s="32"/>
      <c r="G1627" s="32"/>
      <c r="H1627" s="32"/>
      <c r="I1627" s="33">
        <v>43135.43</v>
      </c>
      <c r="J1627" s="33">
        <v>44472.629999999997</v>
      </c>
      <c r="K1627" s="33">
        <v>44515.760000000002</v>
      </c>
      <c r="L1627" s="21">
        <f t="shared" si="182"/>
        <v>44041.273333333338</v>
      </c>
      <c r="M1627" s="34">
        <f t="shared" si="183"/>
        <v>784.77968732207444</v>
      </c>
      <c r="N1627" s="34">
        <f t="shared" si="184"/>
        <v>1.7819187047166993</v>
      </c>
      <c r="O1627" s="35">
        <f t="shared" si="185"/>
        <v>44041.273333333331</v>
      </c>
      <c r="P1627" s="35">
        <f t="shared" si="186"/>
        <v>44041.273333333338</v>
      </c>
      <c r="Q1627" s="39">
        <f t="shared" si="188"/>
        <v>44041.270000000004</v>
      </c>
      <c r="R1627" s="37">
        <f t="shared" si="187"/>
        <v>44041.270000000004</v>
      </c>
      <c r="T1627" s="38"/>
      <c r="U1627" s="38"/>
      <c r="V1627" s="38"/>
    </row>
    <row r="1628" ht="12.75">
      <c r="A1628" s="27">
        <v>1616</v>
      </c>
      <c r="B1628" s="28" t="s">
        <v>2961</v>
      </c>
      <c r="C1628" s="29" t="s">
        <v>2967</v>
      </c>
      <c r="D1628" s="30" t="s">
        <v>30</v>
      </c>
      <c r="E1628" s="31">
        <v>1</v>
      </c>
      <c r="F1628" s="32"/>
      <c r="G1628" s="32"/>
      <c r="H1628" s="32"/>
      <c r="I1628" s="33">
        <v>40247.349999999999</v>
      </c>
      <c r="J1628" s="33">
        <v>41615.760000000002</v>
      </c>
      <c r="K1628" s="33">
        <v>41414.519999999997</v>
      </c>
      <c r="L1628" s="21">
        <f t="shared" si="182"/>
        <v>41092.543333333335</v>
      </c>
      <c r="M1628" s="34">
        <f t="shared" si="183"/>
        <v>738.84248147581127</v>
      </c>
      <c r="N1628" s="34">
        <f t="shared" si="184"/>
        <v>1.7979964770797701</v>
      </c>
      <c r="O1628" s="35">
        <f t="shared" si="185"/>
        <v>41092.543333333335</v>
      </c>
      <c r="P1628" s="35">
        <f t="shared" si="186"/>
        <v>41092.543333333335</v>
      </c>
      <c r="Q1628" s="39">
        <f t="shared" si="188"/>
        <v>41092.540000000001</v>
      </c>
      <c r="R1628" s="37">
        <f t="shared" si="187"/>
        <v>41092.540000000001</v>
      </c>
      <c r="T1628" s="38"/>
      <c r="U1628" s="38"/>
      <c r="V1628" s="38"/>
    </row>
    <row r="1629" ht="12.75">
      <c r="A1629" s="27">
        <v>1617</v>
      </c>
      <c r="B1629" s="28" t="s">
        <v>2968</v>
      </c>
      <c r="C1629" s="29" t="s">
        <v>2969</v>
      </c>
      <c r="D1629" s="30" t="s">
        <v>30</v>
      </c>
      <c r="E1629" s="31">
        <v>1</v>
      </c>
      <c r="F1629" s="32"/>
      <c r="G1629" s="32"/>
      <c r="H1629" s="32"/>
      <c r="I1629" s="33">
        <v>14657.4</v>
      </c>
      <c r="J1629" s="33">
        <v>15155.75</v>
      </c>
      <c r="K1629" s="33">
        <v>15111.780000000001</v>
      </c>
      <c r="L1629" s="21">
        <f t="shared" si="182"/>
        <v>14974.976666666667</v>
      </c>
      <c r="M1629" s="34">
        <f t="shared" si="183"/>
        <v>275.90676800929248</v>
      </c>
      <c r="N1629" s="34">
        <f t="shared" si="184"/>
        <v>1.8424520728866518</v>
      </c>
      <c r="O1629" s="35">
        <f t="shared" si="185"/>
        <v>14974.976666666666</v>
      </c>
      <c r="P1629" s="35">
        <f t="shared" si="186"/>
        <v>14974.976666666667</v>
      </c>
      <c r="Q1629" s="39">
        <f t="shared" si="188"/>
        <v>14974.98</v>
      </c>
      <c r="R1629" s="37">
        <f t="shared" si="187"/>
        <v>14974.98</v>
      </c>
      <c r="T1629" s="38"/>
      <c r="U1629" s="38"/>
      <c r="V1629" s="38"/>
    </row>
    <row r="1630" ht="12.75">
      <c r="A1630" s="27">
        <v>1618</v>
      </c>
      <c r="B1630" s="28" t="s">
        <v>2968</v>
      </c>
      <c r="C1630" s="29" t="s">
        <v>2970</v>
      </c>
      <c r="D1630" s="30" t="s">
        <v>30</v>
      </c>
      <c r="E1630" s="31">
        <v>1</v>
      </c>
      <c r="F1630" s="32"/>
      <c r="G1630" s="32"/>
      <c r="H1630" s="32"/>
      <c r="I1630" s="33">
        <v>64975.849999999999</v>
      </c>
      <c r="J1630" s="33">
        <v>66665.220000000001</v>
      </c>
      <c r="K1630" s="33">
        <v>66470.289999999994</v>
      </c>
      <c r="L1630" s="21">
        <f t="shared" si="182"/>
        <v>66037.119999999995</v>
      </c>
      <c r="M1630" s="34">
        <f t="shared" si="183"/>
        <v>924.24019383491407</v>
      </c>
      <c r="N1630" s="34">
        <f t="shared" si="184"/>
        <v>1.3995767741459866</v>
      </c>
      <c r="O1630" s="35">
        <f t="shared" si="185"/>
        <v>66037.119999999995</v>
      </c>
      <c r="P1630" s="35">
        <f t="shared" si="186"/>
        <v>66037.119999999995</v>
      </c>
      <c r="Q1630" s="39">
        <f t="shared" si="188"/>
        <v>66037.119999999995</v>
      </c>
      <c r="R1630" s="37">
        <f t="shared" si="187"/>
        <v>66037.119999999995</v>
      </c>
      <c r="T1630" s="38"/>
      <c r="U1630" s="38"/>
      <c r="V1630" s="38"/>
    </row>
    <row r="1631" ht="12.75">
      <c r="A1631" s="27">
        <v>1619</v>
      </c>
      <c r="B1631" s="28" t="s">
        <v>2971</v>
      </c>
      <c r="C1631" s="29" t="s">
        <v>2972</v>
      </c>
      <c r="D1631" s="30" t="s">
        <v>30</v>
      </c>
      <c r="E1631" s="31">
        <v>1</v>
      </c>
      <c r="F1631" s="32"/>
      <c r="G1631" s="32"/>
      <c r="H1631" s="32"/>
      <c r="I1631" s="33">
        <v>49608.860000000001</v>
      </c>
      <c r="J1631" s="33">
        <v>50700.25</v>
      </c>
      <c r="K1631" s="33">
        <v>51295.559999999998</v>
      </c>
      <c r="L1631" s="21">
        <f t="shared" si="182"/>
        <v>50534.889999999992</v>
      </c>
      <c r="M1631" s="34">
        <f t="shared" si="183"/>
        <v>855.42221721206056</v>
      </c>
      <c r="N1631" s="34">
        <f t="shared" si="184"/>
        <v>1.6927358844791403</v>
      </c>
      <c r="O1631" s="35">
        <f t="shared" si="185"/>
        <v>50534.889999999992</v>
      </c>
      <c r="P1631" s="35">
        <f t="shared" si="186"/>
        <v>50534.889999999992</v>
      </c>
      <c r="Q1631" s="39">
        <f t="shared" si="188"/>
        <v>50534.889999999999</v>
      </c>
      <c r="R1631" s="37">
        <f t="shared" si="187"/>
        <v>50534.889999999999</v>
      </c>
      <c r="T1631" s="38"/>
      <c r="U1631" s="38"/>
      <c r="V1631" s="38"/>
    </row>
    <row r="1632" ht="12.75">
      <c r="A1632" s="27">
        <v>1620</v>
      </c>
      <c r="B1632" s="28" t="s">
        <v>2973</v>
      </c>
      <c r="C1632" s="29" t="s">
        <v>2974</v>
      </c>
      <c r="D1632" s="30" t="s">
        <v>30</v>
      </c>
      <c r="E1632" s="31">
        <v>1</v>
      </c>
      <c r="F1632" s="32"/>
      <c r="G1632" s="32"/>
      <c r="H1632" s="32"/>
      <c r="I1632" s="33">
        <v>1227.1500000000001</v>
      </c>
      <c r="J1632" s="33">
        <v>1272.55</v>
      </c>
      <c r="K1632" s="33">
        <v>1244.3299999999999</v>
      </c>
      <c r="L1632" s="21">
        <f t="shared" si="182"/>
        <v>1248.01</v>
      </c>
      <c r="M1632" s="34">
        <f t="shared" si="183"/>
        <v>22.92262637657381</v>
      </c>
      <c r="N1632" s="34">
        <f t="shared" si="184"/>
        <v>1.8367341909579098</v>
      </c>
      <c r="O1632" s="35">
        <f t="shared" si="185"/>
        <v>1248.0099999999998</v>
      </c>
      <c r="P1632" s="35">
        <f t="shared" si="186"/>
        <v>1248.01</v>
      </c>
      <c r="Q1632" s="39">
        <f t="shared" si="188"/>
        <v>1248.01</v>
      </c>
      <c r="R1632" s="37">
        <f t="shared" si="187"/>
        <v>1248.01</v>
      </c>
      <c r="T1632" s="38"/>
      <c r="U1632" s="38"/>
      <c r="V1632" s="38"/>
    </row>
    <row r="1633" ht="12.75">
      <c r="A1633" s="27">
        <v>1621</v>
      </c>
      <c r="B1633" s="28" t="s">
        <v>2973</v>
      </c>
      <c r="C1633" s="29" t="s">
        <v>2975</v>
      </c>
      <c r="D1633" s="30" t="s">
        <v>30</v>
      </c>
      <c r="E1633" s="31">
        <v>1</v>
      </c>
      <c r="F1633" s="32"/>
      <c r="G1633" s="32"/>
      <c r="H1633" s="32"/>
      <c r="I1633" s="33">
        <v>1809.7</v>
      </c>
      <c r="J1633" s="33">
        <v>1880.28</v>
      </c>
      <c r="K1633" s="33">
        <v>1878.47</v>
      </c>
      <c r="L1633" s="21">
        <f t="shared" si="182"/>
        <v>1856.1499999999999</v>
      </c>
      <c r="M1633" s="34">
        <f t="shared" si="183"/>
        <v>40.237058789131169</v>
      </c>
      <c r="N1633" s="34">
        <f t="shared" si="184"/>
        <v>2.1677697809514949</v>
      </c>
      <c r="O1633" s="35">
        <f t="shared" si="185"/>
        <v>1856.1499999999999</v>
      </c>
      <c r="P1633" s="35">
        <f t="shared" si="186"/>
        <v>1856.1499999999999</v>
      </c>
      <c r="Q1633" s="39">
        <f t="shared" si="188"/>
        <v>1856.1500000000001</v>
      </c>
      <c r="R1633" s="37">
        <f t="shared" si="187"/>
        <v>1856.1500000000001</v>
      </c>
      <c r="T1633" s="38"/>
      <c r="U1633" s="38"/>
      <c r="V1633" s="38"/>
    </row>
    <row r="1634" ht="12.75">
      <c r="A1634" s="27">
        <v>1622</v>
      </c>
      <c r="B1634" s="28" t="s">
        <v>2976</v>
      </c>
      <c r="C1634" s="29" t="s">
        <v>2977</v>
      </c>
      <c r="D1634" s="30" t="s">
        <v>30</v>
      </c>
      <c r="E1634" s="31">
        <v>1</v>
      </c>
      <c r="F1634" s="32"/>
      <c r="G1634" s="32"/>
      <c r="H1634" s="32"/>
      <c r="I1634" s="33">
        <v>7870.9799999999996</v>
      </c>
      <c r="J1634" s="33">
        <v>7965.4300000000003</v>
      </c>
      <c r="K1634" s="33">
        <v>8059.8800000000001</v>
      </c>
      <c r="L1634" s="21">
        <f t="shared" si="182"/>
        <v>7965.4300000000003</v>
      </c>
      <c r="M1634" s="34">
        <f t="shared" si="183"/>
        <v>94.450000000000273</v>
      </c>
      <c r="N1634" s="34">
        <f t="shared" si="184"/>
        <v>1.1857489175097926</v>
      </c>
      <c r="O1634" s="35">
        <f t="shared" si="185"/>
        <v>7965.4300000000003</v>
      </c>
      <c r="P1634" s="35">
        <f t="shared" si="186"/>
        <v>7965.4300000000003</v>
      </c>
      <c r="Q1634" s="39">
        <f t="shared" si="188"/>
        <v>7965.4300000000003</v>
      </c>
      <c r="R1634" s="37">
        <f t="shared" si="187"/>
        <v>7965.4300000000003</v>
      </c>
      <c r="T1634" s="38"/>
      <c r="U1634" s="38"/>
      <c r="V1634" s="38"/>
    </row>
    <row r="1635" ht="12.75">
      <c r="A1635" s="27">
        <v>1623</v>
      </c>
      <c r="B1635" s="28" t="s">
        <v>2978</v>
      </c>
      <c r="C1635" s="29" t="s">
        <v>2979</v>
      </c>
      <c r="D1635" s="30" t="s">
        <v>30</v>
      </c>
      <c r="E1635" s="31">
        <v>1</v>
      </c>
      <c r="F1635" s="32"/>
      <c r="G1635" s="32"/>
      <c r="H1635" s="32"/>
      <c r="I1635" s="33">
        <v>1075.28</v>
      </c>
      <c r="J1635" s="33">
        <v>1117.22</v>
      </c>
      <c r="K1635" s="33">
        <v>1095.71</v>
      </c>
      <c r="L1635" s="21">
        <f t="shared" si="182"/>
        <v>1096.0699999999999</v>
      </c>
      <c r="M1635" s="34">
        <f t="shared" si="183"/>
        <v>20.972317468510749</v>
      </c>
      <c r="N1635" s="34">
        <f t="shared" si="184"/>
        <v>1.9134104088708521</v>
      </c>
      <c r="O1635" s="35">
        <f t="shared" si="185"/>
        <v>1096.0699999999999</v>
      </c>
      <c r="P1635" s="35">
        <f t="shared" si="186"/>
        <v>1096.0699999999999</v>
      </c>
      <c r="Q1635" s="39">
        <f t="shared" si="188"/>
        <v>1096.0699999999999</v>
      </c>
      <c r="R1635" s="37">
        <f t="shared" si="187"/>
        <v>1096.0699999999999</v>
      </c>
      <c r="T1635" s="38"/>
      <c r="U1635" s="38"/>
      <c r="V1635" s="38"/>
    </row>
    <row r="1636" ht="12.75">
      <c r="A1636" s="27">
        <v>1624</v>
      </c>
      <c r="B1636" s="28" t="s">
        <v>2978</v>
      </c>
      <c r="C1636" s="29" t="s">
        <v>2980</v>
      </c>
      <c r="D1636" s="30" t="s">
        <v>30</v>
      </c>
      <c r="E1636" s="31">
        <v>1</v>
      </c>
      <c r="F1636" s="32"/>
      <c r="G1636" s="32"/>
      <c r="H1636" s="32"/>
      <c r="I1636" s="33">
        <v>32971.330000000002</v>
      </c>
      <c r="J1636" s="33">
        <v>33432.93</v>
      </c>
      <c r="K1636" s="33">
        <v>33729.669999999998</v>
      </c>
      <c r="L1636" s="21">
        <f t="shared" si="182"/>
        <v>33377.976666666669</v>
      </c>
      <c r="M1636" s="34">
        <f t="shared" si="183"/>
        <v>382.14498627266073</v>
      </c>
      <c r="N1636" s="34">
        <f t="shared" si="184"/>
        <v>1.1449015921156616</v>
      </c>
      <c r="O1636" s="35">
        <f t="shared" si="185"/>
        <v>33377.976666666669</v>
      </c>
      <c r="P1636" s="35">
        <f t="shared" si="186"/>
        <v>33377.976666666669</v>
      </c>
      <c r="Q1636" s="39">
        <f t="shared" si="188"/>
        <v>33377.980000000003</v>
      </c>
      <c r="R1636" s="37">
        <f t="shared" si="187"/>
        <v>33377.980000000003</v>
      </c>
      <c r="T1636" s="38"/>
      <c r="U1636" s="38"/>
      <c r="V1636" s="38"/>
    </row>
    <row r="1637" ht="12.75">
      <c r="A1637" s="27">
        <v>1625</v>
      </c>
      <c r="B1637" s="28" t="s">
        <v>2981</v>
      </c>
      <c r="C1637" s="29" t="s">
        <v>2982</v>
      </c>
      <c r="D1637" s="30" t="s">
        <v>30</v>
      </c>
      <c r="E1637" s="31">
        <v>1</v>
      </c>
      <c r="F1637" s="32"/>
      <c r="G1637" s="32"/>
      <c r="H1637" s="32"/>
      <c r="I1637" s="33">
        <v>2599.9200000000001</v>
      </c>
      <c r="J1637" s="33">
        <v>2651.9200000000001</v>
      </c>
      <c r="K1637" s="33">
        <v>2670.1199999999999</v>
      </c>
      <c r="L1637" s="21">
        <f t="shared" si="182"/>
        <v>2640.6533333333332</v>
      </c>
      <c r="M1637" s="34">
        <f t="shared" si="183"/>
        <v>36.430939232105011</v>
      </c>
      <c r="N1637" s="34">
        <f t="shared" si="184"/>
        <v>1.3796183986830917</v>
      </c>
      <c r="O1637" s="35">
        <f t="shared" si="185"/>
        <v>2640.6533333333332</v>
      </c>
      <c r="P1637" s="35">
        <f t="shared" si="186"/>
        <v>2640.6533333333332</v>
      </c>
      <c r="Q1637" s="39">
        <f t="shared" si="188"/>
        <v>2640.6500000000001</v>
      </c>
      <c r="R1637" s="37">
        <f t="shared" si="187"/>
        <v>2640.6500000000001</v>
      </c>
      <c r="T1637" s="38"/>
      <c r="U1637" s="38"/>
      <c r="V1637" s="38"/>
    </row>
    <row r="1638" ht="12.75">
      <c r="A1638" s="27">
        <v>1626</v>
      </c>
      <c r="B1638" s="28" t="s">
        <v>2983</v>
      </c>
      <c r="C1638" s="29" t="s">
        <v>2984</v>
      </c>
      <c r="D1638" s="30" t="s">
        <v>30</v>
      </c>
      <c r="E1638" s="31">
        <v>1</v>
      </c>
      <c r="F1638" s="32"/>
      <c r="G1638" s="32"/>
      <c r="H1638" s="32"/>
      <c r="I1638" s="33">
        <v>22980.779999999999</v>
      </c>
      <c r="J1638" s="33">
        <v>23141.650000000001</v>
      </c>
      <c r="K1638" s="33">
        <v>23233.57</v>
      </c>
      <c r="L1638" s="21">
        <f t="shared" si="182"/>
        <v>23118.666666666668</v>
      </c>
      <c r="M1638" s="34">
        <f t="shared" si="183"/>
        <v>127.95261323370264</v>
      </c>
      <c r="N1638" s="34">
        <f t="shared" si="184"/>
        <v>0.55346017604981235</v>
      </c>
      <c r="O1638" s="35">
        <f t="shared" si="185"/>
        <v>23118.666666666664</v>
      </c>
      <c r="P1638" s="35">
        <f t="shared" si="186"/>
        <v>23118.666666666668</v>
      </c>
      <c r="Q1638" s="39">
        <f t="shared" si="188"/>
        <v>23118.670000000002</v>
      </c>
      <c r="R1638" s="37">
        <f t="shared" si="187"/>
        <v>23118.670000000002</v>
      </c>
      <c r="T1638" s="38"/>
      <c r="U1638" s="38"/>
      <c r="V1638" s="38"/>
    </row>
    <row r="1639" ht="12.75">
      <c r="A1639" s="27">
        <v>1627</v>
      </c>
      <c r="B1639" s="28" t="s">
        <v>2985</v>
      </c>
      <c r="C1639" s="29" t="s">
        <v>2986</v>
      </c>
      <c r="D1639" s="30" t="s">
        <v>30</v>
      </c>
      <c r="E1639" s="31">
        <v>1</v>
      </c>
      <c r="F1639" s="32"/>
      <c r="G1639" s="32"/>
      <c r="H1639" s="32"/>
      <c r="I1639" s="33">
        <v>2485.2600000000002</v>
      </c>
      <c r="J1639" s="33">
        <v>2562.3000000000002</v>
      </c>
      <c r="K1639" s="33">
        <v>2569.7600000000002</v>
      </c>
      <c r="L1639" s="21">
        <f t="shared" si="182"/>
        <v>2539.106666666667</v>
      </c>
      <c r="M1639" s="34">
        <f t="shared" si="183"/>
        <v>46.781519143069012</v>
      </c>
      <c r="N1639" s="34">
        <f t="shared" si="184"/>
        <v>1.8424400895486475</v>
      </c>
      <c r="O1639" s="35">
        <f t="shared" si="185"/>
        <v>2539.1066666666666</v>
      </c>
      <c r="P1639" s="35">
        <f t="shared" si="186"/>
        <v>2539.106666666667</v>
      </c>
      <c r="Q1639" s="39">
        <f t="shared" si="188"/>
        <v>2539.1100000000001</v>
      </c>
      <c r="R1639" s="37">
        <f t="shared" si="187"/>
        <v>2539.1100000000001</v>
      </c>
      <c r="T1639" s="38"/>
      <c r="U1639" s="38"/>
      <c r="V1639" s="38"/>
    </row>
    <row r="1640" ht="23.25">
      <c r="A1640" s="27">
        <v>1628</v>
      </c>
      <c r="B1640" s="28" t="s">
        <v>2987</v>
      </c>
      <c r="C1640" s="29" t="s">
        <v>2988</v>
      </c>
      <c r="D1640" s="30" t="s">
        <v>30</v>
      </c>
      <c r="E1640" s="31">
        <v>1</v>
      </c>
      <c r="F1640" s="32"/>
      <c r="G1640" s="32"/>
      <c r="H1640" s="32"/>
      <c r="I1640" s="33">
        <v>27297.43</v>
      </c>
      <c r="J1640" s="33">
        <v>27816.080000000002</v>
      </c>
      <c r="K1640" s="33">
        <v>28334.73</v>
      </c>
      <c r="L1640" s="21">
        <f t="shared" si="182"/>
        <v>27816.080000000002</v>
      </c>
      <c r="M1640" s="34">
        <f t="shared" si="183"/>
        <v>518.64999999999964</v>
      </c>
      <c r="N1640" s="34">
        <f t="shared" si="184"/>
        <v>1.8645689831205532</v>
      </c>
      <c r="O1640" s="35">
        <f t="shared" si="185"/>
        <v>27816.080000000002</v>
      </c>
      <c r="P1640" s="35">
        <f t="shared" si="186"/>
        <v>27816.080000000002</v>
      </c>
      <c r="Q1640" s="39">
        <f t="shared" si="188"/>
        <v>27816.080000000002</v>
      </c>
      <c r="R1640" s="37">
        <f t="shared" si="187"/>
        <v>27816.080000000002</v>
      </c>
      <c r="T1640" s="38"/>
      <c r="U1640" s="38"/>
      <c r="V1640" s="38"/>
    </row>
    <row r="1641" ht="12.75">
      <c r="A1641" s="27">
        <v>1629</v>
      </c>
      <c r="B1641" s="28" t="s">
        <v>2989</v>
      </c>
      <c r="C1641" s="29" t="s">
        <v>2990</v>
      </c>
      <c r="D1641" s="30" t="s">
        <v>30</v>
      </c>
      <c r="E1641" s="31">
        <v>1</v>
      </c>
      <c r="F1641" s="32"/>
      <c r="G1641" s="32"/>
      <c r="H1641" s="32"/>
      <c r="I1641" s="33">
        <v>28276.639999999999</v>
      </c>
      <c r="J1641" s="33">
        <v>28983.560000000001</v>
      </c>
      <c r="K1641" s="33">
        <v>28615.959999999999</v>
      </c>
      <c r="L1641" s="21">
        <f t="shared" si="182"/>
        <v>28625.386666666669</v>
      </c>
      <c r="M1641" s="34">
        <f t="shared" si="183"/>
        <v>353.55426476473735</v>
      </c>
      <c r="N1641" s="34">
        <f t="shared" si="184"/>
        <v>1.2351073852093666</v>
      </c>
      <c r="O1641" s="35">
        <f t="shared" si="185"/>
        <v>28625.386666666665</v>
      </c>
      <c r="P1641" s="35">
        <f t="shared" si="186"/>
        <v>28625.386666666669</v>
      </c>
      <c r="Q1641" s="39">
        <f t="shared" si="188"/>
        <v>28625.389999999999</v>
      </c>
      <c r="R1641" s="37">
        <f t="shared" si="187"/>
        <v>28625.389999999999</v>
      </c>
      <c r="T1641" s="38"/>
      <c r="U1641" s="38"/>
      <c r="V1641" s="38"/>
    </row>
    <row r="1642" ht="12.75">
      <c r="A1642" s="27">
        <v>1630</v>
      </c>
      <c r="B1642" s="28" t="s">
        <v>2991</v>
      </c>
      <c r="C1642" s="29" t="s">
        <v>2992</v>
      </c>
      <c r="D1642" s="30" t="s">
        <v>30</v>
      </c>
      <c r="E1642" s="31">
        <v>1</v>
      </c>
      <c r="F1642" s="32"/>
      <c r="G1642" s="32"/>
      <c r="H1642" s="32"/>
      <c r="I1642" s="33">
        <v>52472.160000000003</v>
      </c>
      <c r="J1642" s="33">
        <v>53993.849999999999</v>
      </c>
      <c r="K1642" s="33">
        <v>53049.349999999999</v>
      </c>
      <c r="L1642" s="21">
        <f t="shared" si="182"/>
        <v>53171.786666666674</v>
      </c>
      <c r="M1642" s="34">
        <f t="shared" si="183"/>
        <v>768.19799988891521</v>
      </c>
      <c r="N1642" s="34">
        <f t="shared" si="184"/>
        <v>1.4447473896349201</v>
      </c>
      <c r="O1642" s="35">
        <f t="shared" si="185"/>
        <v>53171.786666666667</v>
      </c>
      <c r="P1642" s="35">
        <f t="shared" si="186"/>
        <v>53171.786666666674</v>
      </c>
      <c r="Q1642" s="39">
        <f t="shared" si="188"/>
        <v>53171.790000000001</v>
      </c>
      <c r="R1642" s="37">
        <f t="shared" si="187"/>
        <v>53171.790000000001</v>
      </c>
      <c r="T1642" s="38"/>
      <c r="U1642" s="38"/>
      <c r="V1642" s="38"/>
    </row>
    <row r="1643" ht="12.75">
      <c r="A1643" s="27">
        <v>1631</v>
      </c>
      <c r="B1643" s="28" t="s">
        <v>2993</v>
      </c>
      <c r="C1643" s="29" t="s">
        <v>2994</v>
      </c>
      <c r="D1643" s="30" t="s">
        <v>30</v>
      </c>
      <c r="E1643" s="31">
        <v>1</v>
      </c>
      <c r="F1643" s="32"/>
      <c r="G1643" s="32"/>
      <c r="H1643" s="32"/>
      <c r="I1643" s="33">
        <v>27567.02</v>
      </c>
      <c r="J1643" s="33">
        <v>28449.16</v>
      </c>
      <c r="K1643" s="33">
        <v>27897.82</v>
      </c>
      <c r="L1643" s="21">
        <f t="shared" si="182"/>
        <v>27971.333333333332</v>
      </c>
      <c r="M1643" s="34">
        <f t="shared" si="183"/>
        <v>445.64100185388361</v>
      </c>
      <c r="N1643" s="34">
        <f t="shared" si="184"/>
        <v>1.5932061462469325</v>
      </c>
      <c r="O1643" s="35">
        <f t="shared" si="185"/>
        <v>27971.333333333332</v>
      </c>
      <c r="P1643" s="35">
        <f t="shared" si="186"/>
        <v>27971.333333333332</v>
      </c>
      <c r="Q1643" s="39">
        <f t="shared" si="188"/>
        <v>27971.330000000002</v>
      </c>
      <c r="R1643" s="37">
        <f t="shared" si="187"/>
        <v>27971.330000000002</v>
      </c>
      <c r="T1643" s="38"/>
      <c r="U1643" s="38"/>
      <c r="V1643" s="38"/>
    </row>
    <row r="1644" ht="12.75">
      <c r="A1644" s="27">
        <v>1632</v>
      </c>
      <c r="B1644" s="28" t="s">
        <v>2995</v>
      </c>
      <c r="C1644" s="29" t="s">
        <v>2996</v>
      </c>
      <c r="D1644" s="30" t="s">
        <v>30</v>
      </c>
      <c r="E1644" s="31">
        <v>1</v>
      </c>
      <c r="F1644" s="32"/>
      <c r="G1644" s="32"/>
      <c r="H1644" s="32"/>
      <c r="I1644" s="33">
        <v>35939.980000000003</v>
      </c>
      <c r="J1644" s="33">
        <v>36191.559999999998</v>
      </c>
      <c r="K1644" s="33">
        <v>36766.599999999999</v>
      </c>
      <c r="L1644" s="21">
        <f t="shared" si="182"/>
        <v>36299.380000000005</v>
      </c>
      <c r="M1644" s="34">
        <f t="shared" si="183"/>
        <v>423.72635084450246</v>
      </c>
      <c r="N1644" s="34">
        <f t="shared" si="184"/>
        <v>1.1673101602410356</v>
      </c>
      <c r="O1644" s="35">
        <f t="shared" si="185"/>
        <v>36299.380000000005</v>
      </c>
      <c r="P1644" s="35">
        <f t="shared" si="186"/>
        <v>36299.380000000005</v>
      </c>
      <c r="Q1644" s="39">
        <f t="shared" si="188"/>
        <v>36299.379999999997</v>
      </c>
      <c r="R1644" s="37">
        <f t="shared" si="187"/>
        <v>36299.379999999997</v>
      </c>
      <c r="T1644" s="38"/>
      <c r="U1644" s="38"/>
      <c r="V1644" s="38"/>
    </row>
    <row r="1645" ht="23.25">
      <c r="A1645" s="27">
        <v>1633</v>
      </c>
      <c r="B1645" s="28" t="s">
        <v>2997</v>
      </c>
      <c r="C1645" s="29" t="s">
        <v>2998</v>
      </c>
      <c r="D1645" s="30" t="s">
        <v>30</v>
      </c>
      <c r="E1645" s="31">
        <v>1</v>
      </c>
      <c r="F1645" s="32"/>
      <c r="G1645" s="32"/>
      <c r="H1645" s="32"/>
      <c r="I1645" s="33">
        <v>89168.25</v>
      </c>
      <c r="J1645" s="33">
        <v>91486.619999999995</v>
      </c>
      <c r="K1645" s="33">
        <v>91129.949999999997</v>
      </c>
      <c r="L1645" s="21">
        <f t="shared" si="182"/>
        <v>90594.940000000002</v>
      </c>
      <c r="M1645" s="34">
        <f t="shared" si="183"/>
        <v>1248.3535714291822</v>
      </c>
      <c r="N1645" s="34">
        <f t="shared" si="184"/>
        <v>1.3779506575413398</v>
      </c>
      <c r="O1645" s="35">
        <f t="shared" si="185"/>
        <v>90594.940000000002</v>
      </c>
      <c r="P1645" s="35">
        <f t="shared" si="186"/>
        <v>90594.940000000002</v>
      </c>
      <c r="Q1645" s="39">
        <f t="shared" si="188"/>
        <v>90594.940000000002</v>
      </c>
      <c r="R1645" s="37">
        <f t="shared" si="187"/>
        <v>90594.940000000002</v>
      </c>
      <c r="T1645" s="38"/>
      <c r="U1645" s="38"/>
      <c r="V1645" s="38"/>
    </row>
    <row r="1646" ht="12.75">
      <c r="A1646" s="27">
        <v>1634</v>
      </c>
      <c r="B1646" s="28" t="s">
        <v>2999</v>
      </c>
      <c r="C1646" s="29" t="s">
        <v>3000</v>
      </c>
      <c r="D1646" s="30" t="s">
        <v>30</v>
      </c>
      <c r="E1646" s="31">
        <v>1</v>
      </c>
      <c r="F1646" s="32"/>
      <c r="G1646" s="32"/>
      <c r="H1646" s="32"/>
      <c r="I1646" s="33">
        <v>152064.79999999999</v>
      </c>
      <c r="J1646" s="33">
        <v>155866.42000000001</v>
      </c>
      <c r="K1646" s="33">
        <v>153433.38</v>
      </c>
      <c r="L1646" s="21">
        <f t="shared" si="182"/>
        <v>153788.19999999998</v>
      </c>
      <c r="M1646" s="34">
        <f t="shared" si="183"/>
        <v>1925.4873617866322</v>
      </c>
      <c r="N1646" s="34">
        <f t="shared" si="184"/>
        <v>1.2520384280371526</v>
      </c>
      <c r="O1646" s="35">
        <f t="shared" si="185"/>
        <v>153788.19999999998</v>
      </c>
      <c r="P1646" s="35">
        <f t="shared" si="186"/>
        <v>153788.19999999998</v>
      </c>
      <c r="Q1646" s="39">
        <f t="shared" si="188"/>
        <v>153788.20000000001</v>
      </c>
      <c r="R1646" s="37">
        <f t="shared" si="187"/>
        <v>153788.20000000001</v>
      </c>
      <c r="T1646" s="38"/>
      <c r="U1646" s="38"/>
      <c r="V1646" s="38"/>
    </row>
    <row r="1647" ht="12.75">
      <c r="A1647" s="27">
        <v>1635</v>
      </c>
      <c r="B1647" s="28" t="s">
        <v>3001</v>
      </c>
      <c r="C1647" s="29" t="s">
        <v>3002</v>
      </c>
      <c r="D1647" s="30" t="s">
        <v>30</v>
      </c>
      <c r="E1647" s="31">
        <v>1</v>
      </c>
      <c r="F1647" s="32"/>
      <c r="G1647" s="32"/>
      <c r="H1647" s="32"/>
      <c r="I1647" s="33">
        <v>53268.57</v>
      </c>
      <c r="J1647" s="33">
        <v>54387.209999999999</v>
      </c>
      <c r="K1647" s="33">
        <v>54973.160000000003</v>
      </c>
      <c r="L1647" s="21">
        <f t="shared" si="182"/>
        <v>54209.646666666667</v>
      </c>
      <c r="M1647" s="34">
        <f t="shared" si="183"/>
        <v>866.05618757291722</v>
      </c>
      <c r="N1647" s="34">
        <f t="shared" si="184"/>
        <v>1.5976052987363452</v>
      </c>
      <c r="O1647" s="35">
        <f t="shared" si="185"/>
        <v>54209.646666666667</v>
      </c>
      <c r="P1647" s="35">
        <f t="shared" si="186"/>
        <v>54209.646666666667</v>
      </c>
      <c r="Q1647" s="39">
        <f t="shared" si="188"/>
        <v>54209.650000000001</v>
      </c>
      <c r="R1647" s="37">
        <f t="shared" si="187"/>
        <v>54209.650000000001</v>
      </c>
      <c r="T1647" s="38"/>
      <c r="U1647" s="38"/>
      <c r="V1647" s="38"/>
    </row>
    <row r="1648" ht="12.75">
      <c r="A1648" s="27">
        <v>1636</v>
      </c>
      <c r="B1648" s="28" t="s">
        <v>3003</v>
      </c>
      <c r="C1648" s="29" t="s">
        <v>3004</v>
      </c>
      <c r="D1648" s="30" t="s">
        <v>30</v>
      </c>
      <c r="E1648" s="31">
        <v>1</v>
      </c>
      <c r="F1648" s="32"/>
      <c r="G1648" s="32"/>
      <c r="H1648" s="32"/>
      <c r="I1648" s="33">
        <v>39466.470000000001</v>
      </c>
      <c r="J1648" s="33">
        <v>39940.07</v>
      </c>
      <c r="K1648" s="33">
        <v>41124.059999999998</v>
      </c>
      <c r="L1648" s="21">
        <f t="shared" si="182"/>
        <v>40176.866666666669</v>
      </c>
      <c r="M1648" s="34">
        <f t="shared" si="183"/>
        <v>853.78899502941033</v>
      </c>
      <c r="N1648" s="34">
        <f t="shared" si="184"/>
        <v>2.125076109376566</v>
      </c>
      <c r="O1648" s="35">
        <f t="shared" si="185"/>
        <v>40176.866666666669</v>
      </c>
      <c r="P1648" s="35">
        <f t="shared" si="186"/>
        <v>40176.866666666669</v>
      </c>
      <c r="Q1648" s="39">
        <f t="shared" si="188"/>
        <v>40176.870000000003</v>
      </c>
      <c r="R1648" s="37">
        <f t="shared" si="187"/>
        <v>40176.870000000003</v>
      </c>
      <c r="T1648" s="38"/>
      <c r="U1648" s="38"/>
      <c r="V1648" s="38"/>
    </row>
    <row r="1649" ht="34.5">
      <c r="A1649" s="27">
        <v>1637</v>
      </c>
      <c r="B1649" s="28" t="s">
        <v>3005</v>
      </c>
      <c r="C1649" s="29" t="s">
        <v>3006</v>
      </c>
      <c r="D1649" s="30" t="s">
        <v>30</v>
      </c>
      <c r="E1649" s="31">
        <v>1</v>
      </c>
      <c r="F1649" s="32"/>
      <c r="G1649" s="32"/>
      <c r="H1649" s="32"/>
      <c r="I1649" s="33">
        <v>6175.9399999999996</v>
      </c>
      <c r="J1649" s="33">
        <v>6398.2700000000004</v>
      </c>
      <c r="K1649" s="33">
        <v>6441.5100000000002</v>
      </c>
      <c r="L1649" s="21">
        <f t="shared" si="182"/>
        <v>6338.5733333333337</v>
      </c>
      <c r="M1649" s="34">
        <f t="shared" si="183"/>
        <v>142.49429895028589</v>
      </c>
      <c r="N1649" s="34">
        <f t="shared" si="184"/>
        <v>2.2480500178318659</v>
      </c>
      <c r="O1649" s="35">
        <f t="shared" si="185"/>
        <v>6338.5733333333337</v>
      </c>
      <c r="P1649" s="35">
        <f t="shared" si="186"/>
        <v>6338.5733333333337</v>
      </c>
      <c r="Q1649" s="39">
        <f t="shared" si="188"/>
        <v>6338.5699999999997</v>
      </c>
      <c r="R1649" s="37">
        <f t="shared" si="187"/>
        <v>6338.5699999999997</v>
      </c>
      <c r="T1649" s="38"/>
      <c r="U1649" s="38"/>
      <c r="V1649" s="38"/>
    </row>
    <row r="1650" ht="23.25">
      <c r="A1650" s="27">
        <v>1638</v>
      </c>
      <c r="B1650" s="28" t="s">
        <v>3007</v>
      </c>
      <c r="C1650" s="29" t="s">
        <v>3008</v>
      </c>
      <c r="D1650" s="30" t="s">
        <v>30</v>
      </c>
      <c r="E1650" s="31">
        <v>1</v>
      </c>
      <c r="F1650" s="32"/>
      <c r="G1650" s="32"/>
      <c r="H1650" s="32"/>
      <c r="I1650" s="33">
        <v>19008.110000000001</v>
      </c>
      <c r="J1650" s="33">
        <v>19768.43</v>
      </c>
      <c r="K1650" s="33">
        <v>19616.369999999999</v>
      </c>
      <c r="L1650" s="21">
        <f t="shared" si="182"/>
        <v>19464.303333333333</v>
      </c>
      <c r="M1650" s="34">
        <f t="shared" si="183"/>
        <v>402.32428330058951</v>
      </c>
      <c r="N1650" s="34">
        <f t="shared" si="184"/>
        <v>2.0669852725301214</v>
      </c>
      <c r="O1650" s="35">
        <f t="shared" si="185"/>
        <v>19464.303333333333</v>
      </c>
      <c r="P1650" s="35">
        <f t="shared" si="186"/>
        <v>19464.303333333333</v>
      </c>
      <c r="Q1650" s="39">
        <f t="shared" si="188"/>
        <v>19464.299999999999</v>
      </c>
      <c r="R1650" s="37">
        <f t="shared" si="187"/>
        <v>19464.299999999999</v>
      </c>
      <c r="T1650" s="38"/>
      <c r="U1650" s="38"/>
      <c r="V1650" s="38"/>
    </row>
    <row r="1651" ht="12.75">
      <c r="A1651" s="27">
        <v>1639</v>
      </c>
      <c r="B1651" s="28" t="s">
        <v>3009</v>
      </c>
      <c r="C1651" s="29" t="s">
        <v>3010</v>
      </c>
      <c r="D1651" s="30" t="s">
        <v>30</v>
      </c>
      <c r="E1651" s="31">
        <v>1</v>
      </c>
      <c r="F1651" s="32"/>
      <c r="G1651" s="32"/>
      <c r="H1651" s="32"/>
      <c r="I1651" s="33">
        <v>5302.0799999999999</v>
      </c>
      <c r="J1651" s="33">
        <v>5498.2600000000002</v>
      </c>
      <c r="K1651" s="33">
        <v>5498.2600000000002</v>
      </c>
      <c r="L1651" s="21">
        <f t="shared" si="182"/>
        <v>5432.8666666666668</v>
      </c>
      <c r="M1651" s="34">
        <f t="shared" si="183"/>
        <v>113.26457580962095</v>
      </c>
      <c r="N1651" s="34">
        <f t="shared" si="184"/>
        <v>2.084803157503484</v>
      </c>
      <c r="O1651" s="35">
        <f t="shared" si="185"/>
        <v>5432.8666666666668</v>
      </c>
      <c r="P1651" s="35">
        <f t="shared" si="186"/>
        <v>5432.8666666666668</v>
      </c>
      <c r="Q1651" s="39">
        <f t="shared" si="188"/>
        <v>5432.8699999999999</v>
      </c>
      <c r="R1651" s="37">
        <f t="shared" si="187"/>
        <v>5432.8699999999999</v>
      </c>
      <c r="T1651" s="38"/>
      <c r="U1651" s="38"/>
      <c r="V1651" s="38"/>
    </row>
    <row r="1652" ht="23.25">
      <c r="A1652" s="27">
        <v>1640</v>
      </c>
      <c r="B1652" s="28" t="s">
        <v>3011</v>
      </c>
      <c r="C1652" s="29" t="s">
        <v>3012</v>
      </c>
      <c r="D1652" s="30" t="s">
        <v>30</v>
      </c>
      <c r="E1652" s="31">
        <v>1</v>
      </c>
      <c r="F1652" s="32"/>
      <c r="G1652" s="32"/>
      <c r="H1652" s="32"/>
      <c r="I1652" s="33">
        <v>27762.25</v>
      </c>
      <c r="J1652" s="33">
        <v>28150.919999999998</v>
      </c>
      <c r="K1652" s="33">
        <v>28289.73</v>
      </c>
      <c r="L1652" s="21">
        <f t="shared" si="182"/>
        <v>28067.633333333331</v>
      </c>
      <c r="M1652" s="34">
        <f t="shared" si="183"/>
        <v>273.42510717440177</v>
      </c>
      <c r="N1652" s="34">
        <f t="shared" si="184"/>
        <v>0.97416516714175572</v>
      </c>
      <c r="O1652" s="35">
        <f t="shared" si="185"/>
        <v>28067.633333333331</v>
      </c>
      <c r="P1652" s="35">
        <f t="shared" si="186"/>
        <v>28067.633333333331</v>
      </c>
      <c r="Q1652" s="39">
        <f t="shared" si="188"/>
        <v>28067.630000000001</v>
      </c>
      <c r="R1652" s="37">
        <f t="shared" si="187"/>
        <v>28067.630000000001</v>
      </c>
      <c r="T1652" s="38"/>
      <c r="U1652" s="38"/>
      <c r="V1652" s="38"/>
    </row>
    <row r="1653" ht="23.25">
      <c r="A1653" s="27">
        <v>1641</v>
      </c>
      <c r="B1653" s="28" t="s">
        <v>3011</v>
      </c>
      <c r="C1653" s="29" t="s">
        <v>3013</v>
      </c>
      <c r="D1653" s="30" t="s">
        <v>30</v>
      </c>
      <c r="E1653" s="31">
        <v>1</v>
      </c>
      <c r="F1653" s="32"/>
      <c r="G1653" s="32"/>
      <c r="H1653" s="32"/>
      <c r="I1653" s="33">
        <v>25704.610000000001</v>
      </c>
      <c r="J1653" s="33">
        <v>26141.59</v>
      </c>
      <c r="K1653" s="33">
        <v>26450.040000000001</v>
      </c>
      <c r="L1653" s="21">
        <f t="shared" si="182"/>
        <v>26098.746666666662</v>
      </c>
      <c r="M1653" s="34">
        <f t="shared" si="183"/>
        <v>374.557251476104</v>
      </c>
      <c r="N1653" s="34">
        <f t="shared" si="184"/>
        <v>1.4351541714242118</v>
      </c>
      <c r="O1653" s="35">
        <f t="shared" si="185"/>
        <v>26098.746666666662</v>
      </c>
      <c r="P1653" s="35">
        <f t="shared" si="186"/>
        <v>26098.746666666662</v>
      </c>
      <c r="Q1653" s="39">
        <f t="shared" si="188"/>
        <v>26098.75</v>
      </c>
      <c r="R1653" s="37">
        <f t="shared" si="187"/>
        <v>26098.75</v>
      </c>
      <c r="T1653" s="38"/>
      <c r="U1653" s="38"/>
      <c r="V1653" s="38"/>
    </row>
    <row r="1654" ht="23.25">
      <c r="A1654" s="27">
        <v>1642</v>
      </c>
      <c r="B1654" s="28" t="s">
        <v>3014</v>
      </c>
      <c r="C1654" s="29" t="s">
        <v>3015</v>
      </c>
      <c r="D1654" s="30" t="s">
        <v>30</v>
      </c>
      <c r="E1654" s="31">
        <v>1</v>
      </c>
      <c r="F1654" s="32"/>
      <c r="G1654" s="32"/>
      <c r="H1654" s="32"/>
      <c r="I1654" s="33">
        <v>7753.2299999999996</v>
      </c>
      <c r="J1654" s="33">
        <v>7838.5200000000004</v>
      </c>
      <c r="K1654" s="33">
        <v>7947.0600000000004</v>
      </c>
      <c r="L1654" s="21">
        <f t="shared" si="182"/>
        <v>7846.2700000000004</v>
      </c>
      <c r="M1654" s="34">
        <f t="shared" si="183"/>
        <v>97.147126051160541</v>
      </c>
      <c r="N1654" s="34">
        <f t="shared" si="184"/>
        <v>1.2381313165511834</v>
      </c>
      <c r="O1654" s="35">
        <f t="shared" si="185"/>
        <v>7846.2700000000004</v>
      </c>
      <c r="P1654" s="35">
        <f t="shared" si="186"/>
        <v>7846.2700000000004</v>
      </c>
      <c r="Q1654" s="39">
        <f t="shared" si="188"/>
        <v>7846.2700000000004</v>
      </c>
      <c r="R1654" s="37">
        <f t="shared" si="187"/>
        <v>7846.2700000000004</v>
      </c>
      <c r="T1654" s="38"/>
      <c r="U1654" s="38"/>
      <c r="V1654" s="38"/>
    </row>
    <row r="1655" ht="12.75">
      <c r="A1655" s="27">
        <v>1643</v>
      </c>
      <c r="B1655" s="28" t="s">
        <v>3016</v>
      </c>
      <c r="C1655" s="29" t="s">
        <v>3017</v>
      </c>
      <c r="D1655" s="30" t="s">
        <v>30</v>
      </c>
      <c r="E1655" s="31">
        <v>1</v>
      </c>
      <c r="F1655" s="32"/>
      <c r="G1655" s="32"/>
      <c r="H1655" s="32"/>
      <c r="I1655" s="33">
        <v>5416.7399999999998</v>
      </c>
      <c r="J1655" s="33">
        <v>5514.2399999999998</v>
      </c>
      <c r="K1655" s="33">
        <v>5476.3199999999997</v>
      </c>
      <c r="L1655" s="21">
        <f t="shared" si="182"/>
        <v>5469.0999999999995</v>
      </c>
      <c r="M1655" s="34">
        <f t="shared" si="183"/>
        <v>49.14935197945136</v>
      </c>
      <c r="N1655" s="34">
        <f t="shared" si="184"/>
        <v>0.89867349252073214</v>
      </c>
      <c r="O1655" s="35">
        <f t="shared" si="185"/>
        <v>5469.0999999999995</v>
      </c>
      <c r="P1655" s="35">
        <f t="shared" si="186"/>
        <v>5469.0999999999995</v>
      </c>
      <c r="Q1655" s="39">
        <f t="shared" si="188"/>
        <v>5469.1000000000004</v>
      </c>
      <c r="R1655" s="37">
        <f t="shared" si="187"/>
        <v>5469.1000000000004</v>
      </c>
      <c r="T1655" s="38"/>
      <c r="U1655" s="38"/>
      <c r="V1655" s="38"/>
    </row>
    <row r="1656" ht="12.75">
      <c r="A1656" s="27">
        <v>1644</v>
      </c>
      <c r="B1656" s="28" t="s">
        <v>3018</v>
      </c>
      <c r="C1656" s="29" t="s">
        <v>3019</v>
      </c>
      <c r="D1656" s="30" t="s">
        <v>30</v>
      </c>
      <c r="E1656" s="31">
        <v>1</v>
      </c>
      <c r="F1656" s="32"/>
      <c r="G1656" s="32"/>
      <c r="H1656" s="32"/>
      <c r="I1656" s="33">
        <v>11403.629999999999</v>
      </c>
      <c r="J1656" s="33">
        <v>11745.74</v>
      </c>
      <c r="K1656" s="33">
        <v>11825.559999999999</v>
      </c>
      <c r="L1656" s="21">
        <f t="shared" si="182"/>
        <v>11658.309999999999</v>
      </c>
      <c r="M1656" s="34">
        <f t="shared" si="183"/>
        <v>224.141104887078</v>
      </c>
      <c r="N1656" s="34">
        <f t="shared" si="184"/>
        <v>1.9225865917708314</v>
      </c>
      <c r="O1656" s="35">
        <f t="shared" si="185"/>
        <v>11658.309999999999</v>
      </c>
      <c r="P1656" s="35">
        <f t="shared" si="186"/>
        <v>11658.309999999999</v>
      </c>
      <c r="Q1656" s="39">
        <f t="shared" si="188"/>
        <v>11658.309999999999</v>
      </c>
      <c r="R1656" s="37">
        <f t="shared" si="187"/>
        <v>11658.309999999999</v>
      </c>
      <c r="T1656" s="38"/>
      <c r="U1656" s="38"/>
      <c r="V1656" s="38"/>
    </row>
    <row r="1657" ht="12.75">
      <c r="A1657" s="27">
        <v>1645</v>
      </c>
      <c r="B1657" s="28" t="s">
        <v>3020</v>
      </c>
      <c r="C1657" s="29" t="s">
        <v>3021</v>
      </c>
      <c r="D1657" s="30" t="s">
        <v>30</v>
      </c>
      <c r="E1657" s="31">
        <v>1</v>
      </c>
      <c r="F1657" s="32"/>
      <c r="G1657" s="32"/>
      <c r="H1657" s="32"/>
      <c r="I1657" s="33">
        <v>5881.54</v>
      </c>
      <c r="J1657" s="33">
        <v>5987.4099999999999</v>
      </c>
      <c r="K1657" s="33">
        <v>6016.8199999999997</v>
      </c>
      <c r="L1657" s="21">
        <f t="shared" si="182"/>
        <v>5961.9233333333332</v>
      </c>
      <c r="M1657" s="34">
        <f t="shared" si="183"/>
        <v>71.150173810984583</v>
      </c>
      <c r="N1657" s="34">
        <f t="shared" si="184"/>
        <v>1.1934097410005482</v>
      </c>
      <c r="O1657" s="35">
        <f t="shared" si="185"/>
        <v>5961.9233333333332</v>
      </c>
      <c r="P1657" s="35">
        <f t="shared" si="186"/>
        <v>5961.9233333333332</v>
      </c>
      <c r="Q1657" s="39">
        <f t="shared" si="188"/>
        <v>5961.9200000000001</v>
      </c>
      <c r="R1657" s="37">
        <f t="shared" si="187"/>
        <v>5961.9200000000001</v>
      </c>
      <c r="T1657" s="38"/>
      <c r="U1657" s="38"/>
      <c r="V1657" s="38"/>
    </row>
    <row r="1658" ht="23.25">
      <c r="A1658" s="27">
        <v>1646</v>
      </c>
      <c r="B1658" s="28" t="s">
        <v>3022</v>
      </c>
      <c r="C1658" s="29" t="s">
        <v>3023</v>
      </c>
      <c r="D1658" s="30" t="s">
        <v>30</v>
      </c>
      <c r="E1658" s="31">
        <v>1</v>
      </c>
      <c r="F1658" s="32"/>
      <c r="G1658" s="32"/>
      <c r="H1658" s="32"/>
      <c r="I1658" s="33">
        <v>12720.629999999999</v>
      </c>
      <c r="J1658" s="33">
        <v>13025.93</v>
      </c>
      <c r="K1658" s="33">
        <v>12962.32</v>
      </c>
      <c r="L1658" s="21">
        <f t="shared" si="182"/>
        <v>12902.959999999999</v>
      </c>
      <c r="M1658" s="34">
        <f t="shared" si="183"/>
        <v>161.07367786202735</v>
      </c>
      <c r="N1658" s="34">
        <f t="shared" si="184"/>
        <v>1.2483467193731312</v>
      </c>
      <c r="O1658" s="35">
        <f t="shared" si="185"/>
        <v>12902.959999999999</v>
      </c>
      <c r="P1658" s="35">
        <f t="shared" si="186"/>
        <v>12902.959999999999</v>
      </c>
      <c r="Q1658" s="39">
        <f t="shared" si="188"/>
        <v>12902.960000000001</v>
      </c>
      <c r="R1658" s="37">
        <f t="shared" si="187"/>
        <v>12902.960000000001</v>
      </c>
      <c r="T1658" s="38"/>
      <c r="U1658" s="38"/>
      <c r="V1658" s="38"/>
    </row>
    <row r="1659" ht="23.25">
      <c r="A1659" s="27">
        <v>1647</v>
      </c>
      <c r="B1659" s="28" t="s">
        <v>3024</v>
      </c>
      <c r="C1659" s="29" t="s">
        <v>3025</v>
      </c>
      <c r="D1659" s="30" t="s">
        <v>30</v>
      </c>
      <c r="E1659" s="31">
        <v>1</v>
      </c>
      <c r="F1659" s="32"/>
      <c r="G1659" s="32"/>
      <c r="H1659" s="32"/>
      <c r="I1659" s="33">
        <v>5302.0799999999999</v>
      </c>
      <c r="J1659" s="33">
        <v>5386.9099999999999</v>
      </c>
      <c r="K1659" s="33">
        <v>5434.6300000000001</v>
      </c>
      <c r="L1659" s="21">
        <f t="shared" si="182"/>
        <v>5374.54</v>
      </c>
      <c r="M1659" s="34">
        <f t="shared" si="183"/>
        <v>67.135223988603855</v>
      </c>
      <c r="N1659" s="34">
        <f t="shared" si="184"/>
        <v>1.2491343257023644</v>
      </c>
      <c r="O1659" s="35">
        <f t="shared" si="185"/>
        <v>5374.5399999999991</v>
      </c>
      <c r="P1659" s="35">
        <f t="shared" si="186"/>
        <v>5374.54</v>
      </c>
      <c r="Q1659" s="39">
        <f t="shared" si="188"/>
        <v>5374.54</v>
      </c>
      <c r="R1659" s="37">
        <f t="shared" si="187"/>
        <v>5374.54</v>
      </c>
      <c r="T1659" s="38"/>
      <c r="U1659" s="38"/>
      <c r="V1659" s="38"/>
    </row>
    <row r="1660" ht="23.25">
      <c r="A1660" s="27">
        <v>1648</v>
      </c>
      <c r="B1660" s="28" t="s">
        <v>3026</v>
      </c>
      <c r="C1660" s="29" t="s">
        <v>3027</v>
      </c>
      <c r="D1660" s="30" t="s">
        <v>30</v>
      </c>
      <c r="E1660" s="31">
        <v>1</v>
      </c>
      <c r="F1660" s="32"/>
      <c r="G1660" s="32"/>
      <c r="H1660" s="32"/>
      <c r="I1660" s="33">
        <v>33219.239999999998</v>
      </c>
      <c r="J1660" s="33">
        <v>34614.449999999997</v>
      </c>
      <c r="K1660" s="33">
        <v>33617.870000000003</v>
      </c>
      <c r="L1660" s="21">
        <f t="shared" si="182"/>
        <v>33817.186666666668</v>
      </c>
      <c r="M1660" s="34">
        <f t="shared" si="183"/>
        <v>718.64322597053103</v>
      </c>
      <c r="N1660" s="34">
        <f t="shared" si="184"/>
        <v>2.1250828256476226</v>
      </c>
      <c r="O1660" s="35">
        <f t="shared" si="185"/>
        <v>33817.186666666661</v>
      </c>
      <c r="P1660" s="35">
        <f t="shared" si="186"/>
        <v>33817.186666666668</v>
      </c>
      <c r="Q1660" s="39">
        <f t="shared" si="188"/>
        <v>33817.190000000002</v>
      </c>
      <c r="R1660" s="37">
        <f t="shared" si="187"/>
        <v>33817.190000000002</v>
      </c>
      <c r="T1660" s="38"/>
      <c r="U1660" s="38"/>
      <c r="V1660" s="38"/>
    </row>
    <row r="1661" ht="12.75">
      <c r="A1661" s="27">
        <v>1649</v>
      </c>
      <c r="B1661" s="28" t="s">
        <v>3028</v>
      </c>
      <c r="C1661" s="29" t="s">
        <v>3029</v>
      </c>
      <c r="D1661" s="30" t="s">
        <v>30</v>
      </c>
      <c r="E1661" s="31">
        <v>1</v>
      </c>
      <c r="F1661" s="32"/>
      <c r="G1661" s="32"/>
      <c r="H1661" s="32"/>
      <c r="I1661" s="33">
        <v>3129.8000000000002</v>
      </c>
      <c r="J1661" s="33">
        <v>3239.3400000000001</v>
      </c>
      <c r="K1661" s="33">
        <v>3198.6599999999999</v>
      </c>
      <c r="L1661" s="21">
        <f t="shared" si="182"/>
        <v>3189.2666666666664</v>
      </c>
      <c r="M1661" s="34">
        <f t="shared" si="183"/>
        <v>55.370831069556182</v>
      </c>
      <c r="N1661" s="34">
        <f t="shared" si="184"/>
        <v>1.7361618471191764</v>
      </c>
      <c r="O1661" s="35">
        <f t="shared" si="185"/>
        <v>3189.2666666666664</v>
      </c>
      <c r="P1661" s="35">
        <f t="shared" si="186"/>
        <v>3189.2666666666664</v>
      </c>
      <c r="Q1661" s="39">
        <f t="shared" si="188"/>
        <v>3189.27</v>
      </c>
      <c r="R1661" s="37">
        <f t="shared" si="187"/>
        <v>3189.27</v>
      </c>
      <c r="T1661" s="38"/>
      <c r="U1661" s="38"/>
      <c r="V1661" s="38"/>
    </row>
    <row r="1662" ht="23.25">
      <c r="A1662" s="27">
        <v>1650</v>
      </c>
      <c r="B1662" s="28" t="s">
        <v>3030</v>
      </c>
      <c r="C1662" s="29" t="s">
        <v>3031</v>
      </c>
      <c r="D1662" s="30" t="s">
        <v>30</v>
      </c>
      <c r="E1662" s="31">
        <v>1</v>
      </c>
      <c r="F1662" s="32"/>
      <c r="G1662" s="32"/>
      <c r="H1662" s="32"/>
      <c r="I1662" s="33">
        <v>594.96000000000004</v>
      </c>
      <c r="J1662" s="33">
        <v>616.97000000000003</v>
      </c>
      <c r="K1662" s="33">
        <v>612.80999999999995</v>
      </c>
      <c r="L1662" s="21">
        <f t="shared" si="182"/>
        <v>608.24666666666667</v>
      </c>
      <c r="M1662" s="34">
        <f t="shared" si="183"/>
        <v>11.693076298961401</v>
      </c>
      <c r="N1662" s="34">
        <f t="shared" si="184"/>
        <v>1.9224234080956299</v>
      </c>
      <c r="O1662" s="35">
        <f t="shared" si="185"/>
        <v>608.24666666666667</v>
      </c>
      <c r="P1662" s="35">
        <f t="shared" si="186"/>
        <v>608.24666666666667</v>
      </c>
      <c r="Q1662" s="39">
        <f t="shared" si="188"/>
        <v>608.25</v>
      </c>
      <c r="R1662" s="37">
        <f t="shared" si="187"/>
        <v>608.25</v>
      </c>
      <c r="T1662" s="38"/>
      <c r="U1662" s="38"/>
      <c r="V1662" s="38"/>
    </row>
    <row r="1663" ht="23.25">
      <c r="A1663" s="27">
        <v>1651</v>
      </c>
      <c r="B1663" s="28" t="s">
        <v>3032</v>
      </c>
      <c r="C1663" s="29" t="s">
        <v>3033</v>
      </c>
      <c r="D1663" s="30" t="s">
        <v>30</v>
      </c>
      <c r="E1663" s="31">
        <v>1</v>
      </c>
      <c r="F1663" s="32"/>
      <c r="G1663" s="32"/>
      <c r="H1663" s="32"/>
      <c r="I1663" s="33">
        <v>622.86000000000001</v>
      </c>
      <c r="J1663" s="33">
        <v>632.20000000000005</v>
      </c>
      <c r="K1663" s="33">
        <v>643.40999999999997</v>
      </c>
      <c r="L1663" s="21">
        <f t="shared" si="182"/>
        <v>632.82333333333327</v>
      </c>
      <c r="M1663" s="34">
        <f t="shared" si="183"/>
        <v>10.289170682486166</v>
      </c>
      <c r="N1663" s="34">
        <f t="shared" si="184"/>
        <v>1.6259151868324755</v>
      </c>
      <c r="O1663" s="35">
        <f t="shared" si="185"/>
        <v>632.82333333333327</v>
      </c>
      <c r="P1663" s="35">
        <f t="shared" si="186"/>
        <v>632.82333333333327</v>
      </c>
      <c r="Q1663" s="39">
        <f t="shared" si="188"/>
        <v>632.82000000000005</v>
      </c>
      <c r="R1663" s="37">
        <f t="shared" si="187"/>
        <v>632.82000000000005</v>
      </c>
      <c r="T1663" s="38"/>
      <c r="U1663" s="38"/>
      <c r="V1663" s="38"/>
    </row>
    <row r="1664" ht="23.25">
      <c r="A1664" s="27">
        <v>1652</v>
      </c>
      <c r="B1664" s="28" t="s">
        <v>3034</v>
      </c>
      <c r="C1664" s="29" t="s">
        <v>3035</v>
      </c>
      <c r="D1664" s="30" t="s">
        <v>30</v>
      </c>
      <c r="E1664" s="31">
        <v>1</v>
      </c>
      <c r="F1664" s="32"/>
      <c r="G1664" s="32"/>
      <c r="H1664" s="32"/>
      <c r="I1664" s="33">
        <v>4542.8500000000004</v>
      </c>
      <c r="J1664" s="33">
        <v>4729.1099999999997</v>
      </c>
      <c r="K1664" s="33">
        <v>4574.6499999999996</v>
      </c>
      <c r="L1664" s="21">
        <f t="shared" si="182"/>
        <v>4615.536666666666</v>
      </c>
      <c r="M1664" s="34">
        <f t="shared" si="183"/>
        <v>99.634263852016716</v>
      </c>
      <c r="N1664" s="34">
        <f t="shared" si="184"/>
        <v>2.158671267234725</v>
      </c>
      <c r="O1664" s="35">
        <f t="shared" si="185"/>
        <v>4615.536666666666</v>
      </c>
      <c r="P1664" s="35">
        <f t="shared" si="186"/>
        <v>4615.536666666666</v>
      </c>
      <c r="Q1664" s="39">
        <f t="shared" si="188"/>
        <v>4615.54</v>
      </c>
      <c r="R1664" s="37">
        <f t="shared" si="187"/>
        <v>4615.54</v>
      </c>
      <c r="T1664" s="38"/>
      <c r="U1664" s="38"/>
      <c r="V1664" s="38"/>
    </row>
    <row r="1665" ht="23.25">
      <c r="A1665" s="27">
        <v>1653</v>
      </c>
      <c r="B1665" s="28" t="s">
        <v>3036</v>
      </c>
      <c r="C1665" s="29" t="s">
        <v>3037</v>
      </c>
      <c r="D1665" s="30" t="s">
        <v>30</v>
      </c>
      <c r="E1665" s="31">
        <v>1</v>
      </c>
      <c r="F1665" s="32"/>
      <c r="G1665" s="32"/>
      <c r="H1665" s="32"/>
      <c r="I1665" s="33">
        <v>3470.6599999999999</v>
      </c>
      <c r="J1665" s="33">
        <v>3519.25</v>
      </c>
      <c r="K1665" s="33">
        <v>3501.9000000000001</v>
      </c>
      <c r="L1665" s="21">
        <f t="shared" si="182"/>
        <v>3497.27</v>
      </c>
      <c r="M1665" s="34">
        <f t="shared" si="183"/>
        <v>24.623661384936327</v>
      </c>
      <c r="N1665" s="34">
        <f t="shared" si="184"/>
        <v>0.70408236667275692</v>
      </c>
      <c r="O1665" s="35">
        <f t="shared" si="185"/>
        <v>3497.2699999999995</v>
      </c>
      <c r="P1665" s="35">
        <f t="shared" si="186"/>
        <v>3497.27</v>
      </c>
      <c r="Q1665" s="39">
        <f t="shared" si="188"/>
        <v>3497.27</v>
      </c>
      <c r="R1665" s="37">
        <f t="shared" si="187"/>
        <v>3497.27</v>
      </c>
      <c r="T1665" s="38"/>
      <c r="U1665" s="38"/>
      <c r="V1665" s="38"/>
    </row>
    <row r="1666" ht="23.25">
      <c r="A1666" s="27">
        <v>1654</v>
      </c>
      <c r="B1666" s="28" t="s">
        <v>3038</v>
      </c>
      <c r="C1666" s="29" t="s">
        <v>3039</v>
      </c>
      <c r="D1666" s="30" t="s">
        <v>30</v>
      </c>
      <c r="E1666" s="31">
        <v>1</v>
      </c>
      <c r="F1666" s="32"/>
      <c r="G1666" s="32"/>
      <c r="H1666" s="32"/>
      <c r="I1666" s="33">
        <v>5751.4099999999999</v>
      </c>
      <c r="J1666" s="33">
        <v>5923.9499999999998</v>
      </c>
      <c r="K1666" s="33">
        <v>5866.4399999999996</v>
      </c>
      <c r="L1666" s="21">
        <f t="shared" si="182"/>
        <v>5847.2666666666664</v>
      </c>
      <c r="M1666" s="34">
        <f t="shared" si="183"/>
        <v>87.853431539885378</v>
      </c>
      <c r="N1666" s="34">
        <f t="shared" si="184"/>
        <v>1.5024700693181781</v>
      </c>
      <c r="O1666" s="35">
        <f t="shared" si="185"/>
        <v>5847.2666666666664</v>
      </c>
      <c r="P1666" s="35">
        <f t="shared" si="186"/>
        <v>5847.2666666666664</v>
      </c>
      <c r="Q1666" s="39">
        <f t="shared" si="188"/>
        <v>5847.2700000000004</v>
      </c>
      <c r="R1666" s="37">
        <f t="shared" si="187"/>
        <v>5847.2700000000004</v>
      </c>
      <c r="T1666" s="38"/>
      <c r="U1666" s="38"/>
      <c r="V1666" s="38"/>
    </row>
    <row r="1667" ht="23.25">
      <c r="A1667" s="27">
        <v>1655</v>
      </c>
      <c r="B1667" s="28" t="s">
        <v>3040</v>
      </c>
      <c r="C1667" s="29" t="s">
        <v>3041</v>
      </c>
      <c r="D1667" s="30" t="s">
        <v>30</v>
      </c>
      <c r="E1667" s="31">
        <v>1</v>
      </c>
      <c r="F1667" s="32"/>
      <c r="G1667" s="32"/>
      <c r="H1667" s="32"/>
      <c r="I1667" s="33">
        <v>9302.6399999999994</v>
      </c>
      <c r="J1667" s="33">
        <v>9414.2700000000004</v>
      </c>
      <c r="K1667" s="33">
        <v>9414.2700000000004</v>
      </c>
      <c r="L1667" s="21">
        <f t="shared" si="182"/>
        <v>9377.0599999999995</v>
      </c>
      <c r="M1667" s="34">
        <f t="shared" si="183"/>
        <v>64.449610549638507</v>
      </c>
      <c r="N1667" s="34">
        <f t="shared" si="184"/>
        <v>0.68731148728533797</v>
      </c>
      <c r="O1667" s="35">
        <f t="shared" si="185"/>
        <v>9377.0599999999995</v>
      </c>
      <c r="P1667" s="35">
        <f t="shared" si="186"/>
        <v>9377.0599999999995</v>
      </c>
      <c r="Q1667" s="39">
        <f t="shared" si="188"/>
        <v>9377.0599999999995</v>
      </c>
      <c r="R1667" s="37">
        <f t="shared" si="187"/>
        <v>9377.0599999999995</v>
      </c>
      <c r="T1667" s="38"/>
      <c r="U1667" s="38"/>
      <c r="V1667" s="38"/>
    </row>
    <row r="1668" ht="23.25">
      <c r="A1668" s="27">
        <v>1656</v>
      </c>
      <c r="B1668" s="28" t="s">
        <v>3042</v>
      </c>
      <c r="C1668" s="29" t="s">
        <v>3043</v>
      </c>
      <c r="D1668" s="30" t="s">
        <v>30</v>
      </c>
      <c r="E1668" s="31">
        <v>1</v>
      </c>
      <c r="F1668" s="32"/>
      <c r="G1668" s="32"/>
      <c r="H1668" s="32"/>
      <c r="I1668" s="33">
        <v>15429</v>
      </c>
      <c r="J1668" s="33">
        <v>15876.440000000001</v>
      </c>
      <c r="K1668" s="33">
        <v>15969.02</v>
      </c>
      <c r="L1668" s="21">
        <f t="shared" si="182"/>
        <v>15758.153333333335</v>
      </c>
      <c r="M1668" s="34">
        <f t="shared" si="183"/>
        <v>288.7891994748652</v>
      </c>
      <c r="N1668" s="34">
        <f t="shared" si="184"/>
        <v>1.8326335159081573</v>
      </c>
      <c r="O1668" s="35">
        <f t="shared" si="185"/>
        <v>15758.153333333335</v>
      </c>
      <c r="P1668" s="35">
        <f t="shared" si="186"/>
        <v>15758.153333333335</v>
      </c>
      <c r="Q1668" s="39">
        <f t="shared" si="188"/>
        <v>15758.15</v>
      </c>
      <c r="R1668" s="37">
        <f t="shared" si="187"/>
        <v>15758.15</v>
      </c>
      <c r="T1668" s="38"/>
      <c r="U1668" s="38"/>
      <c r="V1668" s="38"/>
    </row>
    <row r="1669" ht="23.25">
      <c r="A1669" s="27">
        <v>1657</v>
      </c>
      <c r="B1669" s="28" t="s">
        <v>3044</v>
      </c>
      <c r="C1669" s="29" t="s">
        <v>3045</v>
      </c>
      <c r="D1669" s="30" t="s">
        <v>30</v>
      </c>
      <c r="E1669" s="31">
        <v>1</v>
      </c>
      <c r="F1669" s="32"/>
      <c r="G1669" s="32"/>
      <c r="H1669" s="32"/>
      <c r="I1669" s="33">
        <v>17700.41</v>
      </c>
      <c r="J1669" s="33">
        <v>18426.130000000001</v>
      </c>
      <c r="K1669" s="33">
        <v>18107.52</v>
      </c>
      <c r="L1669" s="21">
        <f t="shared" si="182"/>
        <v>18078.02</v>
      </c>
      <c r="M1669" s="34">
        <f t="shared" si="183"/>
        <v>363.75825365206549</v>
      </c>
      <c r="N1669" s="34">
        <f t="shared" si="184"/>
        <v>2.0121576016182385</v>
      </c>
      <c r="O1669" s="35">
        <f t="shared" si="185"/>
        <v>18078.019999999997</v>
      </c>
      <c r="P1669" s="35">
        <f t="shared" si="186"/>
        <v>18078.02</v>
      </c>
      <c r="Q1669" s="39">
        <f t="shared" si="188"/>
        <v>18078.02</v>
      </c>
      <c r="R1669" s="37">
        <f t="shared" si="187"/>
        <v>18078.02</v>
      </c>
      <c r="T1669" s="38"/>
      <c r="U1669" s="38"/>
      <c r="V1669" s="38"/>
    </row>
    <row r="1670" ht="23.25">
      <c r="A1670" s="27">
        <v>1658</v>
      </c>
      <c r="B1670" s="28" t="s">
        <v>3046</v>
      </c>
      <c r="C1670" s="29" t="s">
        <v>3047</v>
      </c>
      <c r="D1670" s="30" t="s">
        <v>30</v>
      </c>
      <c r="E1670" s="31">
        <v>1</v>
      </c>
      <c r="F1670" s="32"/>
      <c r="G1670" s="32"/>
      <c r="H1670" s="32"/>
      <c r="I1670" s="33">
        <v>8881.1800000000003</v>
      </c>
      <c r="J1670" s="33">
        <v>9192.0200000000004</v>
      </c>
      <c r="K1670" s="33">
        <v>8978.8700000000008</v>
      </c>
      <c r="L1670" s="21">
        <f t="shared" si="182"/>
        <v>9017.3566666666666</v>
      </c>
      <c r="M1670" s="34">
        <f t="shared" si="183"/>
        <v>158.95374809463706</v>
      </c>
      <c r="N1670" s="34">
        <f t="shared" si="184"/>
        <v>1.7627532543125581</v>
      </c>
      <c r="O1670" s="35">
        <f t="shared" si="185"/>
        <v>9017.3566666666666</v>
      </c>
      <c r="P1670" s="35">
        <f t="shared" si="186"/>
        <v>9017.3566666666666</v>
      </c>
      <c r="Q1670" s="39">
        <f t="shared" si="188"/>
        <v>9017.3600000000006</v>
      </c>
      <c r="R1670" s="37">
        <f t="shared" si="187"/>
        <v>9017.3600000000006</v>
      </c>
      <c r="T1670" s="38"/>
      <c r="U1670" s="38"/>
      <c r="V1670" s="38"/>
    </row>
    <row r="1671" ht="23.25">
      <c r="A1671" s="27">
        <v>1659</v>
      </c>
      <c r="B1671" s="28" t="s">
        <v>3046</v>
      </c>
      <c r="C1671" s="29" t="s">
        <v>3048</v>
      </c>
      <c r="D1671" s="30" t="s">
        <v>30</v>
      </c>
      <c r="E1671" s="31">
        <v>1</v>
      </c>
      <c r="F1671" s="32"/>
      <c r="G1671" s="32"/>
      <c r="H1671" s="32"/>
      <c r="I1671" s="33">
        <v>8171.5699999999997</v>
      </c>
      <c r="J1671" s="33">
        <v>8465.75</v>
      </c>
      <c r="K1671" s="33">
        <v>8269.6299999999992</v>
      </c>
      <c r="L1671" s="21">
        <f t="shared" si="182"/>
        <v>8302.3166666666657</v>
      </c>
      <c r="M1671" s="34">
        <f t="shared" si="183"/>
        <v>149.78912421579011</v>
      </c>
      <c r="N1671" s="34">
        <f t="shared" si="184"/>
        <v>1.804184665916021</v>
      </c>
      <c r="O1671" s="35">
        <f t="shared" si="185"/>
        <v>8302.3166666666657</v>
      </c>
      <c r="P1671" s="35">
        <f t="shared" si="186"/>
        <v>8302.3166666666657</v>
      </c>
      <c r="Q1671" s="39">
        <f t="shared" si="188"/>
        <v>8302.3199999999997</v>
      </c>
      <c r="R1671" s="37">
        <f t="shared" si="187"/>
        <v>8302.3199999999997</v>
      </c>
      <c r="T1671" s="38"/>
      <c r="U1671" s="38"/>
      <c r="V1671" s="38"/>
    </row>
    <row r="1672" ht="23.25">
      <c r="A1672" s="27">
        <v>1660</v>
      </c>
      <c r="B1672" s="28" t="s">
        <v>3049</v>
      </c>
      <c r="C1672" s="29" t="s">
        <v>3050</v>
      </c>
      <c r="D1672" s="30" t="s">
        <v>30</v>
      </c>
      <c r="E1672" s="31">
        <v>1</v>
      </c>
      <c r="F1672" s="32"/>
      <c r="G1672" s="32"/>
      <c r="H1672" s="32"/>
      <c r="I1672" s="33">
        <v>13024.309999999999</v>
      </c>
      <c r="J1672" s="33">
        <v>13558.309999999999</v>
      </c>
      <c r="K1672" s="33">
        <v>13349.92</v>
      </c>
      <c r="L1672" s="21">
        <f t="shared" si="182"/>
        <v>13310.846666666666</v>
      </c>
      <c r="M1672" s="34">
        <f t="shared" si="183"/>
        <v>269.13573533318339</v>
      </c>
      <c r="N1672" s="34">
        <f t="shared" si="184"/>
        <v>2.0219279965650827</v>
      </c>
      <c r="O1672" s="35">
        <f t="shared" si="185"/>
        <v>13310.846666666666</v>
      </c>
      <c r="P1672" s="35">
        <f t="shared" si="186"/>
        <v>13310.846666666666</v>
      </c>
      <c r="Q1672" s="39">
        <f t="shared" si="188"/>
        <v>13310.85</v>
      </c>
      <c r="R1672" s="37">
        <f t="shared" si="187"/>
        <v>13310.85</v>
      </c>
      <c r="T1672" s="38"/>
      <c r="U1672" s="38"/>
      <c r="V1672" s="38"/>
    </row>
    <row r="1673" ht="23.25">
      <c r="A1673" s="27">
        <v>1661</v>
      </c>
      <c r="B1673" s="28" t="s">
        <v>3051</v>
      </c>
      <c r="C1673" s="29" t="s">
        <v>3052</v>
      </c>
      <c r="D1673" s="30" t="s">
        <v>30</v>
      </c>
      <c r="E1673" s="31">
        <v>1</v>
      </c>
      <c r="F1673" s="32"/>
      <c r="G1673" s="32"/>
      <c r="H1673" s="32"/>
      <c r="I1673" s="33">
        <v>6538.5100000000002</v>
      </c>
      <c r="J1673" s="33">
        <v>6734.6700000000001</v>
      </c>
      <c r="K1673" s="33">
        <v>6773.8999999999996</v>
      </c>
      <c r="L1673" s="21">
        <f t="shared" si="182"/>
        <v>6682.3600000000006</v>
      </c>
      <c r="M1673" s="34">
        <f t="shared" si="183"/>
        <v>126.11250968876934</v>
      </c>
      <c r="N1673" s="34">
        <f t="shared" si="184"/>
        <v>1.8872450704357342</v>
      </c>
      <c r="O1673" s="35">
        <f t="shared" si="185"/>
        <v>6682.3600000000006</v>
      </c>
      <c r="P1673" s="35">
        <f t="shared" si="186"/>
        <v>6682.3600000000006</v>
      </c>
      <c r="Q1673" s="39">
        <f t="shared" si="188"/>
        <v>6682.3600000000006</v>
      </c>
      <c r="R1673" s="37">
        <f t="shared" si="187"/>
        <v>6682.3600000000006</v>
      </c>
      <c r="T1673" s="38"/>
      <c r="U1673" s="38"/>
      <c r="V1673" s="38"/>
    </row>
    <row r="1674" ht="34.5">
      <c r="A1674" s="27">
        <v>1662</v>
      </c>
      <c r="B1674" s="28" t="s">
        <v>3053</v>
      </c>
      <c r="C1674" s="29" t="s">
        <v>3054</v>
      </c>
      <c r="D1674" s="30" t="s">
        <v>30</v>
      </c>
      <c r="E1674" s="31">
        <v>1</v>
      </c>
      <c r="F1674" s="32"/>
      <c r="G1674" s="32"/>
      <c r="H1674" s="32"/>
      <c r="I1674" s="33">
        <v>7183.0500000000002</v>
      </c>
      <c r="J1674" s="33">
        <v>7434.46</v>
      </c>
      <c r="K1674" s="33">
        <v>7333.8900000000003</v>
      </c>
      <c r="L1674" s="21">
        <f t="shared" si="182"/>
        <v>7317.1333333333341</v>
      </c>
      <c r="M1674" s="34">
        <f t="shared" si="183"/>
        <v>126.53986104517944</v>
      </c>
      <c r="N1674" s="34">
        <f t="shared" si="184"/>
        <v>1.7293638817366466</v>
      </c>
      <c r="O1674" s="35">
        <f t="shared" si="185"/>
        <v>7317.1333333333332</v>
      </c>
      <c r="P1674" s="35">
        <f t="shared" si="186"/>
        <v>7317.1333333333341</v>
      </c>
      <c r="Q1674" s="39">
        <f t="shared" si="188"/>
        <v>7317.1300000000001</v>
      </c>
      <c r="R1674" s="37">
        <f t="shared" si="187"/>
        <v>7317.1300000000001</v>
      </c>
      <c r="T1674" s="38"/>
      <c r="U1674" s="38"/>
      <c r="V1674" s="38"/>
    </row>
    <row r="1675" ht="23.25">
      <c r="A1675" s="27">
        <v>1663</v>
      </c>
      <c r="B1675" s="28" t="s">
        <v>3055</v>
      </c>
      <c r="C1675" s="29" t="s">
        <v>3056</v>
      </c>
      <c r="D1675" s="30" t="s">
        <v>30</v>
      </c>
      <c r="E1675" s="31">
        <v>1</v>
      </c>
      <c r="F1675" s="32"/>
      <c r="G1675" s="32"/>
      <c r="H1675" s="32"/>
      <c r="I1675" s="33">
        <v>5813.3900000000003</v>
      </c>
      <c r="J1675" s="33">
        <v>5999.4200000000001</v>
      </c>
      <c r="K1675" s="33">
        <v>5859.8999999999996</v>
      </c>
      <c r="L1675" s="21">
        <f t="shared" ref="L1675:L1738" si="189">AVERAGE(I1675:K1675)</f>
        <v>5890.9033333333327</v>
      </c>
      <c r="M1675" s="34">
        <f t="shared" ref="M1675:M1738" si="190">SQRT(((SUM((POWER(K1675-L1675,2)),(POWER(J1675-L1675,2)),(POWER(I1675-L1675,2)))/(COLUMNS(I1675:K1675)-1))))</f>
        <v>96.812681159718579</v>
      </c>
      <c r="N1675" s="34">
        <f t="shared" ref="N1675:N1738" si="191">M1675/L1675*100</f>
        <v>1.6434267493732186</v>
      </c>
      <c r="O1675" s="35">
        <f t="shared" ref="O1675:O1738" si="192">((E1675/3)*(SUM(I1675:K1675)))</f>
        <v>5890.9033333333327</v>
      </c>
      <c r="P1675" s="35">
        <f t="shared" ref="P1675:P1738" si="193">AVERAGE(I1675:K1675)</f>
        <v>5890.9033333333327</v>
      </c>
      <c r="Q1675" s="39">
        <f t="shared" si="188"/>
        <v>5890.9000000000005</v>
      </c>
      <c r="R1675" s="37">
        <f t="shared" ref="R1675:R1738" si="194">Q1675*E1675</f>
        <v>5890.9000000000005</v>
      </c>
      <c r="T1675" s="38"/>
      <c r="U1675" s="38"/>
      <c r="V1675" s="38"/>
    </row>
    <row r="1676" ht="23.25">
      <c r="A1676" s="27">
        <v>1664</v>
      </c>
      <c r="B1676" s="28" t="s">
        <v>3057</v>
      </c>
      <c r="C1676" s="29" t="s">
        <v>3058</v>
      </c>
      <c r="D1676" s="30" t="s">
        <v>30</v>
      </c>
      <c r="E1676" s="31">
        <v>1</v>
      </c>
      <c r="F1676" s="32"/>
      <c r="G1676" s="32"/>
      <c r="H1676" s="32"/>
      <c r="I1676" s="33">
        <v>4713.2799999999997</v>
      </c>
      <c r="J1676" s="33">
        <v>4802.8299999999999</v>
      </c>
      <c r="K1676" s="33">
        <v>4765.1300000000001</v>
      </c>
      <c r="L1676" s="21">
        <f t="shared" si="189"/>
        <v>4760.4133333333339</v>
      </c>
      <c r="M1676" s="34">
        <f t="shared" si="190"/>
        <v>44.960936748841682</v>
      </c>
      <c r="N1676" s="34">
        <f t="shared" si="191"/>
        <v>0.94447548144646432</v>
      </c>
      <c r="O1676" s="35">
        <f t="shared" si="192"/>
        <v>4760.4133333333339</v>
      </c>
      <c r="P1676" s="35">
        <f t="shared" si="193"/>
        <v>4760.4133333333339</v>
      </c>
      <c r="Q1676" s="39">
        <f t="shared" ref="Q1676:Q1739" si="195">ROUND(P1676,2)</f>
        <v>4760.4099999999999</v>
      </c>
      <c r="R1676" s="37">
        <f t="shared" si="194"/>
        <v>4760.4099999999999</v>
      </c>
      <c r="T1676" s="38"/>
      <c r="U1676" s="38"/>
      <c r="V1676" s="38"/>
    </row>
    <row r="1677" ht="12.75">
      <c r="A1677" s="27">
        <v>1665</v>
      </c>
      <c r="B1677" s="28" t="s">
        <v>3059</v>
      </c>
      <c r="C1677" s="29" t="s">
        <v>3060</v>
      </c>
      <c r="D1677" s="30" t="s">
        <v>30</v>
      </c>
      <c r="E1677" s="31">
        <v>1</v>
      </c>
      <c r="F1677" s="32"/>
      <c r="G1677" s="32"/>
      <c r="H1677" s="32"/>
      <c r="I1677" s="33">
        <v>25472.23</v>
      </c>
      <c r="J1677" s="33">
        <v>26287.34</v>
      </c>
      <c r="K1677" s="33">
        <v>26210.919999999998</v>
      </c>
      <c r="L1677" s="21">
        <f t="shared" si="189"/>
        <v>25990.16333333333</v>
      </c>
      <c r="M1677" s="34">
        <f t="shared" si="190"/>
        <v>450.16797690787956</v>
      </c>
      <c r="N1677" s="34">
        <f t="shared" si="191"/>
        <v>1.7320705958416303</v>
      </c>
      <c r="O1677" s="35">
        <f t="shared" si="192"/>
        <v>25990.16333333333</v>
      </c>
      <c r="P1677" s="35">
        <f t="shared" si="193"/>
        <v>25990.16333333333</v>
      </c>
      <c r="Q1677" s="39">
        <f t="shared" si="195"/>
        <v>25990.16</v>
      </c>
      <c r="R1677" s="37">
        <f t="shared" si="194"/>
        <v>25990.16</v>
      </c>
      <c r="T1677" s="38"/>
      <c r="U1677" s="38"/>
      <c r="V1677" s="38"/>
    </row>
    <row r="1678" ht="23.25">
      <c r="A1678" s="27">
        <v>1666</v>
      </c>
      <c r="B1678" s="28" t="s">
        <v>3061</v>
      </c>
      <c r="C1678" s="29" t="s">
        <v>3062</v>
      </c>
      <c r="D1678" s="30" t="s">
        <v>30</v>
      </c>
      <c r="E1678" s="31">
        <v>1</v>
      </c>
      <c r="F1678" s="32"/>
      <c r="G1678" s="32"/>
      <c r="H1678" s="32"/>
      <c r="I1678" s="33">
        <v>2280.75</v>
      </c>
      <c r="J1678" s="33">
        <v>2340.0500000000002</v>
      </c>
      <c r="K1678" s="33">
        <v>2308.1199999999999</v>
      </c>
      <c r="L1678" s="21">
        <f t="shared" si="189"/>
        <v>2309.6399999999999</v>
      </c>
      <c r="M1678" s="34">
        <f t="shared" si="190"/>
        <v>29.679206525781744</v>
      </c>
      <c r="N1678" s="34">
        <f t="shared" si="191"/>
        <v>1.2850143972992218</v>
      </c>
      <c r="O1678" s="35">
        <f t="shared" si="192"/>
        <v>2309.6399999999999</v>
      </c>
      <c r="P1678" s="35">
        <f t="shared" si="193"/>
        <v>2309.6399999999999</v>
      </c>
      <c r="Q1678" s="39">
        <f t="shared" si="195"/>
        <v>2309.6399999999999</v>
      </c>
      <c r="R1678" s="37">
        <f t="shared" si="194"/>
        <v>2309.6399999999999</v>
      </c>
      <c r="T1678" s="38"/>
      <c r="U1678" s="38"/>
      <c r="V1678" s="38"/>
    </row>
    <row r="1679" ht="23.25">
      <c r="A1679" s="27">
        <v>1667</v>
      </c>
      <c r="B1679" s="28" t="s">
        <v>3063</v>
      </c>
      <c r="C1679" s="29" t="s">
        <v>3064</v>
      </c>
      <c r="D1679" s="30" t="s">
        <v>30</v>
      </c>
      <c r="E1679" s="31">
        <v>1</v>
      </c>
      <c r="F1679" s="32"/>
      <c r="G1679" s="32"/>
      <c r="H1679" s="32"/>
      <c r="I1679" s="33">
        <v>6302.9700000000003</v>
      </c>
      <c r="J1679" s="33">
        <v>6378.6099999999997</v>
      </c>
      <c r="K1679" s="33">
        <v>6366</v>
      </c>
      <c r="L1679" s="21">
        <f t="shared" si="189"/>
        <v>6349.1933333333336</v>
      </c>
      <c r="M1679" s="34">
        <f t="shared" si="190"/>
        <v>40.524072269865869</v>
      </c>
      <c r="N1679" s="34">
        <f t="shared" si="191"/>
        <v>0.6382554466740531</v>
      </c>
      <c r="O1679" s="35">
        <f t="shared" si="192"/>
        <v>6349.1933333333336</v>
      </c>
      <c r="P1679" s="35">
        <f t="shared" si="193"/>
        <v>6349.1933333333336</v>
      </c>
      <c r="Q1679" s="39">
        <f t="shared" si="195"/>
        <v>6349.1900000000005</v>
      </c>
      <c r="R1679" s="37">
        <f t="shared" si="194"/>
        <v>6349.1900000000005</v>
      </c>
      <c r="T1679" s="38"/>
      <c r="U1679" s="38"/>
      <c r="V1679" s="38"/>
    </row>
    <row r="1680" ht="23.25">
      <c r="A1680" s="27">
        <v>1668</v>
      </c>
      <c r="B1680" s="28" t="s">
        <v>3065</v>
      </c>
      <c r="C1680" s="29" t="s">
        <v>3066</v>
      </c>
      <c r="D1680" s="30" t="s">
        <v>30</v>
      </c>
      <c r="E1680" s="31">
        <v>1</v>
      </c>
      <c r="F1680" s="32"/>
      <c r="G1680" s="32"/>
      <c r="H1680" s="32"/>
      <c r="I1680" s="33">
        <v>1112.49</v>
      </c>
      <c r="J1680" s="33">
        <v>1152.54</v>
      </c>
      <c r="K1680" s="33">
        <v>1151.4300000000001</v>
      </c>
      <c r="L1680" s="21">
        <f t="shared" si="189"/>
        <v>1138.8199999999999</v>
      </c>
      <c r="M1680" s="34">
        <f t="shared" si="190"/>
        <v>22.809202090384488</v>
      </c>
      <c r="N1680" s="34">
        <f t="shared" si="191"/>
        <v>2.0028803577724741</v>
      </c>
      <c r="O1680" s="35">
        <f t="shared" si="192"/>
        <v>1138.8199999999999</v>
      </c>
      <c r="P1680" s="35">
        <f t="shared" si="193"/>
        <v>1138.8199999999999</v>
      </c>
      <c r="Q1680" s="39">
        <f t="shared" si="195"/>
        <v>1138.8199999999999</v>
      </c>
      <c r="R1680" s="37">
        <f t="shared" si="194"/>
        <v>1138.8199999999999</v>
      </c>
      <c r="T1680" s="38"/>
      <c r="U1680" s="38"/>
      <c r="V1680" s="38"/>
    </row>
    <row r="1681" ht="12.75">
      <c r="A1681" s="27">
        <v>1669</v>
      </c>
      <c r="B1681" s="28" t="s">
        <v>3067</v>
      </c>
      <c r="C1681" s="29" t="s">
        <v>3068</v>
      </c>
      <c r="D1681" s="30" t="s">
        <v>30</v>
      </c>
      <c r="E1681" s="31">
        <v>1</v>
      </c>
      <c r="F1681" s="32"/>
      <c r="G1681" s="32"/>
      <c r="H1681" s="32"/>
      <c r="I1681" s="33">
        <v>4068.7399999999998</v>
      </c>
      <c r="J1681" s="33">
        <v>4239.6300000000001</v>
      </c>
      <c r="K1681" s="33">
        <v>4219.2799999999997</v>
      </c>
      <c r="L1681" s="21">
        <f t="shared" si="189"/>
        <v>4175.8833333333323</v>
      </c>
      <c r="M1681" s="34">
        <f t="shared" si="190"/>
        <v>93.345064322294789</v>
      </c>
      <c r="N1681" s="34">
        <f t="shared" si="191"/>
        <v>2.2353369783389896</v>
      </c>
      <c r="O1681" s="35">
        <f t="shared" si="192"/>
        <v>4175.8833333333323</v>
      </c>
      <c r="P1681" s="35">
        <f t="shared" si="193"/>
        <v>4175.8833333333323</v>
      </c>
      <c r="Q1681" s="39">
        <f t="shared" si="195"/>
        <v>4175.8800000000001</v>
      </c>
      <c r="R1681" s="37">
        <f t="shared" si="194"/>
        <v>4175.8800000000001</v>
      </c>
      <c r="T1681" s="38"/>
      <c r="U1681" s="38"/>
      <c r="V1681" s="38"/>
    </row>
    <row r="1682" ht="23.25">
      <c r="A1682" s="27">
        <v>1670</v>
      </c>
      <c r="B1682" s="28" t="s">
        <v>3069</v>
      </c>
      <c r="C1682" s="29" t="s">
        <v>3070</v>
      </c>
      <c r="D1682" s="30" t="s">
        <v>30</v>
      </c>
      <c r="E1682" s="31">
        <v>1</v>
      </c>
      <c r="F1682" s="32"/>
      <c r="G1682" s="32"/>
      <c r="H1682" s="32"/>
      <c r="I1682" s="33">
        <v>1704.3499999999999</v>
      </c>
      <c r="J1682" s="33">
        <v>1746.96</v>
      </c>
      <c r="K1682" s="33">
        <v>1731.6199999999999</v>
      </c>
      <c r="L1682" s="21">
        <f t="shared" si="189"/>
        <v>1727.6433333333334</v>
      </c>
      <c r="M1682" s="34">
        <f t="shared" si="190"/>
        <v>21.581553079733066</v>
      </c>
      <c r="N1682" s="34">
        <f t="shared" si="191"/>
        <v>1.2491903081693017</v>
      </c>
      <c r="O1682" s="35">
        <f t="shared" si="192"/>
        <v>1727.6433333333334</v>
      </c>
      <c r="P1682" s="35">
        <f t="shared" si="193"/>
        <v>1727.6433333333334</v>
      </c>
      <c r="Q1682" s="39">
        <f t="shared" si="195"/>
        <v>1727.6400000000001</v>
      </c>
      <c r="R1682" s="37">
        <f t="shared" si="194"/>
        <v>1727.6400000000001</v>
      </c>
      <c r="T1682" s="38"/>
      <c r="U1682" s="38"/>
      <c r="V1682" s="38"/>
    </row>
    <row r="1683" ht="45.75">
      <c r="A1683" s="27">
        <v>1671</v>
      </c>
      <c r="B1683" s="28" t="s">
        <v>3071</v>
      </c>
      <c r="C1683" s="29" t="s">
        <v>3072</v>
      </c>
      <c r="D1683" s="30" t="s">
        <v>30</v>
      </c>
      <c r="E1683" s="31">
        <v>1</v>
      </c>
      <c r="F1683" s="32"/>
      <c r="G1683" s="32"/>
      <c r="H1683" s="32"/>
      <c r="I1683" s="33">
        <v>638.35000000000002</v>
      </c>
      <c r="J1683" s="33">
        <v>643.46000000000004</v>
      </c>
      <c r="K1683" s="33">
        <v>659.41999999999996</v>
      </c>
      <c r="L1683" s="21">
        <f t="shared" si="189"/>
        <v>647.07666666666671</v>
      </c>
      <c r="M1683" s="34">
        <f t="shared" si="190"/>
        <v>10.99074307466663</v>
      </c>
      <c r="N1683" s="34">
        <f t="shared" si="191"/>
        <v>1.6985225462206894</v>
      </c>
      <c r="O1683" s="35">
        <f t="shared" si="192"/>
        <v>647.0766666666666</v>
      </c>
      <c r="P1683" s="35">
        <f t="shared" si="193"/>
        <v>647.07666666666671</v>
      </c>
      <c r="Q1683" s="39">
        <f t="shared" si="195"/>
        <v>647.08000000000004</v>
      </c>
      <c r="R1683" s="37">
        <f t="shared" si="194"/>
        <v>647.08000000000004</v>
      </c>
      <c r="T1683" s="38"/>
      <c r="U1683" s="38"/>
      <c r="V1683" s="38"/>
    </row>
    <row r="1684" ht="23.25">
      <c r="A1684" s="27">
        <v>1672</v>
      </c>
      <c r="B1684" s="28" t="s">
        <v>3073</v>
      </c>
      <c r="C1684" s="29" t="s">
        <v>3074</v>
      </c>
      <c r="D1684" s="30" t="s">
        <v>30</v>
      </c>
      <c r="E1684" s="31">
        <v>1</v>
      </c>
      <c r="F1684" s="32"/>
      <c r="G1684" s="32"/>
      <c r="H1684" s="32"/>
      <c r="I1684" s="33">
        <v>1880.97</v>
      </c>
      <c r="J1684" s="33">
        <v>1911.0699999999999</v>
      </c>
      <c r="K1684" s="33">
        <v>1956.21</v>
      </c>
      <c r="L1684" s="21">
        <f t="shared" si="189"/>
        <v>1916.0833333333333</v>
      </c>
      <c r="M1684" s="34">
        <f t="shared" si="190"/>
        <v>37.869704690337031</v>
      </c>
      <c r="N1684" s="34">
        <f t="shared" si="191"/>
        <v>1.976412196251226</v>
      </c>
      <c r="O1684" s="35">
        <f t="shared" si="192"/>
        <v>1916.0833333333333</v>
      </c>
      <c r="P1684" s="35">
        <f t="shared" si="193"/>
        <v>1916.0833333333333</v>
      </c>
      <c r="Q1684" s="39">
        <f t="shared" si="195"/>
        <v>1916.0799999999999</v>
      </c>
      <c r="R1684" s="37">
        <f t="shared" si="194"/>
        <v>1916.0799999999999</v>
      </c>
      <c r="T1684" s="38"/>
      <c r="U1684" s="38"/>
      <c r="V1684" s="38"/>
    </row>
    <row r="1685" ht="12.75">
      <c r="A1685" s="27">
        <v>1673</v>
      </c>
      <c r="B1685" s="28" t="s">
        <v>3075</v>
      </c>
      <c r="C1685" s="29" t="s">
        <v>3076</v>
      </c>
      <c r="D1685" s="30" t="s">
        <v>30</v>
      </c>
      <c r="E1685" s="31">
        <v>1</v>
      </c>
      <c r="F1685" s="32"/>
      <c r="G1685" s="32"/>
      <c r="H1685" s="32"/>
      <c r="I1685" s="33">
        <v>5577.8599999999997</v>
      </c>
      <c r="J1685" s="33">
        <v>5711.7299999999996</v>
      </c>
      <c r="K1685" s="33">
        <v>5667.1099999999997</v>
      </c>
      <c r="L1685" s="21">
        <f t="shared" si="189"/>
        <v>5652.2333333333336</v>
      </c>
      <c r="M1685" s="34">
        <f t="shared" si="190"/>
        <v>68.163631309763176</v>
      </c>
      <c r="N1685" s="34">
        <f t="shared" si="191"/>
        <v>1.2059592605240967</v>
      </c>
      <c r="O1685" s="35">
        <f t="shared" si="192"/>
        <v>5652.2333333333336</v>
      </c>
      <c r="P1685" s="35">
        <f t="shared" si="193"/>
        <v>5652.2333333333336</v>
      </c>
      <c r="Q1685" s="39">
        <f t="shared" si="195"/>
        <v>5652.2300000000005</v>
      </c>
      <c r="R1685" s="37">
        <f t="shared" si="194"/>
        <v>5652.2300000000005</v>
      </c>
      <c r="T1685" s="38"/>
      <c r="U1685" s="38"/>
      <c r="V1685" s="38"/>
    </row>
    <row r="1686" ht="12.75">
      <c r="A1686" s="27">
        <v>1674</v>
      </c>
      <c r="B1686" s="28" t="s">
        <v>3075</v>
      </c>
      <c r="C1686" s="29" t="s">
        <v>3077</v>
      </c>
      <c r="D1686" s="30" t="s">
        <v>30</v>
      </c>
      <c r="E1686" s="31">
        <v>1</v>
      </c>
      <c r="F1686" s="32"/>
      <c r="G1686" s="32"/>
      <c r="H1686" s="32"/>
      <c r="I1686" s="33">
        <v>5227.6899999999996</v>
      </c>
      <c r="J1686" s="33">
        <v>5285.1899999999996</v>
      </c>
      <c r="K1686" s="33">
        <v>5321.79</v>
      </c>
      <c r="L1686" s="21">
        <f t="shared" si="189"/>
        <v>5278.2233333333324</v>
      </c>
      <c r="M1686" s="34">
        <f t="shared" si="190"/>
        <v>47.43525411899202</v>
      </c>
      <c r="N1686" s="34">
        <f t="shared" si="191"/>
        <v>0.89869736696108027</v>
      </c>
      <c r="O1686" s="35">
        <f t="shared" si="192"/>
        <v>5278.2233333333324</v>
      </c>
      <c r="P1686" s="35">
        <f t="shared" si="193"/>
        <v>5278.2233333333324</v>
      </c>
      <c r="Q1686" s="39">
        <f t="shared" si="195"/>
        <v>5278.2200000000003</v>
      </c>
      <c r="R1686" s="37">
        <f t="shared" si="194"/>
        <v>5278.2200000000003</v>
      </c>
      <c r="T1686" s="38"/>
      <c r="U1686" s="38"/>
      <c r="V1686" s="38"/>
    </row>
    <row r="1687" ht="23.25">
      <c r="A1687" s="27">
        <v>1675</v>
      </c>
      <c r="B1687" s="28" t="s">
        <v>3078</v>
      </c>
      <c r="C1687" s="29" t="s">
        <v>3079</v>
      </c>
      <c r="D1687" s="30" t="s">
        <v>30</v>
      </c>
      <c r="E1687" s="31">
        <v>1</v>
      </c>
      <c r="F1687" s="32"/>
      <c r="G1687" s="32"/>
      <c r="H1687" s="32"/>
      <c r="I1687" s="33">
        <v>5367.1300000000001</v>
      </c>
      <c r="J1687" s="33">
        <v>5538.8800000000001</v>
      </c>
      <c r="K1687" s="33">
        <v>5431.54</v>
      </c>
      <c r="L1687" s="21">
        <f t="shared" si="189"/>
        <v>5445.8499999999995</v>
      </c>
      <c r="M1687" s="34">
        <f t="shared" si="190"/>
        <v>86.764610873327854</v>
      </c>
      <c r="N1687" s="34">
        <f t="shared" si="191"/>
        <v>1.5932243979053382</v>
      </c>
      <c r="O1687" s="35">
        <f t="shared" si="192"/>
        <v>5445.8499999999995</v>
      </c>
      <c r="P1687" s="35">
        <f t="shared" si="193"/>
        <v>5445.8499999999995</v>
      </c>
      <c r="Q1687" s="39">
        <f t="shared" si="195"/>
        <v>5445.8500000000004</v>
      </c>
      <c r="R1687" s="37">
        <f t="shared" si="194"/>
        <v>5445.8500000000004</v>
      </c>
      <c r="T1687" s="38"/>
      <c r="U1687" s="38"/>
      <c r="V1687" s="38"/>
    </row>
    <row r="1688" ht="23.25">
      <c r="A1688" s="27">
        <v>1676</v>
      </c>
      <c r="B1688" s="28" t="s">
        <v>3080</v>
      </c>
      <c r="C1688" s="29" t="s">
        <v>3081</v>
      </c>
      <c r="D1688" s="30" t="s">
        <v>30</v>
      </c>
      <c r="E1688" s="31">
        <v>1</v>
      </c>
      <c r="F1688" s="32"/>
      <c r="G1688" s="32"/>
      <c r="H1688" s="32"/>
      <c r="I1688" s="33">
        <v>5354.75</v>
      </c>
      <c r="J1688" s="33">
        <v>5574.29</v>
      </c>
      <c r="K1688" s="33">
        <v>5531.46</v>
      </c>
      <c r="L1688" s="21">
        <f t="shared" si="189"/>
        <v>5486.833333333333</v>
      </c>
      <c r="M1688" s="34">
        <f t="shared" si="190"/>
        <v>116.37485739339633</v>
      </c>
      <c r="N1688" s="34">
        <f t="shared" si="191"/>
        <v>2.1209840052257767</v>
      </c>
      <c r="O1688" s="35">
        <f t="shared" si="192"/>
        <v>5486.833333333333</v>
      </c>
      <c r="P1688" s="35">
        <f t="shared" si="193"/>
        <v>5486.833333333333</v>
      </c>
      <c r="Q1688" s="39">
        <f t="shared" si="195"/>
        <v>5486.8299999999999</v>
      </c>
      <c r="R1688" s="37">
        <f t="shared" si="194"/>
        <v>5486.8299999999999</v>
      </c>
      <c r="T1688" s="38"/>
      <c r="U1688" s="38"/>
      <c r="V1688" s="38"/>
    </row>
    <row r="1689" ht="23.25">
      <c r="A1689" s="27">
        <v>1677</v>
      </c>
      <c r="B1689" s="28" t="s">
        <v>3082</v>
      </c>
      <c r="C1689" s="29" t="s">
        <v>3083</v>
      </c>
      <c r="D1689" s="30" t="s">
        <v>30</v>
      </c>
      <c r="E1689" s="31">
        <v>1</v>
      </c>
      <c r="F1689" s="32"/>
      <c r="G1689" s="32"/>
      <c r="H1689" s="32"/>
      <c r="I1689" s="33">
        <v>3690.6999999999998</v>
      </c>
      <c r="J1689" s="33">
        <v>3801.4200000000001</v>
      </c>
      <c r="K1689" s="33">
        <v>3790.3499999999999</v>
      </c>
      <c r="L1689" s="21">
        <f t="shared" si="189"/>
        <v>3760.8233333333333</v>
      </c>
      <c r="M1689" s="34">
        <f t="shared" si="190"/>
        <v>60.980305290588262</v>
      </c>
      <c r="N1689" s="34">
        <f t="shared" si="191"/>
        <v>1.6214615759826065</v>
      </c>
      <c r="O1689" s="35">
        <f t="shared" si="192"/>
        <v>3760.8233333333328</v>
      </c>
      <c r="P1689" s="35">
        <f t="shared" si="193"/>
        <v>3760.8233333333333</v>
      </c>
      <c r="Q1689" s="39">
        <f t="shared" si="195"/>
        <v>3760.8200000000002</v>
      </c>
      <c r="R1689" s="37">
        <f t="shared" si="194"/>
        <v>3760.8200000000002</v>
      </c>
      <c r="T1689" s="38"/>
      <c r="U1689" s="38"/>
      <c r="V1689" s="38"/>
    </row>
    <row r="1690" ht="12.75">
      <c r="A1690" s="27">
        <v>1678</v>
      </c>
      <c r="B1690" s="28" t="s">
        <v>3084</v>
      </c>
      <c r="C1690" s="29" t="s">
        <v>3085</v>
      </c>
      <c r="D1690" s="30" t="s">
        <v>30</v>
      </c>
      <c r="E1690" s="31">
        <v>1</v>
      </c>
      <c r="F1690" s="32"/>
      <c r="G1690" s="32"/>
      <c r="H1690" s="32"/>
      <c r="I1690" s="33">
        <v>5918.7399999999998</v>
      </c>
      <c r="J1690" s="33">
        <v>6066.71</v>
      </c>
      <c r="K1690" s="33">
        <v>5972.0100000000002</v>
      </c>
      <c r="L1690" s="21">
        <f t="shared" si="189"/>
        <v>5985.8199999999997</v>
      </c>
      <c r="M1690" s="34">
        <f t="shared" si="190"/>
        <v>74.945428813237271</v>
      </c>
      <c r="N1690" s="34">
        <f t="shared" si="191"/>
        <v>1.252049490516542</v>
      </c>
      <c r="O1690" s="35">
        <f t="shared" si="192"/>
        <v>5985.8199999999997</v>
      </c>
      <c r="P1690" s="35">
        <f t="shared" si="193"/>
        <v>5985.8199999999997</v>
      </c>
      <c r="Q1690" s="39">
        <f t="shared" si="195"/>
        <v>5985.8199999999997</v>
      </c>
      <c r="R1690" s="37">
        <f t="shared" si="194"/>
        <v>5985.8199999999997</v>
      </c>
      <c r="T1690" s="38"/>
      <c r="U1690" s="38"/>
      <c r="V1690" s="38"/>
    </row>
    <row r="1691" ht="23.25">
      <c r="A1691" s="27">
        <v>1679</v>
      </c>
      <c r="B1691" s="28" t="s">
        <v>3086</v>
      </c>
      <c r="C1691" s="29" t="s">
        <v>3087</v>
      </c>
      <c r="D1691" s="30" t="s">
        <v>30</v>
      </c>
      <c r="E1691" s="31">
        <v>1</v>
      </c>
      <c r="F1691" s="32"/>
      <c r="G1691" s="32"/>
      <c r="H1691" s="32"/>
      <c r="I1691" s="33">
        <v>2977.9400000000001</v>
      </c>
      <c r="J1691" s="33">
        <v>3105.9899999999998</v>
      </c>
      <c r="K1691" s="33">
        <v>3091.0999999999999</v>
      </c>
      <c r="L1691" s="21">
        <f t="shared" si="189"/>
        <v>3058.3433333333337</v>
      </c>
      <c r="M1691" s="34">
        <f t="shared" si="190"/>
        <v>70.028208839961891</v>
      </c>
      <c r="N1691" s="34">
        <f t="shared" si="191"/>
        <v>2.2897432108656393</v>
      </c>
      <c r="O1691" s="35">
        <f t="shared" si="192"/>
        <v>3058.3433333333332</v>
      </c>
      <c r="P1691" s="35">
        <f t="shared" si="193"/>
        <v>3058.3433333333337</v>
      </c>
      <c r="Q1691" s="39">
        <f t="shared" si="195"/>
        <v>3058.3400000000001</v>
      </c>
      <c r="R1691" s="37">
        <f t="shared" si="194"/>
        <v>3058.3400000000001</v>
      </c>
      <c r="T1691" s="38"/>
      <c r="U1691" s="38"/>
      <c r="V1691" s="38"/>
    </row>
    <row r="1692" ht="23.25">
      <c r="A1692" s="27">
        <v>1680</v>
      </c>
      <c r="B1692" s="28" t="s">
        <v>3088</v>
      </c>
      <c r="C1692" s="29" t="s">
        <v>3089</v>
      </c>
      <c r="D1692" s="30" t="s">
        <v>30</v>
      </c>
      <c r="E1692" s="31">
        <v>1</v>
      </c>
      <c r="F1692" s="32"/>
      <c r="G1692" s="32"/>
      <c r="H1692" s="32"/>
      <c r="I1692" s="33">
        <v>4254.6899999999996</v>
      </c>
      <c r="J1692" s="33">
        <v>4335.5299999999997</v>
      </c>
      <c r="K1692" s="33">
        <v>4352.5500000000002</v>
      </c>
      <c r="L1692" s="21">
        <f t="shared" si="189"/>
        <v>4314.2566666666671</v>
      </c>
      <c r="M1692" s="34">
        <f t="shared" si="190"/>
        <v>52.283467112782013</v>
      </c>
      <c r="N1692" s="34">
        <f t="shared" si="191"/>
        <v>1.2118766024455818</v>
      </c>
      <c r="O1692" s="35">
        <f t="shared" si="192"/>
        <v>4314.2566666666662</v>
      </c>
      <c r="P1692" s="35">
        <f t="shared" si="193"/>
        <v>4314.2566666666671</v>
      </c>
      <c r="Q1692" s="39">
        <f t="shared" si="195"/>
        <v>4314.2600000000002</v>
      </c>
      <c r="R1692" s="37">
        <f t="shared" si="194"/>
        <v>4314.2600000000002</v>
      </c>
      <c r="T1692" s="38"/>
      <c r="U1692" s="38"/>
      <c r="V1692" s="38"/>
    </row>
    <row r="1693" ht="23.25">
      <c r="A1693" s="27">
        <v>1681</v>
      </c>
      <c r="B1693" s="28" t="s">
        <v>3090</v>
      </c>
      <c r="C1693" s="29" t="s">
        <v>3091</v>
      </c>
      <c r="D1693" s="30" t="s">
        <v>30</v>
      </c>
      <c r="E1693" s="31">
        <v>1</v>
      </c>
      <c r="F1693" s="32"/>
      <c r="G1693" s="32"/>
      <c r="H1693" s="32"/>
      <c r="I1693" s="33">
        <v>4291.8699999999999</v>
      </c>
      <c r="J1693" s="33">
        <v>4454.96</v>
      </c>
      <c r="K1693" s="33">
        <v>4334.79</v>
      </c>
      <c r="L1693" s="21">
        <f t="shared" si="189"/>
        <v>4360.54</v>
      </c>
      <c r="M1693" s="34">
        <f t="shared" si="190"/>
        <v>84.539244732845887</v>
      </c>
      <c r="N1693" s="34">
        <f t="shared" si="191"/>
        <v>1.9387333846919392</v>
      </c>
      <c r="O1693" s="35">
        <f t="shared" si="192"/>
        <v>4360.5399999999991</v>
      </c>
      <c r="P1693" s="35">
        <f t="shared" si="193"/>
        <v>4360.54</v>
      </c>
      <c r="Q1693" s="39">
        <f t="shared" si="195"/>
        <v>4360.54</v>
      </c>
      <c r="R1693" s="37">
        <f t="shared" si="194"/>
        <v>4360.54</v>
      </c>
      <c r="T1693" s="38"/>
      <c r="U1693" s="38"/>
      <c r="V1693" s="38"/>
    </row>
    <row r="1694" ht="23.25">
      <c r="A1694" s="27">
        <v>1682</v>
      </c>
      <c r="B1694" s="28" t="s">
        <v>3092</v>
      </c>
      <c r="C1694" s="29" t="s">
        <v>3093</v>
      </c>
      <c r="D1694" s="30" t="s">
        <v>30</v>
      </c>
      <c r="E1694" s="31">
        <v>1</v>
      </c>
      <c r="F1694" s="32"/>
      <c r="G1694" s="32"/>
      <c r="H1694" s="32"/>
      <c r="I1694" s="33">
        <v>1617.5899999999999</v>
      </c>
      <c r="J1694" s="33">
        <v>1632.1500000000001</v>
      </c>
      <c r="K1694" s="33">
        <v>1654.79</v>
      </c>
      <c r="L1694" s="21">
        <f t="shared" si="189"/>
        <v>1634.8433333333332</v>
      </c>
      <c r="M1694" s="34">
        <f t="shared" si="190"/>
        <v>18.745680391315055</v>
      </c>
      <c r="N1694" s="34">
        <f t="shared" si="191"/>
        <v>1.1466346657874489</v>
      </c>
      <c r="O1694" s="35">
        <f t="shared" si="192"/>
        <v>1634.8433333333332</v>
      </c>
      <c r="P1694" s="35">
        <f t="shared" si="193"/>
        <v>1634.8433333333332</v>
      </c>
      <c r="Q1694" s="39">
        <f t="shared" si="195"/>
        <v>1634.8400000000001</v>
      </c>
      <c r="R1694" s="37">
        <f t="shared" si="194"/>
        <v>1634.8400000000001</v>
      </c>
      <c r="T1694" s="38"/>
      <c r="U1694" s="38"/>
      <c r="V1694" s="38"/>
    </row>
    <row r="1695" ht="23.25">
      <c r="A1695" s="27">
        <v>1683</v>
      </c>
      <c r="B1695" s="28" t="s">
        <v>3094</v>
      </c>
      <c r="C1695" s="29" t="s">
        <v>3095</v>
      </c>
      <c r="D1695" s="30" t="s">
        <v>30</v>
      </c>
      <c r="E1695" s="31">
        <v>1</v>
      </c>
      <c r="F1695" s="32"/>
      <c r="G1695" s="32"/>
      <c r="H1695" s="32"/>
      <c r="I1695" s="33">
        <v>5729.6999999999998</v>
      </c>
      <c r="J1695" s="33">
        <v>5804.1899999999996</v>
      </c>
      <c r="K1695" s="33">
        <v>5850.0200000000004</v>
      </c>
      <c r="L1695" s="21">
        <f t="shared" si="189"/>
        <v>5794.6366666666663</v>
      </c>
      <c r="M1695" s="34">
        <f t="shared" si="190"/>
        <v>60.72623183874795</v>
      </c>
      <c r="N1695" s="34">
        <f t="shared" si="191"/>
        <v>1.0479730711689366</v>
      </c>
      <c r="O1695" s="35">
        <f t="shared" si="192"/>
        <v>5794.6366666666663</v>
      </c>
      <c r="P1695" s="35">
        <f t="shared" si="193"/>
        <v>5794.6366666666663</v>
      </c>
      <c r="Q1695" s="39">
        <f t="shared" si="195"/>
        <v>5794.6400000000003</v>
      </c>
      <c r="R1695" s="37">
        <f t="shared" si="194"/>
        <v>5794.6400000000003</v>
      </c>
      <c r="T1695" s="38"/>
      <c r="U1695" s="38"/>
      <c r="V1695" s="38"/>
    </row>
    <row r="1696" ht="23.25">
      <c r="A1696" s="27">
        <v>1684</v>
      </c>
      <c r="B1696" s="28" t="s">
        <v>3096</v>
      </c>
      <c r="C1696" s="29" t="s">
        <v>3097</v>
      </c>
      <c r="D1696" s="30" t="s">
        <v>30</v>
      </c>
      <c r="E1696" s="31">
        <v>1</v>
      </c>
      <c r="F1696" s="32"/>
      <c r="G1696" s="32"/>
      <c r="H1696" s="32"/>
      <c r="I1696" s="33">
        <v>15435.16</v>
      </c>
      <c r="J1696" s="33">
        <v>15543.209999999999</v>
      </c>
      <c r="K1696" s="33">
        <v>15682.120000000001</v>
      </c>
      <c r="L1696" s="21">
        <f t="shared" si="189"/>
        <v>15553.496666666666</v>
      </c>
      <c r="M1696" s="34">
        <f t="shared" si="190"/>
        <v>123.80093712623287</v>
      </c>
      <c r="N1696" s="34">
        <f t="shared" si="191"/>
        <v>0.79596851935909496</v>
      </c>
      <c r="O1696" s="35">
        <f t="shared" si="192"/>
        <v>15553.496666666666</v>
      </c>
      <c r="P1696" s="35">
        <f t="shared" si="193"/>
        <v>15553.496666666666</v>
      </c>
      <c r="Q1696" s="39">
        <f t="shared" si="195"/>
        <v>15553.5</v>
      </c>
      <c r="R1696" s="37">
        <f t="shared" si="194"/>
        <v>15553.5</v>
      </c>
      <c r="T1696" s="38"/>
      <c r="U1696" s="38"/>
      <c r="V1696" s="38"/>
    </row>
    <row r="1697" ht="23.25">
      <c r="A1697" s="27">
        <v>1685</v>
      </c>
      <c r="B1697" s="28" t="s">
        <v>3098</v>
      </c>
      <c r="C1697" s="29" t="s">
        <v>3099</v>
      </c>
      <c r="D1697" s="30" t="s">
        <v>30</v>
      </c>
      <c r="E1697" s="31">
        <v>1</v>
      </c>
      <c r="F1697" s="32"/>
      <c r="G1697" s="32"/>
      <c r="H1697" s="32"/>
      <c r="I1697" s="33">
        <v>13789.719999999999</v>
      </c>
      <c r="J1697" s="33">
        <v>14258.57</v>
      </c>
      <c r="K1697" s="33">
        <v>13872.459999999999</v>
      </c>
      <c r="L1697" s="21">
        <f t="shared" si="189"/>
        <v>13973.583333333334</v>
      </c>
      <c r="M1697" s="34">
        <f t="shared" si="190"/>
        <v>250.24893013424347</v>
      </c>
      <c r="N1697" s="34">
        <f t="shared" si="191"/>
        <v>1.790871562180377</v>
      </c>
      <c r="O1697" s="35">
        <f t="shared" si="192"/>
        <v>13973.583333333332</v>
      </c>
      <c r="P1697" s="35">
        <f t="shared" si="193"/>
        <v>13973.583333333334</v>
      </c>
      <c r="Q1697" s="39">
        <f t="shared" si="195"/>
        <v>13973.58</v>
      </c>
      <c r="R1697" s="37">
        <f t="shared" si="194"/>
        <v>13973.58</v>
      </c>
      <c r="T1697" s="38"/>
      <c r="U1697" s="38"/>
      <c r="V1697" s="38"/>
    </row>
    <row r="1698" ht="23.25">
      <c r="A1698" s="27">
        <v>1686</v>
      </c>
      <c r="B1698" s="28" t="s">
        <v>3100</v>
      </c>
      <c r="C1698" s="29" t="s">
        <v>3101</v>
      </c>
      <c r="D1698" s="30" t="s">
        <v>30</v>
      </c>
      <c r="E1698" s="31">
        <v>1</v>
      </c>
      <c r="F1698" s="32"/>
      <c r="G1698" s="32"/>
      <c r="H1698" s="32"/>
      <c r="I1698" s="33">
        <v>12395.24</v>
      </c>
      <c r="J1698" s="33">
        <v>12829.07</v>
      </c>
      <c r="K1698" s="33">
        <v>12482.01</v>
      </c>
      <c r="L1698" s="21">
        <f t="shared" si="189"/>
        <v>12568.773333333333</v>
      </c>
      <c r="M1698" s="34">
        <f t="shared" si="190"/>
        <v>229.56050233725594</v>
      </c>
      <c r="N1698" s="34">
        <f t="shared" si="191"/>
        <v>1.8264352156661481</v>
      </c>
      <c r="O1698" s="35">
        <f t="shared" si="192"/>
        <v>12568.773333333333</v>
      </c>
      <c r="P1698" s="35">
        <f t="shared" si="193"/>
        <v>12568.773333333333</v>
      </c>
      <c r="Q1698" s="39">
        <f t="shared" si="195"/>
        <v>12568.77</v>
      </c>
      <c r="R1698" s="37">
        <f t="shared" si="194"/>
        <v>12568.77</v>
      </c>
      <c r="T1698" s="38"/>
      <c r="U1698" s="38"/>
      <c r="V1698" s="38"/>
    </row>
    <row r="1699" ht="12.75">
      <c r="A1699" s="27">
        <v>1687</v>
      </c>
      <c r="B1699" s="28" t="s">
        <v>3102</v>
      </c>
      <c r="C1699" s="29" t="s">
        <v>3103</v>
      </c>
      <c r="D1699" s="30" t="s">
        <v>30</v>
      </c>
      <c r="E1699" s="31">
        <v>1</v>
      </c>
      <c r="F1699" s="32"/>
      <c r="G1699" s="32"/>
      <c r="H1699" s="32"/>
      <c r="I1699" s="33">
        <v>8825.4099999999999</v>
      </c>
      <c r="J1699" s="33">
        <v>9143.1200000000008</v>
      </c>
      <c r="K1699" s="33">
        <v>8984.2700000000004</v>
      </c>
      <c r="L1699" s="21">
        <f t="shared" si="189"/>
        <v>8984.2666666666664</v>
      </c>
      <c r="M1699" s="34">
        <f t="shared" si="190"/>
        <v>158.85500002622985</v>
      </c>
      <c r="N1699" s="34">
        <f t="shared" si="191"/>
        <v>1.768146537942958</v>
      </c>
      <c r="O1699" s="35">
        <f t="shared" si="192"/>
        <v>8984.2666666666664</v>
      </c>
      <c r="P1699" s="35">
        <f t="shared" si="193"/>
        <v>8984.2666666666664</v>
      </c>
      <c r="Q1699" s="39">
        <f t="shared" si="195"/>
        <v>8984.2700000000004</v>
      </c>
      <c r="R1699" s="37">
        <f t="shared" si="194"/>
        <v>8984.2700000000004</v>
      </c>
      <c r="T1699" s="38"/>
      <c r="U1699" s="38"/>
      <c r="V1699" s="38"/>
    </row>
    <row r="1700" ht="23.25">
      <c r="A1700" s="27">
        <v>1688</v>
      </c>
      <c r="B1700" s="28" t="s">
        <v>3104</v>
      </c>
      <c r="C1700" s="29" t="s">
        <v>3105</v>
      </c>
      <c r="D1700" s="30" t="s">
        <v>30</v>
      </c>
      <c r="E1700" s="31">
        <v>1</v>
      </c>
      <c r="F1700" s="32"/>
      <c r="G1700" s="32"/>
      <c r="H1700" s="32"/>
      <c r="I1700" s="33">
        <v>12119.459999999999</v>
      </c>
      <c r="J1700" s="33">
        <v>12483.040000000001</v>
      </c>
      <c r="K1700" s="33">
        <v>12325.49</v>
      </c>
      <c r="L1700" s="21">
        <f t="shared" si="189"/>
        <v>12309.33</v>
      </c>
      <c r="M1700" s="34">
        <f t="shared" si="190"/>
        <v>182.32790049797731</v>
      </c>
      <c r="N1700" s="34">
        <f t="shared" si="191"/>
        <v>1.4812170970960834</v>
      </c>
      <c r="O1700" s="35">
        <f t="shared" si="192"/>
        <v>12309.329999999998</v>
      </c>
      <c r="P1700" s="35">
        <f t="shared" si="193"/>
        <v>12309.33</v>
      </c>
      <c r="Q1700" s="39">
        <f t="shared" si="195"/>
        <v>12309.33</v>
      </c>
      <c r="R1700" s="37">
        <f t="shared" si="194"/>
        <v>12309.33</v>
      </c>
      <c r="T1700" s="38"/>
      <c r="U1700" s="38"/>
      <c r="V1700" s="38"/>
    </row>
    <row r="1701" ht="23.25">
      <c r="A1701" s="27">
        <v>1689</v>
      </c>
      <c r="B1701" s="28" t="s">
        <v>3106</v>
      </c>
      <c r="C1701" s="29" t="s">
        <v>3107</v>
      </c>
      <c r="D1701" s="30" t="s">
        <v>30</v>
      </c>
      <c r="E1701" s="31">
        <v>1</v>
      </c>
      <c r="F1701" s="32"/>
      <c r="G1701" s="32"/>
      <c r="H1701" s="32"/>
      <c r="I1701" s="33">
        <v>12655.530000000001</v>
      </c>
      <c r="J1701" s="33">
        <v>13149.1</v>
      </c>
      <c r="K1701" s="33">
        <v>12832.709999999999</v>
      </c>
      <c r="L1701" s="21">
        <f t="shared" si="189"/>
        <v>12879.113333333333</v>
      </c>
      <c r="M1701" s="34">
        <f t="shared" si="190"/>
        <v>250.03557393565686</v>
      </c>
      <c r="N1701" s="34">
        <f t="shared" si="191"/>
        <v>1.9414036313239229</v>
      </c>
      <c r="O1701" s="35">
        <f t="shared" si="192"/>
        <v>12879.113333333331</v>
      </c>
      <c r="P1701" s="35">
        <f t="shared" si="193"/>
        <v>12879.113333333333</v>
      </c>
      <c r="Q1701" s="39">
        <f t="shared" si="195"/>
        <v>12879.110000000001</v>
      </c>
      <c r="R1701" s="37">
        <f t="shared" si="194"/>
        <v>12879.110000000001</v>
      </c>
      <c r="T1701" s="38"/>
      <c r="U1701" s="38"/>
      <c r="V1701" s="38"/>
    </row>
    <row r="1702" ht="23.25">
      <c r="A1702" s="27">
        <v>1690</v>
      </c>
      <c r="B1702" s="28" t="s">
        <v>3108</v>
      </c>
      <c r="C1702" s="29" t="s">
        <v>3109</v>
      </c>
      <c r="D1702" s="30" t="s">
        <v>30</v>
      </c>
      <c r="E1702" s="31">
        <v>1</v>
      </c>
      <c r="F1702" s="32"/>
      <c r="G1702" s="32"/>
      <c r="H1702" s="32"/>
      <c r="I1702" s="33">
        <v>15435.16</v>
      </c>
      <c r="J1702" s="33">
        <v>15821.040000000001</v>
      </c>
      <c r="K1702" s="33">
        <v>15836.469999999999</v>
      </c>
      <c r="L1702" s="21">
        <f t="shared" si="189"/>
        <v>15697.556666666665</v>
      </c>
      <c r="M1702" s="34">
        <f t="shared" si="190"/>
        <v>227.37310578283746</v>
      </c>
      <c r="N1702" s="34">
        <f t="shared" si="191"/>
        <v>1.4484617613495101</v>
      </c>
      <c r="O1702" s="35">
        <f t="shared" si="192"/>
        <v>15697.556666666665</v>
      </c>
      <c r="P1702" s="35">
        <f t="shared" si="193"/>
        <v>15697.556666666665</v>
      </c>
      <c r="Q1702" s="39">
        <f t="shared" si="195"/>
        <v>15697.559999999999</v>
      </c>
      <c r="R1702" s="37">
        <f t="shared" si="194"/>
        <v>15697.559999999999</v>
      </c>
      <c r="T1702" s="38"/>
      <c r="U1702" s="38"/>
      <c r="V1702" s="38"/>
    </row>
    <row r="1703" ht="23.25">
      <c r="A1703" s="27">
        <v>1691</v>
      </c>
      <c r="B1703" s="28" t="s">
        <v>3110</v>
      </c>
      <c r="C1703" s="29" t="s">
        <v>3111</v>
      </c>
      <c r="D1703" s="30" t="s">
        <v>30</v>
      </c>
      <c r="E1703" s="31">
        <v>1</v>
      </c>
      <c r="F1703" s="32"/>
      <c r="G1703" s="32"/>
      <c r="H1703" s="32"/>
      <c r="I1703" s="33">
        <v>11261.07</v>
      </c>
      <c r="J1703" s="33">
        <v>11475.030000000001</v>
      </c>
      <c r="K1703" s="33">
        <v>11339.9</v>
      </c>
      <c r="L1703" s="21">
        <f t="shared" si="189"/>
        <v>11358.666666666666</v>
      </c>
      <c r="M1703" s="34">
        <f t="shared" si="190"/>
        <v>108.20749157675473</v>
      </c>
      <c r="N1703" s="34">
        <f t="shared" si="191"/>
        <v>0.95264254821652827</v>
      </c>
      <c r="O1703" s="35">
        <f t="shared" si="192"/>
        <v>11358.666666666666</v>
      </c>
      <c r="P1703" s="35">
        <f t="shared" si="193"/>
        <v>11358.666666666666</v>
      </c>
      <c r="Q1703" s="39">
        <f t="shared" si="195"/>
        <v>11358.67</v>
      </c>
      <c r="R1703" s="37">
        <f t="shared" si="194"/>
        <v>11358.67</v>
      </c>
      <c r="T1703" s="38"/>
      <c r="U1703" s="38"/>
      <c r="V1703" s="38"/>
    </row>
    <row r="1704" ht="12.75">
      <c r="A1704" s="27">
        <v>1692</v>
      </c>
      <c r="B1704" s="28" t="s">
        <v>3112</v>
      </c>
      <c r="C1704" s="29" t="s">
        <v>3113</v>
      </c>
      <c r="D1704" s="30" t="s">
        <v>30</v>
      </c>
      <c r="E1704" s="31">
        <v>1</v>
      </c>
      <c r="F1704" s="32"/>
      <c r="G1704" s="32"/>
      <c r="H1704" s="32"/>
      <c r="I1704" s="33">
        <v>19751.810000000001</v>
      </c>
      <c r="J1704" s="33">
        <v>19969.080000000002</v>
      </c>
      <c r="K1704" s="33">
        <v>19830.82</v>
      </c>
      <c r="L1704" s="21">
        <f t="shared" si="189"/>
        <v>19850.57</v>
      </c>
      <c r="M1704" s="34">
        <f t="shared" si="190"/>
        <v>109.97322446850453</v>
      </c>
      <c r="N1704" s="34">
        <f t="shared" si="191"/>
        <v>0.55400537349055734</v>
      </c>
      <c r="O1704" s="35">
        <f t="shared" si="192"/>
        <v>19850.57</v>
      </c>
      <c r="P1704" s="35">
        <f t="shared" si="193"/>
        <v>19850.57</v>
      </c>
      <c r="Q1704" s="39">
        <f t="shared" si="195"/>
        <v>19850.57</v>
      </c>
      <c r="R1704" s="37">
        <f t="shared" si="194"/>
        <v>19850.57</v>
      </c>
      <c r="T1704" s="38"/>
      <c r="U1704" s="38"/>
      <c r="V1704" s="38"/>
    </row>
    <row r="1705" ht="23.25">
      <c r="A1705" s="27">
        <v>1693</v>
      </c>
      <c r="B1705" s="28" t="s">
        <v>3114</v>
      </c>
      <c r="C1705" s="29" t="s">
        <v>3115</v>
      </c>
      <c r="D1705" s="30" t="s">
        <v>30</v>
      </c>
      <c r="E1705" s="31">
        <v>1</v>
      </c>
      <c r="F1705" s="32"/>
      <c r="G1705" s="32"/>
      <c r="H1705" s="32"/>
      <c r="I1705" s="33">
        <v>6984.7200000000003</v>
      </c>
      <c r="J1705" s="33">
        <v>7082.5100000000002</v>
      </c>
      <c r="K1705" s="33">
        <v>7285.0600000000004</v>
      </c>
      <c r="L1705" s="21">
        <f t="shared" si="189"/>
        <v>7117.4300000000003</v>
      </c>
      <c r="M1705" s="34">
        <f t="shared" si="190"/>
        <v>153.18480244462904</v>
      </c>
      <c r="N1705" s="34">
        <f t="shared" si="191"/>
        <v>2.1522488095369963</v>
      </c>
      <c r="O1705" s="35">
        <f t="shared" si="192"/>
        <v>7117.4300000000003</v>
      </c>
      <c r="P1705" s="35">
        <f t="shared" si="193"/>
        <v>7117.4300000000003</v>
      </c>
      <c r="Q1705" s="39">
        <f t="shared" si="195"/>
        <v>7117.4300000000003</v>
      </c>
      <c r="R1705" s="37">
        <f t="shared" si="194"/>
        <v>7117.4300000000003</v>
      </c>
      <c r="T1705" s="38"/>
      <c r="U1705" s="38"/>
      <c r="V1705" s="38"/>
    </row>
    <row r="1706" ht="23.25">
      <c r="A1706" s="27">
        <v>1694</v>
      </c>
      <c r="B1706" s="28" t="s">
        <v>3114</v>
      </c>
      <c r="C1706" s="29" t="s">
        <v>3116</v>
      </c>
      <c r="D1706" s="30" t="s">
        <v>30</v>
      </c>
      <c r="E1706" s="31">
        <v>1</v>
      </c>
      <c r="F1706" s="32"/>
      <c r="G1706" s="32"/>
      <c r="H1706" s="32"/>
      <c r="I1706" s="33">
        <v>53274.730000000003</v>
      </c>
      <c r="J1706" s="33">
        <v>54286.949999999997</v>
      </c>
      <c r="K1706" s="33">
        <v>54979.519999999997</v>
      </c>
      <c r="L1706" s="21">
        <f t="shared" si="189"/>
        <v>54180.399999999994</v>
      </c>
      <c r="M1706" s="34">
        <f t="shared" si="190"/>
        <v>857.37501299022836</v>
      </c>
      <c r="N1706" s="34">
        <f t="shared" si="191"/>
        <v>1.5824449671656697</v>
      </c>
      <c r="O1706" s="35">
        <f t="shared" si="192"/>
        <v>54180.399999999994</v>
      </c>
      <c r="P1706" s="35">
        <f t="shared" si="193"/>
        <v>54180.399999999994</v>
      </c>
      <c r="Q1706" s="39">
        <f t="shared" si="195"/>
        <v>54180.400000000001</v>
      </c>
      <c r="R1706" s="37">
        <f t="shared" si="194"/>
        <v>54180.400000000001</v>
      </c>
      <c r="T1706" s="38"/>
      <c r="U1706" s="38"/>
      <c r="V1706" s="38"/>
    </row>
    <row r="1707" ht="23.25">
      <c r="A1707" s="27">
        <v>1695</v>
      </c>
      <c r="B1707" s="28" t="s">
        <v>3117</v>
      </c>
      <c r="C1707" s="29" t="s">
        <v>3118</v>
      </c>
      <c r="D1707" s="30" t="s">
        <v>30</v>
      </c>
      <c r="E1707" s="31">
        <v>1</v>
      </c>
      <c r="F1707" s="32"/>
      <c r="G1707" s="32"/>
      <c r="H1707" s="32"/>
      <c r="I1707" s="33">
        <v>8512.4300000000003</v>
      </c>
      <c r="J1707" s="33">
        <v>8801.8500000000004</v>
      </c>
      <c r="K1707" s="33">
        <v>8563.5</v>
      </c>
      <c r="L1707" s="21">
        <f t="shared" si="189"/>
        <v>8625.9266666666663</v>
      </c>
      <c r="M1707" s="34">
        <f t="shared" si="190"/>
        <v>154.47912685322041</v>
      </c>
      <c r="N1707" s="34">
        <f t="shared" si="191"/>
        <v>1.7908699299540427</v>
      </c>
      <c r="O1707" s="35">
        <f t="shared" si="192"/>
        <v>8625.9266666666663</v>
      </c>
      <c r="P1707" s="35">
        <f t="shared" si="193"/>
        <v>8625.9266666666663</v>
      </c>
      <c r="Q1707" s="39">
        <f t="shared" si="195"/>
        <v>8625.9300000000003</v>
      </c>
      <c r="R1707" s="37">
        <f t="shared" si="194"/>
        <v>8625.9300000000003</v>
      </c>
      <c r="T1707" s="38"/>
      <c r="U1707" s="38"/>
      <c r="V1707" s="38"/>
    </row>
    <row r="1708" ht="23.25">
      <c r="A1708" s="27">
        <v>1696</v>
      </c>
      <c r="B1708" s="28" t="s">
        <v>3119</v>
      </c>
      <c r="C1708" s="29" t="s">
        <v>3120</v>
      </c>
      <c r="D1708" s="30" t="s">
        <v>30</v>
      </c>
      <c r="E1708" s="31">
        <v>1</v>
      </c>
      <c r="F1708" s="32"/>
      <c r="G1708" s="32"/>
      <c r="H1708" s="32"/>
      <c r="I1708" s="33">
        <v>2017.3399999999999</v>
      </c>
      <c r="J1708" s="33">
        <v>2094</v>
      </c>
      <c r="K1708" s="33">
        <v>2033.48</v>
      </c>
      <c r="L1708" s="21">
        <f t="shared" si="189"/>
        <v>2048.2733333333331</v>
      </c>
      <c r="M1708" s="34">
        <f t="shared" si="190"/>
        <v>40.414365432768278</v>
      </c>
      <c r="N1708" s="34">
        <f t="shared" si="191"/>
        <v>1.9730943509867636</v>
      </c>
      <c r="O1708" s="35">
        <f t="shared" si="192"/>
        <v>2048.2733333333331</v>
      </c>
      <c r="P1708" s="35">
        <f t="shared" si="193"/>
        <v>2048.2733333333331</v>
      </c>
      <c r="Q1708" s="39">
        <f t="shared" si="195"/>
        <v>2048.27</v>
      </c>
      <c r="R1708" s="37">
        <f t="shared" si="194"/>
        <v>2048.27</v>
      </c>
      <c r="T1708" s="38"/>
      <c r="U1708" s="38"/>
      <c r="V1708" s="38"/>
    </row>
    <row r="1709" ht="23.25">
      <c r="A1709" s="27">
        <v>1697</v>
      </c>
      <c r="B1709" s="28" t="s">
        <v>3121</v>
      </c>
      <c r="C1709" s="29" t="s">
        <v>3122</v>
      </c>
      <c r="D1709" s="30" t="s">
        <v>30</v>
      </c>
      <c r="E1709" s="31">
        <v>1</v>
      </c>
      <c r="F1709" s="32"/>
      <c r="G1709" s="32"/>
      <c r="H1709" s="32"/>
      <c r="I1709" s="33">
        <v>929.65999999999997</v>
      </c>
      <c r="J1709" s="33">
        <v>969.63999999999999</v>
      </c>
      <c r="K1709" s="33">
        <v>963.13</v>
      </c>
      <c r="L1709" s="21">
        <f t="shared" si="189"/>
        <v>954.14333333333332</v>
      </c>
      <c r="M1709" s="34">
        <f t="shared" si="190"/>
        <v>21.451578807475542</v>
      </c>
      <c r="N1709" s="34">
        <f t="shared" si="191"/>
        <v>2.2482553782075589</v>
      </c>
      <c r="O1709" s="35">
        <f t="shared" si="192"/>
        <v>954.1433333333332</v>
      </c>
      <c r="P1709" s="35">
        <f t="shared" si="193"/>
        <v>954.14333333333332</v>
      </c>
      <c r="Q1709" s="39">
        <f t="shared" si="195"/>
        <v>954.13999999999999</v>
      </c>
      <c r="R1709" s="37">
        <f t="shared" si="194"/>
        <v>954.13999999999999</v>
      </c>
      <c r="T1709" s="38"/>
      <c r="U1709" s="38"/>
      <c r="V1709" s="38"/>
    </row>
    <row r="1710" ht="12.75">
      <c r="A1710" s="27">
        <v>1698</v>
      </c>
      <c r="B1710" s="28" t="s">
        <v>3123</v>
      </c>
      <c r="C1710" s="29" t="s">
        <v>3124</v>
      </c>
      <c r="D1710" s="30" t="s">
        <v>30</v>
      </c>
      <c r="E1710" s="31">
        <v>1</v>
      </c>
      <c r="F1710" s="32"/>
      <c r="G1710" s="32"/>
      <c r="H1710" s="32"/>
      <c r="I1710" s="33">
        <v>381.16000000000003</v>
      </c>
      <c r="J1710" s="33">
        <v>388.39999999999998</v>
      </c>
      <c r="K1710" s="33">
        <v>393.36000000000001</v>
      </c>
      <c r="L1710" s="21">
        <f t="shared" si="189"/>
        <v>387.64000000000004</v>
      </c>
      <c r="M1710" s="34">
        <f t="shared" si="190"/>
        <v>6.1354054470751889</v>
      </c>
      <c r="N1710" s="34">
        <f t="shared" si="191"/>
        <v>1.5827586025887908</v>
      </c>
      <c r="O1710" s="35">
        <f t="shared" si="192"/>
        <v>387.63999999999999</v>
      </c>
      <c r="P1710" s="35">
        <f t="shared" si="193"/>
        <v>387.64000000000004</v>
      </c>
      <c r="Q1710" s="39">
        <f t="shared" si="195"/>
        <v>387.63999999999999</v>
      </c>
      <c r="R1710" s="37">
        <f t="shared" si="194"/>
        <v>387.63999999999999</v>
      </c>
      <c r="T1710" s="38"/>
      <c r="U1710" s="38"/>
      <c r="V1710" s="38"/>
    </row>
    <row r="1711" ht="12.75">
      <c r="A1711" s="27">
        <v>1699</v>
      </c>
      <c r="B1711" s="28" t="s">
        <v>3125</v>
      </c>
      <c r="C1711" s="29" t="s">
        <v>3126</v>
      </c>
      <c r="D1711" s="30" t="s">
        <v>30</v>
      </c>
      <c r="E1711" s="31">
        <v>1</v>
      </c>
      <c r="F1711" s="32"/>
      <c r="G1711" s="32"/>
      <c r="H1711" s="32"/>
      <c r="I1711" s="33">
        <v>21769.150000000001</v>
      </c>
      <c r="J1711" s="33">
        <v>22073.919999999998</v>
      </c>
      <c r="K1711" s="33">
        <v>22487.529999999999</v>
      </c>
      <c r="L1711" s="21">
        <f t="shared" si="189"/>
        <v>22110.200000000001</v>
      </c>
      <c r="M1711" s="34">
        <f t="shared" si="190"/>
        <v>360.56155493895784</v>
      </c>
      <c r="N1711" s="34">
        <f t="shared" si="191"/>
        <v>1.6307475958560205</v>
      </c>
      <c r="O1711" s="35">
        <f t="shared" si="192"/>
        <v>22110.200000000001</v>
      </c>
      <c r="P1711" s="35">
        <f t="shared" si="193"/>
        <v>22110.200000000001</v>
      </c>
      <c r="Q1711" s="39">
        <f t="shared" si="195"/>
        <v>22110.200000000001</v>
      </c>
      <c r="R1711" s="37">
        <f t="shared" si="194"/>
        <v>22110.200000000001</v>
      </c>
      <c r="T1711" s="38"/>
      <c r="U1711" s="38"/>
      <c r="V1711" s="38"/>
    </row>
    <row r="1712" ht="23.25">
      <c r="A1712" s="27">
        <v>1700</v>
      </c>
      <c r="B1712" s="28" t="s">
        <v>3127</v>
      </c>
      <c r="C1712" s="29" t="s">
        <v>3128</v>
      </c>
      <c r="D1712" s="30" t="s">
        <v>30</v>
      </c>
      <c r="E1712" s="31">
        <v>1</v>
      </c>
      <c r="F1712" s="32"/>
      <c r="G1712" s="32"/>
      <c r="H1712" s="32"/>
      <c r="I1712" s="33">
        <v>26017.630000000001</v>
      </c>
      <c r="J1712" s="33">
        <v>26121.700000000001</v>
      </c>
      <c r="K1712" s="33">
        <v>26980.279999999999</v>
      </c>
      <c r="L1712" s="21">
        <f t="shared" si="189"/>
        <v>26373.203333333335</v>
      </c>
      <c r="M1712" s="34">
        <f t="shared" si="190"/>
        <v>528.31259745848581</v>
      </c>
      <c r="N1712" s="34">
        <f t="shared" si="191"/>
        <v>2.0032173975269312</v>
      </c>
      <c r="O1712" s="35">
        <f t="shared" si="192"/>
        <v>26373.203333333331</v>
      </c>
      <c r="P1712" s="35">
        <f t="shared" si="193"/>
        <v>26373.203333333335</v>
      </c>
      <c r="Q1712" s="39">
        <f t="shared" si="195"/>
        <v>26373.200000000001</v>
      </c>
      <c r="R1712" s="37">
        <f t="shared" si="194"/>
        <v>26373.200000000001</v>
      </c>
      <c r="T1712" s="38"/>
      <c r="U1712" s="38"/>
      <c r="V1712" s="38"/>
    </row>
    <row r="1713" ht="23.25">
      <c r="A1713" s="27">
        <v>1701</v>
      </c>
      <c r="B1713" s="28" t="s">
        <v>3129</v>
      </c>
      <c r="C1713" s="29" t="s">
        <v>3130</v>
      </c>
      <c r="D1713" s="30" t="s">
        <v>30</v>
      </c>
      <c r="E1713" s="31">
        <v>1</v>
      </c>
      <c r="F1713" s="32"/>
      <c r="G1713" s="32"/>
      <c r="H1713" s="32"/>
      <c r="I1713" s="33">
        <v>44089.860000000001</v>
      </c>
      <c r="J1713" s="33">
        <v>45544.830000000002</v>
      </c>
      <c r="K1713" s="33">
        <v>44839.389999999999</v>
      </c>
      <c r="L1713" s="21">
        <f t="shared" si="189"/>
        <v>44824.693333333336</v>
      </c>
      <c r="M1713" s="34">
        <f t="shared" si="190"/>
        <v>727.59632986521729</v>
      </c>
      <c r="N1713" s="34">
        <f t="shared" si="191"/>
        <v>1.6232042558652582</v>
      </c>
      <c r="O1713" s="35">
        <f t="shared" si="192"/>
        <v>44824.693333333336</v>
      </c>
      <c r="P1713" s="35">
        <f t="shared" si="193"/>
        <v>44824.693333333336</v>
      </c>
      <c r="Q1713" s="39">
        <f t="shared" si="195"/>
        <v>44824.690000000002</v>
      </c>
      <c r="R1713" s="37">
        <f t="shared" si="194"/>
        <v>44824.690000000002</v>
      </c>
      <c r="T1713" s="38"/>
      <c r="U1713" s="38"/>
      <c r="V1713" s="38"/>
    </row>
    <row r="1714" ht="23.25">
      <c r="A1714" s="27">
        <v>1702</v>
      </c>
      <c r="B1714" s="28" t="s">
        <v>3131</v>
      </c>
      <c r="C1714" s="29" t="s">
        <v>3132</v>
      </c>
      <c r="D1714" s="30" t="s">
        <v>30</v>
      </c>
      <c r="E1714" s="31">
        <v>1</v>
      </c>
      <c r="F1714" s="32"/>
      <c r="G1714" s="32"/>
      <c r="H1714" s="32"/>
      <c r="I1714" s="33">
        <v>54607.230000000003</v>
      </c>
      <c r="J1714" s="33">
        <v>55317.120000000003</v>
      </c>
      <c r="K1714" s="33">
        <v>56573.089999999997</v>
      </c>
      <c r="L1714" s="21">
        <f t="shared" si="189"/>
        <v>55499.146666666667</v>
      </c>
      <c r="M1714" s="34">
        <f t="shared" si="190"/>
        <v>995.49066566860699</v>
      </c>
      <c r="N1714" s="34">
        <f t="shared" si="191"/>
        <v>1.793704453957863</v>
      </c>
      <c r="O1714" s="35">
        <f t="shared" si="192"/>
        <v>55499.146666666667</v>
      </c>
      <c r="P1714" s="35">
        <f t="shared" si="193"/>
        <v>55499.146666666667</v>
      </c>
      <c r="Q1714" s="39">
        <f t="shared" si="195"/>
        <v>55499.150000000001</v>
      </c>
      <c r="R1714" s="37">
        <f t="shared" si="194"/>
        <v>55499.150000000001</v>
      </c>
      <c r="T1714" s="38"/>
      <c r="U1714" s="38"/>
      <c r="V1714" s="38"/>
    </row>
    <row r="1715" ht="23.25">
      <c r="A1715" s="27">
        <v>1703</v>
      </c>
      <c r="B1715" s="28" t="s">
        <v>3133</v>
      </c>
      <c r="C1715" s="29" t="s">
        <v>3134</v>
      </c>
      <c r="D1715" s="30" t="s">
        <v>30</v>
      </c>
      <c r="E1715" s="31">
        <v>1</v>
      </c>
      <c r="F1715" s="32"/>
      <c r="G1715" s="32"/>
      <c r="H1715" s="32"/>
      <c r="I1715" s="33">
        <v>46708.379999999997</v>
      </c>
      <c r="J1715" s="33">
        <v>48483.300000000003</v>
      </c>
      <c r="K1715" s="33">
        <v>48016.209999999999</v>
      </c>
      <c r="L1715" s="21">
        <f t="shared" si="189"/>
        <v>47735.963333333326</v>
      </c>
      <c r="M1715" s="34">
        <f t="shared" si="190"/>
        <v>920.04831244524223</v>
      </c>
      <c r="N1715" s="34">
        <f t="shared" si="191"/>
        <v>1.9273693211566256</v>
      </c>
      <c r="O1715" s="35">
        <f t="shared" si="192"/>
        <v>47735.963333333326</v>
      </c>
      <c r="P1715" s="35">
        <f t="shared" si="193"/>
        <v>47735.963333333326</v>
      </c>
      <c r="Q1715" s="39">
        <f t="shared" si="195"/>
        <v>47735.959999999999</v>
      </c>
      <c r="R1715" s="37">
        <f t="shared" si="194"/>
        <v>47735.959999999999</v>
      </c>
      <c r="T1715" s="38"/>
      <c r="U1715" s="38"/>
      <c r="V1715" s="38"/>
    </row>
    <row r="1716" ht="23.25">
      <c r="A1716" s="27">
        <v>1704</v>
      </c>
      <c r="B1716" s="28" t="s">
        <v>3135</v>
      </c>
      <c r="C1716" s="29" t="s">
        <v>3136</v>
      </c>
      <c r="D1716" s="30" t="s">
        <v>30</v>
      </c>
      <c r="E1716" s="31">
        <v>1</v>
      </c>
      <c r="F1716" s="32"/>
      <c r="G1716" s="32"/>
      <c r="H1716" s="32"/>
      <c r="I1716" s="33">
        <v>37718.720000000001</v>
      </c>
      <c r="J1716" s="33">
        <v>37907.309999999998</v>
      </c>
      <c r="K1716" s="33">
        <v>38209.059999999998</v>
      </c>
      <c r="L1716" s="21">
        <f t="shared" si="189"/>
        <v>37945.029999999999</v>
      </c>
      <c r="M1716" s="34">
        <f t="shared" si="190"/>
        <v>247.33666873312418</v>
      </c>
      <c r="N1716" s="34">
        <f t="shared" si="191"/>
        <v>0.65182889230321917</v>
      </c>
      <c r="O1716" s="35">
        <f t="shared" si="192"/>
        <v>37945.029999999999</v>
      </c>
      <c r="P1716" s="35">
        <f t="shared" si="193"/>
        <v>37945.029999999999</v>
      </c>
      <c r="Q1716" s="39">
        <f t="shared" si="195"/>
        <v>37945.029999999999</v>
      </c>
      <c r="R1716" s="37">
        <f t="shared" si="194"/>
        <v>37945.029999999999</v>
      </c>
      <c r="T1716" s="38"/>
      <c r="U1716" s="38"/>
      <c r="V1716" s="38"/>
    </row>
    <row r="1717" ht="23.25">
      <c r="A1717" s="27">
        <v>1705</v>
      </c>
      <c r="B1717" s="28" t="s">
        <v>3137</v>
      </c>
      <c r="C1717" s="29" t="s">
        <v>3138</v>
      </c>
      <c r="D1717" s="30" t="s">
        <v>30</v>
      </c>
      <c r="E1717" s="31">
        <v>1</v>
      </c>
      <c r="F1717" s="32"/>
      <c r="G1717" s="32"/>
      <c r="H1717" s="32"/>
      <c r="I1717" s="33">
        <v>43488.690000000002</v>
      </c>
      <c r="J1717" s="33">
        <v>44880.330000000002</v>
      </c>
      <c r="K1717" s="33">
        <v>44271.489999999998</v>
      </c>
      <c r="L1717" s="21">
        <f t="shared" si="189"/>
        <v>44213.503333333334</v>
      </c>
      <c r="M1717" s="34">
        <f t="shared" si="190"/>
        <v>697.62978185663258</v>
      </c>
      <c r="N1717" s="34">
        <f t="shared" si="191"/>
        <v>1.5778658763977143</v>
      </c>
      <c r="O1717" s="35">
        <f t="shared" si="192"/>
        <v>44213.503333333334</v>
      </c>
      <c r="P1717" s="35">
        <f t="shared" si="193"/>
        <v>44213.503333333334</v>
      </c>
      <c r="Q1717" s="39">
        <f t="shared" si="195"/>
        <v>44213.5</v>
      </c>
      <c r="R1717" s="37">
        <f t="shared" si="194"/>
        <v>44213.5</v>
      </c>
      <c r="T1717" s="38"/>
      <c r="U1717" s="38"/>
      <c r="V1717" s="38"/>
    </row>
    <row r="1718" ht="23.25">
      <c r="A1718" s="27">
        <v>1706</v>
      </c>
      <c r="B1718" s="28" t="s">
        <v>3139</v>
      </c>
      <c r="C1718" s="29" t="s">
        <v>3140</v>
      </c>
      <c r="D1718" s="30" t="s">
        <v>30</v>
      </c>
      <c r="E1718" s="31">
        <v>1</v>
      </c>
      <c r="F1718" s="32"/>
      <c r="G1718" s="32"/>
      <c r="H1718" s="32"/>
      <c r="I1718" s="33">
        <v>51229.519999999997</v>
      </c>
      <c r="J1718" s="33">
        <v>52766.410000000003</v>
      </c>
      <c r="K1718" s="33">
        <v>52459.029999999999</v>
      </c>
      <c r="L1718" s="21">
        <f t="shared" si="189"/>
        <v>52151.653333333328</v>
      </c>
      <c r="M1718" s="34">
        <f t="shared" si="190"/>
        <v>813.24536852867357</v>
      </c>
      <c r="N1718" s="34">
        <f t="shared" si="191"/>
        <v>1.5593855928799067</v>
      </c>
      <c r="O1718" s="35">
        <f t="shared" si="192"/>
        <v>52151.653333333328</v>
      </c>
      <c r="P1718" s="35">
        <f t="shared" si="193"/>
        <v>52151.653333333328</v>
      </c>
      <c r="Q1718" s="39">
        <f t="shared" si="195"/>
        <v>52151.650000000001</v>
      </c>
      <c r="R1718" s="37">
        <f t="shared" si="194"/>
        <v>52151.650000000001</v>
      </c>
      <c r="T1718" s="38"/>
      <c r="U1718" s="38"/>
      <c r="V1718" s="38"/>
    </row>
    <row r="1719" ht="23.25">
      <c r="A1719" s="27">
        <v>1707</v>
      </c>
      <c r="B1719" s="28" t="s">
        <v>3141</v>
      </c>
      <c r="C1719" s="29" t="s">
        <v>3142</v>
      </c>
      <c r="D1719" s="30" t="s">
        <v>30</v>
      </c>
      <c r="E1719" s="31">
        <v>1</v>
      </c>
      <c r="F1719" s="32"/>
      <c r="G1719" s="32"/>
      <c r="H1719" s="32"/>
      <c r="I1719" s="33">
        <v>57213.339999999997</v>
      </c>
      <c r="J1719" s="33">
        <v>57957.110000000001</v>
      </c>
      <c r="K1719" s="33">
        <v>57957.110000000001</v>
      </c>
      <c r="L1719" s="21">
        <f t="shared" si="189"/>
        <v>57709.186666666668</v>
      </c>
      <c r="M1719" s="34">
        <f t="shared" si="190"/>
        <v>429.41580971517033</v>
      </c>
      <c r="N1719" s="34">
        <f t="shared" si="191"/>
        <v>0.74410303544133061</v>
      </c>
      <c r="O1719" s="35">
        <f t="shared" si="192"/>
        <v>57709.186666666661</v>
      </c>
      <c r="P1719" s="35">
        <f t="shared" si="193"/>
        <v>57709.186666666668</v>
      </c>
      <c r="Q1719" s="39">
        <f t="shared" si="195"/>
        <v>57709.190000000002</v>
      </c>
      <c r="R1719" s="37">
        <f t="shared" si="194"/>
        <v>57709.190000000002</v>
      </c>
      <c r="T1719" s="38"/>
      <c r="U1719" s="38"/>
      <c r="V1719" s="38"/>
    </row>
    <row r="1720" ht="23.25">
      <c r="A1720" s="27">
        <v>1708</v>
      </c>
      <c r="B1720" s="28" t="s">
        <v>3143</v>
      </c>
      <c r="C1720" s="29" t="s">
        <v>3144</v>
      </c>
      <c r="D1720" s="30" t="s">
        <v>30</v>
      </c>
      <c r="E1720" s="31">
        <v>1</v>
      </c>
      <c r="F1720" s="32"/>
      <c r="G1720" s="32"/>
      <c r="H1720" s="32"/>
      <c r="I1720" s="33">
        <v>47576.050000000003</v>
      </c>
      <c r="J1720" s="33">
        <v>48860.599999999999</v>
      </c>
      <c r="K1720" s="33">
        <v>48099.389999999999</v>
      </c>
      <c r="L1720" s="21">
        <f t="shared" si="189"/>
        <v>48178.679999999993</v>
      </c>
      <c r="M1720" s="34">
        <f t="shared" si="190"/>
        <v>645.93525503721912</v>
      </c>
      <c r="N1720" s="34">
        <f t="shared" si="191"/>
        <v>1.3407076637160238</v>
      </c>
      <c r="O1720" s="35">
        <f t="shared" si="192"/>
        <v>48178.679999999993</v>
      </c>
      <c r="P1720" s="35">
        <f t="shared" si="193"/>
        <v>48178.679999999993</v>
      </c>
      <c r="Q1720" s="39">
        <f t="shared" si="195"/>
        <v>48178.68</v>
      </c>
      <c r="R1720" s="37">
        <f t="shared" si="194"/>
        <v>48178.68</v>
      </c>
      <c r="T1720" s="38"/>
      <c r="U1720" s="38"/>
      <c r="V1720" s="38"/>
    </row>
    <row r="1721" ht="12.75">
      <c r="A1721" s="27">
        <v>1709</v>
      </c>
      <c r="B1721" s="28" t="s">
        <v>3145</v>
      </c>
      <c r="C1721" s="29" t="s">
        <v>3146</v>
      </c>
      <c r="D1721" s="30" t="s">
        <v>30</v>
      </c>
      <c r="E1721" s="31">
        <v>1</v>
      </c>
      <c r="F1721" s="32"/>
      <c r="G1721" s="32"/>
      <c r="H1721" s="32"/>
      <c r="I1721" s="33">
        <v>30393.139999999999</v>
      </c>
      <c r="J1721" s="33">
        <v>31669.650000000001</v>
      </c>
      <c r="K1721" s="33">
        <v>31031.400000000001</v>
      </c>
      <c r="L1721" s="21">
        <f t="shared" si="189"/>
        <v>31031.396666666667</v>
      </c>
      <c r="M1721" s="34">
        <f t="shared" si="190"/>
        <v>638.25500000652926</v>
      </c>
      <c r="N1721" s="34">
        <f t="shared" si="191"/>
        <v>2.0568039745762734</v>
      </c>
      <c r="O1721" s="35">
        <f t="shared" si="192"/>
        <v>31031.396666666667</v>
      </c>
      <c r="P1721" s="35">
        <f t="shared" si="193"/>
        <v>31031.396666666667</v>
      </c>
      <c r="Q1721" s="39">
        <f t="shared" si="195"/>
        <v>31031.400000000001</v>
      </c>
      <c r="R1721" s="37">
        <f t="shared" si="194"/>
        <v>31031.400000000001</v>
      </c>
      <c r="T1721" s="38"/>
      <c r="U1721" s="38"/>
      <c r="V1721" s="38"/>
    </row>
    <row r="1722" ht="23.25">
      <c r="A1722" s="27">
        <v>1710</v>
      </c>
      <c r="B1722" s="28" t="s">
        <v>3147</v>
      </c>
      <c r="C1722" s="29" t="s">
        <v>3148</v>
      </c>
      <c r="D1722" s="30" t="s">
        <v>30</v>
      </c>
      <c r="E1722" s="31">
        <v>1</v>
      </c>
      <c r="F1722" s="32"/>
      <c r="G1722" s="32"/>
      <c r="H1722" s="32"/>
      <c r="I1722" s="33">
        <v>44027.910000000003</v>
      </c>
      <c r="J1722" s="33">
        <v>44688.330000000002</v>
      </c>
      <c r="K1722" s="33">
        <v>44556.239999999998</v>
      </c>
      <c r="L1722" s="21">
        <f t="shared" si="189"/>
        <v>44424.160000000003</v>
      </c>
      <c r="M1722" s="34">
        <f t="shared" si="190"/>
        <v>349.46028229256439</v>
      </c>
      <c r="N1722" s="34">
        <f t="shared" si="191"/>
        <v>0.78664465978099374</v>
      </c>
      <c r="O1722" s="35">
        <f t="shared" si="192"/>
        <v>44424.160000000003</v>
      </c>
      <c r="P1722" s="35">
        <f t="shared" si="193"/>
        <v>44424.160000000003</v>
      </c>
      <c r="Q1722" s="39">
        <f t="shared" si="195"/>
        <v>44424.160000000003</v>
      </c>
      <c r="R1722" s="37">
        <f t="shared" si="194"/>
        <v>44424.160000000003</v>
      </c>
      <c r="T1722" s="38"/>
      <c r="U1722" s="38"/>
      <c r="V1722" s="38"/>
    </row>
    <row r="1723" ht="23.25">
      <c r="A1723" s="27">
        <v>1711</v>
      </c>
      <c r="B1723" s="28" t="s">
        <v>3149</v>
      </c>
      <c r="C1723" s="29" t="s">
        <v>3150</v>
      </c>
      <c r="D1723" s="30" t="s">
        <v>30</v>
      </c>
      <c r="E1723" s="31">
        <v>1</v>
      </c>
      <c r="F1723" s="32"/>
      <c r="G1723" s="32"/>
      <c r="H1723" s="32"/>
      <c r="I1723" s="33">
        <v>24486.799999999999</v>
      </c>
      <c r="J1723" s="33">
        <v>25098.970000000001</v>
      </c>
      <c r="K1723" s="33">
        <v>25074.48</v>
      </c>
      <c r="L1723" s="21">
        <f t="shared" si="189"/>
        <v>24886.75</v>
      </c>
      <c r="M1723" s="34">
        <f t="shared" si="190"/>
        <v>346.58323949666186</v>
      </c>
      <c r="N1723" s="34">
        <f t="shared" si="191"/>
        <v>1.3926416245458402</v>
      </c>
      <c r="O1723" s="35">
        <f t="shared" si="192"/>
        <v>24886.75</v>
      </c>
      <c r="P1723" s="35">
        <f t="shared" si="193"/>
        <v>24886.75</v>
      </c>
      <c r="Q1723" s="39">
        <f t="shared" si="195"/>
        <v>24886.75</v>
      </c>
      <c r="R1723" s="37">
        <f t="shared" si="194"/>
        <v>24886.75</v>
      </c>
      <c r="T1723" s="38"/>
      <c r="U1723" s="38"/>
      <c r="V1723" s="38"/>
    </row>
    <row r="1724" ht="12.75">
      <c r="A1724" s="27">
        <v>1712</v>
      </c>
      <c r="B1724" s="28" t="s">
        <v>3151</v>
      </c>
      <c r="C1724" s="29" t="s">
        <v>3152</v>
      </c>
      <c r="D1724" s="30" t="s">
        <v>30</v>
      </c>
      <c r="E1724" s="31">
        <v>1</v>
      </c>
      <c r="F1724" s="32"/>
      <c r="G1724" s="32"/>
      <c r="H1724" s="32"/>
      <c r="I1724" s="33">
        <v>36175.519999999997</v>
      </c>
      <c r="J1724" s="33">
        <v>36971.379999999997</v>
      </c>
      <c r="K1724" s="33">
        <v>36609.629999999997</v>
      </c>
      <c r="L1724" s="21">
        <f t="shared" si="189"/>
        <v>36585.510000000002</v>
      </c>
      <c r="M1724" s="34">
        <f t="shared" si="190"/>
        <v>398.47787353879539</v>
      </c>
      <c r="N1724" s="34">
        <f t="shared" si="191"/>
        <v>1.0891685630152357</v>
      </c>
      <c r="O1724" s="35">
        <f t="shared" si="192"/>
        <v>36585.509999999995</v>
      </c>
      <c r="P1724" s="35">
        <f t="shared" si="193"/>
        <v>36585.510000000002</v>
      </c>
      <c r="Q1724" s="39">
        <f t="shared" si="195"/>
        <v>36585.510000000002</v>
      </c>
      <c r="R1724" s="37">
        <f t="shared" si="194"/>
        <v>36585.510000000002</v>
      </c>
      <c r="T1724" s="38"/>
      <c r="U1724" s="38"/>
      <c r="V1724" s="38"/>
    </row>
    <row r="1725" ht="12.75">
      <c r="A1725" s="27">
        <v>1713</v>
      </c>
      <c r="B1725" s="28" t="s">
        <v>3153</v>
      </c>
      <c r="C1725" s="29" t="s">
        <v>3154</v>
      </c>
      <c r="D1725" s="30" t="s">
        <v>30</v>
      </c>
      <c r="E1725" s="31">
        <v>1</v>
      </c>
      <c r="F1725" s="32"/>
      <c r="G1725" s="32"/>
      <c r="H1725" s="32"/>
      <c r="I1725" s="33">
        <v>34641.620000000003</v>
      </c>
      <c r="J1725" s="33">
        <v>35854.080000000002</v>
      </c>
      <c r="K1725" s="33">
        <v>34780.190000000002</v>
      </c>
      <c r="L1725" s="21">
        <f t="shared" si="189"/>
        <v>35091.96333333334</v>
      </c>
      <c r="M1725" s="34">
        <f t="shared" si="190"/>
        <v>663.63903700229446</v>
      </c>
      <c r="N1725" s="34">
        <f t="shared" si="191"/>
        <v>1.8911425123139618</v>
      </c>
      <c r="O1725" s="35">
        <f t="shared" si="192"/>
        <v>35091.963333333333</v>
      </c>
      <c r="P1725" s="35">
        <f t="shared" si="193"/>
        <v>35091.96333333334</v>
      </c>
      <c r="Q1725" s="39">
        <f t="shared" si="195"/>
        <v>35091.959999999999</v>
      </c>
      <c r="R1725" s="37">
        <f t="shared" si="194"/>
        <v>35091.959999999999</v>
      </c>
      <c r="T1725" s="38"/>
      <c r="U1725" s="38"/>
      <c r="V1725" s="38"/>
    </row>
    <row r="1726" ht="12.75">
      <c r="A1726" s="27">
        <v>1714</v>
      </c>
      <c r="B1726" s="28" t="s">
        <v>3155</v>
      </c>
      <c r="C1726" s="29" t="s">
        <v>3156</v>
      </c>
      <c r="D1726" s="30" t="s">
        <v>30</v>
      </c>
      <c r="E1726" s="31">
        <v>1</v>
      </c>
      <c r="F1726" s="32"/>
      <c r="G1726" s="32"/>
      <c r="H1726" s="32"/>
      <c r="I1726" s="33">
        <v>33956.75</v>
      </c>
      <c r="J1726" s="33">
        <v>34194.449999999997</v>
      </c>
      <c r="K1726" s="33">
        <v>34534.010000000002</v>
      </c>
      <c r="L1726" s="21">
        <f t="shared" si="189"/>
        <v>34228.403333333328</v>
      </c>
      <c r="M1726" s="34">
        <f t="shared" si="190"/>
        <v>290.12393650530464</v>
      </c>
      <c r="N1726" s="34">
        <f t="shared" si="191"/>
        <v>0.84761165655298754</v>
      </c>
      <c r="O1726" s="35">
        <f t="shared" si="192"/>
        <v>34228.403333333328</v>
      </c>
      <c r="P1726" s="35">
        <f t="shared" si="193"/>
        <v>34228.403333333328</v>
      </c>
      <c r="Q1726" s="39">
        <f t="shared" si="195"/>
        <v>34228.400000000001</v>
      </c>
      <c r="R1726" s="37">
        <f t="shared" si="194"/>
        <v>34228.400000000001</v>
      </c>
      <c r="T1726" s="38"/>
      <c r="U1726" s="38"/>
      <c r="V1726" s="38"/>
    </row>
    <row r="1727" ht="12.75">
      <c r="A1727" s="27">
        <v>1715</v>
      </c>
      <c r="B1727" s="28" t="s">
        <v>3157</v>
      </c>
      <c r="C1727" s="29" t="s">
        <v>3158</v>
      </c>
      <c r="D1727" s="30" t="s">
        <v>30</v>
      </c>
      <c r="E1727" s="31">
        <v>1</v>
      </c>
      <c r="F1727" s="32"/>
      <c r="G1727" s="32"/>
      <c r="H1727" s="32"/>
      <c r="I1727" s="33">
        <v>25044.599999999999</v>
      </c>
      <c r="J1727" s="33">
        <v>25971.25</v>
      </c>
      <c r="K1727" s="33">
        <v>25720.799999999999</v>
      </c>
      <c r="L1727" s="21">
        <f t="shared" si="189"/>
        <v>25578.883333333331</v>
      </c>
      <c r="M1727" s="34">
        <f t="shared" si="190"/>
        <v>479.34884044225453</v>
      </c>
      <c r="N1727" s="34">
        <f t="shared" si="191"/>
        <v>1.8740022157948826</v>
      </c>
      <c r="O1727" s="35">
        <f t="shared" si="192"/>
        <v>25578.883333333331</v>
      </c>
      <c r="P1727" s="35">
        <f t="shared" si="193"/>
        <v>25578.883333333331</v>
      </c>
      <c r="Q1727" s="39">
        <f t="shared" si="195"/>
        <v>25578.880000000001</v>
      </c>
      <c r="R1727" s="37">
        <f t="shared" si="194"/>
        <v>25578.880000000001</v>
      </c>
      <c r="T1727" s="38"/>
      <c r="U1727" s="38"/>
      <c r="V1727" s="38"/>
    </row>
    <row r="1728" ht="45.75">
      <c r="A1728" s="27">
        <v>1716</v>
      </c>
      <c r="B1728" s="28" t="s">
        <v>3159</v>
      </c>
      <c r="C1728" s="29" t="s">
        <v>3160</v>
      </c>
      <c r="D1728" s="30" t="s">
        <v>30</v>
      </c>
      <c r="E1728" s="31">
        <v>1</v>
      </c>
      <c r="F1728" s="32"/>
      <c r="G1728" s="32"/>
      <c r="H1728" s="32"/>
      <c r="I1728" s="33">
        <v>24774.98</v>
      </c>
      <c r="J1728" s="33">
        <v>25220.93</v>
      </c>
      <c r="K1728" s="33">
        <v>25394.349999999999</v>
      </c>
      <c r="L1728" s="21">
        <f t="shared" si="189"/>
        <v>25130.08666666667</v>
      </c>
      <c r="M1728" s="34">
        <f t="shared" si="190"/>
        <v>319.52180306409946</v>
      </c>
      <c r="N1728" s="34">
        <f t="shared" si="191"/>
        <v>1.2714711544863995</v>
      </c>
      <c r="O1728" s="35">
        <f t="shared" si="192"/>
        <v>25130.08666666667</v>
      </c>
      <c r="P1728" s="35">
        <f t="shared" si="193"/>
        <v>25130.08666666667</v>
      </c>
      <c r="Q1728" s="39">
        <f t="shared" si="195"/>
        <v>25130.09</v>
      </c>
      <c r="R1728" s="37">
        <f t="shared" si="194"/>
        <v>25130.09</v>
      </c>
      <c r="T1728" s="38"/>
      <c r="U1728" s="38"/>
      <c r="V1728" s="38"/>
    </row>
    <row r="1729" ht="23.25">
      <c r="A1729" s="27">
        <v>1717</v>
      </c>
      <c r="B1729" s="28" t="s">
        <v>3161</v>
      </c>
      <c r="C1729" s="29" t="s">
        <v>3162</v>
      </c>
      <c r="D1729" s="30" t="s">
        <v>30</v>
      </c>
      <c r="E1729" s="31">
        <v>1</v>
      </c>
      <c r="F1729" s="32"/>
      <c r="G1729" s="32"/>
      <c r="H1729" s="32"/>
      <c r="I1729" s="33">
        <v>36621.730000000003</v>
      </c>
      <c r="J1729" s="33">
        <v>37427.410000000003</v>
      </c>
      <c r="K1729" s="33">
        <v>37830.25</v>
      </c>
      <c r="L1729" s="21">
        <f t="shared" si="189"/>
        <v>37293.130000000005</v>
      </c>
      <c r="M1729" s="34">
        <f t="shared" si="190"/>
        <v>615.34826431866884</v>
      </c>
      <c r="N1729" s="34">
        <f t="shared" si="191"/>
        <v>1.6500311567269059</v>
      </c>
      <c r="O1729" s="35">
        <f t="shared" si="192"/>
        <v>37293.130000000005</v>
      </c>
      <c r="P1729" s="35">
        <f t="shared" si="193"/>
        <v>37293.130000000005</v>
      </c>
      <c r="Q1729" s="39">
        <f t="shared" si="195"/>
        <v>37293.129999999997</v>
      </c>
      <c r="R1729" s="37">
        <f t="shared" si="194"/>
        <v>37293.129999999997</v>
      </c>
      <c r="T1729" s="38"/>
      <c r="U1729" s="38"/>
      <c r="V1729" s="38"/>
    </row>
    <row r="1730" ht="23.25">
      <c r="A1730" s="27">
        <v>1718</v>
      </c>
      <c r="B1730" s="28" t="s">
        <v>3163</v>
      </c>
      <c r="C1730" s="29" t="s">
        <v>3164</v>
      </c>
      <c r="D1730" s="30" t="s">
        <v>30</v>
      </c>
      <c r="E1730" s="31">
        <v>1</v>
      </c>
      <c r="F1730" s="32"/>
      <c r="G1730" s="32"/>
      <c r="H1730" s="32"/>
      <c r="I1730" s="33">
        <v>28298.32</v>
      </c>
      <c r="J1730" s="33">
        <v>28779.389999999999</v>
      </c>
      <c r="K1730" s="33">
        <v>28949.18</v>
      </c>
      <c r="L1730" s="21">
        <f t="shared" si="189"/>
        <v>28675.630000000001</v>
      </c>
      <c r="M1730" s="34">
        <f t="shared" si="190"/>
        <v>337.60818725261998</v>
      </c>
      <c r="N1730" s="34">
        <f t="shared" si="191"/>
        <v>1.1773348562965138</v>
      </c>
      <c r="O1730" s="35">
        <f t="shared" si="192"/>
        <v>28675.629999999997</v>
      </c>
      <c r="P1730" s="35">
        <f t="shared" si="193"/>
        <v>28675.630000000001</v>
      </c>
      <c r="Q1730" s="39">
        <f t="shared" si="195"/>
        <v>28675.630000000001</v>
      </c>
      <c r="R1730" s="37">
        <f t="shared" si="194"/>
        <v>28675.630000000001</v>
      </c>
      <c r="T1730" s="38"/>
      <c r="U1730" s="38"/>
      <c r="V1730" s="38"/>
    </row>
    <row r="1731" ht="23.25">
      <c r="A1731" s="27">
        <v>1719</v>
      </c>
      <c r="B1731" s="28" t="s">
        <v>3165</v>
      </c>
      <c r="C1731" s="29" t="s">
        <v>3166</v>
      </c>
      <c r="D1731" s="30" t="s">
        <v>30</v>
      </c>
      <c r="E1731" s="31">
        <v>1</v>
      </c>
      <c r="F1731" s="32"/>
      <c r="G1731" s="32"/>
      <c r="H1731" s="32"/>
      <c r="I1731" s="33">
        <v>26030</v>
      </c>
      <c r="J1731" s="33">
        <v>27019.139999999999</v>
      </c>
      <c r="K1731" s="33">
        <v>26160.150000000001</v>
      </c>
      <c r="L1731" s="21">
        <f t="shared" si="189"/>
        <v>26403.096666666668</v>
      </c>
      <c r="M1731" s="34">
        <f t="shared" si="190"/>
        <v>537.4632983128547</v>
      </c>
      <c r="N1731" s="34">
        <f t="shared" si="191"/>
        <v>2.0356070543474938</v>
      </c>
      <c r="O1731" s="35">
        <f t="shared" si="192"/>
        <v>26403.096666666668</v>
      </c>
      <c r="P1731" s="35">
        <f t="shared" si="193"/>
        <v>26403.096666666668</v>
      </c>
      <c r="Q1731" s="39">
        <f t="shared" si="195"/>
        <v>26403.100000000002</v>
      </c>
      <c r="R1731" s="37">
        <f t="shared" si="194"/>
        <v>26403.100000000002</v>
      </c>
      <c r="T1731" s="38"/>
      <c r="U1731" s="38"/>
      <c r="V1731" s="38"/>
    </row>
    <row r="1732" ht="34.5">
      <c r="A1732" s="27">
        <v>1720</v>
      </c>
      <c r="B1732" s="28" t="s">
        <v>3167</v>
      </c>
      <c r="C1732" s="29" t="s">
        <v>3168</v>
      </c>
      <c r="D1732" s="30" t="s">
        <v>30</v>
      </c>
      <c r="E1732" s="31">
        <v>1</v>
      </c>
      <c r="F1732" s="32"/>
      <c r="G1732" s="32"/>
      <c r="H1732" s="32"/>
      <c r="I1732" s="33">
        <v>23014.860000000001</v>
      </c>
      <c r="J1732" s="33">
        <v>23175.959999999999</v>
      </c>
      <c r="K1732" s="33">
        <v>23935.450000000001</v>
      </c>
      <c r="L1732" s="21">
        <f t="shared" si="189"/>
        <v>23375.423333333336</v>
      </c>
      <c r="M1732" s="34">
        <f t="shared" si="190"/>
        <v>491.64082726451198</v>
      </c>
      <c r="N1732" s="34">
        <f t="shared" si="191"/>
        <v>2.1032381756416472</v>
      </c>
      <c r="O1732" s="35">
        <f t="shared" si="192"/>
        <v>23375.423333333332</v>
      </c>
      <c r="P1732" s="35">
        <f t="shared" si="193"/>
        <v>23375.423333333336</v>
      </c>
      <c r="Q1732" s="39">
        <f t="shared" si="195"/>
        <v>23375.420000000002</v>
      </c>
      <c r="R1732" s="37">
        <f t="shared" si="194"/>
        <v>23375.420000000002</v>
      </c>
      <c r="T1732" s="38"/>
      <c r="U1732" s="38"/>
      <c r="V1732" s="38"/>
    </row>
    <row r="1733" ht="23.25">
      <c r="A1733" s="27">
        <v>1721</v>
      </c>
      <c r="B1733" s="28" t="s">
        <v>3169</v>
      </c>
      <c r="C1733" s="29" t="s">
        <v>3170</v>
      </c>
      <c r="D1733" s="30" t="s">
        <v>30</v>
      </c>
      <c r="E1733" s="31">
        <v>1</v>
      </c>
      <c r="F1733" s="32"/>
      <c r="G1733" s="32"/>
      <c r="H1733" s="32"/>
      <c r="I1733" s="33">
        <v>34895.690000000002</v>
      </c>
      <c r="J1733" s="33">
        <v>35349.330000000002</v>
      </c>
      <c r="K1733" s="33">
        <v>35209.75</v>
      </c>
      <c r="L1733" s="21">
        <f t="shared" si="189"/>
        <v>35151.590000000004</v>
      </c>
      <c r="M1733" s="34">
        <f t="shared" si="190"/>
        <v>232.34511313991467</v>
      </c>
      <c r="N1733" s="34">
        <f t="shared" si="191"/>
        <v>0.66098037994843095</v>
      </c>
      <c r="O1733" s="35">
        <f t="shared" si="192"/>
        <v>35151.589999999997</v>
      </c>
      <c r="P1733" s="35">
        <f t="shared" si="193"/>
        <v>35151.590000000004</v>
      </c>
      <c r="Q1733" s="39">
        <f t="shared" si="195"/>
        <v>35151.590000000004</v>
      </c>
      <c r="R1733" s="37">
        <f t="shared" si="194"/>
        <v>35151.590000000004</v>
      </c>
      <c r="T1733" s="38"/>
      <c r="U1733" s="38"/>
      <c r="V1733" s="38"/>
    </row>
    <row r="1734" ht="34.5">
      <c r="A1734" s="27">
        <v>1722</v>
      </c>
      <c r="B1734" s="28" t="s">
        <v>3171</v>
      </c>
      <c r="C1734" s="29" t="s">
        <v>3172</v>
      </c>
      <c r="D1734" s="30" t="s">
        <v>30</v>
      </c>
      <c r="E1734" s="31">
        <v>1</v>
      </c>
      <c r="F1734" s="32"/>
      <c r="G1734" s="32"/>
      <c r="H1734" s="32"/>
      <c r="I1734" s="33">
        <v>36640.32</v>
      </c>
      <c r="J1734" s="33">
        <v>37922.730000000003</v>
      </c>
      <c r="K1734" s="33">
        <v>37226.57</v>
      </c>
      <c r="L1734" s="21">
        <f t="shared" si="189"/>
        <v>37263.206666666665</v>
      </c>
      <c r="M1734" s="34">
        <f t="shared" si="190"/>
        <v>641.98951395901759</v>
      </c>
      <c r="N1734" s="34">
        <f t="shared" si="191"/>
        <v>1.7228509604711537</v>
      </c>
      <c r="O1734" s="35">
        <f t="shared" si="192"/>
        <v>37263.206666666665</v>
      </c>
      <c r="P1734" s="35">
        <f t="shared" si="193"/>
        <v>37263.206666666665</v>
      </c>
      <c r="Q1734" s="39">
        <f t="shared" si="195"/>
        <v>37263.209999999999</v>
      </c>
      <c r="R1734" s="37">
        <f t="shared" si="194"/>
        <v>37263.209999999999</v>
      </c>
      <c r="T1734" s="38"/>
      <c r="U1734" s="38"/>
      <c r="V1734" s="38"/>
    </row>
    <row r="1735" ht="34.5">
      <c r="A1735" s="27">
        <v>1723</v>
      </c>
      <c r="B1735" s="28" t="s">
        <v>3171</v>
      </c>
      <c r="C1735" s="29" t="s">
        <v>3173</v>
      </c>
      <c r="D1735" s="30" t="s">
        <v>30</v>
      </c>
      <c r="E1735" s="31">
        <v>1</v>
      </c>
      <c r="F1735" s="32"/>
      <c r="G1735" s="32"/>
      <c r="H1735" s="32"/>
      <c r="I1735" s="33">
        <v>36104.25</v>
      </c>
      <c r="J1735" s="33">
        <v>37620.629999999997</v>
      </c>
      <c r="K1735" s="33">
        <v>37151.269999999997</v>
      </c>
      <c r="L1735" s="21">
        <f t="shared" si="189"/>
        <v>36958.716666666667</v>
      </c>
      <c r="M1735" s="34">
        <f t="shared" si="190"/>
        <v>776.31157774010489</v>
      </c>
      <c r="N1735" s="34">
        <f t="shared" si="191"/>
        <v>2.1004830463722945</v>
      </c>
      <c r="O1735" s="35">
        <f t="shared" si="192"/>
        <v>36958.71666666666</v>
      </c>
      <c r="P1735" s="35">
        <f t="shared" si="193"/>
        <v>36958.716666666667</v>
      </c>
      <c r="Q1735" s="39">
        <f t="shared" si="195"/>
        <v>36958.720000000001</v>
      </c>
      <c r="R1735" s="37">
        <f t="shared" si="194"/>
        <v>36958.720000000001</v>
      </c>
      <c r="T1735" s="38"/>
      <c r="U1735" s="38"/>
      <c r="V1735" s="38"/>
    </row>
    <row r="1736" ht="23.25">
      <c r="A1736" s="27">
        <v>1724</v>
      </c>
      <c r="B1736" s="28" t="s">
        <v>3174</v>
      </c>
      <c r="C1736" s="29" t="s">
        <v>3175</v>
      </c>
      <c r="D1736" s="30" t="s">
        <v>30</v>
      </c>
      <c r="E1736" s="31">
        <v>1</v>
      </c>
      <c r="F1736" s="32"/>
      <c r="G1736" s="32"/>
      <c r="H1736" s="32"/>
      <c r="I1736" s="33">
        <v>34703.580000000002</v>
      </c>
      <c r="J1736" s="33">
        <v>34911.800000000003</v>
      </c>
      <c r="K1736" s="33">
        <v>35675.279999999999</v>
      </c>
      <c r="L1736" s="21">
        <f t="shared" si="189"/>
        <v>35096.886666666665</v>
      </c>
      <c r="M1736" s="34">
        <f t="shared" si="190"/>
        <v>511.60827606024071</v>
      </c>
      <c r="N1736" s="34">
        <f t="shared" si="191"/>
        <v>1.4577027327786931</v>
      </c>
      <c r="O1736" s="35">
        <f t="shared" si="192"/>
        <v>35096.886666666665</v>
      </c>
      <c r="P1736" s="35">
        <f t="shared" si="193"/>
        <v>35096.886666666665</v>
      </c>
      <c r="Q1736" s="39">
        <f t="shared" si="195"/>
        <v>35096.889999999999</v>
      </c>
      <c r="R1736" s="37">
        <f t="shared" si="194"/>
        <v>35096.889999999999</v>
      </c>
      <c r="T1736" s="38"/>
      <c r="U1736" s="38"/>
      <c r="V1736" s="38"/>
    </row>
    <row r="1737" ht="23.25">
      <c r="A1737" s="27">
        <v>1725</v>
      </c>
      <c r="B1737" s="28" t="s">
        <v>3176</v>
      </c>
      <c r="C1737" s="29" t="s">
        <v>3177</v>
      </c>
      <c r="D1737" s="30" t="s">
        <v>30</v>
      </c>
      <c r="E1737" s="31">
        <v>1</v>
      </c>
      <c r="F1737" s="32"/>
      <c r="G1737" s="32"/>
      <c r="H1737" s="32"/>
      <c r="I1737" s="33">
        <v>38747.510000000002</v>
      </c>
      <c r="J1737" s="33">
        <v>40026.18</v>
      </c>
      <c r="K1737" s="33">
        <v>40142.419999999998</v>
      </c>
      <c r="L1737" s="21">
        <f t="shared" si="189"/>
        <v>39638.703333333331</v>
      </c>
      <c r="M1737" s="34">
        <f t="shared" si="190"/>
        <v>773.98133209614991</v>
      </c>
      <c r="N1737" s="34">
        <f t="shared" si="191"/>
        <v>1.952589936122574</v>
      </c>
      <c r="O1737" s="35">
        <f t="shared" si="192"/>
        <v>39638.703333333331</v>
      </c>
      <c r="P1737" s="35">
        <f t="shared" si="193"/>
        <v>39638.703333333331</v>
      </c>
      <c r="Q1737" s="39">
        <f t="shared" si="195"/>
        <v>39638.700000000004</v>
      </c>
      <c r="R1737" s="37">
        <f t="shared" si="194"/>
        <v>39638.700000000004</v>
      </c>
      <c r="T1737" s="38"/>
      <c r="U1737" s="38"/>
      <c r="V1737" s="38"/>
    </row>
    <row r="1738" ht="23.25">
      <c r="A1738" s="27">
        <v>1726</v>
      </c>
      <c r="B1738" s="28" t="s">
        <v>3178</v>
      </c>
      <c r="C1738" s="29" t="s">
        <v>3179</v>
      </c>
      <c r="D1738" s="30" t="s">
        <v>30</v>
      </c>
      <c r="E1738" s="31">
        <v>1</v>
      </c>
      <c r="F1738" s="32"/>
      <c r="G1738" s="32"/>
      <c r="H1738" s="32"/>
      <c r="I1738" s="33">
        <v>34251.150000000001</v>
      </c>
      <c r="J1738" s="33">
        <v>35381.440000000002</v>
      </c>
      <c r="K1738" s="33">
        <v>35723.949999999997</v>
      </c>
      <c r="L1738" s="21">
        <f t="shared" si="189"/>
        <v>35118.846666666665</v>
      </c>
      <c r="M1738" s="34">
        <f t="shared" si="190"/>
        <v>770.7148655847576</v>
      </c>
      <c r="N1738" s="34">
        <f t="shared" si="191"/>
        <v>2.1945904798641576</v>
      </c>
      <c r="O1738" s="35">
        <f t="shared" si="192"/>
        <v>35118.846666666665</v>
      </c>
      <c r="P1738" s="35">
        <f t="shared" si="193"/>
        <v>35118.846666666665</v>
      </c>
      <c r="Q1738" s="39">
        <f t="shared" si="195"/>
        <v>35118.849999999999</v>
      </c>
      <c r="R1738" s="37">
        <f t="shared" si="194"/>
        <v>35118.849999999999</v>
      </c>
      <c r="T1738" s="38"/>
      <c r="U1738" s="38"/>
      <c r="V1738" s="38"/>
    </row>
    <row r="1739" ht="23.25">
      <c r="A1739" s="27">
        <v>1727</v>
      </c>
      <c r="B1739" s="28" t="s">
        <v>3180</v>
      </c>
      <c r="C1739" s="29" t="s">
        <v>3181</v>
      </c>
      <c r="D1739" s="30" t="s">
        <v>30</v>
      </c>
      <c r="E1739" s="31">
        <v>1</v>
      </c>
      <c r="F1739" s="32"/>
      <c r="G1739" s="32"/>
      <c r="H1739" s="32"/>
      <c r="I1739" s="33">
        <v>24830.779999999999</v>
      </c>
      <c r="J1739" s="33">
        <v>25799.18</v>
      </c>
      <c r="K1739" s="33">
        <v>25153.580000000002</v>
      </c>
      <c r="L1739" s="21">
        <f t="shared" ref="L1739:L1802" si="196">AVERAGE(I1739:K1739)</f>
        <v>25261.180000000004</v>
      </c>
      <c r="M1739" s="34">
        <f t="shared" ref="M1739:M1802" si="197">SQRT(((SUM((POWER(K1739-L1739,2)),(POWER(J1739-L1739,2)),(POWER(I1739-L1739,2)))/(COLUMNS(I1739:K1739)-1))))</f>
        <v>493.0851447772489</v>
      </c>
      <c r="N1739" s="34">
        <f t="shared" ref="N1739:N1802" si="198">M1739/L1739*100</f>
        <v>1.951948186020007</v>
      </c>
      <c r="O1739" s="35">
        <f t="shared" ref="O1739:O1802" si="199">((E1739/3)*(SUM(I1739:K1739)))</f>
        <v>25261.18</v>
      </c>
      <c r="P1739" s="35">
        <f t="shared" ref="P1739:P1802" si="200">AVERAGE(I1739:K1739)</f>
        <v>25261.180000000004</v>
      </c>
      <c r="Q1739" s="39">
        <f t="shared" si="195"/>
        <v>25261.18</v>
      </c>
      <c r="R1739" s="37">
        <f t="shared" ref="R1739:R1802" si="201">Q1739*E1739</f>
        <v>25261.18</v>
      </c>
      <c r="T1739" s="38"/>
      <c r="U1739" s="38"/>
      <c r="V1739" s="38"/>
    </row>
    <row r="1740" ht="23.25">
      <c r="A1740" s="27">
        <v>1728</v>
      </c>
      <c r="B1740" s="28" t="s">
        <v>3182</v>
      </c>
      <c r="C1740" s="29" t="s">
        <v>3183</v>
      </c>
      <c r="D1740" s="30" t="s">
        <v>30</v>
      </c>
      <c r="E1740" s="31">
        <v>1</v>
      </c>
      <c r="F1740" s="32"/>
      <c r="G1740" s="32"/>
      <c r="H1740" s="32"/>
      <c r="I1740" s="33">
        <v>39215.440000000002</v>
      </c>
      <c r="J1740" s="33">
        <v>40195.830000000002</v>
      </c>
      <c r="K1740" s="33">
        <v>39803.669999999998</v>
      </c>
      <c r="L1740" s="21">
        <f t="shared" si="196"/>
        <v>39738.313333333332</v>
      </c>
      <c r="M1740" s="34">
        <f t="shared" si="197"/>
        <v>493.45188056520038</v>
      </c>
      <c r="N1740" s="34">
        <f t="shared" si="198"/>
        <v>1.2417534595039861</v>
      </c>
      <c r="O1740" s="35">
        <f t="shared" si="199"/>
        <v>39738.313333333332</v>
      </c>
      <c r="P1740" s="35">
        <f t="shared" si="200"/>
        <v>39738.313333333332</v>
      </c>
      <c r="Q1740" s="39">
        <f t="shared" ref="Q1740:Q1803" si="202">ROUND(P1740,2)</f>
        <v>39738.309999999998</v>
      </c>
      <c r="R1740" s="37">
        <f t="shared" si="201"/>
        <v>39738.309999999998</v>
      </c>
      <c r="T1740" s="38"/>
      <c r="U1740" s="38"/>
      <c r="V1740" s="38"/>
    </row>
    <row r="1741" ht="23.25">
      <c r="A1741" s="27">
        <v>1729</v>
      </c>
      <c r="B1741" s="28" t="s">
        <v>3184</v>
      </c>
      <c r="C1741" s="29" t="s">
        <v>3185</v>
      </c>
      <c r="D1741" s="30" t="s">
        <v>30</v>
      </c>
      <c r="E1741" s="31">
        <v>1</v>
      </c>
      <c r="F1741" s="32"/>
      <c r="G1741" s="32"/>
      <c r="H1741" s="32"/>
      <c r="I1741" s="33">
        <v>41734.779999999999</v>
      </c>
      <c r="J1741" s="33">
        <v>42819.879999999997</v>
      </c>
      <c r="K1741" s="33">
        <v>42694.68</v>
      </c>
      <c r="L1741" s="21">
        <f t="shared" si="196"/>
        <v>42416.446666666663</v>
      </c>
      <c r="M1741" s="34">
        <f t="shared" si="197"/>
        <v>593.65043867021029</v>
      </c>
      <c r="N1741" s="34">
        <f t="shared" si="198"/>
        <v>1.399576073251642</v>
      </c>
      <c r="O1741" s="35">
        <f t="shared" si="199"/>
        <v>42416.446666666663</v>
      </c>
      <c r="P1741" s="35">
        <f t="shared" si="200"/>
        <v>42416.446666666663</v>
      </c>
      <c r="Q1741" s="39">
        <f t="shared" si="202"/>
        <v>42416.450000000004</v>
      </c>
      <c r="R1741" s="37">
        <f t="shared" si="201"/>
        <v>42416.450000000004</v>
      </c>
      <c r="T1741" s="38"/>
      <c r="U1741" s="38"/>
      <c r="V1741" s="38"/>
    </row>
    <row r="1742" ht="23.25">
      <c r="A1742" s="27">
        <v>1730</v>
      </c>
      <c r="B1742" s="28" t="s">
        <v>3186</v>
      </c>
      <c r="C1742" s="29" t="s">
        <v>3187</v>
      </c>
      <c r="D1742" s="30" t="s">
        <v>30</v>
      </c>
      <c r="E1742" s="31">
        <v>1</v>
      </c>
      <c r="F1742" s="32"/>
      <c r="G1742" s="32"/>
      <c r="H1742" s="32"/>
      <c r="I1742" s="33">
        <v>41700.699999999997</v>
      </c>
      <c r="J1742" s="33">
        <v>43452.129999999997</v>
      </c>
      <c r="K1742" s="33">
        <v>42409.610000000001</v>
      </c>
      <c r="L1742" s="21">
        <f t="shared" si="196"/>
        <v>42520.813333333332</v>
      </c>
      <c r="M1742" s="34">
        <f t="shared" si="197"/>
        <v>880.99455005881464</v>
      </c>
      <c r="N1742" s="34">
        <f t="shared" si="198"/>
        <v>2.071913684134957</v>
      </c>
      <c r="O1742" s="35">
        <f t="shared" si="199"/>
        <v>42520.813333333324</v>
      </c>
      <c r="P1742" s="35">
        <f t="shared" si="200"/>
        <v>42520.813333333332</v>
      </c>
      <c r="Q1742" s="39">
        <f t="shared" si="202"/>
        <v>42520.809999999998</v>
      </c>
      <c r="R1742" s="37">
        <f t="shared" si="201"/>
        <v>42520.809999999998</v>
      </c>
      <c r="T1742" s="38"/>
      <c r="U1742" s="38"/>
      <c r="V1742" s="38"/>
    </row>
    <row r="1743" ht="23.25">
      <c r="A1743" s="27">
        <v>1731</v>
      </c>
      <c r="B1743" s="28" t="s">
        <v>3188</v>
      </c>
      <c r="C1743" s="29" t="s">
        <v>3189</v>
      </c>
      <c r="D1743" s="30" t="s">
        <v>30</v>
      </c>
      <c r="E1743" s="31">
        <v>1</v>
      </c>
      <c r="F1743" s="32"/>
      <c r="G1743" s="32"/>
      <c r="H1743" s="32"/>
      <c r="I1743" s="33">
        <v>7880.2600000000002</v>
      </c>
      <c r="J1743" s="33">
        <v>7943.3000000000002</v>
      </c>
      <c r="K1743" s="33">
        <v>7919.6599999999999</v>
      </c>
      <c r="L1743" s="21">
        <f t="shared" si="196"/>
        <v>7914.4066666666668</v>
      </c>
      <c r="M1743" s="34">
        <f t="shared" si="197"/>
        <v>31.84664084849971</v>
      </c>
      <c r="N1743" s="34">
        <f t="shared" si="198"/>
        <v>0.40238822933662377</v>
      </c>
      <c r="O1743" s="35">
        <f t="shared" si="199"/>
        <v>7914.4066666666668</v>
      </c>
      <c r="P1743" s="35">
        <f t="shared" si="200"/>
        <v>7914.4066666666668</v>
      </c>
      <c r="Q1743" s="39">
        <f t="shared" si="202"/>
        <v>7914.4099999999999</v>
      </c>
      <c r="R1743" s="37">
        <f t="shared" si="201"/>
        <v>7914.4099999999999</v>
      </c>
      <c r="T1743" s="38"/>
      <c r="U1743" s="38"/>
      <c r="V1743" s="38"/>
    </row>
    <row r="1744" ht="23.25">
      <c r="A1744" s="27">
        <v>1732</v>
      </c>
      <c r="B1744" s="28" t="s">
        <v>3190</v>
      </c>
      <c r="C1744" s="29" t="s">
        <v>3191</v>
      </c>
      <c r="D1744" s="30" t="s">
        <v>30</v>
      </c>
      <c r="E1744" s="31">
        <v>1</v>
      </c>
      <c r="F1744" s="32"/>
      <c r="G1744" s="32"/>
      <c r="H1744" s="32"/>
      <c r="I1744" s="33">
        <v>4490.1700000000001</v>
      </c>
      <c r="J1744" s="33">
        <v>4517.1099999999997</v>
      </c>
      <c r="K1744" s="33">
        <v>4553.0299999999997</v>
      </c>
      <c r="L1744" s="21">
        <f t="shared" si="196"/>
        <v>4520.1033333333326</v>
      </c>
      <c r="M1744" s="34">
        <f t="shared" si="197"/>
        <v>31.536723566872379</v>
      </c>
      <c r="N1744" s="34">
        <f t="shared" si="198"/>
        <v>0.69769917281107252</v>
      </c>
      <c r="O1744" s="35">
        <f t="shared" si="199"/>
        <v>4520.1033333333326</v>
      </c>
      <c r="P1744" s="35">
        <f t="shared" si="200"/>
        <v>4520.1033333333326</v>
      </c>
      <c r="Q1744" s="39">
        <f t="shared" si="202"/>
        <v>4520.1000000000004</v>
      </c>
      <c r="R1744" s="37">
        <f t="shared" si="201"/>
        <v>4520.1000000000004</v>
      </c>
      <c r="T1744" s="38"/>
      <c r="U1744" s="38"/>
      <c r="V1744" s="38"/>
    </row>
    <row r="1745" ht="23.25">
      <c r="A1745" s="27">
        <v>1733</v>
      </c>
      <c r="B1745" s="28" t="s">
        <v>3192</v>
      </c>
      <c r="C1745" s="29" t="s">
        <v>3193</v>
      </c>
      <c r="D1745" s="30" t="s">
        <v>30</v>
      </c>
      <c r="E1745" s="31">
        <v>1</v>
      </c>
      <c r="F1745" s="32"/>
      <c r="G1745" s="32"/>
      <c r="H1745" s="32"/>
      <c r="I1745" s="33">
        <v>1035.01</v>
      </c>
      <c r="J1745" s="33">
        <v>1040.1900000000001</v>
      </c>
      <c r="K1745" s="33">
        <v>1046.4000000000001</v>
      </c>
      <c r="L1745" s="21">
        <f t="shared" si="196"/>
        <v>1040.5333333333333</v>
      </c>
      <c r="M1745" s="34">
        <f t="shared" si="197"/>
        <v>5.7027566433553787</v>
      </c>
      <c r="N1745" s="34">
        <f t="shared" si="198"/>
        <v>0.54806092805183682</v>
      </c>
      <c r="O1745" s="35">
        <f t="shared" si="199"/>
        <v>1040.5333333333333</v>
      </c>
      <c r="P1745" s="35">
        <f t="shared" si="200"/>
        <v>1040.5333333333333</v>
      </c>
      <c r="Q1745" s="39">
        <f t="shared" si="202"/>
        <v>1040.53</v>
      </c>
      <c r="R1745" s="37">
        <f t="shared" si="201"/>
        <v>1040.53</v>
      </c>
      <c r="T1745" s="38"/>
      <c r="U1745" s="38"/>
      <c r="V1745" s="38"/>
    </row>
    <row r="1746" ht="23.25">
      <c r="A1746" s="27">
        <v>1734</v>
      </c>
      <c r="B1746" s="28" t="s">
        <v>3194</v>
      </c>
      <c r="C1746" s="29" t="s">
        <v>3195</v>
      </c>
      <c r="D1746" s="30" t="s">
        <v>30</v>
      </c>
      <c r="E1746" s="31">
        <v>1</v>
      </c>
      <c r="F1746" s="32"/>
      <c r="G1746" s="32"/>
      <c r="H1746" s="32"/>
      <c r="I1746" s="33">
        <v>1667.1500000000001</v>
      </c>
      <c r="J1746" s="33">
        <v>1723.8299999999999</v>
      </c>
      <c r="K1746" s="33">
        <v>1717.1600000000001</v>
      </c>
      <c r="L1746" s="21">
        <f t="shared" si="196"/>
        <v>1702.7133333333334</v>
      </c>
      <c r="M1746" s="34">
        <f t="shared" si="197"/>
        <v>30.978786827978428</v>
      </c>
      <c r="N1746" s="34">
        <f t="shared" si="198"/>
        <v>1.8193777085971661</v>
      </c>
      <c r="O1746" s="35">
        <f t="shared" si="199"/>
        <v>1702.7133333333334</v>
      </c>
      <c r="P1746" s="35">
        <f t="shared" si="200"/>
        <v>1702.7133333333334</v>
      </c>
      <c r="Q1746" s="39">
        <f t="shared" si="202"/>
        <v>1702.71</v>
      </c>
      <c r="R1746" s="37">
        <f t="shared" si="201"/>
        <v>1702.71</v>
      </c>
      <c r="T1746" s="38"/>
      <c r="U1746" s="38"/>
      <c r="V1746" s="38"/>
    </row>
    <row r="1747" ht="23.25">
      <c r="A1747" s="27">
        <v>1735</v>
      </c>
      <c r="B1747" s="28" t="s">
        <v>3196</v>
      </c>
      <c r="C1747" s="29" t="s">
        <v>3197</v>
      </c>
      <c r="D1747" s="30" t="s">
        <v>30</v>
      </c>
      <c r="E1747" s="31">
        <v>1</v>
      </c>
      <c r="F1747" s="32"/>
      <c r="G1747" s="32"/>
      <c r="H1747" s="32"/>
      <c r="I1747" s="33">
        <v>960.64999999999998</v>
      </c>
      <c r="J1747" s="33">
        <v>980.82000000000005</v>
      </c>
      <c r="K1747" s="33">
        <v>992.35000000000002</v>
      </c>
      <c r="L1747" s="21">
        <f t="shared" si="196"/>
        <v>977.94000000000005</v>
      </c>
      <c r="M1747" s="34">
        <f t="shared" si="197"/>
        <v>16.045039731954574</v>
      </c>
      <c r="N1747" s="34">
        <f t="shared" si="198"/>
        <v>1.6406977659114641</v>
      </c>
      <c r="O1747" s="35">
        <f t="shared" si="199"/>
        <v>977.94000000000005</v>
      </c>
      <c r="P1747" s="35">
        <f t="shared" si="200"/>
        <v>977.94000000000005</v>
      </c>
      <c r="Q1747" s="39">
        <f t="shared" si="202"/>
        <v>977.94000000000005</v>
      </c>
      <c r="R1747" s="37">
        <f t="shared" si="201"/>
        <v>977.94000000000005</v>
      </c>
      <c r="T1747" s="38"/>
      <c r="U1747" s="38"/>
      <c r="V1747" s="38"/>
    </row>
    <row r="1748" ht="12.75">
      <c r="A1748" s="27">
        <v>1736</v>
      </c>
      <c r="B1748" s="28" t="s">
        <v>3198</v>
      </c>
      <c r="C1748" s="29" t="s">
        <v>3199</v>
      </c>
      <c r="D1748" s="30" t="s">
        <v>30</v>
      </c>
      <c r="E1748" s="31">
        <v>1</v>
      </c>
      <c r="F1748" s="32"/>
      <c r="G1748" s="32"/>
      <c r="H1748" s="32"/>
      <c r="I1748" s="33">
        <v>6894.8599999999997</v>
      </c>
      <c r="J1748" s="33">
        <v>7136.1800000000003</v>
      </c>
      <c r="K1748" s="33">
        <v>7060.3400000000001</v>
      </c>
      <c r="L1748" s="21">
        <f t="shared" si="196"/>
        <v>7030.46</v>
      </c>
      <c r="M1748" s="34">
        <f t="shared" si="197"/>
        <v>123.40359151985845</v>
      </c>
      <c r="N1748" s="34">
        <f t="shared" si="198"/>
        <v>1.7552705160097413</v>
      </c>
      <c r="O1748" s="35">
        <f t="shared" si="199"/>
        <v>7030.46</v>
      </c>
      <c r="P1748" s="35">
        <f t="shared" si="200"/>
        <v>7030.46</v>
      </c>
      <c r="Q1748" s="39">
        <f t="shared" si="202"/>
        <v>7030.46</v>
      </c>
      <c r="R1748" s="37">
        <f t="shared" si="201"/>
        <v>7030.46</v>
      </c>
      <c r="T1748" s="38"/>
      <c r="U1748" s="38"/>
      <c r="V1748" s="38"/>
    </row>
    <row r="1749" ht="23.25">
      <c r="A1749" s="27">
        <v>1737</v>
      </c>
      <c r="B1749" s="28" t="s">
        <v>3200</v>
      </c>
      <c r="C1749" s="29" t="s">
        <v>3201</v>
      </c>
      <c r="D1749" s="30" t="s">
        <v>30</v>
      </c>
      <c r="E1749" s="31">
        <v>1</v>
      </c>
      <c r="F1749" s="32"/>
      <c r="G1749" s="32"/>
      <c r="H1749" s="32"/>
      <c r="I1749" s="33">
        <v>4093.52</v>
      </c>
      <c r="J1749" s="33">
        <v>4171.3000000000002</v>
      </c>
      <c r="K1749" s="33">
        <v>4224.5100000000002</v>
      </c>
      <c r="L1749" s="21">
        <f t="shared" si="196"/>
        <v>4163.1099999999997</v>
      </c>
      <c r="M1749" s="34">
        <f t="shared" si="197"/>
        <v>65.87793333127577</v>
      </c>
      <c r="N1749" s="34">
        <f t="shared" si="198"/>
        <v>1.5824211546482263</v>
      </c>
      <c r="O1749" s="35">
        <f t="shared" si="199"/>
        <v>4163.1099999999997</v>
      </c>
      <c r="P1749" s="35">
        <f t="shared" si="200"/>
        <v>4163.1099999999997</v>
      </c>
      <c r="Q1749" s="39">
        <f t="shared" si="202"/>
        <v>4163.1099999999997</v>
      </c>
      <c r="R1749" s="37">
        <f t="shared" si="201"/>
        <v>4163.1099999999997</v>
      </c>
      <c r="T1749" s="38"/>
      <c r="U1749" s="38"/>
      <c r="V1749" s="38"/>
    </row>
    <row r="1750" ht="23.25">
      <c r="A1750" s="27">
        <v>1738</v>
      </c>
      <c r="B1750" s="28" t="s">
        <v>3202</v>
      </c>
      <c r="C1750" s="29" t="s">
        <v>3203</v>
      </c>
      <c r="D1750" s="30" t="s">
        <v>30</v>
      </c>
      <c r="E1750" s="31">
        <v>1</v>
      </c>
      <c r="F1750" s="32"/>
      <c r="G1750" s="32"/>
      <c r="H1750" s="32"/>
      <c r="I1750" s="33">
        <v>7564.1800000000003</v>
      </c>
      <c r="J1750" s="33">
        <v>7723.0299999999997</v>
      </c>
      <c r="K1750" s="33">
        <v>7859.1800000000003</v>
      </c>
      <c r="L1750" s="21">
        <f t="shared" si="196"/>
        <v>7715.4633333333331</v>
      </c>
      <c r="M1750" s="34">
        <f t="shared" si="197"/>
        <v>147.64549039280993</v>
      </c>
      <c r="N1750" s="34">
        <f t="shared" si="198"/>
        <v>1.9136308995849018</v>
      </c>
      <c r="O1750" s="35">
        <f t="shared" si="199"/>
        <v>7715.4633333333331</v>
      </c>
      <c r="P1750" s="35">
        <f t="shared" si="200"/>
        <v>7715.4633333333331</v>
      </c>
      <c r="Q1750" s="39">
        <f t="shared" si="202"/>
        <v>7715.46</v>
      </c>
      <c r="R1750" s="37">
        <f t="shared" si="201"/>
        <v>7715.46</v>
      </c>
      <c r="T1750" s="38"/>
      <c r="U1750" s="38"/>
      <c r="V1750" s="38"/>
    </row>
    <row r="1751" ht="23.25">
      <c r="A1751" s="27">
        <v>1739</v>
      </c>
      <c r="B1751" s="28" t="s">
        <v>3204</v>
      </c>
      <c r="C1751" s="29" t="s">
        <v>3205</v>
      </c>
      <c r="D1751" s="30" t="s">
        <v>30</v>
      </c>
      <c r="E1751" s="31">
        <v>1</v>
      </c>
      <c r="F1751" s="32"/>
      <c r="G1751" s="32"/>
      <c r="H1751" s="32"/>
      <c r="I1751" s="33">
        <v>2584.4000000000001</v>
      </c>
      <c r="J1751" s="33">
        <v>2649.0100000000002</v>
      </c>
      <c r="K1751" s="33">
        <v>2615.4099999999999</v>
      </c>
      <c r="L1751" s="21">
        <f t="shared" si="196"/>
        <v>2616.2733333333331</v>
      </c>
      <c r="M1751" s="34">
        <f t="shared" si="197"/>
        <v>32.313650882147904</v>
      </c>
      <c r="N1751" s="34">
        <f t="shared" si="198"/>
        <v>1.2351022529048152</v>
      </c>
      <c r="O1751" s="35">
        <f t="shared" si="199"/>
        <v>2616.2733333333331</v>
      </c>
      <c r="P1751" s="35">
        <f t="shared" si="200"/>
        <v>2616.2733333333331</v>
      </c>
      <c r="Q1751" s="39">
        <f t="shared" si="202"/>
        <v>2616.27</v>
      </c>
      <c r="R1751" s="37">
        <f t="shared" si="201"/>
        <v>2616.27</v>
      </c>
      <c r="T1751" s="38"/>
      <c r="U1751" s="38"/>
      <c r="V1751" s="38"/>
    </row>
    <row r="1752" ht="23.25">
      <c r="A1752" s="27">
        <v>1740</v>
      </c>
      <c r="B1752" s="28" t="s">
        <v>3206</v>
      </c>
      <c r="C1752" s="29" t="s">
        <v>3207</v>
      </c>
      <c r="D1752" s="30" t="s">
        <v>30</v>
      </c>
      <c r="E1752" s="31">
        <v>1</v>
      </c>
      <c r="F1752" s="32"/>
      <c r="G1752" s="32"/>
      <c r="H1752" s="32"/>
      <c r="I1752" s="33">
        <v>7598.2700000000004</v>
      </c>
      <c r="J1752" s="33">
        <v>7887</v>
      </c>
      <c r="K1752" s="33">
        <v>7757.8299999999999</v>
      </c>
      <c r="L1752" s="21">
        <f t="shared" si="196"/>
        <v>7747.6999999999998</v>
      </c>
      <c r="M1752" s="34">
        <f t="shared" si="197"/>
        <v>144.63131023398748</v>
      </c>
      <c r="N1752" s="34">
        <f t="shared" si="198"/>
        <v>1.8667644621498958</v>
      </c>
      <c r="O1752" s="35">
        <f t="shared" si="199"/>
        <v>7747.6999999999989</v>
      </c>
      <c r="P1752" s="35">
        <f t="shared" si="200"/>
        <v>7747.6999999999998</v>
      </c>
      <c r="Q1752" s="39">
        <f t="shared" si="202"/>
        <v>7747.6999999999998</v>
      </c>
      <c r="R1752" s="37">
        <f t="shared" si="201"/>
        <v>7747.6999999999998</v>
      </c>
      <c r="T1752" s="38"/>
      <c r="U1752" s="38"/>
      <c r="V1752" s="38"/>
    </row>
    <row r="1753" ht="23.25">
      <c r="A1753" s="27">
        <v>1741</v>
      </c>
      <c r="B1753" s="28" t="s">
        <v>3208</v>
      </c>
      <c r="C1753" s="29" t="s">
        <v>3209</v>
      </c>
      <c r="D1753" s="30" t="s">
        <v>30</v>
      </c>
      <c r="E1753" s="31">
        <v>1</v>
      </c>
      <c r="F1753" s="32"/>
      <c r="G1753" s="32"/>
      <c r="H1753" s="32"/>
      <c r="I1753" s="33">
        <v>4567.6499999999996</v>
      </c>
      <c r="J1753" s="33">
        <v>4681.8400000000001</v>
      </c>
      <c r="K1753" s="33">
        <v>4736.6499999999996</v>
      </c>
      <c r="L1753" s="21">
        <f t="shared" si="196"/>
        <v>4662.0466666666662</v>
      </c>
      <c r="M1753" s="34">
        <f t="shared" si="197"/>
        <v>86.221122895340116</v>
      </c>
      <c r="N1753" s="34">
        <f t="shared" si="198"/>
        <v>1.8494264227729766</v>
      </c>
      <c r="O1753" s="35">
        <f t="shared" si="199"/>
        <v>4662.0466666666662</v>
      </c>
      <c r="P1753" s="35">
        <f t="shared" si="200"/>
        <v>4662.0466666666662</v>
      </c>
      <c r="Q1753" s="39">
        <f t="shared" si="202"/>
        <v>4662.0500000000002</v>
      </c>
      <c r="R1753" s="37">
        <f t="shared" si="201"/>
        <v>4662.0500000000002</v>
      </c>
      <c r="T1753" s="38"/>
      <c r="U1753" s="38"/>
      <c r="V1753" s="38"/>
    </row>
    <row r="1754" ht="12.75">
      <c r="A1754" s="27">
        <v>1742</v>
      </c>
      <c r="B1754" s="28" t="s">
        <v>3210</v>
      </c>
      <c r="C1754" s="29" t="s">
        <v>3211</v>
      </c>
      <c r="D1754" s="30" t="s">
        <v>30</v>
      </c>
      <c r="E1754" s="31">
        <v>1</v>
      </c>
      <c r="F1754" s="32"/>
      <c r="G1754" s="32"/>
      <c r="H1754" s="32"/>
      <c r="I1754" s="33">
        <v>28729.060000000001</v>
      </c>
      <c r="J1754" s="33">
        <v>29102.540000000001</v>
      </c>
      <c r="K1754" s="33">
        <v>29303.639999999999</v>
      </c>
      <c r="L1754" s="21">
        <f t="shared" si="196"/>
        <v>29045.080000000002</v>
      </c>
      <c r="M1754" s="34">
        <f t="shared" si="197"/>
        <v>291.5678013773117</v>
      </c>
      <c r="N1754" s="34">
        <f t="shared" si="198"/>
        <v>1.0038457507340715</v>
      </c>
      <c r="O1754" s="35">
        <f t="shared" si="199"/>
        <v>29045.080000000002</v>
      </c>
      <c r="P1754" s="35">
        <f t="shared" si="200"/>
        <v>29045.080000000002</v>
      </c>
      <c r="Q1754" s="39">
        <f t="shared" si="202"/>
        <v>29045.080000000002</v>
      </c>
      <c r="R1754" s="37">
        <f t="shared" si="201"/>
        <v>29045.080000000002</v>
      </c>
      <c r="T1754" s="38"/>
      <c r="U1754" s="38"/>
      <c r="V1754" s="38"/>
    </row>
    <row r="1755" ht="12.75">
      <c r="A1755" s="27">
        <v>1743</v>
      </c>
      <c r="B1755" s="28" t="s">
        <v>3212</v>
      </c>
      <c r="C1755" s="29" t="s">
        <v>3213</v>
      </c>
      <c r="D1755" s="30" t="s">
        <v>30</v>
      </c>
      <c r="E1755" s="31">
        <v>1</v>
      </c>
      <c r="F1755" s="32"/>
      <c r="G1755" s="32"/>
      <c r="H1755" s="32"/>
      <c r="I1755" s="33">
        <v>26144.66</v>
      </c>
      <c r="J1755" s="33">
        <v>26536.830000000002</v>
      </c>
      <c r="K1755" s="33">
        <v>27268.880000000001</v>
      </c>
      <c r="L1755" s="21">
        <f t="shared" si="196"/>
        <v>26650.123333333337</v>
      </c>
      <c r="M1755" s="34">
        <f t="shared" si="197"/>
        <v>570.60861072484158</v>
      </c>
      <c r="N1755" s="34">
        <f t="shared" si="198"/>
        <v>2.1411105816952749</v>
      </c>
      <c r="O1755" s="35">
        <f t="shared" si="199"/>
        <v>26650.123333333337</v>
      </c>
      <c r="P1755" s="35">
        <f t="shared" si="200"/>
        <v>26650.123333333337</v>
      </c>
      <c r="Q1755" s="39">
        <f t="shared" si="202"/>
        <v>26650.119999999999</v>
      </c>
      <c r="R1755" s="37">
        <f t="shared" si="201"/>
        <v>26650.119999999999</v>
      </c>
      <c r="T1755" s="38"/>
      <c r="U1755" s="38"/>
      <c r="V1755" s="38"/>
    </row>
    <row r="1756" ht="12.75">
      <c r="A1756" s="27">
        <v>1744</v>
      </c>
      <c r="B1756" s="28" t="s">
        <v>3214</v>
      </c>
      <c r="C1756" s="29" t="s">
        <v>3215</v>
      </c>
      <c r="D1756" s="30" t="s">
        <v>30</v>
      </c>
      <c r="E1756" s="31">
        <v>1</v>
      </c>
      <c r="F1756" s="32"/>
      <c r="G1756" s="32"/>
      <c r="H1756" s="32"/>
      <c r="I1756" s="33">
        <v>26144.66</v>
      </c>
      <c r="J1756" s="33">
        <v>26719.84</v>
      </c>
      <c r="K1756" s="33">
        <v>27112.009999999998</v>
      </c>
      <c r="L1756" s="21">
        <f t="shared" si="196"/>
        <v>26658.836666666666</v>
      </c>
      <c r="M1756" s="34">
        <f t="shared" si="197"/>
        <v>486.55170396714539</v>
      </c>
      <c r="N1756" s="34">
        <f t="shared" si="198"/>
        <v>1.8251047862696637</v>
      </c>
      <c r="O1756" s="35">
        <f t="shared" si="199"/>
        <v>26658.836666666662</v>
      </c>
      <c r="P1756" s="35">
        <f t="shared" si="200"/>
        <v>26658.836666666666</v>
      </c>
      <c r="Q1756" s="39">
        <f t="shared" si="202"/>
        <v>26658.84</v>
      </c>
      <c r="R1756" s="37">
        <f t="shared" si="201"/>
        <v>26658.84</v>
      </c>
      <c r="T1756" s="38"/>
      <c r="U1756" s="38"/>
      <c r="V1756" s="38"/>
    </row>
    <row r="1757" ht="23.25">
      <c r="A1757" s="27">
        <v>1745</v>
      </c>
      <c r="B1757" s="28" t="s">
        <v>3216</v>
      </c>
      <c r="C1757" s="29" t="s">
        <v>3217</v>
      </c>
      <c r="D1757" s="30" t="s">
        <v>30</v>
      </c>
      <c r="E1757" s="31">
        <v>1</v>
      </c>
      <c r="F1757" s="32"/>
      <c r="G1757" s="32"/>
      <c r="H1757" s="32"/>
      <c r="I1757" s="33">
        <v>52704.57</v>
      </c>
      <c r="J1757" s="33">
        <v>54970.870000000003</v>
      </c>
      <c r="K1757" s="33">
        <v>54022.18</v>
      </c>
      <c r="L1757" s="21">
        <f t="shared" si="196"/>
        <v>53899.206666666665</v>
      </c>
      <c r="M1757" s="34">
        <f t="shared" si="197"/>
        <v>1138.1435555470744</v>
      </c>
      <c r="N1757" s="34">
        <f t="shared" si="198"/>
        <v>2.1116146710392045</v>
      </c>
      <c r="O1757" s="35">
        <f t="shared" si="199"/>
        <v>53899.206666666665</v>
      </c>
      <c r="P1757" s="35">
        <f t="shared" si="200"/>
        <v>53899.206666666665</v>
      </c>
      <c r="Q1757" s="39">
        <f t="shared" si="202"/>
        <v>53899.209999999999</v>
      </c>
      <c r="R1757" s="37">
        <f t="shared" si="201"/>
        <v>53899.209999999999</v>
      </c>
      <c r="T1757" s="38"/>
      <c r="U1757" s="38"/>
      <c r="V1757" s="38"/>
    </row>
    <row r="1758" ht="23.25">
      <c r="A1758" s="27">
        <v>1746</v>
      </c>
      <c r="B1758" s="28" t="s">
        <v>3218</v>
      </c>
      <c r="C1758" s="29" t="s">
        <v>3219</v>
      </c>
      <c r="D1758" s="30" t="s">
        <v>30</v>
      </c>
      <c r="E1758" s="31">
        <v>1</v>
      </c>
      <c r="F1758" s="32"/>
      <c r="G1758" s="32"/>
      <c r="H1758" s="32"/>
      <c r="I1758" s="33">
        <v>14951.77</v>
      </c>
      <c r="J1758" s="33">
        <v>15041.48</v>
      </c>
      <c r="K1758" s="33">
        <v>15445.18</v>
      </c>
      <c r="L1758" s="21">
        <f t="shared" si="196"/>
        <v>15146.143333333333</v>
      </c>
      <c r="M1758" s="34">
        <f t="shared" si="197"/>
        <v>262.82915940460902</v>
      </c>
      <c r="N1758" s="34">
        <f t="shared" si="198"/>
        <v>1.735287680964829</v>
      </c>
      <c r="O1758" s="35">
        <f t="shared" si="199"/>
        <v>15146.143333333333</v>
      </c>
      <c r="P1758" s="35">
        <f t="shared" si="200"/>
        <v>15146.143333333333</v>
      </c>
      <c r="Q1758" s="39">
        <f t="shared" si="202"/>
        <v>15146.139999999999</v>
      </c>
      <c r="R1758" s="37">
        <f t="shared" si="201"/>
        <v>15146.139999999999</v>
      </c>
      <c r="T1758" s="38"/>
      <c r="U1758" s="38"/>
      <c r="V1758" s="38"/>
    </row>
    <row r="1759" ht="12.75">
      <c r="A1759" s="27">
        <v>1747</v>
      </c>
      <c r="B1759" s="28" t="s">
        <v>3220</v>
      </c>
      <c r="C1759" s="29" t="s">
        <v>3221</v>
      </c>
      <c r="D1759" s="30" t="s">
        <v>30</v>
      </c>
      <c r="E1759" s="31">
        <v>1</v>
      </c>
      <c r="F1759" s="32"/>
      <c r="G1759" s="32"/>
      <c r="H1759" s="32"/>
      <c r="I1759" s="33">
        <v>14951.77</v>
      </c>
      <c r="J1759" s="33">
        <v>15549.84</v>
      </c>
      <c r="K1759" s="33">
        <v>15235.85</v>
      </c>
      <c r="L1759" s="21">
        <f t="shared" si="196"/>
        <v>15245.82</v>
      </c>
      <c r="M1759" s="34">
        <f t="shared" si="197"/>
        <v>299.15962611956837</v>
      </c>
      <c r="N1759" s="34">
        <f t="shared" si="198"/>
        <v>1.962240313210889</v>
      </c>
      <c r="O1759" s="35">
        <f t="shared" si="199"/>
        <v>15245.82</v>
      </c>
      <c r="P1759" s="35">
        <f t="shared" si="200"/>
        <v>15245.82</v>
      </c>
      <c r="Q1759" s="39">
        <f t="shared" si="202"/>
        <v>15245.82</v>
      </c>
      <c r="R1759" s="37">
        <f t="shared" si="201"/>
        <v>15245.82</v>
      </c>
      <c r="T1759" s="38"/>
      <c r="U1759" s="38"/>
      <c r="V1759" s="38"/>
    </row>
    <row r="1760" ht="12.75">
      <c r="A1760" s="27">
        <v>1748</v>
      </c>
      <c r="B1760" s="28" t="s">
        <v>3222</v>
      </c>
      <c r="C1760" s="29" t="s">
        <v>3223</v>
      </c>
      <c r="D1760" s="30" t="s">
        <v>30</v>
      </c>
      <c r="E1760" s="31">
        <v>1</v>
      </c>
      <c r="F1760" s="32"/>
      <c r="G1760" s="32"/>
      <c r="H1760" s="32"/>
      <c r="I1760" s="33">
        <v>43017.699999999997</v>
      </c>
      <c r="J1760" s="33">
        <v>43361.839999999997</v>
      </c>
      <c r="K1760" s="33">
        <v>44222.199999999997</v>
      </c>
      <c r="L1760" s="21">
        <f t="shared" si="196"/>
        <v>43533.91333333333</v>
      </c>
      <c r="M1760" s="34">
        <f t="shared" si="197"/>
        <v>620.41275497311744</v>
      </c>
      <c r="N1760" s="34">
        <f t="shared" si="198"/>
        <v>1.4251251667239291</v>
      </c>
      <c r="O1760" s="35">
        <f t="shared" si="199"/>
        <v>43533.91333333333</v>
      </c>
      <c r="P1760" s="35">
        <f t="shared" si="200"/>
        <v>43533.91333333333</v>
      </c>
      <c r="Q1760" s="39">
        <f t="shared" si="202"/>
        <v>43533.910000000003</v>
      </c>
      <c r="R1760" s="37">
        <f t="shared" si="201"/>
        <v>43533.910000000003</v>
      </c>
      <c r="T1760" s="38"/>
      <c r="U1760" s="38"/>
      <c r="V1760" s="38"/>
    </row>
    <row r="1761" ht="23.25">
      <c r="A1761" s="27">
        <v>1749</v>
      </c>
      <c r="B1761" s="28" t="s">
        <v>3224</v>
      </c>
      <c r="C1761" s="29" t="s">
        <v>3225</v>
      </c>
      <c r="D1761" s="30" t="s">
        <v>30</v>
      </c>
      <c r="E1761" s="31">
        <v>1</v>
      </c>
      <c r="F1761" s="32"/>
      <c r="G1761" s="32"/>
      <c r="H1761" s="32"/>
      <c r="I1761" s="33">
        <v>34043.519999999997</v>
      </c>
      <c r="J1761" s="33">
        <v>34690.349999999999</v>
      </c>
      <c r="K1761" s="33">
        <v>34520.129999999997</v>
      </c>
      <c r="L1761" s="21">
        <f t="shared" si="196"/>
        <v>34418</v>
      </c>
      <c r="M1761" s="34">
        <f t="shared" si="197"/>
        <v>335.29116436315547</v>
      </c>
      <c r="N1761" s="34">
        <f t="shared" si="198"/>
        <v>0.97417387519075915</v>
      </c>
      <c r="O1761" s="35">
        <f t="shared" si="199"/>
        <v>34418</v>
      </c>
      <c r="P1761" s="35">
        <f t="shared" si="200"/>
        <v>34418</v>
      </c>
      <c r="Q1761" s="39">
        <f t="shared" si="202"/>
        <v>34418</v>
      </c>
      <c r="R1761" s="37">
        <f t="shared" si="201"/>
        <v>34418</v>
      </c>
      <c r="T1761" s="38"/>
      <c r="U1761" s="38"/>
      <c r="V1761" s="38"/>
    </row>
    <row r="1762" ht="23.25">
      <c r="A1762" s="27">
        <v>1750</v>
      </c>
      <c r="B1762" s="28" t="s">
        <v>3226</v>
      </c>
      <c r="C1762" s="29" t="s">
        <v>3227</v>
      </c>
      <c r="D1762" s="30" t="s">
        <v>30</v>
      </c>
      <c r="E1762" s="31">
        <v>1</v>
      </c>
      <c r="F1762" s="32"/>
      <c r="G1762" s="32"/>
      <c r="H1762" s="32"/>
      <c r="I1762" s="33">
        <v>49159.5</v>
      </c>
      <c r="J1762" s="33">
        <v>51125.879999999997</v>
      </c>
      <c r="K1762" s="33">
        <v>50585.129999999997</v>
      </c>
      <c r="L1762" s="21">
        <f t="shared" si="196"/>
        <v>50290.170000000006</v>
      </c>
      <c r="M1762" s="34">
        <f t="shared" si="197"/>
        <v>1015.8314955247239</v>
      </c>
      <c r="N1762" s="34">
        <f t="shared" si="198"/>
        <v>2.0199404685343554</v>
      </c>
      <c r="O1762" s="35">
        <f t="shared" si="199"/>
        <v>50290.169999999998</v>
      </c>
      <c r="P1762" s="35">
        <f t="shared" si="200"/>
        <v>50290.170000000006</v>
      </c>
      <c r="Q1762" s="39">
        <f t="shared" si="202"/>
        <v>50290.169999999998</v>
      </c>
      <c r="R1762" s="37">
        <f t="shared" si="201"/>
        <v>50290.169999999998</v>
      </c>
      <c r="T1762" s="38"/>
      <c r="U1762" s="38"/>
      <c r="V1762" s="38"/>
    </row>
    <row r="1763" ht="12.75">
      <c r="A1763" s="27">
        <v>1751</v>
      </c>
      <c r="B1763" s="28" t="s">
        <v>3228</v>
      </c>
      <c r="C1763" s="29" t="s">
        <v>3229</v>
      </c>
      <c r="D1763" s="30" t="s">
        <v>30</v>
      </c>
      <c r="E1763" s="31">
        <v>1</v>
      </c>
      <c r="F1763" s="32"/>
      <c r="G1763" s="32"/>
      <c r="H1763" s="32"/>
      <c r="I1763" s="33">
        <v>35958.57</v>
      </c>
      <c r="J1763" s="33">
        <v>37181.160000000003</v>
      </c>
      <c r="K1763" s="33">
        <v>37037.330000000002</v>
      </c>
      <c r="L1763" s="21">
        <f t="shared" si="196"/>
        <v>36725.686666666668</v>
      </c>
      <c r="M1763" s="34">
        <f t="shared" si="197"/>
        <v>668.22357967474909</v>
      </c>
      <c r="N1763" s="34">
        <f t="shared" si="198"/>
        <v>1.8194992124714957</v>
      </c>
      <c r="O1763" s="35">
        <f t="shared" si="199"/>
        <v>36725.686666666668</v>
      </c>
      <c r="P1763" s="35">
        <f t="shared" si="200"/>
        <v>36725.686666666668</v>
      </c>
      <c r="Q1763" s="39">
        <f t="shared" si="202"/>
        <v>36725.690000000002</v>
      </c>
      <c r="R1763" s="37">
        <f t="shared" si="201"/>
        <v>36725.690000000002</v>
      </c>
      <c r="T1763" s="38"/>
      <c r="U1763" s="38"/>
      <c r="V1763" s="38"/>
    </row>
    <row r="1764" ht="23.25">
      <c r="A1764" s="27">
        <v>1752</v>
      </c>
      <c r="B1764" s="28" t="s">
        <v>3230</v>
      </c>
      <c r="C1764" s="29" t="s">
        <v>3231</v>
      </c>
      <c r="D1764" s="30" t="s">
        <v>30</v>
      </c>
      <c r="E1764" s="31">
        <v>1</v>
      </c>
      <c r="F1764" s="32"/>
      <c r="G1764" s="32"/>
      <c r="H1764" s="32"/>
      <c r="I1764" s="33">
        <v>34966.959999999999</v>
      </c>
      <c r="J1764" s="33">
        <v>35281.660000000003</v>
      </c>
      <c r="K1764" s="33">
        <v>36120.870000000003</v>
      </c>
      <c r="L1764" s="21">
        <f t="shared" si="196"/>
        <v>35456.496666666666</v>
      </c>
      <c r="M1764" s="34">
        <f t="shared" si="197"/>
        <v>596.49221875338401</v>
      </c>
      <c r="N1764" s="34">
        <f t="shared" si="198"/>
        <v>1.6823213651397144</v>
      </c>
      <c r="O1764" s="35">
        <f t="shared" si="199"/>
        <v>35456.496666666659</v>
      </c>
      <c r="P1764" s="35">
        <f t="shared" si="200"/>
        <v>35456.496666666666</v>
      </c>
      <c r="Q1764" s="39">
        <f t="shared" si="202"/>
        <v>35456.5</v>
      </c>
      <c r="R1764" s="37">
        <f t="shared" si="201"/>
        <v>35456.5</v>
      </c>
      <c r="T1764" s="38"/>
      <c r="U1764" s="38"/>
      <c r="V1764" s="38"/>
    </row>
    <row r="1765" ht="34.5">
      <c r="A1765" s="27">
        <v>1753</v>
      </c>
      <c r="B1765" s="28" t="s">
        <v>3232</v>
      </c>
      <c r="C1765" s="29" t="s">
        <v>3233</v>
      </c>
      <c r="D1765" s="30" t="s">
        <v>30</v>
      </c>
      <c r="E1765" s="31">
        <v>1</v>
      </c>
      <c r="F1765" s="32"/>
      <c r="G1765" s="32"/>
      <c r="H1765" s="32"/>
      <c r="I1765" s="33">
        <v>30458.189999999999</v>
      </c>
      <c r="J1765" s="33">
        <v>31524.23</v>
      </c>
      <c r="K1765" s="33">
        <v>30884.599999999999</v>
      </c>
      <c r="L1765" s="21">
        <f t="shared" si="196"/>
        <v>30955.673333333329</v>
      </c>
      <c r="M1765" s="34">
        <f t="shared" si="197"/>
        <v>536.56209746247805</v>
      </c>
      <c r="N1765" s="34">
        <f t="shared" si="198"/>
        <v>1.733323942544333</v>
      </c>
      <c r="O1765" s="35">
        <f t="shared" si="199"/>
        <v>30955.673333333329</v>
      </c>
      <c r="P1765" s="35">
        <f t="shared" si="200"/>
        <v>30955.673333333329</v>
      </c>
      <c r="Q1765" s="39">
        <f t="shared" si="202"/>
        <v>30955.670000000002</v>
      </c>
      <c r="R1765" s="37">
        <f t="shared" si="201"/>
        <v>30955.670000000002</v>
      </c>
      <c r="T1765" s="38"/>
      <c r="U1765" s="38"/>
      <c r="V1765" s="38"/>
    </row>
    <row r="1766" ht="23.25">
      <c r="A1766" s="27">
        <v>1754</v>
      </c>
      <c r="B1766" s="28" t="s">
        <v>3234</v>
      </c>
      <c r="C1766" s="29" t="s">
        <v>3235</v>
      </c>
      <c r="D1766" s="30" t="s">
        <v>30</v>
      </c>
      <c r="E1766" s="31">
        <v>1</v>
      </c>
      <c r="F1766" s="32"/>
      <c r="G1766" s="32"/>
      <c r="H1766" s="32"/>
      <c r="I1766" s="33">
        <v>22630.610000000001</v>
      </c>
      <c r="J1766" s="33">
        <v>22902.18</v>
      </c>
      <c r="K1766" s="33">
        <v>23513.200000000001</v>
      </c>
      <c r="L1766" s="21">
        <f t="shared" si="196"/>
        <v>23015.330000000002</v>
      </c>
      <c r="M1766" s="34">
        <f t="shared" si="197"/>
        <v>452.04365817916317</v>
      </c>
      <c r="N1766" s="34">
        <f t="shared" si="198"/>
        <v>1.9640980953962561</v>
      </c>
      <c r="O1766" s="35">
        <f t="shared" si="199"/>
        <v>23015.330000000002</v>
      </c>
      <c r="P1766" s="35">
        <f t="shared" si="200"/>
        <v>23015.330000000002</v>
      </c>
      <c r="Q1766" s="39">
        <f t="shared" si="202"/>
        <v>23015.330000000002</v>
      </c>
      <c r="R1766" s="37">
        <f t="shared" si="201"/>
        <v>23015.330000000002</v>
      </c>
      <c r="T1766" s="38"/>
      <c r="U1766" s="38"/>
      <c r="V1766" s="38"/>
    </row>
    <row r="1767" ht="23.25">
      <c r="A1767" s="27">
        <v>1755</v>
      </c>
      <c r="B1767" s="28" t="s">
        <v>3236</v>
      </c>
      <c r="C1767" s="29" t="s">
        <v>3237</v>
      </c>
      <c r="D1767" s="30" t="s">
        <v>30</v>
      </c>
      <c r="E1767" s="31">
        <v>1</v>
      </c>
      <c r="F1767" s="32"/>
      <c r="G1767" s="32"/>
      <c r="H1767" s="32"/>
      <c r="I1767" s="33">
        <v>23578.849999999999</v>
      </c>
      <c r="J1767" s="33">
        <v>24356.950000000001</v>
      </c>
      <c r="K1767" s="33">
        <v>23956.110000000001</v>
      </c>
      <c r="L1767" s="21">
        <f t="shared" si="196"/>
        <v>23963.970000000001</v>
      </c>
      <c r="M1767" s="34">
        <f t="shared" si="197"/>
        <v>389.10954395902559</v>
      </c>
      <c r="N1767" s="34">
        <f t="shared" si="198"/>
        <v>1.6237273872360281</v>
      </c>
      <c r="O1767" s="35">
        <f t="shared" si="199"/>
        <v>23963.970000000001</v>
      </c>
      <c r="P1767" s="35">
        <f t="shared" si="200"/>
        <v>23963.970000000001</v>
      </c>
      <c r="Q1767" s="39">
        <f t="shared" si="202"/>
        <v>23963.970000000001</v>
      </c>
      <c r="R1767" s="37">
        <f t="shared" si="201"/>
        <v>23963.970000000001</v>
      </c>
      <c r="T1767" s="38"/>
      <c r="U1767" s="38"/>
      <c r="V1767" s="38"/>
    </row>
    <row r="1768" ht="34.5">
      <c r="A1768" s="27">
        <v>1756</v>
      </c>
      <c r="B1768" s="28" t="s">
        <v>3238</v>
      </c>
      <c r="C1768" s="29" t="s">
        <v>3239</v>
      </c>
      <c r="D1768" s="30" t="s">
        <v>30</v>
      </c>
      <c r="E1768" s="31">
        <v>1</v>
      </c>
      <c r="F1768" s="32"/>
      <c r="G1768" s="32"/>
      <c r="H1768" s="32"/>
      <c r="I1768" s="33">
        <v>36206.480000000003</v>
      </c>
      <c r="J1768" s="33">
        <v>36785.779999999999</v>
      </c>
      <c r="K1768" s="33">
        <v>36821.989999999998</v>
      </c>
      <c r="L1768" s="21">
        <f t="shared" si="196"/>
        <v>36604.75</v>
      </c>
      <c r="M1768" s="34">
        <f t="shared" si="197"/>
        <v>345.3867914382339</v>
      </c>
      <c r="N1768" s="34">
        <f t="shared" si="198"/>
        <v>0.94355730182075803</v>
      </c>
      <c r="O1768" s="35">
        <f t="shared" si="199"/>
        <v>36604.75</v>
      </c>
      <c r="P1768" s="35">
        <f t="shared" si="200"/>
        <v>36604.75</v>
      </c>
      <c r="Q1768" s="39">
        <f t="shared" si="202"/>
        <v>36604.75</v>
      </c>
      <c r="R1768" s="37">
        <f t="shared" si="201"/>
        <v>36604.75</v>
      </c>
      <c r="T1768" s="38"/>
      <c r="U1768" s="38"/>
      <c r="V1768" s="38"/>
    </row>
    <row r="1769" ht="34.5">
      <c r="A1769" s="27">
        <v>1757</v>
      </c>
      <c r="B1769" s="28" t="s">
        <v>3240</v>
      </c>
      <c r="C1769" s="29" t="s">
        <v>3241</v>
      </c>
      <c r="D1769" s="30" t="s">
        <v>30</v>
      </c>
      <c r="E1769" s="31">
        <v>1</v>
      </c>
      <c r="F1769" s="32"/>
      <c r="G1769" s="32"/>
      <c r="H1769" s="32"/>
      <c r="I1769" s="33">
        <v>31074.860000000001</v>
      </c>
      <c r="J1769" s="33">
        <v>31851.73</v>
      </c>
      <c r="K1769" s="33">
        <v>31603.130000000001</v>
      </c>
      <c r="L1769" s="21">
        <f t="shared" si="196"/>
        <v>31509.906666666666</v>
      </c>
      <c r="M1769" s="34">
        <f t="shared" si="197"/>
        <v>396.73629986848067</v>
      </c>
      <c r="N1769" s="34">
        <f t="shared" si="198"/>
        <v>1.2590843383492958</v>
      </c>
      <c r="O1769" s="35">
        <f t="shared" si="199"/>
        <v>31509.906666666666</v>
      </c>
      <c r="P1769" s="35">
        <f t="shared" si="200"/>
        <v>31509.906666666666</v>
      </c>
      <c r="Q1769" s="39">
        <f t="shared" si="202"/>
        <v>31509.91</v>
      </c>
      <c r="R1769" s="37">
        <f t="shared" si="201"/>
        <v>31509.91</v>
      </c>
      <c r="T1769" s="38"/>
      <c r="U1769" s="38"/>
      <c r="V1769" s="38"/>
    </row>
    <row r="1770" ht="34.5">
      <c r="A1770" s="27">
        <v>1758</v>
      </c>
      <c r="B1770" s="28" t="s">
        <v>3242</v>
      </c>
      <c r="C1770" s="29" t="s">
        <v>3243</v>
      </c>
      <c r="D1770" s="30" t="s">
        <v>30</v>
      </c>
      <c r="E1770" s="31">
        <v>1</v>
      </c>
      <c r="F1770" s="32"/>
      <c r="G1770" s="32"/>
      <c r="H1770" s="32"/>
      <c r="I1770" s="33">
        <v>1772.52</v>
      </c>
      <c r="J1770" s="33">
        <v>1809.74</v>
      </c>
      <c r="K1770" s="33">
        <v>1792.02</v>
      </c>
      <c r="L1770" s="21">
        <f t="shared" si="196"/>
        <v>1791.426666666667</v>
      </c>
      <c r="M1770" s="34">
        <f t="shared" si="197"/>
        <v>18.617092504828292</v>
      </c>
      <c r="N1770" s="34">
        <f t="shared" si="198"/>
        <v>1.0392327440044968</v>
      </c>
      <c r="O1770" s="35">
        <f t="shared" si="199"/>
        <v>1791.4266666666667</v>
      </c>
      <c r="P1770" s="35">
        <f t="shared" si="200"/>
        <v>1791.426666666667</v>
      </c>
      <c r="Q1770" s="39">
        <f t="shared" si="202"/>
        <v>1791.4300000000001</v>
      </c>
      <c r="R1770" s="37">
        <f t="shared" si="201"/>
        <v>1791.4300000000001</v>
      </c>
      <c r="T1770" s="38"/>
      <c r="U1770" s="38"/>
      <c r="V1770" s="38"/>
    </row>
    <row r="1771" ht="34.5">
      <c r="A1771" s="27">
        <v>1759</v>
      </c>
      <c r="B1771" s="28" t="s">
        <v>3244</v>
      </c>
      <c r="C1771" s="29" t="s">
        <v>3245</v>
      </c>
      <c r="D1771" s="30" t="s">
        <v>30</v>
      </c>
      <c r="E1771" s="31">
        <v>1</v>
      </c>
      <c r="F1771" s="32"/>
      <c r="G1771" s="32"/>
      <c r="H1771" s="32"/>
      <c r="I1771" s="33">
        <v>20132.970000000001</v>
      </c>
      <c r="J1771" s="33">
        <v>20596.029999999999</v>
      </c>
      <c r="K1771" s="33">
        <v>20857.759999999998</v>
      </c>
      <c r="L1771" s="21">
        <f t="shared" si="196"/>
        <v>20528.919999999998</v>
      </c>
      <c r="M1771" s="34">
        <f t="shared" si="197"/>
        <v>367.0258166668919</v>
      </c>
      <c r="N1771" s="34">
        <f t="shared" si="198"/>
        <v>1.7878476640119982</v>
      </c>
      <c r="O1771" s="35">
        <f t="shared" si="199"/>
        <v>20528.919999999998</v>
      </c>
      <c r="P1771" s="35">
        <f t="shared" si="200"/>
        <v>20528.919999999998</v>
      </c>
      <c r="Q1771" s="39">
        <f t="shared" si="202"/>
        <v>20528.920000000002</v>
      </c>
      <c r="R1771" s="37">
        <f t="shared" si="201"/>
        <v>20528.920000000002</v>
      </c>
      <c r="T1771" s="38"/>
      <c r="U1771" s="38"/>
      <c r="V1771" s="38"/>
    </row>
    <row r="1772" ht="23.25">
      <c r="A1772" s="27">
        <v>1760</v>
      </c>
      <c r="B1772" s="28" t="s">
        <v>3246</v>
      </c>
      <c r="C1772" s="29" t="s">
        <v>3247</v>
      </c>
      <c r="D1772" s="30" t="s">
        <v>30</v>
      </c>
      <c r="E1772" s="31">
        <v>1</v>
      </c>
      <c r="F1772" s="32"/>
      <c r="G1772" s="32"/>
      <c r="H1772" s="32"/>
      <c r="I1772" s="33">
        <v>34966.959999999999</v>
      </c>
      <c r="J1772" s="33">
        <v>36190.800000000003</v>
      </c>
      <c r="K1772" s="33">
        <v>35211.730000000003</v>
      </c>
      <c r="L1772" s="21">
        <f t="shared" si="196"/>
        <v>35456.496666666673</v>
      </c>
      <c r="M1772" s="34">
        <f t="shared" si="197"/>
        <v>647.59487894310519</v>
      </c>
      <c r="N1772" s="34">
        <f t="shared" si="198"/>
        <v>1.8264491414119923</v>
      </c>
      <c r="O1772" s="35">
        <f t="shared" si="199"/>
        <v>35456.496666666673</v>
      </c>
      <c r="P1772" s="35">
        <f t="shared" si="200"/>
        <v>35456.496666666673</v>
      </c>
      <c r="Q1772" s="39">
        <f t="shared" si="202"/>
        <v>35456.5</v>
      </c>
      <c r="R1772" s="37">
        <f t="shared" si="201"/>
        <v>35456.5</v>
      </c>
      <c r="T1772" s="38"/>
      <c r="U1772" s="38"/>
      <c r="V1772" s="38"/>
    </row>
    <row r="1773" ht="23.25">
      <c r="A1773" s="27">
        <v>1761</v>
      </c>
      <c r="B1773" s="28" t="s">
        <v>3248</v>
      </c>
      <c r="C1773" s="29" t="s">
        <v>3249</v>
      </c>
      <c r="D1773" s="30" t="s">
        <v>30</v>
      </c>
      <c r="E1773" s="31">
        <v>1</v>
      </c>
      <c r="F1773" s="32"/>
      <c r="G1773" s="32"/>
      <c r="H1773" s="32"/>
      <c r="I1773" s="33">
        <v>19277.700000000001</v>
      </c>
      <c r="J1773" s="33">
        <v>19451.200000000001</v>
      </c>
      <c r="K1773" s="33">
        <v>19778.919999999998</v>
      </c>
      <c r="L1773" s="21">
        <f t="shared" si="196"/>
        <v>19502.606666666667</v>
      </c>
      <c r="M1773" s="34">
        <f t="shared" si="197"/>
        <v>254.5336051159702</v>
      </c>
      <c r="N1773" s="34">
        <f t="shared" si="198"/>
        <v>1.3051260760491685</v>
      </c>
      <c r="O1773" s="35">
        <f t="shared" si="199"/>
        <v>19502.606666666667</v>
      </c>
      <c r="P1773" s="35">
        <f t="shared" si="200"/>
        <v>19502.606666666667</v>
      </c>
      <c r="Q1773" s="39">
        <f t="shared" si="202"/>
        <v>19502.610000000001</v>
      </c>
      <c r="R1773" s="37">
        <f t="shared" si="201"/>
        <v>19502.610000000001</v>
      </c>
      <c r="T1773" s="38"/>
      <c r="U1773" s="38"/>
      <c r="V1773" s="38"/>
    </row>
    <row r="1774" ht="23.25">
      <c r="A1774" s="27">
        <v>1762</v>
      </c>
      <c r="B1774" s="28" t="s">
        <v>3250</v>
      </c>
      <c r="C1774" s="29" t="s">
        <v>3251</v>
      </c>
      <c r="D1774" s="30" t="s">
        <v>30</v>
      </c>
      <c r="E1774" s="31">
        <v>1</v>
      </c>
      <c r="F1774" s="32"/>
      <c r="G1774" s="32"/>
      <c r="H1774" s="32"/>
      <c r="I1774" s="33">
        <v>20238.32</v>
      </c>
      <c r="J1774" s="33">
        <v>20440.700000000001</v>
      </c>
      <c r="K1774" s="33">
        <v>20906.18</v>
      </c>
      <c r="L1774" s="21">
        <f t="shared" si="196"/>
        <v>20528.400000000001</v>
      </c>
      <c r="M1774" s="34">
        <f t="shared" si="197"/>
        <v>342.45833673601834</v>
      </c>
      <c r="N1774" s="34">
        <f t="shared" si="198"/>
        <v>1.668217380487609</v>
      </c>
      <c r="O1774" s="35">
        <f t="shared" si="199"/>
        <v>20528.400000000001</v>
      </c>
      <c r="P1774" s="35">
        <f t="shared" si="200"/>
        <v>20528.400000000001</v>
      </c>
      <c r="Q1774" s="39">
        <f t="shared" si="202"/>
        <v>20528.400000000001</v>
      </c>
      <c r="R1774" s="37">
        <f t="shared" si="201"/>
        <v>20528.400000000001</v>
      </c>
      <c r="T1774" s="38"/>
      <c r="U1774" s="38"/>
      <c r="V1774" s="38"/>
    </row>
    <row r="1775" ht="23.25">
      <c r="A1775" s="27">
        <v>1763</v>
      </c>
      <c r="B1775" s="28" t="s">
        <v>3252</v>
      </c>
      <c r="C1775" s="29" t="s">
        <v>3253</v>
      </c>
      <c r="D1775" s="30" t="s">
        <v>30</v>
      </c>
      <c r="E1775" s="31">
        <v>1</v>
      </c>
      <c r="F1775" s="32"/>
      <c r="G1775" s="32"/>
      <c r="H1775" s="32"/>
      <c r="I1775" s="33">
        <v>18075.380000000001</v>
      </c>
      <c r="J1775" s="33">
        <v>18762.240000000002</v>
      </c>
      <c r="K1775" s="33">
        <v>18653.790000000001</v>
      </c>
      <c r="L1775" s="21">
        <f t="shared" si="196"/>
        <v>18497.136666666669</v>
      </c>
      <c r="M1775" s="34">
        <f t="shared" si="197"/>
        <v>369.25514895981274</v>
      </c>
      <c r="N1775" s="34">
        <f t="shared" si="198"/>
        <v>1.9962827523745352</v>
      </c>
      <c r="O1775" s="35">
        <f t="shared" si="199"/>
        <v>18497.136666666665</v>
      </c>
      <c r="P1775" s="35">
        <f t="shared" si="200"/>
        <v>18497.136666666669</v>
      </c>
      <c r="Q1775" s="39">
        <f t="shared" si="202"/>
        <v>18497.139999999999</v>
      </c>
      <c r="R1775" s="37">
        <f t="shared" si="201"/>
        <v>18497.139999999999</v>
      </c>
      <c r="T1775" s="38"/>
      <c r="U1775" s="38"/>
      <c r="V1775" s="38"/>
    </row>
    <row r="1776" ht="34.5">
      <c r="A1776" s="27">
        <v>1764</v>
      </c>
      <c r="B1776" s="28" t="s">
        <v>3254</v>
      </c>
      <c r="C1776" s="29" t="s">
        <v>3255</v>
      </c>
      <c r="D1776" s="30" t="s">
        <v>30</v>
      </c>
      <c r="E1776" s="31">
        <v>1</v>
      </c>
      <c r="F1776" s="32"/>
      <c r="G1776" s="32"/>
      <c r="H1776" s="32"/>
      <c r="I1776" s="33">
        <v>31753.490000000002</v>
      </c>
      <c r="J1776" s="33">
        <v>32833.110000000001</v>
      </c>
      <c r="K1776" s="33">
        <v>32134.529999999999</v>
      </c>
      <c r="L1776" s="21">
        <f t="shared" si="196"/>
        <v>32240.376666666667</v>
      </c>
      <c r="M1776" s="34">
        <f t="shared" si="197"/>
        <v>547.53764595079031</v>
      </c>
      <c r="N1776" s="34">
        <f t="shared" si="198"/>
        <v>1.6982979188232921</v>
      </c>
      <c r="O1776" s="35">
        <f t="shared" si="199"/>
        <v>32240.376666666667</v>
      </c>
      <c r="P1776" s="35">
        <f t="shared" si="200"/>
        <v>32240.376666666667</v>
      </c>
      <c r="Q1776" s="39">
        <f t="shared" si="202"/>
        <v>32240.380000000001</v>
      </c>
      <c r="R1776" s="37">
        <f t="shared" si="201"/>
        <v>32240.380000000001</v>
      </c>
      <c r="T1776" s="38"/>
      <c r="U1776" s="38"/>
      <c r="V1776" s="38"/>
    </row>
    <row r="1777" ht="23.25">
      <c r="A1777" s="27">
        <v>1765</v>
      </c>
      <c r="B1777" s="28" t="s">
        <v>3256</v>
      </c>
      <c r="C1777" s="29" t="s">
        <v>3257</v>
      </c>
      <c r="D1777" s="30" t="s">
        <v>30</v>
      </c>
      <c r="E1777" s="31">
        <v>1</v>
      </c>
      <c r="F1777" s="32"/>
      <c r="G1777" s="32"/>
      <c r="H1777" s="32"/>
      <c r="I1777" s="33">
        <v>14930.059999999999</v>
      </c>
      <c r="J1777" s="33">
        <v>15034.57</v>
      </c>
      <c r="K1777" s="33">
        <v>14989.780000000001</v>
      </c>
      <c r="L1777" s="21">
        <f t="shared" si="196"/>
        <v>14984.803333333331</v>
      </c>
      <c r="M1777" s="34">
        <f t="shared" si="197"/>
        <v>52.432436843363952</v>
      </c>
      <c r="N1777" s="34">
        <f t="shared" si="198"/>
        <v>0.3499040706575659</v>
      </c>
      <c r="O1777" s="35">
        <f t="shared" si="199"/>
        <v>14984.803333333331</v>
      </c>
      <c r="P1777" s="35">
        <f t="shared" si="200"/>
        <v>14984.803333333331</v>
      </c>
      <c r="Q1777" s="39">
        <f t="shared" si="202"/>
        <v>14984.800000000001</v>
      </c>
      <c r="R1777" s="37">
        <f t="shared" si="201"/>
        <v>14984.800000000001</v>
      </c>
      <c r="T1777" s="38"/>
      <c r="U1777" s="38"/>
      <c r="V1777" s="38"/>
    </row>
    <row r="1778" ht="23.25">
      <c r="A1778" s="27">
        <v>1766</v>
      </c>
      <c r="B1778" s="28" t="s">
        <v>3258</v>
      </c>
      <c r="C1778" s="29" t="s">
        <v>3259</v>
      </c>
      <c r="D1778" s="30" t="s">
        <v>30</v>
      </c>
      <c r="E1778" s="31">
        <v>1</v>
      </c>
      <c r="F1778" s="32"/>
      <c r="G1778" s="32"/>
      <c r="H1778" s="32"/>
      <c r="I1778" s="33">
        <v>38453.139999999999</v>
      </c>
      <c r="J1778" s="33">
        <v>38799.220000000001</v>
      </c>
      <c r="K1778" s="33">
        <v>39452.919999999998</v>
      </c>
      <c r="L1778" s="21">
        <f t="shared" si="196"/>
        <v>38901.760000000002</v>
      </c>
      <c r="M1778" s="34">
        <f t="shared" si="197"/>
        <v>507.71630936971013</v>
      </c>
      <c r="N1778" s="34">
        <f t="shared" si="198"/>
        <v>1.3051242652510069</v>
      </c>
      <c r="O1778" s="35">
        <f t="shared" si="199"/>
        <v>38901.759999999995</v>
      </c>
      <c r="P1778" s="35">
        <f t="shared" si="200"/>
        <v>38901.760000000002</v>
      </c>
      <c r="Q1778" s="39">
        <f t="shared" si="202"/>
        <v>38901.760000000002</v>
      </c>
      <c r="R1778" s="37">
        <f t="shared" si="201"/>
        <v>38901.760000000002</v>
      </c>
      <c r="T1778" s="38"/>
      <c r="U1778" s="38"/>
      <c r="V1778" s="38"/>
    </row>
    <row r="1779" ht="23.25">
      <c r="A1779" s="27">
        <v>1767</v>
      </c>
      <c r="B1779" s="28" t="s">
        <v>3260</v>
      </c>
      <c r="C1779" s="29" t="s">
        <v>3261</v>
      </c>
      <c r="D1779" s="30" t="s">
        <v>30</v>
      </c>
      <c r="E1779" s="31">
        <v>1</v>
      </c>
      <c r="F1779" s="32"/>
      <c r="G1779" s="32"/>
      <c r="H1779" s="32"/>
      <c r="I1779" s="33">
        <v>25493.91</v>
      </c>
      <c r="J1779" s="33">
        <v>26437.18</v>
      </c>
      <c r="K1779" s="33">
        <v>25952.799999999999</v>
      </c>
      <c r="L1779" s="21">
        <f t="shared" si="196"/>
        <v>25961.296666666665</v>
      </c>
      <c r="M1779" s="34">
        <f t="shared" si="197"/>
        <v>471.69239789648248</v>
      </c>
      <c r="N1779" s="34">
        <f t="shared" si="198"/>
        <v>1.8169061582433126</v>
      </c>
      <c r="O1779" s="35">
        <f t="shared" si="199"/>
        <v>25961.296666666665</v>
      </c>
      <c r="P1779" s="35">
        <f t="shared" si="200"/>
        <v>25961.296666666665</v>
      </c>
      <c r="Q1779" s="39">
        <f t="shared" si="202"/>
        <v>25961.299999999999</v>
      </c>
      <c r="R1779" s="37">
        <f t="shared" si="201"/>
        <v>25961.299999999999</v>
      </c>
      <c r="T1779" s="38"/>
      <c r="U1779" s="38"/>
      <c r="V1779" s="38"/>
    </row>
    <row r="1780" ht="23.25">
      <c r="A1780" s="27">
        <v>1768</v>
      </c>
      <c r="B1780" s="28" t="s">
        <v>3262</v>
      </c>
      <c r="C1780" s="29" t="s">
        <v>3263</v>
      </c>
      <c r="D1780" s="30" t="s">
        <v>30</v>
      </c>
      <c r="E1780" s="31">
        <v>1</v>
      </c>
      <c r="F1780" s="32"/>
      <c r="G1780" s="32"/>
      <c r="H1780" s="32"/>
      <c r="I1780" s="33">
        <v>21539.830000000002</v>
      </c>
      <c r="J1780" s="33">
        <v>21927.549999999999</v>
      </c>
      <c r="K1780" s="33">
        <v>22186.02</v>
      </c>
      <c r="L1780" s="21">
        <f t="shared" si="196"/>
        <v>21884.466666666671</v>
      </c>
      <c r="M1780" s="34">
        <f t="shared" si="197"/>
        <v>325.24223162641846</v>
      </c>
      <c r="N1780" s="34">
        <f t="shared" si="198"/>
        <v>1.4861784688671953</v>
      </c>
      <c r="O1780" s="35">
        <f t="shared" si="199"/>
        <v>21884.466666666667</v>
      </c>
      <c r="P1780" s="35">
        <f t="shared" si="200"/>
        <v>21884.466666666671</v>
      </c>
      <c r="Q1780" s="39">
        <f t="shared" si="202"/>
        <v>21884.470000000001</v>
      </c>
      <c r="R1780" s="37">
        <f t="shared" si="201"/>
        <v>21884.470000000001</v>
      </c>
      <c r="T1780" s="38"/>
      <c r="U1780" s="38"/>
      <c r="V1780" s="38"/>
    </row>
    <row r="1781" ht="12.75">
      <c r="A1781" s="27">
        <v>1769</v>
      </c>
      <c r="B1781" s="28" t="s">
        <v>3264</v>
      </c>
      <c r="C1781" s="29" t="s">
        <v>3265</v>
      </c>
      <c r="D1781" s="30" t="s">
        <v>30</v>
      </c>
      <c r="E1781" s="31">
        <v>1</v>
      </c>
      <c r="F1781" s="32"/>
      <c r="G1781" s="32"/>
      <c r="H1781" s="32"/>
      <c r="I1781" s="33">
        <v>14657.4</v>
      </c>
      <c r="J1781" s="33">
        <v>14877.26</v>
      </c>
      <c r="K1781" s="33">
        <v>14950.549999999999</v>
      </c>
      <c r="L1781" s="21">
        <f t="shared" si="196"/>
        <v>14828.403333333334</v>
      </c>
      <c r="M1781" s="34">
        <f t="shared" si="197"/>
        <v>152.55969662179234</v>
      </c>
      <c r="N1781" s="34">
        <f t="shared" si="198"/>
        <v>1.0288342796749235</v>
      </c>
      <c r="O1781" s="35">
        <f t="shared" si="199"/>
        <v>14828.403333333332</v>
      </c>
      <c r="P1781" s="35">
        <f t="shared" si="200"/>
        <v>14828.403333333334</v>
      </c>
      <c r="Q1781" s="39">
        <f t="shared" si="202"/>
        <v>14828.4</v>
      </c>
      <c r="R1781" s="37">
        <f t="shared" si="201"/>
        <v>14828.4</v>
      </c>
      <c r="T1781" s="38"/>
      <c r="U1781" s="38"/>
      <c r="V1781" s="38"/>
    </row>
    <row r="1782" ht="23.25">
      <c r="A1782" s="27">
        <v>1770</v>
      </c>
      <c r="B1782" s="28" t="s">
        <v>3266</v>
      </c>
      <c r="C1782" s="29" t="s">
        <v>3267</v>
      </c>
      <c r="D1782" s="30" t="s">
        <v>30</v>
      </c>
      <c r="E1782" s="31">
        <v>1</v>
      </c>
      <c r="F1782" s="32"/>
      <c r="G1782" s="32"/>
      <c r="H1782" s="32"/>
      <c r="I1782" s="33">
        <v>34279.050000000003</v>
      </c>
      <c r="J1782" s="33">
        <v>34587.559999999998</v>
      </c>
      <c r="K1782" s="33">
        <v>35101.75</v>
      </c>
      <c r="L1782" s="21">
        <f t="shared" si="196"/>
        <v>34656.120000000003</v>
      </c>
      <c r="M1782" s="34">
        <f t="shared" si="197"/>
        <v>415.61301435349577</v>
      </c>
      <c r="N1782" s="34">
        <f t="shared" si="198"/>
        <v>1.1992485435573736</v>
      </c>
      <c r="O1782" s="35">
        <f t="shared" si="199"/>
        <v>34656.119999999995</v>
      </c>
      <c r="P1782" s="35">
        <f t="shared" si="200"/>
        <v>34656.120000000003</v>
      </c>
      <c r="Q1782" s="39">
        <f t="shared" si="202"/>
        <v>34656.120000000003</v>
      </c>
      <c r="R1782" s="37">
        <f t="shared" si="201"/>
        <v>34656.120000000003</v>
      </c>
      <c r="T1782" s="38"/>
      <c r="U1782" s="38"/>
      <c r="V1782" s="38"/>
    </row>
    <row r="1783" ht="23.25">
      <c r="A1783" s="27">
        <v>1771</v>
      </c>
      <c r="B1783" s="28" t="s">
        <v>3268</v>
      </c>
      <c r="C1783" s="29" t="s">
        <v>3269</v>
      </c>
      <c r="D1783" s="30" t="s">
        <v>30</v>
      </c>
      <c r="E1783" s="31">
        <v>1</v>
      </c>
      <c r="F1783" s="32"/>
      <c r="G1783" s="32"/>
      <c r="H1783" s="32"/>
      <c r="I1783" s="33">
        <v>1444.04</v>
      </c>
      <c r="J1783" s="33">
        <v>1475.8099999999999</v>
      </c>
      <c r="K1783" s="33">
        <v>1464.26</v>
      </c>
      <c r="L1783" s="21">
        <f t="shared" si="196"/>
        <v>1461.3699999999999</v>
      </c>
      <c r="M1783" s="34">
        <f t="shared" si="197"/>
        <v>16.080960792191483</v>
      </c>
      <c r="N1783" s="34">
        <f t="shared" si="198"/>
        <v>1.1004031006652308</v>
      </c>
      <c r="O1783" s="35">
        <f t="shared" si="199"/>
        <v>1461.3699999999999</v>
      </c>
      <c r="P1783" s="35">
        <f t="shared" si="200"/>
        <v>1461.3699999999999</v>
      </c>
      <c r="Q1783" s="39">
        <f t="shared" si="202"/>
        <v>1461.3700000000001</v>
      </c>
      <c r="R1783" s="37">
        <f t="shared" si="201"/>
        <v>1461.3700000000001</v>
      </c>
      <c r="T1783" s="38"/>
      <c r="U1783" s="38"/>
      <c r="V1783" s="38"/>
    </row>
    <row r="1784" ht="23.25">
      <c r="A1784" s="27">
        <v>1772</v>
      </c>
      <c r="B1784" s="28" t="s">
        <v>3270</v>
      </c>
      <c r="C1784" s="29" t="s">
        <v>3271</v>
      </c>
      <c r="D1784" s="30" t="s">
        <v>30</v>
      </c>
      <c r="E1784" s="31">
        <v>1</v>
      </c>
      <c r="F1784" s="32"/>
      <c r="G1784" s="32"/>
      <c r="H1784" s="32"/>
      <c r="I1784" s="33">
        <v>3092.5999999999999</v>
      </c>
      <c r="J1784" s="33">
        <v>3104.9699999999998</v>
      </c>
      <c r="K1784" s="33">
        <v>3179.1900000000001</v>
      </c>
      <c r="L1784" s="21">
        <f t="shared" si="196"/>
        <v>3125.5866666666666</v>
      </c>
      <c r="M1784" s="34">
        <f t="shared" si="197"/>
        <v>46.832064158366364</v>
      </c>
      <c r="N1784" s="34">
        <f t="shared" si="198"/>
        <v>1.498344763810731</v>
      </c>
      <c r="O1784" s="35">
        <f t="shared" si="199"/>
        <v>3125.5866666666666</v>
      </c>
      <c r="P1784" s="35">
        <f t="shared" si="200"/>
        <v>3125.5866666666666</v>
      </c>
      <c r="Q1784" s="39">
        <f t="shared" si="202"/>
        <v>3125.5900000000001</v>
      </c>
      <c r="R1784" s="37">
        <f t="shared" si="201"/>
        <v>3125.5900000000001</v>
      </c>
      <c r="T1784" s="38"/>
      <c r="U1784" s="38"/>
      <c r="V1784" s="38"/>
    </row>
    <row r="1785" ht="23.25">
      <c r="A1785" s="27">
        <v>1773</v>
      </c>
      <c r="B1785" s="28" t="s">
        <v>3272</v>
      </c>
      <c r="C1785" s="29" t="s">
        <v>3273</v>
      </c>
      <c r="D1785" s="30" t="s">
        <v>30</v>
      </c>
      <c r="E1785" s="31">
        <v>1</v>
      </c>
      <c r="F1785" s="32"/>
      <c r="G1785" s="32"/>
      <c r="H1785" s="32"/>
      <c r="I1785" s="33">
        <v>4158.6199999999999</v>
      </c>
      <c r="J1785" s="33">
        <v>4208.5200000000004</v>
      </c>
      <c r="K1785" s="33">
        <v>4324.96</v>
      </c>
      <c r="L1785" s="21">
        <f t="shared" si="196"/>
        <v>4230.6999999999998</v>
      </c>
      <c r="M1785" s="34">
        <f t="shared" si="197"/>
        <v>85.359318179095141</v>
      </c>
      <c r="N1785" s="34">
        <f t="shared" si="198"/>
        <v>2.0176168997824271</v>
      </c>
      <c r="O1785" s="35">
        <f t="shared" si="199"/>
        <v>4230.6999999999989</v>
      </c>
      <c r="P1785" s="35">
        <f t="shared" si="200"/>
        <v>4230.6999999999998</v>
      </c>
      <c r="Q1785" s="39">
        <f t="shared" si="202"/>
        <v>4230.6999999999998</v>
      </c>
      <c r="R1785" s="37">
        <f t="shared" si="201"/>
        <v>4230.6999999999998</v>
      </c>
      <c r="T1785" s="38"/>
      <c r="U1785" s="38"/>
      <c r="V1785" s="38"/>
    </row>
    <row r="1786" ht="23.25">
      <c r="A1786" s="27">
        <v>1774</v>
      </c>
      <c r="B1786" s="28" t="s">
        <v>3274</v>
      </c>
      <c r="C1786" s="29" t="s">
        <v>3275</v>
      </c>
      <c r="D1786" s="30" t="s">
        <v>30</v>
      </c>
      <c r="E1786" s="31">
        <v>1</v>
      </c>
      <c r="F1786" s="32"/>
      <c r="G1786" s="32"/>
      <c r="H1786" s="32"/>
      <c r="I1786" s="33">
        <v>1930.55</v>
      </c>
      <c r="J1786" s="33">
        <v>1971.0899999999999</v>
      </c>
      <c r="K1786" s="33">
        <v>1990.4000000000001</v>
      </c>
      <c r="L1786" s="21">
        <f t="shared" si="196"/>
        <v>1964.0133333333333</v>
      </c>
      <c r="M1786" s="34">
        <f t="shared" si="197"/>
        <v>30.546113227926998</v>
      </c>
      <c r="N1786" s="34">
        <f t="shared" si="198"/>
        <v>1.5552905221923308</v>
      </c>
      <c r="O1786" s="35">
        <f t="shared" si="199"/>
        <v>1964.0133333333333</v>
      </c>
      <c r="P1786" s="35">
        <f t="shared" si="200"/>
        <v>1964.0133333333333</v>
      </c>
      <c r="Q1786" s="39">
        <f t="shared" si="202"/>
        <v>1964.01</v>
      </c>
      <c r="R1786" s="37">
        <f t="shared" si="201"/>
        <v>1964.01</v>
      </c>
      <c r="T1786" s="38"/>
      <c r="U1786" s="38"/>
      <c r="V1786" s="38"/>
    </row>
    <row r="1787" ht="23.25">
      <c r="A1787" s="27">
        <v>1775</v>
      </c>
      <c r="B1787" s="28" t="s">
        <v>3276</v>
      </c>
      <c r="C1787" s="29" t="s">
        <v>3277</v>
      </c>
      <c r="D1787" s="30" t="s">
        <v>30</v>
      </c>
      <c r="E1787" s="31">
        <v>1</v>
      </c>
      <c r="F1787" s="32"/>
      <c r="G1787" s="32"/>
      <c r="H1787" s="32"/>
      <c r="I1787" s="33">
        <v>2485.2600000000002</v>
      </c>
      <c r="J1787" s="33">
        <v>2574.73</v>
      </c>
      <c r="K1787" s="33">
        <v>2529.9899999999998</v>
      </c>
      <c r="L1787" s="21">
        <f t="shared" si="196"/>
        <v>2529.9933333333333</v>
      </c>
      <c r="M1787" s="34">
        <f t="shared" si="197"/>
        <v>44.735000093140989</v>
      </c>
      <c r="N1787" s="34">
        <f t="shared" si="198"/>
        <v>1.7681864811161949</v>
      </c>
      <c r="O1787" s="35">
        <f t="shared" si="199"/>
        <v>2529.9933333333329</v>
      </c>
      <c r="P1787" s="35">
        <f t="shared" si="200"/>
        <v>2529.9933333333333</v>
      </c>
      <c r="Q1787" s="39">
        <f t="shared" si="202"/>
        <v>2529.9900000000002</v>
      </c>
      <c r="R1787" s="37">
        <f t="shared" si="201"/>
        <v>2529.9900000000002</v>
      </c>
      <c r="T1787" s="38"/>
      <c r="U1787" s="38"/>
      <c r="V1787" s="38"/>
    </row>
    <row r="1788" ht="23.25">
      <c r="A1788" s="27">
        <v>1776</v>
      </c>
      <c r="B1788" s="28" t="s">
        <v>3276</v>
      </c>
      <c r="C1788" s="29" t="s">
        <v>3278</v>
      </c>
      <c r="D1788" s="30" t="s">
        <v>30</v>
      </c>
      <c r="E1788" s="31">
        <v>1</v>
      </c>
      <c r="F1788" s="32"/>
      <c r="G1788" s="32"/>
      <c r="H1788" s="32"/>
      <c r="I1788" s="33">
        <v>2664.9699999999998</v>
      </c>
      <c r="J1788" s="33">
        <v>2715.5999999999999</v>
      </c>
      <c r="K1788" s="33">
        <v>2688.9499999999998</v>
      </c>
      <c r="L1788" s="21">
        <f t="shared" si="196"/>
        <v>2689.8399999999997</v>
      </c>
      <c r="M1788" s="34">
        <f t="shared" si="197"/>
        <v>25.326730937884637</v>
      </c>
      <c r="N1788" s="34">
        <f t="shared" si="198"/>
        <v>0.94157016543306071</v>
      </c>
      <c r="O1788" s="35">
        <f t="shared" si="199"/>
        <v>2689.8399999999997</v>
      </c>
      <c r="P1788" s="35">
        <f t="shared" si="200"/>
        <v>2689.8399999999997</v>
      </c>
      <c r="Q1788" s="39">
        <f t="shared" si="202"/>
        <v>2689.8400000000001</v>
      </c>
      <c r="R1788" s="37">
        <f t="shared" si="201"/>
        <v>2689.8400000000001</v>
      </c>
      <c r="T1788" s="38"/>
      <c r="U1788" s="38"/>
      <c r="V1788" s="38"/>
    </row>
    <row r="1789" ht="23.25">
      <c r="A1789" s="27">
        <v>1777</v>
      </c>
      <c r="B1789" s="28" t="s">
        <v>3279</v>
      </c>
      <c r="C1789" s="29" t="s">
        <v>3280</v>
      </c>
      <c r="D1789" s="30" t="s">
        <v>30</v>
      </c>
      <c r="E1789" s="31">
        <v>1</v>
      </c>
      <c r="F1789" s="32"/>
      <c r="G1789" s="32"/>
      <c r="H1789" s="32"/>
      <c r="I1789" s="33">
        <v>1202.3399999999999</v>
      </c>
      <c r="J1789" s="33">
        <v>1240.8099999999999</v>
      </c>
      <c r="K1789" s="33">
        <v>1216.77</v>
      </c>
      <c r="L1789" s="21">
        <f t="shared" si="196"/>
        <v>1219.9733333333331</v>
      </c>
      <c r="M1789" s="34">
        <f t="shared" si="197"/>
        <v>19.434022572111356</v>
      </c>
      <c r="N1789" s="34">
        <f t="shared" si="198"/>
        <v>1.5929874892438654</v>
      </c>
      <c r="O1789" s="35">
        <f t="shared" si="199"/>
        <v>1219.9733333333331</v>
      </c>
      <c r="P1789" s="35">
        <f t="shared" si="200"/>
        <v>1219.9733333333331</v>
      </c>
      <c r="Q1789" s="39">
        <f t="shared" si="202"/>
        <v>1219.97</v>
      </c>
      <c r="R1789" s="37">
        <f t="shared" si="201"/>
        <v>1219.97</v>
      </c>
      <c r="T1789" s="38"/>
      <c r="U1789" s="38"/>
      <c r="V1789" s="38"/>
    </row>
    <row r="1790" ht="12.75">
      <c r="A1790" s="27">
        <v>1778</v>
      </c>
      <c r="B1790" s="28" t="s">
        <v>3281</v>
      </c>
      <c r="C1790" s="29" t="s">
        <v>3282</v>
      </c>
      <c r="D1790" s="30" t="s">
        <v>30</v>
      </c>
      <c r="E1790" s="31">
        <v>1</v>
      </c>
      <c r="F1790" s="32"/>
      <c r="G1790" s="32"/>
      <c r="H1790" s="32"/>
      <c r="I1790" s="33">
        <v>2705.27</v>
      </c>
      <c r="J1790" s="33">
        <v>2781.02</v>
      </c>
      <c r="K1790" s="33">
        <v>2797.25</v>
      </c>
      <c r="L1790" s="21">
        <f t="shared" si="196"/>
        <v>2761.1800000000003</v>
      </c>
      <c r="M1790" s="34">
        <f t="shared" si="197"/>
        <v>49.094799113551737</v>
      </c>
      <c r="N1790" s="34">
        <f t="shared" si="198"/>
        <v>1.778036894137714</v>
      </c>
      <c r="O1790" s="35">
        <f t="shared" si="199"/>
        <v>2761.1800000000003</v>
      </c>
      <c r="P1790" s="35">
        <f t="shared" si="200"/>
        <v>2761.1800000000003</v>
      </c>
      <c r="Q1790" s="39">
        <f t="shared" si="202"/>
        <v>2761.1799999999998</v>
      </c>
      <c r="R1790" s="37">
        <f t="shared" si="201"/>
        <v>2761.1799999999998</v>
      </c>
      <c r="T1790" s="38"/>
      <c r="U1790" s="38"/>
      <c r="V1790" s="38"/>
    </row>
    <row r="1791" ht="12.75">
      <c r="A1791" s="27">
        <v>1779</v>
      </c>
      <c r="B1791" s="28" t="s">
        <v>3283</v>
      </c>
      <c r="C1791" s="29" t="s">
        <v>3284</v>
      </c>
      <c r="D1791" s="30" t="s">
        <v>30</v>
      </c>
      <c r="E1791" s="31">
        <v>1</v>
      </c>
      <c r="F1791" s="32"/>
      <c r="G1791" s="32"/>
      <c r="H1791" s="32"/>
      <c r="I1791" s="33">
        <v>66274.229999999996</v>
      </c>
      <c r="J1791" s="33">
        <v>67864.809999999998</v>
      </c>
      <c r="K1791" s="33">
        <v>68527.550000000003</v>
      </c>
      <c r="L1791" s="21">
        <f t="shared" si="196"/>
        <v>67555.529999999984</v>
      </c>
      <c r="M1791" s="34">
        <f t="shared" si="197"/>
        <v>1158.060164412889</v>
      </c>
      <c r="N1791" s="34">
        <f t="shared" si="198"/>
        <v>1.7142344444827675</v>
      </c>
      <c r="O1791" s="35">
        <f t="shared" si="199"/>
        <v>67555.529999999984</v>
      </c>
      <c r="P1791" s="35">
        <f t="shared" si="200"/>
        <v>67555.529999999984</v>
      </c>
      <c r="Q1791" s="39">
        <f t="shared" si="202"/>
        <v>67555.529999999999</v>
      </c>
      <c r="R1791" s="37">
        <f t="shared" si="201"/>
        <v>67555.529999999999</v>
      </c>
      <c r="T1791" s="38"/>
      <c r="U1791" s="38"/>
      <c r="V1791" s="38"/>
    </row>
    <row r="1792" ht="23.25">
      <c r="A1792" s="27">
        <v>1780</v>
      </c>
      <c r="B1792" s="28" t="s">
        <v>3285</v>
      </c>
      <c r="C1792" s="29" t="s">
        <v>3286</v>
      </c>
      <c r="D1792" s="30" t="s">
        <v>30</v>
      </c>
      <c r="E1792" s="31">
        <v>1</v>
      </c>
      <c r="F1792" s="32"/>
      <c r="G1792" s="32"/>
      <c r="H1792" s="32"/>
      <c r="I1792" s="33">
        <v>36745.669999999998</v>
      </c>
      <c r="J1792" s="33">
        <v>37701.059999999998</v>
      </c>
      <c r="K1792" s="33">
        <v>38105.260000000002</v>
      </c>
      <c r="L1792" s="21">
        <f t="shared" si="196"/>
        <v>37517.329999999994</v>
      </c>
      <c r="M1792" s="34">
        <f t="shared" si="197"/>
        <v>698.16815789607745</v>
      </c>
      <c r="N1792" s="34">
        <f t="shared" si="198"/>
        <v>1.8609217604133279</v>
      </c>
      <c r="O1792" s="35">
        <f t="shared" si="199"/>
        <v>37517.329999999994</v>
      </c>
      <c r="P1792" s="35">
        <f t="shared" si="200"/>
        <v>37517.329999999994</v>
      </c>
      <c r="Q1792" s="39">
        <f t="shared" si="202"/>
        <v>37517.330000000002</v>
      </c>
      <c r="R1792" s="37">
        <f t="shared" si="201"/>
        <v>37517.330000000002</v>
      </c>
      <c r="T1792" s="38"/>
      <c r="U1792" s="38"/>
      <c r="V1792" s="38"/>
    </row>
    <row r="1793" ht="23.25">
      <c r="A1793" s="27">
        <v>1781</v>
      </c>
      <c r="B1793" s="28" t="s">
        <v>3287</v>
      </c>
      <c r="C1793" s="29" t="s">
        <v>3288</v>
      </c>
      <c r="D1793" s="30" t="s">
        <v>30</v>
      </c>
      <c r="E1793" s="31">
        <v>1</v>
      </c>
      <c r="F1793" s="32"/>
      <c r="G1793" s="32"/>
      <c r="H1793" s="32"/>
      <c r="I1793" s="33">
        <v>66274.229999999996</v>
      </c>
      <c r="J1793" s="33">
        <v>67334.619999999995</v>
      </c>
      <c r="K1793" s="33">
        <v>67533.440000000002</v>
      </c>
      <c r="L1793" s="21">
        <f t="shared" si="196"/>
        <v>67047.429999999993</v>
      </c>
      <c r="M1793" s="34">
        <f t="shared" si="197"/>
        <v>676.94979732621448</v>
      </c>
      <c r="N1793" s="34">
        <f t="shared" si="198"/>
        <v>1.0096580843236118</v>
      </c>
      <c r="O1793" s="35">
        <f t="shared" si="199"/>
        <v>67047.429999999993</v>
      </c>
      <c r="P1793" s="35">
        <f t="shared" si="200"/>
        <v>67047.429999999993</v>
      </c>
      <c r="Q1793" s="39">
        <f t="shared" si="202"/>
        <v>67047.430000000008</v>
      </c>
      <c r="R1793" s="37">
        <f t="shared" si="201"/>
        <v>67047.430000000008</v>
      </c>
      <c r="T1793" s="38"/>
      <c r="U1793" s="38"/>
      <c r="V1793" s="38"/>
    </row>
    <row r="1794" ht="23.25">
      <c r="A1794" s="27">
        <v>1782</v>
      </c>
      <c r="B1794" s="28" t="s">
        <v>3289</v>
      </c>
      <c r="C1794" s="29" t="s">
        <v>3290</v>
      </c>
      <c r="D1794" s="30" t="s">
        <v>30</v>
      </c>
      <c r="E1794" s="31">
        <v>1</v>
      </c>
      <c r="F1794" s="32"/>
      <c r="G1794" s="32"/>
      <c r="H1794" s="32"/>
      <c r="I1794" s="33">
        <v>54948.089999999997</v>
      </c>
      <c r="J1794" s="33">
        <v>56431.690000000002</v>
      </c>
      <c r="K1794" s="33">
        <v>55497.57</v>
      </c>
      <c r="L1794" s="21">
        <f t="shared" si="196"/>
        <v>55625.783333333333</v>
      </c>
      <c r="M1794" s="34">
        <f t="shared" si="197"/>
        <v>750.06415334512394</v>
      </c>
      <c r="N1794" s="34">
        <f t="shared" si="198"/>
        <v>1.3484109497396572</v>
      </c>
      <c r="O1794" s="35">
        <f t="shared" si="199"/>
        <v>55625.783333333333</v>
      </c>
      <c r="P1794" s="35">
        <f t="shared" si="200"/>
        <v>55625.783333333333</v>
      </c>
      <c r="Q1794" s="39">
        <f t="shared" si="202"/>
        <v>55625.779999999999</v>
      </c>
      <c r="R1794" s="37">
        <f t="shared" si="201"/>
        <v>55625.779999999999</v>
      </c>
      <c r="T1794" s="38"/>
      <c r="U1794" s="38"/>
      <c r="V1794" s="38"/>
    </row>
    <row r="1795" ht="23.25">
      <c r="A1795" s="27">
        <v>1783</v>
      </c>
      <c r="B1795" s="28" t="s">
        <v>3291</v>
      </c>
      <c r="C1795" s="29" t="s">
        <v>3292</v>
      </c>
      <c r="D1795" s="30" t="s">
        <v>30</v>
      </c>
      <c r="E1795" s="31">
        <v>1</v>
      </c>
      <c r="F1795" s="32"/>
      <c r="G1795" s="32"/>
      <c r="H1795" s="32"/>
      <c r="I1795" s="33">
        <v>52453.540000000001</v>
      </c>
      <c r="J1795" s="33">
        <v>54341.870000000003</v>
      </c>
      <c r="K1795" s="33">
        <v>53450.160000000003</v>
      </c>
      <c r="L1795" s="21">
        <f t="shared" si="196"/>
        <v>53415.190000000002</v>
      </c>
      <c r="M1795" s="34">
        <f t="shared" si="197"/>
        <v>944.65058243776139</v>
      </c>
      <c r="N1795" s="34">
        <f t="shared" si="198"/>
        <v>1.7685055176959237</v>
      </c>
      <c r="O1795" s="35">
        <f t="shared" si="199"/>
        <v>53415.190000000002</v>
      </c>
      <c r="P1795" s="35">
        <f t="shared" si="200"/>
        <v>53415.190000000002</v>
      </c>
      <c r="Q1795" s="39">
        <f t="shared" si="202"/>
        <v>53415.190000000002</v>
      </c>
      <c r="R1795" s="37">
        <f t="shared" si="201"/>
        <v>53415.190000000002</v>
      </c>
      <c r="T1795" s="38"/>
      <c r="U1795" s="38"/>
      <c r="V1795" s="38"/>
    </row>
    <row r="1796" ht="23.25">
      <c r="A1796" s="27">
        <v>1784</v>
      </c>
      <c r="B1796" s="28" t="s">
        <v>3293</v>
      </c>
      <c r="C1796" s="29" t="s">
        <v>3294</v>
      </c>
      <c r="D1796" s="30" t="s">
        <v>30</v>
      </c>
      <c r="E1796" s="31">
        <v>1</v>
      </c>
      <c r="F1796" s="32"/>
      <c r="G1796" s="32"/>
      <c r="H1796" s="32"/>
      <c r="I1796" s="33">
        <v>52729.349999999999</v>
      </c>
      <c r="J1796" s="33">
        <v>53309.370000000003</v>
      </c>
      <c r="K1796" s="33">
        <v>54996.709999999999</v>
      </c>
      <c r="L1796" s="21">
        <f t="shared" si="196"/>
        <v>53678.476666666662</v>
      </c>
      <c r="M1796" s="34">
        <f t="shared" si="197"/>
        <v>1177.8837552718574</v>
      </c>
      <c r="N1796" s="34">
        <f t="shared" si="198"/>
        <v>2.1943315615796921</v>
      </c>
      <c r="O1796" s="35">
        <f t="shared" si="199"/>
        <v>53678.476666666662</v>
      </c>
      <c r="P1796" s="35">
        <f t="shared" si="200"/>
        <v>53678.476666666662</v>
      </c>
      <c r="Q1796" s="39">
        <f t="shared" si="202"/>
        <v>53678.480000000003</v>
      </c>
      <c r="R1796" s="37">
        <f t="shared" si="201"/>
        <v>53678.480000000003</v>
      </c>
      <c r="T1796" s="38"/>
      <c r="U1796" s="38"/>
      <c r="V1796" s="38"/>
    </row>
    <row r="1797" ht="23.25">
      <c r="A1797" s="27">
        <v>1785</v>
      </c>
      <c r="B1797" s="28" t="s">
        <v>3295</v>
      </c>
      <c r="C1797" s="29" t="s">
        <v>3296</v>
      </c>
      <c r="D1797" s="30" t="s">
        <v>30</v>
      </c>
      <c r="E1797" s="31">
        <v>1</v>
      </c>
      <c r="F1797" s="32"/>
      <c r="G1797" s="32"/>
      <c r="H1797" s="32"/>
      <c r="I1797" s="33">
        <v>46925.269999999997</v>
      </c>
      <c r="J1797" s="33">
        <v>47629.150000000001</v>
      </c>
      <c r="K1797" s="33">
        <v>48896.129999999997</v>
      </c>
      <c r="L1797" s="21">
        <f t="shared" si="196"/>
        <v>47816.849999999999</v>
      </c>
      <c r="M1797" s="34">
        <f t="shared" si="197"/>
        <v>998.74709130990698</v>
      </c>
      <c r="N1797" s="34">
        <f t="shared" si="198"/>
        <v>2.088692775266265</v>
      </c>
      <c r="O1797" s="35">
        <f t="shared" si="199"/>
        <v>47816.849999999991</v>
      </c>
      <c r="P1797" s="35">
        <f t="shared" si="200"/>
        <v>47816.849999999999</v>
      </c>
      <c r="Q1797" s="39">
        <f t="shared" si="202"/>
        <v>47816.849999999999</v>
      </c>
      <c r="R1797" s="37">
        <f t="shared" si="201"/>
        <v>47816.849999999999</v>
      </c>
      <c r="T1797" s="38"/>
      <c r="U1797" s="38"/>
      <c r="V1797" s="38"/>
    </row>
    <row r="1798" ht="23.25">
      <c r="A1798" s="27">
        <v>1786</v>
      </c>
      <c r="B1798" s="28" t="s">
        <v>3297</v>
      </c>
      <c r="C1798" s="29" t="s">
        <v>3298</v>
      </c>
      <c r="D1798" s="30" t="s">
        <v>30</v>
      </c>
      <c r="E1798" s="31">
        <v>1</v>
      </c>
      <c r="F1798" s="32"/>
      <c r="G1798" s="32"/>
      <c r="H1798" s="32"/>
      <c r="I1798" s="33">
        <v>53234.480000000003</v>
      </c>
      <c r="J1798" s="33">
        <v>55523.559999999998</v>
      </c>
      <c r="K1798" s="33">
        <v>55363.860000000001</v>
      </c>
      <c r="L1798" s="21">
        <f t="shared" si="196"/>
        <v>54707.30000000001</v>
      </c>
      <c r="M1798" s="34">
        <f t="shared" si="197"/>
        <v>1277.9965128277909</v>
      </c>
      <c r="N1798" s="34">
        <f t="shared" si="198"/>
        <v>2.336062121193681</v>
      </c>
      <c r="O1798" s="35">
        <f t="shared" si="199"/>
        <v>54707.300000000003</v>
      </c>
      <c r="P1798" s="35">
        <f t="shared" si="200"/>
        <v>54707.30000000001</v>
      </c>
      <c r="Q1798" s="39">
        <f t="shared" si="202"/>
        <v>54707.300000000003</v>
      </c>
      <c r="R1798" s="37">
        <f t="shared" si="201"/>
        <v>54707.300000000003</v>
      </c>
      <c r="T1798" s="38"/>
      <c r="U1798" s="38"/>
      <c r="V1798" s="38"/>
    </row>
    <row r="1799" ht="23.25">
      <c r="A1799" s="27">
        <v>1787</v>
      </c>
      <c r="B1799" s="28" t="s">
        <v>3297</v>
      </c>
      <c r="C1799" s="29" t="s">
        <v>3299</v>
      </c>
      <c r="D1799" s="30" t="s">
        <v>30</v>
      </c>
      <c r="E1799" s="31">
        <v>1</v>
      </c>
      <c r="F1799" s="32"/>
      <c r="G1799" s="32"/>
      <c r="H1799" s="32"/>
      <c r="I1799" s="33">
        <v>52800.639999999999</v>
      </c>
      <c r="J1799" s="33">
        <v>54543.059999999998</v>
      </c>
      <c r="K1799" s="33">
        <v>53223.050000000003</v>
      </c>
      <c r="L1799" s="21">
        <f t="shared" si="196"/>
        <v>53522.25</v>
      </c>
      <c r="M1799" s="34">
        <f t="shared" si="197"/>
        <v>908.92647892995024</v>
      </c>
      <c r="N1799" s="34">
        <f t="shared" si="198"/>
        <v>1.6982217282157424</v>
      </c>
      <c r="O1799" s="35">
        <f t="shared" si="199"/>
        <v>53522.25</v>
      </c>
      <c r="P1799" s="35">
        <f t="shared" si="200"/>
        <v>53522.25</v>
      </c>
      <c r="Q1799" s="39">
        <f t="shared" si="202"/>
        <v>53522.25</v>
      </c>
      <c r="R1799" s="37">
        <f t="shared" si="201"/>
        <v>53522.25</v>
      </c>
      <c r="T1799" s="38"/>
      <c r="U1799" s="38"/>
      <c r="V1799" s="38"/>
    </row>
    <row r="1800" ht="23.25">
      <c r="A1800" s="27">
        <v>1788</v>
      </c>
      <c r="B1800" s="28" t="s">
        <v>3300</v>
      </c>
      <c r="C1800" s="29" t="s">
        <v>3301</v>
      </c>
      <c r="D1800" s="30" t="s">
        <v>30</v>
      </c>
      <c r="E1800" s="31">
        <v>1</v>
      </c>
      <c r="F1800" s="32"/>
      <c r="G1800" s="32"/>
      <c r="H1800" s="32"/>
      <c r="I1800" s="33">
        <v>51991.839999999997</v>
      </c>
      <c r="J1800" s="33">
        <v>52459.769999999997</v>
      </c>
      <c r="K1800" s="33">
        <v>53447.610000000001</v>
      </c>
      <c r="L1800" s="21">
        <f t="shared" si="196"/>
        <v>52633.073333333326</v>
      </c>
      <c r="M1800" s="34">
        <f t="shared" si="197"/>
        <v>743.19721960818492</v>
      </c>
      <c r="N1800" s="34">
        <f t="shared" si="198"/>
        <v>1.4120346248857691</v>
      </c>
      <c r="O1800" s="35">
        <f t="shared" si="199"/>
        <v>52633.073333333319</v>
      </c>
      <c r="P1800" s="35">
        <f t="shared" si="200"/>
        <v>52633.073333333326</v>
      </c>
      <c r="Q1800" s="39">
        <f t="shared" si="202"/>
        <v>52633.07</v>
      </c>
      <c r="R1800" s="37">
        <f t="shared" si="201"/>
        <v>52633.07</v>
      </c>
      <c r="T1800" s="38"/>
      <c r="U1800" s="38"/>
      <c r="V1800" s="38"/>
    </row>
    <row r="1801" ht="23.25">
      <c r="A1801" s="27">
        <v>1789</v>
      </c>
      <c r="B1801" s="28" t="s">
        <v>3300</v>
      </c>
      <c r="C1801" s="29" t="s">
        <v>3302</v>
      </c>
      <c r="D1801" s="30" t="s">
        <v>30</v>
      </c>
      <c r="E1801" s="31">
        <v>1</v>
      </c>
      <c r="F1801" s="32"/>
      <c r="G1801" s="32"/>
      <c r="H1801" s="32"/>
      <c r="I1801" s="33">
        <v>52599.199999999997</v>
      </c>
      <c r="J1801" s="33">
        <v>53545.989999999998</v>
      </c>
      <c r="K1801" s="33">
        <v>52809.599999999999</v>
      </c>
      <c r="L1801" s="21">
        <f t="shared" si="196"/>
        <v>52984.93</v>
      </c>
      <c r="M1801" s="34">
        <f t="shared" si="197"/>
        <v>497.15016111834888</v>
      </c>
      <c r="N1801" s="34">
        <f t="shared" si="198"/>
        <v>0.93828596379828921</v>
      </c>
      <c r="O1801" s="35">
        <f t="shared" si="199"/>
        <v>52984.93</v>
      </c>
      <c r="P1801" s="35">
        <f t="shared" si="200"/>
        <v>52984.93</v>
      </c>
      <c r="Q1801" s="39">
        <f t="shared" si="202"/>
        <v>52984.93</v>
      </c>
      <c r="R1801" s="37">
        <f t="shared" si="201"/>
        <v>52984.93</v>
      </c>
      <c r="T1801" s="38"/>
      <c r="U1801" s="38"/>
      <c r="V1801" s="38"/>
    </row>
    <row r="1802" ht="12.75">
      <c r="A1802" s="27">
        <v>1790</v>
      </c>
      <c r="B1802" s="28" t="s">
        <v>3303</v>
      </c>
      <c r="C1802" s="29" t="s">
        <v>3304</v>
      </c>
      <c r="D1802" s="30" t="s">
        <v>30</v>
      </c>
      <c r="E1802" s="31">
        <v>1</v>
      </c>
      <c r="F1802" s="32"/>
      <c r="G1802" s="32"/>
      <c r="H1802" s="32"/>
      <c r="I1802" s="33">
        <v>43092.059999999998</v>
      </c>
      <c r="J1802" s="33">
        <v>44729.559999999998</v>
      </c>
      <c r="K1802" s="33">
        <v>44686.470000000001</v>
      </c>
      <c r="L1802" s="21">
        <f t="shared" si="196"/>
        <v>44169.363333333335</v>
      </c>
      <c r="M1802" s="34">
        <f t="shared" si="197"/>
        <v>933.22078900618965</v>
      </c>
      <c r="N1802" s="34">
        <f t="shared" si="198"/>
        <v>2.1128237279841322</v>
      </c>
      <c r="O1802" s="35">
        <f t="shared" si="199"/>
        <v>44169.363333333327</v>
      </c>
      <c r="P1802" s="35">
        <f t="shared" si="200"/>
        <v>44169.363333333335</v>
      </c>
      <c r="Q1802" s="39">
        <f t="shared" si="202"/>
        <v>44169.360000000001</v>
      </c>
      <c r="R1802" s="37">
        <f t="shared" si="201"/>
        <v>44169.360000000001</v>
      </c>
      <c r="T1802" s="38"/>
      <c r="U1802" s="38"/>
      <c r="V1802" s="38"/>
    </row>
    <row r="1803" ht="23.25">
      <c r="A1803" s="27">
        <v>1791</v>
      </c>
      <c r="B1803" s="28" t="s">
        <v>3305</v>
      </c>
      <c r="C1803" s="29" t="s">
        <v>3306</v>
      </c>
      <c r="D1803" s="30" t="s">
        <v>30</v>
      </c>
      <c r="E1803" s="31">
        <v>1</v>
      </c>
      <c r="F1803" s="32"/>
      <c r="G1803" s="32"/>
      <c r="H1803" s="32"/>
      <c r="I1803" s="33">
        <v>51229.519999999997</v>
      </c>
      <c r="J1803" s="33">
        <v>51844.269999999997</v>
      </c>
      <c r="K1803" s="33">
        <v>51690.589999999997</v>
      </c>
      <c r="L1803" s="21">
        <f t="shared" ref="L1803:L1866" si="203">AVERAGE(I1803:K1803)</f>
        <v>51588.126666666671</v>
      </c>
      <c r="M1803" s="34">
        <f t="shared" ref="M1803:M1866" si="204">SQRT(((SUM((POWER(K1803-L1803,2)),(POWER(J1803-L1803,2)),(POWER(I1803-L1803,2)))/(COLUMNS(I1803:K1803)-1))))</f>
        <v>319.92724428115417</v>
      </c>
      <c r="N1803" s="34">
        <f t="shared" ref="N1803:N1866" si="205">M1803/L1803*100</f>
        <v>0.62015673945352434</v>
      </c>
      <c r="O1803" s="35">
        <f t="shared" ref="O1803:O1866" si="206">((E1803/3)*(SUM(I1803:K1803)))</f>
        <v>51588.126666666663</v>
      </c>
      <c r="P1803" s="35">
        <f t="shared" ref="P1803:P1866" si="207">AVERAGE(I1803:K1803)</f>
        <v>51588.126666666671</v>
      </c>
      <c r="Q1803" s="39">
        <f t="shared" si="202"/>
        <v>51588.130000000005</v>
      </c>
      <c r="R1803" s="37">
        <f t="shared" ref="R1803:R1866" si="208">Q1803*E1803</f>
        <v>51588.130000000005</v>
      </c>
      <c r="T1803" s="38"/>
      <c r="U1803" s="38"/>
      <c r="V1803" s="38"/>
    </row>
    <row r="1804" ht="23.25">
      <c r="A1804" s="27">
        <v>1792</v>
      </c>
      <c r="B1804" s="28" t="s">
        <v>3307</v>
      </c>
      <c r="C1804" s="29" t="s">
        <v>3308</v>
      </c>
      <c r="D1804" s="30" t="s">
        <v>30</v>
      </c>
      <c r="E1804" s="31">
        <v>1</v>
      </c>
      <c r="F1804" s="32"/>
      <c r="G1804" s="32"/>
      <c r="H1804" s="32"/>
      <c r="I1804" s="33">
        <v>46702.160000000003</v>
      </c>
      <c r="J1804" s="33">
        <v>47075.779999999999</v>
      </c>
      <c r="K1804" s="33">
        <v>48570.25</v>
      </c>
      <c r="L1804" s="21">
        <f t="shared" si="203"/>
        <v>47449.396666666667</v>
      </c>
      <c r="M1804" s="34">
        <f t="shared" si="204"/>
        <v>988.49993537345824</v>
      </c>
      <c r="N1804" s="34">
        <f t="shared" si="205"/>
        <v>2.0832718744933634</v>
      </c>
      <c r="O1804" s="35">
        <f t="shared" si="206"/>
        <v>47449.396666666667</v>
      </c>
      <c r="P1804" s="35">
        <f t="shared" si="207"/>
        <v>47449.396666666667</v>
      </c>
      <c r="Q1804" s="39">
        <f t="shared" ref="Q1804:Q1867" si="209">ROUND(P1804,2)</f>
        <v>47449.400000000001</v>
      </c>
      <c r="R1804" s="37">
        <f t="shared" si="208"/>
        <v>47449.400000000001</v>
      </c>
      <c r="T1804" s="38"/>
      <c r="U1804" s="38"/>
      <c r="V1804" s="38"/>
    </row>
    <row r="1805" ht="23.25">
      <c r="A1805" s="27">
        <v>1793</v>
      </c>
      <c r="B1805" s="28" t="s">
        <v>3307</v>
      </c>
      <c r="C1805" s="29" t="s">
        <v>3309</v>
      </c>
      <c r="D1805" s="30" t="s">
        <v>30</v>
      </c>
      <c r="E1805" s="31">
        <v>1</v>
      </c>
      <c r="F1805" s="32"/>
      <c r="G1805" s="32"/>
      <c r="H1805" s="32"/>
      <c r="I1805" s="33">
        <v>46107.199999999997</v>
      </c>
      <c r="J1805" s="33">
        <v>46476.059999999998</v>
      </c>
      <c r="K1805" s="33">
        <v>46798.809999999998</v>
      </c>
      <c r="L1805" s="21">
        <f t="shared" si="203"/>
        <v>46460.690000000002</v>
      </c>
      <c r="M1805" s="34">
        <f t="shared" si="204"/>
        <v>346.0610866595668</v>
      </c>
      <c r="N1805" s="34">
        <f t="shared" si="205"/>
        <v>0.74484706675593237</v>
      </c>
      <c r="O1805" s="35">
        <f t="shared" si="206"/>
        <v>46460.690000000002</v>
      </c>
      <c r="P1805" s="35">
        <f t="shared" si="207"/>
        <v>46460.690000000002</v>
      </c>
      <c r="Q1805" s="39">
        <f t="shared" si="209"/>
        <v>46460.690000000002</v>
      </c>
      <c r="R1805" s="37">
        <f t="shared" si="208"/>
        <v>46460.690000000002</v>
      </c>
      <c r="T1805" s="38"/>
      <c r="U1805" s="38"/>
      <c r="V1805" s="38"/>
    </row>
    <row r="1806" ht="23.25">
      <c r="A1806" s="27">
        <v>1794</v>
      </c>
      <c r="B1806" s="28" t="s">
        <v>3310</v>
      </c>
      <c r="C1806" s="29" t="s">
        <v>3311</v>
      </c>
      <c r="D1806" s="30" t="s">
        <v>30</v>
      </c>
      <c r="E1806" s="31">
        <v>1</v>
      </c>
      <c r="F1806" s="32"/>
      <c r="G1806" s="32"/>
      <c r="H1806" s="32"/>
      <c r="I1806" s="33">
        <v>51229.519999999997</v>
      </c>
      <c r="J1806" s="33">
        <v>52356.57</v>
      </c>
      <c r="K1806" s="33">
        <v>52817.639999999999</v>
      </c>
      <c r="L1806" s="21">
        <f t="shared" si="203"/>
        <v>52134.57666666666</v>
      </c>
      <c r="M1806" s="34">
        <f t="shared" si="204"/>
        <v>817.00187492645068</v>
      </c>
      <c r="N1806" s="34">
        <f t="shared" si="205"/>
        <v>1.5671017723038652</v>
      </c>
      <c r="O1806" s="35">
        <f t="shared" si="206"/>
        <v>52134.57666666666</v>
      </c>
      <c r="P1806" s="35">
        <f t="shared" si="207"/>
        <v>52134.57666666666</v>
      </c>
      <c r="Q1806" s="39">
        <f t="shared" si="209"/>
        <v>52134.580000000002</v>
      </c>
      <c r="R1806" s="37">
        <f t="shared" si="208"/>
        <v>52134.580000000002</v>
      </c>
      <c r="T1806" s="38"/>
      <c r="U1806" s="38"/>
      <c r="V1806" s="38"/>
    </row>
    <row r="1807" ht="23.25">
      <c r="A1807" s="27">
        <v>1795</v>
      </c>
      <c r="B1807" s="28" t="s">
        <v>3312</v>
      </c>
      <c r="C1807" s="29" t="s">
        <v>3313</v>
      </c>
      <c r="D1807" s="30" t="s">
        <v>30</v>
      </c>
      <c r="E1807" s="31">
        <v>1</v>
      </c>
      <c r="F1807" s="32"/>
      <c r="G1807" s="32"/>
      <c r="H1807" s="32"/>
      <c r="I1807" s="33">
        <v>51229.519999999997</v>
      </c>
      <c r="J1807" s="33">
        <v>52612.720000000001</v>
      </c>
      <c r="K1807" s="33">
        <v>52868.860000000001</v>
      </c>
      <c r="L1807" s="21">
        <f t="shared" si="203"/>
        <v>52237.033333333326</v>
      </c>
      <c r="M1807" s="34">
        <f t="shared" si="204"/>
        <v>881.88109319416606</v>
      </c>
      <c r="N1807" s="34">
        <f t="shared" si="205"/>
        <v>1.6882296656602489</v>
      </c>
      <c r="O1807" s="35">
        <f t="shared" si="206"/>
        <v>52237.033333333326</v>
      </c>
      <c r="P1807" s="35">
        <f t="shared" si="207"/>
        <v>52237.033333333326</v>
      </c>
      <c r="Q1807" s="39">
        <f t="shared" si="209"/>
        <v>52237.029999999999</v>
      </c>
      <c r="R1807" s="37">
        <f t="shared" si="208"/>
        <v>52237.029999999999</v>
      </c>
      <c r="T1807" s="38"/>
      <c r="U1807" s="38"/>
      <c r="V1807" s="38"/>
    </row>
    <row r="1808" ht="23.25">
      <c r="A1808" s="27">
        <v>1796</v>
      </c>
      <c r="B1808" s="28" t="s">
        <v>3314</v>
      </c>
      <c r="C1808" s="29" t="s">
        <v>3315</v>
      </c>
      <c r="D1808" s="30" t="s">
        <v>30</v>
      </c>
      <c r="E1808" s="31">
        <v>1</v>
      </c>
      <c r="F1808" s="32"/>
      <c r="G1808" s="32"/>
      <c r="H1808" s="32"/>
      <c r="I1808" s="33">
        <v>36479.199999999997</v>
      </c>
      <c r="J1808" s="33">
        <v>37573.580000000002</v>
      </c>
      <c r="K1808" s="33">
        <v>37354.699999999997</v>
      </c>
      <c r="L1808" s="21">
        <f t="shared" si="203"/>
        <v>37135.826666666668</v>
      </c>
      <c r="M1808" s="34">
        <f t="shared" si="204"/>
        <v>579.09070803574059</v>
      </c>
      <c r="N1808" s="34">
        <f t="shared" si="205"/>
        <v>1.5593855314806706</v>
      </c>
      <c r="O1808" s="35">
        <f t="shared" si="206"/>
        <v>37135.82666666666</v>
      </c>
      <c r="P1808" s="35">
        <f t="shared" si="207"/>
        <v>37135.826666666668</v>
      </c>
      <c r="Q1808" s="39">
        <f t="shared" si="209"/>
        <v>37135.830000000002</v>
      </c>
      <c r="R1808" s="37">
        <f t="shared" si="208"/>
        <v>37135.830000000002</v>
      </c>
      <c r="T1808" s="38"/>
      <c r="U1808" s="38"/>
      <c r="V1808" s="38"/>
    </row>
    <row r="1809" ht="23.25">
      <c r="A1809" s="27">
        <v>1797</v>
      </c>
      <c r="B1809" s="28" t="s">
        <v>3316</v>
      </c>
      <c r="C1809" s="29" t="s">
        <v>3317</v>
      </c>
      <c r="D1809" s="30" t="s">
        <v>30</v>
      </c>
      <c r="E1809" s="31">
        <v>1</v>
      </c>
      <c r="F1809" s="32"/>
      <c r="G1809" s="32"/>
      <c r="H1809" s="32"/>
      <c r="I1809" s="33">
        <v>28499.77</v>
      </c>
      <c r="J1809" s="33">
        <v>29326.259999999998</v>
      </c>
      <c r="K1809" s="33">
        <v>29582.759999999998</v>
      </c>
      <c r="L1809" s="21">
        <f t="shared" si="203"/>
        <v>29136.263333333332</v>
      </c>
      <c r="M1809" s="34">
        <f t="shared" si="204"/>
        <v>565.94247502138592</v>
      </c>
      <c r="N1809" s="34">
        <f t="shared" si="205"/>
        <v>1.9423989567458351</v>
      </c>
      <c r="O1809" s="35">
        <f t="shared" si="206"/>
        <v>29136.263333333329</v>
      </c>
      <c r="P1809" s="35">
        <f t="shared" si="207"/>
        <v>29136.263333333332</v>
      </c>
      <c r="Q1809" s="39">
        <f t="shared" si="209"/>
        <v>29136.260000000002</v>
      </c>
      <c r="R1809" s="37">
        <f t="shared" si="208"/>
        <v>29136.260000000002</v>
      </c>
      <c r="T1809" s="38"/>
      <c r="U1809" s="38"/>
      <c r="V1809" s="38"/>
    </row>
    <row r="1810" ht="34.5">
      <c r="A1810" s="27">
        <v>1798</v>
      </c>
      <c r="B1810" s="28" t="s">
        <v>3318</v>
      </c>
      <c r="C1810" s="29" t="s">
        <v>3319</v>
      </c>
      <c r="D1810" s="30" t="s">
        <v>30</v>
      </c>
      <c r="E1810" s="31">
        <v>1</v>
      </c>
      <c r="F1810" s="32"/>
      <c r="G1810" s="32"/>
      <c r="H1810" s="32"/>
      <c r="I1810" s="33">
        <v>7750.1099999999997</v>
      </c>
      <c r="J1810" s="33">
        <v>7858.6099999999997</v>
      </c>
      <c r="K1810" s="33">
        <v>7912.8599999999997</v>
      </c>
      <c r="L1810" s="21">
        <f t="shared" si="203"/>
        <v>7840.5266666666657</v>
      </c>
      <c r="M1810" s="34">
        <f t="shared" si="204"/>
        <v>82.868243817118099</v>
      </c>
      <c r="N1810" s="34">
        <f t="shared" si="205"/>
        <v>1.0569219051243766</v>
      </c>
      <c r="O1810" s="35">
        <f t="shared" si="206"/>
        <v>7840.5266666666657</v>
      </c>
      <c r="P1810" s="35">
        <f t="shared" si="207"/>
        <v>7840.5266666666657</v>
      </c>
      <c r="Q1810" s="39">
        <f t="shared" si="209"/>
        <v>7840.5299999999997</v>
      </c>
      <c r="R1810" s="37">
        <f t="shared" si="208"/>
        <v>7840.5299999999997</v>
      </c>
      <c r="T1810" s="38"/>
      <c r="U1810" s="38"/>
      <c r="V1810" s="38"/>
    </row>
    <row r="1811" ht="23.25">
      <c r="A1811" s="27">
        <v>1799</v>
      </c>
      <c r="B1811" s="28" t="s">
        <v>3320</v>
      </c>
      <c r="C1811" s="29" t="s">
        <v>3321</v>
      </c>
      <c r="D1811" s="30" t="s">
        <v>30</v>
      </c>
      <c r="E1811" s="31">
        <v>1</v>
      </c>
      <c r="F1811" s="32"/>
      <c r="G1811" s="32"/>
      <c r="H1811" s="32"/>
      <c r="I1811" s="33">
        <v>8496.9599999999991</v>
      </c>
      <c r="J1811" s="33">
        <v>8573.4300000000003</v>
      </c>
      <c r="K1811" s="33">
        <v>8768.8600000000006</v>
      </c>
      <c r="L1811" s="21">
        <f t="shared" si="203"/>
        <v>8613.0833333333339</v>
      </c>
      <c r="M1811" s="34">
        <f t="shared" si="204"/>
        <v>140.22015772824361</v>
      </c>
      <c r="N1811" s="34">
        <f t="shared" si="205"/>
        <v>1.6279902597201186</v>
      </c>
      <c r="O1811" s="35">
        <f t="shared" si="206"/>
        <v>8613.0833333333321</v>
      </c>
      <c r="P1811" s="35">
        <f t="shared" si="207"/>
        <v>8613.0833333333339</v>
      </c>
      <c r="Q1811" s="39">
        <f t="shared" si="209"/>
        <v>8613.0799999999999</v>
      </c>
      <c r="R1811" s="37">
        <f t="shared" si="208"/>
        <v>8613.0799999999999</v>
      </c>
      <c r="T1811" s="38"/>
      <c r="U1811" s="38"/>
      <c r="V1811" s="38"/>
    </row>
    <row r="1812" ht="23.25">
      <c r="A1812" s="27">
        <v>1800</v>
      </c>
      <c r="B1812" s="28" t="s">
        <v>3322</v>
      </c>
      <c r="C1812" s="29" t="s">
        <v>3323</v>
      </c>
      <c r="D1812" s="30" t="s">
        <v>30</v>
      </c>
      <c r="E1812" s="31">
        <v>1</v>
      </c>
      <c r="F1812" s="32"/>
      <c r="G1812" s="32"/>
      <c r="H1812" s="32"/>
      <c r="I1812" s="33">
        <v>6408.3500000000004</v>
      </c>
      <c r="J1812" s="33">
        <v>6536.5200000000004</v>
      </c>
      <c r="K1812" s="33">
        <v>6671.0900000000001</v>
      </c>
      <c r="L1812" s="21">
        <f t="shared" si="203"/>
        <v>6538.6533333333327</v>
      </c>
      <c r="M1812" s="34">
        <f t="shared" si="204"/>
        <v>131.38299065454899</v>
      </c>
      <c r="N1812" s="34">
        <f t="shared" si="205"/>
        <v>2.0093279756058182</v>
      </c>
      <c r="O1812" s="35">
        <f t="shared" si="206"/>
        <v>6538.6533333333327</v>
      </c>
      <c r="P1812" s="35">
        <f t="shared" si="207"/>
        <v>6538.6533333333327</v>
      </c>
      <c r="Q1812" s="39">
        <f t="shared" si="209"/>
        <v>6538.6500000000005</v>
      </c>
      <c r="R1812" s="37">
        <f t="shared" si="208"/>
        <v>6538.6500000000005</v>
      </c>
      <c r="T1812" s="38"/>
      <c r="U1812" s="38"/>
      <c r="V1812" s="38"/>
    </row>
    <row r="1813" ht="34.5">
      <c r="A1813" s="27">
        <v>1801</v>
      </c>
      <c r="B1813" s="28" t="s">
        <v>3324</v>
      </c>
      <c r="C1813" s="29" t="s">
        <v>3325</v>
      </c>
      <c r="D1813" s="30" t="s">
        <v>30</v>
      </c>
      <c r="E1813" s="31">
        <v>1</v>
      </c>
      <c r="F1813" s="32"/>
      <c r="G1813" s="32"/>
      <c r="H1813" s="32"/>
      <c r="I1813" s="33">
        <v>38642.190000000002</v>
      </c>
      <c r="J1813" s="33">
        <v>38796.760000000002</v>
      </c>
      <c r="K1813" s="33">
        <v>39183.18</v>
      </c>
      <c r="L1813" s="21">
        <f t="shared" si="203"/>
        <v>38874.043333333335</v>
      </c>
      <c r="M1813" s="34">
        <f t="shared" si="204"/>
        <v>278.6522568244024</v>
      </c>
      <c r="N1813" s="34">
        <f t="shared" si="205"/>
        <v>0.71680801102947367</v>
      </c>
      <c r="O1813" s="35">
        <f t="shared" si="206"/>
        <v>38874.043333333335</v>
      </c>
      <c r="P1813" s="35">
        <f t="shared" si="207"/>
        <v>38874.043333333335</v>
      </c>
      <c r="Q1813" s="39">
        <f t="shared" si="209"/>
        <v>38874.040000000001</v>
      </c>
      <c r="R1813" s="37">
        <f t="shared" si="208"/>
        <v>38874.040000000001</v>
      </c>
      <c r="T1813" s="38"/>
      <c r="U1813" s="38"/>
      <c r="V1813" s="38"/>
    </row>
    <row r="1814" ht="23.25">
      <c r="A1814" s="27">
        <v>1802</v>
      </c>
      <c r="B1814" s="28" t="s">
        <v>3326</v>
      </c>
      <c r="C1814" s="29" t="s">
        <v>3327</v>
      </c>
      <c r="D1814" s="30" t="s">
        <v>30</v>
      </c>
      <c r="E1814" s="31">
        <v>1</v>
      </c>
      <c r="F1814" s="32"/>
      <c r="G1814" s="32"/>
      <c r="H1814" s="32"/>
      <c r="I1814" s="33">
        <v>36968.830000000002</v>
      </c>
      <c r="J1814" s="33">
        <v>37264.580000000002</v>
      </c>
      <c r="K1814" s="33">
        <v>38003.959999999999</v>
      </c>
      <c r="L1814" s="21">
        <f t="shared" si="203"/>
        <v>37412.456666666665</v>
      </c>
      <c r="M1814" s="34">
        <f t="shared" si="204"/>
        <v>533.17366836081828</v>
      </c>
      <c r="N1814" s="34">
        <f t="shared" si="205"/>
        <v>1.4251233836666477</v>
      </c>
      <c r="O1814" s="35">
        <f t="shared" si="206"/>
        <v>37412.456666666665</v>
      </c>
      <c r="P1814" s="35">
        <f t="shared" si="207"/>
        <v>37412.456666666665</v>
      </c>
      <c r="Q1814" s="39">
        <f t="shared" si="209"/>
        <v>37412.459999999999</v>
      </c>
      <c r="R1814" s="37">
        <f t="shared" si="208"/>
        <v>37412.459999999999</v>
      </c>
      <c r="T1814" s="38"/>
      <c r="U1814" s="38"/>
      <c r="V1814" s="38"/>
    </row>
    <row r="1815" ht="23.25">
      <c r="A1815" s="27">
        <v>1803</v>
      </c>
      <c r="B1815" s="28" t="s">
        <v>3328</v>
      </c>
      <c r="C1815" s="29" t="s">
        <v>3329</v>
      </c>
      <c r="D1815" s="30" t="s">
        <v>30</v>
      </c>
      <c r="E1815" s="31">
        <v>1</v>
      </c>
      <c r="F1815" s="32"/>
      <c r="G1815" s="32"/>
      <c r="H1815" s="32"/>
      <c r="I1815" s="33">
        <v>30374.549999999999</v>
      </c>
      <c r="J1815" s="33">
        <v>30860.540000000001</v>
      </c>
      <c r="K1815" s="33">
        <v>31103.540000000001</v>
      </c>
      <c r="L1815" s="21">
        <f t="shared" si="203"/>
        <v>30779.543333333335</v>
      </c>
      <c r="M1815" s="34">
        <f t="shared" si="204"/>
        <v>371.18317584897892</v>
      </c>
      <c r="N1815" s="34">
        <f t="shared" si="205"/>
        <v>1.205941140286505</v>
      </c>
      <c r="O1815" s="35">
        <f t="shared" si="206"/>
        <v>30779.543333333335</v>
      </c>
      <c r="P1815" s="35">
        <f t="shared" si="207"/>
        <v>30779.543333333335</v>
      </c>
      <c r="Q1815" s="39">
        <f t="shared" si="209"/>
        <v>30779.540000000001</v>
      </c>
      <c r="R1815" s="37">
        <f t="shared" si="208"/>
        <v>30779.540000000001</v>
      </c>
      <c r="T1815" s="38"/>
      <c r="U1815" s="38"/>
      <c r="V1815" s="38"/>
    </row>
    <row r="1816" ht="34.5">
      <c r="A1816" s="27">
        <v>1804</v>
      </c>
      <c r="B1816" s="28" t="s">
        <v>3330</v>
      </c>
      <c r="C1816" s="29" t="s">
        <v>3331</v>
      </c>
      <c r="D1816" s="30" t="s">
        <v>30</v>
      </c>
      <c r="E1816" s="31">
        <v>1</v>
      </c>
      <c r="F1816" s="32"/>
      <c r="G1816" s="32"/>
      <c r="H1816" s="32"/>
      <c r="I1816" s="33">
        <v>6346.3699999999999</v>
      </c>
      <c r="J1816" s="33">
        <v>6441.5699999999997</v>
      </c>
      <c r="K1816" s="33">
        <v>6549.4499999999998</v>
      </c>
      <c r="L1816" s="21">
        <f t="shared" si="203"/>
        <v>6445.7966666666662</v>
      </c>
      <c r="M1816" s="34">
        <f t="shared" si="204"/>
        <v>101.60595520604748</v>
      </c>
      <c r="N1816" s="34">
        <f t="shared" si="205"/>
        <v>1.5763133784763221</v>
      </c>
      <c r="O1816" s="35">
        <f t="shared" si="206"/>
        <v>6445.7966666666662</v>
      </c>
      <c r="P1816" s="35">
        <f t="shared" si="207"/>
        <v>6445.7966666666662</v>
      </c>
      <c r="Q1816" s="39">
        <f t="shared" si="209"/>
        <v>6445.8000000000002</v>
      </c>
      <c r="R1816" s="37">
        <f t="shared" si="208"/>
        <v>6445.8000000000002</v>
      </c>
      <c r="T1816" s="38"/>
      <c r="U1816" s="38"/>
      <c r="V1816" s="38"/>
    </row>
    <row r="1817" ht="34.5">
      <c r="A1817" s="27">
        <v>1805</v>
      </c>
      <c r="B1817" s="28" t="s">
        <v>3332</v>
      </c>
      <c r="C1817" s="29" t="s">
        <v>3333</v>
      </c>
      <c r="D1817" s="30" t="s">
        <v>30</v>
      </c>
      <c r="E1817" s="31">
        <v>1</v>
      </c>
      <c r="F1817" s="32"/>
      <c r="G1817" s="32"/>
      <c r="H1817" s="32"/>
      <c r="I1817" s="33">
        <v>12314.67</v>
      </c>
      <c r="J1817" s="33">
        <v>12721.049999999999</v>
      </c>
      <c r="K1817" s="33">
        <v>12696.42</v>
      </c>
      <c r="L1817" s="21">
        <f t="shared" si="203"/>
        <v>12577.379999999999</v>
      </c>
      <c r="M1817" s="34">
        <f t="shared" si="204"/>
        <v>227.84658720288061</v>
      </c>
      <c r="N1817" s="34">
        <f t="shared" si="205"/>
        <v>1.8115584263406259</v>
      </c>
      <c r="O1817" s="35">
        <f t="shared" si="206"/>
        <v>12577.379999999999</v>
      </c>
      <c r="P1817" s="35">
        <f t="shared" si="207"/>
        <v>12577.379999999999</v>
      </c>
      <c r="Q1817" s="39">
        <f t="shared" si="209"/>
        <v>12577.380000000001</v>
      </c>
      <c r="R1817" s="37">
        <f t="shared" si="208"/>
        <v>12577.380000000001</v>
      </c>
      <c r="T1817" s="38"/>
      <c r="U1817" s="38"/>
      <c r="V1817" s="38"/>
    </row>
    <row r="1818" ht="34.5">
      <c r="A1818" s="27">
        <v>1806</v>
      </c>
      <c r="B1818" s="28" t="s">
        <v>3334</v>
      </c>
      <c r="C1818" s="29" t="s">
        <v>3335</v>
      </c>
      <c r="D1818" s="30" t="s">
        <v>30</v>
      </c>
      <c r="E1818" s="31">
        <v>1</v>
      </c>
      <c r="F1818" s="32"/>
      <c r="G1818" s="32"/>
      <c r="H1818" s="32"/>
      <c r="I1818" s="33">
        <v>11186.709999999999</v>
      </c>
      <c r="J1818" s="33">
        <v>11555.870000000001</v>
      </c>
      <c r="K1818" s="33">
        <v>11320.950000000001</v>
      </c>
      <c r="L1818" s="21">
        <f t="shared" si="203"/>
        <v>11354.51</v>
      </c>
      <c r="M1818" s="34">
        <f t="shared" si="204"/>
        <v>186.85417201657629</v>
      </c>
      <c r="N1818" s="34">
        <f t="shared" si="205"/>
        <v>1.6456383588246106</v>
      </c>
      <c r="O1818" s="35">
        <f t="shared" si="206"/>
        <v>11354.509999999998</v>
      </c>
      <c r="P1818" s="35">
        <f t="shared" si="207"/>
        <v>11354.51</v>
      </c>
      <c r="Q1818" s="39">
        <f t="shared" si="209"/>
        <v>11354.51</v>
      </c>
      <c r="R1818" s="37">
        <f t="shared" si="208"/>
        <v>11354.51</v>
      </c>
      <c r="T1818" s="38"/>
      <c r="U1818" s="38"/>
      <c r="V1818" s="38"/>
    </row>
    <row r="1819" ht="23.25">
      <c r="A1819" s="27">
        <v>1807</v>
      </c>
      <c r="B1819" s="28" t="s">
        <v>3336</v>
      </c>
      <c r="C1819" s="29" t="s">
        <v>3337</v>
      </c>
      <c r="D1819" s="30" t="s">
        <v>30</v>
      </c>
      <c r="E1819" s="31">
        <v>1</v>
      </c>
      <c r="F1819" s="32"/>
      <c r="G1819" s="32"/>
      <c r="H1819" s="32"/>
      <c r="I1819" s="33">
        <v>7830.6800000000003</v>
      </c>
      <c r="J1819" s="33">
        <v>7869.8299999999999</v>
      </c>
      <c r="K1819" s="33">
        <v>8065.6000000000004</v>
      </c>
      <c r="L1819" s="21">
        <f t="shared" si="203"/>
        <v>7922.0366666666669</v>
      </c>
      <c r="M1819" s="34">
        <f t="shared" si="204"/>
        <v>125.86104891241517</v>
      </c>
      <c r="N1819" s="34">
        <f t="shared" si="205"/>
        <v>1.5887461041678486</v>
      </c>
      <c r="O1819" s="35">
        <f t="shared" si="206"/>
        <v>7922.0366666666669</v>
      </c>
      <c r="P1819" s="35">
        <f t="shared" si="207"/>
        <v>7922.0366666666669</v>
      </c>
      <c r="Q1819" s="39">
        <f t="shared" si="209"/>
        <v>7922.04</v>
      </c>
      <c r="R1819" s="37">
        <f t="shared" si="208"/>
        <v>7922.04</v>
      </c>
      <c r="T1819" s="38"/>
      <c r="U1819" s="38"/>
      <c r="V1819" s="38"/>
    </row>
    <row r="1820" ht="12.75">
      <c r="A1820" s="27">
        <v>1808</v>
      </c>
      <c r="B1820" s="28" t="s">
        <v>3338</v>
      </c>
      <c r="C1820" s="29" t="s">
        <v>3339</v>
      </c>
      <c r="D1820" s="30" t="s">
        <v>30</v>
      </c>
      <c r="E1820" s="31">
        <v>1</v>
      </c>
      <c r="F1820" s="32"/>
      <c r="G1820" s="32"/>
      <c r="H1820" s="32"/>
      <c r="I1820" s="33">
        <v>4016.0599999999999</v>
      </c>
      <c r="J1820" s="33">
        <v>4176.6999999999998</v>
      </c>
      <c r="K1820" s="33">
        <v>4132.5299999999997</v>
      </c>
      <c r="L1820" s="21">
        <f t="shared" si="203"/>
        <v>4108.4300000000003</v>
      </c>
      <c r="M1820" s="34">
        <f t="shared" si="204"/>
        <v>82.987408080985304</v>
      </c>
      <c r="N1820" s="34">
        <f t="shared" si="205"/>
        <v>2.0199299508811221</v>
      </c>
      <c r="O1820" s="35">
        <f t="shared" si="206"/>
        <v>4108.4300000000003</v>
      </c>
      <c r="P1820" s="35">
        <f t="shared" si="207"/>
        <v>4108.4300000000003</v>
      </c>
      <c r="Q1820" s="39">
        <f t="shared" si="209"/>
        <v>4108.4300000000003</v>
      </c>
      <c r="R1820" s="37">
        <f t="shared" si="208"/>
        <v>4108.4300000000003</v>
      </c>
      <c r="T1820" s="38"/>
      <c r="U1820" s="38"/>
      <c r="V1820" s="38"/>
    </row>
    <row r="1821" ht="23.25">
      <c r="A1821" s="27">
        <v>1809</v>
      </c>
      <c r="B1821" s="28" t="s">
        <v>3340</v>
      </c>
      <c r="C1821" s="29" t="s">
        <v>3341</v>
      </c>
      <c r="D1821" s="30" t="s">
        <v>30</v>
      </c>
      <c r="E1821" s="31">
        <v>1</v>
      </c>
      <c r="F1821" s="32"/>
      <c r="G1821" s="32"/>
      <c r="H1821" s="32"/>
      <c r="I1821" s="33">
        <v>5515.8699999999999</v>
      </c>
      <c r="J1821" s="33">
        <v>5675.8299999999999</v>
      </c>
      <c r="K1821" s="33">
        <v>5593.0900000000001</v>
      </c>
      <c r="L1821" s="21">
        <f t="shared" si="203"/>
        <v>5594.9300000000003</v>
      </c>
      <c r="M1821" s="34">
        <f t="shared" si="204"/>
        <v>79.995872393517928</v>
      </c>
      <c r="N1821" s="34">
        <f t="shared" si="205"/>
        <v>1.4297921938883584</v>
      </c>
      <c r="O1821" s="35">
        <f t="shared" si="206"/>
        <v>5594.9300000000003</v>
      </c>
      <c r="P1821" s="35">
        <f t="shared" si="207"/>
        <v>5594.9300000000003</v>
      </c>
      <c r="Q1821" s="39">
        <f t="shared" si="209"/>
        <v>5594.9300000000003</v>
      </c>
      <c r="R1821" s="37">
        <f t="shared" si="208"/>
        <v>5594.9300000000003</v>
      </c>
      <c r="T1821" s="38"/>
      <c r="U1821" s="38"/>
      <c r="V1821" s="38"/>
    </row>
    <row r="1822" ht="23.25">
      <c r="A1822" s="27">
        <v>1810</v>
      </c>
      <c r="B1822" s="28" t="s">
        <v>3342</v>
      </c>
      <c r="C1822" s="29" t="s">
        <v>3343</v>
      </c>
      <c r="D1822" s="30" t="s">
        <v>30</v>
      </c>
      <c r="E1822" s="31">
        <v>1</v>
      </c>
      <c r="F1822" s="32"/>
      <c r="G1822" s="32"/>
      <c r="H1822" s="32"/>
      <c r="I1822" s="33">
        <v>5704.8900000000003</v>
      </c>
      <c r="J1822" s="33">
        <v>5927.3800000000001</v>
      </c>
      <c r="K1822" s="33">
        <v>5727.71</v>
      </c>
      <c r="L1822" s="21">
        <f t="shared" si="203"/>
        <v>5786.6599999999999</v>
      </c>
      <c r="M1822" s="34">
        <f t="shared" si="204"/>
        <v>122.40006903592818</v>
      </c>
      <c r="N1822" s="34">
        <f t="shared" si="205"/>
        <v>2.1152110031681173</v>
      </c>
      <c r="O1822" s="35">
        <f t="shared" si="206"/>
        <v>5786.6599999999999</v>
      </c>
      <c r="P1822" s="35">
        <f t="shared" si="207"/>
        <v>5786.6599999999999</v>
      </c>
      <c r="Q1822" s="39">
        <f t="shared" si="209"/>
        <v>5786.6599999999999</v>
      </c>
      <c r="R1822" s="37">
        <f t="shared" si="208"/>
        <v>5786.6599999999999</v>
      </c>
      <c r="T1822" s="38"/>
      <c r="U1822" s="38"/>
      <c r="V1822" s="38"/>
    </row>
    <row r="1823" ht="12.75">
      <c r="A1823" s="27">
        <v>1811</v>
      </c>
      <c r="B1823" s="28" t="s">
        <v>3344</v>
      </c>
      <c r="C1823" s="29" t="s">
        <v>3345</v>
      </c>
      <c r="D1823" s="30" t="s">
        <v>30</v>
      </c>
      <c r="E1823" s="31">
        <v>1</v>
      </c>
      <c r="F1823" s="32"/>
      <c r="G1823" s="32"/>
      <c r="H1823" s="32"/>
      <c r="I1823" s="33">
        <v>6070.5799999999999</v>
      </c>
      <c r="J1823" s="33">
        <v>6191.9899999999998</v>
      </c>
      <c r="K1823" s="33">
        <v>6137.3599999999997</v>
      </c>
      <c r="L1823" s="21">
        <f t="shared" si="203"/>
        <v>6133.3100000000004</v>
      </c>
      <c r="M1823" s="34">
        <f t="shared" si="204"/>
        <v>60.80624063367172</v>
      </c>
      <c r="N1823" s="34">
        <f t="shared" si="205"/>
        <v>0.9914098689561055</v>
      </c>
      <c r="O1823" s="35">
        <f t="shared" si="206"/>
        <v>6133.3099999999995</v>
      </c>
      <c r="P1823" s="35">
        <f t="shared" si="207"/>
        <v>6133.3100000000004</v>
      </c>
      <c r="Q1823" s="39">
        <f t="shared" si="209"/>
        <v>6133.3100000000004</v>
      </c>
      <c r="R1823" s="37">
        <f t="shared" si="208"/>
        <v>6133.3100000000004</v>
      </c>
      <c r="T1823" s="38"/>
      <c r="U1823" s="38"/>
      <c r="V1823" s="38"/>
    </row>
    <row r="1824" ht="23.25">
      <c r="A1824" s="27">
        <v>1812</v>
      </c>
      <c r="B1824" s="28" t="s">
        <v>3346</v>
      </c>
      <c r="C1824" s="29" t="s">
        <v>3347</v>
      </c>
      <c r="D1824" s="30" t="s">
        <v>30</v>
      </c>
      <c r="E1824" s="31">
        <v>1</v>
      </c>
      <c r="F1824" s="32"/>
      <c r="G1824" s="32"/>
      <c r="H1824" s="32"/>
      <c r="I1824" s="33">
        <v>3098.8099999999999</v>
      </c>
      <c r="J1824" s="33">
        <v>3185.5799999999999</v>
      </c>
      <c r="K1824" s="33">
        <v>3176.2800000000002</v>
      </c>
      <c r="L1824" s="21">
        <f t="shared" si="203"/>
        <v>3153.5566666666668</v>
      </c>
      <c r="M1824" s="34">
        <f t="shared" si="204"/>
        <v>47.639486073354512</v>
      </c>
      <c r="N1824" s="34">
        <f t="shared" si="205"/>
        <v>1.5106589514280016</v>
      </c>
      <c r="O1824" s="35">
        <f t="shared" si="206"/>
        <v>3153.5566666666664</v>
      </c>
      <c r="P1824" s="35">
        <f t="shared" si="207"/>
        <v>3153.5566666666668</v>
      </c>
      <c r="Q1824" s="39">
        <f t="shared" si="209"/>
        <v>3153.5599999999999</v>
      </c>
      <c r="R1824" s="37">
        <f t="shared" si="208"/>
        <v>3153.5599999999999</v>
      </c>
      <c r="T1824" s="38"/>
      <c r="U1824" s="38"/>
      <c r="V1824" s="38"/>
    </row>
    <row r="1825" ht="23.25">
      <c r="A1825" s="27">
        <v>1813</v>
      </c>
      <c r="B1825" s="28" t="s">
        <v>3348</v>
      </c>
      <c r="C1825" s="29" t="s">
        <v>3349</v>
      </c>
      <c r="D1825" s="30" t="s">
        <v>30</v>
      </c>
      <c r="E1825" s="31">
        <v>1</v>
      </c>
      <c r="F1825" s="32"/>
      <c r="G1825" s="32"/>
      <c r="H1825" s="32"/>
      <c r="I1825" s="33">
        <v>31747.330000000002</v>
      </c>
      <c r="J1825" s="33">
        <v>32826.739999999998</v>
      </c>
      <c r="K1825" s="33">
        <v>32096.549999999999</v>
      </c>
      <c r="L1825" s="21">
        <f t="shared" si="203"/>
        <v>32223.539999999997</v>
      </c>
      <c r="M1825" s="34">
        <f t="shared" si="204"/>
        <v>550.79608940151161</v>
      </c>
      <c r="N1825" s="34">
        <f t="shared" si="205"/>
        <v>1.7092972696404913</v>
      </c>
      <c r="O1825" s="35">
        <f t="shared" si="206"/>
        <v>32223.539999999997</v>
      </c>
      <c r="P1825" s="35">
        <f t="shared" si="207"/>
        <v>32223.539999999997</v>
      </c>
      <c r="Q1825" s="39">
        <f t="shared" si="209"/>
        <v>32223.540000000001</v>
      </c>
      <c r="R1825" s="37">
        <f t="shared" si="208"/>
        <v>32223.540000000001</v>
      </c>
      <c r="T1825" s="38"/>
      <c r="U1825" s="38"/>
      <c r="V1825" s="38"/>
    </row>
    <row r="1826" ht="34.5">
      <c r="A1826" s="27">
        <v>1814</v>
      </c>
      <c r="B1826" s="28" t="s">
        <v>3350</v>
      </c>
      <c r="C1826" s="29" t="s">
        <v>3351</v>
      </c>
      <c r="D1826" s="30" t="s">
        <v>30</v>
      </c>
      <c r="E1826" s="31">
        <v>1</v>
      </c>
      <c r="F1826" s="32"/>
      <c r="G1826" s="32"/>
      <c r="H1826" s="32"/>
      <c r="I1826" s="33">
        <v>9333.6100000000006</v>
      </c>
      <c r="J1826" s="33">
        <v>9716.2900000000009</v>
      </c>
      <c r="K1826" s="33">
        <v>9389.6100000000006</v>
      </c>
      <c r="L1826" s="21">
        <f t="shared" si="203"/>
        <v>9479.836666666668</v>
      </c>
      <c r="M1826" s="34">
        <f t="shared" si="204"/>
        <v>206.68002838526368</v>
      </c>
      <c r="N1826" s="34">
        <f t="shared" si="205"/>
        <v>2.1802066391291235</v>
      </c>
      <c r="O1826" s="35">
        <f t="shared" si="206"/>
        <v>9479.8366666666661</v>
      </c>
      <c r="P1826" s="35">
        <f t="shared" si="207"/>
        <v>9479.836666666668</v>
      </c>
      <c r="Q1826" s="39">
        <f t="shared" si="209"/>
        <v>9479.8400000000001</v>
      </c>
      <c r="R1826" s="37">
        <f t="shared" si="208"/>
        <v>9479.8400000000001</v>
      </c>
      <c r="T1826" s="38"/>
      <c r="U1826" s="38"/>
      <c r="V1826" s="38"/>
    </row>
    <row r="1827" ht="34.5">
      <c r="A1827" s="27">
        <v>1815</v>
      </c>
      <c r="B1827" s="28" t="s">
        <v>3352</v>
      </c>
      <c r="C1827" s="29" t="s">
        <v>3353</v>
      </c>
      <c r="D1827" s="30" t="s">
        <v>30</v>
      </c>
      <c r="E1827" s="31">
        <v>1</v>
      </c>
      <c r="F1827" s="32"/>
      <c r="G1827" s="32"/>
      <c r="H1827" s="32"/>
      <c r="I1827" s="33">
        <v>9237.5400000000009</v>
      </c>
      <c r="J1827" s="33">
        <v>9496.1900000000005</v>
      </c>
      <c r="K1827" s="33">
        <v>9588.5699999999997</v>
      </c>
      <c r="L1827" s="21">
        <f t="shared" si="203"/>
        <v>9440.7666666666682</v>
      </c>
      <c r="M1827" s="34">
        <f t="shared" si="204"/>
        <v>181.95967859208022</v>
      </c>
      <c r="N1827" s="34">
        <f t="shared" si="205"/>
        <v>1.927382436370777</v>
      </c>
      <c r="O1827" s="35">
        <f t="shared" si="206"/>
        <v>9440.7666666666664</v>
      </c>
      <c r="P1827" s="35">
        <f t="shared" si="207"/>
        <v>9440.7666666666682</v>
      </c>
      <c r="Q1827" s="39">
        <f t="shared" si="209"/>
        <v>9440.7700000000004</v>
      </c>
      <c r="R1827" s="37">
        <f t="shared" si="208"/>
        <v>9440.7700000000004</v>
      </c>
      <c r="T1827" s="38"/>
      <c r="U1827" s="38"/>
      <c r="V1827" s="38"/>
    </row>
    <row r="1828" ht="23.25">
      <c r="A1828" s="27">
        <v>1816</v>
      </c>
      <c r="B1828" s="28" t="s">
        <v>3354</v>
      </c>
      <c r="C1828" s="29" t="s">
        <v>3355</v>
      </c>
      <c r="D1828" s="30" t="s">
        <v>30</v>
      </c>
      <c r="E1828" s="31">
        <v>1</v>
      </c>
      <c r="F1828" s="32"/>
      <c r="G1828" s="32"/>
      <c r="H1828" s="32"/>
      <c r="I1828" s="33">
        <v>11716.59</v>
      </c>
      <c r="J1828" s="33">
        <v>12173.540000000001</v>
      </c>
      <c r="K1828" s="33">
        <v>11833.76</v>
      </c>
      <c r="L1828" s="21">
        <f t="shared" si="203"/>
        <v>11907.963333333333</v>
      </c>
      <c r="M1828" s="34">
        <f t="shared" si="204"/>
        <v>237.34031817905176</v>
      </c>
      <c r="N1828" s="34">
        <f t="shared" si="205"/>
        <v>1.9931226821523504</v>
      </c>
      <c r="O1828" s="35">
        <f t="shared" si="206"/>
        <v>11907.963333333333</v>
      </c>
      <c r="P1828" s="35">
        <f t="shared" si="207"/>
        <v>11907.963333333333</v>
      </c>
      <c r="Q1828" s="39">
        <f t="shared" si="209"/>
        <v>11907.960000000001</v>
      </c>
      <c r="R1828" s="37">
        <f t="shared" si="208"/>
        <v>11907.960000000001</v>
      </c>
      <c r="T1828" s="38"/>
      <c r="U1828" s="38"/>
      <c r="V1828" s="38"/>
    </row>
    <row r="1829" ht="23.25">
      <c r="A1829" s="27">
        <v>1817</v>
      </c>
      <c r="B1829" s="28" t="s">
        <v>3356</v>
      </c>
      <c r="C1829" s="29" t="s">
        <v>3357</v>
      </c>
      <c r="D1829" s="30" t="s">
        <v>30</v>
      </c>
      <c r="E1829" s="31">
        <v>1</v>
      </c>
      <c r="F1829" s="32"/>
      <c r="G1829" s="32"/>
      <c r="H1829" s="32"/>
      <c r="I1829" s="33">
        <v>21242.34</v>
      </c>
      <c r="J1829" s="33">
        <v>22134.52</v>
      </c>
      <c r="K1829" s="33">
        <v>21730.91</v>
      </c>
      <c r="L1829" s="21">
        <f t="shared" si="203"/>
        <v>21702.59</v>
      </c>
      <c r="M1829" s="34">
        <f t="shared" si="204"/>
        <v>446.76370141272679</v>
      </c>
      <c r="N1829" s="34">
        <f t="shared" si="205"/>
        <v>2.0585731998472383</v>
      </c>
      <c r="O1829" s="35">
        <f t="shared" si="206"/>
        <v>21702.59</v>
      </c>
      <c r="P1829" s="35">
        <f t="shared" si="207"/>
        <v>21702.59</v>
      </c>
      <c r="Q1829" s="39">
        <f t="shared" si="209"/>
        <v>21702.59</v>
      </c>
      <c r="R1829" s="37">
        <f t="shared" si="208"/>
        <v>21702.59</v>
      </c>
      <c r="T1829" s="38"/>
      <c r="U1829" s="38"/>
      <c r="V1829" s="38"/>
    </row>
    <row r="1830" ht="23.25">
      <c r="A1830" s="27">
        <v>1818</v>
      </c>
      <c r="B1830" s="28" t="s">
        <v>3358</v>
      </c>
      <c r="C1830" s="29" t="s">
        <v>3359</v>
      </c>
      <c r="D1830" s="30" t="s">
        <v>30</v>
      </c>
      <c r="E1830" s="31">
        <v>1</v>
      </c>
      <c r="F1830" s="32"/>
      <c r="G1830" s="32"/>
      <c r="H1830" s="32"/>
      <c r="I1830" s="33">
        <v>11784.790000000001</v>
      </c>
      <c r="J1830" s="33">
        <v>12126.549999999999</v>
      </c>
      <c r="K1830" s="33">
        <v>12161.9</v>
      </c>
      <c r="L1830" s="21">
        <f t="shared" si="203"/>
        <v>12024.413333333332</v>
      </c>
      <c r="M1830" s="34">
        <f t="shared" si="204"/>
        <v>208.27124629514512</v>
      </c>
      <c r="N1830" s="34">
        <f t="shared" si="205"/>
        <v>1.7320699191019033</v>
      </c>
      <c r="O1830" s="35">
        <f t="shared" si="206"/>
        <v>12024.413333333332</v>
      </c>
      <c r="P1830" s="35">
        <f t="shared" si="207"/>
        <v>12024.413333333332</v>
      </c>
      <c r="Q1830" s="39">
        <f t="shared" si="209"/>
        <v>12024.41</v>
      </c>
      <c r="R1830" s="37">
        <f t="shared" si="208"/>
        <v>12024.41</v>
      </c>
      <c r="T1830" s="38"/>
      <c r="U1830" s="38"/>
      <c r="V1830" s="38"/>
    </row>
    <row r="1831" ht="23.25">
      <c r="A1831" s="27">
        <v>1819</v>
      </c>
      <c r="B1831" s="28" t="s">
        <v>3360</v>
      </c>
      <c r="C1831" s="29" t="s">
        <v>3361</v>
      </c>
      <c r="D1831" s="30" t="s">
        <v>30</v>
      </c>
      <c r="E1831" s="31">
        <v>1</v>
      </c>
      <c r="F1831" s="32"/>
      <c r="G1831" s="32"/>
      <c r="H1831" s="32"/>
      <c r="I1831" s="33">
        <v>27945.060000000001</v>
      </c>
      <c r="J1831" s="33">
        <v>28671.630000000001</v>
      </c>
      <c r="K1831" s="33">
        <v>29062.860000000001</v>
      </c>
      <c r="L1831" s="21">
        <f t="shared" si="203"/>
        <v>28559.850000000002</v>
      </c>
      <c r="M1831" s="34">
        <f t="shared" si="204"/>
        <v>567.22154957300381</v>
      </c>
      <c r="N1831" s="34">
        <f t="shared" si="205"/>
        <v>1.9860802825400128</v>
      </c>
      <c r="O1831" s="35">
        <f t="shared" si="206"/>
        <v>28559.849999999999</v>
      </c>
      <c r="P1831" s="35">
        <f t="shared" si="207"/>
        <v>28559.850000000002</v>
      </c>
      <c r="Q1831" s="39">
        <f t="shared" si="209"/>
        <v>28559.850000000002</v>
      </c>
      <c r="R1831" s="37">
        <f t="shared" si="208"/>
        <v>28559.850000000002</v>
      </c>
      <c r="T1831" s="38"/>
      <c r="U1831" s="38"/>
      <c r="V1831" s="38"/>
    </row>
    <row r="1832" ht="23.25">
      <c r="A1832" s="27">
        <v>1820</v>
      </c>
      <c r="B1832" s="28" t="s">
        <v>3360</v>
      </c>
      <c r="C1832" s="29" t="s">
        <v>3362</v>
      </c>
      <c r="D1832" s="30" t="s">
        <v>30</v>
      </c>
      <c r="E1832" s="31">
        <v>1</v>
      </c>
      <c r="F1832" s="32"/>
      <c r="G1832" s="32"/>
      <c r="H1832" s="32"/>
      <c r="I1832" s="33">
        <v>28230.18</v>
      </c>
      <c r="J1832" s="33">
        <v>29077.09</v>
      </c>
      <c r="K1832" s="33">
        <v>28484.25</v>
      </c>
      <c r="L1832" s="21">
        <f t="shared" si="203"/>
        <v>28597.173333333336</v>
      </c>
      <c r="M1832" s="34">
        <f t="shared" si="204"/>
        <v>434.60084725335417</v>
      </c>
      <c r="N1832" s="34">
        <f t="shared" si="205"/>
        <v>1.5197335841118824</v>
      </c>
      <c r="O1832" s="35">
        <f t="shared" si="206"/>
        <v>28597.173333333332</v>
      </c>
      <c r="P1832" s="35">
        <f t="shared" si="207"/>
        <v>28597.173333333336</v>
      </c>
      <c r="Q1832" s="39">
        <f t="shared" si="209"/>
        <v>28597.170000000002</v>
      </c>
      <c r="R1832" s="37">
        <f t="shared" si="208"/>
        <v>28597.170000000002</v>
      </c>
      <c r="T1832" s="38"/>
      <c r="U1832" s="38"/>
      <c r="V1832" s="38"/>
    </row>
    <row r="1833" ht="23.25">
      <c r="A1833" s="27">
        <v>1821</v>
      </c>
      <c r="B1833" s="28" t="s">
        <v>3363</v>
      </c>
      <c r="C1833" s="29" t="s">
        <v>3364</v>
      </c>
      <c r="D1833" s="30" t="s">
        <v>30</v>
      </c>
      <c r="E1833" s="31">
        <v>1</v>
      </c>
      <c r="F1833" s="32"/>
      <c r="G1833" s="32"/>
      <c r="H1833" s="32"/>
      <c r="I1833" s="33">
        <v>34028.019999999997</v>
      </c>
      <c r="J1833" s="33">
        <v>34436.360000000001</v>
      </c>
      <c r="K1833" s="33">
        <v>34402.330000000002</v>
      </c>
      <c r="L1833" s="21">
        <f t="shared" si="203"/>
        <v>34288.903333333335</v>
      </c>
      <c r="M1833" s="34">
        <f t="shared" si="204"/>
        <v>226.57139147150605</v>
      </c>
      <c r="N1833" s="34">
        <f t="shared" si="205"/>
        <v>0.66077176417377215</v>
      </c>
      <c r="O1833" s="35">
        <f t="shared" si="206"/>
        <v>34288.903333333335</v>
      </c>
      <c r="P1833" s="35">
        <f t="shared" si="207"/>
        <v>34288.903333333335</v>
      </c>
      <c r="Q1833" s="39">
        <f t="shared" si="209"/>
        <v>34288.900000000001</v>
      </c>
      <c r="R1833" s="37">
        <f t="shared" si="208"/>
        <v>34288.900000000001</v>
      </c>
      <c r="T1833" s="38"/>
      <c r="U1833" s="38"/>
      <c r="V1833" s="38"/>
    </row>
    <row r="1834" ht="23.25">
      <c r="A1834" s="27">
        <v>1822</v>
      </c>
      <c r="B1834" s="28" t="s">
        <v>3365</v>
      </c>
      <c r="C1834" s="29" t="s">
        <v>3366</v>
      </c>
      <c r="D1834" s="30" t="s">
        <v>30</v>
      </c>
      <c r="E1834" s="31">
        <v>1</v>
      </c>
      <c r="F1834" s="32"/>
      <c r="G1834" s="32"/>
      <c r="H1834" s="32"/>
      <c r="I1834" s="33">
        <v>22361.009999999998</v>
      </c>
      <c r="J1834" s="33">
        <v>22763.509999999998</v>
      </c>
      <c r="K1834" s="33">
        <v>22897.669999999998</v>
      </c>
      <c r="L1834" s="21">
        <f t="shared" si="203"/>
        <v>22674.063333333335</v>
      </c>
      <c r="M1834" s="34">
        <f t="shared" si="204"/>
        <v>279.28751947291397</v>
      </c>
      <c r="N1834" s="34">
        <f t="shared" si="205"/>
        <v>1.2317488725645878</v>
      </c>
      <c r="O1834" s="35">
        <f t="shared" si="206"/>
        <v>22674.063333333332</v>
      </c>
      <c r="P1834" s="35">
        <f t="shared" si="207"/>
        <v>22674.063333333335</v>
      </c>
      <c r="Q1834" s="39">
        <f t="shared" si="209"/>
        <v>22674.060000000001</v>
      </c>
      <c r="R1834" s="37">
        <f t="shared" si="208"/>
        <v>22674.060000000001</v>
      </c>
      <c r="T1834" s="38"/>
      <c r="U1834" s="38"/>
      <c r="V1834" s="38"/>
    </row>
    <row r="1835" ht="23.25">
      <c r="A1835" s="27">
        <v>1823</v>
      </c>
      <c r="B1835" s="28" t="s">
        <v>3367</v>
      </c>
      <c r="C1835" s="29" t="s">
        <v>3368</v>
      </c>
      <c r="D1835" s="30" t="s">
        <v>30</v>
      </c>
      <c r="E1835" s="31">
        <v>1</v>
      </c>
      <c r="F1835" s="32"/>
      <c r="G1835" s="32"/>
      <c r="H1835" s="32"/>
      <c r="I1835" s="33">
        <v>20393.259999999998</v>
      </c>
      <c r="J1835" s="33">
        <v>20495.23</v>
      </c>
      <c r="K1835" s="33">
        <v>20801.130000000001</v>
      </c>
      <c r="L1835" s="21">
        <f t="shared" si="203"/>
        <v>20563.206666666665</v>
      </c>
      <c r="M1835" s="34">
        <f t="shared" si="204"/>
        <v>212.26187748470963</v>
      </c>
      <c r="N1835" s="34">
        <f t="shared" si="205"/>
        <v>1.0322411330368528</v>
      </c>
      <c r="O1835" s="35">
        <f t="shared" si="206"/>
        <v>20563.206666666665</v>
      </c>
      <c r="P1835" s="35">
        <f t="shared" si="207"/>
        <v>20563.206666666665</v>
      </c>
      <c r="Q1835" s="39">
        <f t="shared" si="209"/>
        <v>20563.209999999999</v>
      </c>
      <c r="R1835" s="37">
        <f t="shared" si="208"/>
        <v>20563.209999999999</v>
      </c>
      <c r="T1835" s="38"/>
      <c r="U1835" s="38"/>
      <c r="V1835" s="38"/>
    </row>
    <row r="1836" ht="23.25">
      <c r="A1836" s="27">
        <v>1824</v>
      </c>
      <c r="B1836" s="28" t="s">
        <v>3369</v>
      </c>
      <c r="C1836" s="29" t="s">
        <v>3370</v>
      </c>
      <c r="D1836" s="30" t="s">
        <v>30</v>
      </c>
      <c r="E1836" s="31">
        <v>1</v>
      </c>
      <c r="F1836" s="32"/>
      <c r="G1836" s="32"/>
      <c r="H1836" s="32"/>
      <c r="I1836" s="33">
        <v>27207.540000000001</v>
      </c>
      <c r="J1836" s="33">
        <v>27833.310000000001</v>
      </c>
      <c r="K1836" s="33">
        <v>28187.009999999998</v>
      </c>
      <c r="L1836" s="21">
        <f t="shared" si="203"/>
        <v>27742.619999999999</v>
      </c>
      <c r="M1836" s="34">
        <f t="shared" si="204"/>
        <v>495.99281980689898</v>
      </c>
      <c r="N1836" s="34">
        <f t="shared" si="205"/>
        <v>1.7878369808147141</v>
      </c>
      <c r="O1836" s="35">
        <f t="shared" si="206"/>
        <v>27742.619999999999</v>
      </c>
      <c r="P1836" s="35">
        <f t="shared" si="207"/>
        <v>27742.619999999999</v>
      </c>
      <c r="Q1836" s="39">
        <f t="shared" si="209"/>
        <v>27742.619999999999</v>
      </c>
      <c r="R1836" s="37">
        <f t="shared" si="208"/>
        <v>27742.619999999999</v>
      </c>
      <c r="T1836" s="38"/>
      <c r="U1836" s="38"/>
      <c r="V1836" s="38"/>
    </row>
    <row r="1837" ht="23.25">
      <c r="A1837" s="27">
        <v>1825</v>
      </c>
      <c r="B1837" s="28" t="s">
        <v>3371</v>
      </c>
      <c r="C1837" s="29" t="s">
        <v>3372</v>
      </c>
      <c r="D1837" s="30" t="s">
        <v>30</v>
      </c>
      <c r="E1837" s="31">
        <v>1</v>
      </c>
      <c r="F1837" s="32"/>
      <c r="G1837" s="32"/>
      <c r="H1837" s="32"/>
      <c r="I1837" s="33">
        <v>20777.540000000001</v>
      </c>
      <c r="J1837" s="33">
        <v>21213.869999999999</v>
      </c>
      <c r="K1837" s="33">
        <v>20922.98</v>
      </c>
      <c r="L1837" s="21">
        <f t="shared" si="203"/>
        <v>20971.463333333333</v>
      </c>
      <c r="M1837" s="34">
        <f t="shared" si="204"/>
        <v>222.16872514675177</v>
      </c>
      <c r="N1837" s="34">
        <f t="shared" si="205"/>
        <v>1.0593858979483952</v>
      </c>
      <c r="O1837" s="35">
        <f t="shared" si="206"/>
        <v>20971.463333333333</v>
      </c>
      <c r="P1837" s="35">
        <f t="shared" si="207"/>
        <v>20971.463333333333</v>
      </c>
      <c r="Q1837" s="39">
        <f t="shared" si="209"/>
        <v>20971.459999999999</v>
      </c>
      <c r="R1837" s="37">
        <f t="shared" si="208"/>
        <v>20971.459999999999</v>
      </c>
      <c r="T1837" s="38"/>
      <c r="U1837" s="38"/>
      <c r="V1837" s="38"/>
    </row>
    <row r="1838" ht="12.75">
      <c r="A1838" s="27">
        <v>1826</v>
      </c>
      <c r="B1838" s="28" t="s">
        <v>3373</v>
      </c>
      <c r="C1838" s="29" t="s">
        <v>3374</v>
      </c>
      <c r="D1838" s="30" t="s">
        <v>30</v>
      </c>
      <c r="E1838" s="31">
        <v>1</v>
      </c>
      <c r="F1838" s="32"/>
      <c r="G1838" s="32"/>
      <c r="H1838" s="32"/>
      <c r="I1838" s="33">
        <v>25441.23</v>
      </c>
      <c r="J1838" s="33">
        <v>25975.5</v>
      </c>
      <c r="K1838" s="33">
        <v>25822.849999999999</v>
      </c>
      <c r="L1838" s="21">
        <f t="shared" si="203"/>
        <v>25746.526666666661</v>
      </c>
      <c r="M1838" s="34">
        <f t="shared" si="204"/>
        <v>275.19092759997255</v>
      </c>
      <c r="N1838" s="34">
        <f t="shared" si="205"/>
        <v>1.0688468047080497</v>
      </c>
      <c r="O1838" s="35">
        <f t="shared" si="206"/>
        <v>25746.526666666661</v>
      </c>
      <c r="P1838" s="35">
        <f t="shared" si="207"/>
        <v>25746.526666666661</v>
      </c>
      <c r="Q1838" s="39">
        <f t="shared" si="209"/>
        <v>25746.529999999999</v>
      </c>
      <c r="R1838" s="37">
        <f t="shared" si="208"/>
        <v>25746.529999999999</v>
      </c>
      <c r="T1838" s="38"/>
      <c r="U1838" s="38"/>
      <c r="V1838" s="38"/>
    </row>
    <row r="1839" ht="23.25">
      <c r="A1839" s="27">
        <v>1827</v>
      </c>
      <c r="B1839" s="28" t="s">
        <v>3375</v>
      </c>
      <c r="C1839" s="29" t="s">
        <v>3376</v>
      </c>
      <c r="D1839" s="30" t="s">
        <v>30</v>
      </c>
      <c r="E1839" s="31">
        <v>1</v>
      </c>
      <c r="F1839" s="32"/>
      <c r="G1839" s="32"/>
      <c r="H1839" s="32"/>
      <c r="I1839" s="33">
        <v>66274.229999999996</v>
      </c>
      <c r="J1839" s="33">
        <v>67798.539999999994</v>
      </c>
      <c r="K1839" s="33">
        <v>68196.179999999993</v>
      </c>
      <c r="L1839" s="21">
        <f t="shared" si="203"/>
        <v>67422.983333333323</v>
      </c>
      <c r="M1839" s="34">
        <f t="shared" si="204"/>
        <v>1014.522083561186</v>
      </c>
      <c r="N1839" s="34">
        <f t="shared" si="205"/>
        <v>1.5047125377788131</v>
      </c>
      <c r="O1839" s="35">
        <f t="shared" si="206"/>
        <v>67422.983333333323</v>
      </c>
      <c r="P1839" s="35">
        <f t="shared" si="207"/>
        <v>67422.983333333323</v>
      </c>
      <c r="Q1839" s="39">
        <f t="shared" si="209"/>
        <v>67422.979999999996</v>
      </c>
      <c r="R1839" s="37">
        <f t="shared" si="208"/>
        <v>67422.979999999996</v>
      </c>
      <c r="T1839" s="38"/>
      <c r="U1839" s="38"/>
      <c r="V1839" s="38"/>
    </row>
    <row r="1840" ht="23.25">
      <c r="A1840" s="27">
        <v>1828</v>
      </c>
      <c r="B1840" s="28" t="s">
        <v>3377</v>
      </c>
      <c r="C1840" s="29" t="s">
        <v>3378</v>
      </c>
      <c r="D1840" s="30" t="s">
        <v>30</v>
      </c>
      <c r="E1840" s="31">
        <v>1</v>
      </c>
      <c r="F1840" s="32"/>
      <c r="G1840" s="32"/>
      <c r="H1840" s="32"/>
      <c r="I1840" s="33">
        <v>76305.089999999997</v>
      </c>
      <c r="J1840" s="33">
        <v>78365.330000000002</v>
      </c>
      <c r="K1840" s="33">
        <v>79509.899999999994</v>
      </c>
      <c r="L1840" s="21">
        <f t="shared" si="203"/>
        <v>78060.106666666659</v>
      </c>
      <c r="M1840" s="34">
        <f t="shared" si="204"/>
        <v>1624.0605735111396</v>
      </c>
      <c r="N1840" s="34">
        <f t="shared" si="205"/>
        <v>2.0805256908579759</v>
      </c>
      <c r="O1840" s="35">
        <f t="shared" si="206"/>
        <v>78060.106666666659</v>
      </c>
      <c r="P1840" s="35">
        <f t="shared" si="207"/>
        <v>78060.106666666659</v>
      </c>
      <c r="Q1840" s="39">
        <f t="shared" si="209"/>
        <v>78060.110000000001</v>
      </c>
      <c r="R1840" s="37">
        <f t="shared" si="208"/>
        <v>78060.110000000001</v>
      </c>
      <c r="T1840" s="38"/>
      <c r="U1840" s="38"/>
      <c r="V1840" s="38"/>
    </row>
    <row r="1841" ht="23.25">
      <c r="A1841" s="27">
        <v>1829</v>
      </c>
      <c r="B1841" s="28" t="s">
        <v>3379</v>
      </c>
      <c r="C1841" s="29" t="s">
        <v>3380</v>
      </c>
      <c r="D1841" s="30" t="s">
        <v>30</v>
      </c>
      <c r="E1841" s="31">
        <v>1</v>
      </c>
      <c r="F1841" s="32"/>
      <c r="G1841" s="32"/>
      <c r="H1841" s="32"/>
      <c r="I1841" s="33">
        <v>57625.489999999998</v>
      </c>
      <c r="J1841" s="33">
        <v>58835.629999999997</v>
      </c>
      <c r="K1841" s="33">
        <v>58720.370000000003</v>
      </c>
      <c r="L1841" s="21">
        <f t="shared" si="203"/>
        <v>58393.829999999994</v>
      </c>
      <c r="M1841" s="34">
        <f t="shared" si="204"/>
        <v>667.89294321769967</v>
      </c>
      <c r="N1841" s="34">
        <f t="shared" si="205"/>
        <v>1.1437731404460021</v>
      </c>
      <c r="O1841" s="35">
        <f t="shared" si="206"/>
        <v>58393.829999999994</v>
      </c>
      <c r="P1841" s="35">
        <f t="shared" si="207"/>
        <v>58393.829999999994</v>
      </c>
      <c r="Q1841" s="39">
        <f t="shared" si="209"/>
        <v>58393.830000000002</v>
      </c>
      <c r="R1841" s="37">
        <f t="shared" si="208"/>
        <v>58393.830000000002</v>
      </c>
      <c r="T1841" s="38"/>
      <c r="U1841" s="38"/>
      <c r="V1841" s="38"/>
    </row>
    <row r="1842" ht="34.5">
      <c r="A1842" s="27">
        <v>1830</v>
      </c>
      <c r="B1842" s="28" t="s">
        <v>3381</v>
      </c>
      <c r="C1842" s="29" t="s">
        <v>3382</v>
      </c>
      <c r="D1842" s="30" t="s">
        <v>30</v>
      </c>
      <c r="E1842" s="31">
        <v>1</v>
      </c>
      <c r="F1842" s="32"/>
      <c r="G1842" s="32"/>
      <c r="H1842" s="32"/>
      <c r="I1842" s="33">
        <v>1025.7</v>
      </c>
      <c r="J1842" s="33">
        <v>1061.5999999999999</v>
      </c>
      <c r="K1842" s="33">
        <v>1029.8</v>
      </c>
      <c r="L1842" s="21">
        <f t="shared" si="203"/>
        <v>1039.0333333333335</v>
      </c>
      <c r="M1842" s="34">
        <f t="shared" si="204"/>
        <v>19.650530103112512</v>
      </c>
      <c r="N1842" s="34">
        <f t="shared" si="205"/>
        <v>1.8912319242031863</v>
      </c>
      <c r="O1842" s="35">
        <f t="shared" si="206"/>
        <v>1039.0333333333333</v>
      </c>
      <c r="P1842" s="35">
        <f t="shared" si="207"/>
        <v>1039.0333333333335</v>
      </c>
      <c r="Q1842" s="39">
        <f t="shared" si="209"/>
        <v>1039.03</v>
      </c>
      <c r="R1842" s="37">
        <f t="shared" si="208"/>
        <v>1039.03</v>
      </c>
      <c r="T1842" s="38"/>
      <c r="U1842" s="38"/>
      <c r="V1842" s="38"/>
    </row>
    <row r="1843" ht="45.75">
      <c r="A1843" s="27">
        <v>1831</v>
      </c>
      <c r="B1843" s="28" t="s">
        <v>3383</v>
      </c>
      <c r="C1843" s="29" t="s">
        <v>3384</v>
      </c>
      <c r="D1843" s="30" t="s">
        <v>30</v>
      </c>
      <c r="E1843" s="31">
        <v>1</v>
      </c>
      <c r="F1843" s="32"/>
      <c r="G1843" s="32"/>
      <c r="H1843" s="32"/>
      <c r="I1843" s="33">
        <v>988.51999999999998</v>
      </c>
      <c r="J1843" s="33">
        <v>1021.14</v>
      </c>
      <c r="K1843" s="33">
        <v>1007.3</v>
      </c>
      <c r="L1843" s="21">
        <f t="shared" si="203"/>
        <v>1005.6533333333333</v>
      </c>
      <c r="M1843" s="34">
        <f t="shared" si="204"/>
        <v>16.372224446706483</v>
      </c>
      <c r="N1843" s="34">
        <f t="shared" si="205"/>
        <v>1.6280187122175782</v>
      </c>
      <c r="O1843" s="35">
        <f t="shared" si="206"/>
        <v>1005.6533333333333</v>
      </c>
      <c r="P1843" s="35">
        <f t="shared" si="207"/>
        <v>1005.6533333333333</v>
      </c>
      <c r="Q1843" s="39">
        <f t="shared" si="209"/>
        <v>1005.65</v>
      </c>
      <c r="R1843" s="37">
        <f t="shared" si="208"/>
        <v>1005.65</v>
      </c>
      <c r="T1843" s="38"/>
      <c r="U1843" s="38"/>
      <c r="V1843" s="38"/>
    </row>
    <row r="1844" ht="12.75">
      <c r="A1844" s="27">
        <v>1832</v>
      </c>
      <c r="B1844" s="28" t="s">
        <v>3385</v>
      </c>
      <c r="C1844" s="29" t="s">
        <v>3386</v>
      </c>
      <c r="D1844" s="30" t="s">
        <v>30</v>
      </c>
      <c r="E1844" s="31">
        <v>1</v>
      </c>
      <c r="F1844" s="32"/>
      <c r="G1844" s="32"/>
      <c r="H1844" s="32"/>
      <c r="I1844" s="33">
        <v>756.11000000000001</v>
      </c>
      <c r="J1844" s="33">
        <v>779.54999999999995</v>
      </c>
      <c r="K1844" s="33">
        <v>787.87</v>
      </c>
      <c r="L1844" s="21">
        <f t="shared" si="203"/>
        <v>774.50999999999988</v>
      </c>
      <c r="M1844" s="34">
        <f t="shared" si="204"/>
        <v>16.468928319717698</v>
      </c>
      <c r="N1844" s="34">
        <f t="shared" si="205"/>
        <v>2.1263674219464823</v>
      </c>
      <c r="O1844" s="35">
        <f t="shared" si="206"/>
        <v>774.50999999999988</v>
      </c>
      <c r="P1844" s="35">
        <f t="shared" si="207"/>
        <v>774.50999999999988</v>
      </c>
      <c r="Q1844" s="39">
        <f t="shared" si="209"/>
        <v>774.50999999999999</v>
      </c>
      <c r="R1844" s="37">
        <f t="shared" si="208"/>
        <v>774.50999999999999</v>
      </c>
      <c r="T1844" s="38"/>
      <c r="U1844" s="38"/>
      <c r="V1844" s="38"/>
    </row>
    <row r="1845" ht="12.75">
      <c r="A1845" s="27">
        <v>1833</v>
      </c>
      <c r="B1845" s="28" t="s">
        <v>3387</v>
      </c>
      <c r="C1845" s="29" t="s">
        <v>3388</v>
      </c>
      <c r="D1845" s="30" t="s">
        <v>30</v>
      </c>
      <c r="E1845" s="31">
        <v>1</v>
      </c>
      <c r="F1845" s="32"/>
      <c r="G1845" s="32"/>
      <c r="H1845" s="32"/>
      <c r="I1845" s="33">
        <v>93202.899999999994</v>
      </c>
      <c r="J1845" s="33">
        <v>93668.910000000003</v>
      </c>
      <c r="K1845" s="33">
        <v>94414.539999999994</v>
      </c>
      <c r="L1845" s="21">
        <f t="shared" si="203"/>
        <v>93762.116666666654</v>
      </c>
      <c r="M1845" s="34">
        <f t="shared" si="204"/>
        <v>611.17385777970912</v>
      </c>
      <c r="N1845" s="34">
        <f t="shared" si="205"/>
        <v>0.65183453563926141</v>
      </c>
      <c r="O1845" s="35">
        <f t="shared" si="206"/>
        <v>93762.116666666654</v>
      </c>
      <c r="P1845" s="35">
        <f t="shared" si="207"/>
        <v>93762.116666666654</v>
      </c>
      <c r="Q1845" s="39">
        <f t="shared" si="209"/>
        <v>93762.119999999995</v>
      </c>
      <c r="R1845" s="37">
        <f t="shared" si="208"/>
        <v>93762.119999999995</v>
      </c>
      <c r="T1845" s="38"/>
      <c r="U1845" s="38"/>
      <c r="V1845" s="38"/>
    </row>
    <row r="1846" ht="12.75">
      <c r="A1846" s="27">
        <v>1834</v>
      </c>
      <c r="B1846" s="28" t="s">
        <v>3389</v>
      </c>
      <c r="C1846" s="29" t="s">
        <v>3390</v>
      </c>
      <c r="D1846" s="30" t="s">
        <v>30</v>
      </c>
      <c r="E1846" s="31">
        <v>1</v>
      </c>
      <c r="F1846" s="32"/>
      <c r="G1846" s="32"/>
      <c r="H1846" s="32"/>
      <c r="I1846" s="33">
        <v>118892.02</v>
      </c>
      <c r="J1846" s="33">
        <v>121626.53999999999</v>
      </c>
      <c r="K1846" s="33">
        <v>120318.72</v>
      </c>
      <c r="L1846" s="21">
        <f t="shared" si="203"/>
        <v>120279.09333333334</v>
      </c>
      <c r="M1846" s="34">
        <f t="shared" si="204"/>
        <v>1367.6906127239886</v>
      </c>
      <c r="N1846" s="34">
        <f t="shared" si="205"/>
        <v>1.1370975410777859</v>
      </c>
      <c r="O1846" s="35">
        <f t="shared" si="206"/>
        <v>120279.09333333334</v>
      </c>
      <c r="P1846" s="35">
        <f t="shared" si="207"/>
        <v>120279.09333333334</v>
      </c>
      <c r="Q1846" s="39">
        <f t="shared" si="209"/>
        <v>120279.09</v>
      </c>
      <c r="R1846" s="37">
        <f t="shared" si="208"/>
        <v>120279.09</v>
      </c>
      <c r="T1846" s="38"/>
      <c r="U1846" s="38"/>
      <c r="V1846" s="38"/>
    </row>
    <row r="1847" ht="12.75">
      <c r="A1847" s="27">
        <v>1835</v>
      </c>
      <c r="B1847" s="28" t="s">
        <v>3391</v>
      </c>
      <c r="C1847" s="29" t="s">
        <v>3392</v>
      </c>
      <c r="D1847" s="30" t="s">
        <v>30</v>
      </c>
      <c r="E1847" s="31">
        <v>1</v>
      </c>
      <c r="F1847" s="32"/>
      <c r="G1847" s="32"/>
      <c r="H1847" s="32"/>
      <c r="I1847" s="33">
        <v>103097.44</v>
      </c>
      <c r="J1847" s="33">
        <v>104643.89999999999</v>
      </c>
      <c r="K1847" s="33">
        <v>105262.49000000001</v>
      </c>
      <c r="L1847" s="21">
        <f t="shared" si="203"/>
        <v>104334.61</v>
      </c>
      <c r="M1847" s="34">
        <f t="shared" si="204"/>
        <v>1115.1706612442779</v>
      </c>
      <c r="N1847" s="34">
        <f t="shared" si="205"/>
        <v>1.06884059014001</v>
      </c>
      <c r="O1847" s="35">
        <f t="shared" si="206"/>
        <v>104334.61</v>
      </c>
      <c r="P1847" s="35">
        <f t="shared" si="207"/>
        <v>104334.61</v>
      </c>
      <c r="Q1847" s="39">
        <f t="shared" si="209"/>
        <v>104334.61</v>
      </c>
      <c r="R1847" s="37">
        <f t="shared" si="208"/>
        <v>104334.61</v>
      </c>
      <c r="T1847" s="38"/>
      <c r="U1847" s="38"/>
      <c r="V1847" s="38"/>
    </row>
    <row r="1848" ht="23.25">
      <c r="A1848" s="27">
        <v>1836</v>
      </c>
      <c r="B1848" s="28" t="s">
        <v>3393</v>
      </c>
      <c r="C1848" s="29" t="s">
        <v>3394</v>
      </c>
      <c r="D1848" s="30" t="s">
        <v>30</v>
      </c>
      <c r="E1848" s="31">
        <v>1</v>
      </c>
      <c r="F1848" s="32"/>
      <c r="G1848" s="32"/>
      <c r="H1848" s="32"/>
      <c r="I1848" s="33">
        <v>62444.120000000003</v>
      </c>
      <c r="J1848" s="33">
        <v>62693.900000000001</v>
      </c>
      <c r="K1848" s="33">
        <v>63505.669999999998</v>
      </c>
      <c r="L1848" s="21">
        <f t="shared" si="203"/>
        <v>62881.230000000003</v>
      </c>
      <c r="M1848" s="34">
        <f t="shared" si="204"/>
        <v>555.01486223343375</v>
      </c>
      <c r="N1848" s="34">
        <f t="shared" si="205"/>
        <v>0.88263995827281649</v>
      </c>
      <c r="O1848" s="35">
        <f t="shared" si="206"/>
        <v>62881.229999999996</v>
      </c>
      <c r="P1848" s="35">
        <f t="shared" si="207"/>
        <v>62881.230000000003</v>
      </c>
      <c r="Q1848" s="39">
        <f t="shared" si="209"/>
        <v>62881.230000000003</v>
      </c>
      <c r="R1848" s="37">
        <f t="shared" si="208"/>
        <v>62881.230000000003</v>
      </c>
      <c r="T1848" s="38"/>
      <c r="U1848" s="38"/>
      <c r="V1848" s="38"/>
    </row>
    <row r="1849" ht="23.25">
      <c r="A1849" s="27">
        <v>1837</v>
      </c>
      <c r="B1849" s="28" t="s">
        <v>3395</v>
      </c>
      <c r="C1849" s="29" t="s">
        <v>3396</v>
      </c>
      <c r="D1849" s="30" t="s">
        <v>30</v>
      </c>
      <c r="E1849" s="31">
        <v>1</v>
      </c>
      <c r="F1849" s="32"/>
      <c r="G1849" s="32"/>
      <c r="H1849" s="32"/>
      <c r="I1849" s="33">
        <v>35456.589999999997</v>
      </c>
      <c r="J1849" s="33">
        <v>36236.629999999997</v>
      </c>
      <c r="K1849" s="33">
        <v>35669.330000000002</v>
      </c>
      <c r="L1849" s="21">
        <f t="shared" si="203"/>
        <v>35787.51666666667</v>
      </c>
      <c r="M1849" s="34">
        <f t="shared" si="204"/>
        <v>403.22656972641715</v>
      </c>
      <c r="N1849" s="34">
        <f t="shared" si="205"/>
        <v>1.126724085055032</v>
      </c>
      <c r="O1849" s="35">
        <f t="shared" si="206"/>
        <v>35787.516666666663</v>
      </c>
      <c r="P1849" s="35">
        <f t="shared" si="207"/>
        <v>35787.51666666667</v>
      </c>
      <c r="Q1849" s="39">
        <f t="shared" si="209"/>
        <v>35787.520000000004</v>
      </c>
      <c r="R1849" s="37">
        <f t="shared" si="208"/>
        <v>35787.520000000004</v>
      </c>
      <c r="T1849" s="38"/>
      <c r="U1849" s="38"/>
      <c r="V1849" s="38"/>
    </row>
    <row r="1850" ht="23.25">
      <c r="A1850" s="27">
        <v>1838</v>
      </c>
      <c r="B1850" s="28" t="s">
        <v>3397</v>
      </c>
      <c r="C1850" s="29" t="s">
        <v>3398</v>
      </c>
      <c r="D1850" s="30" t="s">
        <v>30</v>
      </c>
      <c r="E1850" s="31">
        <v>1</v>
      </c>
      <c r="F1850" s="32"/>
      <c r="G1850" s="32"/>
      <c r="H1850" s="32"/>
      <c r="I1850" s="33">
        <v>43507.279999999999</v>
      </c>
      <c r="J1850" s="33">
        <v>45291.080000000002</v>
      </c>
      <c r="K1850" s="33">
        <v>44290.410000000003</v>
      </c>
      <c r="L1850" s="21">
        <f t="shared" si="203"/>
        <v>44362.92333333334</v>
      </c>
      <c r="M1850" s="34">
        <f t="shared" si="204"/>
        <v>894.10807379943481</v>
      </c>
      <c r="N1850" s="34">
        <f t="shared" si="205"/>
        <v>2.0154399363660089</v>
      </c>
      <c r="O1850" s="35">
        <f t="shared" si="206"/>
        <v>44362.92333333334</v>
      </c>
      <c r="P1850" s="35">
        <f t="shared" si="207"/>
        <v>44362.92333333334</v>
      </c>
      <c r="Q1850" s="39">
        <f t="shared" si="209"/>
        <v>44362.919999999998</v>
      </c>
      <c r="R1850" s="37">
        <f t="shared" si="208"/>
        <v>44362.919999999998</v>
      </c>
      <c r="T1850" s="38"/>
      <c r="U1850" s="38"/>
      <c r="V1850" s="38"/>
    </row>
    <row r="1851" ht="23.25">
      <c r="A1851" s="27">
        <v>1839</v>
      </c>
      <c r="B1851" s="28" t="s">
        <v>3399</v>
      </c>
      <c r="C1851" s="29" t="s">
        <v>3400</v>
      </c>
      <c r="D1851" s="30" t="s">
        <v>30</v>
      </c>
      <c r="E1851" s="31">
        <v>1</v>
      </c>
      <c r="F1851" s="32"/>
      <c r="G1851" s="32"/>
      <c r="H1851" s="32"/>
      <c r="I1851" s="33">
        <v>75266.979999999996</v>
      </c>
      <c r="J1851" s="33">
        <v>76471.25</v>
      </c>
      <c r="K1851" s="33">
        <v>77449.720000000001</v>
      </c>
      <c r="L1851" s="21">
        <f t="shared" si="203"/>
        <v>76395.983333333323</v>
      </c>
      <c r="M1851" s="34">
        <f t="shared" si="204"/>
        <v>1093.3148129579783</v>
      </c>
      <c r="N1851" s="34">
        <f t="shared" si="205"/>
        <v>1.4311155708116137</v>
      </c>
      <c r="O1851" s="35">
        <f t="shared" si="206"/>
        <v>76395.983333333323</v>
      </c>
      <c r="P1851" s="35">
        <f t="shared" si="207"/>
        <v>76395.983333333323</v>
      </c>
      <c r="Q1851" s="39">
        <f t="shared" si="209"/>
        <v>76395.979999999996</v>
      </c>
      <c r="R1851" s="37">
        <f t="shared" si="208"/>
        <v>76395.979999999996</v>
      </c>
      <c r="T1851" s="38"/>
      <c r="U1851" s="38"/>
      <c r="V1851" s="38"/>
    </row>
    <row r="1852" ht="23.25">
      <c r="A1852" s="27">
        <v>1840</v>
      </c>
      <c r="B1852" s="28" t="s">
        <v>3401</v>
      </c>
      <c r="C1852" s="29" t="s">
        <v>3402</v>
      </c>
      <c r="D1852" s="30" t="s">
        <v>30</v>
      </c>
      <c r="E1852" s="31">
        <v>1</v>
      </c>
      <c r="F1852" s="32"/>
      <c r="G1852" s="32"/>
      <c r="H1852" s="32"/>
      <c r="I1852" s="33">
        <v>77151.070000000007</v>
      </c>
      <c r="J1852" s="33">
        <v>78925.539999999994</v>
      </c>
      <c r="K1852" s="33">
        <v>78539.789999999994</v>
      </c>
      <c r="L1852" s="21">
        <f t="shared" si="203"/>
        <v>78205.46666666666</v>
      </c>
      <c r="M1852" s="34">
        <f t="shared" si="204"/>
        <v>933.28185112179222</v>
      </c>
      <c r="N1852" s="34">
        <f t="shared" si="205"/>
        <v>1.1933716284818012</v>
      </c>
      <c r="O1852" s="35">
        <f t="shared" si="206"/>
        <v>78205.466666666645</v>
      </c>
      <c r="P1852" s="35">
        <f t="shared" si="207"/>
        <v>78205.46666666666</v>
      </c>
      <c r="Q1852" s="39">
        <f t="shared" si="209"/>
        <v>78205.470000000001</v>
      </c>
      <c r="R1852" s="37">
        <f t="shared" si="208"/>
        <v>78205.470000000001</v>
      </c>
      <c r="T1852" s="38"/>
      <c r="U1852" s="38"/>
      <c r="V1852" s="38"/>
    </row>
    <row r="1853" ht="23.25">
      <c r="A1853" s="27">
        <v>1841</v>
      </c>
      <c r="B1853" s="28" t="s">
        <v>3403</v>
      </c>
      <c r="C1853" s="29" t="s">
        <v>3404</v>
      </c>
      <c r="D1853" s="30" t="s">
        <v>30</v>
      </c>
      <c r="E1853" s="31">
        <v>1</v>
      </c>
      <c r="F1853" s="32"/>
      <c r="G1853" s="32"/>
      <c r="H1853" s="32"/>
      <c r="I1853" s="33">
        <v>55360.239999999998</v>
      </c>
      <c r="J1853" s="33">
        <v>57685.370000000003</v>
      </c>
      <c r="K1853" s="33">
        <v>56135.279999999999</v>
      </c>
      <c r="L1853" s="21">
        <f t="shared" si="203"/>
        <v>56393.630000000005</v>
      </c>
      <c r="M1853" s="34">
        <f t="shared" si="204"/>
        <v>1183.8986109882915</v>
      </c>
      <c r="N1853" s="34">
        <f t="shared" si="205"/>
        <v>2.0993481196161539</v>
      </c>
      <c r="O1853" s="35">
        <f t="shared" si="206"/>
        <v>56393.630000000005</v>
      </c>
      <c r="P1853" s="35">
        <f t="shared" si="207"/>
        <v>56393.630000000005</v>
      </c>
      <c r="Q1853" s="39">
        <f t="shared" si="209"/>
        <v>56393.630000000005</v>
      </c>
      <c r="R1853" s="37">
        <f t="shared" si="208"/>
        <v>56393.630000000005</v>
      </c>
      <c r="T1853" s="38"/>
      <c r="U1853" s="38"/>
      <c r="V1853" s="38"/>
    </row>
    <row r="1854" ht="23.25">
      <c r="A1854" s="27">
        <v>1842</v>
      </c>
      <c r="B1854" s="28" t="s">
        <v>3405</v>
      </c>
      <c r="C1854" s="29" t="s">
        <v>3406</v>
      </c>
      <c r="D1854" s="30" t="s">
        <v>30</v>
      </c>
      <c r="E1854" s="31">
        <v>1</v>
      </c>
      <c r="F1854" s="32"/>
      <c r="G1854" s="32"/>
      <c r="H1854" s="32"/>
      <c r="I1854" s="33">
        <v>47802.25</v>
      </c>
      <c r="J1854" s="33">
        <v>49427.529999999999</v>
      </c>
      <c r="K1854" s="33">
        <v>49188.519999999997</v>
      </c>
      <c r="L1854" s="21">
        <f t="shared" si="203"/>
        <v>48806.099999999999</v>
      </c>
      <c r="M1854" s="34">
        <f t="shared" si="204"/>
        <v>877.53493486014452</v>
      </c>
      <c r="N1854" s="34">
        <f t="shared" si="205"/>
        <v>1.7980025752111817</v>
      </c>
      <c r="O1854" s="35">
        <f t="shared" si="206"/>
        <v>48806.099999999991</v>
      </c>
      <c r="P1854" s="35">
        <f t="shared" si="207"/>
        <v>48806.099999999999</v>
      </c>
      <c r="Q1854" s="39">
        <f t="shared" si="209"/>
        <v>48806.099999999999</v>
      </c>
      <c r="R1854" s="37">
        <f t="shared" si="208"/>
        <v>48806.099999999999</v>
      </c>
      <c r="T1854" s="38"/>
      <c r="U1854" s="38"/>
      <c r="V1854" s="38"/>
    </row>
    <row r="1855" ht="23.25">
      <c r="A1855" s="27">
        <v>1843</v>
      </c>
      <c r="B1855" s="28" t="s">
        <v>3407</v>
      </c>
      <c r="C1855" s="29" t="s">
        <v>3408</v>
      </c>
      <c r="D1855" s="30" t="s">
        <v>30</v>
      </c>
      <c r="E1855" s="31">
        <v>1</v>
      </c>
      <c r="F1855" s="32"/>
      <c r="G1855" s="32"/>
      <c r="H1855" s="32"/>
      <c r="I1855" s="33">
        <v>59853.510000000002</v>
      </c>
      <c r="J1855" s="33">
        <v>61170.290000000001</v>
      </c>
      <c r="K1855" s="33">
        <v>62008.239999999998</v>
      </c>
      <c r="L1855" s="21">
        <f t="shared" si="203"/>
        <v>61010.68</v>
      </c>
      <c r="M1855" s="34">
        <f t="shared" si="204"/>
        <v>1086.1960492010619</v>
      </c>
      <c r="N1855" s="34">
        <f t="shared" si="205"/>
        <v>1.7803375559837422</v>
      </c>
      <c r="O1855" s="35">
        <f t="shared" si="206"/>
        <v>61010.68</v>
      </c>
      <c r="P1855" s="35">
        <f t="shared" si="207"/>
        <v>61010.68</v>
      </c>
      <c r="Q1855" s="39">
        <f t="shared" si="209"/>
        <v>61010.68</v>
      </c>
      <c r="R1855" s="37">
        <f t="shared" si="208"/>
        <v>61010.68</v>
      </c>
      <c r="T1855" s="38"/>
      <c r="U1855" s="38"/>
      <c r="V1855" s="38"/>
    </row>
    <row r="1856" ht="23.25">
      <c r="A1856" s="27">
        <v>1844</v>
      </c>
      <c r="B1856" s="28" t="s">
        <v>3409</v>
      </c>
      <c r="C1856" s="29" t="s">
        <v>3410</v>
      </c>
      <c r="D1856" s="30" t="s">
        <v>30</v>
      </c>
      <c r="E1856" s="31">
        <v>1</v>
      </c>
      <c r="F1856" s="32"/>
      <c r="G1856" s="32"/>
      <c r="H1856" s="32"/>
      <c r="I1856" s="33">
        <v>51300.779999999999</v>
      </c>
      <c r="J1856" s="33">
        <v>53404.110000000001</v>
      </c>
      <c r="K1856" s="33">
        <v>52480.699999999997</v>
      </c>
      <c r="L1856" s="21">
        <f t="shared" si="203"/>
        <v>52395.196666666663</v>
      </c>
      <c r="M1856" s="34">
        <f t="shared" si="204"/>
        <v>1054.2686504081087</v>
      </c>
      <c r="N1856" s="34">
        <f t="shared" si="205"/>
        <v>2.0121475201539316</v>
      </c>
      <c r="O1856" s="35">
        <f t="shared" si="206"/>
        <v>52395.196666666663</v>
      </c>
      <c r="P1856" s="35">
        <f t="shared" si="207"/>
        <v>52395.196666666663</v>
      </c>
      <c r="Q1856" s="39">
        <f t="shared" si="209"/>
        <v>52395.200000000004</v>
      </c>
      <c r="R1856" s="37">
        <f t="shared" si="208"/>
        <v>52395.200000000004</v>
      </c>
      <c r="T1856" s="38"/>
      <c r="U1856" s="38"/>
      <c r="V1856" s="38"/>
    </row>
    <row r="1857" ht="23.25">
      <c r="A1857" s="27">
        <v>1845</v>
      </c>
      <c r="B1857" s="28" t="s">
        <v>3411</v>
      </c>
      <c r="C1857" s="29" t="s">
        <v>3412</v>
      </c>
      <c r="D1857" s="30" t="s">
        <v>30</v>
      </c>
      <c r="E1857" s="31">
        <v>1</v>
      </c>
      <c r="F1857" s="32"/>
      <c r="G1857" s="32"/>
      <c r="H1857" s="32"/>
      <c r="I1857" s="33">
        <v>50566.389999999999</v>
      </c>
      <c r="J1857" s="33">
        <v>52032.82</v>
      </c>
      <c r="K1857" s="33">
        <v>51830.550000000003</v>
      </c>
      <c r="L1857" s="21">
        <f t="shared" si="203"/>
        <v>51476.58666666667</v>
      </c>
      <c r="M1857" s="34">
        <f t="shared" si="204"/>
        <v>794.71489682359345</v>
      </c>
      <c r="N1857" s="34">
        <f t="shared" si="205"/>
        <v>1.5438375935252249</v>
      </c>
      <c r="O1857" s="35">
        <f t="shared" si="206"/>
        <v>51476.58666666667</v>
      </c>
      <c r="P1857" s="35">
        <f t="shared" si="207"/>
        <v>51476.58666666667</v>
      </c>
      <c r="Q1857" s="39">
        <f t="shared" si="209"/>
        <v>51476.590000000004</v>
      </c>
      <c r="R1857" s="37">
        <f t="shared" si="208"/>
        <v>51476.590000000004</v>
      </c>
      <c r="T1857" s="38"/>
      <c r="U1857" s="38"/>
      <c r="V1857" s="38"/>
    </row>
    <row r="1858" ht="23.25">
      <c r="A1858" s="27">
        <v>1846</v>
      </c>
      <c r="B1858" s="28" t="s">
        <v>3413</v>
      </c>
      <c r="C1858" s="29" t="s">
        <v>3414</v>
      </c>
      <c r="D1858" s="30" t="s">
        <v>30</v>
      </c>
      <c r="E1858" s="31">
        <v>1</v>
      </c>
      <c r="F1858" s="32"/>
      <c r="G1858" s="32"/>
      <c r="H1858" s="32"/>
      <c r="I1858" s="33">
        <v>43606.449999999997</v>
      </c>
      <c r="J1858" s="33">
        <v>44783.82</v>
      </c>
      <c r="K1858" s="33">
        <v>44696.610000000001</v>
      </c>
      <c r="L1858" s="21">
        <f t="shared" si="203"/>
        <v>44362.293333333335</v>
      </c>
      <c r="M1858" s="34">
        <f t="shared" si="204"/>
        <v>656.0302999354036</v>
      </c>
      <c r="N1858" s="34">
        <f t="shared" si="205"/>
        <v>1.4788015917167874</v>
      </c>
      <c r="O1858" s="35">
        <f t="shared" si="206"/>
        <v>44362.293333333335</v>
      </c>
      <c r="P1858" s="35">
        <f t="shared" si="207"/>
        <v>44362.293333333335</v>
      </c>
      <c r="Q1858" s="39">
        <f t="shared" si="209"/>
        <v>44362.290000000001</v>
      </c>
      <c r="R1858" s="37">
        <f t="shared" si="208"/>
        <v>44362.290000000001</v>
      </c>
      <c r="T1858" s="38"/>
      <c r="U1858" s="38"/>
      <c r="V1858" s="38"/>
    </row>
    <row r="1859" ht="23.25">
      <c r="A1859" s="27">
        <v>1847</v>
      </c>
      <c r="B1859" s="28" t="s">
        <v>3415</v>
      </c>
      <c r="C1859" s="29" t="s">
        <v>3416</v>
      </c>
      <c r="D1859" s="30" t="s">
        <v>30</v>
      </c>
      <c r="E1859" s="31">
        <v>1</v>
      </c>
      <c r="F1859" s="32"/>
      <c r="G1859" s="32"/>
      <c r="H1859" s="32"/>
      <c r="I1859" s="33">
        <v>62803.57</v>
      </c>
      <c r="J1859" s="33">
        <v>65378.519999999997</v>
      </c>
      <c r="K1859" s="33">
        <v>63054.779999999999</v>
      </c>
      <c r="L1859" s="21">
        <f t="shared" si="203"/>
        <v>63745.623333333329</v>
      </c>
      <c r="M1859" s="34">
        <f t="shared" si="204"/>
        <v>1419.6972420320219</v>
      </c>
      <c r="N1859" s="34">
        <f t="shared" si="205"/>
        <v>2.2271289663421423</v>
      </c>
      <c r="O1859" s="35">
        <f t="shared" si="206"/>
        <v>63745.623333333329</v>
      </c>
      <c r="P1859" s="35">
        <f t="shared" si="207"/>
        <v>63745.623333333329</v>
      </c>
      <c r="Q1859" s="39">
        <f t="shared" si="209"/>
        <v>63745.620000000003</v>
      </c>
      <c r="R1859" s="37">
        <f t="shared" si="208"/>
        <v>63745.620000000003</v>
      </c>
      <c r="T1859" s="38"/>
      <c r="U1859" s="38"/>
      <c r="V1859" s="38"/>
    </row>
    <row r="1860" ht="23.25">
      <c r="A1860" s="27">
        <v>1848</v>
      </c>
      <c r="B1860" s="28" t="s">
        <v>3417</v>
      </c>
      <c r="C1860" s="29" t="s">
        <v>3418</v>
      </c>
      <c r="D1860" s="30" t="s">
        <v>30</v>
      </c>
      <c r="E1860" s="31">
        <v>1</v>
      </c>
      <c r="F1860" s="32"/>
      <c r="G1860" s="32"/>
      <c r="H1860" s="32"/>
      <c r="I1860" s="33">
        <v>90330.320000000007</v>
      </c>
      <c r="J1860" s="33">
        <v>92588.580000000002</v>
      </c>
      <c r="K1860" s="33">
        <v>91233.619999999995</v>
      </c>
      <c r="L1860" s="21">
        <f t="shared" si="203"/>
        <v>91384.17333333334</v>
      </c>
      <c r="M1860" s="34">
        <f t="shared" si="204"/>
        <v>1136.6328723617528</v>
      </c>
      <c r="N1860" s="34">
        <f t="shared" si="205"/>
        <v>1.2437961967612985</v>
      </c>
      <c r="O1860" s="35">
        <f t="shared" si="206"/>
        <v>91384.17333333334</v>
      </c>
      <c r="P1860" s="35">
        <f t="shared" si="207"/>
        <v>91384.17333333334</v>
      </c>
      <c r="Q1860" s="39">
        <f t="shared" si="209"/>
        <v>91384.169999999998</v>
      </c>
      <c r="R1860" s="37">
        <f t="shared" si="208"/>
        <v>91384.169999999998</v>
      </c>
      <c r="T1860" s="38"/>
      <c r="U1860" s="38"/>
      <c r="V1860" s="38"/>
    </row>
    <row r="1861" ht="23.25">
      <c r="A1861" s="27">
        <v>1849</v>
      </c>
      <c r="B1861" s="28" t="s">
        <v>3419</v>
      </c>
      <c r="C1861" s="29" t="s">
        <v>3420</v>
      </c>
      <c r="D1861" s="30" t="s">
        <v>30</v>
      </c>
      <c r="E1861" s="31">
        <v>1</v>
      </c>
      <c r="F1861" s="32"/>
      <c r="G1861" s="32"/>
      <c r="H1861" s="32"/>
      <c r="I1861" s="33">
        <v>60916.389999999999</v>
      </c>
      <c r="J1861" s="33">
        <v>62500.220000000001</v>
      </c>
      <c r="K1861" s="33">
        <v>62561.129999999997</v>
      </c>
      <c r="L1861" s="21">
        <f t="shared" si="203"/>
        <v>61992.579999999994</v>
      </c>
      <c r="M1861" s="34">
        <f t="shared" si="204"/>
        <v>932.50533194186062</v>
      </c>
      <c r="N1861" s="34">
        <f t="shared" si="205"/>
        <v>1.5042208792437106</v>
      </c>
      <c r="O1861" s="35">
        <f t="shared" si="206"/>
        <v>61992.579999999994</v>
      </c>
      <c r="P1861" s="35">
        <f t="shared" si="207"/>
        <v>61992.579999999994</v>
      </c>
      <c r="Q1861" s="39">
        <f t="shared" si="209"/>
        <v>61992.580000000002</v>
      </c>
      <c r="R1861" s="37">
        <f t="shared" si="208"/>
        <v>61992.580000000002</v>
      </c>
      <c r="T1861" s="38"/>
      <c r="U1861" s="38"/>
      <c r="V1861" s="38"/>
    </row>
    <row r="1862" ht="12.75">
      <c r="A1862" s="27">
        <v>1850</v>
      </c>
      <c r="B1862" s="28" t="s">
        <v>3421</v>
      </c>
      <c r="C1862" s="29" t="s">
        <v>3422</v>
      </c>
      <c r="D1862" s="30" t="s">
        <v>30</v>
      </c>
      <c r="E1862" s="31">
        <v>1</v>
      </c>
      <c r="F1862" s="32"/>
      <c r="G1862" s="32"/>
      <c r="H1862" s="32"/>
      <c r="I1862" s="33">
        <v>103168.7</v>
      </c>
      <c r="J1862" s="33">
        <v>106263.75999999999</v>
      </c>
      <c r="K1862" s="33">
        <v>105747.92</v>
      </c>
      <c r="L1862" s="21">
        <f t="shared" si="203"/>
        <v>105060.12666666666</v>
      </c>
      <c r="M1862" s="34">
        <f t="shared" si="204"/>
        <v>1658.2050093198161</v>
      </c>
      <c r="N1862" s="34">
        <f t="shared" si="205"/>
        <v>1.5783390539599731</v>
      </c>
      <c r="O1862" s="35">
        <f t="shared" si="206"/>
        <v>105060.12666666666</v>
      </c>
      <c r="P1862" s="35">
        <f t="shared" si="207"/>
        <v>105060.12666666666</v>
      </c>
      <c r="Q1862" s="39">
        <f t="shared" si="209"/>
        <v>105060.13</v>
      </c>
      <c r="R1862" s="37">
        <f t="shared" si="208"/>
        <v>105060.13</v>
      </c>
      <c r="T1862" s="38"/>
      <c r="U1862" s="38"/>
      <c r="V1862" s="38"/>
    </row>
    <row r="1863" ht="23.25">
      <c r="A1863" s="27">
        <v>1851</v>
      </c>
      <c r="B1863" s="28" t="s">
        <v>3423</v>
      </c>
      <c r="C1863" s="29" t="s">
        <v>3424</v>
      </c>
      <c r="D1863" s="30" t="s">
        <v>30</v>
      </c>
      <c r="E1863" s="31">
        <v>1</v>
      </c>
      <c r="F1863" s="32"/>
      <c r="G1863" s="32"/>
      <c r="H1863" s="32"/>
      <c r="I1863" s="33">
        <v>45344.910000000003</v>
      </c>
      <c r="J1863" s="33">
        <v>46614.57</v>
      </c>
      <c r="K1863" s="33">
        <v>46161.120000000003</v>
      </c>
      <c r="L1863" s="21">
        <f t="shared" si="203"/>
        <v>46040.200000000004</v>
      </c>
      <c r="M1863" s="34">
        <f t="shared" si="204"/>
        <v>643.40917284415343</v>
      </c>
      <c r="N1863" s="34">
        <f t="shared" si="205"/>
        <v>1.3974943046384536</v>
      </c>
      <c r="O1863" s="35">
        <f t="shared" si="206"/>
        <v>46040.199999999997</v>
      </c>
      <c r="P1863" s="35">
        <f t="shared" si="207"/>
        <v>46040.200000000004</v>
      </c>
      <c r="Q1863" s="39">
        <f t="shared" si="209"/>
        <v>46040.200000000004</v>
      </c>
      <c r="R1863" s="37">
        <f t="shared" si="208"/>
        <v>46040.200000000004</v>
      </c>
      <c r="T1863" s="38"/>
      <c r="U1863" s="38"/>
      <c r="V1863" s="38"/>
    </row>
    <row r="1864" ht="23.25">
      <c r="A1864" s="27">
        <v>1852</v>
      </c>
      <c r="B1864" s="28" t="s">
        <v>3425</v>
      </c>
      <c r="C1864" s="29" t="s">
        <v>3426</v>
      </c>
      <c r="D1864" s="30" t="s">
        <v>30</v>
      </c>
      <c r="E1864" s="31">
        <v>1</v>
      </c>
      <c r="F1864" s="32"/>
      <c r="G1864" s="32"/>
      <c r="H1864" s="32"/>
      <c r="I1864" s="33">
        <v>63088.690000000002</v>
      </c>
      <c r="J1864" s="33">
        <v>64350.459999999999</v>
      </c>
      <c r="K1864" s="33">
        <v>64035.019999999997</v>
      </c>
      <c r="L1864" s="21">
        <f t="shared" si="203"/>
        <v>63824.723333333328</v>
      </c>
      <c r="M1864" s="34">
        <f t="shared" si="204"/>
        <v>656.64632735844225</v>
      </c>
      <c r="N1864" s="34">
        <f t="shared" si="205"/>
        <v>1.0288275343224242</v>
      </c>
      <c r="O1864" s="35">
        <f t="shared" si="206"/>
        <v>63824.723333333328</v>
      </c>
      <c r="P1864" s="35">
        <f t="shared" si="207"/>
        <v>63824.723333333328</v>
      </c>
      <c r="Q1864" s="39">
        <f t="shared" si="209"/>
        <v>63824.720000000001</v>
      </c>
      <c r="R1864" s="37">
        <f t="shared" si="208"/>
        <v>63824.720000000001</v>
      </c>
      <c r="T1864" s="38"/>
      <c r="U1864" s="38"/>
      <c r="V1864" s="38"/>
    </row>
    <row r="1865" ht="12.75">
      <c r="A1865" s="27">
        <v>1853</v>
      </c>
      <c r="B1865" s="28" t="s">
        <v>3427</v>
      </c>
      <c r="C1865" s="29" t="s">
        <v>3428</v>
      </c>
      <c r="D1865" s="30" t="s">
        <v>30</v>
      </c>
      <c r="E1865" s="31">
        <v>1</v>
      </c>
      <c r="F1865" s="32"/>
      <c r="G1865" s="32"/>
      <c r="H1865" s="32"/>
      <c r="I1865" s="33">
        <v>58251.410000000003</v>
      </c>
      <c r="J1865" s="33">
        <v>60057.199999999997</v>
      </c>
      <c r="K1865" s="33">
        <v>59008.68</v>
      </c>
      <c r="L1865" s="21">
        <f t="shared" si="203"/>
        <v>59105.763333333336</v>
      </c>
      <c r="M1865" s="34">
        <f t="shared" si="204"/>
        <v>906.80111448615207</v>
      </c>
      <c r="N1865" s="34">
        <f t="shared" si="205"/>
        <v>1.5342008348190164</v>
      </c>
      <c r="O1865" s="35">
        <f t="shared" si="206"/>
        <v>59105.763333333336</v>
      </c>
      <c r="P1865" s="35">
        <f t="shared" si="207"/>
        <v>59105.763333333336</v>
      </c>
      <c r="Q1865" s="39">
        <f t="shared" si="209"/>
        <v>59105.760000000002</v>
      </c>
      <c r="R1865" s="37">
        <f t="shared" si="208"/>
        <v>59105.760000000002</v>
      </c>
      <c r="T1865" s="38"/>
      <c r="U1865" s="38"/>
      <c r="V1865" s="38"/>
    </row>
    <row r="1866" ht="12.75">
      <c r="A1866" s="27">
        <v>1854</v>
      </c>
      <c r="B1866" s="28" t="s">
        <v>3429</v>
      </c>
      <c r="C1866" s="29" t="s">
        <v>3430</v>
      </c>
      <c r="D1866" s="30" t="s">
        <v>30</v>
      </c>
      <c r="E1866" s="31">
        <v>1</v>
      </c>
      <c r="F1866" s="32"/>
      <c r="G1866" s="32"/>
      <c r="H1866" s="32"/>
      <c r="I1866" s="33">
        <v>53878.989999999998</v>
      </c>
      <c r="J1866" s="33">
        <v>56195.790000000001</v>
      </c>
      <c r="K1866" s="33">
        <v>55980.269999999997</v>
      </c>
      <c r="L1866" s="21">
        <f t="shared" si="203"/>
        <v>55351.683333333327</v>
      </c>
      <c r="M1866" s="34">
        <f t="shared" si="204"/>
        <v>1279.9341616400959</v>
      </c>
      <c r="N1866" s="34">
        <f t="shared" si="205"/>
        <v>2.3123671848102711</v>
      </c>
      <c r="O1866" s="35">
        <f t="shared" si="206"/>
        <v>55351.683333333327</v>
      </c>
      <c r="P1866" s="35">
        <f t="shared" si="207"/>
        <v>55351.683333333327</v>
      </c>
      <c r="Q1866" s="39">
        <f t="shared" si="209"/>
        <v>55351.68</v>
      </c>
      <c r="R1866" s="37">
        <f t="shared" si="208"/>
        <v>55351.68</v>
      </c>
      <c r="T1866" s="38"/>
      <c r="U1866" s="38"/>
      <c r="V1866" s="38"/>
    </row>
    <row r="1867" ht="23.25">
      <c r="A1867" s="27">
        <v>1855</v>
      </c>
      <c r="B1867" s="28" t="s">
        <v>3431</v>
      </c>
      <c r="C1867" s="29" t="s">
        <v>3432</v>
      </c>
      <c r="D1867" s="30" t="s">
        <v>30</v>
      </c>
      <c r="E1867" s="31">
        <v>1</v>
      </c>
      <c r="F1867" s="32"/>
      <c r="G1867" s="32"/>
      <c r="H1867" s="32"/>
      <c r="I1867" s="33">
        <v>91938.600000000006</v>
      </c>
      <c r="J1867" s="33">
        <v>95064.509999999995</v>
      </c>
      <c r="K1867" s="33">
        <v>93409.619999999995</v>
      </c>
      <c r="L1867" s="21">
        <f t="shared" ref="L1867:L1930" si="210">AVERAGE(I1867:K1867)</f>
        <v>93470.909999999989</v>
      </c>
      <c r="M1867" s="34">
        <f t="shared" ref="M1867:M1930" si="211">SQRT(((SUM((POWER(K1867-L1867,2)),(POWER(J1867-L1867,2)),(POWER(I1867-L1867,2)))/(COLUMNS(I1867:K1867)-1))))</f>
        <v>1563.8560292111235</v>
      </c>
      <c r="N1867" s="34">
        <f t="shared" ref="N1867:N1930" si="212">M1867/L1867*100</f>
        <v>1.673093831237038</v>
      </c>
      <c r="O1867" s="35">
        <f t="shared" ref="O1867:O1930" si="213">((E1867/3)*(SUM(I1867:K1867)))</f>
        <v>93470.909999999989</v>
      </c>
      <c r="P1867" s="35">
        <f t="shared" ref="P1867:P1930" si="214">AVERAGE(I1867:K1867)</f>
        <v>93470.909999999989</v>
      </c>
      <c r="Q1867" s="39">
        <f t="shared" si="209"/>
        <v>93470.910000000003</v>
      </c>
      <c r="R1867" s="37">
        <f t="shared" ref="R1867:R1930" si="215">Q1867*E1867</f>
        <v>93470.910000000003</v>
      </c>
      <c r="T1867" s="38"/>
      <c r="U1867" s="38"/>
      <c r="V1867" s="38"/>
    </row>
    <row r="1868" ht="23.25">
      <c r="A1868" s="27">
        <v>1856</v>
      </c>
      <c r="B1868" s="28" t="s">
        <v>3433</v>
      </c>
      <c r="C1868" s="29" t="s">
        <v>3434</v>
      </c>
      <c r="D1868" s="30" t="s">
        <v>30</v>
      </c>
      <c r="E1868" s="31">
        <v>1</v>
      </c>
      <c r="F1868" s="32"/>
      <c r="G1868" s="32"/>
      <c r="H1868" s="32"/>
      <c r="I1868" s="33">
        <v>94302.990000000005</v>
      </c>
      <c r="J1868" s="33">
        <v>96943.470000000001</v>
      </c>
      <c r="K1868" s="33">
        <v>96754.869999999995</v>
      </c>
      <c r="L1868" s="21">
        <f t="shared" si="210"/>
        <v>96000.443333333344</v>
      </c>
      <c r="M1868" s="34">
        <f t="shared" si="211"/>
        <v>1473.0591821557346</v>
      </c>
      <c r="N1868" s="34">
        <f t="shared" si="212"/>
        <v>1.5344295619979267</v>
      </c>
      <c r="O1868" s="35">
        <f t="shared" si="213"/>
        <v>96000.443333333329</v>
      </c>
      <c r="P1868" s="35">
        <f t="shared" si="214"/>
        <v>96000.443333333344</v>
      </c>
      <c r="Q1868" s="39">
        <f t="shared" ref="Q1868:Q1931" si="216">ROUND(P1868,2)</f>
        <v>96000.440000000002</v>
      </c>
      <c r="R1868" s="37">
        <f t="shared" si="215"/>
        <v>96000.440000000002</v>
      </c>
      <c r="T1868" s="38"/>
      <c r="U1868" s="38"/>
      <c r="V1868" s="38"/>
    </row>
    <row r="1869" ht="12.75">
      <c r="A1869" s="27">
        <v>1857</v>
      </c>
      <c r="B1869" s="28" t="s">
        <v>3435</v>
      </c>
      <c r="C1869" s="29" t="s">
        <v>3436</v>
      </c>
      <c r="D1869" s="30" t="s">
        <v>30</v>
      </c>
      <c r="E1869" s="31">
        <v>1</v>
      </c>
      <c r="F1869" s="32"/>
      <c r="G1869" s="32"/>
      <c r="H1869" s="32"/>
      <c r="I1869" s="33">
        <v>7527</v>
      </c>
      <c r="J1869" s="33">
        <v>7632.3800000000001</v>
      </c>
      <c r="K1869" s="33">
        <v>7677.54</v>
      </c>
      <c r="L1869" s="21">
        <f t="shared" si="210"/>
        <v>7612.3066666666673</v>
      </c>
      <c r="M1869" s="34">
        <f t="shared" si="211"/>
        <v>77.251387905547261</v>
      </c>
      <c r="N1869" s="34">
        <f t="shared" si="212"/>
        <v>1.0148223303170558</v>
      </c>
      <c r="O1869" s="35">
        <f t="shared" si="213"/>
        <v>7612.3066666666673</v>
      </c>
      <c r="P1869" s="35">
        <f t="shared" si="214"/>
        <v>7612.3066666666673</v>
      </c>
      <c r="Q1869" s="39">
        <f t="shared" si="216"/>
        <v>7612.3100000000004</v>
      </c>
      <c r="R1869" s="37">
        <f t="shared" si="215"/>
        <v>7612.3100000000004</v>
      </c>
      <c r="T1869" s="38"/>
      <c r="U1869" s="38"/>
      <c r="V1869" s="38"/>
    </row>
    <row r="1870" ht="23.25">
      <c r="A1870" s="27">
        <v>1858</v>
      </c>
      <c r="B1870" s="28" t="s">
        <v>3437</v>
      </c>
      <c r="C1870" s="29" t="s">
        <v>3438</v>
      </c>
      <c r="D1870" s="30" t="s">
        <v>30</v>
      </c>
      <c r="E1870" s="31">
        <v>1</v>
      </c>
      <c r="F1870" s="32"/>
      <c r="G1870" s="32"/>
      <c r="H1870" s="32"/>
      <c r="I1870" s="33">
        <v>5255.5900000000001</v>
      </c>
      <c r="J1870" s="33">
        <v>5334.4200000000001</v>
      </c>
      <c r="K1870" s="33">
        <v>5481.5799999999999</v>
      </c>
      <c r="L1870" s="21">
        <f t="shared" si="210"/>
        <v>5357.1966666666667</v>
      </c>
      <c r="M1870" s="34">
        <f t="shared" si="211"/>
        <v>114.70375945597122</v>
      </c>
      <c r="N1870" s="34">
        <f t="shared" si="212"/>
        <v>2.1411153368640794</v>
      </c>
      <c r="O1870" s="35">
        <f t="shared" si="213"/>
        <v>5357.1966666666667</v>
      </c>
      <c r="P1870" s="35">
        <f t="shared" si="214"/>
        <v>5357.1966666666667</v>
      </c>
      <c r="Q1870" s="39">
        <f t="shared" si="216"/>
        <v>5357.1999999999998</v>
      </c>
      <c r="R1870" s="37">
        <f t="shared" si="215"/>
        <v>5357.1999999999998</v>
      </c>
      <c r="T1870" s="38"/>
      <c r="U1870" s="38"/>
      <c r="V1870" s="38"/>
    </row>
    <row r="1871" ht="23.25">
      <c r="A1871" s="27">
        <v>1859</v>
      </c>
      <c r="B1871" s="28" t="s">
        <v>3439</v>
      </c>
      <c r="C1871" s="29" t="s">
        <v>3440</v>
      </c>
      <c r="D1871" s="30" t="s">
        <v>30</v>
      </c>
      <c r="E1871" s="31">
        <v>1</v>
      </c>
      <c r="F1871" s="32"/>
      <c r="G1871" s="32"/>
      <c r="H1871" s="32"/>
      <c r="I1871" s="33">
        <v>5599.54</v>
      </c>
      <c r="J1871" s="33">
        <v>5823.5200000000004</v>
      </c>
      <c r="K1871" s="33">
        <v>5638.7399999999998</v>
      </c>
      <c r="L1871" s="21">
        <f t="shared" si="210"/>
        <v>5687.2666666666673</v>
      </c>
      <c r="M1871" s="34">
        <f t="shared" si="211"/>
        <v>119.61558482628176</v>
      </c>
      <c r="N1871" s="34">
        <f t="shared" si="212"/>
        <v>2.1032174476247829</v>
      </c>
      <c r="O1871" s="35">
        <f t="shared" si="213"/>
        <v>5687.2666666666673</v>
      </c>
      <c r="P1871" s="35">
        <f t="shared" si="214"/>
        <v>5687.2666666666673</v>
      </c>
      <c r="Q1871" s="39">
        <f t="shared" si="216"/>
        <v>5687.2700000000004</v>
      </c>
      <c r="R1871" s="37">
        <f t="shared" si="215"/>
        <v>5687.2700000000004</v>
      </c>
      <c r="T1871" s="38"/>
      <c r="U1871" s="38"/>
      <c r="V1871" s="38"/>
    </row>
    <row r="1872" ht="23.25">
      <c r="A1872" s="27">
        <v>1860</v>
      </c>
      <c r="B1872" s="28" t="s">
        <v>3441</v>
      </c>
      <c r="C1872" s="29" t="s">
        <v>3442</v>
      </c>
      <c r="D1872" s="30" t="s">
        <v>30</v>
      </c>
      <c r="E1872" s="31">
        <v>1</v>
      </c>
      <c r="F1872" s="32"/>
      <c r="G1872" s="32"/>
      <c r="H1872" s="32"/>
      <c r="I1872" s="33">
        <v>45843.800000000003</v>
      </c>
      <c r="J1872" s="33">
        <v>46439.769999999997</v>
      </c>
      <c r="K1872" s="33">
        <v>47356.650000000001</v>
      </c>
      <c r="L1872" s="21">
        <f t="shared" si="210"/>
        <v>46546.739999999998</v>
      </c>
      <c r="M1872" s="34">
        <f t="shared" si="211"/>
        <v>762.07658165042676</v>
      </c>
      <c r="N1872" s="34">
        <f t="shared" si="212"/>
        <v>1.6372286902378703</v>
      </c>
      <c r="O1872" s="35">
        <f t="shared" si="213"/>
        <v>46546.739999999998</v>
      </c>
      <c r="P1872" s="35">
        <f t="shared" si="214"/>
        <v>46546.739999999998</v>
      </c>
      <c r="Q1872" s="39">
        <f t="shared" si="216"/>
        <v>46546.739999999998</v>
      </c>
      <c r="R1872" s="37">
        <f t="shared" si="215"/>
        <v>46546.739999999998</v>
      </c>
      <c r="T1872" s="38"/>
      <c r="U1872" s="38"/>
      <c r="V1872" s="38"/>
    </row>
    <row r="1873" ht="34.5">
      <c r="A1873" s="27">
        <v>1861</v>
      </c>
      <c r="B1873" s="28" t="s">
        <v>3443</v>
      </c>
      <c r="C1873" s="29" t="s">
        <v>3444</v>
      </c>
      <c r="D1873" s="30" t="s">
        <v>30</v>
      </c>
      <c r="E1873" s="31">
        <v>1</v>
      </c>
      <c r="F1873" s="32"/>
      <c r="G1873" s="32"/>
      <c r="H1873" s="32"/>
      <c r="I1873" s="33">
        <v>5013.8699999999999</v>
      </c>
      <c r="J1873" s="33">
        <v>5089.0799999999999</v>
      </c>
      <c r="K1873" s="33">
        <v>5074.04</v>
      </c>
      <c r="L1873" s="21">
        <f t="shared" si="210"/>
        <v>5058.9966666666669</v>
      </c>
      <c r="M1873" s="34">
        <f t="shared" si="211"/>
        <v>39.797769200463179</v>
      </c>
      <c r="N1873" s="34">
        <f t="shared" si="212"/>
        <v>0.78667316510974516</v>
      </c>
      <c r="O1873" s="35">
        <f t="shared" si="213"/>
        <v>5058.9966666666669</v>
      </c>
      <c r="P1873" s="35">
        <f t="shared" si="214"/>
        <v>5058.9966666666669</v>
      </c>
      <c r="Q1873" s="39">
        <f t="shared" si="216"/>
        <v>5059</v>
      </c>
      <c r="R1873" s="37">
        <f t="shared" si="215"/>
        <v>5059</v>
      </c>
      <c r="T1873" s="38"/>
      <c r="U1873" s="38"/>
      <c r="V1873" s="38"/>
    </row>
    <row r="1874" ht="23.25">
      <c r="A1874" s="27">
        <v>1862</v>
      </c>
      <c r="B1874" s="28" t="s">
        <v>3445</v>
      </c>
      <c r="C1874" s="29" t="s">
        <v>3446</v>
      </c>
      <c r="D1874" s="30" t="s">
        <v>30</v>
      </c>
      <c r="E1874" s="31">
        <v>1</v>
      </c>
      <c r="F1874" s="32"/>
      <c r="G1874" s="32"/>
      <c r="H1874" s="32"/>
      <c r="I1874" s="33">
        <v>13467.43</v>
      </c>
      <c r="J1874" s="33">
        <v>13979.190000000001</v>
      </c>
      <c r="K1874" s="33">
        <v>13669.440000000001</v>
      </c>
      <c r="L1874" s="21">
        <f t="shared" si="210"/>
        <v>13705.353333333334</v>
      </c>
      <c r="M1874" s="34">
        <f t="shared" si="211"/>
        <v>257.76326354493068</v>
      </c>
      <c r="N1874" s="34">
        <f t="shared" si="212"/>
        <v>1.880748764922495</v>
      </c>
      <c r="O1874" s="35">
        <f t="shared" si="213"/>
        <v>13705.353333333334</v>
      </c>
      <c r="P1874" s="35">
        <f t="shared" si="214"/>
        <v>13705.353333333334</v>
      </c>
      <c r="Q1874" s="39">
        <f t="shared" si="216"/>
        <v>13705.35</v>
      </c>
      <c r="R1874" s="37">
        <f t="shared" si="215"/>
        <v>13705.35</v>
      </c>
      <c r="T1874" s="38"/>
      <c r="U1874" s="38"/>
      <c r="V1874" s="38"/>
    </row>
    <row r="1875" ht="23.25">
      <c r="A1875" s="27">
        <v>1863</v>
      </c>
      <c r="B1875" s="28" t="s">
        <v>3447</v>
      </c>
      <c r="C1875" s="29" t="s">
        <v>3448</v>
      </c>
      <c r="D1875" s="30" t="s">
        <v>30</v>
      </c>
      <c r="E1875" s="31">
        <v>1</v>
      </c>
      <c r="F1875" s="32"/>
      <c r="G1875" s="32"/>
      <c r="H1875" s="32"/>
      <c r="I1875" s="33">
        <v>12134.950000000001</v>
      </c>
      <c r="J1875" s="33">
        <v>12535.4</v>
      </c>
      <c r="K1875" s="33">
        <v>12292.700000000001</v>
      </c>
      <c r="L1875" s="21">
        <f t="shared" si="210"/>
        <v>12321.016666666668</v>
      </c>
      <c r="M1875" s="34">
        <f t="shared" si="211"/>
        <v>201.7211586158802</v>
      </c>
      <c r="N1875" s="34">
        <f t="shared" si="212"/>
        <v>1.6372119612630465</v>
      </c>
      <c r="O1875" s="35">
        <f t="shared" si="213"/>
        <v>12321.016666666666</v>
      </c>
      <c r="P1875" s="35">
        <f t="shared" si="214"/>
        <v>12321.016666666668</v>
      </c>
      <c r="Q1875" s="39">
        <f t="shared" si="216"/>
        <v>12321.02</v>
      </c>
      <c r="R1875" s="37">
        <f t="shared" si="215"/>
        <v>12321.02</v>
      </c>
      <c r="T1875" s="38"/>
      <c r="U1875" s="38"/>
      <c r="V1875" s="38"/>
    </row>
    <row r="1876" ht="23.25">
      <c r="A1876" s="27">
        <v>1864</v>
      </c>
      <c r="B1876" s="28" t="s">
        <v>3449</v>
      </c>
      <c r="C1876" s="29" t="s">
        <v>3450</v>
      </c>
      <c r="D1876" s="30" t="s">
        <v>30</v>
      </c>
      <c r="E1876" s="31">
        <v>1</v>
      </c>
      <c r="F1876" s="32"/>
      <c r="G1876" s="32"/>
      <c r="H1876" s="32"/>
      <c r="I1876" s="33">
        <v>9085.7000000000007</v>
      </c>
      <c r="J1876" s="33">
        <v>9358.2700000000004</v>
      </c>
      <c r="K1876" s="33">
        <v>9358.2700000000004</v>
      </c>
      <c r="L1876" s="21">
        <f t="shared" si="210"/>
        <v>9267.4133333333339</v>
      </c>
      <c r="M1876" s="34">
        <f t="shared" si="211"/>
        <v>157.36836287301611</v>
      </c>
      <c r="N1876" s="34">
        <f t="shared" si="212"/>
        <v>1.6980829192865334</v>
      </c>
      <c r="O1876" s="35">
        <f t="shared" si="213"/>
        <v>9267.4133333333339</v>
      </c>
      <c r="P1876" s="35">
        <f t="shared" si="214"/>
        <v>9267.4133333333339</v>
      </c>
      <c r="Q1876" s="39">
        <f t="shared" si="216"/>
        <v>9267.4099999999999</v>
      </c>
      <c r="R1876" s="37">
        <f t="shared" si="215"/>
        <v>9267.4099999999999</v>
      </c>
      <c r="T1876" s="38"/>
      <c r="U1876" s="38"/>
      <c r="V1876" s="38"/>
    </row>
    <row r="1877" ht="12.75">
      <c r="A1877" s="27">
        <v>1865</v>
      </c>
      <c r="B1877" s="28" t="s">
        <v>3451</v>
      </c>
      <c r="C1877" s="29" t="s">
        <v>3452</v>
      </c>
      <c r="D1877" s="30" t="s">
        <v>30</v>
      </c>
      <c r="E1877" s="31">
        <v>1</v>
      </c>
      <c r="F1877" s="32"/>
      <c r="G1877" s="32"/>
      <c r="H1877" s="32"/>
      <c r="I1877" s="33">
        <v>44824.290000000001</v>
      </c>
      <c r="J1877" s="33">
        <v>45541.480000000003</v>
      </c>
      <c r="K1877" s="33">
        <v>46662.089999999997</v>
      </c>
      <c r="L1877" s="21">
        <f t="shared" si="210"/>
        <v>45675.953333333331</v>
      </c>
      <c r="M1877" s="34">
        <f t="shared" si="211"/>
        <v>926.25024590189923</v>
      </c>
      <c r="N1877" s="34">
        <f t="shared" si="212"/>
        <v>2.0278728265227945</v>
      </c>
      <c r="O1877" s="35">
        <f t="shared" si="213"/>
        <v>45675.953333333324</v>
      </c>
      <c r="P1877" s="35">
        <f t="shared" si="214"/>
        <v>45675.953333333331</v>
      </c>
      <c r="Q1877" s="39">
        <f t="shared" si="216"/>
        <v>45675.950000000004</v>
      </c>
      <c r="R1877" s="37">
        <f t="shared" si="215"/>
        <v>45675.950000000004</v>
      </c>
      <c r="T1877" s="38"/>
      <c r="U1877" s="38"/>
      <c r="V1877" s="38"/>
    </row>
    <row r="1878" ht="23.25">
      <c r="A1878" s="27">
        <v>1866</v>
      </c>
      <c r="B1878" s="28" t="s">
        <v>3453</v>
      </c>
      <c r="C1878" s="29" t="s">
        <v>3454</v>
      </c>
      <c r="D1878" s="30" t="s">
        <v>30</v>
      </c>
      <c r="E1878" s="31">
        <v>1</v>
      </c>
      <c r="F1878" s="32"/>
      <c r="G1878" s="32"/>
      <c r="H1878" s="32"/>
      <c r="I1878" s="33">
        <v>14768.940000000001</v>
      </c>
      <c r="J1878" s="33">
        <v>14872.32</v>
      </c>
      <c r="K1878" s="33">
        <v>14872.32</v>
      </c>
      <c r="L1878" s="21">
        <f t="shared" si="210"/>
        <v>14837.860000000001</v>
      </c>
      <c r="M1878" s="34">
        <f t="shared" si="211"/>
        <v>59.686470828823047</v>
      </c>
      <c r="N1878" s="34">
        <f t="shared" si="212"/>
        <v>0.40225794574704871</v>
      </c>
      <c r="O1878" s="35">
        <f t="shared" si="213"/>
        <v>14837.860000000001</v>
      </c>
      <c r="P1878" s="35">
        <f t="shared" si="214"/>
        <v>14837.860000000001</v>
      </c>
      <c r="Q1878" s="39">
        <f t="shared" si="216"/>
        <v>14837.860000000001</v>
      </c>
      <c r="R1878" s="37">
        <f t="shared" si="215"/>
        <v>14837.860000000001</v>
      </c>
      <c r="T1878" s="38"/>
      <c r="U1878" s="38"/>
      <c r="V1878" s="38"/>
    </row>
    <row r="1879" ht="23.25">
      <c r="A1879" s="27">
        <v>1867</v>
      </c>
      <c r="B1879" s="28" t="s">
        <v>3455</v>
      </c>
      <c r="C1879" s="29" t="s">
        <v>3456</v>
      </c>
      <c r="D1879" s="30" t="s">
        <v>30</v>
      </c>
      <c r="E1879" s="31">
        <v>1</v>
      </c>
      <c r="F1879" s="32"/>
      <c r="G1879" s="32"/>
      <c r="H1879" s="32"/>
      <c r="I1879" s="33">
        <v>52472.160000000003</v>
      </c>
      <c r="J1879" s="33">
        <v>53888.910000000003</v>
      </c>
      <c r="K1879" s="33">
        <v>54675.989999999998</v>
      </c>
      <c r="L1879" s="21">
        <f t="shared" si="210"/>
        <v>53679.019999999997</v>
      </c>
      <c r="M1879" s="34">
        <f t="shared" si="211"/>
        <v>1116.8066199212801</v>
      </c>
      <c r="N1879" s="34">
        <f t="shared" si="212"/>
        <v>2.0805272151415584</v>
      </c>
      <c r="O1879" s="35">
        <f t="shared" si="213"/>
        <v>53679.019999999997</v>
      </c>
      <c r="P1879" s="35">
        <f t="shared" si="214"/>
        <v>53679.019999999997</v>
      </c>
      <c r="Q1879" s="39">
        <f t="shared" si="216"/>
        <v>53679.020000000004</v>
      </c>
      <c r="R1879" s="37">
        <f t="shared" si="215"/>
        <v>53679.020000000004</v>
      </c>
      <c r="T1879" s="38"/>
      <c r="U1879" s="38"/>
      <c r="V1879" s="38"/>
    </row>
    <row r="1880" ht="23.25">
      <c r="A1880" s="27">
        <v>1868</v>
      </c>
      <c r="B1880" s="28" t="s">
        <v>3457</v>
      </c>
      <c r="C1880" s="29" t="s">
        <v>3458</v>
      </c>
      <c r="D1880" s="30" t="s">
        <v>30</v>
      </c>
      <c r="E1880" s="31">
        <v>1</v>
      </c>
      <c r="F1880" s="32"/>
      <c r="G1880" s="32"/>
      <c r="H1880" s="32"/>
      <c r="I1880" s="33">
        <v>36510.190000000002</v>
      </c>
      <c r="J1880" s="33">
        <v>37130.860000000001</v>
      </c>
      <c r="K1880" s="33">
        <v>37642.010000000002</v>
      </c>
      <c r="L1880" s="21">
        <f t="shared" si="210"/>
        <v>37094.353333333333</v>
      </c>
      <c r="M1880" s="34">
        <f t="shared" si="211"/>
        <v>566.79244934396672</v>
      </c>
      <c r="N1880" s="34">
        <f t="shared" si="212"/>
        <v>1.5279750107805268</v>
      </c>
      <c r="O1880" s="35">
        <f t="shared" si="213"/>
        <v>37094.353333333333</v>
      </c>
      <c r="P1880" s="35">
        <f t="shared" si="214"/>
        <v>37094.353333333333</v>
      </c>
      <c r="Q1880" s="39">
        <f t="shared" si="216"/>
        <v>37094.349999999999</v>
      </c>
      <c r="R1880" s="37">
        <f t="shared" si="215"/>
        <v>37094.349999999999</v>
      </c>
      <c r="T1880" s="38"/>
      <c r="U1880" s="38"/>
      <c r="V1880" s="38"/>
    </row>
    <row r="1881" ht="23.25">
      <c r="A1881" s="27">
        <v>1869</v>
      </c>
      <c r="B1881" s="28" t="s">
        <v>3459</v>
      </c>
      <c r="C1881" s="29" t="s">
        <v>3460</v>
      </c>
      <c r="D1881" s="30" t="s">
        <v>30</v>
      </c>
      <c r="E1881" s="31">
        <v>1</v>
      </c>
      <c r="F1881" s="32"/>
      <c r="G1881" s="32"/>
      <c r="H1881" s="32"/>
      <c r="I1881" s="33">
        <v>37728</v>
      </c>
      <c r="J1881" s="33">
        <v>39199.389999999999</v>
      </c>
      <c r="K1881" s="33">
        <v>38859.839999999997</v>
      </c>
      <c r="L1881" s="21">
        <f t="shared" si="210"/>
        <v>38595.743333333332</v>
      </c>
      <c r="M1881" s="34">
        <f t="shared" si="211"/>
        <v>770.42677785324418</v>
      </c>
      <c r="N1881" s="34">
        <f t="shared" si="212"/>
        <v>1.9961444224546461</v>
      </c>
      <c r="O1881" s="35">
        <f t="shared" si="213"/>
        <v>38595.743333333332</v>
      </c>
      <c r="P1881" s="35">
        <f t="shared" si="214"/>
        <v>38595.743333333332</v>
      </c>
      <c r="Q1881" s="39">
        <f t="shared" si="216"/>
        <v>38595.739999999998</v>
      </c>
      <c r="R1881" s="37">
        <f t="shared" si="215"/>
        <v>38595.739999999998</v>
      </c>
      <c r="T1881" s="38"/>
      <c r="U1881" s="38"/>
      <c r="V1881" s="38"/>
    </row>
    <row r="1882" ht="23.25">
      <c r="A1882" s="27">
        <v>1870</v>
      </c>
      <c r="B1882" s="28" t="s">
        <v>3461</v>
      </c>
      <c r="C1882" s="29" t="s">
        <v>3462</v>
      </c>
      <c r="D1882" s="30" t="s">
        <v>30</v>
      </c>
      <c r="E1882" s="31">
        <v>1</v>
      </c>
      <c r="F1882" s="32"/>
      <c r="G1882" s="32"/>
      <c r="H1882" s="32"/>
      <c r="I1882" s="33">
        <v>24858.650000000001</v>
      </c>
      <c r="J1882" s="33">
        <v>25703.84</v>
      </c>
      <c r="K1882" s="33">
        <v>25853</v>
      </c>
      <c r="L1882" s="21">
        <f t="shared" si="210"/>
        <v>25471.830000000002</v>
      </c>
      <c r="M1882" s="34">
        <f t="shared" si="211"/>
        <v>536.24104719799209</v>
      </c>
      <c r="N1882" s="34">
        <f t="shared" si="212"/>
        <v>2.1052317293181999</v>
      </c>
      <c r="O1882" s="35">
        <f t="shared" si="213"/>
        <v>25471.830000000002</v>
      </c>
      <c r="P1882" s="35">
        <f t="shared" si="214"/>
        <v>25471.830000000002</v>
      </c>
      <c r="Q1882" s="39">
        <f t="shared" si="216"/>
        <v>25471.830000000002</v>
      </c>
      <c r="R1882" s="37">
        <f t="shared" si="215"/>
        <v>25471.830000000002</v>
      </c>
      <c r="T1882" s="38"/>
      <c r="U1882" s="38"/>
      <c r="V1882" s="38"/>
    </row>
    <row r="1883" ht="23.25">
      <c r="A1883" s="27">
        <v>1871</v>
      </c>
      <c r="B1883" s="28" t="s">
        <v>3463</v>
      </c>
      <c r="C1883" s="29" t="s">
        <v>3464</v>
      </c>
      <c r="D1883" s="30" t="s">
        <v>30</v>
      </c>
      <c r="E1883" s="31">
        <v>1</v>
      </c>
      <c r="F1883" s="32"/>
      <c r="G1883" s="32"/>
      <c r="H1883" s="32"/>
      <c r="I1883" s="33">
        <v>43367.839999999997</v>
      </c>
      <c r="J1883" s="33">
        <v>43801.519999999997</v>
      </c>
      <c r="K1883" s="33">
        <v>44972.449999999997</v>
      </c>
      <c r="L1883" s="21">
        <f t="shared" si="210"/>
        <v>44047.269999999997</v>
      </c>
      <c r="M1883" s="34">
        <f t="shared" si="211"/>
        <v>830.05307655595163</v>
      </c>
      <c r="N1883" s="34">
        <f t="shared" si="212"/>
        <v>1.8844597555216287</v>
      </c>
      <c r="O1883" s="35">
        <f t="shared" si="213"/>
        <v>44047.269999999997</v>
      </c>
      <c r="P1883" s="35">
        <f t="shared" si="214"/>
        <v>44047.269999999997</v>
      </c>
      <c r="Q1883" s="39">
        <f t="shared" si="216"/>
        <v>44047.270000000004</v>
      </c>
      <c r="R1883" s="37">
        <f t="shared" si="215"/>
        <v>44047.270000000004</v>
      </c>
      <c r="T1883" s="38"/>
      <c r="U1883" s="38"/>
      <c r="V1883" s="38"/>
    </row>
    <row r="1884" ht="23.25">
      <c r="A1884" s="27">
        <v>1872</v>
      </c>
      <c r="B1884" s="28" t="s">
        <v>3465</v>
      </c>
      <c r="C1884" s="29" t="s">
        <v>3466</v>
      </c>
      <c r="D1884" s="30" t="s">
        <v>30</v>
      </c>
      <c r="E1884" s="31">
        <v>1</v>
      </c>
      <c r="F1884" s="32"/>
      <c r="G1884" s="32"/>
      <c r="H1884" s="32"/>
      <c r="I1884" s="33">
        <v>19606.16</v>
      </c>
      <c r="J1884" s="33">
        <v>20331.59</v>
      </c>
      <c r="K1884" s="33">
        <v>20351.189999999999</v>
      </c>
      <c r="L1884" s="21">
        <f t="shared" si="210"/>
        <v>20096.313333333335</v>
      </c>
      <c r="M1884" s="34">
        <f t="shared" si="211"/>
        <v>424.59834859939468</v>
      </c>
      <c r="N1884" s="34">
        <f t="shared" si="212"/>
        <v>2.1128171200193337</v>
      </c>
      <c r="O1884" s="35">
        <f t="shared" si="213"/>
        <v>20096.313333333332</v>
      </c>
      <c r="P1884" s="35">
        <f t="shared" si="214"/>
        <v>20096.313333333335</v>
      </c>
      <c r="Q1884" s="39">
        <f t="shared" si="216"/>
        <v>20096.310000000001</v>
      </c>
      <c r="R1884" s="37">
        <f t="shared" si="215"/>
        <v>20096.310000000001</v>
      </c>
      <c r="T1884" s="38"/>
      <c r="U1884" s="38"/>
      <c r="V1884" s="38"/>
    </row>
    <row r="1885" ht="23.25">
      <c r="A1885" s="27">
        <v>1873</v>
      </c>
      <c r="B1885" s="28" t="s">
        <v>3467</v>
      </c>
      <c r="C1885" s="29" t="s">
        <v>3468</v>
      </c>
      <c r="D1885" s="30" t="s">
        <v>30</v>
      </c>
      <c r="E1885" s="31">
        <v>1</v>
      </c>
      <c r="F1885" s="32"/>
      <c r="G1885" s="32"/>
      <c r="H1885" s="32"/>
      <c r="I1885" s="33">
        <v>24877.240000000002</v>
      </c>
      <c r="J1885" s="33">
        <v>25872.330000000002</v>
      </c>
      <c r="K1885" s="33">
        <v>25623.560000000001</v>
      </c>
      <c r="L1885" s="21">
        <f t="shared" si="210"/>
        <v>25457.710000000003</v>
      </c>
      <c r="M1885" s="34">
        <f t="shared" si="211"/>
        <v>517.86165517442976</v>
      </c>
      <c r="N1885" s="34">
        <f t="shared" si="212"/>
        <v>2.0342036073725001</v>
      </c>
      <c r="O1885" s="35">
        <f t="shared" si="213"/>
        <v>25457.709999999999</v>
      </c>
      <c r="P1885" s="35">
        <f t="shared" si="214"/>
        <v>25457.710000000003</v>
      </c>
      <c r="Q1885" s="39">
        <f t="shared" si="216"/>
        <v>25457.709999999999</v>
      </c>
      <c r="R1885" s="37">
        <f t="shared" si="215"/>
        <v>25457.709999999999</v>
      </c>
      <c r="T1885" s="38"/>
      <c r="U1885" s="38"/>
      <c r="V1885" s="38"/>
    </row>
    <row r="1886" ht="23.25">
      <c r="A1886" s="27">
        <v>1874</v>
      </c>
      <c r="B1886" s="28" t="s">
        <v>3469</v>
      </c>
      <c r="C1886" s="29" t="s">
        <v>3470</v>
      </c>
      <c r="D1886" s="30" t="s">
        <v>30</v>
      </c>
      <c r="E1886" s="31">
        <v>1</v>
      </c>
      <c r="F1886" s="32"/>
      <c r="G1886" s="32"/>
      <c r="H1886" s="32"/>
      <c r="I1886" s="33">
        <v>43944.209999999999</v>
      </c>
      <c r="J1886" s="33">
        <v>44383.650000000001</v>
      </c>
      <c r="K1886" s="33">
        <v>45042.82</v>
      </c>
      <c r="L1886" s="21">
        <f t="shared" si="210"/>
        <v>44456.893333333333</v>
      </c>
      <c r="M1886" s="34">
        <f t="shared" si="211"/>
        <v>552.95517217341728</v>
      </c>
      <c r="N1886" s="34">
        <f t="shared" si="212"/>
        <v>1.2438007488004499</v>
      </c>
      <c r="O1886" s="35">
        <f t="shared" si="213"/>
        <v>44456.893333333326</v>
      </c>
      <c r="P1886" s="35">
        <f t="shared" si="214"/>
        <v>44456.893333333333</v>
      </c>
      <c r="Q1886" s="39">
        <f t="shared" si="216"/>
        <v>44456.889999999999</v>
      </c>
      <c r="R1886" s="37">
        <f t="shared" si="215"/>
        <v>44456.889999999999</v>
      </c>
      <c r="T1886" s="38"/>
      <c r="U1886" s="38"/>
      <c r="V1886" s="38"/>
    </row>
    <row r="1887" ht="23.25">
      <c r="A1887" s="27">
        <v>1875</v>
      </c>
      <c r="B1887" s="28" t="s">
        <v>3471</v>
      </c>
      <c r="C1887" s="29" t="s">
        <v>3472</v>
      </c>
      <c r="D1887" s="30" t="s">
        <v>30</v>
      </c>
      <c r="E1887" s="31">
        <v>1</v>
      </c>
      <c r="F1887" s="32"/>
      <c r="G1887" s="32"/>
      <c r="H1887" s="32"/>
      <c r="I1887" s="33">
        <v>45843.800000000003</v>
      </c>
      <c r="J1887" s="33">
        <v>46760.68</v>
      </c>
      <c r="K1887" s="33">
        <v>46027.18</v>
      </c>
      <c r="L1887" s="21">
        <f t="shared" si="210"/>
        <v>46210.553333333337</v>
      </c>
      <c r="M1887" s="34">
        <f t="shared" si="211"/>
        <v>485.16653649374086</v>
      </c>
      <c r="N1887" s="34">
        <f t="shared" si="212"/>
        <v>1.0499041917850673</v>
      </c>
      <c r="O1887" s="35">
        <f t="shared" si="213"/>
        <v>46210.55333333333</v>
      </c>
      <c r="P1887" s="35">
        <f t="shared" si="214"/>
        <v>46210.553333333337</v>
      </c>
      <c r="Q1887" s="39">
        <f t="shared" si="216"/>
        <v>46210.550000000003</v>
      </c>
      <c r="R1887" s="37">
        <f t="shared" si="215"/>
        <v>46210.550000000003</v>
      </c>
      <c r="T1887" s="38"/>
      <c r="U1887" s="38"/>
      <c r="V1887" s="38"/>
    </row>
    <row r="1888" ht="12.75">
      <c r="A1888" s="27">
        <v>1876</v>
      </c>
      <c r="B1888" s="28" t="s">
        <v>3473</v>
      </c>
      <c r="C1888" s="29" t="s">
        <v>3474</v>
      </c>
      <c r="D1888" s="30" t="s">
        <v>30</v>
      </c>
      <c r="E1888" s="31">
        <v>1</v>
      </c>
      <c r="F1888" s="32"/>
      <c r="G1888" s="32"/>
      <c r="H1888" s="32"/>
      <c r="I1888" s="33">
        <v>33606.610000000001</v>
      </c>
      <c r="J1888" s="33">
        <v>34715.629999999997</v>
      </c>
      <c r="K1888" s="33">
        <v>34446.779999999999</v>
      </c>
      <c r="L1888" s="21">
        <f t="shared" si="210"/>
        <v>34256.339999999997</v>
      </c>
      <c r="M1888" s="34">
        <f t="shared" si="211"/>
        <v>578.51697062402434</v>
      </c>
      <c r="N1888" s="34">
        <f t="shared" si="212"/>
        <v>1.6887880334677448</v>
      </c>
      <c r="O1888" s="35">
        <f t="shared" si="213"/>
        <v>34256.339999999997</v>
      </c>
      <c r="P1888" s="35">
        <f t="shared" si="214"/>
        <v>34256.339999999997</v>
      </c>
      <c r="Q1888" s="39">
        <f t="shared" si="216"/>
        <v>34256.340000000004</v>
      </c>
      <c r="R1888" s="37">
        <f t="shared" si="215"/>
        <v>34256.340000000004</v>
      </c>
      <c r="T1888" s="38"/>
      <c r="U1888" s="38"/>
      <c r="V1888" s="38"/>
    </row>
    <row r="1889" ht="12.75">
      <c r="A1889" s="27">
        <v>1877</v>
      </c>
      <c r="B1889" s="28" t="s">
        <v>3473</v>
      </c>
      <c r="C1889" s="29" t="s">
        <v>3475</v>
      </c>
      <c r="D1889" s="30" t="s">
        <v>30</v>
      </c>
      <c r="E1889" s="31">
        <v>1</v>
      </c>
      <c r="F1889" s="32"/>
      <c r="G1889" s="32"/>
      <c r="H1889" s="32"/>
      <c r="I1889" s="33">
        <v>50488.93</v>
      </c>
      <c r="J1889" s="33">
        <v>52508.489999999998</v>
      </c>
      <c r="K1889" s="33">
        <v>52003.599999999999</v>
      </c>
      <c r="L1889" s="21">
        <f t="shared" si="210"/>
        <v>51667.006666666661</v>
      </c>
      <c r="M1889" s="34">
        <f t="shared" si="211"/>
        <v>1051.0123464704545</v>
      </c>
      <c r="N1889" s="34">
        <f t="shared" si="212"/>
        <v>2.0342040584064311</v>
      </c>
      <c r="O1889" s="35">
        <f t="shared" si="213"/>
        <v>51667.006666666661</v>
      </c>
      <c r="P1889" s="35">
        <f t="shared" si="214"/>
        <v>51667.006666666661</v>
      </c>
      <c r="Q1889" s="39">
        <f t="shared" si="216"/>
        <v>51667.010000000002</v>
      </c>
      <c r="R1889" s="37">
        <f t="shared" si="215"/>
        <v>51667.010000000002</v>
      </c>
      <c r="T1889" s="38"/>
      <c r="U1889" s="38"/>
      <c r="V1889" s="38"/>
    </row>
    <row r="1890" ht="12.75">
      <c r="A1890" s="27">
        <v>1878</v>
      </c>
      <c r="B1890" s="28" t="s">
        <v>3476</v>
      </c>
      <c r="C1890" s="29" t="s">
        <v>3477</v>
      </c>
      <c r="D1890" s="30" t="s">
        <v>30</v>
      </c>
      <c r="E1890" s="31">
        <v>1</v>
      </c>
      <c r="F1890" s="32"/>
      <c r="G1890" s="32"/>
      <c r="H1890" s="32"/>
      <c r="I1890" s="33">
        <v>54762.160000000003</v>
      </c>
      <c r="J1890" s="33">
        <v>56569.309999999998</v>
      </c>
      <c r="K1890" s="33">
        <v>57116.93</v>
      </c>
      <c r="L1890" s="21">
        <f t="shared" si="210"/>
        <v>56149.466666666667</v>
      </c>
      <c r="M1890" s="34">
        <f t="shared" si="211"/>
        <v>1232.2486586047996</v>
      </c>
      <c r="N1890" s="34">
        <f t="shared" si="212"/>
        <v>2.1945865771443356</v>
      </c>
      <c r="O1890" s="35">
        <f t="shared" si="213"/>
        <v>56149.46666666666</v>
      </c>
      <c r="P1890" s="35">
        <f t="shared" si="214"/>
        <v>56149.466666666667</v>
      </c>
      <c r="Q1890" s="39">
        <f t="shared" si="216"/>
        <v>56149.470000000001</v>
      </c>
      <c r="R1890" s="37">
        <f t="shared" si="215"/>
        <v>56149.470000000001</v>
      </c>
      <c r="T1890" s="38"/>
      <c r="U1890" s="38"/>
      <c r="V1890" s="38"/>
    </row>
    <row r="1891" ht="23.25">
      <c r="A1891" s="27">
        <v>1879</v>
      </c>
      <c r="B1891" s="28" t="s">
        <v>3478</v>
      </c>
      <c r="C1891" s="29" t="s">
        <v>3479</v>
      </c>
      <c r="D1891" s="30" t="s">
        <v>30</v>
      </c>
      <c r="E1891" s="31">
        <v>1</v>
      </c>
      <c r="F1891" s="32"/>
      <c r="G1891" s="32"/>
      <c r="H1891" s="32"/>
      <c r="I1891" s="33">
        <v>45843.800000000003</v>
      </c>
      <c r="J1891" s="33">
        <v>46944.050000000003</v>
      </c>
      <c r="K1891" s="33">
        <v>46898.209999999999</v>
      </c>
      <c r="L1891" s="21">
        <f t="shared" si="210"/>
        <v>46562.019999999997</v>
      </c>
      <c r="M1891" s="34">
        <f t="shared" si="211"/>
        <v>622.41891255005953</v>
      </c>
      <c r="N1891" s="34">
        <f t="shared" si="212"/>
        <v>1.3367523843468552</v>
      </c>
      <c r="O1891" s="35">
        <f t="shared" si="213"/>
        <v>46562.019999999997</v>
      </c>
      <c r="P1891" s="35">
        <f t="shared" si="214"/>
        <v>46562.019999999997</v>
      </c>
      <c r="Q1891" s="39">
        <f t="shared" si="216"/>
        <v>46562.020000000004</v>
      </c>
      <c r="R1891" s="37">
        <f t="shared" si="215"/>
        <v>46562.020000000004</v>
      </c>
      <c r="T1891" s="38"/>
      <c r="U1891" s="38"/>
      <c r="V1891" s="38"/>
    </row>
    <row r="1892" ht="12.75">
      <c r="A1892" s="27">
        <v>1880</v>
      </c>
      <c r="B1892" s="28" t="s">
        <v>3480</v>
      </c>
      <c r="C1892" s="29" t="s">
        <v>3481</v>
      </c>
      <c r="D1892" s="30" t="s">
        <v>30</v>
      </c>
      <c r="E1892" s="31">
        <v>1</v>
      </c>
      <c r="F1892" s="32"/>
      <c r="G1892" s="32"/>
      <c r="H1892" s="32"/>
      <c r="I1892" s="33">
        <v>46757.93</v>
      </c>
      <c r="J1892" s="33">
        <v>48207.43</v>
      </c>
      <c r="K1892" s="33">
        <v>46944.959999999999</v>
      </c>
      <c r="L1892" s="21">
        <f t="shared" si="210"/>
        <v>47303.440000000002</v>
      </c>
      <c r="M1892" s="34">
        <f t="shared" si="211"/>
        <v>788.44371726839222</v>
      </c>
      <c r="N1892" s="34">
        <f t="shared" si="212"/>
        <v>1.6667788162306847</v>
      </c>
      <c r="O1892" s="35">
        <f t="shared" si="213"/>
        <v>47303.440000000002</v>
      </c>
      <c r="P1892" s="35">
        <f t="shared" si="214"/>
        <v>47303.440000000002</v>
      </c>
      <c r="Q1892" s="39">
        <f t="shared" si="216"/>
        <v>47303.440000000002</v>
      </c>
      <c r="R1892" s="37">
        <f t="shared" si="215"/>
        <v>47303.440000000002</v>
      </c>
      <c r="T1892" s="38"/>
      <c r="U1892" s="38"/>
      <c r="V1892" s="38"/>
    </row>
    <row r="1893" ht="12.75">
      <c r="A1893" s="27">
        <v>1881</v>
      </c>
      <c r="B1893" s="28" t="s">
        <v>3480</v>
      </c>
      <c r="C1893" s="29" t="s">
        <v>3482</v>
      </c>
      <c r="D1893" s="30" t="s">
        <v>30</v>
      </c>
      <c r="E1893" s="31">
        <v>1</v>
      </c>
      <c r="F1893" s="32"/>
      <c r="G1893" s="32"/>
      <c r="H1893" s="32"/>
      <c r="I1893" s="33">
        <v>35252.07</v>
      </c>
      <c r="J1893" s="33">
        <v>35921.860000000001</v>
      </c>
      <c r="K1893" s="33">
        <v>36767.910000000003</v>
      </c>
      <c r="L1893" s="21">
        <f t="shared" si="210"/>
        <v>35980.613333333335</v>
      </c>
      <c r="M1893" s="34">
        <f t="shared" si="211"/>
        <v>759.62602116655819</v>
      </c>
      <c r="N1893" s="34">
        <f t="shared" si="212"/>
        <v>2.1112092062722616</v>
      </c>
      <c r="O1893" s="35">
        <f t="shared" si="213"/>
        <v>35980.613333333327</v>
      </c>
      <c r="P1893" s="35">
        <f t="shared" si="214"/>
        <v>35980.613333333335</v>
      </c>
      <c r="Q1893" s="39">
        <f t="shared" si="216"/>
        <v>35980.610000000001</v>
      </c>
      <c r="R1893" s="37">
        <f t="shared" si="215"/>
        <v>35980.610000000001</v>
      </c>
      <c r="T1893" s="38"/>
      <c r="U1893" s="38"/>
      <c r="V1893" s="38"/>
    </row>
    <row r="1894" ht="23.25">
      <c r="A1894" s="27">
        <v>1882</v>
      </c>
      <c r="B1894" s="28" t="s">
        <v>3483</v>
      </c>
      <c r="C1894" s="29" t="s">
        <v>3484</v>
      </c>
      <c r="D1894" s="30" t="s">
        <v>30</v>
      </c>
      <c r="E1894" s="31">
        <v>1</v>
      </c>
      <c r="F1894" s="32"/>
      <c r="G1894" s="32"/>
      <c r="H1894" s="32"/>
      <c r="I1894" s="33">
        <v>16107.6</v>
      </c>
      <c r="J1894" s="33">
        <v>16284.780000000001</v>
      </c>
      <c r="K1894" s="33">
        <v>16381.43</v>
      </c>
      <c r="L1894" s="21">
        <f t="shared" si="210"/>
        <v>16257.936666666666</v>
      </c>
      <c r="M1894" s="34">
        <f t="shared" si="211"/>
        <v>138.87454998426938</v>
      </c>
      <c r="N1894" s="34">
        <f t="shared" si="212"/>
        <v>0.85419541748493322</v>
      </c>
      <c r="O1894" s="35">
        <f t="shared" si="213"/>
        <v>16257.936666666665</v>
      </c>
      <c r="P1894" s="35">
        <f t="shared" si="214"/>
        <v>16257.936666666666</v>
      </c>
      <c r="Q1894" s="39">
        <f t="shared" si="216"/>
        <v>16257.940000000001</v>
      </c>
      <c r="R1894" s="37">
        <f t="shared" si="215"/>
        <v>16257.940000000001</v>
      </c>
      <c r="T1894" s="38"/>
      <c r="U1894" s="38"/>
      <c r="V1894" s="38"/>
    </row>
    <row r="1895" ht="23.25">
      <c r="A1895" s="27">
        <v>1883</v>
      </c>
      <c r="B1895" s="28" t="s">
        <v>3483</v>
      </c>
      <c r="C1895" s="29" t="s">
        <v>3485</v>
      </c>
      <c r="D1895" s="30" t="s">
        <v>30</v>
      </c>
      <c r="E1895" s="31">
        <v>1</v>
      </c>
      <c r="F1895" s="32"/>
      <c r="G1895" s="32"/>
      <c r="H1895" s="32"/>
      <c r="I1895" s="33">
        <v>26538.200000000001</v>
      </c>
      <c r="J1895" s="33">
        <v>26723.970000000001</v>
      </c>
      <c r="K1895" s="33">
        <v>26750.509999999998</v>
      </c>
      <c r="L1895" s="21">
        <f t="shared" si="210"/>
        <v>26670.89333333333</v>
      </c>
      <c r="M1895" s="34">
        <f t="shared" si="211"/>
        <v>115.67944257011776</v>
      </c>
      <c r="N1895" s="34">
        <f t="shared" si="212"/>
        <v>0.4337291635655165</v>
      </c>
      <c r="O1895" s="35">
        <f t="shared" si="213"/>
        <v>26670.89333333333</v>
      </c>
      <c r="P1895" s="35">
        <f t="shared" si="214"/>
        <v>26670.89333333333</v>
      </c>
      <c r="Q1895" s="39">
        <f t="shared" si="216"/>
        <v>26670.889999999999</v>
      </c>
      <c r="R1895" s="37">
        <f t="shared" si="215"/>
        <v>26670.889999999999</v>
      </c>
      <c r="T1895" s="38"/>
      <c r="U1895" s="38"/>
      <c r="V1895" s="38"/>
    </row>
    <row r="1896" ht="23.25">
      <c r="A1896" s="27">
        <v>1884</v>
      </c>
      <c r="B1896" s="28" t="s">
        <v>3486</v>
      </c>
      <c r="C1896" s="29" t="s">
        <v>3487</v>
      </c>
      <c r="D1896" s="30" t="s">
        <v>30</v>
      </c>
      <c r="E1896" s="31">
        <v>1</v>
      </c>
      <c r="F1896" s="32"/>
      <c r="G1896" s="32"/>
      <c r="H1896" s="32"/>
      <c r="I1896" s="33">
        <v>35128.129999999997</v>
      </c>
      <c r="J1896" s="33">
        <v>35619.919999999998</v>
      </c>
      <c r="K1896" s="33">
        <v>35549.669999999998</v>
      </c>
      <c r="L1896" s="21">
        <f t="shared" si="210"/>
        <v>35432.573333333326</v>
      </c>
      <c r="M1896" s="34">
        <f t="shared" si="211"/>
        <v>265.98509926936435</v>
      </c>
      <c r="N1896" s="34">
        <f t="shared" si="212"/>
        <v>0.75067959859166622</v>
      </c>
      <c r="O1896" s="35">
        <f t="shared" si="213"/>
        <v>35432.573333333326</v>
      </c>
      <c r="P1896" s="35">
        <f t="shared" si="214"/>
        <v>35432.573333333326</v>
      </c>
      <c r="Q1896" s="39">
        <f t="shared" si="216"/>
        <v>35432.57</v>
      </c>
      <c r="R1896" s="37">
        <f t="shared" si="215"/>
        <v>35432.57</v>
      </c>
      <c r="T1896" s="38"/>
      <c r="U1896" s="38"/>
      <c r="V1896" s="38"/>
    </row>
    <row r="1897" ht="12.75">
      <c r="A1897" s="27">
        <v>1885</v>
      </c>
      <c r="B1897" s="28" t="s">
        <v>3488</v>
      </c>
      <c r="C1897" s="29" t="s">
        <v>3489</v>
      </c>
      <c r="D1897" s="30" t="s">
        <v>30</v>
      </c>
      <c r="E1897" s="31">
        <v>1</v>
      </c>
      <c r="F1897" s="32"/>
      <c r="G1897" s="32"/>
      <c r="H1897" s="32"/>
      <c r="I1897" s="33">
        <v>27960.560000000001</v>
      </c>
      <c r="J1897" s="33">
        <v>28743.459999999999</v>
      </c>
      <c r="K1897" s="33">
        <v>28519.77</v>
      </c>
      <c r="L1897" s="21">
        <f t="shared" si="210"/>
        <v>28407.930000000004</v>
      </c>
      <c r="M1897" s="34">
        <f t="shared" si="211"/>
        <v>403.25456190847882</v>
      </c>
      <c r="N1897" s="34">
        <f t="shared" si="212"/>
        <v>1.4195140649405948</v>
      </c>
      <c r="O1897" s="35">
        <f t="shared" si="213"/>
        <v>28407.93</v>
      </c>
      <c r="P1897" s="35">
        <f t="shared" si="214"/>
        <v>28407.930000000004</v>
      </c>
      <c r="Q1897" s="39">
        <f t="shared" si="216"/>
        <v>28407.93</v>
      </c>
      <c r="R1897" s="37">
        <f t="shared" si="215"/>
        <v>28407.93</v>
      </c>
      <c r="T1897" s="38"/>
      <c r="U1897" s="38"/>
      <c r="V1897" s="38"/>
    </row>
    <row r="1898" ht="12.75">
      <c r="A1898" s="27">
        <v>1886</v>
      </c>
      <c r="B1898" s="28" t="s">
        <v>3488</v>
      </c>
      <c r="C1898" s="29" t="s">
        <v>3490</v>
      </c>
      <c r="D1898" s="30" t="s">
        <v>30</v>
      </c>
      <c r="E1898" s="31">
        <v>1</v>
      </c>
      <c r="F1898" s="32"/>
      <c r="G1898" s="32"/>
      <c r="H1898" s="32"/>
      <c r="I1898" s="33">
        <v>35276.849999999999</v>
      </c>
      <c r="J1898" s="33">
        <v>35806</v>
      </c>
      <c r="K1898" s="33">
        <v>35982.389999999999</v>
      </c>
      <c r="L1898" s="21">
        <f t="shared" si="210"/>
        <v>35688.413333333338</v>
      </c>
      <c r="M1898" s="34">
        <f t="shared" si="211"/>
        <v>367.17385668554039</v>
      </c>
      <c r="N1898" s="34">
        <f t="shared" si="212"/>
        <v>1.028832112137068</v>
      </c>
      <c r="O1898" s="35">
        <f t="shared" si="213"/>
        <v>35688.41333333333</v>
      </c>
      <c r="P1898" s="35">
        <f t="shared" si="214"/>
        <v>35688.413333333338</v>
      </c>
      <c r="Q1898" s="39">
        <f t="shared" si="216"/>
        <v>35688.410000000003</v>
      </c>
      <c r="R1898" s="37">
        <f t="shared" si="215"/>
        <v>35688.410000000003</v>
      </c>
      <c r="T1898" s="38"/>
      <c r="U1898" s="38"/>
      <c r="V1898" s="38"/>
    </row>
    <row r="1899" ht="12.75">
      <c r="A1899" s="27">
        <v>1887</v>
      </c>
      <c r="B1899" s="28" t="s">
        <v>3488</v>
      </c>
      <c r="C1899" s="29" t="s">
        <v>3491</v>
      </c>
      <c r="D1899" s="30" t="s">
        <v>30</v>
      </c>
      <c r="E1899" s="31">
        <v>1</v>
      </c>
      <c r="F1899" s="32"/>
      <c r="G1899" s="32"/>
      <c r="H1899" s="32"/>
      <c r="I1899" s="33">
        <v>36612.449999999997</v>
      </c>
      <c r="J1899" s="33">
        <v>37015.190000000002</v>
      </c>
      <c r="K1899" s="33">
        <v>37491.150000000001</v>
      </c>
      <c r="L1899" s="21">
        <f t="shared" si="210"/>
        <v>37039.596666666672</v>
      </c>
      <c r="M1899" s="34">
        <f t="shared" si="211"/>
        <v>439.85814364785284</v>
      </c>
      <c r="N1899" s="34">
        <f t="shared" si="212"/>
        <v>1.1875349173110672</v>
      </c>
      <c r="O1899" s="35">
        <f t="shared" si="213"/>
        <v>37039.596666666665</v>
      </c>
      <c r="P1899" s="35">
        <f t="shared" si="214"/>
        <v>37039.596666666672</v>
      </c>
      <c r="Q1899" s="39">
        <f t="shared" si="216"/>
        <v>37039.599999999999</v>
      </c>
      <c r="R1899" s="37">
        <f t="shared" si="215"/>
        <v>37039.599999999999</v>
      </c>
      <c r="T1899" s="38"/>
      <c r="U1899" s="38"/>
      <c r="V1899" s="38"/>
    </row>
    <row r="1900" ht="12.75">
      <c r="A1900" s="27">
        <v>1888</v>
      </c>
      <c r="B1900" s="28" t="s">
        <v>3492</v>
      </c>
      <c r="C1900" s="29" t="s">
        <v>3493</v>
      </c>
      <c r="D1900" s="30" t="s">
        <v>30</v>
      </c>
      <c r="E1900" s="31">
        <v>1</v>
      </c>
      <c r="F1900" s="32"/>
      <c r="G1900" s="32"/>
      <c r="H1900" s="32"/>
      <c r="I1900" s="33">
        <v>33321.519999999997</v>
      </c>
      <c r="J1900" s="33">
        <v>33721.379999999997</v>
      </c>
      <c r="K1900" s="33">
        <v>34554.419999999998</v>
      </c>
      <c r="L1900" s="21">
        <f t="shared" si="210"/>
        <v>33865.773333333331</v>
      </c>
      <c r="M1900" s="34">
        <f t="shared" si="211"/>
        <v>629.00530882762371</v>
      </c>
      <c r="N1900" s="34">
        <f t="shared" si="212"/>
        <v>1.8573481332803576</v>
      </c>
      <c r="O1900" s="35">
        <f t="shared" si="213"/>
        <v>33865.773333333331</v>
      </c>
      <c r="P1900" s="35">
        <f t="shared" si="214"/>
        <v>33865.773333333331</v>
      </c>
      <c r="Q1900" s="39">
        <f t="shared" si="216"/>
        <v>33865.770000000004</v>
      </c>
      <c r="R1900" s="37">
        <f t="shared" si="215"/>
        <v>33865.770000000004</v>
      </c>
      <c r="T1900" s="38"/>
      <c r="U1900" s="38"/>
      <c r="V1900" s="38"/>
    </row>
    <row r="1901" ht="12.75">
      <c r="A1901" s="27">
        <v>1889</v>
      </c>
      <c r="B1901" s="28" t="s">
        <v>3492</v>
      </c>
      <c r="C1901" s="29" t="s">
        <v>3494</v>
      </c>
      <c r="D1901" s="30" t="s">
        <v>30</v>
      </c>
      <c r="E1901" s="31">
        <v>1</v>
      </c>
      <c r="F1901" s="32"/>
      <c r="G1901" s="32"/>
      <c r="H1901" s="32"/>
      <c r="I1901" s="33">
        <v>36510.190000000002</v>
      </c>
      <c r="J1901" s="33">
        <v>37788.050000000003</v>
      </c>
      <c r="K1901" s="33">
        <v>37349.919999999998</v>
      </c>
      <c r="L1901" s="21">
        <f t="shared" si="210"/>
        <v>37216.053333333337</v>
      </c>
      <c r="M1901" s="34">
        <f t="shared" si="211"/>
        <v>649.36257840541839</v>
      </c>
      <c r="N1901" s="34">
        <f t="shared" si="212"/>
        <v>1.7448453563554072</v>
      </c>
      <c r="O1901" s="35">
        <f t="shared" si="213"/>
        <v>37216.05333333333</v>
      </c>
      <c r="P1901" s="35">
        <f t="shared" si="214"/>
        <v>37216.053333333337</v>
      </c>
      <c r="Q1901" s="39">
        <f t="shared" si="216"/>
        <v>37216.050000000003</v>
      </c>
      <c r="R1901" s="37">
        <f t="shared" si="215"/>
        <v>37216.050000000003</v>
      </c>
      <c r="T1901" s="38"/>
      <c r="U1901" s="38"/>
      <c r="V1901" s="38"/>
    </row>
    <row r="1902" ht="23.25">
      <c r="A1902" s="27">
        <v>1890</v>
      </c>
      <c r="B1902" s="28" t="s">
        <v>3495</v>
      </c>
      <c r="C1902" s="29" t="s">
        <v>3496</v>
      </c>
      <c r="D1902" s="30" t="s">
        <v>30</v>
      </c>
      <c r="E1902" s="31">
        <v>1</v>
      </c>
      <c r="F1902" s="32"/>
      <c r="G1902" s="32"/>
      <c r="H1902" s="32"/>
      <c r="I1902" s="33">
        <v>17210.799999999999</v>
      </c>
      <c r="J1902" s="33">
        <v>17555.02</v>
      </c>
      <c r="K1902" s="33">
        <v>17555.02</v>
      </c>
      <c r="L1902" s="21">
        <f t="shared" si="210"/>
        <v>17440.279999999999</v>
      </c>
      <c r="M1902" s="34">
        <f t="shared" si="211"/>
        <v>198.73550966045366</v>
      </c>
      <c r="N1902" s="34">
        <f t="shared" si="212"/>
        <v>1.1395201777749764</v>
      </c>
      <c r="O1902" s="35">
        <f t="shared" si="213"/>
        <v>17440.279999999999</v>
      </c>
      <c r="P1902" s="35">
        <f t="shared" si="214"/>
        <v>17440.279999999999</v>
      </c>
      <c r="Q1902" s="39">
        <f t="shared" si="216"/>
        <v>17440.279999999999</v>
      </c>
      <c r="R1902" s="37">
        <f t="shared" si="215"/>
        <v>17440.279999999999</v>
      </c>
      <c r="T1902" s="38"/>
      <c r="U1902" s="38"/>
      <c r="V1902" s="38"/>
    </row>
    <row r="1903" ht="23.25">
      <c r="A1903" s="27">
        <v>1891</v>
      </c>
      <c r="B1903" s="28" t="s">
        <v>3497</v>
      </c>
      <c r="C1903" s="29" t="s">
        <v>3498</v>
      </c>
      <c r="D1903" s="30" t="s">
        <v>30</v>
      </c>
      <c r="E1903" s="31">
        <v>1</v>
      </c>
      <c r="F1903" s="32"/>
      <c r="G1903" s="32"/>
      <c r="H1903" s="32"/>
      <c r="I1903" s="33">
        <v>27408.990000000002</v>
      </c>
      <c r="J1903" s="33">
        <v>27874.939999999999</v>
      </c>
      <c r="K1903" s="33">
        <v>28066.810000000001</v>
      </c>
      <c r="L1903" s="21">
        <f t="shared" si="210"/>
        <v>27783.580000000002</v>
      </c>
      <c r="M1903" s="34">
        <f t="shared" si="211"/>
        <v>338.29244050081826</v>
      </c>
      <c r="N1903" s="34">
        <f t="shared" si="212"/>
        <v>1.2175984538379081</v>
      </c>
      <c r="O1903" s="35">
        <f t="shared" si="213"/>
        <v>27783.580000000002</v>
      </c>
      <c r="P1903" s="35">
        <f t="shared" si="214"/>
        <v>27783.580000000002</v>
      </c>
      <c r="Q1903" s="39">
        <f t="shared" si="216"/>
        <v>27783.580000000002</v>
      </c>
      <c r="R1903" s="37">
        <f t="shared" si="215"/>
        <v>27783.580000000002</v>
      </c>
      <c r="T1903" s="38"/>
      <c r="U1903" s="38"/>
      <c r="V1903" s="38"/>
    </row>
    <row r="1904" ht="23.25">
      <c r="A1904" s="27">
        <v>1892</v>
      </c>
      <c r="B1904" s="28" t="s">
        <v>3499</v>
      </c>
      <c r="C1904" s="29" t="s">
        <v>3500</v>
      </c>
      <c r="D1904" s="30" t="s">
        <v>30</v>
      </c>
      <c r="E1904" s="31">
        <v>1</v>
      </c>
      <c r="F1904" s="32"/>
      <c r="G1904" s="32"/>
      <c r="H1904" s="32"/>
      <c r="I1904" s="33">
        <v>35549.540000000001</v>
      </c>
      <c r="J1904" s="33">
        <v>36935.970000000001</v>
      </c>
      <c r="K1904" s="33">
        <v>36935.970000000001</v>
      </c>
      <c r="L1904" s="21">
        <f t="shared" si="210"/>
        <v>36473.826666666668</v>
      </c>
      <c r="M1904" s="34">
        <f t="shared" si="211"/>
        <v>800.45573371257308</v>
      </c>
      <c r="N1904" s="34">
        <f t="shared" si="212"/>
        <v>2.1946031082176178</v>
      </c>
      <c r="O1904" s="35">
        <f t="shared" si="213"/>
        <v>36473.826666666668</v>
      </c>
      <c r="P1904" s="35">
        <f t="shared" si="214"/>
        <v>36473.826666666668</v>
      </c>
      <c r="Q1904" s="39">
        <f t="shared" si="216"/>
        <v>36473.830000000002</v>
      </c>
      <c r="R1904" s="37">
        <f t="shared" si="215"/>
        <v>36473.830000000002</v>
      </c>
      <c r="T1904" s="38"/>
      <c r="U1904" s="38"/>
      <c r="V1904" s="38"/>
    </row>
    <row r="1905" ht="12.75">
      <c r="A1905" s="27">
        <v>1893</v>
      </c>
      <c r="B1905" s="28" t="s">
        <v>3501</v>
      </c>
      <c r="C1905" s="29" t="s">
        <v>3502</v>
      </c>
      <c r="D1905" s="30" t="s">
        <v>30</v>
      </c>
      <c r="E1905" s="31">
        <v>1</v>
      </c>
      <c r="F1905" s="32"/>
      <c r="G1905" s="32"/>
      <c r="H1905" s="32"/>
      <c r="I1905" s="33">
        <v>11976.9</v>
      </c>
      <c r="J1905" s="33">
        <v>12216.440000000001</v>
      </c>
      <c r="K1905" s="33">
        <v>12048.76</v>
      </c>
      <c r="L1905" s="21">
        <f t="shared" si="210"/>
        <v>12080.699999999999</v>
      </c>
      <c r="M1905" s="34">
        <f t="shared" si="211"/>
        <v>122.92264071358092</v>
      </c>
      <c r="N1905" s="34">
        <f t="shared" si="212"/>
        <v>1.0175125672649841</v>
      </c>
      <c r="O1905" s="35">
        <f t="shared" si="213"/>
        <v>12080.699999999999</v>
      </c>
      <c r="P1905" s="35">
        <f t="shared" si="214"/>
        <v>12080.699999999999</v>
      </c>
      <c r="Q1905" s="39">
        <f t="shared" si="216"/>
        <v>12080.700000000001</v>
      </c>
      <c r="R1905" s="37">
        <f t="shared" si="215"/>
        <v>12080.700000000001</v>
      </c>
      <c r="T1905" s="38"/>
      <c r="U1905" s="38"/>
      <c r="V1905" s="38"/>
    </row>
    <row r="1906" ht="12.75">
      <c r="A1906" s="27">
        <v>1894</v>
      </c>
      <c r="B1906" s="28" t="s">
        <v>3501</v>
      </c>
      <c r="C1906" s="29" t="s">
        <v>3503</v>
      </c>
      <c r="D1906" s="30" t="s">
        <v>30</v>
      </c>
      <c r="E1906" s="31">
        <v>1</v>
      </c>
      <c r="F1906" s="32"/>
      <c r="G1906" s="32"/>
      <c r="H1906" s="32"/>
      <c r="I1906" s="33">
        <v>11177.4</v>
      </c>
      <c r="J1906" s="33">
        <v>11490.370000000001</v>
      </c>
      <c r="K1906" s="33">
        <v>11244.459999999999</v>
      </c>
      <c r="L1906" s="21">
        <f t="shared" si="210"/>
        <v>11304.076666666666</v>
      </c>
      <c r="M1906" s="34">
        <f t="shared" si="211"/>
        <v>164.78217571489213</v>
      </c>
      <c r="N1906" s="34">
        <f t="shared" si="212"/>
        <v>1.4577234441517897</v>
      </c>
      <c r="O1906" s="35">
        <f t="shared" si="213"/>
        <v>11304.076666666664</v>
      </c>
      <c r="P1906" s="35">
        <f t="shared" si="214"/>
        <v>11304.076666666666</v>
      </c>
      <c r="Q1906" s="39">
        <f t="shared" si="216"/>
        <v>11304.08</v>
      </c>
      <c r="R1906" s="37">
        <f t="shared" si="215"/>
        <v>11304.08</v>
      </c>
      <c r="T1906" s="38"/>
      <c r="U1906" s="38"/>
      <c r="V1906" s="38"/>
    </row>
    <row r="1907" ht="12.75">
      <c r="A1907" s="27">
        <v>1895</v>
      </c>
      <c r="B1907" s="28" t="s">
        <v>3504</v>
      </c>
      <c r="C1907" s="29" t="s">
        <v>3505</v>
      </c>
      <c r="D1907" s="30" t="s">
        <v>30</v>
      </c>
      <c r="E1907" s="31">
        <v>1</v>
      </c>
      <c r="F1907" s="32"/>
      <c r="G1907" s="32"/>
      <c r="H1907" s="32"/>
      <c r="I1907" s="33">
        <v>38536.809999999998</v>
      </c>
      <c r="J1907" s="33">
        <v>39692.910000000003</v>
      </c>
      <c r="K1907" s="33">
        <v>38883.639999999999</v>
      </c>
      <c r="L1907" s="21">
        <f t="shared" si="210"/>
        <v>39037.786666666667</v>
      </c>
      <c r="M1907" s="34">
        <f t="shared" si="211"/>
        <v>593.26444241445733</v>
      </c>
      <c r="N1907" s="34">
        <f t="shared" si="212"/>
        <v>1.5197184396753471</v>
      </c>
      <c r="O1907" s="35">
        <f t="shared" si="213"/>
        <v>39037.786666666667</v>
      </c>
      <c r="P1907" s="35">
        <f t="shared" si="214"/>
        <v>39037.786666666667</v>
      </c>
      <c r="Q1907" s="39">
        <f t="shared" si="216"/>
        <v>39037.790000000001</v>
      </c>
      <c r="R1907" s="37">
        <f t="shared" si="215"/>
        <v>39037.790000000001</v>
      </c>
      <c r="T1907" s="38"/>
      <c r="U1907" s="38"/>
      <c r="V1907" s="38"/>
    </row>
    <row r="1908" ht="34.5">
      <c r="A1908" s="27">
        <v>1896</v>
      </c>
      <c r="B1908" s="28" t="s">
        <v>3506</v>
      </c>
      <c r="C1908" s="29" t="s">
        <v>3507</v>
      </c>
      <c r="D1908" s="30" t="s">
        <v>30</v>
      </c>
      <c r="E1908" s="31">
        <v>1</v>
      </c>
      <c r="F1908" s="32"/>
      <c r="G1908" s="32"/>
      <c r="H1908" s="32"/>
      <c r="I1908" s="33">
        <v>5230.8100000000004</v>
      </c>
      <c r="J1908" s="33">
        <v>5450.5</v>
      </c>
      <c r="K1908" s="33">
        <v>5372.04</v>
      </c>
      <c r="L1908" s="21">
        <f t="shared" si="210"/>
        <v>5351.1166666666677</v>
      </c>
      <c r="M1908" s="34">
        <f t="shared" si="211"/>
        <v>111.32952633211588</v>
      </c>
      <c r="N1908" s="34">
        <f t="shared" si="212"/>
        <v>2.0804914799487184</v>
      </c>
      <c r="O1908" s="35">
        <f t="shared" si="213"/>
        <v>5351.1166666666668</v>
      </c>
      <c r="P1908" s="35">
        <f t="shared" si="214"/>
        <v>5351.1166666666677</v>
      </c>
      <c r="Q1908" s="39">
        <f t="shared" si="216"/>
        <v>5351.1199999999999</v>
      </c>
      <c r="R1908" s="37">
        <f t="shared" si="215"/>
        <v>5351.1199999999999</v>
      </c>
      <c r="T1908" s="38"/>
      <c r="U1908" s="38"/>
      <c r="V1908" s="38"/>
    </row>
    <row r="1909" ht="23.25">
      <c r="A1909" s="27">
        <v>1897</v>
      </c>
      <c r="B1909" s="28" t="s">
        <v>3508</v>
      </c>
      <c r="C1909" s="29" t="s">
        <v>3509</v>
      </c>
      <c r="D1909" s="30" t="s">
        <v>30</v>
      </c>
      <c r="E1909" s="31">
        <v>1</v>
      </c>
      <c r="F1909" s="32"/>
      <c r="G1909" s="32"/>
      <c r="H1909" s="32"/>
      <c r="I1909" s="33">
        <v>5974.5100000000002</v>
      </c>
      <c r="J1909" s="33">
        <v>6111.9200000000001</v>
      </c>
      <c r="K1909" s="33">
        <v>6195.5699999999997</v>
      </c>
      <c r="L1909" s="21">
        <f t="shared" si="210"/>
        <v>6094</v>
      </c>
      <c r="M1909" s="34">
        <f t="shared" si="211"/>
        <v>111.61418234256767</v>
      </c>
      <c r="N1909" s="34">
        <f t="shared" si="212"/>
        <v>1.8315422110693744</v>
      </c>
      <c r="O1909" s="35">
        <f t="shared" si="213"/>
        <v>6094</v>
      </c>
      <c r="P1909" s="35">
        <f t="shared" si="214"/>
        <v>6094</v>
      </c>
      <c r="Q1909" s="39">
        <f t="shared" si="216"/>
        <v>6094</v>
      </c>
      <c r="R1909" s="37">
        <f t="shared" si="215"/>
        <v>6094</v>
      </c>
      <c r="T1909" s="38"/>
      <c r="U1909" s="38"/>
      <c r="V1909" s="38"/>
    </row>
    <row r="1910" ht="23.25">
      <c r="A1910" s="27">
        <v>1898</v>
      </c>
      <c r="B1910" s="28" t="s">
        <v>3510</v>
      </c>
      <c r="C1910" s="29" t="s">
        <v>3511</v>
      </c>
      <c r="D1910" s="30" t="s">
        <v>30</v>
      </c>
      <c r="E1910" s="31">
        <v>1</v>
      </c>
      <c r="F1910" s="32"/>
      <c r="G1910" s="32"/>
      <c r="H1910" s="32"/>
      <c r="I1910" s="33">
        <v>6256.5100000000002</v>
      </c>
      <c r="J1910" s="33">
        <v>6513.0299999999997</v>
      </c>
      <c r="K1910" s="33">
        <v>6412.9200000000001</v>
      </c>
      <c r="L1910" s="21">
        <f t="shared" si="210"/>
        <v>6394.1533333333327</v>
      </c>
      <c r="M1910" s="34">
        <f t="shared" si="211"/>
        <v>129.28560798995869</v>
      </c>
      <c r="N1910" s="34">
        <f t="shared" si="212"/>
        <v>2.0219347464812962</v>
      </c>
      <c r="O1910" s="35">
        <f t="shared" si="213"/>
        <v>6394.1533333333327</v>
      </c>
      <c r="P1910" s="35">
        <f t="shared" si="214"/>
        <v>6394.1533333333327</v>
      </c>
      <c r="Q1910" s="39">
        <f t="shared" si="216"/>
        <v>6394.1500000000005</v>
      </c>
      <c r="R1910" s="37">
        <f t="shared" si="215"/>
        <v>6394.1500000000005</v>
      </c>
      <c r="T1910" s="38"/>
      <c r="U1910" s="38"/>
      <c r="V1910" s="38"/>
    </row>
    <row r="1911" ht="12.75">
      <c r="A1911" s="27">
        <v>1899</v>
      </c>
      <c r="B1911" s="28" t="s">
        <v>3512</v>
      </c>
      <c r="C1911" s="29" t="s">
        <v>3513</v>
      </c>
      <c r="D1911" s="30" t="s">
        <v>30</v>
      </c>
      <c r="E1911" s="31">
        <v>1</v>
      </c>
      <c r="F1911" s="32"/>
      <c r="G1911" s="32"/>
      <c r="H1911" s="32"/>
      <c r="I1911" s="33">
        <v>27408.990000000002</v>
      </c>
      <c r="J1911" s="33">
        <v>28368.299999999999</v>
      </c>
      <c r="K1911" s="33">
        <v>28176.439999999999</v>
      </c>
      <c r="L1911" s="21">
        <f t="shared" si="210"/>
        <v>27984.576666666664</v>
      </c>
      <c r="M1911" s="34">
        <f t="shared" si="211"/>
        <v>507.61951600911868</v>
      </c>
      <c r="N1911" s="34">
        <f t="shared" si="212"/>
        <v>1.8139260138023126</v>
      </c>
      <c r="O1911" s="35">
        <f t="shared" si="213"/>
        <v>27984.576666666664</v>
      </c>
      <c r="P1911" s="35">
        <f t="shared" si="214"/>
        <v>27984.576666666664</v>
      </c>
      <c r="Q1911" s="39">
        <f t="shared" si="216"/>
        <v>27984.580000000002</v>
      </c>
      <c r="R1911" s="37">
        <f t="shared" si="215"/>
        <v>27984.580000000002</v>
      </c>
      <c r="T1911" s="38"/>
      <c r="U1911" s="38"/>
      <c r="V1911" s="38"/>
    </row>
    <row r="1912" ht="23.25">
      <c r="A1912" s="27">
        <v>1900</v>
      </c>
      <c r="B1912" s="28" t="s">
        <v>3514</v>
      </c>
      <c r="C1912" s="29" t="s">
        <v>3515</v>
      </c>
      <c r="D1912" s="30" t="s">
        <v>30</v>
      </c>
      <c r="E1912" s="31">
        <v>1</v>
      </c>
      <c r="F1912" s="32"/>
      <c r="G1912" s="32"/>
      <c r="H1912" s="32"/>
      <c r="I1912" s="33">
        <v>37576.160000000003</v>
      </c>
      <c r="J1912" s="33">
        <v>39004.050000000003</v>
      </c>
      <c r="K1912" s="33">
        <v>38064.650000000001</v>
      </c>
      <c r="L1912" s="21">
        <f t="shared" si="210"/>
        <v>38214.953333333338</v>
      </c>
      <c r="M1912" s="34">
        <f t="shared" si="211"/>
        <v>725.71398087217051</v>
      </c>
      <c r="N1912" s="34">
        <f t="shared" si="212"/>
        <v>1.8990314459946231</v>
      </c>
      <c r="O1912" s="35">
        <f t="shared" si="213"/>
        <v>38214.953333333338</v>
      </c>
      <c r="P1912" s="35">
        <f t="shared" si="214"/>
        <v>38214.953333333338</v>
      </c>
      <c r="Q1912" s="39">
        <f t="shared" si="216"/>
        <v>38214.950000000004</v>
      </c>
      <c r="R1912" s="37">
        <f t="shared" si="215"/>
        <v>38214.950000000004</v>
      </c>
      <c r="T1912" s="38"/>
      <c r="U1912" s="38"/>
      <c r="V1912" s="38"/>
    </row>
    <row r="1913" ht="12.75">
      <c r="A1913" s="27">
        <v>1901</v>
      </c>
      <c r="B1913" s="28" t="s">
        <v>3516</v>
      </c>
      <c r="C1913" s="29" t="s">
        <v>3517</v>
      </c>
      <c r="D1913" s="30" t="s">
        <v>30</v>
      </c>
      <c r="E1913" s="31">
        <v>1</v>
      </c>
      <c r="F1913" s="32"/>
      <c r="G1913" s="32"/>
      <c r="H1913" s="32"/>
      <c r="I1913" s="33">
        <v>3941.6799999999998</v>
      </c>
      <c r="J1913" s="33">
        <v>3973.21</v>
      </c>
      <c r="K1913" s="33">
        <v>3973.21</v>
      </c>
      <c r="L1913" s="21">
        <f t="shared" si="210"/>
        <v>3962.6999999999994</v>
      </c>
      <c r="M1913" s="34">
        <f t="shared" si="211"/>
        <v>18.203853987549014</v>
      </c>
      <c r="N1913" s="34">
        <f t="shared" si="212"/>
        <v>0.45938006883057053</v>
      </c>
      <c r="O1913" s="35">
        <f t="shared" si="213"/>
        <v>3962.6999999999994</v>
      </c>
      <c r="P1913" s="35">
        <f t="shared" si="214"/>
        <v>3962.6999999999994</v>
      </c>
      <c r="Q1913" s="39">
        <f t="shared" si="216"/>
        <v>3962.7000000000003</v>
      </c>
      <c r="R1913" s="37">
        <f t="shared" si="215"/>
        <v>3962.7000000000003</v>
      </c>
      <c r="T1913" s="38"/>
      <c r="U1913" s="38"/>
      <c r="V1913" s="38"/>
    </row>
    <row r="1914" ht="12.75">
      <c r="A1914" s="27">
        <v>1902</v>
      </c>
      <c r="B1914" s="28" t="s">
        <v>3518</v>
      </c>
      <c r="C1914" s="29" t="s">
        <v>3519</v>
      </c>
      <c r="D1914" s="30" t="s">
        <v>30</v>
      </c>
      <c r="E1914" s="31">
        <v>1</v>
      </c>
      <c r="F1914" s="32"/>
      <c r="G1914" s="32"/>
      <c r="H1914" s="32"/>
      <c r="I1914" s="33">
        <v>13145.16</v>
      </c>
      <c r="J1914" s="33">
        <v>13565.809999999999</v>
      </c>
      <c r="K1914" s="33">
        <v>13355.48</v>
      </c>
      <c r="L1914" s="21">
        <f t="shared" si="210"/>
        <v>13355.483333333332</v>
      </c>
      <c r="M1914" s="34">
        <f t="shared" si="211"/>
        <v>210.32500001981043</v>
      </c>
      <c r="N1914" s="34">
        <f t="shared" si="212"/>
        <v>1.5748213282170778</v>
      </c>
      <c r="O1914" s="35">
        <f t="shared" si="213"/>
        <v>13355.483333333332</v>
      </c>
      <c r="P1914" s="35">
        <f t="shared" si="214"/>
        <v>13355.483333333332</v>
      </c>
      <c r="Q1914" s="39">
        <f t="shared" si="216"/>
        <v>13355.48</v>
      </c>
      <c r="R1914" s="37">
        <f t="shared" si="215"/>
        <v>13355.48</v>
      </c>
      <c r="T1914" s="38"/>
      <c r="U1914" s="38"/>
      <c r="V1914" s="38"/>
    </row>
    <row r="1915" ht="12.75">
      <c r="A1915" s="27">
        <v>1903</v>
      </c>
      <c r="B1915" s="28" t="s">
        <v>3520</v>
      </c>
      <c r="C1915" s="29" t="s">
        <v>3521</v>
      </c>
      <c r="D1915" s="30" t="s">
        <v>30</v>
      </c>
      <c r="E1915" s="31">
        <v>1</v>
      </c>
      <c r="F1915" s="32"/>
      <c r="G1915" s="32"/>
      <c r="H1915" s="32"/>
      <c r="I1915" s="33">
        <v>19169.23</v>
      </c>
      <c r="J1915" s="33">
        <v>19610.119999999999</v>
      </c>
      <c r="K1915" s="33">
        <v>19437.599999999999</v>
      </c>
      <c r="L1915" s="21">
        <f t="shared" si="210"/>
        <v>19405.649999999998</v>
      </c>
      <c r="M1915" s="34">
        <f t="shared" si="211"/>
        <v>222.1747058060387</v>
      </c>
      <c r="N1915" s="34">
        <f t="shared" si="212"/>
        <v>1.1448970058000569</v>
      </c>
      <c r="O1915" s="35">
        <f t="shared" si="213"/>
        <v>19405.649999999998</v>
      </c>
      <c r="P1915" s="35">
        <f t="shared" si="214"/>
        <v>19405.649999999998</v>
      </c>
      <c r="Q1915" s="39">
        <f t="shared" si="216"/>
        <v>19405.650000000001</v>
      </c>
      <c r="R1915" s="37">
        <f t="shared" si="215"/>
        <v>19405.650000000001</v>
      </c>
      <c r="T1915" s="38"/>
      <c r="U1915" s="38"/>
      <c r="V1915" s="38"/>
    </row>
    <row r="1916" ht="12.75">
      <c r="A1916" s="27">
        <v>1904</v>
      </c>
      <c r="B1916" s="28" t="s">
        <v>3522</v>
      </c>
      <c r="C1916" s="29" t="s">
        <v>3523</v>
      </c>
      <c r="D1916" s="30" t="s">
        <v>30</v>
      </c>
      <c r="E1916" s="31">
        <v>1</v>
      </c>
      <c r="F1916" s="32"/>
      <c r="G1916" s="32"/>
      <c r="H1916" s="32"/>
      <c r="I1916" s="33">
        <v>9380.1000000000004</v>
      </c>
      <c r="J1916" s="33">
        <v>9511.4200000000001</v>
      </c>
      <c r="K1916" s="33">
        <v>9520.7999999999993</v>
      </c>
      <c r="L1916" s="21">
        <f t="shared" si="210"/>
        <v>9470.7733333333326</v>
      </c>
      <c r="M1916" s="34">
        <f t="shared" si="211"/>
        <v>78.665342644224637</v>
      </c>
      <c r="N1916" s="34">
        <f t="shared" si="212"/>
        <v>0.83061160768523634</v>
      </c>
      <c r="O1916" s="35">
        <f t="shared" si="213"/>
        <v>9470.7733333333326</v>
      </c>
      <c r="P1916" s="35">
        <f t="shared" si="214"/>
        <v>9470.7733333333326</v>
      </c>
      <c r="Q1916" s="39">
        <f t="shared" si="216"/>
        <v>9470.7700000000004</v>
      </c>
      <c r="R1916" s="37">
        <f t="shared" si="215"/>
        <v>9470.7700000000004</v>
      </c>
      <c r="T1916" s="38"/>
      <c r="U1916" s="38"/>
      <c r="V1916" s="38"/>
    </row>
    <row r="1917" ht="23.25">
      <c r="A1917" s="27">
        <v>1905</v>
      </c>
      <c r="B1917" s="28" t="s">
        <v>3524</v>
      </c>
      <c r="C1917" s="29" t="s">
        <v>3525</v>
      </c>
      <c r="D1917" s="30" t="s">
        <v>30</v>
      </c>
      <c r="E1917" s="31">
        <v>1</v>
      </c>
      <c r="F1917" s="32"/>
      <c r="G1917" s="32"/>
      <c r="H1917" s="32"/>
      <c r="I1917" s="33">
        <v>10483.280000000001</v>
      </c>
      <c r="J1917" s="33">
        <v>10881.639999999999</v>
      </c>
      <c r="K1917" s="33">
        <v>10818.74</v>
      </c>
      <c r="L1917" s="21">
        <f t="shared" si="210"/>
        <v>10727.886666666665</v>
      </c>
      <c r="M1917" s="34">
        <f t="shared" si="211"/>
        <v>214.15746200712471</v>
      </c>
      <c r="N1917" s="34">
        <f t="shared" si="212"/>
        <v>1.9962688706672087</v>
      </c>
      <c r="O1917" s="35">
        <f t="shared" si="213"/>
        <v>10727.886666666665</v>
      </c>
      <c r="P1917" s="35">
        <f t="shared" si="214"/>
        <v>10727.886666666665</v>
      </c>
      <c r="Q1917" s="39">
        <f t="shared" si="216"/>
        <v>10727.889999999999</v>
      </c>
      <c r="R1917" s="37">
        <f t="shared" si="215"/>
        <v>10727.889999999999</v>
      </c>
      <c r="T1917" s="38"/>
      <c r="U1917" s="38"/>
      <c r="V1917" s="38"/>
    </row>
    <row r="1918" ht="12.75">
      <c r="A1918" s="27">
        <v>1906</v>
      </c>
      <c r="B1918" s="28" t="s">
        <v>3526</v>
      </c>
      <c r="C1918" s="29" t="s">
        <v>3527</v>
      </c>
      <c r="D1918" s="30" t="s">
        <v>30</v>
      </c>
      <c r="E1918" s="31">
        <v>1</v>
      </c>
      <c r="F1918" s="32"/>
      <c r="G1918" s="32"/>
      <c r="H1918" s="32"/>
      <c r="I1918" s="33">
        <v>8478.3700000000008</v>
      </c>
      <c r="J1918" s="33">
        <v>8690.3299999999999</v>
      </c>
      <c r="K1918" s="33">
        <v>8580.1100000000006</v>
      </c>
      <c r="L1918" s="21">
        <f t="shared" si="210"/>
        <v>8582.9366666666665</v>
      </c>
      <c r="M1918" s="34">
        <f t="shared" si="211"/>
        <v>106.00826823098866</v>
      </c>
      <c r="N1918" s="34">
        <f t="shared" si="212"/>
        <v>1.2351048638479447</v>
      </c>
      <c r="O1918" s="35">
        <f t="shared" si="213"/>
        <v>8582.9366666666665</v>
      </c>
      <c r="P1918" s="35">
        <f t="shared" si="214"/>
        <v>8582.9366666666665</v>
      </c>
      <c r="Q1918" s="39">
        <f t="shared" si="216"/>
        <v>8582.9400000000005</v>
      </c>
      <c r="R1918" s="37">
        <f t="shared" si="215"/>
        <v>8582.9400000000005</v>
      </c>
      <c r="T1918" s="38"/>
      <c r="U1918" s="38"/>
      <c r="V1918" s="38"/>
    </row>
    <row r="1919" ht="23.25">
      <c r="A1919" s="27">
        <v>1907</v>
      </c>
      <c r="B1919" s="28" t="s">
        <v>3528</v>
      </c>
      <c r="C1919" s="29" t="s">
        <v>3529</v>
      </c>
      <c r="D1919" s="30" t="s">
        <v>30</v>
      </c>
      <c r="E1919" s="31">
        <v>1</v>
      </c>
      <c r="F1919" s="32"/>
      <c r="G1919" s="32"/>
      <c r="H1919" s="32"/>
      <c r="I1919" s="33">
        <v>6284.3800000000001</v>
      </c>
      <c r="J1919" s="33">
        <v>6397.5</v>
      </c>
      <c r="K1919" s="33">
        <v>6485.4799999999996</v>
      </c>
      <c r="L1919" s="21">
        <f t="shared" si="210"/>
        <v>6389.1199999999999</v>
      </c>
      <c r="M1919" s="34">
        <f t="shared" si="211"/>
        <v>100.81156084497425</v>
      </c>
      <c r="N1919" s="34">
        <f t="shared" si="212"/>
        <v>1.5778630053117526</v>
      </c>
      <c r="O1919" s="35">
        <f t="shared" si="213"/>
        <v>6389.1199999999999</v>
      </c>
      <c r="P1919" s="35">
        <f t="shared" si="214"/>
        <v>6389.1199999999999</v>
      </c>
      <c r="Q1919" s="39">
        <f t="shared" si="216"/>
        <v>6389.1199999999999</v>
      </c>
      <c r="R1919" s="37">
        <f t="shared" si="215"/>
        <v>6389.1199999999999</v>
      </c>
      <c r="T1919" s="38"/>
      <c r="U1919" s="38"/>
      <c r="V1919" s="38"/>
    </row>
    <row r="1920" ht="23.25">
      <c r="A1920" s="27">
        <v>1908</v>
      </c>
      <c r="B1920" s="28" t="s">
        <v>3530</v>
      </c>
      <c r="C1920" s="29" t="s">
        <v>3531</v>
      </c>
      <c r="D1920" s="30" t="s">
        <v>30</v>
      </c>
      <c r="E1920" s="31">
        <v>1</v>
      </c>
      <c r="F1920" s="32"/>
      <c r="G1920" s="32"/>
      <c r="H1920" s="32"/>
      <c r="I1920" s="33">
        <v>3941.6799999999998</v>
      </c>
      <c r="J1920" s="33">
        <v>4032.3400000000001</v>
      </c>
      <c r="K1920" s="33">
        <v>4036.2800000000002</v>
      </c>
      <c r="L1920" s="21">
        <f t="shared" si="210"/>
        <v>4003.4333333333338</v>
      </c>
      <c r="M1920" s="34">
        <f t="shared" si="211"/>
        <v>53.516226822650289</v>
      </c>
      <c r="N1920" s="34">
        <f t="shared" si="212"/>
        <v>1.3367582863704557</v>
      </c>
      <c r="O1920" s="35">
        <f t="shared" si="213"/>
        <v>4003.4333333333334</v>
      </c>
      <c r="P1920" s="35">
        <f t="shared" si="214"/>
        <v>4003.4333333333338</v>
      </c>
      <c r="Q1920" s="39">
        <f t="shared" si="216"/>
        <v>4003.4300000000003</v>
      </c>
      <c r="R1920" s="37">
        <f t="shared" si="215"/>
        <v>4003.4300000000003</v>
      </c>
      <c r="T1920" s="38"/>
      <c r="U1920" s="38"/>
      <c r="V1920" s="38"/>
    </row>
    <row r="1921" ht="23.25">
      <c r="A1921" s="27">
        <v>1909</v>
      </c>
      <c r="B1921" s="28" t="s">
        <v>3530</v>
      </c>
      <c r="C1921" s="29" t="s">
        <v>3532</v>
      </c>
      <c r="D1921" s="30" t="s">
        <v>30</v>
      </c>
      <c r="E1921" s="31">
        <v>1</v>
      </c>
      <c r="F1921" s="32"/>
      <c r="G1921" s="32"/>
      <c r="H1921" s="32"/>
      <c r="I1921" s="33">
        <v>5841.2600000000002</v>
      </c>
      <c r="J1921" s="33">
        <v>5993.1300000000001</v>
      </c>
      <c r="K1921" s="33">
        <v>6022.3400000000001</v>
      </c>
      <c r="L1921" s="21">
        <f t="shared" si="210"/>
        <v>5952.2433333333329</v>
      </c>
      <c r="M1921" s="34">
        <f t="shared" si="211"/>
        <v>97.21770020594667</v>
      </c>
      <c r="N1921" s="34">
        <f t="shared" si="212"/>
        <v>1.6332951252431998</v>
      </c>
      <c r="O1921" s="35">
        <f t="shared" si="213"/>
        <v>5952.2433333333329</v>
      </c>
      <c r="P1921" s="35">
        <f t="shared" si="214"/>
        <v>5952.2433333333329</v>
      </c>
      <c r="Q1921" s="39">
        <f t="shared" si="216"/>
        <v>5952.2399999999998</v>
      </c>
      <c r="R1921" s="37">
        <f t="shared" si="215"/>
        <v>5952.2399999999998</v>
      </c>
      <c r="T1921" s="38"/>
      <c r="U1921" s="38"/>
      <c r="V1921" s="38"/>
    </row>
    <row r="1922" ht="23.25">
      <c r="A1922" s="27">
        <v>1910</v>
      </c>
      <c r="B1922" s="28" t="s">
        <v>3533</v>
      </c>
      <c r="C1922" s="29" t="s">
        <v>3534</v>
      </c>
      <c r="D1922" s="30" t="s">
        <v>30</v>
      </c>
      <c r="E1922" s="31">
        <v>1</v>
      </c>
      <c r="F1922" s="32"/>
      <c r="G1922" s="32"/>
      <c r="H1922" s="32"/>
      <c r="I1922" s="33">
        <v>660.05999999999995</v>
      </c>
      <c r="J1922" s="33">
        <v>681.17999999999995</v>
      </c>
      <c r="K1922" s="33">
        <v>667.32000000000005</v>
      </c>
      <c r="L1922" s="21">
        <f t="shared" si="210"/>
        <v>669.51999999999998</v>
      </c>
      <c r="M1922" s="34">
        <f t="shared" si="211"/>
        <v>10.730498590466327</v>
      </c>
      <c r="N1922" s="34">
        <f t="shared" si="212"/>
        <v>1.602715167652397</v>
      </c>
      <c r="O1922" s="35">
        <f t="shared" si="213"/>
        <v>669.51999999999998</v>
      </c>
      <c r="P1922" s="35">
        <f t="shared" si="214"/>
        <v>669.51999999999998</v>
      </c>
      <c r="Q1922" s="39">
        <f t="shared" si="216"/>
        <v>669.51999999999998</v>
      </c>
      <c r="R1922" s="37">
        <f t="shared" si="215"/>
        <v>669.51999999999998</v>
      </c>
      <c r="T1922" s="38"/>
      <c r="U1922" s="38"/>
      <c r="V1922" s="38"/>
    </row>
    <row r="1923" ht="23.25">
      <c r="A1923" s="27">
        <v>1911</v>
      </c>
      <c r="B1923" s="28" t="s">
        <v>3535</v>
      </c>
      <c r="C1923" s="29" t="s">
        <v>3536</v>
      </c>
      <c r="D1923" s="30" t="s">
        <v>30</v>
      </c>
      <c r="E1923" s="31">
        <v>1</v>
      </c>
      <c r="F1923" s="32"/>
      <c r="G1923" s="32"/>
      <c r="H1923" s="32"/>
      <c r="I1923" s="33">
        <v>4381.7299999999996</v>
      </c>
      <c r="J1923" s="33">
        <v>4478.1300000000001</v>
      </c>
      <c r="K1923" s="33">
        <v>4570.1400000000003</v>
      </c>
      <c r="L1923" s="21">
        <f t="shared" si="210"/>
        <v>4476.666666666667</v>
      </c>
      <c r="M1923" s="34">
        <f t="shared" si="211"/>
        <v>94.213523622319769</v>
      </c>
      <c r="N1923" s="34">
        <f t="shared" si="212"/>
        <v>2.1045463206772843</v>
      </c>
      <c r="O1923" s="35">
        <f t="shared" si="213"/>
        <v>4476.6666666666661</v>
      </c>
      <c r="P1923" s="35">
        <f t="shared" si="214"/>
        <v>4476.666666666667</v>
      </c>
      <c r="Q1923" s="39">
        <f t="shared" si="216"/>
        <v>4476.6700000000001</v>
      </c>
      <c r="R1923" s="37">
        <f t="shared" si="215"/>
        <v>4476.6700000000001</v>
      </c>
      <c r="T1923" s="38"/>
      <c r="U1923" s="38"/>
      <c r="V1923" s="38"/>
    </row>
    <row r="1924" ht="23.25">
      <c r="A1924" s="27">
        <v>1912</v>
      </c>
      <c r="B1924" s="28" t="s">
        <v>3537</v>
      </c>
      <c r="C1924" s="29" t="s">
        <v>3538</v>
      </c>
      <c r="D1924" s="30" t="s">
        <v>30</v>
      </c>
      <c r="E1924" s="31">
        <v>1</v>
      </c>
      <c r="F1924" s="32"/>
      <c r="G1924" s="32"/>
      <c r="H1924" s="32"/>
      <c r="I1924" s="33">
        <v>5075.8500000000004</v>
      </c>
      <c r="J1924" s="33">
        <v>5217.9700000000003</v>
      </c>
      <c r="K1924" s="33">
        <v>5151.9899999999998</v>
      </c>
      <c r="L1924" s="21">
        <f t="shared" si="210"/>
        <v>5148.6033333333335</v>
      </c>
      <c r="M1924" s="34">
        <f t="shared" si="211"/>
        <v>71.12050149804432</v>
      </c>
      <c r="N1924" s="34">
        <f t="shared" si="212"/>
        <v>1.38135523157499</v>
      </c>
      <c r="O1924" s="35">
        <f t="shared" si="213"/>
        <v>5148.6033333333326</v>
      </c>
      <c r="P1924" s="35">
        <f t="shared" si="214"/>
        <v>5148.6033333333335</v>
      </c>
      <c r="Q1924" s="39">
        <f t="shared" si="216"/>
        <v>5148.6000000000004</v>
      </c>
      <c r="R1924" s="37">
        <f t="shared" si="215"/>
        <v>5148.6000000000004</v>
      </c>
      <c r="T1924" s="38"/>
      <c r="U1924" s="38"/>
      <c r="V1924" s="38"/>
    </row>
    <row r="1925" ht="23.25">
      <c r="A1925" s="27">
        <v>1913</v>
      </c>
      <c r="B1925" s="28" t="s">
        <v>3539</v>
      </c>
      <c r="C1925" s="29" t="s">
        <v>3540</v>
      </c>
      <c r="D1925" s="30" t="s">
        <v>30</v>
      </c>
      <c r="E1925" s="31">
        <v>1</v>
      </c>
      <c r="F1925" s="32"/>
      <c r="G1925" s="32"/>
      <c r="H1925" s="32"/>
      <c r="I1925" s="33">
        <v>3467.5700000000002</v>
      </c>
      <c r="J1925" s="33">
        <v>3523.0500000000002</v>
      </c>
      <c r="K1925" s="33">
        <v>3488.3800000000001</v>
      </c>
      <c r="L1925" s="21">
        <f t="shared" si="210"/>
        <v>3493</v>
      </c>
      <c r="M1925" s="34">
        <f t="shared" si="211"/>
        <v>28.027056570392844</v>
      </c>
      <c r="N1925" s="34">
        <f t="shared" si="212"/>
        <v>0.80237780046930551</v>
      </c>
      <c r="O1925" s="35">
        <f t="shared" si="213"/>
        <v>3493</v>
      </c>
      <c r="P1925" s="35">
        <f t="shared" si="214"/>
        <v>3493</v>
      </c>
      <c r="Q1925" s="39">
        <f t="shared" si="216"/>
        <v>3493</v>
      </c>
      <c r="R1925" s="37">
        <f t="shared" si="215"/>
        <v>3493</v>
      </c>
      <c r="T1925" s="38"/>
      <c r="U1925" s="38"/>
      <c r="V1925" s="38"/>
    </row>
    <row r="1926" ht="23.25">
      <c r="A1926" s="27">
        <v>1914</v>
      </c>
      <c r="B1926" s="28" t="s">
        <v>3541</v>
      </c>
      <c r="C1926" s="29" t="s">
        <v>3542</v>
      </c>
      <c r="D1926" s="30" t="s">
        <v>30</v>
      </c>
      <c r="E1926" s="31">
        <v>1</v>
      </c>
      <c r="F1926" s="32"/>
      <c r="G1926" s="32"/>
      <c r="H1926" s="32"/>
      <c r="I1926" s="33">
        <v>3235.1500000000001</v>
      </c>
      <c r="J1926" s="33">
        <v>3251.3299999999999</v>
      </c>
      <c r="K1926" s="33">
        <v>3367.79</v>
      </c>
      <c r="L1926" s="21">
        <f t="shared" si="210"/>
        <v>3284.7566666666667</v>
      </c>
      <c r="M1926" s="34">
        <f t="shared" si="211"/>
        <v>72.362621106019432</v>
      </c>
      <c r="N1926" s="34">
        <f t="shared" si="212"/>
        <v>2.2029827000686839</v>
      </c>
      <c r="O1926" s="35">
        <f t="shared" si="213"/>
        <v>3284.7566666666667</v>
      </c>
      <c r="P1926" s="35">
        <f t="shared" si="214"/>
        <v>3284.7566666666667</v>
      </c>
      <c r="Q1926" s="39">
        <f t="shared" si="216"/>
        <v>3284.7600000000002</v>
      </c>
      <c r="R1926" s="37">
        <f t="shared" si="215"/>
        <v>3284.7600000000002</v>
      </c>
      <c r="T1926" s="38"/>
      <c r="U1926" s="38"/>
      <c r="V1926" s="38"/>
    </row>
    <row r="1927" ht="23.25">
      <c r="A1927" s="27">
        <v>1915</v>
      </c>
      <c r="B1927" s="28" t="s">
        <v>3543</v>
      </c>
      <c r="C1927" s="29" t="s">
        <v>3544</v>
      </c>
      <c r="D1927" s="30" t="s">
        <v>30</v>
      </c>
      <c r="E1927" s="31">
        <v>1</v>
      </c>
      <c r="F1927" s="32"/>
      <c r="G1927" s="32"/>
      <c r="H1927" s="32"/>
      <c r="I1927" s="33">
        <v>2513.1300000000001</v>
      </c>
      <c r="J1927" s="33">
        <v>2548.3099999999999</v>
      </c>
      <c r="K1927" s="33">
        <v>2543.29</v>
      </c>
      <c r="L1927" s="21">
        <f t="shared" si="210"/>
        <v>2534.9100000000003</v>
      </c>
      <c r="M1927" s="34">
        <f t="shared" si="211"/>
        <v>19.02830523194319</v>
      </c>
      <c r="N1927" s="34">
        <f t="shared" si="212"/>
        <v>0.75065013085053067</v>
      </c>
      <c r="O1927" s="35">
        <f t="shared" si="213"/>
        <v>2534.9099999999999</v>
      </c>
      <c r="P1927" s="35">
        <f t="shared" si="214"/>
        <v>2534.9100000000003</v>
      </c>
      <c r="Q1927" s="39">
        <f t="shared" si="216"/>
        <v>2534.9099999999999</v>
      </c>
      <c r="R1927" s="37">
        <f t="shared" si="215"/>
        <v>2534.9099999999999</v>
      </c>
      <c r="T1927" s="38"/>
      <c r="U1927" s="38"/>
      <c r="V1927" s="38"/>
    </row>
    <row r="1928" ht="34.5">
      <c r="A1928" s="27">
        <v>1916</v>
      </c>
      <c r="B1928" s="28" t="s">
        <v>3545</v>
      </c>
      <c r="C1928" s="29" t="s">
        <v>3546</v>
      </c>
      <c r="D1928" s="30" t="s">
        <v>30</v>
      </c>
      <c r="E1928" s="31">
        <v>1</v>
      </c>
      <c r="F1928" s="32"/>
      <c r="G1928" s="32"/>
      <c r="H1928" s="32"/>
      <c r="I1928" s="33">
        <v>1391.3599999999999</v>
      </c>
      <c r="J1928" s="33">
        <v>1415.01</v>
      </c>
      <c r="K1928" s="33">
        <v>1399.71</v>
      </c>
      <c r="L1928" s="21">
        <f t="shared" si="210"/>
        <v>1402.0266666666666</v>
      </c>
      <c r="M1928" s="34">
        <f t="shared" si="211"/>
        <v>11.993991551328282</v>
      </c>
      <c r="N1928" s="34">
        <f t="shared" si="212"/>
        <v>0.85547527992774386</v>
      </c>
      <c r="O1928" s="35">
        <f t="shared" si="213"/>
        <v>1402.0266666666666</v>
      </c>
      <c r="P1928" s="35">
        <f t="shared" si="214"/>
        <v>1402.0266666666666</v>
      </c>
      <c r="Q1928" s="39">
        <f t="shared" si="216"/>
        <v>1402.03</v>
      </c>
      <c r="R1928" s="37">
        <f t="shared" si="215"/>
        <v>1402.03</v>
      </c>
      <c r="T1928" s="38"/>
      <c r="U1928" s="38"/>
      <c r="V1928" s="38"/>
    </row>
    <row r="1929" ht="23.25">
      <c r="A1929" s="27">
        <v>1917</v>
      </c>
      <c r="B1929" s="28" t="s">
        <v>3547</v>
      </c>
      <c r="C1929" s="29" t="s">
        <v>3548</v>
      </c>
      <c r="D1929" s="30" t="s">
        <v>30</v>
      </c>
      <c r="E1929" s="31">
        <v>1</v>
      </c>
      <c r="F1929" s="32"/>
      <c r="G1929" s="32"/>
      <c r="H1929" s="32"/>
      <c r="I1929" s="33">
        <v>802.59000000000003</v>
      </c>
      <c r="J1929" s="33">
        <v>825.87</v>
      </c>
      <c r="K1929" s="33">
        <v>809.00999999999999</v>
      </c>
      <c r="L1929" s="21">
        <f t="shared" si="210"/>
        <v>812.49000000000012</v>
      </c>
      <c r="M1929" s="34">
        <f t="shared" si="211"/>
        <v>12.023826346051401</v>
      </c>
      <c r="N1929" s="34">
        <f t="shared" si="212"/>
        <v>1.4798737641141919</v>
      </c>
      <c r="O1929" s="35">
        <f t="shared" si="213"/>
        <v>812.49000000000001</v>
      </c>
      <c r="P1929" s="35">
        <f t="shared" si="214"/>
        <v>812.49000000000012</v>
      </c>
      <c r="Q1929" s="39">
        <f t="shared" si="216"/>
        <v>812.49000000000001</v>
      </c>
      <c r="R1929" s="37">
        <f t="shared" si="215"/>
        <v>812.49000000000001</v>
      </c>
      <c r="T1929" s="38"/>
      <c r="U1929" s="38"/>
      <c r="V1929" s="38"/>
    </row>
    <row r="1930" ht="23.25">
      <c r="A1930" s="27">
        <v>1918</v>
      </c>
      <c r="B1930" s="28" t="s">
        <v>3549</v>
      </c>
      <c r="C1930" s="29" t="s">
        <v>3550</v>
      </c>
      <c r="D1930" s="30" t="s">
        <v>30</v>
      </c>
      <c r="E1930" s="31">
        <v>1</v>
      </c>
      <c r="F1930" s="32"/>
      <c r="G1930" s="32"/>
      <c r="H1930" s="32"/>
      <c r="I1930" s="33">
        <v>29940.720000000001</v>
      </c>
      <c r="J1930" s="33">
        <v>30629.360000000001</v>
      </c>
      <c r="K1930" s="33">
        <v>30659.299999999999</v>
      </c>
      <c r="L1930" s="21">
        <f t="shared" si="210"/>
        <v>30409.793333333335</v>
      </c>
      <c r="M1930" s="34">
        <f t="shared" si="211"/>
        <v>406.50515978685036</v>
      </c>
      <c r="N1930" s="34">
        <f t="shared" si="212"/>
        <v>1.3367573903939181</v>
      </c>
      <c r="O1930" s="35">
        <f t="shared" si="213"/>
        <v>30409.793333333335</v>
      </c>
      <c r="P1930" s="35">
        <f t="shared" si="214"/>
        <v>30409.793333333335</v>
      </c>
      <c r="Q1930" s="39">
        <f t="shared" si="216"/>
        <v>30409.790000000001</v>
      </c>
      <c r="R1930" s="37">
        <f t="shared" si="215"/>
        <v>30409.790000000001</v>
      </c>
      <c r="T1930" s="38"/>
      <c r="U1930" s="38"/>
      <c r="V1930" s="38"/>
    </row>
    <row r="1931" ht="23.25">
      <c r="A1931" s="27">
        <v>1919</v>
      </c>
      <c r="B1931" s="28" t="s">
        <v>3551</v>
      </c>
      <c r="C1931" s="29" t="s">
        <v>3552</v>
      </c>
      <c r="D1931" s="30" t="s">
        <v>30</v>
      </c>
      <c r="E1931" s="31">
        <v>1</v>
      </c>
      <c r="F1931" s="32"/>
      <c r="G1931" s="32"/>
      <c r="H1931" s="32"/>
      <c r="I1931" s="33">
        <v>15565.32</v>
      </c>
      <c r="J1931" s="33">
        <v>15674.280000000001</v>
      </c>
      <c r="K1931" s="33">
        <v>15643.15</v>
      </c>
      <c r="L1931" s="21">
        <f t="shared" ref="L1931:L1994" si="217">AVERAGE(I1931:K1931)</f>
        <v>15627.583333333334</v>
      </c>
      <c r="M1931" s="34">
        <f t="shared" ref="M1931:M1994" si="218">SQRT(((SUM((POWER(K1931-L1931,2)),(POWER(J1931-L1931,2)),(POWER(I1931-L1931,2)))/(COLUMNS(I1931:K1931)-1))))</f>
        <v>56.123179109289389</v>
      </c>
      <c r="N1931" s="34">
        <f t="shared" ref="N1931:N1994" si="219">M1931/L1931*100</f>
        <v>0.35912897030969421</v>
      </c>
      <c r="O1931" s="35">
        <f t="shared" ref="O1931:O1994" si="220">((E1931/3)*(SUM(I1931:K1931)))</f>
        <v>15627.583333333332</v>
      </c>
      <c r="P1931" s="35">
        <f t="shared" ref="P1931:P1994" si="221">AVERAGE(I1931:K1931)</f>
        <v>15627.583333333334</v>
      </c>
      <c r="Q1931" s="39">
        <f t="shared" si="216"/>
        <v>15627.58</v>
      </c>
      <c r="R1931" s="37">
        <f t="shared" ref="R1931:R1994" si="222">Q1931*E1931</f>
        <v>15627.58</v>
      </c>
      <c r="T1931" s="38"/>
      <c r="U1931" s="38"/>
      <c r="V1931" s="38"/>
    </row>
    <row r="1932" ht="23.25">
      <c r="A1932" s="27">
        <v>1920</v>
      </c>
      <c r="B1932" s="28" t="s">
        <v>3553</v>
      </c>
      <c r="C1932" s="29" t="s">
        <v>3554</v>
      </c>
      <c r="D1932" s="30" t="s">
        <v>30</v>
      </c>
      <c r="E1932" s="31">
        <v>1</v>
      </c>
      <c r="F1932" s="32"/>
      <c r="G1932" s="32"/>
      <c r="H1932" s="32"/>
      <c r="I1932" s="33">
        <v>23343.349999999999</v>
      </c>
      <c r="J1932" s="33">
        <v>24300.43</v>
      </c>
      <c r="K1932" s="33">
        <v>23553.439999999999</v>
      </c>
      <c r="L1932" s="21">
        <f t="shared" si="217"/>
        <v>23732.406666666666</v>
      </c>
      <c r="M1932" s="34">
        <f t="shared" si="218"/>
        <v>503.01325274125162</v>
      </c>
      <c r="N1932" s="34">
        <f t="shared" si="219"/>
        <v>2.119520619237317</v>
      </c>
      <c r="O1932" s="35">
        <f t="shared" si="220"/>
        <v>23732.406666666666</v>
      </c>
      <c r="P1932" s="35">
        <f t="shared" si="221"/>
        <v>23732.406666666666</v>
      </c>
      <c r="Q1932" s="39">
        <f t="shared" ref="Q1932:Q1995" si="223">ROUND(P1932,2)</f>
        <v>23732.41</v>
      </c>
      <c r="R1932" s="37">
        <f t="shared" si="222"/>
        <v>23732.41</v>
      </c>
      <c r="T1932" s="38"/>
      <c r="U1932" s="38"/>
      <c r="V1932" s="38"/>
    </row>
    <row r="1933" ht="23.25">
      <c r="A1933" s="27">
        <v>1921</v>
      </c>
      <c r="B1933" s="28" t="s">
        <v>3555</v>
      </c>
      <c r="C1933" s="29" t="s">
        <v>3556</v>
      </c>
      <c r="D1933" s="30" t="s">
        <v>30</v>
      </c>
      <c r="E1933" s="31">
        <v>1</v>
      </c>
      <c r="F1933" s="32"/>
      <c r="G1933" s="32"/>
      <c r="H1933" s="32"/>
      <c r="I1933" s="33">
        <v>15841.120000000001</v>
      </c>
      <c r="J1933" s="33">
        <v>16047.049999999999</v>
      </c>
      <c r="K1933" s="33">
        <v>15999.530000000001</v>
      </c>
      <c r="L1933" s="21">
        <f t="shared" si="217"/>
        <v>15962.566666666666</v>
      </c>
      <c r="M1933" s="34">
        <f t="shared" si="218"/>
        <v>107.82628266491059</v>
      </c>
      <c r="N1933" s="34">
        <f t="shared" si="219"/>
        <v>0.67549464266342252</v>
      </c>
      <c r="O1933" s="35">
        <f t="shared" si="220"/>
        <v>15962.566666666666</v>
      </c>
      <c r="P1933" s="35">
        <f t="shared" si="221"/>
        <v>15962.566666666666</v>
      </c>
      <c r="Q1933" s="39">
        <f t="shared" si="223"/>
        <v>15962.57</v>
      </c>
      <c r="R1933" s="37">
        <f t="shared" si="222"/>
        <v>15962.57</v>
      </c>
      <c r="T1933" s="38"/>
      <c r="U1933" s="38"/>
      <c r="V1933" s="38"/>
    </row>
    <row r="1934" ht="12.75">
      <c r="A1934" s="27">
        <v>1922</v>
      </c>
      <c r="B1934" s="28" t="s">
        <v>3557</v>
      </c>
      <c r="C1934" s="29" t="s">
        <v>3558</v>
      </c>
      <c r="D1934" s="30" t="s">
        <v>30</v>
      </c>
      <c r="E1934" s="31">
        <v>1</v>
      </c>
      <c r="F1934" s="32"/>
      <c r="G1934" s="32"/>
      <c r="H1934" s="32"/>
      <c r="I1934" s="33">
        <v>1955.3599999999999</v>
      </c>
      <c r="J1934" s="33">
        <v>1994.47</v>
      </c>
      <c r="K1934" s="33">
        <v>2029.6600000000001</v>
      </c>
      <c r="L1934" s="21">
        <f t="shared" si="217"/>
        <v>1993.1633333333332</v>
      </c>
      <c r="M1934" s="34">
        <f t="shared" si="218"/>
        <v>37.167230638471572</v>
      </c>
      <c r="N1934" s="34">
        <f t="shared" si="219"/>
        <v>1.8647358205367801</v>
      </c>
      <c r="O1934" s="35">
        <f t="shared" si="220"/>
        <v>1993.1633333333332</v>
      </c>
      <c r="P1934" s="35">
        <f t="shared" si="221"/>
        <v>1993.1633333333332</v>
      </c>
      <c r="Q1934" s="39">
        <f t="shared" si="223"/>
        <v>1993.1600000000001</v>
      </c>
      <c r="R1934" s="37">
        <f t="shared" si="222"/>
        <v>1993.1600000000001</v>
      </c>
      <c r="T1934" s="38"/>
      <c r="U1934" s="38"/>
      <c r="V1934" s="38"/>
    </row>
    <row r="1935" ht="23.25">
      <c r="A1935" s="27">
        <v>1923</v>
      </c>
      <c r="B1935" s="28" t="s">
        <v>3559</v>
      </c>
      <c r="C1935" s="29" t="s">
        <v>3560</v>
      </c>
      <c r="D1935" s="30" t="s">
        <v>30</v>
      </c>
      <c r="E1935" s="31">
        <v>1</v>
      </c>
      <c r="F1935" s="32"/>
      <c r="G1935" s="32"/>
      <c r="H1935" s="32"/>
      <c r="I1935" s="33">
        <v>3207.2600000000002</v>
      </c>
      <c r="J1935" s="33">
        <v>3287.4400000000001</v>
      </c>
      <c r="K1935" s="33">
        <v>3332.3400000000001</v>
      </c>
      <c r="L1935" s="21">
        <f t="shared" si="217"/>
        <v>3275.6800000000003</v>
      </c>
      <c r="M1935" s="34">
        <f t="shared" si="218"/>
        <v>63.363828798455621</v>
      </c>
      <c r="N1935" s="34">
        <f t="shared" si="219"/>
        <v>1.9343717578779249</v>
      </c>
      <c r="O1935" s="35">
        <f t="shared" si="220"/>
        <v>3275.6800000000003</v>
      </c>
      <c r="P1935" s="35">
        <f t="shared" si="221"/>
        <v>3275.6800000000003</v>
      </c>
      <c r="Q1935" s="39">
        <f t="shared" si="223"/>
        <v>3275.6800000000003</v>
      </c>
      <c r="R1935" s="37">
        <f t="shared" si="222"/>
        <v>3275.6800000000003</v>
      </c>
      <c r="T1935" s="38"/>
      <c r="U1935" s="38"/>
      <c r="V1935" s="38"/>
    </row>
    <row r="1936" ht="23.25">
      <c r="A1936" s="27">
        <v>1924</v>
      </c>
      <c r="B1936" s="28" t="s">
        <v>3561</v>
      </c>
      <c r="C1936" s="29" t="s">
        <v>3562</v>
      </c>
      <c r="D1936" s="30" t="s">
        <v>30</v>
      </c>
      <c r="E1936" s="31">
        <v>1</v>
      </c>
      <c r="F1936" s="32"/>
      <c r="G1936" s="32"/>
      <c r="H1936" s="32"/>
      <c r="I1936" s="33">
        <v>2277.6300000000001</v>
      </c>
      <c r="J1936" s="33">
        <v>2345.96</v>
      </c>
      <c r="K1936" s="33">
        <v>2339.1300000000001</v>
      </c>
      <c r="L1936" s="21">
        <f t="shared" si="217"/>
        <v>2320.9066666666668</v>
      </c>
      <c r="M1936" s="34">
        <f t="shared" si="218"/>
        <v>37.633955855494804</v>
      </c>
      <c r="N1936" s="34">
        <f t="shared" si="219"/>
        <v>1.6215195723292681</v>
      </c>
      <c r="O1936" s="35">
        <f t="shared" si="220"/>
        <v>2320.9066666666668</v>
      </c>
      <c r="P1936" s="35">
        <f t="shared" si="221"/>
        <v>2320.9066666666668</v>
      </c>
      <c r="Q1936" s="39">
        <f t="shared" si="223"/>
        <v>2320.9099999999999</v>
      </c>
      <c r="R1936" s="37">
        <f t="shared" si="222"/>
        <v>2320.9099999999999</v>
      </c>
      <c r="T1936" s="38"/>
      <c r="U1936" s="38"/>
      <c r="V1936" s="38"/>
    </row>
    <row r="1937" ht="23.25">
      <c r="A1937" s="27">
        <v>1925</v>
      </c>
      <c r="B1937" s="28" t="s">
        <v>3563</v>
      </c>
      <c r="C1937" s="29" t="s">
        <v>3564</v>
      </c>
      <c r="D1937" s="30" t="s">
        <v>30</v>
      </c>
      <c r="E1937" s="31">
        <v>1</v>
      </c>
      <c r="F1937" s="32"/>
      <c r="G1937" s="32"/>
      <c r="H1937" s="32"/>
      <c r="I1937" s="33">
        <v>8298.6000000000004</v>
      </c>
      <c r="J1937" s="33">
        <v>8373.2900000000009</v>
      </c>
      <c r="K1937" s="33">
        <v>8356.6900000000005</v>
      </c>
      <c r="L1937" s="21">
        <f t="shared" si="217"/>
        <v>8342.8600000000006</v>
      </c>
      <c r="M1937" s="34">
        <f t="shared" si="218"/>
        <v>39.218626951998431</v>
      </c>
      <c r="N1937" s="34">
        <f t="shared" si="219"/>
        <v>0.47008612097048763</v>
      </c>
      <c r="O1937" s="35">
        <f t="shared" si="220"/>
        <v>8342.8600000000006</v>
      </c>
      <c r="P1937" s="35">
        <f t="shared" si="221"/>
        <v>8342.8600000000006</v>
      </c>
      <c r="Q1937" s="39">
        <f t="shared" si="223"/>
        <v>8342.8600000000006</v>
      </c>
      <c r="R1937" s="37">
        <f t="shared" si="222"/>
        <v>8342.8600000000006</v>
      </c>
      <c r="T1937" s="38"/>
      <c r="U1937" s="38"/>
      <c r="V1937" s="38"/>
    </row>
    <row r="1938" ht="12.75">
      <c r="A1938" s="27">
        <v>1926</v>
      </c>
      <c r="B1938" s="28" t="s">
        <v>3565</v>
      </c>
      <c r="C1938" s="29" t="s">
        <v>3566</v>
      </c>
      <c r="D1938" s="30" t="s">
        <v>30</v>
      </c>
      <c r="E1938" s="31">
        <v>1</v>
      </c>
      <c r="F1938" s="32"/>
      <c r="G1938" s="32"/>
      <c r="H1938" s="32"/>
      <c r="I1938" s="33">
        <v>77.480000000000004</v>
      </c>
      <c r="J1938" s="33">
        <v>78.329999999999998</v>
      </c>
      <c r="K1938" s="33">
        <v>78.409999999999997</v>
      </c>
      <c r="L1938" s="21">
        <f t="shared" si="217"/>
        <v>78.073333333333338</v>
      </c>
      <c r="M1938" s="34">
        <f t="shared" si="218"/>
        <v>0.5153962876596313</v>
      </c>
      <c r="N1938" s="34">
        <f t="shared" si="219"/>
        <v>0.6601438233194834</v>
      </c>
      <c r="O1938" s="35">
        <f t="shared" si="220"/>
        <v>78.073333333333323</v>
      </c>
      <c r="P1938" s="35">
        <f t="shared" si="221"/>
        <v>78.073333333333338</v>
      </c>
      <c r="Q1938" s="39">
        <f t="shared" si="223"/>
        <v>78.070000000000007</v>
      </c>
      <c r="R1938" s="37">
        <f t="shared" si="222"/>
        <v>78.070000000000007</v>
      </c>
      <c r="T1938" s="38"/>
      <c r="U1938" s="38"/>
      <c r="V1938" s="38"/>
    </row>
    <row r="1939" ht="12.75">
      <c r="A1939" s="27">
        <v>1927</v>
      </c>
      <c r="B1939" s="28" t="s">
        <v>3567</v>
      </c>
      <c r="C1939" s="29" t="s">
        <v>3568</v>
      </c>
      <c r="D1939" s="30" t="s">
        <v>115</v>
      </c>
      <c r="E1939" s="31">
        <v>1</v>
      </c>
      <c r="F1939" s="32"/>
      <c r="G1939" s="32"/>
      <c r="H1939" s="32"/>
      <c r="I1939" s="33">
        <v>624</v>
      </c>
      <c r="J1939" s="33">
        <v>632.74000000000001</v>
      </c>
      <c r="K1939" s="33">
        <v>642.72000000000003</v>
      </c>
      <c r="L1939" s="21">
        <f t="shared" si="217"/>
        <v>633.15333333333331</v>
      </c>
      <c r="M1939" s="34">
        <f t="shared" si="218"/>
        <v>9.3668422284851989</v>
      </c>
      <c r="N1939" s="34">
        <f t="shared" si="219"/>
        <v>1.4793955484956565</v>
      </c>
      <c r="O1939" s="35">
        <f t="shared" si="220"/>
        <v>633.15333333333331</v>
      </c>
      <c r="P1939" s="35">
        <f t="shared" si="221"/>
        <v>633.15333333333331</v>
      </c>
      <c r="Q1939" s="39">
        <f t="shared" si="223"/>
        <v>633.14999999999998</v>
      </c>
      <c r="R1939" s="37">
        <f t="shared" si="222"/>
        <v>633.14999999999998</v>
      </c>
      <c r="T1939" s="38"/>
      <c r="U1939" s="38"/>
      <c r="V1939" s="38"/>
    </row>
    <row r="1940" ht="12.75">
      <c r="A1940" s="27">
        <v>1928</v>
      </c>
      <c r="B1940" s="28" t="s">
        <v>3569</v>
      </c>
      <c r="C1940" s="29"/>
      <c r="D1940" s="30" t="s">
        <v>115</v>
      </c>
      <c r="E1940" s="31">
        <v>1</v>
      </c>
      <c r="F1940" s="32"/>
      <c r="G1940" s="32"/>
      <c r="H1940" s="32"/>
      <c r="I1940" s="33">
        <v>1716</v>
      </c>
      <c r="J1940" s="33">
        <v>1757.1800000000001</v>
      </c>
      <c r="K1940" s="33">
        <v>1743.46</v>
      </c>
      <c r="L1940" s="21">
        <f t="shared" si="217"/>
        <v>1738.8800000000001</v>
      </c>
      <c r="M1940" s="34">
        <f t="shared" si="218"/>
        <v>20.968557413422634</v>
      </c>
      <c r="N1940" s="34">
        <f t="shared" si="219"/>
        <v>1.2058656959320155</v>
      </c>
      <c r="O1940" s="35">
        <f t="shared" si="220"/>
        <v>1738.8800000000001</v>
      </c>
      <c r="P1940" s="35">
        <f t="shared" si="221"/>
        <v>1738.8800000000001</v>
      </c>
      <c r="Q1940" s="39">
        <f t="shared" si="223"/>
        <v>1738.8800000000001</v>
      </c>
      <c r="R1940" s="37">
        <f t="shared" si="222"/>
        <v>1738.8800000000001</v>
      </c>
      <c r="T1940" s="38"/>
      <c r="U1940" s="38"/>
      <c r="V1940" s="38"/>
    </row>
    <row r="1941" ht="12.75">
      <c r="A1941" s="27">
        <v>1929</v>
      </c>
      <c r="B1941" s="40" t="s">
        <v>3570</v>
      </c>
      <c r="C1941" s="29"/>
      <c r="D1941" s="30" t="s">
        <v>115</v>
      </c>
      <c r="E1941" s="31">
        <v>1</v>
      </c>
      <c r="F1941" s="32"/>
      <c r="G1941" s="32"/>
      <c r="H1941" s="32"/>
      <c r="I1941" s="33">
        <v>936</v>
      </c>
      <c r="J1941" s="33">
        <v>956.59000000000003</v>
      </c>
      <c r="K1941" s="33">
        <v>951.90999999999997</v>
      </c>
      <c r="L1941" s="21">
        <f t="shared" si="217"/>
        <v>948.16666666666663</v>
      </c>
      <c r="M1941" s="34">
        <f t="shared" si="218"/>
        <v>10.793351348554047</v>
      </c>
      <c r="N1941" s="34">
        <f t="shared" si="219"/>
        <v>1.1383390418583983</v>
      </c>
      <c r="O1941" s="35">
        <f t="shared" si="220"/>
        <v>948.16666666666663</v>
      </c>
      <c r="P1941" s="35">
        <f t="shared" si="221"/>
        <v>948.16666666666663</v>
      </c>
      <c r="Q1941" s="39">
        <f t="shared" si="223"/>
        <v>948.17000000000007</v>
      </c>
      <c r="R1941" s="37">
        <f t="shared" si="222"/>
        <v>948.17000000000007</v>
      </c>
      <c r="T1941" s="38"/>
      <c r="U1941" s="38"/>
      <c r="V1941" s="38"/>
    </row>
    <row r="1942" ht="12.75">
      <c r="A1942" s="27">
        <v>1930</v>
      </c>
      <c r="B1942" s="28" t="s">
        <v>3571</v>
      </c>
      <c r="C1942" s="29" t="s">
        <v>3572</v>
      </c>
      <c r="D1942" s="30" t="s">
        <v>30</v>
      </c>
      <c r="E1942" s="31">
        <v>1</v>
      </c>
      <c r="F1942" s="32"/>
      <c r="G1942" s="32"/>
      <c r="H1942" s="32"/>
      <c r="I1942" s="33">
        <v>1658.8</v>
      </c>
      <c r="J1942" s="33">
        <v>1696.95</v>
      </c>
      <c r="K1942" s="33">
        <v>1730.1300000000001</v>
      </c>
      <c r="L1942" s="21">
        <f t="shared" si="217"/>
        <v>1695.2933333333333</v>
      </c>
      <c r="M1942" s="34">
        <f t="shared" si="218"/>
        <v>35.693845874791059</v>
      </c>
      <c r="N1942" s="34">
        <f t="shared" si="219"/>
        <v>2.1054672470520965</v>
      </c>
      <c r="O1942" s="35">
        <f t="shared" si="220"/>
        <v>1695.2933333333333</v>
      </c>
      <c r="P1942" s="35">
        <f t="shared" si="221"/>
        <v>1695.2933333333333</v>
      </c>
      <c r="Q1942" s="39">
        <f t="shared" si="223"/>
        <v>1695.29</v>
      </c>
      <c r="R1942" s="37">
        <f t="shared" si="222"/>
        <v>1695.29</v>
      </c>
      <c r="T1942" s="38"/>
      <c r="U1942" s="38"/>
      <c r="V1942" s="38"/>
    </row>
    <row r="1943" ht="12.75">
      <c r="A1943" s="27">
        <v>1931</v>
      </c>
      <c r="B1943" s="28" t="s">
        <v>3573</v>
      </c>
      <c r="C1943" s="29" t="s">
        <v>3574</v>
      </c>
      <c r="D1943" s="30" t="s">
        <v>30</v>
      </c>
      <c r="E1943" s="31">
        <v>1</v>
      </c>
      <c r="F1943" s="32"/>
      <c r="G1943" s="32"/>
      <c r="H1943" s="32"/>
      <c r="I1943" s="33">
        <v>1201.2</v>
      </c>
      <c r="J1943" s="33">
        <v>1226.4300000000001</v>
      </c>
      <c r="K1943" s="33">
        <v>1232.4300000000001</v>
      </c>
      <c r="L1943" s="21">
        <f t="shared" si="217"/>
        <v>1220.0200000000002</v>
      </c>
      <c r="M1943" s="34">
        <f t="shared" si="218"/>
        <v>16.5723957230088</v>
      </c>
      <c r="N1943" s="34">
        <f t="shared" si="219"/>
        <v>1.3583708236757428</v>
      </c>
      <c r="O1943" s="35">
        <f t="shared" si="220"/>
        <v>1220.02</v>
      </c>
      <c r="P1943" s="35">
        <f t="shared" si="221"/>
        <v>1220.0200000000002</v>
      </c>
      <c r="Q1943" s="39">
        <f t="shared" si="223"/>
        <v>1220.02</v>
      </c>
      <c r="R1943" s="37">
        <f t="shared" si="222"/>
        <v>1220.02</v>
      </c>
      <c r="T1943" s="38"/>
      <c r="U1943" s="38"/>
      <c r="V1943" s="38"/>
    </row>
    <row r="1944" ht="12.75">
      <c r="A1944" s="27">
        <v>1932</v>
      </c>
      <c r="B1944" s="28" t="s">
        <v>3575</v>
      </c>
      <c r="C1944" s="29" t="s">
        <v>3576</v>
      </c>
      <c r="D1944" s="30" t="s">
        <v>30</v>
      </c>
      <c r="E1944" s="31">
        <v>1</v>
      </c>
      <c r="F1944" s="32"/>
      <c r="G1944" s="32"/>
      <c r="H1944" s="32"/>
      <c r="I1944" s="33">
        <v>1716</v>
      </c>
      <c r="J1944" s="33">
        <v>1774.3399999999999</v>
      </c>
      <c r="K1944" s="33">
        <v>1777.78</v>
      </c>
      <c r="L1944" s="21">
        <f t="shared" si="217"/>
        <v>1756.04</v>
      </c>
      <c r="M1944" s="34">
        <f t="shared" si="218"/>
        <v>34.718289128354208</v>
      </c>
      <c r="N1944" s="34">
        <f t="shared" si="219"/>
        <v>1.9770784907151437</v>
      </c>
      <c r="O1944" s="35">
        <f t="shared" si="220"/>
        <v>1756.04</v>
      </c>
      <c r="P1944" s="35">
        <f t="shared" si="221"/>
        <v>1756.04</v>
      </c>
      <c r="Q1944" s="39">
        <f t="shared" si="223"/>
        <v>1756.04</v>
      </c>
      <c r="R1944" s="37">
        <f t="shared" si="222"/>
        <v>1756.04</v>
      </c>
      <c r="T1944" s="38"/>
      <c r="U1944" s="38"/>
      <c r="V1944" s="38"/>
    </row>
    <row r="1945" ht="12.75">
      <c r="A1945" s="27">
        <v>1933</v>
      </c>
      <c r="B1945" s="28" t="s">
        <v>3577</v>
      </c>
      <c r="C1945" s="29" t="s">
        <v>3578</v>
      </c>
      <c r="D1945" s="30" t="s">
        <v>30</v>
      </c>
      <c r="E1945" s="31">
        <v>1</v>
      </c>
      <c r="F1945" s="32"/>
      <c r="G1945" s="32"/>
      <c r="H1945" s="32"/>
      <c r="I1945" s="33">
        <v>285.08999999999997</v>
      </c>
      <c r="J1945" s="33">
        <v>287.37</v>
      </c>
      <c r="K1945" s="33">
        <v>294.20999999999998</v>
      </c>
      <c r="L1945" s="21">
        <f t="shared" si="217"/>
        <v>288.89000000000004</v>
      </c>
      <c r="M1945" s="34">
        <f t="shared" si="218"/>
        <v>4.7461984787827802</v>
      </c>
      <c r="N1945" s="34">
        <f t="shared" si="219"/>
        <v>1.6429085391611962</v>
      </c>
      <c r="O1945" s="35">
        <f t="shared" si="220"/>
        <v>288.88999999999999</v>
      </c>
      <c r="P1945" s="35">
        <f t="shared" si="221"/>
        <v>288.89000000000004</v>
      </c>
      <c r="Q1945" s="39">
        <f t="shared" si="223"/>
        <v>288.88999999999999</v>
      </c>
      <c r="R1945" s="37">
        <f t="shared" si="222"/>
        <v>288.88999999999999</v>
      </c>
      <c r="T1945" s="38"/>
      <c r="U1945" s="38"/>
      <c r="V1945" s="38"/>
    </row>
    <row r="1946" ht="12.75">
      <c r="A1946" s="27">
        <v>1934</v>
      </c>
      <c r="B1946" s="28" t="s">
        <v>3579</v>
      </c>
      <c r="C1946" s="29" t="s">
        <v>3580</v>
      </c>
      <c r="D1946" s="30" t="s">
        <v>30</v>
      </c>
      <c r="E1946" s="31">
        <v>1</v>
      </c>
      <c r="F1946" s="32"/>
      <c r="G1946" s="32"/>
      <c r="H1946" s="32"/>
      <c r="I1946" s="33">
        <v>220.00999999999999</v>
      </c>
      <c r="J1946" s="33">
        <v>229.03</v>
      </c>
      <c r="K1946" s="33">
        <v>227.05000000000001</v>
      </c>
      <c r="L1946" s="21">
        <f t="shared" si="217"/>
        <v>225.36333333333332</v>
      </c>
      <c r="M1946" s="34">
        <f t="shared" si="218"/>
        <v>4.7406469319422433</v>
      </c>
      <c r="N1946" s="34">
        <f t="shared" si="219"/>
        <v>2.1035573364236613</v>
      </c>
      <c r="O1946" s="35">
        <f t="shared" si="220"/>
        <v>225.36333333333329</v>
      </c>
      <c r="P1946" s="35">
        <f t="shared" si="221"/>
        <v>225.36333333333332</v>
      </c>
      <c r="Q1946" s="39">
        <f t="shared" si="223"/>
        <v>225.36000000000001</v>
      </c>
      <c r="R1946" s="37">
        <f t="shared" si="222"/>
        <v>225.36000000000001</v>
      </c>
      <c r="T1946" s="38"/>
      <c r="U1946" s="38"/>
      <c r="V1946" s="38"/>
    </row>
    <row r="1947" ht="12.75">
      <c r="A1947" s="27">
        <v>1935</v>
      </c>
      <c r="B1947" s="28" t="s">
        <v>3579</v>
      </c>
      <c r="C1947" s="29" t="s">
        <v>3581</v>
      </c>
      <c r="D1947" s="30" t="s">
        <v>30</v>
      </c>
      <c r="E1947" s="31">
        <v>1</v>
      </c>
      <c r="F1947" s="32"/>
      <c r="G1947" s="32"/>
      <c r="H1947" s="32"/>
      <c r="I1947" s="33">
        <v>247.91</v>
      </c>
      <c r="J1947" s="33">
        <v>254.36000000000001</v>
      </c>
      <c r="K1947" s="33">
        <v>258.06999999999999</v>
      </c>
      <c r="L1947" s="21">
        <f t="shared" si="217"/>
        <v>253.44666666666663</v>
      </c>
      <c r="M1947" s="34">
        <f t="shared" si="218"/>
        <v>5.1412093259595384</v>
      </c>
      <c r="N1947" s="34">
        <f t="shared" si="219"/>
        <v>2.0285172393769391</v>
      </c>
      <c r="O1947" s="35">
        <f t="shared" si="220"/>
        <v>253.44666666666663</v>
      </c>
      <c r="P1947" s="35">
        <f t="shared" si="221"/>
        <v>253.44666666666663</v>
      </c>
      <c r="Q1947" s="39">
        <f t="shared" si="223"/>
        <v>253.45000000000002</v>
      </c>
      <c r="R1947" s="37">
        <f t="shared" si="222"/>
        <v>253.45000000000002</v>
      </c>
      <c r="T1947" s="38"/>
      <c r="U1947" s="38"/>
      <c r="V1947" s="38"/>
    </row>
    <row r="1948" ht="12.75">
      <c r="A1948" s="27">
        <v>1936</v>
      </c>
      <c r="B1948" s="28" t="s">
        <v>3579</v>
      </c>
      <c r="C1948" s="29" t="s">
        <v>3582</v>
      </c>
      <c r="D1948" s="30" t="s">
        <v>30</v>
      </c>
      <c r="E1948" s="31">
        <v>1</v>
      </c>
      <c r="F1948" s="32"/>
      <c r="G1948" s="32"/>
      <c r="H1948" s="32"/>
      <c r="I1948" s="33">
        <v>210.72999999999999</v>
      </c>
      <c r="J1948" s="33">
        <v>213.88999999999999</v>
      </c>
      <c r="K1948" s="33">
        <v>212.21000000000001</v>
      </c>
      <c r="L1948" s="21">
        <f t="shared" si="217"/>
        <v>212.27666666666667</v>
      </c>
      <c r="M1948" s="34">
        <f t="shared" si="218"/>
        <v>1.5810545004310657</v>
      </c>
      <c r="N1948" s="34">
        <f t="shared" si="219"/>
        <v>0.74480842631364685</v>
      </c>
      <c r="O1948" s="35">
        <f t="shared" si="220"/>
        <v>212.27666666666667</v>
      </c>
      <c r="P1948" s="35">
        <f t="shared" si="221"/>
        <v>212.27666666666667</v>
      </c>
      <c r="Q1948" s="39">
        <f t="shared" si="223"/>
        <v>212.28</v>
      </c>
      <c r="R1948" s="37">
        <f t="shared" si="222"/>
        <v>212.28</v>
      </c>
      <c r="T1948" s="38"/>
      <c r="U1948" s="38"/>
      <c r="V1948" s="38"/>
    </row>
    <row r="1949" ht="12.75">
      <c r="A1949" s="27">
        <v>1937</v>
      </c>
      <c r="B1949" s="28" t="s">
        <v>3583</v>
      </c>
      <c r="C1949" s="29" t="s">
        <v>3584</v>
      </c>
      <c r="D1949" s="30" t="s">
        <v>30</v>
      </c>
      <c r="E1949" s="31">
        <v>1</v>
      </c>
      <c r="F1949" s="32"/>
      <c r="G1949" s="32"/>
      <c r="H1949" s="32"/>
      <c r="I1949" s="33">
        <v>1236.4300000000001</v>
      </c>
      <c r="J1949" s="33">
        <v>1285.8900000000001</v>
      </c>
      <c r="K1949" s="33">
        <v>1273.52</v>
      </c>
      <c r="L1949" s="21">
        <f t="shared" si="217"/>
        <v>1265.28</v>
      </c>
      <c r="M1949" s="34">
        <f t="shared" si="218"/>
        <v>25.738999592058743</v>
      </c>
      <c r="N1949" s="34">
        <f t="shared" si="219"/>
        <v>2.0342532555686286</v>
      </c>
      <c r="O1949" s="35">
        <f t="shared" si="220"/>
        <v>1265.28</v>
      </c>
      <c r="P1949" s="35">
        <f t="shared" si="221"/>
        <v>1265.28</v>
      </c>
      <c r="Q1949" s="39">
        <f t="shared" si="223"/>
        <v>1265.28</v>
      </c>
      <c r="R1949" s="37">
        <f t="shared" si="222"/>
        <v>1265.28</v>
      </c>
      <c r="T1949" s="38"/>
      <c r="U1949" s="38"/>
      <c r="V1949" s="38"/>
    </row>
    <row r="1950" ht="12.75">
      <c r="A1950" s="27">
        <v>1938</v>
      </c>
      <c r="B1950" s="28" t="s">
        <v>3583</v>
      </c>
      <c r="C1950" s="29" t="s">
        <v>3585</v>
      </c>
      <c r="D1950" s="30" t="s">
        <v>30</v>
      </c>
      <c r="E1950" s="31">
        <v>1</v>
      </c>
      <c r="F1950" s="32"/>
      <c r="G1950" s="32"/>
      <c r="H1950" s="32"/>
      <c r="I1950" s="33">
        <v>557.77999999999997</v>
      </c>
      <c r="J1950" s="33">
        <v>564.47000000000003</v>
      </c>
      <c r="K1950" s="33">
        <v>563.36000000000001</v>
      </c>
      <c r="L1950" s="21">
        <f t="shared" si="217"/>
        <v>561.87</v>
      </c>
      <c r="M1950" s="34">
        <f t="shared" si="218"/>
        <v>3.5852614967391436</v>
      </c>
      <c r="N1950" s="34">
        <f t="shared" si="219"/>
        <v>0.63809448746847908</v>
      </c>
      <c r="O1950" s="35">
        <f t="shared" si="220"/>
        <v>561.87</v>
      </c>
      <c r="P1950" s="35">
        <f t="shared" si="221"/>
        <v>561.87</v>
      </c>
      <c r="Q1950" s="39">
        <f t="shared" si="223"/>
        <v>561.87</v>
      </c>
      <c r="R1950" s="37">
        <f t="shared" si="222"/>
        <v>561.87</v>
      </c>
      <c r="T1950" s="38"/>
      <c r="U1950" s="38"/>
      <c r="V1950" s="38"/>
    </row>
    <row r="1951" ht="12.75">
      <c r="A1951" s="27">
        <v>1939</v>
      </c>
      <c r="B1951" s="28" t="s">
        <v>3583</v>
      </c>
      <c r="C1951" s="29" t="s">
        <v>3586</v>
      </c>
      <c r="D1951" s="30" t="s">
        <v>30</v>
      </c>
      <c r="E1951" s="31">
        <v>1</v>
      </c>
      <c r="F1951" s="32"/>
      <c r="G1951" s="32"/>
      <c r="H1951" s="32"/>
      <c r="I1951" s="33">
        <v>743.70000000000005</v>
      </c>
      <c r="J1951" s="33">
        <v>748.15999999999997</v>
      </c>
      <c r="K1951" s="33">
        <v>764.51999999999998</v>
      </c>
      <c r="L1951" s="21">
        <f t="shared" si="217"/>
        <v>752.12666666666667</v>
      </c>
      <c r="M1951" s="34">
        <f t="shared" si="218"/>
        <v>10.962159154716414</v>
      </c>
      <c r="N1951" s="34">
        <f t="shared" si="219"/>
        <v>1.457488431210578</v>
      </c>
      <c r="O1951" s="35">
        <f t="shared" si="220"/>
        <v>752.12666666666667</v>
      </c>
      <c r="P1951" s="35">
        <f t="shared" si="221"/>
        <v>752.12666666666667</v>
      </c>
      <c r="Q1951" s="39">
        <f t="shared" si="223"/>
        <v>752.13</v>
      </c>
      <c r="R1951" s="37">
        <f t="shared" si="222"/>
        <v>752.13</v>
      </c>
      <c r="T1951" s="38"/>
      <c r="U1951" s="38"/>
      <c r="V1951" s="38"/>
    </row>
    <row r="1952" ht="12.75">
      <c r="A1952" s="27">
        <v>1940</v>
      </c>
      <c r="B1952" s="28" t="s">
        <v>3583</v>
      </c>
      <c r="C1952" s="29" t="s">
        <v>3587</v>
      </c>
      <c r="D1952" s="30" t="s">
        <v>30</v>
      </c>
      <c r="E1952" s="31">
        <v>1</v>
      </c>
      <c r="F1952" s="32"/>
      <c r="G1952" s="32"/>
      <c r="H1952" s="32"/>
      <c r="I1952" s="33">
        <v>697.24000000000001</v>
      </c>
      <c r="J1952" s="33">
        <v>708.39999999999998</v>
      </c>
      <c r="K1952" s="33">
        <v>719.54999999999995</v>
      </c>
      <c r="L1952" s="21">
        <f t="shared" si="217"/>
        <v>708.39666666666653</v>
      </c>
      <c r="M1952" s="34">
        <f t="shared" si="218"/>
        <v>11.155000373524544</v>
      </c>
      <c r="N1952" s="34">
        <f t="shared" si="219"/>
        <v>1.5746827869778059</v>
      </c>
      <c r="O1952" s="35">
        <f t="shared" si="220"/>
        <v>708.39666666666653</v>
      </c>
      <c r="P1952" s="35">
        <f t="shared" si="221"/>
        <v>708.39666666666653</v>
      </c>
      <c r="Q1952" s="39">
        <f t="shared" si="223"/>
        <v>708.39999999999998</v>
      </c>
      <c r="R1952" s="37">
        <f t="shared" si="222"/>
        <v>708.39999999999998</v>
      </c>
      <c r="T1952" s="38"/>
      <c r="U1952" s="38"/>
      <c r="V1952" s="38"/>
    </row>
    <row r="1953" ht="12.75">
      <c r="A1953" s="27">
        <v>1941</v>
      </c>
      <c r="B1953" s="28" t="s">
        <v>3583</v>
      </c>
      <c r="C1953" s="29" t="s">
        <v>3588</v>
      </c>
      <c r="D1953" s="30" t="s">
        <v>30</v>
      </c>
      <c r="E1953" s="31">
        <v>1</v>
      </c>
      <c r="F1953" s="32"/>
      <c r="G1953" s="32"/>
      <c r="H1953" s="32"/>
      <c r="I1953" s="33">
        <v>818.05999999999995</v>
      </c>
      <c r="J1953" s="33">
        <v>853.24000000000001</v>
      </c>
      <c r="K1953" s="33">
        <v>847.50999999999999</v>
      </c>
      <c r="L1953" s="21">
        <f t="shared" si="217"/>
        <v>839.60333333333335</v>
      </c>
      <c r="M1953" s="34">
        <f t="shared" si="218"/>
        <v>18.875768417029665</v>
      </c>
      <c r="N1953" s="34">
        <f t="shared" si="219"/>
        <v>2.2481769268459706</v>
      </c>
      <c r="O1953" s="35">
        <f t="shared" si="220"/>
        <v>839.60333333333324</v>
      </c>
      <c r="P1953" s="35">
        <f t="shared" si="221"/>
        <v>839.60333333333335</v>
      </c>
      <c r="Q1953" s="39">
        <f t="shared" si="223"/>
        <v>839.60000000000002</v>
      </c>
      <c r="R1953" s="37">
        <f t="shared" si="222"/>
        <v>839.60000000000002</v>
      </c>
      <c r="T1953" s="38"/>
      <c r="U1953" s="38"/>
      <c r="V1953" s="38"/>
    </row>
    <row r="1954" ht="12.75">
      <c r="A1954" s="27">
        <v>1942</v>
      </c>
      <c r="B1954" s="28" t="s">
        <v>3583</v>
      </c>
      <c r="C1954" s="29" t="s">
        <v>3589</v>
      </c>
      <c r="D1954" s="30" t="s">
        <v>30</v>
      </c>
      <c r="E1954" s="31">
        <v>1</v>
      </c>
      <c r="F1954" s="32"/>
      <c r="G1954" s="32"/>
      <c r="H1954" s="32"/>
      <c r="I1954" s="33">
        <v>818.05999999999995</v>
      </c>
      <c r="J1954" s="33">
        <v>831.14999999999998</v>
      </c>
      <c r="K1954" s="33">
        <v>829.50999999999999</v>
      </c>
      <c r="L1954" s="21">
        <f t="shared" si="217"/>
        <v>826.24000000000012</v>
      </c>
      <c r="M1954" s="34">
        <f t="shared" si="218"/>
        <v>7.1313883641266029</v>
      </c>
      <c r="N1954" s="34">
        <f t="shared" si="219"/>
        <v>0.86311342517024126</v>
      </c>
      <c r="O1954" s="35">
        <f t="shared" si="220"/>
        <v>826.24000000000001</v>
      </c>
      <c r="P1954" s="35">
        <f t="shared" si="221"/>
        <v>826.24000000000012</v>
      </c>
      <c r="Q1954" s="39">
        <f t="shared" si="223"/>
        <v>826.24000000000001</v>
      </c>
      <c r="R1954" s="37">
        <f t="shared" si="222"/>
        <v>826.24000000000001</v>
      </c>
      <c r="T1954" s="38"/>
      <c r="U1954" s="38"/>
      <c r="V1954" s="38"/>
    </row>
    <row r="1955" ht="12.75">
      <c r="A1955" s="27">
        <v>1943</v>
      </c>
      <c r="B1955" s="28" t="s">
        <v>3583</v>
      </c>
      <c r="C1955" s="29" t="s">
        <v>3590</v>
      </c>
      <c r="D1955" s="30" t="s">
        <v>30</v>
      </c>
      <c r="E1955" s="31">
        <v>1</v>
      </c>
      <c r="F1955" s="32"/>
      <c r="G1955" s="32"/>
      <c r="H1955" s="32"/>
      <c r="I1955" s="33">
        <v>2703.71</v>
      </c>
      <c r="J1955" s="33">
        <v>2795.6399999999999</v>
      </c>
      <c r="K1955" s="33">
        <v>2757.7800000000002</v>
      </c>
      <c r="L1955" s="21">
        <f t="shared" si="217"/>
        <v>2752.376666666667</v>
      </c>
      <c r="M1955" s="34">
        <f t="shared" si="218"/>
        <v>46.202578210889129</v>
      </c>
      <c r="N1955" s="34">
        <f t="shared" si="219"/>
        <v>1.6786429986286682</v>
      </c>
      <c r="O1955" s="35">
        <f t="shared" si="220"/>
        <v>2752.376666666667</v>
      </c>
      <c r="P1955" s="35">
        <f t="shared" si="221"/>
        <v>2752.376666666667</v>
      </c>
      <c r="Q1955" s="39">
        <f t="shared" si="223"/>
        <v>2752.3800000000001</v>
      </c>
      <c r="R1955" s="37">
        <f t="shared" si="222"/>
        <v>2752.3800000000001</v>
      </c>
      <c r="T1955" s="38"/>
      <c r="U1955" s="38"/>
      <c r="V1955" s="38"/>
    </row>
    <row r="1956" ht="12.75">
      <c r="A1956" s="27">
        <v>1944</v>
      </c>
      <c r="B1956" s="28" t="s">
        <v>3583</v>
      </c>
      <c r="C1956" s="29" t="s">
        <v>3591</v>
      </c>
      <c r="D1956" s="30" t="s">
        <v>30</v>
      </c>
      <c r="E1956" s="31">
        <v>1</v>
      </c>
      <c r="F1956" s="32"/>
      <c r="G1956" s="32"/>
      <c r="H1956" s="32"/>
      <c r="I1956" s="33">
        <v>2494.54</v>
      </c>
      <c r="J1956" s="33">
        <v>2594.3200000000002</v>
      </c>
      <c r="K1956" s="33">
        <v>2599.3099999999999</v>
      </c>
      <c r="L1956" s="21">
        <f t="shared" si="217"/>
        <v>2562.7233333333334</v>
      </c>
      <c r="M1956" s="34">
        <f t="shared" si="218"/>
        <v>59.10118639531138</v>
      </c>
      <c r="N1956" s="34">
        <f t="shared" si="219"/>
        <v>2.3061867672792635</v>
      </c>
      <c r="O1956" s="35">
        <f t="shared" si="220"/>
        <v>2562.7233333333334</v>
      </c>
      <c r="P1956" s="35">
        <f t="shared" si="221"/>
        <v>2562.7233333333334</v>
      </c>
      <c r="Q1956" s="39">
        <f t="shared" si="223"/>
        <v>2562.7200000000003</v>
      </c>
      <c r="R1956" s="37">
        <f t="shared" si="222"/>
        <v>2562.7200000000003</v>
      </c>
      <c r="T1956" s="38"/>
      <c r="U1956" s="38"/>
      <c r="V1956" s="38"/>
    </row>
    <row r="1957" ht="12.75">
      <c r="A1957" s="27">
        <v>1945</v>
      </c>
      <c r="B1957" s="28" t="s">
        <v>3583</v>
      </c>
      <c r="C1957" s="29" t="s">
        <v>3592</v>
      </c>
      <c r="D1957" s="30" t="s">
        <v>30</v>
      </c>
      <c r="E1957" s="31">
        <v>1</v>
      </c>
      <c r="F1957" s="32"/>
      <c r="G1957" s="32"/>
      <c r="H1957" s="32"/>
      <c r="I1957" s="33">
        <v>154.96000000000001</v>
      </c>
      <c r="J1957" s="33">
        <v>157.44</v>
      </c>
      <c r="K1957" s="33">
        <v>158.68000000000001</v>
      </c>
      <c r="L1957" s="21">
        <f t="shared" si="217"/>
        <v>157.02666666666667</v>
      </c>
      <c r="M1957" s="34">
        <f t="shared" si="218"/>
        <v>1.8941312872484122</v>
      </c>
      <c r="N1957" s="34">
        <f t="shared" si="219"/>
        <v>1.2062481662870927</v>
      </c>
      <c r="O1957" s="35">
        <f t="shared" si="220"/>
        <v>157.02666666666664</v>
      </c>
      <c r="P1957" s="35">
        <f t="shared" si="221"/>
        <v>157.02666666666667</v>
      </c>
      <c r="Q1957" s="39">
        <f t="shared" si="223"/>
        <v>157.03</v>
      </c>
      <c r="R1957" s="37">
        <f t="shared" si="222"/>
        <v>157.03</v>
      </c>
      <c r="T1957" s="38"/>
      <c r="U1957" s="38"/>
      <c r="V1957" s="38"/>
    </row>
    <row r="1958" ht="12.75">
      <c r="A1958" s="27">
        <v>1946</v>
      </c>
      <c r="B1958" s="28" t="s">
        <v>3583</v>
      </c>
      <c r="C1958" s="29" t="s">
        <v>3593</v>
      </c>
      <c r="D1958" s="30" t="s">
        <v>30</v>
      </c>
      <c r="E1958" s="31">
        <v>1</v>
      </c>
      <c r="F1958" s="32"/>
      <c r="G1958" s="32"/>
      <c r="H1958" s="32"/>
      <c r="I1958" s="33">
        <v>697.24000000000001</v>
      </c>
      <c r="J1958" s="33">
        <v>726.51999999999998</v>
      </c>
      <c r="K1958" s="33">
        <v>716.07000000000005</v>
      </c>
      <c r="L1958" s="21">
        <f t="shared" si="217"/>
        <v>713.27666666666664</v>
      </c>
      <c r="M1958" s="34">
        <f t="shared" si="218"/>
        <v>14.838518569363085</v>
      </c>
      <c r="N1958" s="34">
        <f t="shared" si="219"/>
        <v>2.0803314145557943</v>
      </c>
      <c r="O1958" s="35">
        <f t="shared" si="220"/>
        <v>713.27666666666664</v>
      </c>
      <c r="P1958" s="35">
        <f t="shared" si="221"/>
        <v>713.27666666666664</v>
      </c>
      <c r="Q1958" s="39">
        <f t="shared" si="223"/>
        <v>713.27999999999997</v>
      </c>
      <c r="R1958" s="37">
        <f t="shared" si="222"/>
        <v>713.27999999999997</v>
      </c>
      <c r="T1958" s="38"/>
      <c r="U1958" s="38"/>
      <c r="V1958" s="38"/>
    </row>
    <row r="1959" ht="12.75">
      <c r="A1959" s="27">
        <v>1947</v>
      </c>
      <c r="B1959" s="28" t="s">
        <v>3583</v>
      </c>
      <c r="C1959" s="29" t="s">
        <v>3594</v>
      </c>
      <c r="D1959" s="30" t="s">
        <v>30</v>
      </c>
      <c r="E1959" s="31">
        <v>1</v>
      </c>
      <c r="F1959" s="32"/>
      <c r="G1959" s="32"/>
      <c r="H1959" s="32"/>
      <c r="I1959" s="33">
        <v>697.24000000000001</v>
      </c>
      <c r="J1959" s="33">
        <v>703.51999999999998</v>
      </c>
      <c r="K1959" s="33">
        <v>712.58000000000004</v>
      </c>
      <c r="L1959" s="21">
        <f t="shared" si="217"/>
        <v>704.44666666666672</v>
      </c>
      <c r="M1959" s="34">
        <f t="shared" si="218"/>
        <v>7.7118696392855091</v>
      </c>
      <c r="N1959" s="34">
        <f t="shared" si="219"/>
        <v>1.0947414480328073</v>
      </c>
      <c r="O1959" s="35">
        <f t="shared" si="220"/>
        <v>704.44666666666672</v>
      </c>
      <c r="P1959" s="35">
        <f t="shared" si="221"/>
        <v>704.44666666666672</v>
      </c>
      <c r="Q1959" s="39">
        <f t="shared" si="223"/>
        <v>704.45000000000005</v>
      </c>
      <c r="R1959" s="37">
        <f t="shared" si="222"/>
        <v>704.45000000000005</v>
      </c>
      <c r="T1959" s="38"/>
      <c r="U1959" s="38"/>
      <c r="V1959" s="38"/>
    </row>
    <row r="1960" ht="12.75">
      <c r="A1960" s="27">
        <v>1948</v>
      </c>
      <c r="B1960" s="28" t="s">
        <v>3583</v>
      </c>
      <c r="C1960" s="29" t="s">
        <v>3595</v>
      </c>
      <c r="D1960" s="30" t="s">
        <v>30</v>
      </c>
      <c r="E1960" s="31">
        <v>1</v>
      </c>
      <c r="F1960" s="32"/>
      <c r="G1960" s="32"/>
      <c r="H1960" s="32"/>
      <c r="I1960" s="33">
        <v>1599</v>
      </c>
      <c r="J1960" s="33">
        <v>1630.98</v>
      </c>
      <c r="K1960" s="33">
        <v>1646.97</v>
      </c>
      <c r="L1960" s="21">
        <f t="shared" si="217"/>
        <v>1625.6499999999999</v>
      </c>
      <c r="M1960" s="34">
        <f t="shared" si="218"/>
        <v>24.425128454114642</v>
      </c>
      <c r="N1960" s="34">
        <f t="shared" si="219"/>
        <v>1.5024838344117517</v>
      </c>
      <c r="O1960" s="35">
        <f t="shared" si="220"/>
        <v>1625.6499999999999</v>
      </c>
      <c r="P1960" s="35">
        <f t="shared" si="221"/>
        <v>1625.6499999999999</v>
      </c>
      <c r="Q1960" s="39">
        <f t="shared" si="223"/>
        <v>1625.6500000000001</v>
      </c>
      <c r="R1960" s="37">
        <f t="shared" si="222"/>
        <v>1625.6500000000001</v>
      </c>
      <c r="T1960" s="38"/>
      <c r="U1960" s="38"/>
      <c r="V1960" s="38"/>
    </row>
    <row r="1961" ht="12.75">
      <c r="A1961" s="27">
        <v>1949</v>
      </c>
      <c r="B1961" s="28" t="s">
        <v>3583</v>
      </c>
      <c r="C1961" s="29" t="s">
        <v>3596</v>
      </c>
      <c r="D1961" s="30" t="s">
        <v>30</v>
      </c>
      <c r="E1961" s="31">
        <v>1</v>
      </c>
      <c r="F1961" s="32"/>
      <c r="G1961" s="32"/>
      <c r="H1961" s="32"/>
      <c r="I1961" s="33">
        <v>1710.54</v>
      </c>
      <c r="J1961" s="33">
        <v>1782.3800000000001</v>
      </c>
      <c r="K1961" s="33">
        <v>1732.78</v>
      </c>
      <c r="L1961" s="21">
        <f t="shared" si="217"/>
        <v>1741.8999999999999</v>
      </c>
      <c r="M1961" s="34">
        <f t="shared" si="218"/>
        <v>36.778080428429185</v>
      </c>
      <c r="N1961" s="34">
        <f t="shared" si="219"/>
        <v>2.1113772563539346</v>
      </c>
      <c r="O1961" s="35">
        <f t="shared" si="220"/>
        <v>1741.8999999999999</v>
      </c>
      <c r="P1961" s="35">
        <f t="shared" si="221"/>
        <v>1741.8999999999999</v>
      </c>
      <c r="Q1961" s="39">
        <f t="shared" si="223"/>
        <v>1741.9000000000001</v>
      </c>
      <c r="R1961" s="37">
        <f t="shared" si="222"/>
        <v>1741.9000000000001</v>
      </c>
      <c r="T1961" s="38"/>
      <c r="U1961" s="38"/>
      <c r="V1961" s="38"/>
    </row>
    <row r="1962" ht="12.75">
      <c r="A1962" s="27">
        <v>1950</v>
      </c>
      <c r="B1962" s="28" t="s">
        <v>3583</v>
      </c>
      <c r="C1962" s="29" t="s">
        <v>3597</v>
      </c>
      <c r="D1962" s="30" t="s">
        <v>30</v>
      </c>
      <c r="E1962" s="31">
        <v>1</v>
      </c>
      <c r="F1962" s="32"/>
      <c r="G1962" s="32"/>
      <c r="H1962" s="32"/>
      <c r="I1962" s="33">
        <v>1766.3399999999999</v>
      </c>
      <c r="J1962" s="33">
        <v>1778.7</v>
      </c>
      <c r="K1962" s="33">
        <v>1822.8599999999999</v>
      </c>
      <c r="L1962" s="21">
        <f t="shared" si="217"/>
        <v>1789.3</v>
      </c>
      <c r="M1962" s="34">
        <f t="shared" si="218"/>
        <v>29.713592849064856</v>
      </c>
      <c r="N1962" s="34">
        <f t="shared" si="219"/>
        <v>1.6606266612119183</v>
      </c>
      <c r="O1962" s="35">
        <f t="shared" si="220"/>
        <v>1789.2999999999997</v>
      </c>
      <c r="P1962" s="35">
        <f t="shared" si="221"/>
        <v>1789.3</v>
      </c>
      <c r="Q1962" s="39">
        <f t="shared" si="223"/>
        <v>1789.3</v>
      </c>
      <c r="R1962" s="37">
        <f t="shared" si="222"/>
        <v>1789.3</v>
      </c>
      <c r="T1962" s="38"/>
      <c r="U1962" s="38"/>
      <c r="V1962" s="38"/>
    </row>
    <row r="1963" ht="12.75">
      <c r="A1963" s="27">
        <v>1951</v>
      </c>
      <c r="B1963" s="28" t="s">
        <v>3583</v>
      </c>
      <c r="C1963" s="29" t="s">
        <v>3598</v>
      </c>
      <c r="D1963" s="30" t="s">
        <v>30</v>
      </c>
      <c r="E1963" s="31">
        <v>1</v>
      </c>
      <c r="F1963" s="32"/>
      <c r="G1963" s="32"/>
      <c r="H1963" s="32"/>
      <c r="I1963" s="33">
        <v>697.24000000000001</v>
      </c>
      <c r="J1963" s="33">
        <v>721.63999999999999</v>
      </c>
      <c r="K1963" s="33">
        <v>700.02999999999997</v>
      </c>
      <c r="L1963" s="21">
        <f t="shared" si="217"/>
        <v>706.30333333333328</v>
      </c>
      <c r="M1963" s="34">
        <f t="shared" si="218"/>
        <v>13.355000311993003</v>
      </c>
      <c r="N1963" s="34">
        <f t="shared" si="219"/>
        <v>1.8908307071078532</v>
      </c>
      <c r="O1963" s="35">
        <f t="shared" si="220"/>
        <v>706.30333333333328</v>
      </c>
      <c r="P1963" s="35">
        <f t="shared" si="221"/>
        <v>706.30333333333328</v>
      </c>
      <c r="Q1963" s="39">
        <f t="shared" si="223"/>
        <v>706.30000000000007</v>
      </c>
      <c r="R1963" s="37">
        <f t="shared" si="222"/>
        <v>706.30000000000007</v>
      </c>
      <c r="T1963" s="38"/>
      <c r="U1963" s="38"/>
      <c r="V1963" s="38"/>
    </row>
    <row r="1964" ht="12.75">
      <c r="A1964" s="27">
        <v>1952</v>
      </c>
      <c r="B1964" s="28" t="s">
        <v>3599</v>
      </c>
      <c r="C1964" s="29" t="s">
        <v>3600</v>
      </c>
      <c r="D1964" s="30" t="s">
        <v>30</v>
      </c>
      <c r="E1964" s="31">
        <v>1</v>
      </c>
      <c r="F1964" s="32"/>
      <c r="G1964" s="32"/>
      <c r="H1964" s="32"/>
      <c r="I1964" s="33">
        <v>1078.4000000000001</v>
      </c>
      <c r="J1964" s="33">
        <v>1107.52</v>
      </c>
      <c r="K1964" s="33">
        <v>1089.1800000000001</v>
      </c>
      <c r="L1964" s="21">
        <f t="shared" si="217"/>
        <v>1091.7</v>
      </c>
      <c r="M1964" s="34">
        <f t="shared" si="218"/>
        <v>14.722649218126415</v>
      </c>
      <c r="N1964" s="34">
        <f t="shared" si="219"/>
        <v>1.3485984444560239</v>
      </c>
      <c r="O1964" s="35">
        <f t="shared" si="220"/>
        <v>1091.7</v>
      </c>
      <c r="P1964" s="35">
        <f t="shared" si="221"/>
        <v>1091.7</v>
      </c>
      <c r="Q1964" s="39">
        <f t="shared" si="223"/>
        <v>1091.7</v>
      </c>
      <c r="R1964" s="37">
        <f t="shared" si="222"/>
        <v>1091.7</v>
      </c>
      <c r="T1964" s="38"/>
      <c r="U1964" s="38"/>
      <c r="V1964" s="38"/>
    </row>
    <row r="1965" ht="12.75">
      <c r="A1965" s="27">
        <v>1953</v>
      </c>
      <c r="B1965" s="28" t="s">
        <v>3601</v>
      </c>
      <c r="C1965" s="29" t="s">
        <v>3602</v>
      </c>
      <c r="D1965" s="30" t="s">
        <v>30</v>
      </c>
      <c r="E1965" s="31">
        <v>1</v>
      </c>
      <c r="F1965" s="32"/>
      <c r="G1965" s="32"/>
      <c r="H1965" s="32"/>
      <c r="I1965" s="33">
        <v>133.25</v>
      </c>
      <c r="J1965" s="33">
        <v>133.78</v>
      </c>
      <c r="K1965" s="33">
        <v>137.91</v>
      </c>
      <c r="L1965" s="21">
        <f t="shared" si="217"/>
        <v>134.97999999999999</v>
      </c>
      <c r="M1965" s="34">
        <f t="shared" si="218"/>
        <v>2.5512545933324624</v>
      </c>
      <c r="N1965" s="34">
        <f t="shared" si="219"/>
        <v>1.8900982318361701</v>
      </c>
      <c r="O1965" s="35">
        <f t="shared" si="220"/>
        <v>134.97999999999996</v>
      </c>
      <c r="P1965" s="35">
        <f t="shared" si="221"/>
        <v>134.97999999999999</v>
      </c>
      <c r="Q1965" s="39">
        <f t="shared" si="223"/>
        <v>134.97999999999999</v>
      </c>
      <c r="R1965" s="37">
        <f t="shared" si="222"/>
        <v>134.97999999999999</v>
      </c>
      <c r="T1965" s="38"/>
      <c r="U1965" s="38"/>
      <c r="V1965" s="38"/>
    </row>
    <row r="1966" ht="12.75">
      <c r="A1966" s="27">
        <v>1954</v>
      </c>
      <c r="B1966" s="28" t="s">
        <v>3603</v>
      </c>
      <c r="C1966" s="29" t="s">
        <v>3604</v>
      </c>
      <c r="D1966" s="30" t="s">
        <v>30</v>
      </c>
      <c r="E1966" s="31">
        <v>1</v>
      </c>
      <c r="F1966" s="32"/>
      <c r="G1966" s="32"/>
      <c r="H1966" s="32"/>
      <c r="I1966" s="33">
        <v>139.46000000000001</v>
      </c>
      <c r="J1966" s="33">
        <v>143.63999999999999</v>
      </c>
      <c r="K1966" s="33">
        <v>141.41</v>
      </c>
      <c r="L1966" s="21">
        <f t="shared" si="217"/>
        <v>141.50333333333333</v>
      </c>
      <c r="M1966" s="34">
        <f t="shared" si="218"/>
        <v>2.0915624144006051</v>
      </c>
      <c r="N1966" s="34">
        <f t="shared" si="219"/>
        <v>1.4781011620931934</v>
      </c>
      <c r="O1966" s="35">
        <f t="shared" si="220"/>
        <v>141.50333333333333</v>
      </c>
      <c r="P1966" s="35">
        <f t="shared" si="221"/>
        <v>141.50333333333333</v>
      </c>
      <c r="Q1966" s="39">
        <f t="shared" si="223"/>
        <v>141.5</v>
      </c>
      <c r="R1966" s="37">
        <f t="shared" si="222"/>
        <v>141.5</v>
      </c>
      <c r="T1966" s="38"/>
      <c r="U1966" s="38"/>
      <c r="V1966" s="38"/>
    </row>
    <row r="1967" ht="12.75">
      <c r="A1967" s="27">
        <v>1955</v>
      </c>
      <c r="B1967" s="28" t="s">
        <v>3605</v>
      </c>
      <c r="C1967" s="29" t="s">
        <v>3606</v>
      </c>
      <c r="D1967" s="30" t="s">
        <v>30</v>
      </c>
      <c r="E1967" s="31">
        <v>1</v>
      </c>
      <c r="F1967" s="32"/>
      <c r="G1967" s="32"/>
      <c r="H1967" s="32"/>
      <c r="I1967" s="33">
        <v>402.87</v>
      </c>
      <c r="J1967" s="33">
        <v>413.75</v>
      </c>
      <c r="K1967" s="33">
        <v>408.91000000000003</v>
      </c>
      <c r="L1967" s="21">
        <f t="shared" si="217"/>
        <v>408.50999999999999</v>
      </c>
      <c r="M1967" s="34">
        <f t="shared" si="218"/>
        <v>5.4510182535008989</v>
      </c>
      <c r="N1967" s="34">
        <f t="shared" si="219"/>
        <v>1.3343659282516704</v>
      </c>
      <c r="O1967" s="35">
        <f t="shared" si="220"/>
        <v>408.50999999999999</v>
      </c>
      <c r="P1967" s="35">
        <f t="shared" si="221"/>
        <v>408.50999999999999</v>
      </c>
      <c r="Q1967" s="39">
        <f t="shared" si="223"/>
        <v>408.50999999999999</v>
      </c>
      <c r="R1967" s="37">
        <f t="shared" si="222"/>
        <v>408.50999999999999</v>
      </c>
      <c r="T1967" s="38"/>
      <c r="U1967" s="38"/>
      <c r="V1967" s="38"/>
    </row>
    <row r="1968" ht="12.75">
      <c r="A1968" s="27">
        <v>1956</v>
      </c>
      <c r="B1968" s="28" t="s">
        <v>3607</v>
      </c>
      <c r="C1968" s="29" t="s">
        <v>3608</v>
      </c>
      <c r="D1968" s="30" t="s">
        <v>30</v>
      </c>
      <c r="E1968" s="31">
        <v>1</v>
      </c>
      <c r="F1968" s="32"/>
      <c r="G1968" s="32"/>
      <c r="H1968" s="32"/>
      <c r="I1968" s="33">
        <v>402.87</v>
      </c>
      <c r="J1968" s="33">
        <v>406.08999999999997</v>
      </c>
      <c r="K1968" s="33">
        <v>408.91000000000003</v>
      </c>
      <c r="L1968" s="21">
        <f t="shared" si="217"/>
        <v>405.95666666666671</v>
      </c>
      <c r="M1968" s="34">
        <f t="shared" si="218"/>
        <v>3.0222066993065497</v>
      </c>
      <c r="N1968" s="34">
        <f t="shared" si="219"/>
        <v>0.74446534506307316</v>
      </c>
      <c r="O1968" s="35">
        <f t="shared" si="220"/>
        <v>405.95666666666671</v>
      </c>
      <c r="P1968" s="35">
        <f t="shared" si="221"/>
        <v>405.95666666666671</v>
      </c>
      <c r="Q1968" s="39">
        <f t="shared" si="223"/>
        <v>405.96000000000004</v>
      </c>
      <c r="R1968" s="37">
        <f t="shared" si="222"/>
        <v>405.96000000000004</v>
      </c>
      <c r="T1968" s="38"/>
      <c r="U1968" s="38"/>
      <c r="V1968" s="38"/>
    </row>
    <row r="1969" ht="12.75">
      <c r="A1969" s="27">
        <v>1957</v>
      </c>
      <c r="B1969" s="28" t="s">
        <v>3609</v>
      </c>
      <c r="C1969" s="29" t="s">
        <v>3610</v>
      </c>
      <c r="D1969" s="30" t="s">
        <v>30</v>
      </c>
      <c r="E1969" s="31">
        <v>1</v>
      </c>
      <c r="F1969" s="32"/>
      <c r="G1969" s="32"/>
      <c r="H1969" s="32"/>
      <c r="I1969" s="33">
        <v>402.87</v>
      </c>
      <c r="J1969" s="33">
        <v>408.50999999999999</v>
      </c>
      <c r="K1969" s="33">
        <v>408.11000000000001</v>
      </c>
      <c r="L1969" s="21">
        <f t="shared" si="217"/>
        <v>406.49666666666667</v>
      </c>
      <c r="M1969" s="34">
        <f t="shared" si="218"/>
        <v>3.1471468560163061</v>
      </c>
      <c r="N1969" s="34">
        <f t="shared" si="219"/>
        <v>0.77421221724236511</v>
      </c>
      <c r="O1969" s="35">
        <f t="shared" si="220"/>
        <v>406.49666666666667</v>
      </c>
      <c r="P1969" s="35">
        <f t="shared" si="221"/>
        <v>406.49666666666667</v>
      </c>
      <c r="Q1969" s="39">
        <f t="shared" si="223"/>
        <v>406.5</v>
      </c>
      <c r="R1969" s="37">
        <f t="shared" si="222"/>
        <v>406.5</v>
      </c>
      <c r="T1969" s="38"/>
      <c r="U1969" s="38"/>
      <c r="V1969" s="38"/>
    </row>
    <row r="1970" ht="12.75">
      <c r="A1970" s="27">
        <v>1958</v>
      </c>
      <c r="B1970" s="28" t="s">
        <v>3611</v>
      </c>
      <c r="C1970" s="29" t="s">
        <v>3612</v>
      </c>
      <c r="D1970" s="30" t="s">
        <v>30</v>
      </c>
      <c r="E1970" s="31">
        <v>1</v>
      </c>
      <c r="F1970" s="32"/>
      <c r="G1970" s="32"/>
      <c r="H1970" s="32"/>
      <c r="I1970" s="33">
        <v>697.24000000000001</v>
      </c>
      <c r="J1970" s="33">
        <v>714.66999999999996</v>
      </c>
      <c r="K1970" s="33">
        <v>702.12</v>
      </c>
      <c r="L1970" s="21">
        <f t="shared" si="217"/>
        <v>704.67666666666662</v>
      </c>
      <c r="M1970" s="34">
        <f t="shared" si="218"/>
        <v>8.9918648418074447</v>
      </c>
      <c r="N1970" s="34">
        <f t="shared" si="219"/>
        <v>1.2760270443381758</v>
      </c>
      <c r="O1970" s="35">
        <f t="shared" si="220"/>
        <v>704.67666666666651</v>
      </c>
      <c r="P1970" s="35">
        <f t="shared" si="221"/>
        <v>704.67666666666662</v>
      </c>
      <c r="Q1970" s="39">
        <f t="shared" si="223"/>
        <v>704.68000000000006</v>
      </c>
      <c r="R1970" s="37">
        <f t="shared" si="222"/>
        <v>704.68000000000006</v>
      </c>
      <c r="T1970" s="38"/>
      <c r="U1970" s="38"/>
      <c r="V1970" s="38"/>
    </row>
    <row r="1971" ht="12.75">
      <c r="A1971" s="27">
        <v>1959</v>
      </c>
      <c r="B1971" s="28" t="s">
        <v>3613</v>
      </c>
      <c r="C1971" s="29" t="s">
        <v>3614</v>
      </c>
      <c r="D1971" s="30" t="s">
        <v>30</v>
      </c>
      <c r="E1971" s="31">
        <v>1</v>
      </c>
      <c r="F1971" s="32"/>
      <c r="G1971" s="32"/>
      <c r="H1971" s="32"/>
      <c r="I1971" s="33">
        <v>743.70000000000005</v>
      </c>
      <c r="J1971" s="33">
        <v>751.13999999999999</v>
      </c>
      <c r="K1971" s="33">
        <v>760.05999999999995</v>
      </c>
      <c r="L1971" s="21">
        <f t="shared" si="217"/>
        <v>751.63333333333333</v>
      </c>
      <c r="M1971" s="34">
        <f t="shared" si="218"/>
        <v>8.1911496954537775</v>
      </c>
      <c r="N1971" s="34">
        <f t="shared" si="219"/>
        <v>1.0897799940734105</v>
      </c>
      <c r="O1971" s="35">
        <f t="shared" si="220"/>
        <v>751.63333333333333</v>
      </c>
      <c r="P1971" s="35">
        <f t="shared" si="221"/>
        <v>751.63333333333333</v>
      </c>
      <c r="Q1971" s="39">
        <f t="shared" si="223"/>
        <v>751.63</v>
      </c>
      <c r="R1971" s="37">
        <f t="shared" si="222"/>
        <v>751.63</v>
      </c>
      <c r="T1971" s="38"/>
      <c r="U1971" s="38"/>
      <c r="V1971" s="38"/>
    </row>
    <row r="1972" ht="12.75">
      <c r="A1972" s="27">
        <v>1960</v>
      </c>
      <c r="B1972" s="28" t="s">
        <v>3615</v>
      </c>
      <c r="C1972" s="29" t="s">
        <v>3616</v>
      </c>
      <c r="D1972" s="30" t="s">
        <v>30</v>
      </c>
      <c r="E1972" s="31">
        <v>1</v>
      </c>
      <c r="F1972" s="32"/>
      <c r="G1972" s="32"/>
      <c r="H1972" s="32"/>
      <c r="I1972" s="33">
        <v>1171.3499999999999</v>
      </c>
      <c r="J1972" s="33">
        <v>1207.6600000000001</v>
      </c>
      <c r="K1972" s="33">
        <v>1178.3800000000001</v>
      </c>
      <c r="L1972" s="21">
        <f t="shared" si="217"/>
        <v>1185.7966666666669</v>
      </c>
      <c r="M1972" s="34">
        <f t="shared" si="218"/>
        <v>19.257705816979747</v>
      </c>
      <c r="N1972" s="34">
        <f t="shared" si="219"/>
        <v>1.6240310297982292</v>
      </c>
      <c r="O1972" s="35">
        <f t="shared" si="220"/>
        <v>1185.7966666666666</v>
      </c>
      <c r="P1972" s="35">
        <f t="shared" si="221"/>
        <v>1185.7966666666669</v>
      </c>
      <c r="Q1972" s="39">
        <f t="shared" si="223"/>
        <v>1185.8</v>
      </c>
      <c r="R1972" s="37">
        <f t="shared" si="222"/>
        <v>1185.8</v>
      </c>
      <c r="T1972" s="38"/>
      <c r="U1972" s="38"/>
      <c r="V1972" s="38"/>
    </row>
    <row r="1973" ht="12.75">
      <c r="A1973" s="27">
        <v>1961</v>
      </c>
      <c r="B1973" s="28" t="s">
        <v>3617</v>
      </c>
      <c r="C1973" s="29" t="s">
        <v>3618</v>
      </c>
      <c r="D1973" s="30" t="s">
        <v>30</v>
      </c>
      <c r="E1973" s="31">
        <v>1</v>
      </c>
      <c r="F1973" s="32"/>
      <c r="G1973" s="32"/>
      <c r="H1973" s="32"/>
      <c r="I1973" s="33">
        <v>613.54999999999995</v>
      </c>
      <c r="J1973" s="33">
        <v>619.69000000000005</v>
      </c>
      <c r="K1973" s="33">
        <v>629.5</v>
      </c>
      <c r="L1973" s="21">
        <f t="shared" si="217"/>
        <v>620.9133333333333</v>
      </c>
      <c r="M1973" s="34">
        <f t="shared" si="218"/>
        <v>8.0450626680799449</v>
      </c>
      <c r="N1973" s="34">
        <f t="shared" si="219"/>
        <v>1.2956820599890395</v>
      </c>
      <c r="O1973" s="35">
        <f t="shared" si="220"/>
        <v>620.9133333333333</v>
      </c>
      <c r="P1973" s="35">
        <f t="shared" si="221"/>
        <v>620.9133333333333</v>
      </c>
      <c r="Q1973" s="39">
        <f t="shared" si="223"/>
        <v>620.90999999999997</v>
      </c>
      <c r="R1973" s="37">
        <f t="shared" si="222"/>
        <v>620.90999999999997</v>
      </c>
      <c r="T1973" s="38"/>
      <c r="U1973" s="38"/>
      <c r="V1973" s="38"/>
    </row>
    <row r="1974" ht="12.75">
      <c r="A1974" s="27">
        <v>1962</v>
      </c>
      <c r="B1974" s="28" t="s">
        <v>3619</v>
      </c>
      <c r="C1974" s="29" t="s">
        <v>3620</v>
      </c>
      <c r="D1974" s="30" t="s">
        <v>30</v>
      </c>
      <c r="E1974" s="31">
        <v>1</v>
      </c>
      <c r="F1974" s="32"/>
      <c r="G1974" s="32"/>
      <c r="H1974" s="32"/>
      <c r="I1974" s="33">
        <v>210.72999999999999</v>
      </c>
      <c r="J1974" s="33">
        <v>217.88999999999999</v>
      </c>
      <c r="K1974" s="33">
        <v>215.37</v>
      </c>
      <c r="L1974" s="21">
        <f t="shared" si="217"/>
        <v>214.66333333333333</v>
      </c>
      <c r="M1974" s="34">
        <f t="shared" si="218"/>
        <v>3.6319324516479288</v>
      </c>
      <c r="N1974" s="34">
        <f t="shared" si="219"/>
        <v>1.6919202712687753</v>
      </c>
      <c r="O1974" s="35">
        <f t="shared" si="220"/>
        <v>214.66333333333333</v>
      </c>
      <c r="P1974" s="35">
        <f t="shared" si="221"/>
        <v>214.66333333333333</v>
      </c>
      <c r="Q1974" s="39">
        <f t="shared" si="223"/>
        <v>214.66</v>
      </c>
      <c r="R1974" s="37">
        <f t="shared" si="222"/>
        <v>214.66</v>
      </c>
      <c r="T1974" s="38"/>
      <c r="U1974" s="38"/>
      <c r="V1974" s="38"/>
    </row>
    <row r="1975" ht="12.75">
      <c r="A1975" s="27">
        <v>1963</v>
      </c>
      <c r="B1975" s="28" t="s">
        <v>3621</v>
      </c>
      <c r="C1975" s="29" t="s">
        <v>3622</v>
      </c>
      <c r="D1975" s="30" t="s">
        <v>30</v>
      </c>
      <c r="E1975" s="31">
        <v>1</v>
      </c>
      <c r="F1975" s="32"/>
      <c r="G1975" s="32"/>
      <c r="H1975" s="32"/>
      <c r="I1975" s="33">
        <v>2156.7800000000002</v>
      </c>
      <c r="J1975" s="33">
        <v>2174.0300000000002</v>
      </c>
      <c r="K1975" s="33">
        <v>2195.5999999999999</v>
      </c>
      <c r="L1975" s="21">
        <f t="shared" si="217"/>
        <v>2175.4699999999998</v>
      </c>
      <c r="M1975" s="34">
        <f t="shared" si="218"/>
        <v>19.450020565541674</v>
      </c>
      <c r="N1975" s="34">
        <f t="shared" si="219"/>
        <v>0.89406061979901696</v>
      </c>
      <c r="O1975" s="35">
        <f t="shared" si="220"/>
        <v>2175.4699999999998</v>
      </c>
      <c r="P1975" s="35">
        <f t="shared" si="221"/>
        <v>2175.4699999999998</v>
      </c>
      <c r="Q1975" s="39">
        <f t="shared" si="223"/>
        <v>2175.4700000000003</v>
      </c>
      <c r="R1975" s="37">
        <f t="shared" si="222"/>
        <v>2175.4700000000003</v>
      </c>
      <c r="T1975" s="38"/>
      <c r="U1975" s="38"/>
      <c r="V1975" s="38"/>
    </row>
    <row r="1976" ht="12.75">
      <c r="A1976" s="27">
        <v>1964</v>
      </c>
      <c r="B1976" s="28" t="s">
        <v>3623</v>
      </c>
      <c r="C1976" s="29" t="s">
        <v>3624</v>
      </c>
      <c r="D1976" s="30" t="s">
        <v>30</v>
      </c>
      <c r="E1976" s="31">
        <v>1</v>
      </c>
      <c r="F1976" s="32"/>
      <c r="G1976" s="32"/>
      <c r="H1976" s="32"/>
      <c r="I1976" s="33">
        <v>2249.73</v>
      </c>
      <c r="J1976" s="33">
        <v>2337.4699999999998</v>
      </c>
      <c r="K1976" s="33">
        <v>2292.4699999999998</v>
      </c>
      <c r="L1976" s="21">
        <f t="shared" si="217"/>
        <v>2293.2233333333334</v>
      </c>
      <c r="M1976" s="34">
        <f t="shared" si="218"/>
        <v>43.874850806963707</v>
      </c>
      <c r="N1976" s="34">
        <f t="shared" si="219"/>
        <v>1.9132393330042154</v>
      </c>
      <c r="O1976" s="35">
        <f t="shared" si="220"/>
        <v>2293.2233333333334</v>
      </c>
      <c r="P1976" s="35">
        <f t="shared" si="221"/>
        <v>2293.2233333333334</v>
      </c>
      <c r="Q1976" s="39">
        <f t="shared" si="223"/>
        <v>2293.2200000000003</v>
      </c>
      <c r="R1976" s="37">
        <f t="shared" si="222"/>
        <v>2293.2200000000003</v>
      </c>
      <c r="T1976" s="38"/>
      <c r="U1976" s="38"/>
      <c r="V1976" s="38"/>
    </row>
    <row r="1977" ht="12.75">
      <c r="A1977" s="27">
        <v>1965</v>
      </c>
      <c r="B1977" s="28" t="s">
        <v>3625</v>
      </c>
      <c r="C1977" s="29" t="s">
        <v>3626</v>
      </c>
      <c r="D1977" s="30" t="s">
        <v>30</v>
      </c>
      <c r="E1977" s="31">
        <v>1</v>
      </c>
      <c r="F1977" s="32"/>
      <c r="G1977" s="32"/>
      <c r="H1977" s="32"/>
      <c r="I1977" s="33">
        <v>263.41000000000003</v>
      </c>
      <c r="J1977" s="33">
        <v>270.51999999999998</v>
      </c>
      <c r="K1977" s="33">
        <v>271.05000000000001</v>
      </c>
      <c r="L1977" s="21">
        <f t="shared" si="217"/>
        <v>268.32666666666665</v>
      </c>
      <c r="M1977" s="34">
        <f t="shared" si="218"/>
        <v>4.2661965886880084</v>
      </c>
      <c r="N1977" s="34">
        <f t="shared" si="219"/>
        <v>1.5899264287391024</v>
      </c>
      <c r="O1977" s="35">
        <f t="shared" si="220"/>
        <v>268.32666666666665</v>
      </c>
      <c r="P1977" s="35">
        <f t="shared" si="221"/>
        <v>268.32666666666665</v>
      </c>
      <c r="Q1977" s="39">
        <f t="shared" si="223"/>
        <v>268.32999999999998</v>
      </c>
      <c r="R1977" s="37">
        <f t="shared" si="222"/>
        <v>268.32999999999998</v>
      </c>
      <c r="T1977" s="38"/>
      <c r="U1977" s="38"/>
      <c r="V1977" s="38"/>
    </row>
    <row r="1978" ht="23.25">
      <c r="A1978" s="27">
        <v>1966</v>
      </c>
      <c r="B1978" s="28" t="s">
        <v>3627</v>
      </c>
      <c r="C1978" s="29" t="s">
        <v>3628</v>
      </c>
      <c r="D1978" s="30" t="s">
        <v>30</v>
      </c>
      <c r="E1978" s="31">
        <v>1</v>
      </c>
      <c r="F1978" s="32"/>
      <c r="G1978" s="32"/>
      <c r="H1978" s="32"/>
      <c r="I1978" s="33">
        <v>185.93000000000001</v>
      </c>
      <c r="J1978" s="33">
        <v>188.16</v>
      </c>
      <c r="K1978" s="33">
        <v>193.55000000000001</v>
      </c>
      <c r="L1978" s="21">
        <f t="shared" si="217"/>
        <v>189.21333333333337</v>
      </c>
      <c r="M1978" s="34">
        <f t="shared" si="218"/>
        <v>3.9176821378633266</v>
      </c>
      <c r="N1978" s="34">
        <f t="shared" si="219"/>
        <v>2.0705106077073459</v>
      </c>
      <c r="O1978" s="35">
        <f t="shared" si="220"/>
        <v>189.21333333333337</v>
      </c>
      <c r="P1978" s="35">
        <f t="shared" si="221"/>
        <v>189.21333333333337</v>
      </c>
      <c r="Q1978" s="39">
        <f t="shared" si="223"/>
        <v>189.21000000000001</v>
      </c>
      <c r="R1978" s="37">
        <f t="shared" si="222"/>
        <v>189.21000000000001</v>
      </c>
      <c r="T1978" s="38"/>
      <c r="U1978" s="38"/>
      <c r="V1978" s="38"/>
    </row>
    <row r="1979" ht="12.75">
      <c r="A1979" s="27">
        <v>1967</v>
      </c>
      <c r="B1979" s="28" t="s">
        <v>3629</v>
      </c>
      <c r="C1979" s="29" t="s">
        <v>3630</v>
      </c>
      <c r="D1979" s="30" t="s">
        <v>30</v>
      </c>
      <c r="E1979" s="31">
        <v>1</v>
      </c>
      <c r="F1979" s="32"/>
      <c r="G1979" s="32"/>
      <c r="H1979" s="32"/>
      <c r="I1979" s="33">
        <v>694.12</v>
      </c>
      <c r="J1979" s="33">
        <v>706.61000000000001</v>
      </c>
      <c r="K1979" s="33">
        <v>706.61000000000001</v>
      </c>
      <c r="L1979" s="21">
        <f t="shared" si="217"/>
        <v>702.44666666666672</v>
      </c>
      <c r="M1979" s="34">
        <f t="shared" si="218"/>
        <v>7.2111048621784306</v>
      </c>
      <c r="N1979" s="34">
        <f t="shared" si="219"/>
        <v>1.026569731819986</v>
      </c>
      <c r="O1979" s="35">
        <f t="shared" si="220"/>
        <v>702.44666666666672</v>
      </c>
      <c r="P1979" s="35">
        <f t="shared" si="221"/>
        <v>702.44666666666672</v>
      </c>
      <c r="Q1979" s="39">
        <f t="shared" si="223"/>
        <v>702.45000000000005</v>
      </c>
      <c r="R1979" s="37">
        <f t="shared" si="222"/>
        <v>702.45000000000005</v>
      </c>
      <c r="T1979" s="38"/>
      <c r="U1979" s="38"/>
      <c r="V1979" s="38"/>
    </row>
    <row r="1980" ht="12.75">
      <c r="A1980" s="27">
        <v>1968</v>
      </c>
      <c r="B1980" s="28" t="s">
        <v>3631</v>
      </c>
      <c r="C1980" s="29" t="s">
        <v>3632</v>
      </c>
      <c r="D1980" s="30" t="s">
        <v>30</v>
      </c>
      <c r="E1980" s="31">
        <v>1</v>
      </c>
      <c r="F1980" s="32"/>
      <c r="G1980" s="32"/>
      <c r="H1980" s="32"/>
      <c r="I1980" s="33">
        <v>77.480000000000004</v>
      </c>
      <c r="J1980" s="33">
        <v>79.650000000000006</v>
      </c>
      <c r="K1980" s="33">
        <v>80.269999999999996</v>
      </c>
      <c r="L1980" s="21">
        <f t="shared" si="217"/>
        <v>79.133333333333326</v>
      </c>
      <c r="M1980" s="34">
        <f t="shared" si="218"/>
        <v>1.4650028441383058</v>
      </c>
      <c r="N1980" s="34">
        <f t="shared" si="219"/>
        <v>1.8513094070829479</v>
      </c>
      <c r="O1980" s="35">
        <f t="shared" si="220"/>
        <v>79.133333333333326</v>
      </c>
      <c r="P1980" s="35">
        <f t="shared" si="221"/>
        <v>79.133333333333326</v>
      </c>
      <c r="Q1980" s="39">
        <f t="shared" si="223"/>
        <v>79.129999999999995</v>
      </c>
      <c r="R1980" s="37">
        <f t="shared" si="222"/>
        <v>79.129999999999995</v>
      </c>
      <c r="T1980" s="38"/>
      <c r="U1980" s="38"/>
      <c r="V1980" s="38"/>
    </row>
    <row r="1981" ht="12.75">
      <c r="A1981" s="27">
        <v>1969</v>
      </c>
      <c r="B1981" s="28" t="s">
        <v>3633</v>
      </c>
      <c r="C1981" s="29" t="s">
        <v>3634</v>
      </c>
      <c r="D1981" s="30" t="s">
        <v>30</v>
      </c>
      <c r="E1981" s="31">
        <v>1</v>
      </c>
      <c r="F1981" s="32"/>
      <c r="G1981" s="32"/>
      <c r="H1981" s="32"/>
      <c r="I1981" s="33">
        <v>148.75</v>
      </c>
      <c r="J1981" s="33">
        <v>149.49000000000001</v>
      </c>
      <c r="K1981" s="33">
        <v>154.84999999999999</v>
      </c>
      <c r="L1981" s="21">
        <f t="shared" si="217"/>
        <v>151.03</v>
      </c>
      <c r="M1981" s="34">
        <f t="shared" si="218"/>
        <v>3.3288436430688604</v>
      </c>
      <c r="N1981" s="34">
        <f t="shared" si="219"/>
        <v>2.2040943144202214</v>
      </c>
      <c r="O1981" s="35">
        <f t="shared" si="220"/>
        <v>151.03</v>
      </c>
      <c r="P1981" s="35">
        <f t="shared" si="221"/>
        <v>151.03</v>
      </c>
      <c r="Q1981" s="39">
        <f t="shared" si="223"/>
        <v>151.03</v>
      </c>
      <c r="R1981" s="37">
        <f t="shared" si="222"/>
        <v>151.03</v>
      </c>
      <c r="T1981" s="38"/>
      <c r="U1981" s="38"/>
      <c r="V1981" s="38"/>
    </row>
    <row r="1982" ht="23.25">
      <c r="A1982" s="27">
        <v>1970</v>
      </c>
      <c r="B1982" s="28" t="s">
        <v>3635</v>
      </c>
      <c r="C1982" s="29" t="s">
        <v>3636</v>
      </c>
      <c r="D1982" s="30" t="s">
        <v>30</v>
      </c>
      <c r="E1982" s="31">
        <v>1</v>
      </c>
      <c r="F1982" s="32"/>
      <c r="G1982" s="32"/>
      <c r="H1982" s="32"/>
      <c r="I1982" s="33">
        <v>1140.3599999999999</v>
      </c>
      <c r="J1982" s="33">
        <v>1149.48</v>
      </c>
      <c r="K1982" s="33">
        <v>1152.9000000000001</v>
      </c>
      <c r="L1982" s="21">
        <f t="shared" si="217"/>
        <v>1147.5800000000002</v>
      </c>
      <c r="M1982" s="34">
        <f t="shared" si="218"/>
        <v>6.4823144015082486</v>
      </c>
      <c r="N1982" s="34">
        <f t="shared" si="219"/>
        <v>0.56486819232717955</v>
      </c>
      <c r="O1982" s="35">
        <f t="shared" si="220"/>
        <v>1147.5799999999999</v>
      </c>
      <c r="P1982" s="35">
        <f t="shared" si="221"/>
        <v>1147.5800000000002</v>
      </c>
      <c r="Q1982" s="39">
        <f t="shared" si="223"/>
        <v>1147.5799999999999</v>
      </c>
      <c r="R1982" s="37">
        <f t="shared" si="222"/>
        <v>1147.5799999999999</v>
      </c>
      <c r="T1982" s="38"/>
      <c r="U1982" s="38"/>
      <c r="V1982" s="38"/>
    </row>
    <row r="1983" ht="12.75">
      <c r="A1983" s="27">
        <v>1971</v>
      </c>
      <c r="B1983" s="28" t="s">
        <v>3637</v>
      </c>
      <c r="C1983" s="29" t="s">
        <v>3638</v>
      </c>
      <c r="D1983" s="30" t="s">
        <v>30</v>
      </c>
      <c r="E1983" s="31">
        <v>1</v>
      </c>
      <c r="F1983" s="32"/>
      <c r="G1983" s="32"/>
      <c r="H1983" s="32"/>
      <c r="I1983" s="33">
        <v>1670.27</v>
      </c>
      <c r="J1983" s="33">
        <v>1676.95</v>
      </c>
      <c r="K1983" s="33">
        <v>1690.3099999999999</v>
      </c>
      <c r="L1983" s="21">
        <f t="shared" si="217"/>
        <v>1679.176666666667</v>
      </c>
      <c r="M1983" s="34">
        <f t="shared" si="218"/>
        <v>10.203868547434977</v>
      </c>
      <c r="N1983" s="34">
        <f t="shared" si="219"/>
        <v>0.60767093480941903</v>
      </c>
      <c r="O1983" s="35">
        <f t="shared" si="220"/>
        <v>1679.1766666666667</v>
      </c>
      <c r="P1983" s="35">
        <f t="shared" si="221"/>
        <v>1679.176666666667</v>
      </c>
      <c r="Q1983" s="39">
        <f t="shared" si="223"/>
        <v>1679.1800000000001</v>
      </c>
      <c r="R1983" s="37">
        <f t="shared" si="222"/>
        <v>1679.1800000000001</v>
      </c>
      <c r="T1983" s="38"/>
      <c r="U1983" s="38"/>
      <c r="V1983" s="38"/>
    </row>
    <row r="1984" ht="12.75">
      <c r="A1984" s="27">
        <v>1972</v>
      </c>
      <c r="B1984" s="28" t="s">
        <v>3639</v>
      </c>
      <c r="C1984" s="29" t="s">
        <v>3640</v>
      </c>
      <c r="D1984" s="30" t="s">
        <v>30</v>
      </c>
      <c r="E1984" s="31">
        <v>1</v>
      </c>
      <c r="F1984" s="32"/>
      <c r="G1984" s="32"/>
      <c r="H1984" s="32"/>
      <c r="I1984" s="33">
        <v>77.480000000000004</v>
      </c>
      <c r="J1984" s="33">
        <v>79.340000000000003</v>
      </c>
      <c r="K1984" s="33">
        <v>78.560000000000002</v>
      </c>
      <c r="L1984" s="21">
        <f t="shared" si="217"/>
        <v>78.459999999999994</v>
      </c>
      <c r="M1984" s="34">
        <f t="shared" si="218"/>
        <v>0.93402355430684902</v>
      </c>
      <c r="N1984" s="34">
        <f t="shared" si="219"/>
        <v>1.1904455191267513</v>
      </c>
      <c r="O1984" s="35">
        <f t="shared" si="220"/>
        <v>78.459999999999994</v>
      </c>
      <c r="P1984" s="35">
        <f t="shared" si="221"/>
        <v>78.459999999999994</v>
      </c>
      <c r="Q1984" s="39">
        <f t="shared" si="223"/>
        <v>78.460000000000008</v>
      </c>
      <c r="R1984" s="37">
        <f t="shared" si="222"/>
        <v>78.460000000000008</v>
      </c>
      <c r="T1984" s="38"/>
      <c r="U1984" s="38"/>
      <c r="V1984" s="38"/>
    </row>
    <row r="1985" ht="12.75">
      <c r="A1985" s="27">
        <v>1973</v>
      </c>
      <c r="B1985" s="28" t="s">
        <v>3641</v>
      </c>
      <c r="C1985" s="29" t="s">
        <v>3642</v>
      </c>
      <c r="D1985" s="30" t="s">
        <v>30</v>
      </c>
      <c r="E1985" s="31">
        <v>1</v>
      </c>
      <c r="F1985" s="32"/>
      <c r="G1985" s="32"/>
      <c r="H1985" s="32"/>
      <c r="I1985" s="33">
        <v>811.89999999999998</v>
      </c>
      <c r="J1985" s="33">
        <v>827.33000000000004</v>
      </c>
      <c r="K1985" s="33">
        <v>842.75</v>
      </c>
      <c r="L1985" s="21">
        <f t="shared" si="217"/>
        <v>827.32666666666671</v>
      </c>
      <c r="M1985" s="34">
        <f t="shared" si="218"/>
        <v>15.425000270124265</v>
      </c>
      <c r="N1985" s="34">
        <f t="shared" si="219"/>
        <v>1.8644389080642385</v>
      </c>
      <c r="O1985" s="35">
        <f t="shared" si="220"/>
        <v>827.3266666666666</v>
      </c>
      <c r="P1985" s="35">
        <f t="shared" si="221"/>
        <v>827.32666666666671</v>
      </c>
      <c r="Q1985" s="39">
        <f t="shared" si="223"/>
        <v>827.33000000000004</v>
      </c>
      <c r="R1985" s="37">
        <f t="shared" si="222"/>
        <v>827.33000000000004</v>
      </c>
      <c r="T1985" s="38"/>
      <c r="U1985" s="38"/>
      <c r="V1985" s="38"/>
    </row>
    <row r="1986" ht="12.75">
      <c r="A1986" s="27">
        <v>1974</v>
      </c>
      <c r="B1986" s="28" t="s">
        <v>3643</v>
      </c>
      <c r="C1986" s="29" t="s">
        <v>3644</v>
      </c>
      <c r="D1986" s="30" t="s">
        <v>30</v>
      </c>
      <c r="E1986" s="31">
        <v>1</v>
      </c>
      <c r="F1986" s="32"/>
      <c r="G1986" s="32"/>
      <c r="H1986" s="32"/>
      <c r="I1986" s="33">
        <v>678.64999999999998</v>
      </c>
      <c r="J1986" s="33">
        <v>703.75999999999999</v>
      </c>
      <c r="K1986" s="33">
        <v>694.94000000000005</v>
      </c>
      <c r="L1986" s="21">
        <f t="shared" si="217"/>
        <v>692.44999999999993</v>
      </c>
      <c r="M1986" s="34">
        <f t="shared" si="218"/>
        <v>12.738842176587335</v>
      </c>
      <c r="N1986" s="34">
        <f t="shared" si="219"/>
        <v>1.839676825270754</v>
      </c>
      <c r="O1986" s="35">
        <f t="shared" si="220"/>
        <v>692.44999999999993</v>
      </c>
      <c r="P1986" s="35">
        <f t="shared" si="221"/>
        <v>692.44999999999993</v>
      </c>
      <c r="Q1986" s="39">
        <f t="shared" si="223"/>
        <v>692.45000000000005</v>
      </c>
      <c r="R1986" s="37">
        <f t="shared" si="222"/>
        <v>692.45000000000005</v>
      </c>
      <c r="T1986" s="38"/>
      <c r="U1986" s="38"/>
      <c r="V1986" s="38"/>
    </row>
    <row r="1987" ht="12.75">
      <c r="A1987" s="27">
        <v>1975</v>
      </c>
      <c r="B1987" s="28" t="s">
        <v>3645</v>
      </c>
      <c r="C1987" s="29" t="s">
        <v>3646</v>
      </c>
      <c r="D1987" s="30" t="s">
        <v>30</v>
      </c>
      <c r="E1987" s="31">
        <v>1</v>
      </c>
      <c r="F1987" s="32"/>
      <c r="G1987" s="32"/>
      <c r="H1987" s="32"/>
      <c r="I1987" s="33">
        <v>2494.54</v>
      </c>
      <c r="J1987" s="33">
        <v>2586.8400000000001</v>
      </c>
      <c r="K1987" s="33">
        <v>2601.8099999999999</v>
      </c>
      <c r="L1987" s="21">
        <f t="shared" si="217"/>
        <v>2561.0633333333335</v>
      </c>
      <c r="M1987" s="34">
        <f t="shared" si="218"/>
        <v>58.09509990811047</v>
      </c>
      <c r="N1987" s="34">
        <f t="shared" si="219"/>
        <v>2.2683976281249247</v>
      </c>
      <c r="O1987" s="35">
        <f t="shared" si="220"/>
        <v>2561.0633333333335</v>
      </c>
      <c r="P1987" s="35">
        <f t="shared" si="221"/>
        <v>2561.0633333333335</v>
      </c>
      <c r="Q1987" s="39">
        <f t="shared" si="223"/>
        <v>2561.0599999999999</v>
      </c>
      <c r="R1987" s="37">
        <f t="shared" si="222"/>
        <v>2561.0599999999999</v>
      </c>
      <c r="T1987" s="38"/>
      <c r="U1987" s="38"/>
      <c r="V1987" s="38"/>
    </row>
    <row r="1988" ht="12.75">
      <c r="A1988" s="27">
        <v>1976</v>
      </c>
      <c r="B1988" s="28" t="s">
        <v>3647</v>
      </c>
      <c r="C1988" s="29" t="s">
        <v>3648</v>
      </c>
      <c r="D1988" s="30" t="s">
        <v>30</v>
      </c>
      <c r="E1988" s="31">
        <v>1</v>
      </c>
      <c r="F1988" s="32"/>
      <c r="G1988" s="32"/>
      <c r="H1988" s="32"/>
      <c r="I1988" s="33">
        <v>164.24000000000001</v>
      </c>
      <c r="J1988" s="33">
        <v>165.06</v>
      </c>
      <c r="K1988" s="33">
        <v>166.21000000000001</v>
      </c>
      <c r="L1988" s="21">
        <f t="shared" si="217"/>
        <v>165.16999999999999</v>
      </c>
      <c r="M1988" s="34">
        <f t="shared" si="218"/>
        <v>0.98959587711348085</v>
      </c>
      <c r="N1988" s="34">
        <f t="shared" si="219"/>
        <v>0.59913778356449776</v>
      </c>
      <c r="O1988" s="35">
        <f t="shared" si="220"/>
        <v>165.16999999999999</v>
      </c>
      <c r="P1988" s="35">
        <f t="shared" si="221"/>
        <v>165.16999999999999</v>
      </c>
      <c r="Q1988" s="39">
        <f t="shared" si="223"/>
        <v>165.17000000000002</v>
      </c>
      <c r="R1988" s="37">
        <f t="shared" si="222"/>
        <v>165.17000000000002</v>
      </c>
      <c r="T1988" s="38"/>
      <c r="U1988" s="38"/>
      <c r="V1988" s="38"/>
    </row>
    <row r="1989" ht="12.75">
      <c r="A1989" s="27">
        <v>1977</v>
      </c>
      <c r="B1989" s="28" t="s">
        <v>3649</v>
      </c>
      <c r="C1989" s="29" t="s">
        <v>3650</v>
      </c>
      <c r="D1989" s="30" t="s">
        <v>30</v>
      </c>
      <c r="E1989" s="31">
        <v>1</v>
      </c>
      <c r="F1989" s="32"/>
      <c r="G1989" s="32"/>
      <c r="H1989" s="32"/>
      <c r="I1989" s="33">
        <v>77.480000000000004</v>
      </c>
      <c r="J1989" s="33">
        <v>78.180000000000007</v>
      </c>
      <c r="K1989" s="33">
        <v>79.569999999999993</v>
      </c>
      <c r="L1989" s="21">
        <f t="shared" si="217"/>
        <v>78.410000000000011</v>
      </c>
      <c r="M1989" s="34">
        <f t="shared" si="218"/>
        <v>1.0638138934982879</v>
      </c>
      <c r="N1989" s="34">
        <f t="shared" si="219"/>
        <v>1.3567324237958014</v>
      </c>
      <c r="O1989" s="35">
        <f t="shared" si="220"/>
        <v>78.409999999999997</v>
      </c>
      <c r="P1989" s="35">
        <f t="shared" si="221"/>
        <v>78.410000000000011</v>
      </c>
      <c r="Q1989" s="39">
        <f t="shared" si="223"/>
        <v>78.409999999999997</v>
      </c>
      <c r="R1989" s="37">
        <f t="shared" si="222"/>
        <v>78.409999999999997</v>
      </c>
      <c r="T1989" s="38"/>
      <c r="U1989" s="38"/>
      <c r="V1989" s="38"/>
    </row>
    <row r="1990" ht="12.75">
      <c r="A1990" s="27">
        <v>1978</v>
      </c>
      <c r="B1990" s="28" t="s">
        <v>3651</v>
      </c>
      <c r="C1990" s="29" t="s">
        <v>3652</v>
      </c>
      <c r="D1990" s="30" t="s">
        <v>30</v>
      </c>
      <c r="E1990" s="31">
        <v>1</v>
      </c>
      <c r="F1990" s="32"/>
      <c r="G1990" s="32"/>
      <c r="H1990" s="32"/>
      <c r="I1990" s="33">
        <v>77.480000000000004</v>
      </c>
      <c r="J1990" s="33">
        <v>78.640000000000001</v>
      </c>
      <c r="K1990" s="33">
        <v>80.5</v>
      </c>
      <c r="L1990" s="21">
        <f t="shared" si="217"/>
        <v>78.873333333333335</v>
      </c>
      <c r="M1990" s="34">
        <f t="shared" si="218"/>
        <v>1.5234609720414001</v>
      </c>
      <c r="N1990" s="34">
        <f t="shared" si="219"/>
        <v>1.9315285758279943</v>
      </c>
      <c r="O1990" s="35">
        <f t="shared" si="220"/>
        <v>78.873333333333335</v>
      </c>
      <c r="P1990" s="35">
        <f t="shared" si="221"/>
        <v>78.873333333333335</v>
      </c>
      <c r="Q1990" s="39">
        <f t="shared" si="223"/>
        <v>78.870000000000005</v>
      </c>
      <c r="R1990" s="37">
        <f t="shared" si="222"/>
        <v>78.870000000000005</v>
      </c>
      <c r="T1990" s="38"/>
      <c r="U1990" s="38"/>
      <c r="V1990" s="38"/>
    </row>
    <row r="1991" ht="23.25">
      <c r="A1991" s="27">
        <v>1979</v>
      </c>
      <c r="B1991" s="28" t="s">
        <v>3653</v>
      </c>
      <c r="C1991" s="29" t="s">
        <v>3654</v>
      </c>
      <c r="D1991" s="30" t="s">
        <v>30</v>
      </c>
      <c r="E1991" s="31">
        <v>1</v>
      </c>
      <c r="F1991" s="32"/>
      <c r="G1991" s="32"/>
      <c r="H1991" s="32"/>
      <c r="I1991" s="33">
        <v>1124.8599999999999</v>
      </c>
      <c r="J1991" s="33">
        <v>1150.73</v>
      </c>
      <c r="K1991" s="33">
        <v>1160.8599999999999</v>
      </c>
      <c r="L1991" s="21">
        <f t="shared" si="217"/>
        <v>1145.4833333333333</v>
      </c>
      <c r="M1991" s="34">
        <f t="shared" si="218"/>
        <v>18.564633940192138</v>
      </c>
      <c r="N1991" s="34">
        <f t="shared" si="219"/>
        <v>1.6206812792438827</v>
      </c>
      <c r="O1991" s="35">
        <f t="shared" si="220"/>
        <v>1145.4833333333331</v>
      </c>
      <c r="P1991" s="35">
        <f t="shared" si="221"/>
        <v>1145.4833333333333</v>
      </c>
      <c r="Q1991" s="39">
        <f t="shared" si="223"/>
        <v>1145.48</v>
      </c>
      <c r="R1991" s="37">
        <f t="shared" si="222"/>
        <v>1145.48</v>
      </c>
      <c r="T1991" s="38"/>
      <c r="U1991" s="38"/>
      <c r="V1991" s="38"/>
    </row>
    <row r="1992" ht="12.75">
      <c r="A1992" s="27">
        <v>1980</v>
      </c>
      <c r="B1992" s="28" t="s">
        <v>3655</v>
      </c>
      <c r="C1992" s="29" t="s">
        <v>3656</v>
      </c>
      <c r="D1992" s="30" t="s">
        <v>30</v>
      </c>
      <c r="E1992" s="31">
        <v>1</v>
      </c>
      <c r="F1992" s="32"/>
      <c r="G1992" s="32"/>
      <c r="H1992" s="32"/>
      <c r="I1992" s="33">
        <v>818.05999999999995</v>
      </c>
      <c r="J1992" s="33">
        <v>821.33000000000004</v>
      </c>
      <c r="K1992" s="33">
        <v>844.24000000000001</v>
      </c>
      <c r="L1992" s="21">
        <f t="shared" si="217"/>
        <v>827.87666666666667</v>
      </c>
      <c r="M1992" s="34">
        <f t="shared" si="218"/>
        <v>14.265070393563915</v>
      </c>
      <c r="N1992" s="34">
        <f t="shared" si="219"/>
        <v>1.7230912487243166</v>
      </c>
      <c r="O1992" s="35">
        <f t="shared" si="220"/>
        <v>827.87666666666667</v>
      </c>
      <c r="P1992" s="35">
        <f t="shared" si="221"/>
        <v>827.87666666666667</v>
      </c>
      <c r="Q1992" s="39">
        <f t="shared" si="223"/>
        <v>827.88</v>
      </c>
      <c r="R1992" s="37">
        <f t="shared" si="222"/>
        <v>827.88</v>
      </c>
      <c r="T1992" s="38"/>
      <c r="U1992" s="38"/>
      <c r="V1992" s="38"/>
    </row>
    <row r="1993" ht="12.75">
      <c r="A1993" s="27">
        <v>1981</v>
      </c>
      <c r="B1993" s="28" t="s">
        <v>3657</v>
      </c>
      <c r="C1993" s="29" t="s">
        <v>3658</v>
      </c>
      <c r="D1993" s="30" t="s">
        <v>30</v>
      </c>
      <c r="E1993" s="31">
        <v>1</v>
      </c>
      <c r="F1993" s="32"/>
      <c r="G1993" s="32"/>
      <c r="H1993" s="32"/>
      <c r="I1993" s="33">
        <v>92.980000000000004</v>
      </c>
      <c r="J1993" s="33">
        <v>95.030000000000001</v>
      </c>
      <c r="K1993" s="33">
        <v>94.469999999999999</v>
      </c>
      <c r="L1993" s="21">
        <f t="shared" si="217"/>
        <v>94.160000000000011</v>
      </c>
      <c r="M1993" s="34">
        <f t="shared" si="218"/>
        <v>1.059575386652595</v>
      </c>
      <c r="N1993" s="34">
        <f t="shared" si="219"/>
        <v>1.1252924667083632</v>
      </c>
      <c r="O1993" s="35">
        <f t="shared" si="220"/>
        <v>94.159999999999997</v>
      </c>
      <c r="P1993" s="35">
        <f t="shared" si="221"/>
        <v>94.160000000000011</v>
      </c>
      <c r="Q1993" s="39">
        <f t="shared" si="223"/>
        <v>94.159999999999997</v>
      </c>
      <c r="R1993" s="37">
        <f t="shared" si="222"/>
        <v>94.159999999999997</v>
      </c>
      <c r="T1993" s="38"/>
      <c r="U1993" s="38"/>
      <c r="V1993" s="38"/>
    </row>
    <row r="1994" ht="12.75">
      <c r="A1994" s="27">
        <v>1982</v>
      </c>
      <c r="B1994" s="28" t="s">
        <v>3659</v>
      </c>
      <c r="C1994" s="29" t="s">
        <v>3660</v>
      </c>
      <c r="D1994" s="30" t="s">
        <v>30</v>
      </c>
      <c r="E1994" s="31">
        <v>1</v>
      </c>
      <c r="F1994" s="32"/>
      <c r="G1994" s="32"/>
      <c r="H1994" s="32"/>
      <c r="I1994" s="33">
        <v>83.670000000000002</v>
      </c>
      <c r="J1994" s="33">
        <v>86.769999999999996</v>
      </c>
      <c r="K1994" s="33">
        <v>86.260000000000005</v>
      </c>
      <c r="L1994" s="21">
        <f t="shared" si="217"/>
        <v>85.566666666666663</v>
      </c>
      <c r="M1994" s="34">
        <f t="shared" si="218"/>
        <v>1.6622374479397728</v>
      </c>
      <c r="N1994" s="34">
        <f t="shared" si="219"/>
        <v>1.9426226504944755</v>
      </c>
      <c r="O1994" s="35">
        <f t="shared" si="220"/>
        <v>85.566666666666663</v>
      </c>
      <c r="P1994" s="35">
        <f t="shared" si="221"/>
        <v>85.566666666666663</v>
      </c>
      <c r="Q1994" s="39">
        <f t="shared" si="223"/>
        <v>85.570000000000007</v>
      </c>
      <c r="R1994" s="37">
        <f t="shared" si="222"/>
        <v>85.570000000000007</v>
      </c>
      <c r="T1994" s="38"/>
      <c r="U1994" s="38"/>
      <c r="V1994" s="38"/>
    </row>
    <row r="1995" ht="12.75">
      <c r="A1995" s="27">
        <v>1983</v>
      </c>
      <c r="B1995" s="28" t="s">
        <v>3661</v>
      </c>
      <c r="C1995" s="29" t="s">
        <v>3662</v>
      </c>
      <c r="D1995" s="30" t="s">
        <v>30</v>
      </c>
      <c r="E1995" s="31">
        <v>1</v>
      </c>
      <c r="F1995" s="32"/>
      <c r="G1995" s="32"/>
      <c r="H1995" s="32"/>
      <c r="I1995" s="33">
        <v>263.41000000000003</v>
      </c>
      <c r="J1995" s="33">
        <v>268.14999999999998</v>
      </c>
      <c r="K1995" s="33">
        <v>266.04000000000002</v>
      </c>
      <c r="L1995" s="21">
        <f t="shared" ref="L1995:L2058" si="224">AVERAGE(I1995:K1995)</f>
        <v>265.86666666666662</v>
      </c>
      <c r="M1995" s="34">
        <f t="shared" ref="M1995:M2058" si="225">SQRT(((SUM((POWER(K1995-L1995,2)),(POWER(J1995-L1995,2)),(POWER(I1995-L1995,2)))/(COLUMNS(I1995:K1995)-1))))</f>
        <v>2.3747491095552018</v>
      </c>
      <c r="N1995" s="34">
        <f t="shared" ref="N1995:N2058" si="226">M1995/L1995*100</f>
        <v>0.89321054772638009</v>
      </c>
      <c r="O1995" s="35">
        <f t="shared" ref="O1995:O2058" si="227">((E1995/3)*(SUM(I1995:K1995)))</f>
        <v>265.86666666666662</v>
      </c>
      <c r="P1995" s="35">
        <f t="shared" ref="P1995:P2058" si="228">AVERAGE(I1995:K1995)</f>
        <v>265.86666666666662</v>
      </c>
      <c r="Q1995" s="39">
        <f t="shared" si="223"/>
        <v>265.87</v>
      </c>
      <c r="R1995" s="37">
        <f t="shared" ref="R1995:R2058" si="229">Q1995*E1995</f>
        <v>265.87</v>
      </c>
      <c r="T1995" s="38"/>
      <c r="U1995" s="38"/>
      <c r="V1995" s="38"/>
    </row>
    <row r="1996" ht="12.75">
      <c r="A1996" s="27">
        <v>1984</v>
      </c>
      <c r="B1996" s="28" t="s">
        <v>3663</v>
      </c>
      <c r="C1996" s="29" t="s">
        <v>3664</v>
      </c>
      <c r="D1996" s="30" t="s">
        <v>30</v>
      </c>
      <c r="E1996" s="31">
        <v>1</v>
      </c>
      <c r="F1996" s="32"/>
      <c r="G1996" s="32"/>
      <c r="H1996" s="32"/>
      <c r="I1996" s="33">
        <v>102.28</v>
      </c>
      <c r="J1996" s="33">
        <v>105.86</v>
      </c>
      <c r="K1996" s="33">
        <v>103.92</v>
      </c>
      <c r="L1996" s="21">
        <f t="shared" si="224"/>
        <v>104.02</v>
      </c>
      <c r="M1996" s="34">
        <f t="shared" si="225"/>
        <v>1.792093747547822</v>
      </c>
      <c r="N1996" s="34">
        <f t="shared" si="226"/>
        <v>1.7228357503824479</v>
      </c>
      <c r="O1996" s="35">
        <f t="shared" si="227"/>
        <v>104.02</v>
      </c>
      <c r="P1996" s="35">
        <f t="shared" si="228"/>
        <v>104.02</v>
      </c>
      <c r="Q1996" s="39">
        <f t="shared" ref="Q1996:Q2059" si="230">ROUND(P1996,2)</f>
        <v>104.02</v>
      </c>
      <c r="R1996" s="37">
        <f t="shared" si="229"/>
        <v>104.02</v>
      </c>
      <c r="T1996" s="38"/>
      <c r="U1996" s="38"/>
      <c r="V1996" s="38"/>
    </row>
    <row r="1997" ht="12.75">
      <c r="A1997" s="27">
        <v>1985</v>
      </c>
      <c r="B1997" s="28" t="s">
        <v>3665</v>
      </c>
      <c r="C1997" s="29" t="s">
        <v>3666</v>
      </c>
      <c r="D1997" s="30" t="s">
        <v>30</v>
      </c>
      <c r="E1997" s="31">
        <v>1</v>
      </c>
      <c r="F1997" s="32"/>
      <c r="G1997" s="32"/>
      <c r="H1997" s="32"/>
      <c r="I1997" s="33">
        <v>105.34999999999999</v>
      </c>
      <c r="J1997" s="33">
        <v>108.19</v>
      </c>
      <c r="K1997" s="33">
        <v>107.56</v>
      </c>
      <c r="L1997" s="21">
        <f t="shared" si="224"/>
        <v>107.03333333333335</v>
      </c>
      <c r="M1997" s="34">
        <f t="shared" si="225"/>
        <v>1.4914534298238553</v>
      </c>
      <c r="N1997" s="34">
        <f t="shared" si="226"/>
        <v>1.3934476142857568</v>
      </c>
      <c r="O1997" s="35">
        <f t="shared" si="227"/>
        <v>107.03333333333333</v>
      </c>
      <c r="P1997" s="35">
        <f t="shared" si="228"/>
        <v>107.03333333333335</v>
      </c>
      <c r="Q1997" s="39">
        <f t="shared" si="230"/>
        <v>107.03</v>
      </c>
      <c r="R1997" s="37">
        <f t="shared" si="229"/>
        <v>107.03</v>
      </c>
      <c r="T1997" s="38"/>
      <c r="U1997" s="38"/>
      <c r="V1997" s="38"/>
    </row>
    <row r="1998" ht="12.75">
      <c r="A1998" s="27">
        <v>1986</v>
      </c>
      <c r="B1998" s="28" t="s">
        <v>3667</v>
      </c>
      <c r="C1998" s="29" t="s">
        <v>3668</v>
      </c>
      <c r="D1998" s="30" t="s">
        <v>30</v>
      </c>
      <c r="E1998" s="31">
        <v>1</v>
      </c>
      <c r="F1998" s="32"/>
      <c r="G1998" s="32"/>
      <c r="H1998" s="32"/>
      <c r="I1998" s="33">
        <v>105.34999999999999</v>
      </c>
      <c r="J1998" s="33">
        <v>108.83</v>
      </c>
      <c r="K1998" s="33">
        <v>107.56</v>
      </c>
      <c r="L1998" s="21">
        <f t="shared" si="224"/>
        <v>107.24666666666667</v>
      </c>
      <c r="M1998" s="34">
        <f t="shared" si="225"/>
        <v>1.76103189446794</v>
      </c>
      <c r="N1998" s="34">
        <f t="shared" si="226"/>
        <v>1.6420388150070926</v>
      </c>
      <c r="O1998" s="35">
        <f t="shared" si="227"/>
        <v>107.24666666666667</v>
      </c>
      <c r="P1998" s="35">
        <f t="shared" si="228"/>
        <v>107.24666666666667</v>
      </c>
      <c r="Q1998" s="39">
        <f t="shared" si="230"/>
        <v>107.25</v>
      </c>
      <c r="R1998" s="37">
        <f t="shared" si="229"/>
        <v>107.25</v>
      </c>
      <c r="T1998" s="38"/>
      <c r="U1998" s="38"/>
      <c r="V1998" s="38"/>
    </row>
    <row r="1999" ht="23.25">
      <c r="A1999" s="27">
        <v>1987</v>
      </c>
      <c r="B1999" s="28" t="s">
        <v>3669</v>
      </c>
      <c r="C1999" s="29" t="s">
        <v>3670</v>
      </c>
      <c r="D1999" s="30" t="s">
        <v>30</v>
      </c>
      <c r="E1999" s="31">
        <v>1</v>
      </c>
      <c r="F1999" s="32"/>
      <c r="G1999" s="32"/>
      <c r="H1999" s="32"/>
      <c r="I1999" s="33">
        <v>68.170000000000002</v>
      </c>
      <c r="J1999" s="33">
        <v>69.400000000000006</v>
      </c>
      <c r="K1999" s="33">
        <v>68.989999999999995</v>
      </c>
      <c r="L1999" s="21">
        <f t="shared" si="224"/>
        <v>68.853333333333339</v>
      </c>
      <c r="M1999" s="34">
        <f t="shared" si="225"/>
        <v>0.62628534497729915</v>
      </c>
      <c r="N1999" s="34">
        <f t="shared" si="226"/>
        <v>0.90959335540854824</v>
      </c>
      <c r="O1999" s="35">
        <f t="shared" si="227"/>
        <v>68.853333333333325</v>
      </c>
      <c r="P1999" s="35">
        <f t="shared" si="228"/>
        <v>68.853333333333339</v>
      </c>
      <c r="Q1999" s="39">
        <f t="shared" si="230"/>
        <v>68.850000000000009</v>
      </c>
      <c r="R1999" s="37">
        <f t="shared" si="229"/>
        <v>68.850000000000009</v>
      </c>
      <c r="T1999" s="38"/>
      <c r="U1999" s="38"/>
      <c r="V1999" s="38"/>
    </row>
    <row r="2000" ht="23.25">
      <c r="A2000" s="27">
        <v>1988</v>
      </c>
      <c r="B2000" s="28" t="s">
        <v>3671</v>
      </c>
      <c r="C2000" s="29" t="s">
        <v>3672</v>
      </c>
      <c r="D2000" s="30" t="s">
        <v>30</v>
      </c>
      <c r="E2000" s="31">
        <v>1</v>
      </c>
      <c r="F2000" s="32"/>
      <c r="G2000" s="32"/>
      <c r="H2000" s="32"/>
      <c r="I2000" s="33">
        <v>96.069999999999993</v>
      </c>
      <c r="J2000" s="33">
        <v>98.760000000000005</v>
      </c>
      <c r="K2000" s="33">
        <v>99.909999999999997</v>
      </c>
      <c r="L2000" s="21">
        <f t="shared" si="224"/>
        <v>98.24666666666667</v>
      </c>
      <c r="M2000" s="34">
        <f t="shared" si="225"/>
        <v>1.9707951018138201</v>
      </c>
      <c r="N2000" s="34">
        <f t="shared" si="226"/>
        <v>2.0059663789921491</v>
      </c>
      <c r="O2000" s="35">
        <f t="shared" si="227"/>
        <v>98.24666666666667</v>
      </c>
      <c r="P2000" s="35">
        <f t="shared" si="228"/>
        <v>98.24666666666667</v>
      </c>
      <c r="Q2000" s="39">
        <f t="shared" si="230"/>
        <v>98.25</v>
      </c>
      <c r="R2000" s="37">
        <f t="shared" si="229"/>
        <v>98.25</v>
      </c>
      <c r="T2000" s="38"/>
      <c r="U2000" s="38"/>
      <c r="V2000" s="38"/>
    </row>
    <row r="2001" ht="23.25">
      <c r="A2001" s="27">
        <v>1989</v>
      </c>
      <c r="B2001" s="28" t="s">
        <v>3673</v>
      </c>
      <c r="C2001" s="29" t="s">
        <v>3674</v>
      </c>
      <c r="D2001" s="30" t="s">
        <v>30</v>
      </c>
      <c r="E2001" s="31">
        <v>1</v>
      </c>
      <c r="F2001" s="32"/>
      <c r="G2001" s="32"/>
      <c r="H2001" s="32"/>
      <c r="I2001" s="33">
        <v>96.069999999999993</v>
      </c>
      <c r="J2001" s="33">
        <v>96.930000000000007</v>
      </c>
      <c r="K2001" s="33">
        <v>97.510000000000005</v>
      </c>
      <c r="L2001" s="21">
        <f t="shared" si="224"/>
        <v>96.836666666666659</v>
      </c>
      <c r="M2001" s="34">
        <f t="shared" si="225"/>
        <v>0.72452283147830654</v>
      </c>
      <c r="N2001" s="34">
        <f t="shared" si="226"/>
        <v>0.74819059393305554</v>
      </c>
      <c r="O2001" s="35">
        <f t="shared" si="227"/>
        <v>96.836666666666659</v>
      </c>
      <c r="P2001" s="35">
        <f t="shared" si="228"/>
        <v>96.836666666666659</v>
      </c>
      <c r="Q2001" s="39">
        <f t="shared" si="230"/>
        <v>96.840000000000003</v>
      </c>
      <c r="R2001" s="37">
        <f t="shared" si="229"/>
        <v>96.840000000000003</v>
      </c>
      <c r="T2001" s="38"/>
      <c r="U2001" s="38"/>
      <c r="V2001" s="38"/>
    </row>
    <row r="2002" ht="23.25">
      <c r="A2002" s="27">
        <v>1990</v>
      </c>
      <c r="B2002" s="28" t="s">
        <v>3675</v>
      </c>
      <c r="C2002" s="29" t="s">
        <v>3676</v>
      </c>
      <c r="D2002" s="30" t="s">
        <v>30</v>
      </c>
      <c r="E2002" s="31">
        <v>1</v>
      </c>
      <c r="F2002" s="32"/>
      <c r="G2002" s="32"/>
      <c r="H2002" s="32"/>
      <c r="I2002" s="33">
        <v>96.069999999999993</v>
      </c>
      <c r="J2002" s="33">
        <v>99.719999999999999</v>
      </c>
      <c r="K2002" s="33">
        <v>98.950000000000003</v>
      </c>
      <c r="L2002" s="21">
        <f t="shared" si="224"/>
        <v>98.24666666666667</v>
      </c>
      <c r="M2002" s="34">
        <f t="shared" si="225"/>
        <v>1.9239629241056981</v>
      </c>
      <c r="N2002" s="34">
        <f t="shared" si="226"/>
        <v>1.9582984231244807</v>
      </c>
      <c r="O2002" s="35">
        <f t="shared" si="227"/>
        <v>98.24666666666667</v>
      </c>
      <c r="P2002" s="35">
        <f t="shared" si="228"/>
        <v>98.24666666666667</v>
      </c>
      <c r="Q2002" s="39">
        <f t="shared" si="230"/>
        <v>98.25</v>
      </c>
      <c r="R2002" s="37">
        <f t="shared" si="229"/>
        <v>98.25</v>
      </c>
      <c r="T2002" s="38"/>
      <c r="U2002" s="38"/>
      <c r="V2002" s="38"/>
    </row>
    <row r="2003" ht="12.75">
      <c r="A2003" s="27">
        <v>1991</v>
      </c>
      <c r="B2003" s="28" t="s">
        <v>3677</v>
      </c>
      <c r="C2003" s="29" t="s">
        <v>3678</v>
      </c>
      <c r="D2003" s="30" t="s">
        <v>30</v>
      </c>
      <c r="E2003" s="31">
        <v>1</v>
      </c>
      <c r="F2003" s="32"/>
      <c r="G2003" s="32"/>
      <c r="H2003" s="32"/>
      <c r="I2003" s="33">
        <v>966.84000000000003</v>
      </c>
      <c r="J2003" s="33">
        <v>985.21000000000004</v>
      </c>
      <c r="K2003" s="33">
        <v>973.61000000000001</v>
      </c>
      <c r="L2003" s="21">
        <f t="shared" si="224"/>
        <v>975.22000000000014</v>
      </c>
      <c r="M2003" s="34">
        <f t="shared" si="225"/>
        <v>9.2902260467654969</v>
      </c>
      <c r="N2003" s="34">
        <f t="shared" si="226"/>
        <v>0.95262874497708161</v>
      </c>
      <c r="O2003" s="35">
        <f t="shared" si="227"/>
        <v>975.22000000000003</v>
      </c>
      <c r="P2003" s="35">
        <f t="shared" si="228"/>
        <v>975.22000000000014</v>
      </c>
      <c r="Q2003" s="39">
        <f t="shared" si="230"/>
        <v>975.22000000000003</v>
      </c>
      <c r="R2003" s="37">
        <f t="shared" si="229"/>
        <v>975.22000000000003</v>
      </c>
      <c r="T2003" s="38"/>
      <c r="U2003" s="38"/>
      <c r="V2003" s="38"/>
    </row>
    <row r="2004" ht="12.75">
      <c r="A2004" s="27">
        <v>1992</v>
      </c>
      <c r="B2004" s="28" t="s">
        <v>3679</v>
      </c>
      <c r="C2004" s="29" t="s">
        <v>3680</v>
      </c>
      <c r="D2004" s="30" t="s">
        <v>30</v>
      </c>
      <c r="E2004" s="31">
        <v>1</v>
      </c>
      <c r="F2004" s="32"/>
      <c r="G2004" s="32"/>
      <c r="H2004" s="32"/>
      <c r="I2004" s="33">
        <v>142.53</v>
      </c>
      <c r="J2004" s="33">
        <v>147.94999999999999</v>
      </c>
      <c r="K2004" s="33">
        <v>144.94999999999999</v>
      </c>
      <c r="L2004" s="21">
        <f t="shared" si="224"/>
        <v>145.14333333333335</v>
      </c>
      <c r="M2004" s="34">
        <f t="shared" si="225"/>
        <v>2.7151672753871536</v>
      </c>
      <c r="N2004" s="34">
        <f t="shared" si="226"/>
        <v>1.8706799775305927</v>
      </c>
      <c r="O2004" s="35">
        <f t="shared" si="227"/>
        <v>145.14333333333332</v>
      </c>
      <c r="P2004" s="35">
        <f t="shared" si="228"/>
        <v>145.14333333333335</v>
      </c>
      <c r="Q2004" s="39">
        <f t="shared" si="230"/>
        <v>145.14000000000001</v>
      </c>
      <c r="R2004" s="37">
        <f t="shared" si="229"/>
        <v>145.14000000000001</v>
      </c>
      <c r="T2004" s="38"/>
      <c r="U2004" s="38"/>
      <c r="V2004" s="38"/>
    </row>
    <row r="2005" ht="12.75">
      <c r="A2005" s="27">
        <v>1993</v>
      </c>
      <c r="B2005" s="28" t="s">
        <v>3681</v>
      </c>
      <c r="C2005" s="29" t="s">
        <v>3682</v>
      </c>
      <c r="D2005" s="30" t="s">
        <v>30</v>
      </c>
      <c r="E2005" s="31">
        <v>1</v>
      </c>
      <c r="F2005" s="32"/>
      <c r="G2005" s="32"/>
      <c r="H2005" s="32"/>
      <c r="I2005" s="33">
        <v>737.51999999999998</v>
      </c>
      <c r="J2005" s="33">
        <v>753.00999999999999</v>
      </c>
      <c r="K2005" s="33">
        <v>744.15999999999997</v>
      </c>
      <c r="L2005" s="21">
        <f t="shared" si="224"/>
        <v>744.89666666666665</v>
      </c>
      <c r="M2005" s="34">
        <f t="shared" si="225"/>
        <v>7.7712311336964763</v>
      </c>
      <c r="N2005" s="34">
        <f t="shared" si="226"/>
        <v>1.0432629761214947</v>
      </c>
      <c r="O2005" s="35">
        <f t="shared" si="227"/>
        <v>744.89666666666665</v>
      </c>
      <c r="P2005" s="35">
        <f t="shared" si="228"/>
        <v>744.89666666666665</v>
      </c>
      <c r="Q2005" s="39">
        <f t="shared" si="230"/>
        <v>744.89999999999998</v>
      </c>
      <c r="R2005" s="37">
        <f t="shared" si="229"/>
        <v>744.89999999999998</v>
      </c>
      <c r="T2005" s="38"/>
      <c r="U2005" s="38"/>
      <c r="V2005" s="38"/>
    </row>
    <row r="2006" ht="12.75">
      <c r="A2006" s="27">
        <v>1994</v>
      </c>
      <c r="B2006" s="28" t="s">
        <v>3683</v>
      </c>
      <c r="C2006" s="29" t="s">
        <v>3684</v>
      </c>
      <c r="D2006" s="30" t="s">
        <v>30</v>
      </c>
      <c r="E2006" s="31">
        <v>1</v>
      </c>
      <c r="F2006" s="32"/>
      <c r="G2006" s="32"/>
      <c r="H2006" s="32"/>
      <c r="I2006" s="33">
        <v>997.83000000000004</v>
      </c>
      <c r="J2006" s="33">
        <v>1014.79</v>
      </c>
      <c r="K2006" s="33">
        <v>1037.74</v>
      </c>
      <c r="L2006" s="21">
        <f t="shared" si="224"/>
        <v>1016.7866666666665</v>
      </c>
      <c r="M2006" s="34">
        <f t="shared" si="225"/>
        <v>20.029778664112413</v>
      </c>
      <c r="N2006" s="34">
        <f t="shared" si="226"/>
        <v>1.9699096497573156</v>
      </c>
      <c r="O2006" s="35">
        <f t="shared" si="227"/>
        <v>1016.7866666666665</v>
      </c>
      <c r="P2006" s="35">
        <f t="shared" si="228"/>
        <v>1016.7866666666665</v>
      </c>
      <c r="Q2006" s="39">
        <f t="shared" si="230"/>
        <v>1016.7900000000001</v>
      </c>
      <c r="R2006" s="37">
        <f t="shared" si="229"/>
        <v>1016.7900000000001</v>
      </c>
      <c r="T2006" s="38"/>
      <c r="U2006" s="38"/>
      <c r="V2006" s="38"/>
    </row>
    <row r="2007" ht="12.75">
      <c r="A2007" s="27">
        <v>1995</v>
      </c>
      <c r="B2007" s="28" t="s">
        <v>3685</v>
      </c>
      <c r="C2007" s="29" t="s">
        <v>3686</v>
      </c>
      <c r="D2007" s="30" t="s">
        <v>30</v>
      </c>
      <c r="E2007" s="31">
        <v>1</v>
      </c>
      <c r="F2007" s="32"/>
      <c r="G2007" s="32"/>
      <c r="H2007" s="32"/>
      <c r="I2007" s="33">
        <v>185.93000000000001</v>
      </c>
      <c r="J2007" s="33">
        <v>191.13999999999999</v>
      </c>
      <c r="K2007" s="33">
        <v>192.06999999999999</v>
      </c>
      <c r="L2007" s="21">
        <f t="shared" si="224"/>
        <v>189.71333333333334</v>
      </c>
      <c r="M2007" s="34">
        <f t="shared" si="225"/>
        <v>3.3092949903768432</v>
      </c>
      <c r="N2007" s="34">
        <f t="shared" si="226"/>
        <v>1.744366056002131</v>
      </c>
      <c r="O2007" s="35">
        <f t="shared" si="227"/>
        <v>189.71333333333331</v>
      </c>
      <c r="P2007" s="35">
        <f t="shared" si="228"/>
        <v>189.71333333333334</v>
      </c>
      <c r="Q2007" s="39">
        <f t="shared" si="230"/>
        <v>189.71000000000001</v>
      </c>
      <c r="R2007" s="37">
        <f t="shared" si="229"/>
        <v>189.71000000000001</v>
      </c>
      <c r="T2007" s="38"/>
      <c r="U2007" s="38"/>
      <c r="V2007" s="38"/>
    </row>
    <row r="2008" ht="12.75">
      <c r="A2008" s="27">
        <v>1996</v>
      </c>
      <c r="B2008" s="28" t="s">
        <v>3687</v>
      </c>
      <c r="C2008" s="29" t="s">
        <v>3688</v>
      </c>
      <c r="D2008" s="30" t="s">
        <v>30</v>
      </c>
      <c r="E2008" s="31">
        <v>1</v>
      </c>
      <c r="F2008" s="32"/>
      <c r="G2008" s="32"/>
      <c r="H2008" s="32"/>
      <c r="I2008" s="33">
        <v>1214.72</v>
      </c>
      <c r="J2008" s="33">
        <v>1256.02</v>
      </c>
      <c r="K2008" s="33">
        <v>1251.1600000000001</v>
      </c>
      <c r="L2008" s="21">
        <f t="shared" si="224"/>
        <v>1240.6333333333332</v>
      </c>
      <c r="M2008" s="34">
        <f t="shared" si="225"/>
        <v>22.572783021447162</v>
      </c>
      <c r="N2008" s="34">
        <f t="shared" si="226"/>
        <v>1.8194564352707352</v>
      </c>
      <c r="O2008" s="35">
        <f t="shared" si="227"/>
        <v>1240.6333333333332</v>
      </c>
      <c r="P2008" s="35">
        <f t="shared" si="228"/>
        <v>1240.6333333333332</v>
      </c>
      <c r="Q2008" s="39">
        <f t="shared" si="230"/>
        <v>1240.6300000000001</v>
      </c>
      <c r="R2008" s="37">
        <f t="shared" si="229"/>
        <v>1240.6300000000001</v>
      </c>
      <c r="T2008" s="38"/>
      <c r="U2008" s="38"/>
      <c r="V2008" s="38"/>
    </row>
    <row r="2009" ht="23.25">
      <c r="A2009" s="27">
        <v>1997</v>
      </c>
      <c r="B2009" s="28" t="s">
        <v>3689</v>
      </c>
      <c r="C2009" s="29" t="s">
        <v>3690</v>
      </c>
      <c r="D2009" s="30" t="s">
        <v>30</v>
      </c>
      <c r="E2009" s="31">
        <v>1</v>
      </c>
      <c r="F2009" s="32"/>
      <c r="G2009" s="32"/>
      <c r="H2009" s="32"/>
      <c r="I2009" s="33">
        <v>1140.3599999999999</v>
      </c>
      <c r="J2009" s="33">
        <v>1149.48</v>
      </c>
      <c r="K2009" s="33">
        <v>1184.8299999999999</v>
      </c>
      <c r="L2009" s="21">
        <f t="shared" si="224"/>
        <v>1158.2233333333334</v>
      </c>
      <c r="M2009" s="34">
        <f t="shared" si="225"/>
        <v>23.488925759458073</v>
      </c>
      <c r="N2009" s="34">
        <f t="shared" si="226"/>
        <v>2.0280135172080866</v>
      </c>
      <c r="O2009" s="35">
        <f t="shared" si="227"/>
        <v>1158.2233333333334</v>
      </c>
      <c r="P2009" s="35">
        <f t="shared" si="228"/>
        <v>1158.2233333333334</v>
      </c>
      <c r="Q2009" s="39">
        <f t="shared" si="230"/>
        <v>1158.22</v>
      </c>
      <c r="R2009" s="37">
        <f t="shared" si="229"/>
        <v>1158.22</v>
      </c>
      <c r="T2009" s="38"/>
      <c r="U2009" s="38"/>
      <c r="V2009" s="38"/>
    </row>
    <row r="2010" ht="12.75">
      <c r="A2010" s="27">
        <v>1998</v>
      </c>
      <c r="B2010" s="28" t="s">
        <v>3691</v>
      </c>
      <c r="C2010" s="29" t="s">
        <v>3692</v>
      </c>
      <c r="D2010" s="30" t="s">
        <v>30</v>
      </c>
      <c r="E2010" s="31">
        <v>1</v>
      </c>
      <c r="F2010" s="32"/>
      <c r="G2010" s="32"/>
      <c r="H2010" s="32"/>
      <c r="I2010" s="33">
        <v>142.53</v>
      </c>
      <c r="J2010" s="33">
        <v>145.81</v>
      </c>
      <c r="K2010" s="33">
        <v>146.81</v>
      </c>
      <c r="L2010" s="21">
        <f t="shared" si="224"/>
        <v>145.05000000000001</v>
      </c>
      <c r="M2010" s="34">
        <f t="shared" si="225"/>
        <v>2.2389283150650452</v>
      </c>
      <c r="N2010" s="34">
        <f t="shared" si="226"/>
        <v>1.5435562323785212</v>
      </c>
      <c r="O2010" s="35">
        <f t="shared" si="227"/>
        <v>145.05000000000001</v>
      </c>
      <c r="P2010" s="35">
        <f t="shared" si="228"/>
        <v>145.05000000000001</v>
      </c>
      <c r="Q2010" s="39">
        <f t="shared" si="230"/>
        <v>145.05000000000001</v>
      </c>
      <c r="R2010" s="37">
        <f t="shared" si="229"/>
        <v>145.05000000000001</v>
      </c>
      <c r="T2010" s="38"/>
      <c r="U2010" s="38"/>
      <c r="V2010" s="38"/>
    </row>
    <row r="2011" ht="23.25">
      <c r="A2011" s="27">
        <v>1999</v>
      </c>
      <c r="B2011" s="28" t="s">
        <v>3693</v>
      </c>
      <c r="C2011" s="29" t="s">
        <v>3694</v>
      </c>
      <c r="D2011" s="30" t="s">
        <v>30</v>
      </c>
      <c r="E2011" s="31">
        <v>1</v>
      </c>
      <c r="F2011" s="32"/>
      <c r="G2011" s="32"/>
      <c r="H2011" s="32"/>
      <c r="I2011" s="33">
        <v>142.53</v>
      </c>
      <c r="J2011" s="33">
        <v>146.09</v>
      </c>
      <c r="K2011" s="33">
        <v>145.94999999999999</v>
      </c>
      <c r="L2011" s="21">
        <f t="shared" si="224"/>
        <v>144.85666666666665</v>
      </c>
      <c r="M2011" s="34">
        <f t="shared" si="225"/>
        <v>2.0161679824194514</v>
      </c>
      <c r="N2011" s="34">
        <f t="shared" si="226"/>
        <v>1.3918365159257091</v>
      </c>
      <c r="O2011" s="35">
        <f t="shared" si="227"/>
        <v>144.85666666666665</v>
      </c>
      <c r="P2011" s="35">
        <f t="shared" si="228"/>
        <v>144.85666666666665</v>
      </c>
      <c r="Q2011" s="39">
        <f t="shared" si="230"/>
        <v>144.86000000000001</v>
      </c>
      <c r="R2011" s="37">
        <f t="shared" si="229"/>
        <v>144.86000000000001</v>
      </c>
      <c r="T2011" s="38"/>
      <c r="U2011" s="38"/>
      <c r="V2011" s="38"/>
    </row>
    <row r="2012" ht="12.75">
      <c r="A2012" s="27">
        <v>2000</v>
      </c>
      <c r="B2012" s="28" t="s">
        <v>3695</v>
      </c>
      <c r="C2012" s="29" t="s">
        <v>3696</v>
      </c>
      <c r="D2012" s="30" t="s">
        <v>30</v>
      </c>
      <c r="E2012" s="31">
        <v>1</v>
      </c>
      <c r="F2012" s="32"/>
      <c r="G2012" s="32"/>
      <c r="H2012" s="32"/>
      <c r="I2012" s="33">
        <v>1062.8800000000001</v>
      </c>
      <c r="J2012" s="33">
        <v>1091.5799999999999</v>
      </c>
      <c r="K2012" s="33">
        <v>1090.51</v>
      </c>
      <c r="L2012" s="21">
        <f t="shared" si="224"/>
        <v>1081.6566666666668</v>
      </c>
      <c r="M2012" s="34">
        <f t="shared" si="225"/>
        <v>16.26986887879956</v>
      </c>
      <c r="N2012" s="34">
        <f t="shared" si="226"/>
        <v>1.5041620303546313</v>
      </c>
      <c r="O2012" s="35">
        <f t="shared" si="227"/>
        <v>1081.6566666666668</v>
      </c>
      <c r="P2012" s="35">
        <f t="shared" si="228"/>
        <v>1081.6566666666668</v>
      </c>
      <c r="Q2012" s="39">
        <f t="shared" si="230"/>
        <v>1081.6600000000001</v>
      </c>
      <c r="R2012" s="37">
        <f t="shared" si="229"/>
        <v>1081.6600000000001</v>
      </c>
      <c r="T2012" s="38"/>
      <c r="U2012" s="38"/>
      <c r="V2012" s="38"/>
    </row>
    <row r="2013" ht="12.75">
      <c r="A2013" s="27">
        <v>2001</v>
      </c>
      <c r="B2013" s="28" t="s">
        <v>3697</v>
      </c>
      <c r="C2013" s="29" t="s">
        <v>3698</v>
      </c>
      <c r="D2013" s="30" t="s">
        <v>30</v>
      </c>
      <c r="E2013" s="31">
        <v>1</v>
      </c>
      <c r="F2013" s="32"/>
      <c r="G2013" s="32"/>
      <c r="H2013" s="32"/>
      <c r="I2013" s="33">
        <v>27827.310000000001</v>
      </c>
      <c r="J2013" s="33">
        <v>28244.720000000001</v>
      </c>
      <c r="K2013" s="33">
        <v>28578.650000000001</v>
      </c>
      <c r="L2013" s="21">
        <f t="shared" si="224"/>
        <v>28216.89333333333</v>
      </c>
      <c r="M2013" s="34">
        <f t="shared" si="225"/>
        <v>376.44214885335754</v>
      </c>
      <c r="N2013" s="34">
        <f t="shared" si="226"/>
        <v>1.3341020374084092</v>
      </c>
      <c r="O2013" s="35">
        <f t="shared" si="227"/>
        <v>28216.89333333333</v>
      </c>
      <c r="P2013" s="35">
        <f t="shared" si="228"/>
        <v>28216.89333333333</v>
      </c>
      <c r="Q2013" s="39">
        <f t="shared" si="230"/>
        <v>28216.889999999999</v>
      </c>
      <c r="R2013" s="37">
        <f t="shared" si="229"/>
        <v>28216.889999999999</v>
      </c>
      <c r="T2013" s="38"/>
      <c r="U2013" s="38"/>
      <c r="V2013" s="38"/>
    </row>
    <row r="2014" ht="12.75">
      <c r="A2014" s="27">
        <v>2002</v>
      </c>
      <c r="B2014" s="28" t="s">
        <v>3699</v>
      </c>
      <c r="C2014" s="29" t="s">
        <v>3700</v>
      </c>
      <c r="D2014" s="30" t="s">
        <v>30</v>
      </c>
      <c r="E2014" s="31">
        <v>1</v>
      </c>
      <c r="F2014" s="32"/>
      <c r="G2014" s="32"/>
      <c r="H2014" s="32"/>
      <c r="I2014" s="33">
        <v>114.66</v>
      </c>
      <c r="J2014" s="33">
        <v>115.92</v>
      </c>
      <c r="K2014" s="33">
        <v>119.36</v>
      </c>
      <c r="L2014" s="21">
        <f t="shared" si="224"/>
        <v>116.64666666666666</v>
      </c>
      <c r="M2014" s="34">
        <f t="shared" si="225"/>
        <v>2.4328035953059048</v>
      </c>
      <c r="N2014" s="34">
        <f t="shared" si="226"/>
        <v>2.0856177590208933</v>
      </c>
      <c r="O2014" s="35">
        <f t="shared" si="227"/>
        <v>116.64666666666666</v>
      </c>
      <c r="P2014" s="35">
        <f t="shared" si="228"/>
        <v>116.64666666666666</v>
      </c>
      <c r="Q2014" s="39">
        <f t="shared" si="230"/>
        <v>116.65000000000001</v>
      </c>
      <c r="R2014" s="37">
        <f t="shared" si="229"/>
        <v>116.65000000000001</v>
      </c>
      <c r="T2014" s="38"/>
      <c r="U2014" s="38"/>
      <c r="V2014" s="38"/>
    </row>
    <row r="2015" ht="12.75">
      <c r="A2015" s="27">
        <v>2003</v>
      </c>
      <c r="B2015" s="28" t="s">
        <v>3701</v>
      </c>
      <c r="C2015" s="29" t="s">
        <v>3702</v>
      </c>
      <c r="D2015" s="30" t="s">
        <v>30</v>
      </c>
      <c r="E2015" s="31">
        <v>1</v>
      </c>
      <c r="F2015" s="32"/>
      <c r="G2015" s="32"/>
      <c r="H2015" s="32"/>
      <c r="I2015" s="33">
        <v>142.53</v>
      </c>
      <c r="J2015" s="33">
        <v>144.24000000000001</v>
      </c>
      <c r="K2015" s="33">
        <v>146.24000000000001</v>
      </c>
      <c r="L2015" s="21">
        <f t="shared" si="224"/>
        <v>144.33666666666667</v>
      </c>
      <c r="M2015" s="34">
        <f t="shared" si="225"/>
        <v>1.8568880777616479</v>
      </c>
      <c r="N2015" s="34">
        <f t="shared" si="226"/>
        <v>1.2864978252892412</v>
      </c>
      <c r="O2015" s="35">
        <f t="shared" si="227"/>
        <v>144.33666666666664</v>
      </c>
      <c r="P2015" s="35">
        <f t="shared" si="228"/>
        <v>144.33666666666667</v>
      </c>
      <c r="Q2015" s="39">
        <f t="shared" si="230"/>
        <v>144.34</v>
      </c>
      <c r="R2015" s="37">
        <f t="shared" si="229"/>
        <v>144.34</v>
      </c>
      <c r="T2015" s="38"/>
      <c r="U2015" s="38"/>
      <c r="V2015" s="38"/>
    </row>
    <row r="2016" ht="12.75">
      <c r="A2016" s="27">
        <v>2004</v>
      </c>
      <c r="B2016" s="28" t="s">
        <v>3703</v>
      </c>
      <c r="C2016" s="29" t="s">
        <v>3704</v>
      </c>
      <c r="D2016" s="30" t="s">
        <v>30</v>
      </c>
      <c r="E2016" s="31">
        <v>1</v>
      </c>
      <c r="F2016" s="32"/>
      <c r="G2016" s="32"/>
      <c r="H2016" s="32"/>
      <c r="I2016" s="33">
        <v>40.299999999999997</v>
      </c>
      <c r="J2016" s="33">
        <v>40.5</v>
      </c>
      <c r="K2016" s="33">
        <v>41.950000000000003</v>
      </c>
      <c r="L2016" s="21">
        <f t="shared" si="224"/>
        <v>40.916666666666664</v>
      </c>
      <c r="M2016" s="34">
        <f t="shared" si="225"/>
        <v>0.90046284394934262</v>
      </c>
      <c r="N2016" s="34">
        <f t="shared" si="226"/>
        <v>2.2007238548660104</v>
      </c>
      <c r="O2016" s="35">
        <f t="shared" si="227"/>
        <v>40.916666666666664</v>
      </c>
      <c r="P2016" s="35">
        <f t="shared" si="228"/>
        <v>40.916666666666664</v>
      </c>
      <c r="Q2016" s="39">
        <f t="shared" si="230"/>
        <v>40.920000000000002</v>
      </c>
      <c r="R2016" s="37">
        <f t="shared" si="229"/>
        <v>40.920000000000002</v>
      </c>
      <c r="T2016" s="38"/>
      <c r="U2016" s="38"/>
      <c r="V2016" s="38"/>
    </row>
    <row r="2017" ht="12.75">
      <c r="A2017" s="27">
        <v>2005</v>
      </c>
      <c r="B2017" s="28" t="s">
        <v>3703</v>
      </c>
      <c r="C2017" s="29" t="s">
        <v>3705</v>
      </c>
      <c r="D2017" s="30" t="s">
        <v>30</v>
      </c>
      <c r="E2017" s="31">
        <v>1</v>
      </c>
      <c r="F2017" s="32"/>
      <c r="G2017" s="32"/>
      <c r="H2017" s="32"/>
      <c r="I2017" s="33">
        <v>18.59</v>
      </c>
      <c r="J2017" s="33">
        <v>18.809999999999999</v>
      </c>
      <c r="K2017" s="33">
        <v>18.870000000000001</v>
      </c>
      <c r="L2017" s="21">
        <f t="shared" si="224"/>
        <v>18.756666666666664</v>
      </c>
      <c r="M2017" s="34">
        <f t="shared" si="225"/>
        <v>0.14742229591664011</v>
      </c>
      <c r="N2017" s="34">
        <f t="shared" si="226"/>
        <v>0.78597278789749492</v>
      </c>
      <c r="O2017" s="35">
        <f t="shared" si="227"/>
        <v>18.756666666666664</v>
      </c>
      <c r="P2017" s="35">
        <f t="shared" si="228"/>
        <v>18.756666666666664</v>
      </c>
      <c r="Q2017" s="39">
        <f t="shared" si="230"/>
        <v>18.760000000000002</v>
      </c>
      <c r="R2017" s="37">
        <f t="shared" si="229"/>
        <v>18.760000000000002</v>
      </c>
      <c r="T2017" s="38"/>
      <c r="U2017" s="38"/>
      <c r="V2017" s="38"/>
    </row>
    <row r="2018" ht="12.75">
      <c r="A2018" s="27">
        <v>2006</v>
      </c>
      <c r="B2018" s="28" t="s">
        <v>3706</v>
      </c>
      <c r="C2018" s="29" t="s">
        <v>3707</v>
      </c>
      <c r="D2018" s="30" t="s">
        <v>30</v>
      </c>
      <c r="E2018" s="31">
        <v>1</v>
      </c>
      <c r="F2018" s="32"/>
      <c r="G2018" s="32"/>
      <c r="H2018" s="32"/>
      <c r="I2018" s="33">
        <v>40.299999999999997</v>
      </c>
      <c r="J2018" s="33">
        <v>40.990000000000002</v>
      </c>
      <c r="K2018" s="33">
        <v>40.619999999999997</v>
      </c>
      <c r="L2018" s="21">
        <f t="shared" si="224"/>
        <v>40.636666666666663</v>
      </c>
      <c r="M2018" s="34">
        <f t="shared" si="225"/>
        <v>0.34530180036213975</v>
      </c>
      <c r="N2018" s="34">
        <f t="shared" si="226"/>
        <v>0.84972963750834174</v>
      </c>
      <c r="O2018" s="35">
        <f t="shared" si="227"/>
        <v>40.636666666666663</v>
      </c>
      <c r="P2018" s="35">
        <f t="shared" si="228"/>
        <v>40.636666666666663</v>
      </c>
      <c r="Q2018" s="39">
        <f t="shared" si="230"/>
        <v>40.640000000000001</v>
      </c>
      <c r="R2018" s="37">
        <f t="shared" si="229"/>
        <v>40.640000000000001</v>
      </c>
      <c r="T2018" s="38"/>
      <c r="U2018" s="38"/>
      <c r="V2018" s="38"/>
    </row>
    <row r="2019" ht="12.75">
      <c r="A2019" s="27">
        <v>2007</v>
      </c>
      <c r="B2019" s="28" t="s">
        <v>3708</v>
      </c>
      <c r="C2019" s="29" t="s">
        <v>3709</v>
      </c>
      <c r="D2019" s="30" t="s">
        <v>30</v>
      </c>
      <c r="E2019" s="31">
        <v>1</v>
      </c>
      <c r="F2019" s="32"/>
      <c r="G2019" s="32"/>
      <c r="H2019" s="32"/>
      <c r="I2019" s="33">
        <v>40.299999999999997</v>
      </c>
      <c r="J2019" s="33">
        <v>41.710000000000001</v>
      </c>
      <c r="K2019" s="33">
        <v>40.899999999999999</v>
      </c>
      <c r="L2019" s="21">
        <f t="shared" si="224"/>
        <v>40.969999999999999</v>
      </c>
      <c r="M2019" s="34">
        <f t="shared" si="225"/>
        <v>0.70760158281338137</v>
      </c>
      <c r="N2019" s="34">
        <f t="shared" si="226"/>
        <v>1.7271212663250706</v>
      </c>
      <c r="O2019" s="35">
        <f t="shared" si="227"/>
        <v>40.969999999999999</v>
      </c>
      <c r="P2019" s="35">
        <f t="shared" si="228"/>
        <v>40.969999999999999</v>
      </c>
      <c r="Q2019" s="39">
        <f t="shared" si="230"/>
        <v>40.969999999999999</v>
      </c>
      <c r="R2019" s="37">
        <f t="shared" si="229"/>
        <v>40.969999999999999</v>
      </c>
      <c r="T2019" s="38"/>
      <c r="U2019" s="38"/>
      <c r="V2019" s="38"/>
    </row>
    <row r="2020" ht="12.75">
      <c r="A2020" s="27">
        <v>2008</v>
      </c>
      <c r="B2020" s="28" t="s">
        <v>3710</v>
      </c>
      <c r="C2020" s="29" t="s">
        <v>3711</v>
      </c>
      <c r="D2020" s="30" t="s">
        <v>30</v>
      </c>
      <c r="E2020" s="31">
        <v>1</v>
      </c>
      <c r="F2020" s="32"/>
      <c r="G2020" s="32"/>
      <c r="H2020" s="32"/>
      <c r="I2020" s="33">
        <v>40.299999999999997</v>
      </c>
      <c r="J2020" s="33">
        <v>41.149999999999999</v>
      </c>
      <c r="K2020" s="33">
        <v>41.350000000000001</v>
      </c>
      <c r="L2020" s="21">
        <f t="shared" si="224"/>
        <v>40.93333333333333</v>
      </c>
      <c r="M2020" s="34">
        <f t="shared" si="225"/>
        <v>0.55752428945592625</v>
      </c>
      <c r="N2020" s="34">
        <f t="shared" si="226"/>
        <v>1.3620300231007971</v>
      </c>
      <c r="O2020" s="35">
        <f t="shared" si="227"/>
        <v>40.933333333333323</v>
      </c>
      <c r="P2020" s="35">
        <f t="shared" si="228"/>
        <v>40.93333333333333</v>
      </c>
      <c r="Q2020" s="39">
        <f t="shared" si="230"/>
        <v>40.93</v>
      </c>
      <c r="R2020" s="37">
        <f t="shared" si="229"/>
        <v>40.93</v>
      </c>
      <c r="T2020" s="38"/>
      <c r="U2020" s="38"/>
      <c r="V2020" s="38"/>
    </row>
    <row r="2021" ht="12.75">
      <c r="A2021" s="27">
        <v>2009</v>
      </c>
      <c r="B2021" s="28" t="s">
        <v>3712</v>
      </c>
      <c r="C2021" s="29" t="s">
        <v>3713</v>
      </c>
      <c r="D2021" s="30" t="s">
        <v>30</v>
      </c>
      <c r="E2021" s="31">
        <v>1</v>
      </c>
      <c r="F2021" s="32"/>
      <c r="G2021" s="32"/>
      <c r="H2021" s="32"/>
      <c r="I2021" s="33">
        <v>40.299999999999997</v>
      </c>
      <c r="J2021" s="33">
        <v>40.740000000000002</v>
      </c>
      <c r="K2021" s="33">
        <v>41.950000000000003</v>
      </c>
      <c r="L2021" s="21">
        <f t="shared" si="224"/>
        <v>40.996666666666663</v>
      </c>
      <c r="M2021" s="34">
        <f t="shared" si="225"/>
        <v>0.85441988116694567</v>
      </c>
      <c r="N2021" s="34">
        <f t="shared" si="226"/>
        <v>2.0841203703559943</v>
      </c>
      <c r="O2021" s="35">
        <f t="shared" si="227"/>
        <v>40.996666666666663</v>
      </c>
      <c r="P2021" s="35">
        <f t="shared" si="228"/>
        <v>40.996666666666663</v>
      </c>
      <c r="Q2021" s="39">
        <f t="shared" si="230"/>
        <v>41</v>
      </c>
      <c r="R2021" s="37">
        <f t="shared" si="229"/>
        <v>41</v>
      </c>
      <c r="T2021" s="38"/>
      <c r="U2021" s="38"/>
      <c r="V2021" s="38"/>
    </row>
    <row r="2022" ht="12.75">
      <c r="A2022" s="27">
        <v>2010</v>
      </c>
      <c r="B2022" s="28" t="s">
        <v>3714</v>
      </c>
      <c r="C2022" s="29" t="s">
        <v>3715</v>
      </c>
      <c r="D2022" s="30" t="s">
        <v>30</v>
      </c>
      <c r="E2022" s="31">
        <v>1</v>
      </c>
      <c r="F2022" s="32"/>
      <c r="G2022" s="32"/>
      <c r="H2022" s="32"/>
      <c r="I2022" s="33">
        <v>40.299999999999997</v>
      </c>
      <c r="J2022" s="33">
        <v>41.189999999999998</v>
      </c>
      <c r="K2022" s="33">
        <v>40.5</v>
      </c>
      <c r="L2022" s="21">
        <f t="shared" si="224"/>
        <v>40.663333333333334</v>
      </c>
      <c r="M2022" s="34">
        <f t="shared" si="225"/>
        <v>0.46694039591079839</v>
      </c>
      <c r="N2022" s="34">
        <f t="shared" si="226"/>
        <v>1.1483082119291705</v>
      </c>
      <c r="O2022" s="35">
        <f t="shared" si="227"/>
        <v>40.663333333333327</v>
      </c>
      <c r="P2022" s="35">
        <f t="shared" si="228"/>
        <v>40.663333333333334</v>
      </c>
      <c r="Q2022" s="39">
        <f t="shared" si="230"/>
        <v>40.660000000000004</v>
      </c>
      <c r="R2022" s="37">
        <f t="shared" si="229"/>
        <v>40.660000000000004</v>
      </c>
      <c r="T2022" s="38"/>
      <c r="U2022" s="38"/>
      <c r="V2022" s="38"/>
    </row>
    <row r="2023" ht="12.75">
      <c r="A2023" s="27">
        <v>2011</v>
      </c>
      <c r="B2023" s="28" t="s">
        <v>3716</v>
      </c>
      <c r="C2023" s="29" t="s">
        <v>3717</v>
      </c>
      <c r="D2023" s="30" t="s">
        <v>30</v>
      </c>
      <c r="E2023" s="31">
        <v>1</v>
      </c>
      <c r="F2023" s="32"/>
      <c r="G2023" s="32"/>
      <c r="H2023" s="32"/>
      <c r="I2023" s="33">
        <v>68.170000000000002</v>
      </c>
      <c r="J2023" s="33">
        <v>68.579999999999998</v>
      </c>
      <c r="K2023" s="33">
        <v>68.989999999999995</v>
      </c>
      <c r="L2023" s="21">
        <f t="shared" si="224"/>
        <v>68.579999999999998</v>
      </c>
      <c r="M2023" s="34">
        <f t="shared" si="225"/>
        <v>0.40999999999999659</v>
      </c>
      <c r="N2023" s="34">
        <f t="shared" si="226"/>
        <v>0.59784193642460859</v>
      </c>
      <c r="O2023" s="35">
        <f t="shared" si="227"/>
        <v>68.579999999999998</v>
      </c>
      <c r="P2023" s="35">
        <f t="shared" si="228"/>
        <v>68.579999999999998</v>
      </c>
      <c r="Q2023" s="39">
        <f t="shared" si="230"/>
        <v>68.579999999999998</v>
      </c>
      <c r="R2023" s="37">
        <f t="shared" si="229"/>
        <v>68.579999999999998</v>
      </c>
      <c r="T2023" s="38"/>
      <c r="U2023" s="38"/>
      <c r="V2023" s="38"/>
    </row>
    <row r="2024" ht="12.75">
      <c r="A2024" s="27">
        <v>2012</v>
      </c>
      <c r="B2024" s="28" t="s">
        <v>3718</v>
      </c>
      <c r="C2024" s="29" t="s">
        <v>3719</v>
      </c>
      <c r="D2024" s="30" t="s">
        <v>30</v>
      </c>
      <c r="E2024" s="31">
        <v>1</v>
      </c>
      <c r="F2024" s="32"/>
      <c r="G2024" s="32"/>
      <c r="H2024" s="32"/>
      <c r="I2024" s="33">
        <v>92.980000000000004</v>
      </c>
      <c r="J2024" s="33">
        <v>96.890000000000001</v>
      </c>
      <c r="K2024" s="33">
        <v>96.980000000000004</v>
      </c>
      <c r="L2024" s="21">
        <f t="shared" si="224"/>
        <v>95.616666666666674</v>
      </c>
      <c r="M2024" s="34">
        <f t="shared" si="225"/>
        <v>2.2838636853659477</v>
      </c>
      <c r="N2024" s="34">
        <f t="shared" si="226"/>
        <v>2.3885623343551829</v>
      </c>
      <c r="O2024" s="35">
        <f t="shared" si="227"/>
        <v>95.616666666666674</v>
      </c>
      <c r="P2024" s="35">
        <f t="shared" si="228"/>
        <v>95.616666666666674</v>
      </c>
      <c r="Q2024" s="39">
        <f t="shared" si="230"/>
        <v>95.620000000000005</v>
      </c>
      <c r="R2024" s="37">
        <f t="shared" si="229"/>
        <v>95.620000000000005</v>
      </c>
      <c r="T2024" s="38"/>
      <c r="U2024" s="38"/>
      <c r="V2024" s="38"/>
    </row>
    <row r="2025" ht="12.75">
      <c r="A2025" s="27">
        <v>2013</v>
      </c>
      <c r="B2025" s="28" t="s">
        <v>3720</v>
      </c>
      <c r="C2025" s="29" t="s">
        <v>3721</v>
      </c>
      <c r="D2025" s="30" t="s">
        <v>30</v>
      </c>
      <c r="E2025" s="31">
        <v>1</v>
      </c>
      <c r="F2025" s="32"/>
      <c r="G2025" s="32"/>
      <c r="H2025" s="32"/>
      <c r="I2025" s="33">
        <v>2169.1799999999998</v>
      </c>
      <c r="J2025" s="33">
        <v>2238.5900000000001</v>
      </c>
      <c r="K2025" s="33">
        <v>2240.7600000000002</v>
      </c>
      <c r="L2025" s="21">
        <f t="shared" si="224"/>
        <v>2216.1766666666667</v>
      </c>
      <c r="M2025" s="34">
        <f t="shared" si="225"/>
        <v>40.714766772429748</v>
      </c>
      <c r="N2025" s="34">
        <f t="shared" si="226"/>
        <v>1.8371625053551572</v>
      </c>
      <c r="O2025" s="35">
        <f t="shared" si="227"/>
        <v>2216.1766666666667</v>
      </c>
      <c r="P2025" s="35">
        <f t="shared" si="228"/>
        <v>2216.1766666666667</v>
      </c>
      <c r="Q2025" s="39">
        <f t="shared" si="230"/>
        <v>2216.1799999999998</v>
      </c>
      <c r="R2025" s="37">
        <f t="shared" si="229"/>
        <v>2216.1799999999998</v>
      </c>
      <c r="T2025" s="38"/>
      <c r="U2025" s="38"/>
      <c r="V2025" s="38"/>
    </row>
    <row r="2026" ht="12.75">
      <c r="A2026" s="27">
        <v>2014</v>
      </c>
      <c r="B2026" s="28" t="s">
        <v>3722</v>
      </c>
      <c r="C2026" s="29" t="s">
        <v>3723</v>
      </c>
      <c r="D2026" s="30" t="s">
        <v>30</v>
      </c>
      <c r="E2026" s="31">
        <v>1</v>
      </c>
      <c r="F2026" s="32"/>
      <c r="G2026" s="32"/>
      <c r="H2026" s="32"/>
      <c r="I2026" s="33">
        <v>455.51999999999998</v>
      </c>
      <c r="J2026" s="33">
        <v>475.11000000000001</v>
      </c>
      <c r="K2026" s="33">
        <v>467.81999999999999</v>
      </c>
      <c r="L2026" s="21">
        <f t="shared" si="224"/>
        <v>466.15000000000003</v>
      </c>
      <c r="M2026" s="34">
        <f t="shared" si="225"/>
        <v>9.9011968973453044</v>
      </c>
      <c r="N2026" s="34">
        <f t="shared" si="226"/>
        <v>2.1240366614491695</v>
      </c>
      <c r="O2026" s="35">
        <f t="shared" si="227"/>
        <v>466.14999999999998</v>
      </c>
      <c r="P2026" s="35">
        <f t="shared" si="228"/>
        <v>466.15000000000003</v>
      </c>
      <c r="Q2026" s="39">
        <f t="shared" si="230"/>
        <v>466.15000000000003</v>
      </c>
      <c r="R2026" s="37">
        <f t="shared" si="229"/>
        <v>466.15000000000003</v>
      </c>
      <c r="T2026" s="38"/>
      <c r="U2026" s="38"/>
      <c r="V2026" s="38"/>
    </row>
    <row r="2027" ht="12.75">
      <c r="A2027" s="27">
        <v>2015</v>
      </c>
      <c r="B2027" s="28" t="s">
        <v>3724</v>
      </c>
      <c r="C2027" s="29" t="s">
        <v>3725</v>
      </c>
      <c r="D2027" s="30" t="s">
        <v>30</v>
      </c>
      <c r="E2027" s="31">
        <v>1</v>
      </c>
      <c r="F2027" s="32"/>
      <c r="G2027" s="32"/>
      <c r="H2027" s="32"/>
      <c r="I2027" s="33">
        <v>1292.2</v>
      </c>
      <c r="J2027" s="33">
        <v>1347.76</v>
      </c>
      <c r="K2027" s="33">
        <v>1303.8299999999999</v>
      </c>
      <c r="L2027" s="21">
        <f t="shared" si="224"/>
        <v>1314.5966666666666</v>
      </c>
      <c r="M2027" s="34">
        <f t="shared" si="225"/>
        <v>29.303058429681581</v>
      </c>
      <c r="N2027" s="34">
        <f t="shared" si="226"/>
        <v>2.2290531516395333</v>
      </c>
      <c r="O2027" s="35">
        <f t="shared" si="227"/>
        <v>1314.5966666666666</v>
      </c>
      <c r="P2027" s="35">
        <f t="shared" si="228"/>
        <v>1314.5966666666666</v>
      </c>
      <c r="Q2027" s="39">
        <f t="shared" si="230"/>
        <v>1314.6000000000001</v>
      </c>
      <c r="R2027" s="37">
        <f t="shared" si="229"/>
        <v>1314.6000000000001</v>
      </c>
      <c r="T2027" s="38"/>
      <c r="U2027" s="38"/>
      <c r="V2027" s="38"/>
    </row>
    <row r="2028" ht="12.75">
      <c r="A2028" s="27">
        <v>2016</v>
      </c>
      <c r="B2028" s="28" t="s">
        <v>3726</v>
      </c>
      <c r="C2028" s="29" t="s">
        <v>3727</v>
      </c>
      <c r="D2028" s="30" t="s">
        <v>30</v>
      </c>
      <c r="E2028" s="31">
        <v>1</v>
      </c>
      <c r="F2028" s="32"/>
      <c r="G2028" s="32"/>
      <c r="H2028" s="32"/>
      <c r="I2028" s="33">
        <v>1292.2</v>
      </c>
      <c r="J2028" s="33">
        <v>1330.97</v>
      </c>
      <c r="K2028" s="33">
        <v>1298.6600000000001</v>
      </c>
      <c r="L2028" s="21">
        <f t="shared" si="224"/>
        <v>1307.2766666666666</v>
      </c>
      <c r="M2028" s="34">
        <f t="shared" si="225"/>
        <v>20.771697892404767</v>
      </c>
      <c r="N2028" s="34">
        <f t="shared" si="226"/>
        <v>1.5889289866520044</v>
      </c>
      <c r="O2028" s="35">
        <f t="shared" si="227"/>
        <v>1307.2766666666666</v>
      </c>
      <c r="P2028" s="35">
        <f t="shared" si="228"/>
        <v>1307.2766666666666</v>
      </c>
      <c r="Q2028" s="39">
        <f t="shared" si="230"/>
        <v>1307.28</v>
      </c>
      <c r="R2028" s="37">
        <f t="shared" si="229"/>
        <v>1307.28</v>
      </c>
      <c r="T2028" s="38"/>
      <c r="U2028" s="38"/>
      <c r="V2028" s="38"/>
    </row>
    <row r="2029" ht="12.75">
      <c r="A2029" s="27">
        <v>2017</v>
      </c>
      <c r="B2029" s="28" t="s">
        <v>3728</v>
      </c>
      <c r="C2029" s="29" t="s">
        <v>3729</v>
      </c>
      <c r="D2029" s="30" t="s">
        <v>30</v>
      </c>
      <c r="E2029" s="31">
        <v>1</v>
      </c>
      <c r="F2029" s="32"/>
      <c r="G2029" s="32"/>
      <c r="H2029" s="32"/>
      <c r="I2029" s="33">
        <v>3126.71</v>
      </c>
      <c r="J2029" s="33">
        <v>3220.5100000000002</v>
      </c>
      <c r="K2029" s="33">
        <v>3236.1399999999999</v>
      </c>
      <c r="L2029" s="21">
        <f t="shared" si="224"/>
        <v>3194.4533333333334</v>
      </c>
      <c r="M2029" s="34">
        <f t="shared" si="225"/>
        <v>59.185670844667555</v>
      </c>
      <c r="N2029" s="34">
        <f t="shared" si="226"/>
        <v>1.8527636709254651</v>
      </c>
      <c r="O2029" s="35">
        <f t="shared" si="227"/>
        <v>3194.4533333333334</v>
      </c>
      <c r="P2029" s="35">
        <f t="shared" si="228"/>
        <v>3194.4533333333334</v>
      </c>
      <c r="Q2029" s="39">
        <f t="shared" si="230"/>
        <v>3194.4500000000003</v>
      </c>
      <c r="R2029" s="37">
        <f t="shared" si="229"/>
        <v>3194.4500000000003</v>
      </c>
      <c r="T2029" s="38"/>
      <c r="U2029" s="38"/>
      <c r="V2029" s="38"/>
    </row>
    <row r="2030" ht="12.75">
      <c r="A2030" s="27">
        <v>2018</v>
      </c>
      <c r="B2030" s="28" t="s">
        <v>3730</v>
      </c>
      <c r="C2030" s="29" t="s">
        <v>3731</v>
      </c>
      <c r="D2030" s="30" t="s">
        <v>30</v>
      </c>
      <c r="E2030" s="31">
        <v>1</v>
      </c>
      <c r="F2030" s="32"/>
      <c r="G2030" s="32"/>
      <c r="H2030" s="32"/>
      <c r="I2030" s="33">
        <v>3442.79</v>
      </c>
      <c r="J2030" s="33">
        <v>3573.6199999999999</v>
      </c>
      <c r="K2030" s="33">
        <v>3546.0700000000002</v>
      </c>
      <c r="L2030" s="21">
        <f t="shared" si="224"/>
        <v>3520.8266666666664</v>
      </c>
      <c r="M2030" s="34">
        <f t="shared" si="225"/>
        <v>68.971310219056548</v>
      </c>
      <c r="N2030" s="34">
        <f t="shared" si="226"/>
        <v>1.9589521651844042</v>
      </c>
      <c r="O2030" s="35">
        <f t="shared" si="227"/>
        <v>3520.8266666666664</v>
      </c>
      <c r="P2030" s="35">
        <f t="shared" si="228"/>
        <v>3520.8266666666664</v>
      </c>
      <c r="Q2030" s="39">
        <f t="shared" si="230"/>
        <v>3520.8299999999999</v>
      </c>
      <c r="R2030" s="37">
        <f t="shared" si="229"/>
        <v>3520.8299999999999</v>
      </c>
      <c r="T2030" s="38"/>
      <c r="U2030" s="38"/>
      <c r="V2030" s="38"/>
    </row>
    <row r="2031" ht="12.75">
      <c r="A2031" s="27">
        <v>2019</v>
      </c>
      <c r="B2031" s="28" t="s">
        <v>3732</v>
      </c>
      <c r="C2031" s="29" t="s">
        <v>3733</v>
      </c>
      <c r="D2031" s="30" t="s">
        <v>30</v>
      </c>
      <c r="E2031" s="31">
        <v>1</v>
      </c>
      <c r="F2031" s="32"/>
      <c r="G2031" s="32"/>
      <c r="H2031" s="32"/>
      <c r="I2031" s="33">
        <v>873.88999999999999</v>
      </c>
      <c r="J2031" s="33">
        <v>899.23000000000002</v>
      </c>
      <c r="K2031" s="33">
        <v>896.61000000000001</v>
      </c>
      <c r="L2031" s="21">
        <f t="shared" si="224"/>
        <v>889.90999999999997</v>
      </c>
      <c r="M2031" s="34">
        <f t="shared" si="225"/>
        <v>13.935436842811942</v>
      </c>
      <c r="N2031" s="34">
        <f t="shared" si="226"/>
        <v>1.5659377737986924</v>
      </c>
      <c r="O2031" s="35">
        <f t="shared" si="227"/>
        <v>889.90999999999997</v>
      </c>
      <c r="P2031" s="35">
        <f t="shared" si="228"/>
        <v>889.90999999999997</v>
      </c>
      <c r="Q2031" s="39">
        <f t="shared" si="230"/>
        <v>889.90999999999997</v>
      </c>
      <c r="R2031" s="37">
        <f t="shared" si="229"/>
        <v>889.90999999999997</v>
      </c>
      <c r="T2031" s="38"/>
      <c r="U2031" s="38"/>
      <c r="V2031" s="38"/>
    </row>
    <row r="2032" ht="12.75">
      <c r="A2032" s="27">
        <v>2020</v>
      </c>
      <c r="B2032" s="28" t="s">
        <v>3732</v>
      </c>
      <c r="C2032" s="29" t="s">
        <v>3734</v>
      </c>
      <c r="D2032" s="30" t="s">
        <v>30</v>
      </c>
      <c r="E2032" s="31">
        <v>1</v>
      </c>
      <c r="F2032" s="32"/>
      <c r="G2032" s="32"/>
      <c r="H2032" s="32"/>
      <c r="I2032" s="33">
        <v>873.88999999999999</v>
      </c>
      <c r="J2032" s="33">
        <v>900.11000000000001</v>
      </c>
      <c r="K2032" s="33">
        <v>891.37</v>
      </c>
      <c r="L2032" s="21">
        <f t="shared" si="224"/>
        <v>888.45666666666659</v>
      </c>
      <c r="M2032" s="34">
        <f t="shared" si="225"/>
        <v>13.350570524638027</v>
      </c>
      <c r="N2032" s="34">
        <f t="shared" si="226"/>
        <v>1.5026698572398609</v>
      </c>
      <c r="O2032" s="35">
        <f t="shared" si="227"/>
        <v>888.45666666666659</v>
      </c>
      <c r="P2032" s="35">
        <f t="shared" si="228"/>
        <v>888.45666666666659</v>
      </c>
      <c r="Q2032" s="39">
        <f t="shared" si="230"/>
        <v>888.46000000000004</v>
      </c>
      <c r="R2032" s="37">
        <f t="shared" si="229"/>
        <v>888.46000000000004</v>
      </c>
      <c r="T2032" s="38"/>
      <c r="U2032" s="38"/>
      <c r="V2032" s="38"/>
    </row>
    <row r="2033" ht="12.75">
      <c r="A2033" s="27">
        <v>2021</v>
      </c>
      <c r="B2033" s="28" t="s">
        <v>3735</v>
      </c>
      <c r="C2033" s="29" t="s">
        <v>3736</v>
      </c>
      <c r="D2033" s="30" t="s">
        <v>30</v>
      </c>
      <c r="E2033" s="31">
        <v>1</v>
      </c>
      <c r="F2033" s="32"/>
      <c r="G2033" s="32"/>
      <c r="H2033" s="32"/>
      <c r="I2033" s="33">
        <v>1704.3499999999999</v>
      </c>
      <c r="J2033" s="33">
        <v>1764</v>
      </c>
      <c r="K2033" s="33">
        <v>1758.8900000000001</v>
      </c>
      <c r="L2033" s="21">
        <f t="shared" si="224"/>
        <v>1742.4133333333332</v>
      </c>
      <c r="M2033" s="34">
        <f t="shared" si="225"/>
        <v>33.062683395836736</v>
      </c>
      <c r="N2033" s="34">
        <f t="shared" si="226"/>
        <v>1.89752240546656</v>
      </c>
      <c r="O2033" s="35">
        <f t="shared" si="227"/>
        <v>1742.4133333333332</v>
      </c>
      <c r="P2033" s="35">
        <f t="shared" si="228"/>
        <v>1742.4133333333332</v>
      </c>
      <c r="Q2033" s="39">
        <f t="shared" si="230"/>
        <v>1742.4100000000001</v>
      </c>
      <c r="R2033" s="37">
        <f t="shared" si="229"/>
        <v>1742.4100000000001</v>
      </c>
      <c r="T2033" s="38"/>
      <c r="U2033" s="38"/>
      <c r="V2033" s="38"/>
    </row>
    <row r="2034" ht="12.75">
      <c r="A2034" s="27">
        <v>2022</v>
      </c>
      <c r="B2034" s="28" t="s">
        <v>3737</v>
      </c>
      <c r="C2034" s="29" t="s">
        <v>3738</v>
      </c>
      <c r="D2034" s="30" t="s">
        <v>30</v>
      </c>
      <c r="E2034" s="31">
        <v>1</v>
      </c>
      <c r="F2034" s="32"/>
      <c r="G2034" s="32"/>
      <c r="H2034" s="32"/>
      <c r="I2034" s="33">
        <v>898.65999999999997</v>
      </c>
      <c r="J2034" s="33">
        <v>931.00999999999999</v>
      </c>
      <c r="K2034" s="33">
        <v>925.62</v>
      </c>
      <c r="L2034" s="21">
        <f t="shared" si="224"/>
        <v>918.42999999999995</v>
      </c>
      <c r="M2034" s="34">
        <f t="shared" si="225"/>
        <v>17.332129124836353</v>
      </c>
      <c r="N2034" s="34">
        <f t="shared" si="226"/>
        <v>1.8871475370835396</v>
      </c>
      <c r="O2034" s="35">
        <f t="shared" si="227"/>
        <v>918.42999999999995</v>
      </c>
      <c r="P2034" s="35">
        <f t="shared" si="228"/>
        <v>918.42999999999995</v>
      </c>
      <c r="Q2034" s="39">
        <f t="shared" si="230"/>
        <v>918.43000000000006</v>
      </c>
      <c r="R2034" s="37">
        <f t="shared" si="229"/>
        <v>918.43000000000006</v>
      </c>
      <c r="T2034" s="38"/>
      <c r="U2034" s="38"/>
      <c r="V2034" s="38"/>
    </row>
    <row r="2035" ht="12.75">
      <c r="A2035" s="27">
        <v>2023</v>
      </c>
      <c r="B2035" s="28" t="s">
        <v>3739</v>
      </c>
      <c r="C2035" s="29" t="s">
        <v>3740</v>
      </c>
      <c r="D2035" s="30" t="s">
        <v>30</v>
      </c>
      <c r="E2035" s="31">
        <v>1</v>
      </c>
      <c r="F2035" s="32"/>
      <c r="G2035" s="32"/>
      <c r="H2035" s="32"/>
      <c r="I2035" s="33">
        <v>11877.76</v>
      </c>
      <c r="J2035" s="33">
        <v>12115.32</v>
      </c>
      <c r="K2035" s="33">
        <v>12150.950000000001</v>
      </c>
      <c r="L2035" s="21">
        <f t="shared" si="224"/>
        <v>12048.01</v>
      </c>
      <c r="M2035" s="34">
        <f t="shared" si="225"/>
        <v>148.51320177007841</v>
      </c>
      <c r="N2035" s="34">
        <f t="shared" si="226"/>
        <v>1.2326782744210738</v>
      </c>
      <c r="O2035" s="35">
        <f t="shared" si="227"/>
        <v>12048.009999999998</v>
      </c>
      <c r="P2035" s="35">
        <f t="shared" si="228"/>
        <v>12048.01</v>
      </c>
      <c r="Q2035" s="39">
        <f t="shared" si="230"/>
        <v>12048.01</v>
      </c>
      <c r="R2035" s="37">
        <f t="shared" si="229"/>
        <v>12048.01</v>
      </c>
      <c r="T2035" s="38"/>
      <c r="U2035" s="38"/>
      <c r="V2035" s="38"/>
    </row>
    <row r="2036" ht="12.75">
      <c r="A2036" s="27">
        <v>2024</v>
      </c>
      <c r="B2036" s="28" t="s">
        <v>3741</v>
      </c>
      <c r="C2036" s="29" t="s">
        <v>3742</v>
      </c>
      <c r="D2036" s="30" t="s">
        <v>30</v>
      </c>
      <c r="E2036" s="31">
        <v>1</v>
      </c>
      <c r="F2036" s="32"/>
      <c r="G2036" s="32"/>
      <c r="H2036" s="32"/>
      <c r="I2036" s="33">
        <v>13191.65</v>
      </c>
      <c r="J2036" s="33">
        <v>13547.82</v>
      </c>
      <c r="K2036" s="33">
        <v>13415.91</v>
      </c>
      <c r="L2036" s="21">
        <f t="shared" si="224"/>
        <v>13385.126666666669</v>
      </c>
      <c r="M2036" s="34">
        <f t="shared" si="225"/>
        <v>180.06936839266515</v>
      </c>
      <c r="N2036" s="34">
        <f t="shared" si="226"/>
        <v>1.3452944665895215</v>
      </c>
      <c r="O2036" s="35">
        <f t="shared" si="227"/>
        <v>13385.126666666667</v>
      </c>
      <c r="P2036" s="35">
        <f t="shared" si="228"/>
        <v>13385.126666666669</v>
      </c>
      <c r="Q2036" s="39">
        <f t="shared" si="230"/>
        <v>13385.130000000001</v>
      </c>
      <c r="R2036" s="37">
        <f t="shared" si="229"/>
        <v>13385.130000000001</v>
      </c>
      <c r="T2036" s="38"/>
      <c r="U2036" s="38"/>
      <c r="V2036" s="38"/>
    </row>
    <row r="2037" ht="12.75">
      <c r="A2037" s="27">
        <v>2025</v>
      </c>
      <c r="B2037" s="28" t="s">
        <v>3743</v>
      </c>
      <c r="C2037" s="29" t="s">
        <v>3744</v>
      </c>
      <c r="D2037" s="30" t="s">
        <v>30</v>
      </c>
      <c r="E2037" s="31">
        <v>1</v>
      </c>
      <c r="F2037" s="32"/>
      <c r="G2037" s="32"/>
      <c r="H2037" s="32"/>
      <c r="I2037" s="33">
        <v>17046.540000000001</v>
      </c>
      <c r="J2037" s="33">
        <v>17234.049999999999</v>
      </c>
      <c r="K2037" s="33">
        <v>17779.540000000001</v>
      </c>
      <c r="L2037" s="21">
        <f t="shared" si="224"/>
        <v>17353.376666666667</v>
      </c>
      <c r="M2037" s="34">
        <f t="shared" si="225"/>
        <v>380.79048049200691</v>
      </c>
      <c r="N2037" s="34">
        <f t="shared" si="226"/>
        <v>2.1943307507607464</v>
      </c>
      <c r="O2037" s="35">
        <f t="shared" si="227"/>
        <v>17353.376666666663</v>
      </c>
      <c r="P2037" s="35">
        <f t="shared" si="228"/>
        <v>17353.376666666667</v>
      </c>
      <c r="Q2037" s="39">
        <f t="shared" si="230"/>
        <v>17353.380000000001</v>
      </c>
      <c r="R2037" s="37">
        <f t="shared" si="229"/>
        <v>17353.380000000001</v>
      </c>
      <c r="T2037" s="38"/>
      <c r="U2037" s="38"/>
      <c r="V2037" s="38"/>
    </row>
    <row r="2038" ht="12.75">
      <c r="A2038" s="27">
        <v>2026</v>
      </c>
      <c r="B2038" s="28" t="s">
        <v>3745</v>
      </c>
      <c r="C2038" s="29" t="s">
        <v>3746</v>
      </c>
      <c r="D2038" s="30" t="s">
        <v>30</v>
      </c>
      <c r="E2038" s="31">
        <v>1</v>
      </c>
      <c r="F2038" s="32"/>
      <c r="G2038" s="32"/>
      <c r="H2038" s="32"/>
      <c r="I2038" s="33">
        <v>969.92999999999995</v>
      </c>
      <c r="J2038" s="33">
        <v>978.65999999999997</v>
      </c>
      <c r="K2038" s="33">
        <v>976.72000000000003</v>
      </c>
      <c r="L2038" s="21">
        <f t="shared" si="224"/>
        <v>975.10333333333335</v>
      </c>
      <c r="M2038" s="34">
        <f t="shared" si="225"/>
        <v>4.5840411574650508</v>
      </c>
      <c r="N2038" s="34">
        <f t="shared" si="226"/>
        <v>0.47010824399448786</v>
      </c>
      <c r="O2038" s="35">
        <f t="shared" si="227"/>
        <v>975.10333333333324</v>
      </c>
      <c r="P2038" s="35">
        <f t="shared" si="228"/>
        <v>975.10333333333335</v>
      </c>
      <c r="Q2038" s="39">
        <f t="shared" si="230"/>
        <v>975.10000000000002</v>
      </c>
      <c r="R2038" s="37">
        <f t="shared" si="229"/>
        <v>975.10000000000002</v>
      </c>
      <c r="T2038" s="38"/>
      <c r="U2038" s="38"/>
      <c r="V2038" s="38"/>
    </row>
    <row r="2039" ht="12.75">
      <c r="A2039" s="27">
        <v>2027</v>
      </c>
      <c r="B2039" s="28" t="s">
        <v>3745</v>
      </c>
      <c r="C2039" s="29" t="s">
        <v>3747</v>
      </c>
      <c r="D2039" s="30" t="s">
        <v>30</v>
      </c>
      <c r="E2039" s="31">
        <v>1</v>
      </c>
      <c r="F2039" s="32"/>
      <c r="G2039" s="32"/>
      <c r="H2039" s="32"/>
      <c r="I2039" s="33">
        <v>880.04999999999995</v>
      </c>
      <c r="J2039" s="33">
        <v>917.00999999999999</v>
      </c>
      <c r="K2039" s="33">
        <v>893.25</v>
      </c>
      <c r="L2039" s="21">
        <f t="shared" si="224"/>
        <v>896.76999999999998</v>
      </c>
      <c r="M2039" s="34">
        <f t="shared" si="225"/>
        <v>18.729741055337648</v>
      </c>
      <c r="N2039" s="34">
        <f t="shared" si="226"/>
        <v>2.0885780139096588</v>
      </c>
      <c r="O2039" s="35">
        <f t="shared" si="227"/>
        <v>896.76999999999998</v>
      </c>
      <c r="P2039" s="35">
        <f t="shared" si="228"/>
        <v>896.76999999999998</v>
      </c>
      <c r="Q2039" s="39">
        <f t="shared" si="230"/>
        <v>896.76999999999998</v>
      </c>
      <c r="R2039" s="37">
        <f t="shared" si="229"/>
        <v>896.76999999999998</v>
      </c>
      <c r="T2039" s="38"/>
      <c r="U2039" s="38"/>
      <c r="V2039" s="38"/>
    </row>
    <row r="2040" ht="12.75">
      <c r="A2040" s="27">
        <v>2028</v>
      </c>
      <c r="B2040" s="28" t="s">
        <v>3748</v>
      </c>
      <c r="C2040" s="29" t="s">
        <v>3749</v>
      </c>
      <c r="D2040" s="30" t="s">
        <v>30</v>
      </c>
      <c r="E2040" s="31">
        <v>1</v>
      </c>
      <c r="F2040" s="32"/>
      <c r="G2040" s="32"/>
      <c r="H2040" s="32"/>
      <c r="I2040" s="33">
        <v>2575.1199999999999</v>
      </c>
      <c r="J2040" s="33">
        <v>2606.02</v>
      </c>
      <c r="K2040" s="33">
        <v>2660.0999999999999</v>
      </c>
      <c r="L2040" s="21">
        <f t="shared" si="224"/>
        <v>2613.7466666666664</v>
      </c>
      <c r="M2040" s="34">
        <f t="shared" si="225"/>
        <v>43.013673794891474</v>
      </c>
      <c r="N2040" s="34">
        <f t="shared" si="226"/>
        <v>1.6456711104962281</v>
      </c>
      <c r="O2040" s="35">
        <f t="shared" si="227"/>
        <v>2613.7466666666664</v>
      </c>
      <c r="P2040" s="35">
        <f t="shared" si="228"/>
        <v>2613.7466666666664</v>
      </c>
      <c r="Q2040" s="39">
        <f t="shared" si="230"/>
        <v>2613.75</v>
      </c>
      <c r="R2040" s="37">
        <f t="shared" si="229"/>
        <v>2613.75</v>
      </c>
      <c r="T2040" s="38"/>
      <c r="U2040" s="38"/>
      <c r="V2040" s="38"/>
    </row>
    <row r="2041" ht="12.75">
      <c r="A2041" s="27">
        <v>2029</v>
      </c>
      <c r="B2041" s="28" t="s">
        <v>3750</v>
      </c>
      <c r="C2041" s="29" t="s">
        <v>3751</v>
      </c>
      <c r="D2041" s="30" t="s">
        <v>30</v>
      </c>
      <c r="E2041" s="31">
        <v>1</v>
      </c>
      <c r="F2041" s="32"/>
      <c r="G2041" s="32"/>
      <c r="H2041" s="32"/>
      <c r="I2041" s="33">
        <v>1115.5799999999999</v>
      </c>
      <c r="J2041" s="33">
        <v>1139.01</v>
      </c>
      <c r="K2041" s="33">
        <v>1122.27</v>
      </c>
      <c r="L2041" s="21">
        <f t="shared" si="224"/>
        <v>1125.6200000000001</v>
      </c>
      <c r="M2041" s="34">
        <f t="shared" si="225"/>
        <v>12.068889758382943</v>
      </c>
      <c r="N2041" s="34">
        <f t="shared" si="226"/>
        <v>1.0721992997977063</v>
      </c>
      <c r="O2041" s="35">
        <f t="shared" si="227"/>
        <v>1125.6199999999999</v>
      </c>
      <c r="P2041" s="35">
        <f t="shared" si="228"/>
        <v>1125.6200000000001</v>
      </c>
      <c r="Q2041" s="39">
        <f t="shared" si="230"/>
        <v>1125.6200000000001</v>
      </c>
      <c r="R2041" s="37">
        <f t="shared" si="229"/>
        <v>1125.6200000000001</v>
      </c>
      <c r="T2041" s="38"/>
      <c r="U2041" s="38"/>
      <c r="V2041" s="38"/>
    </row>
    <row r="2042" ht="12.75">
      <c r="A2042" s="27">
        <v>2030</v>
      </c>
      <c r="B2042" s="28" t="s">
        <v>3752</v>
      </c>
      <c r="C2042" s="29" t="s">
        <v>3753</v>
      </c>
      <c r="D2042" s="30" t="s">
        <v>30</v>
      </c>
      <c r="E2042" s="31">
        <v>1</v>
      </c>
      <c r="F2042" s="32"/>
      <c r="G2042" s="32"/>
      <c r="H2042" s="32"/>
      <c r="I2042" s="33">
        <v>1019.51</v>
      </c>
      <c r="J2042" s="33">
        <v>1046.02</v>
      </c>
      <c r="K2042" s="33">
        <v>1056.21</v>
      </c>
      <c r="L2042" s="21">
        <f t="shared" si="224"/>
        <v>1040.5799999999999</v>
      </c>
      <c r="M2042" s="34">
        <f t="shared" si="225"/>
        <v>18.94512338307673</v>
      </c>
      <c r="N2042" s="34">
        <f t="shared" si="226"/>
        <v>1.8206311271672271</v>
      </c>
      <c r="O2042" s="35">
        <f t="shared" si="227"/>
        <v>1040.5799999999999</v>
      </c>
      <c r="P2042" s="35">
        <f t="shared" si="228"/>
        <v>1040.5799999999999</v>
      </c>
      <c r="Q2042" s="39">
        <f t="shared" si="230"/>
        <v>1040.5799999999999</v>
      </c>
      <c r="R2042" s="37">
        <f t="shared" si="229"/>
        <v>1040.5799999999999</v>
      </c>
      <c r="T2042" s="38"/>
      <c r="U2042" s="38"/>
      <c r="V2042" s="38"/>
    </row>
    <row r="2043" ht="12.75">
      <c r="A2043" s="27">
        <v>2031</v>
      </c>
      <c r="B2043" s="28" t="s">
        <v>3754</v>
      </c>
      <c r="C2043" s="29" t="s">
        <v>3755</v>
      </c>
      <c r="D2043" s="30" t="s">
        <v>30</v>
      </c>
      <c r="E2043" s="31">
        <v>1</v>
      </c>
      <c r="F2043" s="32"/>
      <c r="G2043" s="32"/>
      <c r="H2043" s="32"/>
      <c r="I2043" s="33">
        <v>1019.51</v>
      </c>
      <c r="J2043" s="33">
        <v>1051.1099999999999</v>
      </c>
      <c r="K2043" s="33">
        <v>1036.8399999999999</v>
      </c>
      <c r="L2043" s="21">
        <f t="shared" si="224"/>
        <v>1035.8199999999999</v>
      </c>
      <c r="M2043" s="34">
        <f t="shared" si="225"/>
        <v>15.824673772308817</v>
      </c>
      <c r="N2043" s="34">
        <f t="shared" si="226"/>
        <v>1.5277436014277401</v>
      </c>
      <c r="O2043" s="35">
        <f t="shared" si="227"/>
        <v>1035.8199999999999</v>
      </c>
      <c r="P2043" s="35">
        <f t="shared" si="228"/>
        <v>1035.8199999999999</v>
      </c>
      <c r="Q2043" s="39">
        <f t="shared" si="230"/>
        <v>1035.8199999999999</v>
      </c>
      <c r="R2043" s="37">
        <f t="shared" si="229"/>
        <v>1035.8199999999999</v>
      </c>
      <c r="T2043" s="38"/>
      <c r="U2043" s="38"/>
      <c r="V2043" s="38"/>
    </row>
    <row r="2044" ht="12.75">
      <c r="A2044" s="27">
        <v>2032</v>
      </c>
      <c r="B2044" s="28" t="s">
        <v>3756</v>
      </c>
      <c r="C2044" s="29" t="s">
        <v>3757</v>
      </c>
      <c r="D2044" s="30" t="s">
        <v>30</v>
      </c>
      <c r="E2044" s="31">
        <v>1</v>
      </c>
      <c r="F2044" s="32"/>
      <c r="G2044" s="32"/>
      <c r="H2044" s="32"/>
      <c r="I2044" s="33">
        <v>1605.1900000000001</v>
      </c>
      <c r="J2044" s="33">
        <v>1648.53</v>
      </c>
      <c r="K2044" s="33">
        <v>1626.0599999999999</v>
      </c>
      <c r="L2044" s="21">
        <f t="shared" si="224"/>
        <v>1626.5933333333335</v>
      </c>
      <c r="M2044" s="34">
        <f t="shared" si="225"/>
        <v>21.674921760719961</v>
      </c>
      <c r="N2044" s="34">
        <f t="shared" si="226"/>
        <v>1.3325347716938032</v>
      </c>
      <c r="O2044" s="35">
        <f t="shared" si="227"/>
        <v>1626.5933333333335</v>
      </c>
      <c r="P2044" s="35">
        <f t="shared" si="228"/>
        <v>1626.5933333333335</v>
      </c>
      <c r="Q2044" s="39">
        <f t="shared" si="230"/>
        <v>1626.5900000000001</v>
      </c>
      <c r="R2044" s="37">
        <f t="shared" si="229"/>
        <v>1626.5900000000001</v>
      </c>
      <c r="T2044" s="38"/>
      <c r="U2044" s="38"/>
      <c r="V2044" s="38"/>
    </row>
    <row r="2045" ht="12.75">
      <c r="A2045" s="27">
        <v>2033</v>
      </c>
      <c r="B2045" s="28" t="s">
        <v>3758</v>
      </c>
      <c r="C2045" s="29" t="s">
        <v>3759</v>
      </c>
      <c r="D2045" s="30" t="s">
        <v>30</v>
      </c>
      <c r="E2045" s="31">
        <v>1</v>
      </c>
      <c r="F2045" s="32"/>
      <c r="G2045" s="32"/>
      <c r="H2045" s="32"/>
      <c r="I2045" s="33">
        <v>1605.1900000000001</v>
      </c>
      <c r="J2045" s="33">
        <v>1614.8199999999999</v>
      </c>
      <c r="K2045" s="33">
        <v>1622.8499999999999</v>
      </c>
      <c r="L2045" s="21">
        <f t="shared" si="224"/>
        <v>1614.2866666666669</v>
      </c>
      <c r="M2045" s="34">
        <f t="shared" si="225"/>
        <v>8.8420717783408662</v>
      </c>
      <c r="N2045" s="34">
        <f t="shared" si="226"/>
        <v>0.54773863657059252</v>
      </c>
      <c r="O2045" s="35">
        <f t="shared" si="227"/>
        <v>1614.2866666666669</v>
      </c>
      <c r="P2045" s="35">
        <f t="shared" si="228"/>
        <v>1614.2866666666669</v>
      </c>
      <c r="Q2045" s="39">
        <f t="shared" si="230"/>
        <v>1614.29</v>
      </c>
      <c r="R2045" s="37">
        <f t="shared" si="229"/>
        <v>1614.29</v>
      </c>
      <c r="T2045" s="38"/>
      <c r="U2045" s="38"/>
      <c r="V2045" s="38"/>
    </row>
    <row r="2046" ht="12.75">
      <c r="A2046" s="27">
        <v>2034</v>
      </c>
      <c r="B2046" s="28" t="s">
        <v>3760</v>
      </c>
      <c r="C2046" s="29" t="s">
        <v>3761</v>
      </c>
      <c r="D2046" s="30" t="s">
        <v>30</v>
      </c>
      <c r="E2046" s="31">
        <v>1</v>
      </c>
      <c r="F2046" s="32"/>
      <c r="G2046" s="32"/>
      <c r="H2046" s="32"/>
      <c r="I2046" s="33">
        <v>1757</v>
      </c>
      <c r="J2046" s="33">
        <v>1822.01</v>
      </c>
      <c r="K2046" s="33">
        <v>1772.8099999999999</v>
      </c>
      <c r="L2046" s="21">
        <f t="shared" si="224"/>
        <v>1783.9399999999998</v>
      </c>
      <c r="M2046" s="34">
        <f t="shared" si="225"/>
        <v>33.904021885316205</v>
      </c>
      <c r="N2046" s="34">
        <f t="shared" si="226"/>
        <v>1.9005135758666889</v>
      </c>
      <c r="O2046" s="35">
        <f t="shared" si="227"/>
        <v>1783.9399999999998</v>
      </c>
      <c r="P2046" s="35">
        <f t="shared" si="228"/>
        <v>1783.9399999999998</v>
      </c>
      <c r="Q2046" s="39">
        <f t="shared" si="230"/>
        <v>1783.9400000000001</v>
      </c>
      <c r="R2046" s="37">
        <f t="shared" si="229"/>
        <v>1783.9400000000001</v>
      </c>
      <c r="T2046" s="38"/>
      <c r="U2046" s="38"/>
      <c r="V2046" s="38"/>
    </row>
    <row r="2047" ht="12.75">
      <c r="A2047" s="27">
        <v>2035</v>
      </c>
      <c r="B2047" s="28" t="s">
        <v>3762</v>
      </c>
      <c r="C2047" s="29" t="s">
        <v>3763</v>
      </c>
      <c r="D2047" s="30" t="s">
        <v>30</v>
      </c>
      <c r="E2047" s="31">
        <v>1</v>
      </c>
      <c r="F2047" s="32"/>
      <c r="G2047" s="32"/>
      <c r="H2047" s="32"/>
      <c r="I2047" s="33">
        <v>1757</v>
      </c>
      <c r="J2047" s="33">
        <v>1793.9000000000001</v>
      </c>
      <c r="K2047" s="33">
        <v>1795.6500000000001</v>
      </c>
      <c r="L2047" s="21">
        <f t="shared" si="224"/>
        <v>1782.1833333333334</v>
      </c>
      <c r="M2047" s="34">
        <f t="shared" si="225"/>
        <v>21.82695199365536</v>
      </c>
      <c r="N2047" s="34">
        <f t="shared" si="226"/>
        <v>1.2247310131012723</v>
      </c>
      <c r="O2047" s="35">
        <f t="shared" si="227"/>
        <v>1782.1833333333334</v>
      </c>
      <c r="P2047" s="35">
        <f t="shared" si="228"/>
        <v>1782.1833333333334</v>
      </c>
      <c r="Q2047" s="39">
        <f t="shared" si="230"/>
        <v>1782.1800000000001</v>
      </c>
      <c r="R2047" s="37">
        <f t="shared" si="229"/>
        <v>1782.1800000000001</v>
      </c>
      <c r="T2047" s="38"/>
      <c r="U2047" s="38"/>
      <c r="V2047" s="38"/>
    </row>
    <row r="2048" ht="12.75">
      <c r="A2048" s="27">
        <v>2036</v>
      </c>
      <c r="B2048" s="28" t="s">
        <v>3764</v>
      </c>
      <c r="C2048" s="29" t="s">
        <v>3765</v>
      </c>
      <c r="D2048" s="30" t="s">
        <v>30</v>
      </c>
      <c r="E2048" s="31">
        <v>1</v>
      </c>
      <c r="F2048" s="32"/>
      <c r="G2048" s="32"/>
      <c r="H2048" s="32"/>
      <c r="I2048" s="33">
        <v>1760.1199999999999</v>
      </c>
      <c r="J2048" s="33">
        <v>1818.2</v>
      </c>
      <c r="K2048" s="33">
        <v>1790.04</v>
      </c>
      <c r="L2048" s="21">
        <f t="shared" si="224"/>
        <v>1789.4533333333331</v>
      </c>
      <c r="M2048" s="34">
        <f t="shared" si="225"/>
        <v>29.044444104395211</v>
      </c>
      <c r="N2048" s="34">
        <f t="shared" si="226"/>
        <v>1.6230903350964845</v>
      </c>
      <c r="O2048" s="35">
        <f t="shared" si="227"/>
        <v>1789.4533333333331</v>
      </c>
      <c r="P2048" s="35">
        <f t="shared" si="228"/>
        <v>1789.4533333333331</v>
      </c>
      <c r="Q2048" s="39">
        <f t="shared" si="230"/>
        <v>1789.45</v>
      </c>
      <c r="R2048" s="37">
        <f t="shared" si="229"/>
        <v>1789.45</v>
      </c>
      <c r="T2048" s="38"/>
      <c r="U2048" s="38"/>
      <c r="V2048" s="38"/>
    </row>
    <row r="2049" ht="12.75">
      <c r="A2049" s="27">
        <v>2037</v>
      </c>
      <c r="B2049" s="28" t="s">
        <v>3766</v>
      </c>
      <c r="C2049" s="29" t="s">
        <v>3767</v>
      </c>
      <c r="D2049" s="30" t="s">
        <v>30</v>
      </c>
      <c r="E2049" s="31">
        <v>1</v>
      </c>
      <c r="F2049" s="32"/>
      <c r="G2049" s="32"/>
      <c r="H2049" s="32"/>
      <c r="I2049" s="33">
        <v>1121.77</v>
      </c>
      <c r="J2049" s="33">
        <v>1138.5999999999999</v>
      </c>
      <c r="K2049" s="33">
        <v>1157.6700000000001</v>
      </c>
      <c r="L2049" s="21">
        <f t="shared" si="224"/>
        <v>1139.3466666666666</v>
      </c>
      <c r="M2049" s="34">
        <f t="shared" si="225"/>
        <v>17.961643391776128</v>
      </c>
      <c r="N2049" s="34">
        <f t="shared" si="226"/>
        <v>1.5764862370050787</v>
      </c>
      <c r="O2049" s="35">
        <f t="shared" si="227"/>
        <v>1139.3466666666666</v>
      </c>
      <c r="P2049" s="35">
        <f t="shared" si="228"/>
        <v>1139.3466666666666</v>
      </c>
      <c r="Q2049" s="39">
        <f t="shared" si="230"/>
        <v>1139.3500000000001</v>
      </c>
      <c r="R2049" s="37">
        <f t="shared" si="229"/>
        <v>1139.3500000000001</v>
      </c>
      <c r="T2049" s="38"/>
      <c r="U2049" s="38"/>
      <c r="V2049" s="38"/>
    </row>
    <row r="2050" ht="12.75">
      <c r="A2050" s="27">
        <v>2038</v>
      </c>
      <c r="B2050" s="28" t="s">
        <v>3768</v>
      </c>
      <c r="C2050" s="29" t="s">
        <v>3769</v>
      </c>
      <c r="D2050" s="30" t="s">
        <v>30</v>
      </c>
      <c r="E2050" s="31">
        <v>1</v>
      </c>
      <c r="F2050" s="32"/>
      <c r="G2050" s="32"/>
      <c r="H2050" s="32"/>
      <c r="I2050" s="33">
        <v>3074.0100000000002</v>
      </c>
      <c r="J2050" s="33">
        <v>3138.5599999999999</v>
      </c>
      <c r="K2050" s="33">
        <v>3163.1599999999999</v>
      </c>
      <c r="L2050" s="21">
        <f t="shared" si="224"/>
        <v>3125.2433333333333</v>
      </c>
      <c r="M2050" s="34">
        <f t="shared" si="225"/>
        <v>46.042706624755631</v>
      </c>
      <c r="N2050" s="34">
        <f t="shared" si="226"/>
        <v>1.4732518947779736</v>
      </c>
      <c r="O2050" s="35">
        <f t="shared" si="227"/>
        <v>3125.2433333333329</v>
      </c>
      <c r="P2050" s="35">
        <f t="shared" si="228"/>
        <v>3125.2433333333333</v>
      </c>
      <c r="Q2050" s="39">
        <f t="shared" si="230"/>
        <v>3125.2400000000002</v>
      </c>
      <c r="R2050" s="37">
        <f t="shared" si="229"/>
        <v>3125.2400000000002</v>
      </c>
      <c r="T2050" s="38"/>
      <c r="U2050" s="38"/>
      <c r="V2050" s="38"/>
    </row>
    <row r="2051" ht="12.75">
      <c r="A2051" s="27">
        <v>2039</v>
      </c>
      <c r="B2051" s="28" t="s">
        <v>3768</v>
      </c>
      <c r="C2051" s="29" t="s">
        <v>3770</v>
      </c>
      <c r="D2051" s="30" t="s">
        <v>30</v>
      </c>
      <c r="E2051" s="31">
        <v>1</v>
      </c>
      <c r="F2051" s="32"/>
      <c r="G2051" s="32"/>
      <c r="H2051" s="32"/>
      <c r="I2051" s="33">
        <v>3225.8499999999999</v>
      </c>
      <c r="J2051" s="33">
        <v>3335.5300000000002</v>
      </c>
      <c r="K2051" s="33">
        <v>3280.6900000000001</v>
      </c>
      <c r="L2051" s="21">
        <f t="shared" si="224"/>
        <v>3280.6900000000001</v>
      </c>
      <c r="M2051" s="34">
        <f t="shared" si="225"/>
        <v>54.840000000000146</v>
      </c>
      <c r="N2051" s="34">
        <f t="shared" si="226"/>
        <v>1.6715995720412518</v>
      </c>
      <c r="O2051" s="35">
        <f t="shared" si="227"/>
        <v>3280.6899999999996</v>
      </c>
      <c r="P2051" s="35">
        <f t="shared" si="228"/>
        <v>3280.6900000000001</v>
      </c>
      <c r="Q2051" s="39">
        <f t="shared" si="230"/>
        <v>3280.6900000000001</v>
      </c>
      <c r="R2051" s="37">
        <f t="shared" si="229"/>
        <v>3280.6900000000001</v>
      </c>
      <c r="T2051" s="38"/>
      <c r="U2051" s="38"/>
      <c r="V2051" s="38"/>
    </row>
    <row r="2052" ht="12.75">
      <c r="A2052" s="27">
        <v>2040</v>
      </c>
      <c r="B2052" s="28" t="s">
        <v>3771</v>
      </c>
      <c r="C2052" s="29" t="s">
        <v>3772</v>
      </c>
      <c r="D2052" s="30" t="s">
        <v>30</v>
      </c>
      <c r="E2052" s="31">
        <v>1</v>
      </c>
      <c r="F2052" s="32"/>
      <c r="G2052" s="32"/>
      <c r="H2052" s="32"/>
      <c r="I2052" s="33">
        <v>3244.4400000000001</v>
      </c>
      <c r="J2052" s="33">
        <v>3345.02</v>
      </c>
      <c r="K2052" s="33">
        <v>3335.2800000000002</v>
      </c>
      <c r="L2052" s="21">
        <f t="shared" si="224"/>
        <v>3308.2466666666664</v>
      </c>
      <c r="M2052" s="34">
        <f t="shared" si="225"/>
        <v>55.472379914091789</v>
      </c>
      <c r="N2052" s="34">
        <f t="shared" si="226"/>
        <v>1.6767909259313127</v>
      </c>
      <c r="O2052" s="35">
        <f t="shared" si="227"/>
        <v>3308.2466666666664</v>
      </c>
      <c r="P2052" s="35">
        <f t="shared" si="228"/>
        <v>3308.2466666666664</v>
      </c>
      <c r="Q2052" s="39">
        <f t="shared" si="230"/>
        <v>3308.25</v>
      </c>
      <c r="R2052" s="37">
        <f t="shared" si="229"/>
        <v>3308.25</v>
      </c>
      <c r="T2052" s="38"/>
      <c r="U2052" s="38"/>
      <c r="V2052" s="38"/>
    </row>
    <row r="2053" ht="23.25">
      <c r="A2053" s="27">
        <v>2041</v>
      </c>
      <c r="B2053" s="28" t="s">
        <v>3773</v>
      </c>
      <c r="C2053" s="29" t="s">
        <v>3774</v>
      </c>
      <c r="D2053" s="30" t="s">
        <v>30</v>
      </c>
      <c r="E2053" s="31">
        <v>1</v>
      </c>
      <c r="F2053" s="32"/>
      <c r="G2053" s="32"/>
      <c r="H2053" s="32"/>
      <c r="I2053" s="33">
        <v>3148.3899999999999</v>
      </c>
      <c r="J2053" s="33">
        <v>3277.4699999999998</v>
      </c>
      <c r="K2053" s="33">
        <v>3192.4699999999998</v>
      </c>
      <c r="L2053" s="21">
        <f t="shared" si="224"/>
        <v>3206.1100000000001</v>
      </c>
      <c r="M2053" s="34">
        <f t="shared" si="225"/>
        <v>65.612108638573687</v>
      </c>
      <c r="N2053" s="34">
        <f t="shared" si="226"/>
        <v>2.0464709145529532</v>
      </c>
      <c r="O2053" s="35">
        <f t="shared" si="227"/>
        <v>3206.1099999999997</v>
      </c>
      <c r="P2053" s="35">
        <f t="shared" si="228"/>
        <v>3206.1100000000001</v>
      </c>
      <c r="Q2053" s="39">
        <f t="shared" si="230"/>
        <v>3206.1100000000001</v>
      </c>
      <c r="R2053" s="37">
        <f t="shared" si="229"/>
        <v>3206.1100000000001</v>
      </c>
      <c r="T2053" s="38"/>
      <c r="U2053" s="38"/>
      <c r="V2053" s="38"/>
    </row>
    <row r="2054" ht="23.25">
      <c r="A2054" s="27">
        <v>2042</v>
      </c>
      <c r="B2054" s="28" t="s">
        <v>3775</v>
      </c>
      <c r="C2054" s="29" t="s">
        <v>3776</v>
      </c>
      <c r="D2054" s="30" t="s">
        <v>30</v>
      </c>
      <c r="E2054" s="31">
        <v>1</v>
      </c>
      <c r="F2054" s="32"/>
      <c r="G2054" s="32"/>
      <c r="H2054" s="32"/>
      <c r="I2054" s="33">
        <v>3225.8499999999999</v>
      </c>
      <c r="J2054" s="33">
        <v>3245.21</v>
      </c>
      <c r="K2054" s="33">
        <v>3351.6599999999999</v>
      </c>
      <c r="L2054" s="21">
        <f t="shared" si="224"/>
        <v>3274.2399999999998</v>
      </c>
      <c r="M2054" s="34">
        <f t="shared" si="225"/>
        <v>67.742857188045974</v>
      </c>
      <c r="N2054" s="34">
        <f t="shared" si="226"/>
        <v>2.068964315018019</v>
      </c>
      <c r="O2054" s="35">
        <f t="shared" si="227"/>
        <v>3274.2399999999998</v>
      </c>
      <c r="P2054" s="35">
        <f t="shared" si="228"/>
        <v>3274.2399999999998</v>
      </c>
      <c r="Q2054" s="39">
        <f t="shared" si="230"/>
        <v>3274.2400000000002</v>
      </c>
      <c r="R2054" s="37">
        <f t="shared" si="229"/>
        <v>3274.2400000000002</v>
      </c>
      <c r="T2054" s="38"/>
      <c r="U2054" s="38"/>
      <c r="V2054" s="38"/>
    </row>
    <row r="2055" ht="12.75">
      <c r="A2055" s="27">
        <v>2043</v>
      </c>
      <c r="B2055" s="28" t="s">
        <v>3777</v>
      </c>
      <c r="C2055" s="29" t="s">
        <v>3778</v>
      </c>
      <c r="D2055" s="30" t="s">
        <v>30</v>
      </c>
      <c r="E2055" s="31">
        <v>1</v>
      </c>
      <c r="F2055" s="32"/>
      <c r="G2055" s="32"/>
      <c r="H2055" s="32"/>
      <c r="I2055" s="33">
        <v>3039.9200000000001</v>
      </c>
      <c r="J2055" s="33">
        <v>3067.2800000000002</v>
      </c>
      <c r="K2055" s="33">
        <v>3134.1599999999999</v>
      </c>
      <c r="L2055" s="21">
        <f t="shared" si="224"/>
        <v>3080.4533333333334</v>
      </c>
      <c r="M2055" s="34">
        <f t="shared" si="225"/>
        <v>48.481408120364243</v>
      </c>
      <c r="N2055" s="34">
        <f t="shared" si="226"/>
        <v>1.5738400447671417</v>
      </c>
      <c r="O2055" s="35">
        <f t="shared" si="227"/>
        <v>3080.4533333333334</v>
      </c>
      <c r="P2055" s="35">
        <f t="shared" si="228"/>
        <v>3080.4533333333334</v>
      </c>
      <c r="Q2055" s="39">
        <f t="shared" si="230"/>
        <v>3080.4500000000003</v>
      </c>
      <c r="R2055" s="37">
        <f t="shared" si="229"/>
        <v>3080.4500000000003</v>
      </c>
      <c r="T2055" s="38"/>
      <c r="U2055" s="38"/>
      <c r="V2055" s="38"/>
    </row>
    <row r="2056" ht="12.75">
      <c r="A2056" s="27">
        <v>2044</v>
      </c>
      <c r="B2056" s="28" t="s">
        <v>3779</v>
      </c>
      <c r="C2056" s="29" t="s">
        <v>3780</v>
      </c>
      <c r="D2056" s="30" t="s">
        <v>30</v>
      </c>
      <c r="E2056" s="31">
        <v>1</v>
      </c>
      <c r="F2056" s="32"/>
      <c r="G2056" s="32"/>
      <c r="H2056" s="32"/>
      <c r="I2056" s="33">
        <v>2950.0599999999999</v>
      </c>
      <c r="J2056" s="33">
        <v>3047.4099999999999</v>
      </c>
      <c r="K2056" s="33">
        <v>2979.5599999999999</v>
      </c>
      <c r="L2056" s="21">
        <f t="shared" si="224"/>
        <v>2992.3433333333328</v>
      </c>
      <c r="M2056" s="34">
        <f t="shared" si="225"/>
        <v>49.918091242888373</v>
      </c>
      <c r="N2056" s="34">
        <f t="shared" si="226"/>
        <v>1.6681939765007485</v>
      </c>
      <c r="O2056" s="35">
        <f t="shared" si="227"/>
        <v>2992.3433333333328</v>
      </c>
      <c r="P2056" s="35">
        <f t="shared" si="228"/>
        <v>2992.3433333333328</v>
      </c>
      <c r="Q2056" s="39">
        <f t="shared" si="230"/>
        <v>2992.3400000000001</v>
      </c>
      <c r="R2056" s="37">
        <f t="shared" si="229"/>
        <v>2992.3400000000001</v>
      </c>
      <c r="T2056" s="38"/>
      <c r="U2056" s="38"/>
      <c r="V2056" s="38"/>
    </row>
    <row r="2057" ht="12.75">
      <c r="A2057" s="27">
        <v>2045</v>
      </c>
      <c r="B2057" s="28" t="s">
        <v>3781</v>
      </c>
      <c r="C2057" s="29" t="s">
        <v>3782</v>
      </c>
      <c r="D2057" s="30" t="s">
        <v>30</v>
      </c>
      <c r="E2057" s="31">
        <v>1</v>
      </c>
      <c r="F2057" s="32"/>
      <c r="G2057" s="32"/>
      <c r="H2057" s="32"/>
      <c r="I2057" s="33">
        <v>1509.1199999999999</v>
      </c>
      <c r="J2057" s="33">
        <v>1534.78</v>
      </c>
      <c r="K2057" s="33">
        <v>1545.3399999999999</v>
      </c>
      <c r="L2057" s="21">
        <f t="shared" si="224"/>
        <v>1529.7466666666667</v>
      </c>
      <c r="M2057" s="34">
        <f t="shared" si="225"/>
        <v>18.627209488630715</v>
      </c>
      <c r="N2057" s="34">
        <f t="shared" si="226"/>
        <v>1.2176662904073909</v>
      </c>
      <c r="O2057" s="35">
        <f t="shared" si="227"/>
        <v>1529.7466666666664</v>
      </c>
      <c r="P2057" s="35">
        <f t="shared" si="228"/>
        <v>1529.7466666666667</v>
      </c>
      <c r="Q2057" s="39">
        <f t="shared" si="230"/>
        <v>1529.75</v>
      </c>
      <c r="R2057" s="37">
        <f t="shared" si="229"/>
        <v>1529.75</v>
      </c>
      <c r="T2057" s="38"/>
      <c r="U2057" s="38"/>
      <c r="V2057" s="38"/>
    </row>
    <row r="2058" ht="12.75">
      <c r="A2058" s="27">
        <v>2046</v>
      </c>
      <c r="B2058" s="28" t="s">
        <v>3783</v>
      </c>
      <c r="C2058" s="29" t="s">
        <v>3784</v>
      </c>
      <c r="D2058" s="30" t="s">
        <v>30</v>
      </c>
      <c r="E2058" s="31">
        <v>1</v>
      </c>
      <c r="F2058" s="32"/>
      <c r="G2058" s="32"/>
      <c r="H2058" s="32"/>
      <c r="I2058" s="33">
        <v>285.08999999999997</v>
      </c>
      <c r="J2058" s="33">
        <v>287.66000000000003</v>
      </c>
      <c r="K2058" s="33">
        <v>293.36000000000001</v>
      </c>
      <c r="L2058" s="21">
        <f t="shared" si="224"/>
        <v>288.70333333333332</v>
      </c>
      <c r="M2058" s="34">
        <f t="shared" si="225"/>
        <v>4.2325681723196693</v>
      </c>
      <c r="N2058" s="34">
        <f t="shared" si="226"/>
        <v>1.4660614144807251</v>
      </c>
      <c r="O2058" s="35">
        <f t="shared" si="227"/>
        <v>288.70333333333332</v>
      </c>
      <c r="P2058" s="35">
        <f t="shared" si="228"/>
        <v>288.70333333333332</v>
      </c>
      <c r="Q2058" s="39">
        <f t="shared" si="230"/>
        <v>288.69999999999999</v>
      </c>
      <c r="R2058" s="37">
        <f t="shared" si="229"/>
        <v>288.69999999999999</v>
      </c>
      <c r="T2058" s="38"/>
      <c r="U2058" s="38"/>
      <c r="V2058" s="38"/>
    </row>
    <row r="2059" ht="12.75">
      <c r="A2059" s="27">
        <v>2047</v>
      </c>
      <c r="B2059" s="28" t="s">
        <v>3785</v>
      </c>
      <c r="C2059" s="29" t="s">
        <v>3786</v>
      </c>
      <c r="D2059" s="30" t="s">
        <v>30</v>
      </c>
      <c r="E2059" s="31">
        <v>1</v>
      </c>
      <c r="F2059" s="32"/>
      <c r="G2059" s="32"/>
      <c r="H2059" s="32"/>
      <c r="I2059" s="33">
        <v>1087.6800000000001</v>
      </c>
      <c r="J2059" s="33">
        <v>1105.0799999999999</v>
      </c>
      <c r="K2059" s="33">
        <v>1133.3599999999999</v>
      </c>
      <c r="L2059" s="21">
        <f t="shared" ref="L2059:L2122" si="231">AVERAGE(I2059:K2059)</f>
        <v>1108.7066666666667</v>
      </c>
      <c r="M2059" s="34">
        <f t="shared" ref="M2059:M2122" si="232">SQRT(((SUM((POWER(K2059-L2059,2)),(POWER(J2059-L2059,2)),(POWER(I2059-L2059,2)))/(COLUMNS(I2059:K2059)-1))))</f>
        <v>23.054937287560115</v>
      </c>
      <c r="N2059" s="34">
        <f t="shared" ref="N2059:N2122" si="233">M2059/L2059*100</f>
        <v>2.0794442732878049</v>
      </c>
      <c r="O2059" s="35">
        <f t="shared" ref="O2059:O2122" si="234">((E2059/3)*(SUM(I2059:K2059)))</f>
        <v>1108.7066666666665</v>
      </c>
      <c r="P2059" s="35">
        <f t="shared" ref="P2059:P2122" si="235">AVERAGE(I2059:K2059)</f>
        <v>1108.7066666666667</v>
      </c>
      <c r="Q2059" s="39">
        <f t="shared" si="230"/>
        <v>1108.71</v>
      </c>
      <c r="R2059" s="37">
        <f t="shared" ref="R2059:R2122" si="236">Q2059*E2059</f>
        <v>1108.71</v>
      </c>
      <c r="T2059" s="38"/>
      <c r="U2059" s="38"/>
      <c r="V2059" s="38"/>
    </row>
    <row r="2060" ht="12.75">
      <c r="A2060" s="27">
        <v>2048</v>
      </c>
      <c r="B2060" s="28" t="s">
        <v>3785</v>
      </c>
      <c r="C2060" s="29" t="s">
        <v>3787</v>
      </c>
      <c r="D2060" s="30" t="s">
        <v>30</v>
      </c>
      <c r="E2060" s="31">
        <v>1</v>
      </c>
      <c r="F2060" s="32"/>
      <c r="G2060" s="32"/>
      <c r="H2060" s="32"/>
      <c r="I2060" s="33">
        <v>1220.9300000000001</v>
      </c>
      <c r="J2060" s="33">
        <v>1236.8</v>
      </c>
      <c r="K2060" s="33">
        <v>1245.3499999999999</v>
      </c>
      <c r="L2060" s="21">
        <f t="shared" si="231"/>
        <v>1234.3599999999999</v>
      </c>
      <c r="M2060" s="34">
        <f t="shared" si="232"/>
        <v>12.391501119719033</v>
      </c>
      <c r="N2060" s="34">
        <f t="shared" si="233"/>
        <v>1.0038806441977246</v>
      </c>
      <c r="O2060" s="35">
        <f t="shared" si="234"/>
        <v>1234.3599999999999</v>
      </c>
      <c r="P2060" s="35">
        <f t="shared" si="235"/>
        <v>1234.3599999999999</v>
      </c>
      <c r="Q2060" s="39">
        <f t="shared" ref="Q2060:Q2123" si="237">ROUND(P2060,2)</f>
        <v>1234.3600000000001</v>
      </c>
      <c r="R2060" s="37">
        <f t="shared" si="236"/>
        <v>1234.3600000000001</v>
      </c>
      <c r="T2060" s="38"/>
      <c r="U2060" s="38"/>
      <c r="V2060" s="38"/>
    </row>
    <row r="2061" ht="12.75">
      <c r="A2061" s="27">
        <v>2049</v>
      </c>
      <c r="B2061" s="28" t="s">
        <v>3788</v>
      </c>
      <c r="C2061" s="29" t="s">
        <v>3789</v>
      </c>
      <c r="D2061" s="30" t="s">
        <v>30</v>
      </c>
      <c r="E2061" s="31">
        <v>1</v>
      </c>
      <c r="F2061" s="32"/>
      <c r="G2061" s="32"/>
      <c r="H2061" s="32"/>
      <c r="I2061" s="33">
        <v>1171.3499999999999</v>
      </c>
      <c r="J2061" s="33">
        <v>1180.72</v>
      </c>
      <c r="K2061" s="33">
        <v>1191.26</v>
      </c>
      <c r="L2061" s="21">
        <f t="shared" si="231"/>
        <v>1181.1099999999999</v>
      </c>
      <c r="M2061" s="34">
        <f t="shared" si="232"/>
        <v>9.9607278850494048</v>
      </c>
      <c r="N2061" s="34">
        <f t="shared" si="233"/>
        <v>0.8433361740269244</v>
      </c>
      <c r="O2061" s="35">
        <f t="shared" si="234"/>
        <v>1181.1099999999999</v>
      </c>
      <c r="P2061" s="35">
        <f t="shared" si="235"/>
        <v>1181.1099999999999</v>
      </c>
      <c r="Q2061" s="39">
        <f t="shared" si="237"/>
        <v>1181.1100000000001</v>
      </c>
      <c r="R2061" s="37">
        <f t="shared" si="236"/>
        <v>1181.1100000000001</v>
      </c>
      <c r="T2061" s="38"/>
      <c r="U2061" s="38"/>
      <c r="V2061" s="38"/>
    </row>
    <row r="2062" ht="12.75">
      <c r="A2062" s="27">
        <v>2050</v>
      </c>
      <c r="B2062" s="28" t="s">
        <v>3790</v>
      </c>
      <c r="C2062" s="29" t="s">
        <v>3791</v>
      </c>
      <c r="D2062" s="30" t="s">
        <v>30</v>
      </c>
      <c r="E2062" s="31">
        <v>1</v>
      </c>
      <c r="F2062" s="32"/>
      <c r="G2062" s="32"/>
      <c r="H2062" s="32"/>
      <c r="I2062" s="33">
        <v>1087.6800000000001</v>
      </c>
      <c r="J2062" s="33">
        <v>1121.4000000000001</v>
      </c>
      <c r="K2062" s="33">
        <v>1120.3099999999999</v>
      </c>
      <c r="L2062" s="21">
        <f t="shared" si="231"/>
        <v>1109.7966666666666</v>
      </c>
      <c r="M2062" s="34">
        <f t="shared" si="232"/>
        <v>19.161347377815904</v>
      </c>
      <c r="N2062" s="34">
        <f t="shared" si="233"/>
        <v>1.7265637889657779</v>
      </c>
      <c r="O2062" s="35">
        <f t="shared" si="234"/>
        <v>1109.7966666666666</v>
      </c>
      <c r="P2062" s="35">
        <f t="shared" si="235"/>
        <v>1109.7966666666666</v>
      </c>
      <c r="Q2062" s="39">
        <f t="shared" si="237"/>
        <v>1109.8</v>
      </c>
      <c r="R2062" s="37">
        <f t="shared" si="236"/>
        <v>1109.8</v>
      </c>
      <c r="T2062" s="38"/>
      <c r="U2062" s="38"/>
      <c r="V2062" s="38"/>
    </row>
    <row r="2063" ht="12.75">
      <c r="A2063" s="27">
        <v>2051</v>
      </c>
      <c r="B2063" s="28" t="s">
        <v>3792</v>
      </c>
      <c r="C2063" s="29" t="s">
        <v>3793</v>
      </c>
      <c r="D2063" s="30" t="s">
        <v>30</v>
      </c>
      <c r="E2063" s="31">
        <v>1</v>
      </c>
      <c r="F2063" s="32"/>
      <c r="G2063" s="32"/>
      <c r="H2063" s="32"/>
      <c r="I2063" s="33">
        <v>5426.0200000000004</v>
      </c>
      <c r="J2063" s="33">
        <v>5653.9099999999999</v>
      </c>
      <c r="K2063" s="33">
        <v>5659.3400000000001</v>
      </c>
      <c r="L2063" s="21">
        <f t="shared" si="231"/>
        <v>5579.7566666666671</v>
      </c>
      <c r="M2063" s="34">
        <f t="shared" si="232"/>
        <v>133.16753821158244</v>
      </c>
      <c r="N2063" s="34">
        <f t="shared" si="233"/>
        <v>2.3866190976951045</v>
      </c>
      <c r="O2063" s="35">
        <f t="shared" si="234"/>
        <v>5579.7566666666662</v>
      </c>
      <c r="P2063" s="35">
        <f t="shared" si="235"/>
        <v>5579.7566666666671</v>
      </c>
      <c r="Q2063" s="39">
        <f t="shared" si="237"/>
        <v>5579.7600000000002</v>
      </c>
      <c r="R2063" s="37">
        <f t="shared" si="236"/>
        <v>5579.7600000000002</v>
      </c>
      <c r="T2063" s="38"/>
      <c r="U2063" s="38"/>
      <c r="V2063" s="38"/>
    </row>
    <row r="2064" ht="12.75">
      <c r="A2064" s="27">
        <v>2052</v>
      </c>
      <c r="B2064" s="28" t="s">
        <v>3794</v>
      </c>
      <c r="C2064" s="29" t="s">
        <v>3795</v>
      </c>
      <c r="D2064" s="30" t="s">
        <v>30</v>
      </c>
      <c r="E2064" s="31">
        <v>1</v>
      </c>
      <c r="F2064" s="32"/>
      <c r="G2064" s="32"/>
      <c r="H2064" s="32"/>
      <c r="I2064" s="33">
        <v>434192.88</v>
      </c>
      <c r="J2064" s="33">
        <v>448521.25</v>
      </c>
      <c r="K2064" s="33">
        <v>448955.44</v>
      </c>
      <c r="L2064" s="21">
        <f t="shared" si="231"/>
        <v>443889.85666666669</v>
      </c>
      <c r="M2064" s="34">
        <f t="shared" si="232"/>
        <v>8400.6337614749827</v>
      </c>
      <c r="N2064" s="34">
        <f t="shared" si="233"/>
        <v>1.8925041055361014</v>
      </c>
      <c r="O2064" s="35">
        <f t="shared" si="234"/>
        <v>443889.85666666669</v>
      </c>
      <c r="P2064" s="35">
        <f t="shared" si="235"/>
        <v>443889.85666666669</v>
      </c>
      <c r="Q2064" s="39">
        <f t="shared" si="237"/>
        <v>443889.85999999999</v>
      </c>
      <c r="R2064" s="37">
        <f t="shared" si="236"/>
        <v>443889.85999999999</v>
      </c>
      <c r="T2064" s="38"/>
      <c r="U2064" s="38"/>
      <c r="V2064" s="38"/>
    </row>
    <row r="2065" ht="12.75">
      <c r="A2065" s="27">
        <v>2053</v>
      </c>
      <c r="B2065" s="28" t="s">
        <v>3796</v>
      </c>
      <c r="C2065" s="29" t="s">
        <v>3797</v>
      </c>
      <c r="D2065" s="30" t="s">
        <v>30</v>
      </c>
      <c r="E2065" s="31">
        <v>1</v>
      </c>
      <c r="F2065" s="32"/>
      <c r="G2065" s="32"/>
      <c r="H2065" s="32"/>
      <c r="I2065" s="33">
        <v>105.34999999999999</v>
      </c>
      <c r="J2065" s="33">
        <v>107.77</v>
      </c>
      <c r="K2065" s="33">
        <v>109.25</v>
      </c>
      <c r="L2065" s="21">
        <f t="shared" si="231"/>
        <v>107.45666666666666</v>
      </c>
      <c r="M2065" s="34">
        <f t="shared" si="232"/>
        <v>1.9687898144122302</v>
      </c>
      <c r="N2065" s="34">
        <f t="shared" si="233"/>
        <v>1.8321709350239448</v>
      </c>
      <c r="O2065" s="35">
        <f t="shared" si="234"/>
        <v>107.45666666666666</v>
      </c>
      <c r="P2065" s="35">
        <f t="shared" si="235"/>
        <v>107.45666666666666</v>
      </c>
      <c r="Q2065" s="39">
        <f t="shared" si="237"/>
        <v>107.46000000000001</v>
      </c>
      <c r="R2065" s="37">
        <f t="shared" si="236"/>
        <v>107.46000000000001</v>
      </c>
      <c r="T2065" s="38"/>
      <c r="U2065" s="38"/>
      <c r="V2065" s="38"/>
    </row>
    <row r="2066" ht="12.75">
      <c r="A2066" s="27">
        <v>2054</v>
      </c>
      <c r="B2066" s="28" t="s">
        <v>3798</v>
      </c>
      <c r="C2066" s="29" t="s">
        <v>3799</v>
      </c>
      <c r="D2066" s="30" t="s">
        <v>30</v>
      </c>
      <c r="E2066" s="31">
        <v>1</v>
      </c>
      <c r="F2066" s="32"/>
      <c r="G2066" s="32"/>
      <c r="H2066" s="32"/>
      <c r="I2066" s="33">
        <v>16993.860000000001</v>
      </c>
      <c r="J2066" s="33">
        <v>17605.639999999999</v>
      </c>
      <c r="K2066" s="33">
        <v>17469.689999999999</v>
      </c>
      <c r="L2066" s="21">
        <f t="shared" si="231"/>
        <v>17356.396666666667</v>
      </c>
      <c r="M2066" s="34">
        <f t="shared" si="232"/>
        <v>321.24013857756449</v>
      </c>
      <c r="N2066" s="34">
        <f t="shared" si="233"/>
        <v>1.8508457990852045</v>
      </c>
      <c r="O2066" s="35">
        <f t="shared" si="234"/>
        <v>17356.396666666667</v>
      </c>
      <c r="P2066" s="35">
        <f t="shared" si="235"/>
        <v>17356.396666666667</v>
      </c>
      <c r="Q2066" s="39">
        <f t="shared" si="237"/>
        <v>17356.400000000001</v>
      </c>
      <c r="R2066" s="37">
        <f t="shared" si="236"/>
        <v>17356.400000000001</v>
      </c>
      <c r="T2066" s="38"/>
      <c r="U2066" s="38"/>
      <c r="V2066" s="38"/>
    </row>
    <row r="2067" ht="12.75">
      <c r="A2067" s="27">
        <v>2055</v>
      </c>
      <c r="B2067" s="28" t="s">
        <v>3800</v>
      </c>
      <c r="C2067" s="29" t="s">
        <v>3801</v>
      </c>
      <c r="D2067" s="30" t="s">
        <v>30</v>
      </c>
      <c r="E2067" s="31">
        <v>1</v>
      </c>
      <c r="F2067" s="32"/>
      <c r="G2067" s="32"/>
      <c r="H2067" s="32"/>
      <c r="I2067" s="33">
        <v>880.04999999999995</v>
      </c>
      <c r="J2067" s="33">
        <v>914.37</v>
      </c>
      <c r="K2067" s="33">
        <v>916.13</v>
      </c>
      <c r="L2067" s="21">
        <f t="shared" si="231"/>
        <v>903.51666666666677</v>
      </c>
      <c r="M2067" s="34">
        <f t="shared" si="232"/>
        <v>20.341773111834041</v>
      </c>
      <c r="N2067" s="34">
        <f t="shared" si="233"/>
        <v>2.2513998758739784</v>
      </c>
      <c r="O2067" s="35">
        <f t="shared" si="234"/>
        <v>903.51666666666665</v>
      </c>
      <c r="P2067" s="35">
        <f t="shared" si="235"/>
        <v>903.51666666666677</v>
      </c>
      <c r="Q2067" s="39">
        <f t="shared" si="237"/>
        <v>903.51999999999998</v>
      </c>
      <c r="R2067" s="37">
        <f t="shared" si="236"/>
        <v>903.51999999999998</v>
      </c>
      <c r="T2067" s="38"/>
      <c r="U2067" s="38"/>
      <c r="V2067" s="38"/>
    </row>
    <row r="2068" ht="12.75">
      <c r="A2068" s="27">
        <v>2056</v>
      </c>
      <c r="B2068" s="28" t="s">
        <v>3802</v>
      </c>
      <c r="C2068" s="29" t="s">
        <v>3803</v>
      </c>
      <c r="D2068" s="30" t="s">
        <v>30</v>
      </c>
      <c r="E2068" s="31">
        <v>1</v>
      </c>
      <c r="F2068" s="32"/>
      <c r="G2068" s="32"/>
      <c r="H2068" s="32"/>
      <c r="I2068" s="33">
        <v>474.13999999999999</v>
      </c>
      <c r="J2068" s="33">
        <v>494.05000000000001</v>
      </c>
      <c r="K2068" s="33">
        <v>479.36000000000001</v>
      </c>
      <c r="L2068" s="21">
        <f t="shared" si="231"/>
        <v>482.51666666666671</v>
      </c>
      <c r="M2068" s="34">
        <f t="shared" si="232"/>
        <v>10.323537830285387</v>
      </c>
      <c r="N2068" s="34">
        <f t="shared" si="233"/>
        <v>2.1395194287490007</v>
      </c>
      <c r="O2068" s="35">
        <f t="shared" si="234"/>
        <v>482.51666666666671</v>
      </c>
      <c r="P2068" s="35">
        <f t="shared" si="235"/>
        <v>482.51666666666671</v>
      </c>
      <c r="Q2068" s="39">
        <f t="shared" si="237"/>
        <v>482.51999999999998</v>
      </c>
      <c r="R2068" s="37">
        <f t="shared" si="236"/>
        <v>482.51999999999998</v>
      </c>
      <c r="T2068" s="38"/>
      <c r="U2068" s="38"/>
      <c r="V2068" s="38"/>
    </row>
    <row r="2069" ht="12.75">
      <c r="A2069" s="27">
        <v>2057</v>
      </c>
      <c r="B2069" s="28" t="s">
        <v>3804</v>
      </c>
      <c r="C2069" s="29" t="s">
        <v>3805</v>
      </c>
      <c r="D2069" s="30" t="s">
        <v>30</v>
      </c>
      <c r="E2069" s="31">
        <v>1</v>
      </c>
      <c r="F2069" s="32"/>
      <c r="G2069" s="32"/>
      <c r="H2069" s="32"/>
      <c r="I2069" s="33">
        <v>836.71000000000004</v>
      </c>
      <c r="J2069" s="33">
        <v>862.64999999999998</v>
      </c>
      <c r="K2069" s="33">
        <v>871.01999999999998</v>
      </c>
      <c r="L2069" s="21">
        <f t="shared" si="231"/>
        <v>856.79333333333341</v>
      </c>
      <c r="M2069" s="34">
        <f t="shared" si="232"/>
        <v>17.889086989931382</v>
      </c>
      <c r="N2069" s="34">
        <f t="shared" si="233"/>
        <v>2.0879115527585079</v>
      </c>
      <c r="O2069" s="35">
        <f t="shared" si="234"/>
        <v>856.79333333333329</v>
      </c>
      <c r="P2069" s="35">
        <f t="shared" si="235"/>
        <v>856.79333333333341</v>
      </c>
      <c r="Q2069" s="39">
        <f t="shared" si="237"/>
        <v>856.78999999999996</v>
      </c>
      <c r="R2069" s="37">
        <f t="shared" si="236"/>
        <v>856.78999999999996</v>
      </c>
      <c r="T2069" s="38"/>
      <c r="U2069" s="38"/>
      <c r="V2069" s="38"/>
    </row>
    <row r="2070" ht="12.75">
      <c r="A2070" s="27">
        <v>2058</v>
      </c>
      <c r="B2070" s="28" t="s">
        <v>3806</v>
      </c>
      <c r="C2070" s="29" t="s">
        <v>3807</v>
      </c>
      <c r="D2070" s="30" t="s">
        <v>30</v>
      </c>
      <c r="E2070" s="31">
        <v>1</v>
      </c>
      <c r="F2070" s="32"/>
      <c r="G2070" s="32"/>
      <c r="H2070" s="32"/>
      <c r="I2070" s="33">
        <v>849.08000000000004</v>
      </c>
      <c r="J2070" s="33">
        <v>860.97000000000003</v>
      </c>
      <c r="K2070" s="33">
        <v>872.00999999999999</v>
      </c>
      <c r="L2070" s="21">
        <f t="shared" si="231"/>
        <v>860.68666666666684</v>
      </c>
      <c r="M2070" s="34">
        <f t="shared" si="232"/>
        <v>11.467625444412315</v>
      </c>
      <c r="N2070" s="34">
        <f t="shared" si="233"/>
        <v>1.3323809800406241</v>
      </c>
      <c r="O2070" s="35">
        <f t="shared" si="234"/>
        <v>860.68666666666672</v>
      </c>
      <c r="P2070" s="35">
        <f t="shared" si="235"/>
        <v>860.68666666666684</v>
      </c>
      <c r="Q2070" s="39">
        <f t="shared" si="237"/>
        <v>860.69000000000005</v>
      </c>
      <c r="R2070" s="37">
        <f t="shared" si="236"/>
        <v>860.69000000000005</v>
      </c>
      <c r="T2070" s="38"/>
      <c r="U2070" s="38"/>
      <c r="V2070" s="38"/>
    </row>
    <row r="2071" ht="12.75">
      <c r="A2071" s="27">
        <v>2059</v>
      </c>
      <c r="B2071" s="28" t="s">
        <v>3808</v>
      </c>
      <c r="C2071" s="29" t="s">
        <v>3809</v>
      </c>
      <c r="D2071" s="30" t="s">
        <v>30</v>
      </c>
      <c r="E2071" s="31">
        <v>1</v>
      </c>
      <c r="F2071" s="32"/>
      <c r="G2071" s="32"/>
      <c r="H2071" s="32"/>
      <c r="I2071" s="33">
        <v>2475.9499999999998</v>
      </c>
      <c r="J2071" s="33">
        <v>2570.04</v>
      </c>
      <c r="K2071" s="33">
        <v>2505.6599999999999</v>
      </c>
      <c r="L2071" s="21">
        <f t="shared" si="231"/>
        <v>2517.2166666666667</v>
      </c>
      <c r="M2071" s="34">
        <f t="shared" si="232"/>
        <v>48.097811107506139</v>
      </c>
      <c r="N2071" s="34">
        <f t="shared" si="233"/>
        <v>1.9107537203461287</v>
      </c>
      <c r="O2071" s="35">
        <f t="shared" si="234"/>
        <v>2517.2166666666662</v>
      </c>
      <c r="P2071" s="35">
        <f t="shared" si="235"/>
        <v>2517.2166666666667</v>
      </c>
      <c r="Q2071" s="39">
        <f t="shared" si="237"/>
        <v>2517.2200000000003</v>
      </c>
      <c r="R2071" s="37">
        <f t="shared" si="236"/>
        <v>2517.2200000000003</v>
      </c>
      <c r="T2071" s="38"/>
      <c r="U2071" s="38"/>
      <c r="V2071" s="38"/>
    </row>
    <row r="2072" ht="12.75">
      <c r="A2072" s="27">
        <v>2060</v>
      </c>
      <c r="B2072" s="28" t="s">
        <v>3808</v>
      </c>
      <c r="C2072" s="29" t="s">
        <v>3810</v>
      </c>
      <c r="D2072" s="30" t="s">
        <v>30</v>
      </c>
      <c r="E2072" s="31">
        <v>1</v>
      </c>
      <c r="F2072" s="32"/>
      <c r="G2072" s="32"/>
      <c r="H2072" s="32"/>
      <c r="I2072" s="33">
        <v>2671.1900000000001</v>
      </c>
      <c r="J2072" s="33">
        <v>2708.5900000000001</v>
      </c>
      <c r="K2072" s="33">
        <v>2716.5999999999999</v>
      </c>
      <c r="L2072" s="21">
        <f t="shared" si="231"/>
        <v>2698.7933333333335</v>
      </c>
      <c r="M2072" s="34">
        <f t="shared" si="232"/>
        <v>24.23835871781197</v>
      </c>
      <c r="N2072" s="34">
        <f t="shared" si="233"/>
        <v>0.89811837084519142</v>
      </c>
      <c r="O2072" s="35">
        <f t="shared" si="234"/>
        <v>2698.7933333333335</v>
      </c>
      <c r="P2072" s="35">
        <f t="shared" si="235"/>
        <v>2698.7933333333335</v>
      </c>
      <c r="Q2072" s="39">
        <f t="shared" si="237"/>
        <v>2698.79</v>
      </c>
      <c r="R2072" s="37">
        <f t="shared" si="236"/>
        <v>2698.79</v>
      </c>
      <c r="T2072" s="38"/>
      <c r="U2072" s="38"/>
      <c r="V2072" s="38"/>
    </row>
    <row r="2073" ht="12.75">
      <c r="A2073" s="27">
        <v>2061</v>
      </c>
      <c r="B2073" s="28" t="s">
        <v>3811</v>
      </c>
      <c r="C2073" s="29" t="s">
        <v>3812</v>
      </c>
      <c r="D2073" s="30" t="s">
        <v>30</v>
      </c>
      <c r="E2073" s="31">
        <v>1</v>
      </c>
      <c r="F2073" s="32"/>
      <c r="G2073" s="32"/>
      <c r="H2073" s="32"/>
      <c r="I2073" s="33">
        <v>309.88999999999999</v>
      </c>
      <c r="J2073" s="33">
        <v>319.19</v>
      </c>
      <c r="K2073" s="33">
        <v>312.37</v>
      </c>
      <c r="L2073" s="21">
        <f t="shared" si="231"/>
        <v>313.81666666666666</v>
      </c>
      <c r="M2073" s="34">
        <f t="shared" si="232"/>
        <v>4.8158211483955018</v>
      </c>
      <c r="N2073" s="34">
        <f t="shared" si="233"/>
        <v>1.5345969987982904</v>
      </c>
      <c r="O2073" s="35">
        <f t="shared" si="234"/>
        <v>313.81666666666661</v>
      </c>
      <c r="P2073" s="35">
        <f t="shared" si="235"/>
        <v>313.81666666666666</v>
      </c>
      <c r="Q2073" s="39">
        <f t="shared" si="237"/>
        <v>313.81999999999999</v>
      </c>
      <c r="R2073" s="37">
        <f t="shared" si="236"/>
        <v>313.81999999999999</v>
      </c>
      <c r="T2073" s="38"/>
      <c r="U2073" s="38"/>
      <c r="V2073" s="38"/>
    </row>
    <row r="2074" ht="12.75">
      <c r="A2074" s="27">
        <v>2062</v>
      </c>
      <c r="B2074" s="28" t="s">
        <v>3811</v>
      </c>
      <c r="C2074" s="29" t="s">
        <v>3813</v>
      </c>
      <c r="D2074" s="30" t="s">
        <v>30</v>
      </c>
      <c r="E2074" s="31">
        <v>1</v>
      </c>
      <c r="F2074" s="32"/>
      <c r="G2074" s="32"/>
      <c r="H2074" s="32"/>
      <c r="I2074" s="33">
        <v>309.88999999999999</v>
      </c>
      <c r="J2074" s="33">
        <v>313.30000000000001</v>
      </c>
      <c r="K2074" s="33">
        <v>320.12</v>
      </c>
      <c r="L2074" s="21">
        <f t="shared" si="231"/>
        <v>314.43666666666667</v>
      </c>
      <c r="M2074" s="34">
        <f t="shared" si="232"/>
        <v>5.2088610399331454</v>
      </c>
      <c r="N2074" s="34">
        <f t="shared" si="233"/>
        <v>1.6565692211255509</v>
      </c>
      <c r="O2074" s="35">
        <f t="shared" si="234"/>
        <v>314.43666666666667</v>
      </c>
      <c r="P2074" s="35">
        <f t="shared" si="235"/>
        <v>314.43666666666667</v>
      </c>
      <c r="Q2074" s="39">
        <f t="shared" si="237"/>
        <v>314.44</v>
      </c>
      <c r="R2074" s="37">
        <f t="shared" si="236"/>
        <v>314.44</v>
      </c>
      <c r="T2074" s="38"/>
      <c r="U2074" s="38"/>
      <c r="V2074" s="38"/>
    </row>
    <row r="2075" ht="12.75">
      <c r="A2075" s="27">
        <v>2063</v>
      </c>
      <c r="B2075" s="28" t="s">
        <v>3814</v>
      </c>
      <c r="C2075" s="29" t="s">
        <v>3815</v>
      </c>
      <c r="D2075" s="30" t="s">
        <v>30</v>
      </c>
      <c r="E2075" s="31">
        <v>1</v>
      </c>
      <c r="F2075" s="32"/>
      <c r="G2075" s="32"/>
      <c r="H2075" s="32"/>
      <c r="I2075" s="33">
        <v>765.38999999999999</v>
      </c>
      <c r="J2075" s="33">
        <v>794.47000000000003</v>
      </c>
      <c r="K2075" s="33">
        <v>791.40999999999997</v>
      </c>
      <c r="L2075" s="21">
        <f t="shared" si="231"/>
        <v>783.75666666666666</v>
      </c>
      <c r="M2075" s="34">
        <f t="shared" si="232"/>
        <v>15.979415925913363</v>
      </c>
      <c r="N2075" s="34">
        <f t="shared" si="233"/>
        <v>2.0388236050194188</v>
      </c>
      <c r="O2075" s="35">
        <f t="shared" si="234"/>
        <v>783.75666666666666</v>
      </c>
      <c r="P2075" s="35">
        <f t="shared" si="235"/>
        <v>783.75666666666666</v>
      </c>
      <c r="Q2075" s="39">
        <f t="shared" si="237"/>
        <v>783.75999999999999</v>
      </c>
      <c r="R2075" s="37">
        <f t="shared" si="236"/>
        <v>783.75999999999999</v>
      </c>
      <c r="T2075" s="38"/>
      <c r="U2075" s="38"/>
      <c r="V2075" s="38"/>
    </row>
    <row r="2076" ht="12.75">
      <c r="A2076" s="27">
        <v>2064</v>
      </c>
      <c r="B2076" s="28" t="s">
        <v>3816</v>
      </c>
      <c r="C2076" s="29" t="s">
        <v>3817</v>
      </c>
      <c r="D2076" s="30" t="s">
        <v>30</v>
      </c>
      <c r="E2076" s="31">
        <v>1</v>
      </c>
      <c r="F2076" s="32"/>
      <c r="G2076" s="32"/>
      <c r="H2076" s="32"/>
      <c r="I2076" s="33">
        <v>210.72999999999999</v>
      </c>
      <c r="J2076" s="33">
        <v>217.05000000000001</v>
      </c>
      <c r="K2076" s="33">
        <v>216.21000000000001</v>
      </c>
      <c r="L2076" s="21">
        <f t="shared" si="231"/>
        <v>214.66333333333333</v>
      </c>
      <c r="M2076" s="34">
        <f t="shared" si="232"/>
        <v>3.4321616123564773</v>
      </c>
      <c r="N2076" s="34">
        <f t="shared" si="233"/>
        <v>1.5988578762200396</v>
      </c>
      <c r="O2076" s="35">
        <f t="shared" si="234"/>
        <v>214.66333333333333</v>
      </c>
      <c r="P2076" s="35">
        <f t="shared" si="235"/>
        <v>214.66333333333333</v>
      </c>
      <c r="Q2076" s="39">
        <f t="shared" si="237"/>
        <v>214.66</v>
      </c>
      <c r="R2076" s="37">
        <f t="shared" si="236"/>
        <v>214.66</v>
      </c>
      <c r="T2076" s="38"/>
      <c r="U2076" s="38"/>
      <c r="V2076" s="38"/>
    </row>
    <row r="2077" ht="12.75">
      <c r="A2077" s="27">
        <v>2065</v>
      </c>
      <c r="B2077" s="28" t="s">
        <v>3818</v>
      </c>
      <c r="C2077" s="29" t="s">
        <v>3819</v>
      </c>
      <c r="D2077" s="30" t="s">
        <v>30</v>
      </c>
      <c r="E2077" s="31">
        <v>1</v>
      </c>
      <c r="F2077" s="32"/>
      <c r="G2077" s="32"/>
      <c r="H2077" s="32"/>
      <c r="I2077" s="33">
        <v>151.84</v>
      </c>
      <c r="J2077" s="33">
        <v>157.75999999999999</v>
      </c>
      <c r="K2077" s="33">
        <v>154.12</v>
      </c>
      <c r="L2077" s="21">
        <f t="shared" si="231"/>
        <v>154.57333333333335</v>
      </c>
      <c r="M2077" s="34">
        <f t="shared" si="232"/>
        <v>2.9859225263447966</v>
      </c>
      <c r="N2077" s="34">
        <f t="shared" si="233"/>
        <v>1.931719050080736</v>
      </c>
      <c r="O2077" s="35">
        <f t="shared" si="234"/>
        <v>154.57333333333332</v>
      </c>
      <c r="P2077" s="35">
        <f t="shared" si="235"/>
        <v>154.57333333333335</v>
      </c>
      <c r="Q2077" s="39">
        <f t="shared" si="237"/>
        <v>154.56999999999999</v>
      </c>
      <c r="R2077" s="37">
        <f t="shared" si="236"/>
        <v>154.56999999999999</v>
      </c>
      <c r="T2077" s="38"/>
      <c r="U2077" s="38"/>
      <c r="V2077" s="38"/>
    </row>
    <row r="2078" ht="23.25">
      <c r="A2078" s="27">
        <v>2066</v>
      </c>
      <c r="B2078" s="28" t="s">
        <v>3820</v>
      </c>
      <c r="C2078" s="29" t="s">
        <v>3821</v>
      </c>
      <c r="D2078" s="30" t="s">
        <v>30</v>
      </c>
      <c r="E2078" s="31">
        <v>1</v>
      </c>
      <c r="F2078" s="32"/>
      <c r="G2078" s="32"/>
      <c r="H2078" s="32"/>
      <c r="I2078" s="33">
        <v>616.66999999999996</v>
      </c>
      <c r="J2078" s="33">
        <v>641.34000000000003</v>
      </c>
      <c r="K2078" s="33">
        <v>630.24000000000001</v>
      </c>
      <c r="L2078" s="21">
        <f t="shared" si="231"/>
        <v>629.41666666666663</v>
      </c>
      <c r="M2078" s="34">
        <f t="shared" si="232"/>
        <v>12.355591177007042</v>
      </c>
      <c r="N2078" s="34">
        <f t="shared" si="233"/>
        <v>1.9630225622148088</v>
      </c>
      <c r="O2078" s="35">
        <f t="shared" si="234"/>
        <v>629.41666666666663</v>
      </c>
      <c r="P2078" s="35">
        <f t="shared" si="235"/>
        <v>629.41666666666663</v>
      </c>
      <c r="Q2078" s="39">
        <f t="shared" si="237"/>
        <v>629.41999999999996</v>
      </c>
      <c r="R2078" s="37">
        <f t="shared" si="236"/>
        <v>629.41999999999996</v>
      </c>
      <c r="T2078" s="38"/>
      <c r="U2078" s="38"/>
      <c r="V2078" s="38"/>
    </row>
    <row r="2079" ht="12.75">
      <c r="A2079" s="27">
        <v>2067</v>
      </c>
      <c r="B2079" s="28" t="s">
        <v>3822</v>
      </c>
      <c r="C2079" s="29" t="s">
        <v>3823</v>
      </c>
      <c r="D2079" s="30" t="s">
        <v>30</v>
      </c>
      <c r="E2079" s="31">
        <v>1</v>
      </c>
      <c r="F2079" s="32"/>
      <c r="G2079" s="32"/>
      <c r="H2079" s="32"/>
      <c r="I2079" s="33">
        <v>92.980000000000004</v>
      </c>
      <c r="J2079" s="33">
        <v>96.609999999999999</v>
      </c>
      <c r="K2079" s="33">
        <v>94.099999999999994</v>
      </c>
      <c r="L2079" s="21">
        <f t="shared" si="231"/>
        <v>94.563333333333333</v>
      </c>
      <c r="M2079" s="34">
        <f t="shared" si="232"/>
        <v>1.8588257942403663</v>
      </c>
      <c r="N2079" s="34">
        <f t="shared" si="233"/>
        <v>1.9656940261274978</v>
      </c>
      <c r="O2079" s="35">
        <f t="shared" si="234"/>
        <v>94.563333333333333</v>
      </c>
      <c r="P2079" s="35">
        <f t="shared" si="235"/>
        <v>94.563333333333333</v>
      </c>
      <c r="Q2079" s="39">
        <f t="shared" si="237"/>
        <v>94.560000000000002</v>
      </c>
      <c r="R2079" s="37">
        <f t="shared" si="236"/>
        <v>94.560000000000002</v>
      </c>
      <c r="T2079" s="38"/>
      <c r="U2079" s="38"/>
      <c r="V2079" s="38"/>
    </row>
    <row r="2080" ht="12.75">
      <c r="A2080" s="27">
        <v>2068</v>
      </c>
      <c r="B2080" s="28" t="s">
        <v>3824</v>
      </c>
      <c r="C2080" s="29" t="s">
        <v>3825</v>
      </c>
      <c r="D2080" s="30" t="s">
        <v>30</v>
      </c>
      <c r="E2080" s="31">
        <v>1</v>
      </c>
      <c r="F2080" s="32"/>
      <c r="G2080" s="32"/>
      <c r="H2080" s="32"/>
      <c r="I2080" s="33">
        <v>343.98000000000002</v>
      </c>
      <c r="J2080" s="33">
        <v>353.95999999999998</v>
      </c>
      <c r="K2080" s="33">
        <v>350.86000000000001</v>
      </c>
      <c r="L2080" s="21">
        <f t="shared" si="231"/>
        <v>349.60000000000008</v>
      </c>
      <c r="M2080" s="34">
        <f t="shared" si="232"/>
        <v>5.1079154260813509</v>
      </c>
      <c r="N2080" s="34">
        <f t="shared" si="233"/>
        <v>1.4610742065450084</v>
      </c>
      <c r="O2080" s="35">
        <f t="shared" si="234"/>
        <v>349.60000000000002</v>
      </c>
      <c r="P2080" s="35">
        <f t="shared" si="235"/>
        <v>349.60000000000008</v>
      </c>
      <c r="Q2080" s="39">
        <f t="shared" si="237"/>
        <v>349.60000000000002</v>
      </c>
      <c r="R2080" s="37">
        <f t="shared" si="236"/>
        <v>349.60000000000002</v>
      </c>
      <c r="T2080" s="38"/>
      <c r="U2080" s="38"/>
      <c r="V2080" s="38"/>
    </row>
    <row r="2081" ht="12.75">
      <c r="A2081" s="27">
        <v>2069</v>
      </c>
      <c r="B2081" s="28" t="s">
        <v>3826</v>
      </c>
      <c r="C2081" s="29" t="s">
        <v>3827</v>
      </c>
      <c r="D2081" s="30" t="s">
        <v>30</v>
      </c>
      <c r="E2081" s="31">
        <v>1</v>
      </c>
      <c r="F2081" s="32"/>
      <c r="G2081" s="32"/>
      <c r="H2081" s="32"/>
      <c r="I2081" s="33">
        <v>45657.870000000003</v>
      </c>
      <c r="J2081" s="33">
        <v>47210.239999999998</v>
      </c>
      <c r="K2081" s="33">
        <v>46114.449999999997</v>
      </c>
      <c r="L2081" s="21">
        <f t="shared" si="231"/>
        <v>46327.519999999997</v>
      </c>
      <c r="M2081" s="34">
        <f t="shared" si="232"/>
        <v>797.81719265756431</v>
      </c>
      <c r="N2081" s="34">
        <f t="shared" si="233"/>
        <v>1.7221236808220348</v>
      </c>
      <c r="O2081" s="35">
        <f t="shared" si="234"/>
        <v>46327.519999999997</v>
      </c>
      <c r="P2081" s="35">
        <f t="shared" si="235"/>
        <v>46327.519999999997</v>
      </c>
      <c r="Q2081" s="39">
        <f t="shared" si="237"/>
        <v>46327.520000000004</v>
      </c>
      <c r="R2081" s="37">
        <f t="shared" si="236"/>
        <v>46327.520000000004</v>
      </c>
      <c r="T2081" s="38"/>
      <c r="U2081" s="38"/>
      <c r="V2081" s="38"/>
    </row>
    <row r="2082" ht="12.75">
      <c r="A2082" s="27">
        <v>2070</v>
      </c>
      <c r="B2082" s="28" t="s">
        <v>3828</v>
      </c>
      <c r="C2082" s="29" t="s">
        <v>3829</v>
      </c>
      <c r="D2082" s="30" t="s">
        <v>30</v>
      </c>
      <c r="E2082" s="31">
        <v>1</v>
      </c>
      <c r="F2082" s="32"/>
      <c r="G2082" s="32"/>
      <c r="H2082" s="32"/>
      <c r="I2082" s="33">
        <v>52115.779999999999</v>
      </c>
      <c r="J2082" s="33">
        <v>54200.410000000003</v>
      </c>
      <c r="K2082" s="33">
        <v>53158.099999999999</v>
      </c>
      <c r="L2082" s="21">
        <f t="shared" si="231"/>
        <v>53158.096666666672</v>
      </c>
      <c r="M2082" s="34">
        <f t="shared" si="232"/>
        <v>1042.3150000039998</v>
      </c>
      <c r="N2082" s="34">
        <f t="shared" si="233"/>
        <v>1.9607831456794691</v>
      </c>
      <c r="O2082" s="35">
        <f t="shared" si="234"/>
        <v>53158.096666666665</v>
      </c>
      <c r="P2082" s="35">
        <f t="shared" si="235"/>
        <v>53158.096666666672</v>
      </c>
      <c r="Q2082" s="39">
        <f t="shared" si="237"/>
        <v>53158.099999999999</v>
      </c>
      <c r="R2082" s="37">
        <f t="shared" si="236"/>
        <v>53158.099999999999</v>
      </c>
      <c r="T2082" s="38"/>
      <c r="U2082" s="38"/>
      <c r="V2082" s="38"/>
    </row>
    <row r="2083" ht="23.25">
      <c r="A2083" s="27">
        <v>2071</v>
      </c>
      <c r="B2083" s="28" t="s">
        <v>3830</v>
      </c>
      <c r="C2083" s="29" t="s">
        <v>3831</v>
      </c>
      <c r="D2083" s="30" t="s">
        <v>30</v>
      </c>
      <c r="E2083" s="31">
        <v>1</v>
      </c>
      <c r="F2083" s="32"/>
      <c r="G2083" s="32"/>
      <c r="H2083" s="32"/>
      <c r="I2083" s="33">
        <v>10436.790000000001</v>
      </c>
      <c r="J2083" s="33">
        <v>10760.33</v>
      </c>
      <c r="K2083" s="33">
        <v>10624.65</v>
      </c>
      <c r="L2083" s="21">
        <f t="shared" si="231"/>
        <v>10607.256666666668</v>
      </c>
      <c r="M2083" s="34">
        <f t="shared" si="232"/>
        <v>162.46977852306307</v>
      </c>
      <c r="N2083" s="34">
        <f t="shared" si="233"/>
        <v>1.5316851814628449</v>
      </c>
      <c r="O2083" s="35">
        <f t="shared" si="234"/>
        <v>10607.256666666668</v>
      </c>
      <c r="P2083" s="35">
        <f t="shared" si="235"/>
        <v>10607.256666666668</v>
      </c>
      <c r="Q2083" s="39">
        <f t="shared" si="237"/>
        <v>10607.26</v>
      </c>
      <c r="R2083" s="37">
        <f t="shared" si="236"/>
        <v>10607.26</v>
      </c>
      <c r="T2083" s="38"/>
      <c r="U2083" s="38"/>
      <c r="V2083" s="38"/>
    </row>
    <row r="2084" ht="23.25">
      <c r="A2084" s="27">
        <v>2072</v>
      </c>
      <c r="B2084" s="28" t="s">
        <v>3832</v>
      </c>
      <c r="C2084" s="29" t="s">
        <v>3833</v>
      </c>
      <c r="D2084" s="30" t="s">
        <v>30</v>
      </c>
      <c r="E2084" s="31">
        <v>1</v>
      </c>
      <c r="F2084" s="32"/>
      <c r="G2084" s="32"/>
      <c r="H2084" s="32"/>
      <c r="I2084" s="33">
        <v>12522.280000000001</v>
      </c>
      <c r="J2084" s="33">
        <v>12697.59</v>
      </c>
      <c r="K2084" s="33">
        <v>12760.200000000001</v>
      </c>
      <c r="L2084" s="21">
        <f t="shared" si="231"/>
        <v>12660.023333333336</v>
      </c>
      <c r="M2084" s="34">
        <f t="shared" si="232"/>
        <v>123.32851427522073</v>
      </c>
      <c r="N2084" s="34">
        <f t="shared" si="233"/>
        <v>0.97415708508610466</v>
      </c>
      <c r="O2084" s="35">
        <f t="shared" si="234"/>
        <v>12660.023333333334</v>
      </c>
      <c r="P2084" s="35">
        <f t="shared" si="235"/>
        <v>12660.023333333336</v>
      </c>
      <c r="Q2084" s="39">
        <f t="shared" si="237"/>
        <v>12660.02</v>
      </c>
      <c r="R2084" s="37">
        <f t="shared" si="236"/>
        <v>12660.02</v>
      </c>
      <c r="T2084" s="38"/>
      <c r="U2084" s="38"/>
      <c r="V2084" s="38"/>
    </row>
    <row r="2085" ht="23.25">
      <c r="A2085" s="27">
        <v>2073</v>
      </c>
      <c r="B2085" s="28" t="s">
        <v>3834</v>
      </c>
      <c r="C2085" s="29" t="s">
        <v>3835</v>
      </c>
      <c r="D2085" s="30" t="s">
        <v>30</v>
      </c>
      <c r="E2085" s="31">
        <v>1</v>
      </c>
      <c r="F2085" s="32"/>
      <c r="G2085" s="32"/>
      <c r="H2085" s="32"/>
      <c r="I2085" s="33">
        <v>10675.42</v>
      </c>
      <c r="J2085" s="33">
        <v>11049.059999999999</v>
      </c>
      <c r="K2085" s="33">
        <v>10739.469999999999</v>
      </c>
      <c r="L2085" s="21">
        <f t="shared" si="231"/>
        <v>10821.316666666666</v>
      </c>
      <c r="M2085" s="34">
        <f t="shared" si="232"/>
        <v>199.81458914036597</v>
      </c>
      <c r="N2085" s="34">
        <f t="shared" si="233"/>
        <v>1.8464905454237637</v>
      </c>
      <c r="O2085" s="35">
        <f t="shared" si="234"/>
        <v>10821.316666666666</v>
      </c>
      <c r="P2085" s="35">
        <f t="shared" si="235"/>
        <v>10821.316666666666</v>
      </c>
      <c r="Q2085" s="39">
        <f t="shared" si="237"/>
        <v>10821.32</v>
      </c>
      <c r="R2085" s="37">
        <f t="shared" si="236"/>
        <v>10821.32</v>
      </c>
      <c r="T2085" s="38"/>
      <c r="U2085" s="38"/>
      <c r="V2085" s="38"/>
    </row>
    <row r="2086" ht="23.25">
      <c r="A2086" s="27">
        <v>2074</v>
      </c>
      <c r="B2086" s="28" t="s">
        <v>3836</v>
      </c>
      <c r="C2086" s="29" t="s">
        <v>3837</v>
      </c>
      <c r="D2086" s="30" t="s">
        <v>30</v>
      </c>
      <c r="E2086" s="31">
        <v>1</v>
      </c>
      <c r="F2086" s="32"/>
      <c r="G2086" s="32"/>
      <c r="H2086" s="32"/>
      <c r="I2086" s="33">
        <v>10362.4</v>
      </c>
      <c r="J2086" s="33">
        <v>10528.200000000001</v>
      </c>
      <c r="K2086" s="33">
        <v>10662.91</v>
      </c>
      <c r="L2086" s="21">
        <f t="shared" si="231"/>
        <v>10517.836666666666</v>
      </c>
      <c r="M2086" s="34">
        <f t="shared" si="232"/>
        <v>150.52280237005081</v>
      </c>
      <c r="N2086" s="34">
        <f t="shared" si="233"/>
        <v>1.4311194130546885</v>
      </c>
      <c r="O2086" s="35">
        <f t="shared" si="234"/>
        <v>10517.836666666666</v>
      </c>
      <c r="P2086" s="35">
        <f t="shared" si="235"/>
        <v>10517.836666666666</v>
      </c>
      <c r="Q2086" s="39">
        <f t="shared" si="237"/>
        <v>10517.84</v>
      </c>
      <c r="R2086" s="37">
        <f t="shared" si="236"/>
        <v>10517.84</v>
      </c>
      <c r="T2086" s="38"/>
      <c r="U2086" s="38"/>
      <c r="V2086" s="38"/>
    </row>
    <row r="2087" ht="23.25">
      <c r="A2087" s="27">
        <v>2075</v>
      </c>
      <c r="B2087" s="28" t="s">
        <v>3838</v>
      </c>
      <c r="C2087" s="29" t="s">
        <v>3839</v>
      </c>
      <c r="D2087" s="30" t="s">
        <v>30</v>
      </c>
      <c r="E2087" s="31">
        <v>1</v>
      </c>
      <c r="F2087" s="32"/>
      <c r="G2087" s="32"/>
      <c r="H2087" s="32"/>
      <c r="I2087" s="33">
        <v>10675.42</v>
      </c>
      <c r="J2087" s="33">
        <v>10771.5</v>
      </c>
      <c r="K2087" s="33">
        <v>11081.09</v>
      </c>
      <c r="L2087" s="21">
        <f t="shared" si="231"/>
        <v>10842.67</v>
      </c>
      <c r="M2087" s="34">
        <f t="shared" si="232"/>
        <v>211.9927213373139</v>
      </c>
      <c r="N2087" s="34">
        <f t="shared" si="233"/>
        <v>1.9551708328051476</v>
      </c>
      <c r="O2087" s="35">
        <f t="shared" si="234"/>
        <v>10842.669999999998</v>
      </c>
      <c r="P2087" s="35">
        <f t="shared" si="235"/>
        <v>10842.67</v>
      </c>
      <c r="Q2087" s="39">
        <f t="shared" si="237"/>
        <v>10842.67</v>
      </c>
      <c r="R2087" s="37">
        <f t="shared" si="236"/>
        <v>10842.67</v>
      </c>
      <c r="T2087" s="38"/>
      <c r="U2087" s="38"/>
      <c r="V2087" s="38"/>
    </row>
    <row r="2088" ht="23.25">
      <c r="A2088" s="27">
        <v>2076</v>
      </c>
      <c r="B2088" s="28" t="s">
        <v>3840</v>
      </c>
      <c r="C2088" s="29" t="s">
        <v>3841</v>
      </c>
      <c r="D2088" s="30" t="s">
        <v>30</v>
      </c>
      <c r="E2088" s="31">
        <v>1</v>
      </c>
      <c r="F2088" s="32"/>
      <c r="G2088" s="32"/>
      <c r="H2088" s="32"/>
      <c r="I2088" s="33">
        <v>9736.4799999999996</v>
      </c>
      <c r="J2088" s="33">
        <v>9794.8999999999996</v>
      </c>
      <c r="K2088" s="33">
        <v>9960.4200000000001</v>
      </c>
      <c r="L2088" s="21">
        <f t="shared" si="231"/>
        <v>9830.5999999999985</v>
      </c>
      <c r="M2088" s="34">
        <f t="shared" si="232"/>
        <v>116.16001205234124</v>
      </c>
      <c r="N2088" s="34">
        <f t="shared" si="233"/>
        <v>1.1816167075492978</v>
      </c>
      <c r="O2088" s="35">
        <f t="shared" si="234"/>
        <v>9830.5999999999985</v>
      </c>
      <c r="P2088" s="35">
        <f t="shared" si="235"/>
        <v>9830.5999999999985</v>
      </c>
      <c r="Q2088" s="39">
        <f t="shared" si="237"/>
        <v>9830.6000000000004</v>
      </c>
      <c r="R2088" s="37">
        <f t="shared" si="236"/>
        <v>9830.6000000000004</v>
      </c>
      <c r="T2088" s="38"/>
      <c r="U2088" s="38"/>
      <c r="V2088" s="38"/>
    </row>
    <row r="2089" ht="23.25">
      <c r="A2089" s="27">
        <v>2077</v>
      </c>
      <c r="B2089" s="28" t="s">
        <v>3842</v>
      </c>
      <c r="C2089" s="29" t="s">
        <v>3843</v>
      </c>
      <c r="D2089" s="30" t="s">
        <v>30</v>
      </c>
      <c r="E2089" s="31">
        <v>1</v>
      </c>
      <c r="F2089" s="32"/>
      <c r="G2089" s="32"/>
      <c r="H2089" s="32"/>
      <c r="I2089" s="33">
        <v>49010.779999999999</v>
      </c>
      <c r="J2089" s="33">
        <v>50089.019999999997</v>
      </c>
      <c r="K2089" s="33">
        <v>50481.099999999999</v>
      </c>
      <c r="L2089" s="21">
        <f t="shared" si="231"/>
        <v>49860.299999999996</v>
      </c>
      <c r="M2089" s="34">
        <f t="shared" si="232"/>
        <v>761.37694632816363</v>
      </c>
      <c r="N2089" s="34">
        <f t="shared" si="233"/>
        <v>1.5270203876193358</v>
      </c>
      <c r="O2089" s="35">
        <f t="shared" si="234"/>
        <v>49860.299999999996</v>
      </c>
      <c r="P2089" s="35">
        <f t="shared" si="235"/>
        <v>49860.299999999996</v>
      </c>
      <c r="Q2089" s="39">
        <f t="shared" si="237"/>
        <v>49860.300000000003</v>
      </c>
      <c r="R2089" s="37">
        <f t="shared" si="236"/>
        <v>49860.300000000003</v>
      </c>
      <c r="T2089" s="38"/>
      <c r="U2089" s="38"/>
      <c r="V2089" s="38"/>
    </row>
    <row r="2090" ht="23.25">
      <c r="A2090" s="27">
        <v>2078</v>
      </c>
      <c r="B2090" s="28" t="s">
        <v>3844</v>
      </c>
      <c r="C2090" s="29" t="s">
        <v>3845</v>
      </c>
      <c r="D2090" s="30" t="s">
        <v>30</v>
      </c>
      <c r="E2090" s="31">
        <v>1</v>
      </c>
      <c r="F2090" s="32"/>
      <c r="G2090" s="32"/>
      <c r="H2090" s="32"/>
      <c r="I2090" s="33">
        <v>55236.300000000003</v>
      </c>
      <c r="J2090" s="33">
        <v>56175.32</v>
      </c>
      <c r="K2090" s="33">
        <v>56396.260000000002</v>
      </c>
      <c r="L2090" s="21">
        <f t="shared" si="231"/>
        <v>55935.959999999999</v>
      </c>
      <c r="M2090" s="34">
        <f t="shared" si="232"/>
        <v>615.9112822476942</v>
      </c>
      <c r="N2090" s="34">
        <f t="shared" si="233"/>
        <v>1.1011007628146441</v>
      </c>
      <c r="O2090" s="35">
        <f t="shared" si="234"/>
        <v>55935.959999999999</v>
      </c>
      <c r="P2090" s="35">
        <f t="shared" si="235"/>
        <v>55935.959999999999</v>
      </c>
      <c r="Q2090" s="39">
        <f t="shared" si="237"/>
        <v>55935.959999999999</v>
      </c>
      <c r="R2090" s="37">
        <f t="shared" si="236"/>
        <v>55935.959999999999</v>
      </c>
      <c r="T2090" s="38"/>
      <c r="U2090" s="38"/>
      <c r="V2090" s="38"/>
    </row>
    <row r="2091" ht="23.25">
      <c r="A2091" s="27">
        <v>2079</v>
      </c>
      <c r="B2091" s="28" t="s">
        <v>3846</v>
      </c>
      <c r="C2091" s="29" t="s">
        <v>3847</v>
      </c>
      <c r="D2091" s="30" t="s">
        <v>30</v>
      </c>
      <c r="E2091" s="31">
        <v>1</v>
      </c>
      <c r="F2091" s="32"/>
      <c r="G2091" s="32"/>
      <c r="H2091" s="32"/>
      <c r="I2091" s="33">
        <v>42630.330000000002</v>
      </c>
      <c r="J2091" s="33">
        <v>43099.260000000002</v>
      </c>
      <c r="K2091" s="33">
        <v>43397.68</v>
      </c>
      <c r="L2091" s="21">
        <f t="shared" si="231"/>
        <v>43042.423333333332</v>
      </c>
      <c r="M2091" s="34">
        <f t="shared" si="232"/>
        <v>386.81948067972587</v>
      </c>
      <c r="N2091" s="34">
        <f t="shared" si="233"/>
        <v>0.8986935463277258</v>
      </c>
      <c r="O2091" s="35">
        <f t="shared" si="234"/>
        <v>43042.423333333325</v>
      </c>
      <c r="P2091" s="35">
        <f t="shared" si="235"/>
        <v>43042.423333333332</v>
      </c>
      <c r="Q2091" s="39">
        <f t="shared" si="237"/>
        <v>43042.419999999998</v>
      </c>
      <c r="R2091" s="37">
        <f t="shared" si="236"/>
        <v>43042.419999999998</v>
      </c>
      <c r="T2091" s="38"/>
      <c r="U2091" s="38"/>
      <c r="V2091" s="38"/>
    </row>
    <row r="2092" ht="12.75">
      <c r="A2092" s="27">
        <v>2080</v>
      </c>
      <c r="B2092" s="28" t="s">
        <v>3848</v>
      </c>
      <c r="C2092" s="29" t="s">
        <v>3849</v>
      </c>
      <c r="D2092" s="30" t="s">
        <v>30</v>
      </c>
      <c r="E2092" s="31">
        <v>1</v>
      </c>
      <c r="F2092" s="32"/>
      <c r="G2092" s="32"/>
      <c r="H2092" s="32"/>
      <c r="I2092" s="33">
        <v>48992.190000000002</v>
      </c>
      <c r="J2092" s="33">
        <v>50021.029999999999</v>
      </c>
      <c r="K2092" s="33">
        <v>50853.889999999999</v>
      </c>
      <c r="L2092" s="21">
        <f t="shared" si="231"/>
        <v>49955.703333333331</v>
      </c>
      <c r="M2092" s="34">
        <f t="shared" si="232"/>
        <v>932.56763965587527</v>
      </c>
      <c r="N2092" s="34">
        <f t="shared" si="233"/>
        <v>1.866789130028347</v>
      </c>
      <c r="O2092" s="35">
        <f t="shared" si="234"/>
        <v>49955.703333333324</v>
      </c>
      <c r="P2092" s="35">
        <f t="shared" si="235"/>
        <v>49955.703333333331</v>
      </c>
      <c r="Q2092" s="39">
        <f t="shared" si="237"/>
        <v>49955.700000000004</v>
      </c>
      <c r="R2092" s="37">
        <f t="shared" si="236"/>
        <v>49955.700000000004</v>
      </c>
      <c r="T2092" s="38"/>
      <c r="U2092" s="38"/>
      <c r="V2092" s="38"/>
    </row>
    <row r="2093" ht="23.25">
      <c r="A2093" s="27">
        <v>2081</v>
      </c>
      <c r="B2093" s="28" t="s">
        <v>3850</v>
      </c>
      <c r="C2093" s="29" t="s">
        <v>3851</v>
      </c>
      <c r="D2093" s="30" t="s">
        <v>30</v>
      </c>
      <c r="E2093" s="31">
        <v>1</v>
      </c>
      <c r="F2093" s="32"/>
      <c r="G2093" s="32"/>
      <c r="H2093" s="32"/>
      <c r="I2093" s="33">
        <v>21226.869999999999</v>
      </c>
      <c r="J2093" s="33">
        <v>21375.459999999999</v>
      </c>
      <c r="K2093" s="33">
        <v>22033.490000000002</v>
      </c>
      <c r="L2093" s="21">
        <f t="shared" si="231"/>
        <v>21545.273333333334</v>
      </c>
      <c r="M2093" s="34">
        <f t="shared" si="232"/>
        <v>429.28589801359021</v>
      </c>
      <c r="N2093" s="34">
        <f t="shared" si="233"/>
        <v>1.9924829514668034</v>
      </c>
      <c r="O2093" s="35">
        <f t="shared" si="234"/>
        <v>21545.273333333334</v>
      </c>
      <c r="P2093" s="35">
        <f t="shared" si="235"/>
        <v>21545.273333333334</v>
      </c>
      <c r="Q2093" s="39">
        <f t="shared" si="237"/>
        <v>21545.27</v>
      </c>
      <c r="R2093" s="37">
        <f t="shared" si="236"/>
        <v>21545.27</v>
      </c>
      <c r="T2093" s="38"/>
      <c r="U2093" s="38"/>
      <c r="V2093" s="38"/>
    </row>
    <row r="2094" ht="23.25">
      <c r="A2094" s="27">
        <v>2082</v>
      </c>
      <c r="B2094" s="28" t="s">
        <v>3852</v>
      </c>
      <c r="C2094" s="29" t="s">
        <v>3853</v>
      </c>
      <c r="D2094" s="30" t="s">
        <v>30</v>
      </c>
      <c r="E2094" s="31">
        <v>1</v>
      </c>
      <c r="F2094" s="32"/>
      <c r="G2094" s="32"/>
      <c r="H2094" s="32"/>
      <c r="I2094" s="33">
        <v>10635.120000000001</v>
      </c>
      <c r="J2094" s="33">
        <v>10784.01</v>
      </c>
      <c r="K2094" s="33">
        <v>11060.52</v>
      </c>
      <c r="L2094" s="21">
        <f t="shared" si="231"/>
        <v>10826.550000000001</v>
      </c>
      <c r="M2094" s="34">
        <f t="shared" si="232"/>
        <v>215.86692358951137</v>
      </c>
      <c r="N2094" s="34">
        <f t="shared" si="233"/>
        <v>1.9938662232152564</v>
      </c>
      <c r="O2094" s="35">
        <f t="shared" si="234"/>
        <v>10826.549999999999</v>
      </c>
      <c r="P2094" s="35">
        <f t="shared" si="235"/>
        <v>10826.550000000001</v>
      </c>
      <c r="Q2094" s="39">
        <f t="shared" si="237"/>
        <v>10826.550000000001</v>
      </c>
      <c r="R2094" s="37">
        <f t="shared" si="236"/>
        <v>10826.550000000001</v>
      </c>
      <c r="T2094" s="38"/>
      <c r="U2094" s="38"/>
      <c r="V2094" s="38"/>
    </row>
    <row r="2095" ht="23.25">
      <c r="A2095" s="27">
        <v>2083</v>
      </c>
      <c r="B2095" s="28" t="s">
        <v>3854</v>
      </c>
      <c r="C2095" s="29" t="s">
        <v>3855</v>
      </c>
      <c r="D2095" s="30" t="s">
        <v>30</v>
      </c>
      <c r="E2095" s="31">
        <v>1</v>
      </c>
      <c r="F2095" s="32"/>
      <c r="G2095" s="32"/>
      <c r="H2095" s="32"/>
      <c r="I2095" s="33">
        <v>17774.799999999999</v>
      </c>
      <c r="J2095" s="33">
        <v>17934.77</v>
      </c>
      <c r="K2095" s="33">
        <v>18219.169999999998</v>
      </c>
      <c r="L2095" s="21">
        <f t="shared" si="231"/>
        <v>17976.246666666666</v>
      </c>
      <c r="M2095" s="34">
        <f t="shared" si="232"/>
        <v>225.06978836203902</v>
      </c>
      <c r="N2095" s="34">
        <f t="shared" si="233"/>
        <v>1.2520399421275503</v>
      </c>
      <c r="O2095" s="35">
        <f t="shared" si="234"/>
        <v>17976.246666666666</v>
      </c>
      <c r="P2095" s="35">
        <f t="shared" si="235"/>
        <v>17976.246666666666</v>
      </c>
      <c r="Q2095" s="39">
        <f t="shared" si="237"/>
        <v>17976.25</v>
      </c>
      <c r="R2095" s="37">
        <f t="shared" si="236"/>
        <v>17976.25</v>
      </c>
      <c r="T2095" s="38"/>
      <c r="U2095" s="38"/>
      <c r="V2095" s="38"/>
    </row>
    <row r="2096" ht="23.25">
      <c r="A2096" s="27">
        <v>2084</v>
      </c>
      <c r="B2096" s="28" t="s">
        <v>3856</v>
      </c>
      <c r="C2096" s="29" t="s">
        <v>3857</v>
      </c>
      <c r="D2096" s="30" t="s">
        <v>30</v>
      </c>
      <c r="E2096" s="31">
        <v>1</v>
      </c>
      <c r="F2096" s="32"/>
      <c r="G2096" s="32"/>
      <c r="H2096" s="32"/>
      <c r="I2096" s="33">
        <v>10464.690000000001</v>
      </c>
      <c r="J2096" s="33">
        <v>10851.879999999999</v>
      </c>
      <c r="K2096" s="33">
        <v>10600.73</v>
      </c>
      <c r="L2096" s="21">
        <f t="shared" si="231"/>
        <v>10639.1</v>
      </c>
      <c r="M2096" s="34">
        <f t="shared" si="232"/>
        <v>196.42611002613617</v>
      </c>
      <c r="N2096" s="34">
        <f t="shared" si="233"/>
        <v>1.8462662257722566</v>
      </c>
      <c r="O2096" s="35">
        <f t="shared" si="234"/>
        <v>10639.099999999999</v>
      </c>
      <c r="P2096" s="35">
        <f t="shared" si="235"/>
        <v>10639.1</v>
      </c>
      <c r="Q2096" s="39">
        <f t="shared" si="237"/>
        <v>10639.1</v>
      </c>
      <c r="R2096" s="37">
        <f t="shared" si="236"/>
        <v>10639.1</v>
      </c>
      <c r="T2096" s="38"/>
      <c r="U2096" s="38"/>
      <c r="V2096" s="38"/>
    </row>
    <row r="2097" ht="23.25">
      <c r="A2097" s="27">
        <v>2085</v>
      </c>
      <c r="B2097" s="28" t="s">
        <v>3858</v>
      </c>
      <c r="C2097" s="29" t="s">
        <v>3859</v>
      </c>
      <c r="D2097" s="30" t="s">
        <v>30</v>
      </c>
      <c r="E2097" s="31">
        <v>1</v>
      </c>
      <c r="F2097" s="32"/>
      <c r="G2097" s="32"/>
      <c r="H2097" s="32"/>
      <c r="I2097" s="33">
        <v>18155.93</v>
      </c>
      <c r="J2097" s="33">
        <v>18537.200000000001</v>
      </c>
      <c r="K2097" s="33">
        <v>18337.490000000002</v>
      </c>
      <c r="L2097" s="21">
        <f t="shared" si="231"/>
        <v>18343.540000000005</v>
      </c>
      <c r="M2097" s="34">
        <f t="shared" si="232"/>
        <v>190.70698754896233</v>
      </c>
      <c r="N2097" s="34">
        <f t="shared" si="233"/>
        <v>1.0396411355112605</v>
      </c>
      <c r="O2097" s="35">
        <f t="shared" si="234"/>
        <v>18343.540000000001</v>
      </c>
      <c r="P2097" s="35">
        <f t="shared" si="235"/>
        <v>18343.540000000005</v>
      </c>
      <c r="Q2097" s="39">
        <f t="shared" si="237"/>
        <v>18343.540000000001</v>
      </c>
      <c r="R2097" s="37">
        <f t="shared" si="236"/>
        <v>18343.540000000001</v>
      </c>
      <c r="T2097" s="38"/>
      <c r="U2097" s="38"/>
      <c r="V2097" s="38"/>
    </row>
    <row r="2098" ht="23.25">
      <c r="A2098" s="27">
        <v>2086</v>
      </c>
      <c r="B2098" s="28" t="s">
        <v>3860</v>
      </c>
      <c r="C2098" s="29" t="s">
        <v>3861</v>
      </c>
      <c r="D2098" s="30" t="s">
        <v>30</v>
      </c>
      <c r="E2098" s="31">
        <v>1</v>
      </c>
      <c r="F2098" s="32"/>
      <c r="G2098" s="32"/>
      <c r="H2098" s="32"/>
      <c r="I2098" s="33">
        <v>11512.07</v>
      </c>
      <c r="J2098" s="33">
        <v>11880.459999999999</v>
      </c>
      <c r="K2098" s="33">
        <v>11569.629999999999</v>
      </c>
      <c r="L2098" s="21">
        <f t="shared" si="231"/>
        <v>11654.053333333331</v>
      </c>
      <c r="M2098" s="34">
        <f t="shared" si="232"/>
        <v>198.17485318105636</v>
      </c>
      <c r="N2098" s="34">
        <f t="shared" si="233"/>
        <v>1.7004800605659638</v>
      </c>
      <c r="O2098" s="35">
        <f t="shared" si="234"/>
        <v>11654.053333333331</v>
      </c>
      <c r="P2098" s="35">
        <f t="shared" si="235"/>
        <v>11654.053333333331</v>
      </c>
      <c r="Q2098" s="39">
        <f t="shared" si="237"/>
        <v>11654.050000000001</v>
      </c>
      <c r="R2098" s="37">
        <f t="shared" si="236"/>
        <v>11654.050000000001</v>
      </c>
      <c r="T2098" s="38"/>
      <c r="U2098" s="38"/>
      <c r="V2098" s="38"/>
    </row>
    <row r="2099" ht="23.25">
      <c r="A2099" s="27">
        <v>2087</v>
      </c>
      <c r="B2099" s="28" t="s">
        <v>3862</v>
      </c>
      <c r="C2099" s="29" t="s">
        <v>3863</v>
      </c>
      <c r="D2099" s="30" t="s">
        <v>30</v>
      </c>
      <c r="E2099" s="31">
        <v>1</v>
      </c>
      <c r="F2099" s="32"/>
      <c r="G2099" s="32"/>
      <c r="H2099" s="32"/>
      <c r="I2099" s="33">
        <v>18704.43</v>
      </c>
      <c r="J2099" s="33">
        <v>18854.07</v>
      </c>
      <c r="K2099" s="33">
        <v>19284.27</v>
      </c>
      <c r="L2099" s="21">
        <f t="shared" si="231"/>
        <v>18947.59</v>
      </c>
      <c r="M2099" s="34">
        <f t="shared" si="232"/>
        <v>301.02009766791338</v>
      </c>
      <c r="N2099" s="34">
        <f t="shared" si="233"/>
        <v>1.5886986031886554</v>
      </c>
      <c r="O2099" s="35">
        <f t="shared" si="234"/>
        <v>18947.59</v>
      </c>
      <c r="P2099" s="35">
        <f t="shared" si="235"/>
        <v>18947.59</v>
      </c>
      <c r="Q2099" s="39">
        <f t="shared" si="237"/>
        <v>18947.59</v>
      </c>
      <c r="R2099" s="37">
        <f t="shared" si="236"/>
        <v>18947.59</v>
      </c>
      <c r="T2099" s="38"/>
      <c r="U2099" s="38"/>
      <c r="V2099" s="38"/>
    </row>
    <row r="2100" ht="23.25">
      <c r="A2100" s="27">
        <v>2088</v>
      </c>
      <c r="B2100" s="28" t="s">
        <v>3864</v>
      </c>
      <c r="C2100" s="29" t="s">
        <v>3865</v>
      </c>
      <c r="D2100" s="30" t="s">
        <v>30</v>
      </c>
      <c r="E2100" s="31">
        <v>1</v>
      </c>
      <c r="F2100" s="32"/>
      <c r="G2100" s="32"/>
      <c r="H2100" s="32"/>
      <c r="I2100" s="33">
        <v>11512.07</v>
      </c>
      <c r="J2100" s="33">
        <v>11972.549999999999</v>
      </c>
      <c r="K2100" s="33">
        <v>11834.41</v>
      </c>
      <c r="L2100" s="21">
        <f t="shared" si="231"/>
        <v>11773.01</v>
      </c>
      <c r="M2100" s="34">
        <f t="shared" si="232"/>
        <v>236.3005027502056</v>
      </c>
      <c r="N2100" s="34">
        <f t="shared" si="233"/>
        <v>2.0071375353474226</v>
      </c>
      <c r="O2100" s="35">
        <f t="shared" si="234"/>
        <v>11773.009999999998</v>
      </c>
      <c r="P2100" s="35">
        <f t="shared" si="235"/>
        <v>11773.01</v>
      </c>
      <c r="Q2100" s="39">
        <f t="shared" si="237"/>
        <v>11773.01</v>
      </c>
      <c r="R2100" s="37">
        <f t="shared" si="236"/>
        <v>11773.01</v>
      </c>
      <c r="T2100" s="38"/>
      <c r="U2100" s="38"/>
      <c r="V2100" s="38"/>
    </row>
    <row r="2101" ht="23.25">
      <c r="A2101" s="27">
        <v>2089</v>
      </c>
      <c r="B2101" s="28" t="s">
        <v>3866</v>
      </c>
      <c r="C2101" s="29" t="s">
        <v>3867</v>
      </c>
      <c r="D2101" s="30" t="s">
        <v>30</v>
      </c>
      <c r="E2101" s="31">
        <v>1</v>
      </c>
      <c r="F2101" s="32"/>
      <c r="G2101" s="32"/>
      <c r="H2101" s="32"/>
      <c r="I2101" s="33">
        <v>21862.099999999999</v>
      </c>
      <c r="J2101" s="33">
        <v>22343.07</v>
      </c>
      <c r="K2101" s="33">
        <v>22277.48</v>
      </c>
      <c r="L2101" s="21">
        <f t="shared" si="231"/>
        <v>22160.883333333331</v>
      </c>
      <c r="M2101" s="34">
        <f t="shared" si="232"/>
        <v>260.82392956424388</v>
      </c>
      <c r="N2101" s="34">
        <f t="shared" si="233"/>
        <v>1.1769563768783762</v>
      </c>
      <c r="O2101" s="35">
        <f t="shared" si="234"/>
        <v>22160.883333333331</v>
      </c>
      <c r="P2101" s="35">
        <f t="shared" si="235"/>
        <v>22160.883333333331</v>
      </c>
      <c r="Q2101" s="39">
        <f t="shared" si="237"/>
        <v>22160.880000000001</v>
      </c>
      <c r="R2101" s="37">
        <f t="shared" si="236"/>
        <v>22160.880000000001</v>
      </c>
      <c r="T2101" s="38"/>
      <c r="U2101" s="38"/>
      <c r="V2101" s="38"/>
    </row>
    <row r="2102" ht="23.25">
      <c r="A2102" s="27">
        <v>2090</v>
      </c>
      <c r="B2102" s="28" t="s">
        <v>3868</v>
      </c>
      <c r="C2102" s="29" t="s">
        <v>3869</v>
      </c>
      <c r="D2102" s="30" t="s">
        <v>30</v>
      </c>
      <c r="E2102" s="31">
        <v>1</v>
      </c>
      <c r="F2102" s="32"/>
      <c r="G2102" s="32"/>
      <c r="H2102" s="32"/>
      <c r="I2102" s="33">
        <v>20225.919999999998</v>
      </c>
      <c r="J2102" s="33">
        <v>20751.790000000001</v>
      </c>
      <c r="K2102" s="33">
        <v>20731.57</v>
      </c>
      <c r="L2102" s="21">
        <f t="shared" si="231"/>
        <v>20569.759999999998</v>
      </c>
      <c r="M2102" s="34">
        <f t="shared" si="232"/>
        <v>297.94575227715649</v>
      </c>
      <c r="N2102" s="34">
        <f t="shared" si="233"/>
        <v>1.4484648934997613</v>
      </c>
      <c r="O2102" s="35">
        <f t="shared" si="234"/>
        <v>20569.759999999998</v>
      </c>
      <c r="P2102" s="35">
        <f t="shared" si="235"/>
        <v>20569.759999999998</v>
      </c>
      <c r="Q2102" s="39">
        <f t="shared" si="237"/>
        <v>20569.760000000002</v>
      </c>
      <c r="R2102" s="37">
        <f t="shared" si="236"/>
        <v>20569.760000000002</v>
      </c>
      <c r="T2102" s="38"/>
      <c r="U2102" s="38"/>
      <c r="V2102" s="38"/>
    </row>
    <row r="2103" ht="23.25">
      <c r="A2103" s="27">
        <v>2091</v>
      </c>
      <c r="B2103" s="28" t="s">
        <v>3870</v>
      </c>
      <c r="C2103" s="29" t="s">
        <v>3871</v>
      </c>
      <c r="D2103" s="30" t="s">
        <v>30</v>
      </c>
      <c r="E2103" s="31">
        <v>1</v>
      </c>
      <c r="F2103" s="32"/>
      <c r="G2103" s="32"/>
      <c r="H2103" s="32"/>
      <c r="I2103" s="33">
        <v>10883.030000000001</v>
      </c>
      <c r="J2103" s="33">
        <v>11220.4</v>
      </c>
      <c r="K2103" s="33">
        <v>11285.700000000001</v>
      </c>
      <c r="L2103" s="21">
        <f t="shared" si="231"/>
        <v>11129.710000000001</v>
      </c>
      <c r="M2103" s="34">
        <f t="shared" si="232"/>
        <v>216.11175187851288</v>
      </c>
      <c r="N2103" s="34">
        <f t="shared" si="233"/>
        <v>1.9417554624380409</v>
      </c>
      <c r="O2103" s="35">
        <f t="shared" si="234"/>
        <v>11129.710000000001</v>
      </c>
      <c r="P2103" s="35">
        <f t="shared" si="235"/>
        <v>11129.710000000001</v>
      </c>
      <c r="Q2103" s="39">
        <f t="shared" si="237"/>
        <v>11129.710000000001</v>
      </c>
      <c r="R2103" s="37">
        <f t="shared" si="236"/>
        <v>11129.710000000001</v>
      </c>
      <c r="T2103" s="38"/>
      <c r="U2103" s="38"/>
      <c r="V2103" s="38"/>
    </row>
    <row r="2104" ht="23.25">
      <c r="A2104" s="27">
        <v>2092</v>
      </c>
      <c r="B2104" s="28" t="s">
        <v>3872</v>
      </c>
      <c r="C2104" s="29" t="s">
        <v>3873</v>
      </c>
      <c r="D2104" s="30" t="s">
        <v>30</v>
      </c>
      <c r="E2104" s="31">
        <v>1</v>
      </c>
      <c r="F2104" s="32"/>
      <c r="G2104" s="32"/>
      <c r="H2104" s="32"/>
      <c r="I2104" s="33">
        <v>21298.130000000001</v>
      </c>
      <c r="J2104" s="33">
        <v>21766.689999999999</v>
      </c>
      <c r="K2104" s="33">
        <v>21638.900000000001</v>
      </c>
      <c r="L2104" s="21">
        <f t="shared" si="231"/>
        <v>21567.906666666666</v>
      </c>
      <c r="M2104" s="34">
        <f t="shared" si="232"/>
        <v>242.21304348307279</v>
      </c>
      <c r="N2104" s="34">
        <f t="shared" si="233"/>
        <v>1.1230252765207602</v>
      </c>
      <c r="O2104" s="35">
        <f t="shared" si="234"/>
        <v>21567.906666666666</v>
      </c>
      <c r="P2104" s="35">
        <f t="shared" si="235"/>
        <v>21567.906666666666</v>
      </c>
      <c r="Q2104" s="39">
        <f t="shared" si="237"/>
        <v>21567.91</v>
      </c>
      <c r="R2104" s="37">
        <f t="shared" si="236"/>
        <v>21567.91</v>
      </c>
      <c r="T2104" s="38"/>
      <c r="U2104" s="38"/>
      <c r="V2104" s="38"/>
    </row>
    <row r="2105" ht="23.25">
      <c r="A2105" s="27">
        <v>2093</v>
      </c>
      <c r="B2105" s="28" t="s">
        <v>3874</v>
      </c>
      <c r="C2105" s="29" t="s">
        <v>3875</v>
      </c>
      <c r="D2105" s="30" t="s">
        <v>30</v>
      </c>
      <c r="E2105" s="31">
        <v>1</v>
      </c>
      <c r="F2105" s="32"/>
      <c r="G2105" s="32"/>
      <c r="H2105" s="32"/>
      <c r="I2105" s="33">
        <v>12001.700000000001</v>
      </c>
      <c r="J2105" s="33">
        <v>12217.73</v>
      </c>
      <c r="K2105" s="33">
        <v>12097.709999999999</v>
      </c>
      <c r="L2105" s="21">
        <f t="shared" si="231"/>
        <v>12105.713333333333</v>
      </c>
      <c r="M2105" s="34">
        <f t="shared" si="232"/>
        <v>108.23714812084258</v>
      </c>
      <c r="N2105" s="34">
        <f t="shared" si="233"/>
        <v>0.89409971259446008</v>
      </c>
      <c r="O2105" s="35">
        <f t="shared" si="234"/>
        <v>12105.713333333333</v>
      </c>
      <c r="P2105" s="35">
        <f t="shared" si="235"/>
        <v>12105.713333333333</v>
      </c>
      <c r="Q2105" s="39">
        <f t="shared" si="237"/>
        <v>12105.710000000001</v>
      </c>
      <c r="R2105" s="37">
        <f t="shared" si="236"/>
        <v>12105.710000000001</v>
      </c>
      <c r="T2105" s="38"/>
      <c r="U2105" s="38"/>
      <c r="V2105" s="38"/>
    </row>
    <row r="2106" ht="23.25">
      <c r="A2106" s="27">
        <v>2094</v>
      </c>
      <c r="B2106" s="28" t="s">
        <v>3876</v>
      </c>
      <c r="C2106" s="29" t="s">
        <v>3877</v>
      </c>
      <c r="D2106" s="30" t="s">
        <v>30</v>
      </c>
      <c r="E2106" s="31">
        <v>1</v>
      </c>
      <c r="F2106" s="32"/>
      <c r="G2106" s="32"/>
      <c r="H2106" s="32"/>
      <c r="I2106" s="33">
        <v>13281.5</v>
      </c>
      <c r="J2106" s="33">
        <v>13361.190000000001</v>
      </c>
      <c r="K2106" s="33">
        <v>13839.32</v>
      </c>
      <c r="L2106" s="21">
        <f t="shared" si="231"/>
        <v>13494.003333333334</v>
      </c>
      <c r="M2106" s="34">
        <f t="shared" si="232"/>
        <v>301.6957477879547</v>
      </c>
      <c r="N2106" s="34">
        <f t="shared" si="233"/>
        <v>2.2357764433235015</v>
      </c>
      <c r="O2106" s="35">
        <f t="shared" si="234"/>
        <v>13494.003333333334</v>
      </c>
      <c r="P2106" s="35">
        <f t="shared" si="235"/>
        <v>13494.003333333334</v>
      </c>
      <c r="Q2106" s="39">
        <f t="shared" si="237"/>
        <v>13494</v>
      </c>
      <c r="R2106" s="37">
        <f t="shared" si="236"/>
        <v>13494</v>
      </c>
      <c r="T2106" s="38"/>
      <c r="U2106" s="38"/>
      <c r="V2106" s="38"/>
    </row>
    <row r="2107" ht="12.75">
      <c r="A2107" s="27">
        <v>2095</v>
      </c>
      <c r="B2107" s="28" t="s">
        <v>3878</v>
      </c>
      <c r="C2107" s="29" t="s">
        <v>3879</v>
      </c>
      <c r="D2107" s="30" t="s">
        <v>30</v>
      </c>
      <c r="E2107" s="31">
        <v>1</v>
      </c>
      <c r="F2107" s="32"/>
      <c r="G2107" s="32"/>
      <c r="H2107" s="32"/>
      <c r="I2107" s="33">
        <v>14177.049999999999</v>
      </c>
      <c r="J2107" s="33">
        <v>14361.35</v>
      </c>
      <c r="K2107" s="33">
        <v>14361.35</v>
      </c>
      <c r="L2107" s="21">
        <f t="shared" si="231"/>
        <v>14299.916666666666</v>
      </c>
      <c r="M2107" s="34">
        <f t="shared" si="232"/>
        <v>106.40565461164866</v>
      </c>
      <c r="N2107" s="34">
        <f t="shared" si="233"/>
        <v>0.74409982304080091</v>
      </c>
      <c r="O2107" s="35">
        <f t="shared" si="234"/>
        <v>14299.916666666666</v>
      </c>
      <c r="P2107" s="35">
        <f t="shared" si="235"/>
        <v>14299.916666666666</v>
      </c>
      <c r="Q2107" s="39">
        <f t="shared" si="237"/>
        <v>14299.92</v>
      </c>
      <c r="R2107" s="37">
        <f t="shared" si="236"/>
        <v>14299.92</v>
      </c>
      <c r="T2107" s="38"/>
      <c r="U2107" s="38"/>
      <c r="V2107" s="38"/>
    </row>
    <row r="2108" ht="23.25">
      <c r="A2108" s="27">
        <v>2096</v>
      </c>
      <c r="B2108" s="28" t="s">
        <v>3880</v>
      </c>
      <c r="C2108" s="29" t="s">
        <v>3881</v>
      </c>
      <c r="D2108" s="30" t="s">
        <v>30</v>
      </c>
      <c r="E2108" s="31">
        <v>1</v>
      </c>
      <c r="F2108" s="32"/>
      <c r="G2108" s="32"/>
      <c r="H2108" s="32"/>
      <c r="I2108" s="33">
        <v>10976</v>
      </c>
      <c r="J2108" s="33">
        <v>11063.809999999999</v>
      </c>
      <c r="K2108" s="33">
        <v>11393.09</v>
      </c>
      <c r="L2108" s="21">
        <f t="shared" si="231"/>
        <v>11144.299999999997</v>
      </c>
      <c r="M2108" s="34">
        <f t="shared" si="232"/>
        <v>219.88632767864416</v>
      </c>
      <c r="N2108" s="34">
        <f t="shared" si="233"/>
        <v>1.9730833491439053</v>
      </c>
      <c r="O2108" s="35">
        <f t="shared" si="234"/>
        <v>11144.299999999997</v>
      </c>
      <c r="P2108" s="35">
        <f t="shared" si="235"/>
        <v>11144.299999999997</v>
      </c>
      <c r="Q2108" s="39">
        <f t="shared" si="237"/>
        <v>11144.300000000001</v>
      </c>
      <c r="R2108" s="37">
        <f t="shared" si="236"/>
        <v>11144.300000000001</v>
      </c>
      <c r="T2108" s="38"/>
      <c r="U2108" s="38"/>
      <c r="V2108" s="38"/>
    </row>
    <row r="2109" ht="23.25">
      <c r="A2109" s="27">
        <v>2097</v>
      </c>
      <c r="B2109" s="28" t="s">
        <v>3882</v>
      </c>
      <c r="C2109" s="29" t="s">
        <v>3883</v>
      </c>
      <c r="D2109" s="30" t="s">
        <v>30</v>
      </c>
      <c r="E2109" s="31">
        <v>1</v>
      </c>
      <c r="F2109" s="32"/>
      <c r="G2109" s="32"/>
      <c r="H2109" s="32"/>
      <c r="I2109" s="33">
        <v>10976</v>
      </c>
      <c r="J2109" s="33">
        <v>11349.18</v>
      </c>
      <c r="K2109" s="33">
        <v>11426.02</v>
      </c>
      <c r="L2109" s="21">
        <f t="shared" si="231"/>
        <v>11250.4</v>
      </c>
      <c r="M2109" s="34">
        <f t="shared" si="232"/>
        <v>240.72311147872799</v>
      </c>
      <c r="N2109" s="34">
        <f t="shared" si="233"/>
        <v>2.1396849132362226</v>
      </c>
      <c r="O2109" s="35">
        <f t="shared" si="234"/>
        <v>11250.399999999998</v>
      </c>
      <c r="P2109" s="35">
        <f t="shared" si="235"/>
        <v>11250.4</v>
      </c>
      <c r="Q2109" s="39">
        <f t="shared" si="237"/>
        <v>11250.4</v>
      </c>
      <c r="R2109" s="37">
        <f t="shared" si="236"/>
        <v>11250.4</v>
      </c>
      <c r="T2109" s="38"/>
      <c r="U2109" s="38"/>
      <c r="V2109" s="38"/>
    </row>
    <row r="2110" ht="12.75">
      <c r="A2110" s="27">
        <v>2098</v>
      </c>
      <c r="B2110" s="28" t="s">
        <v>3884</v>
      </c>
      <c r="C2110" s="29" t="s">
        <v>3885</v>
      </c>
      <c r="D2110" s="30" t="s">
        <v>30</v>
      </c>
      <c r="E2110" s="31">
        <v>1</v>
      </c>
      <c r="F2110" s="32"/>
      <c r="G2110" s="32"/>
      <c r="H2110" s="32"/>
      <c r="I2110" s="33">
        <v>20631.860000000001</v>
      </c>
      <c r="J2110" s="33">
        <v>21395.240000000002</v>
      </c>
      <c r="K2110" s="33">
        <v>21477.77</v>
      </c>
      <c r="L2110" s="21">
        <f t="shared" si="231"/>
        <v>21168.290000000005</v>
      </c>
      <c r="M2110" s="34">
        <f t="shared" si="232"/>
        <v>466.3911007941727</v>
      </c>
      <c r="N2110" s="34">
        <f t="shared" si="233"/>
        <v>2.2032535495033967</v>
      </c>
      <c r="O2110" s="35">
        <f t="shared" si="234"/>
        <v>21168.290000000001</v>
      </c>
      <c r="P2110" s="35">
        <f t="shared" si="235"/>
        <v>21168.290000000005</v>
      </c>
      <c r="Q2110" s="39">
        <f t="shared" si="237"/>
        <v>21168.290000000001</v>
      </c>
      <c r="R2110" s="37">
        <f t="shared" si="236"/>
        <v>21168.290000000001</v>
      </c>
      <c r="T2110" s="38"/>
      <c r="U2110" s="38"/>
      <c r="V2110" s="38"/>
    </row>
    <row r="2111" ht="12.75">
      <c r="A2111" s="27">
        <v>2099</v>
      </c>
      <c r="B2111" s="28" t="s">
        <v>3886</v>
      </c>
      <c r="C2111" s="29" t="s">
        <v>3887</v>
      </c>
      <c r="D2111" s="30" t="s">
        <v>30</v>
      </c>
      <c r="E2111" s="31">
        <v>1</v>
      </c>
      <c r="F2111" s="32"/>
      <c r="G2111" s="32"/>
      <c r="H2111" s="32"/>
      <c r="I2111" s="33">
        <v>13566.59</v>
      </c>
      <c r="J2111" s="33">
        <v>14068.549999999999</v>
      </c>
      <c r="K2111" s="33">
        <v>14082.120000000001</v>
      </c>
      <c r="L2111" s="21">
        <f t="shared" si="231"/>
        <v>13905.753333333334</v>
      </c>
      <c r="M2111" s="34">
        <f t="shared" si="232"/>
        <v>293.80241869891626</v>
      </c>
      <c r="N2111" s="34">
        <f t="shared" si="233"/>
        <v>2.1128119538453598</v>
      </c>
      <c r="O2111" s="35">
        <f t="shared" si="234"/>
        <v>13905.753333333334</v>
      </c>
      <c r="P2111" s="35">
        <f t="shared" si="235"/>
        <v>13905.753333333334</v>
      </c>
      <c r="Q2111" s="39">
        <f t="shared" si="237"/>
        <v>13905.75</v>
      </c>
      <c r="R2111" s="37">
        <f t="shared" si="236"/>
        <v>13905.75</v>
      </c>
      <c r="T2111" s="38"/>
      <c r="U2111" s="38"/>
      <c r="V2111" s="38"/>
    </row>
    <row r="2112" ht="12.75">
      <c r="A2112" s="27">
        <v>2100</v>
      </c>
      <c r="B2112" s="28" t="s">
        <v>3888</v>
      </c>
      <c r="C2112" s="29" t="s">
        <v>3889</v>
      </c>
      <c r="D2112" s="30" t="s">
        <v>30</v>
      </c>
      <c r="E2112" s="31">
        <v>1</v>
      </c>
      <c r="F2112" s="32"/>
      <c r="G2112" s="32"/>
      <c r="H2112" s="32"/>
      <c r="I2112" s="33">
        <v>37291.07</v>
      </c>
      <c r="J2112" s="33">
        <v>38074.18</v>
      </c>
      <c r="K2112" s="33">
        <v>37999.599999999999</v>
      </c>
      <c r="L2112" s="21">
        <f t="shared" si="231"/>
        <v>37788.283333333333</v>
      </c>
      <c r="M2112" s="34">
        <f t="shared" si="232"/>
        <v>432.21102280406183</v>
      </c>
      <c r="N2112" s="34">
        <f t="shared" si="233"/>
        <v>1.1437699325780306</v>
      </c>
      <c r="O2112" s="35">
        <f t="shared" si="234"/>
        <v>37788.283333333333</v>
      </c>
      <c r="P2112" s="35">
        <f t="shared" si="235"/>
        <v>37788.283333333333</v>
      </c>
      <c r="Q2112" s="39">
        <f t="shared" si="237"/>
        <v>37788.279999999999</v>
      </c>
      <c r="R2112" s="37">
        <f t="shared" si="236"/>
        <v>37788.279999999999</v>
      </c>
      <c r="T2112" s="38"/>
      <c r="U2112" s="38"/>
      <c r="V2112" s="38"/>
    </row>
    <row r="2113" ht="12.75">
      <c r="A2113" s="27">
        <v>2101</v>
      </c>
      <c r="B2113" s="28" t="s">
        <v>3890</v>
      </c>
      <c r="C2113" s="29" t="s">
        <v>3891</v>
      </c>
      <c r="D2113" s="30" t="s">
        <v>30</v>
      </c>
      <c r="E2113" s="31">
        <v>1</v>
      </c>
      <c r="F2113" s="32"/>
      <c r="G2113" s="32"/>
      <c r="H2113" s="32"/>
      <c r="I2113" s="33">
        <v>1837.5999999999999</v>
      </c>
      <c r="J2113" s="33">
        <v>1872.51</v>
      </c>
      <c r="K2113" s="33">
        <v>1916.6199999999999</v>
      </c>
      <c r="L2113" s="21">
        <f t="shared" si="231"/>
        <v>1875.5766666666666</v>
      </c>
      <c r="M2113" s="34">
        <f t="shared" si="232"/>
        <v>39.599159502864858</v>
      </c>
      <c r="N2113" s="34">
        <f t="shared" si="233"/>
        <v>2.1113058296487406</v>
      </c>
      <c r="O2113" s="35">
        <f t="shared" si="234"/>
        <v>1875.5766666666664</v>
      </c>
      <c r="P2113" s="35">
        <f t="shared" si="235"/>
        <v>1875.5766666666666</v>
      </c>
      <c r="Q2113" s="39">
        <f t="shared" si="237"/>
        <v>1875.5799999999999</v>
      </c>
      <c r="R2113" s="37">
        <f t="shared" si="236"/>
        <v>1875.5799999999999</v>
      </c>
      <c r="T2113" s="38"/>
      <c r="U2113" s="38"/>
      <c r="V2113" s="38"/>
    </row>
    <row r="2114" ht="12.75">
      <c r="A2114" s="27">
        <v>2102</v>
      </c>
      <c r="B2114" s="28" t="s">
        <v>3892</v>
      </c>
      <c r="C2114" s="29" t="s">
        <v>3893</v>
      </c>
      <c r="D2114" s="30" t="s">
        <v>30</v>
      </c>
      <c r="E2114" s="31">
        <v>1</v>
      </c>
      <c r="F2114" s="32"/>
      <c r="G2114" s="32"/>
      <c r="H2114" s="32"/>
      <c r="I2114" s="33">
        <v>2209.4499999999998</v>
      </c>
      <c r="J2114" s="33">
        <v>2304.46</v>
      </c>
      <c r="K2114" s="33">
        <v>2291.1999999999998</v>
      </c>
      <c r="L2114" s="21">
        <f t="shared" si="231"/>
        <v>2268.3699999999999</v>
      </c>
      <c r="M2114" s="34">
        <f t="shared" si="232"/>
        <v>51.455142600132866</v>
      </c>
      <c r="N2114" s="34">
        <f t="shared" si="233"/>
        <v>2.2683752033457005</v>
      </c>
      <c r="O2114" s="35">
        <f t="shared" si="234"/>
        <v>2268.3699999999999</v>
      </c>
      <c r="P2114" s="35">
        <f t="shared" si="235"/>
        <v>2268.3699999999999</v>
      </c>
      <c r="Q2114" s="39">
        <f t="shared" si="237"/>
        <v>2268.3699999999999</v>
      </c>
      <c r="R2114" s="37">
        <f t="shared" si="236"/>
        <v>2268.3699999999999</v>
      </c>
      <c r="T2114" s="38"/>
      <c r="U2114" s="38"/>
      <c r="V2114" s="38"/>
    </row>
    <row r="2115" ht="12.75">
      <c r="A2115" s="27">
        <v>2103</v>
      </c>
      <c r="B2115" s="28" t="s">
        <v>3894</v>
      </c>
      <c r="C2115" s="29" t="s">
        <v>3895</v>
      </c>
      <c r="D2115" s="30" t="s">
        <v>30</v>
      </c>
      <c r="E2115" s="31">
        <v>1</v>
      </c>
      <c r="F2115" s="32"/>
      <c r="G2115" s="32"/>
      <c r="H2115" s="32"/>
      <c r="I2115" s="33">
        <v>4329.0500000000002</v>
      </c>
      <c r="J2115" s="33">
        <v>4385.3299999999999</v>
      </c>
      <c r="K2115" s="33">
        <v>4458.9200000000001</v>
      </c>
      <c r="L2115" s="21">
        <f t="shared" si="231"/>
        <v>4391.1000000000004</v>
      </c>
      <c r="M2115" s="34">
        <f t="shared" si="232"/>
        <v>65.126982887279482</v>
      </c>
      <c r="N2115" s="34">
        <f t="shared" si="233"/>
        <v>1.4831587275917077</v>
      </c>
      <c r="O2115" s="35">
        <f t="shared" si="234"/>
        <v>4391.1000000000004</v>
      </c>
      <c r="P2115" s="35">
        <f t="shared" si="235"/>
        <v>4391.1000000000004</v>
      </c>
      <c r="Q2115" s="39">
        <f t="shared" si="237"/>
        <v>4391.1000000000004</v>
      </c>
      <c r="R2115" s="37">
        <f t="shared" si="236"/>
        <v>4391.1000000000004</v>
      </c>
      <c r="T2115" s="38"/>
      <c r="U2115" s="38"/>
      <c r="V2115" s="38"/>
    </row>
    <row r="2116" ht="12.75">
      <c r="A2116" s="27">
        <v>2104</v>
      </c>
      <c r="B2116" s="28" t="s">
        <v>3894</v>
      </c>
      <c r="C2116" s="29" t="s">
        <v>3896</v>
      </c>
      <c r="D2116" s="30" t="s">
        <v>30</v>
      </c>
      <c r="E2116" s="31">
        <v>1</v>
      </c>
      <c r="F2116" s="32"/>
      <c r="G2116" s="32"/>
      <c r="H2116" s="32"/>
      <c r="I2116" s="33">
        <v>5317.5699999999997</v>
      </c>
      <c r="J2116" s="33">
        <v>5487.7299999999996</v>
      </c>
      <c r="K2116" s="33">
        <v>5344.1599999999999</v>
      </c>
      <c r="L2116" s="21">
        <f t="shared" si="231"/>
        <v>5383.1533333333327</v>
      </c>
      <c r="M2116" s="34">
        <f t="shared" si="232"/>
        <v>91.536694463659288</v>
      </c>
      <c r="N2116" s="34">
        <f t="shared" si="233"/>
        <v>1.7004288898265199</v>
      </c>
      <c r="O2116" s="35">
        <f t="shared" si="234"/>
        <v>5383.1533333333327</v>
      </c>
      <c r="P2116" s="35">
        <f t="shared" si="235"/>
        <v>5383.1533333333327</v>
      </c>
      <c r="Q2116" s="39">
        <f t="shared" si="237"/>
        <v>5383.1500000000005</v>
      </c>
      <c r="R2116" s="37">
        <f t="shared" si="236"/>
        <v>5383.1500000000005</v>
      </c>
      <c r="T2116" s="38"/>
      <c r="U2116" s="38"/>
      <c r="V2116" s="38"/>
    </row>
    <row r="2117" ht="12.75">
      <c r="A2117" s="27">
        <v>2105</v>
      </c>
      <c r="B2117" s="28" t="s">
        <v>3897</v>
      </c>
      <c r="C2117" s="29" t="s">
        <v>3898</v>
      </c>
      <c r="D2117" s="30" t="s">
        <v>30</v>
      </c>
      <c r="E2117" s="31">
        <v>1</v>
      </c>
      <c r="F2117" s="32"/>
      <c r="G2117" s="32"/>
      <c r="H2117" s="32"/>
      <c r="I2117" s="33">
        <v>4611.0500000000002</v>
      </c>
      <c r="J2117" s="33">
        <v>4643.3299999999999</v>
      </c>
      <c r="K2117" s="33">
        <v>4777.0500000000002</v>
      </c>
      <c r="L2117" s="21">
        <f t="shared" si="231"/>
        <v>4677.1433333333334</v>
      </c>
      <c r="M2117" s="34">
        <f t="shared" si="232"/>
        <v>88.014238242078434</v>
      </c>
      <c r="N2117" s="34">
        <f t="shared" si="233"/>
        <v>1.8817947616617501</v>
      </c>
      <c r="O2117" s="35">
        <f t="shared" si="234"/>
        <v>4677.1433333333334</v>
      </c>
      <c r="P2117" s="35">
        <f t="shared" si="235"/>
        <v>4677.1433333333334</v>
      </c>
      <c r="Q2117" s="39">
        <f t="shared" si="237"/>
        <v>4677.1400000000003</v>
      </c>
      <c r="R2117" s="37">
        <f t="shared" si="236"/>
        <v>4677.1400000000003</v>
      </c>
      <c r="T2117" s="38"/>
      <c r="U2117" s="38"/>
      <c r="V2117" s="38"/>
    </row>
    <row r="2118" ht="12.75">
      <c r="A2118" s="27">
        <v>2106</v>
      </c>
      <c r="B2118" s="28" t="s">
        <v>3899</v>
      </c>
      <c r="C2118" s="29" t="s">
        <v>3900</v>
      </c>
      <c r="D2118" s="30" t="s">
        <v>30</v>
      </c>
      <c r="E2118" s="31">
        <v>1</v>
      </c>
      <c r="F2118" s="32"/>
      <c r="G2118" s="32"/>
      <c r="H2118" s="32"/>
      <c r="I2118" s="33">
        <v>3950.9899999999998</v>
      </c>
      <c r="J2118" s="33">
        <v>4109.0299999999997</v>
      </c>
      <c r="K2118" s="33">
        <v>4049.7600000000002</v>
      </c>
      <c r="L2118" s="21">
        <f t="shared" si="231"/>
        <v>4036.5933333333328</v>
      </c>
      <c r="M2118" s="34">
        <f t="shared" si="232"/>
        <v>79.838469632961633</v>
      </c>
      <c r="N2118" s="34">
        <f t="shared" si="233"/>
        <v>1.9778675491948239</v>
      </c>
      <c r="O2118" s="35">
        <f t="shared" si="234"/>
        <v>4036.5933333333328</v>
      </c>
      <c r="P2118" s="35">
        <f t="shared" si="235"/>
        <v>4036.5933333333328</v>
      </c>
      <c r="Q2118" s="39">
        <f t="shared" si="237"/>
        <v>4036.5900000000001</v>
      </c>
      <c r="R2118" s="37">
        <f t="shared" si="236"/>
        <v>4036.5900000000001</v>
      </c>
      <c r="T2118" s="38"/>
      <c r="U2118" s="38"/>
      <c r="V2118" s="38"/>
    </row>
    <row r="2119" ht="12.75">
      <c r="A2119" s="27">
        <v>2107</v>
      </c>
      <c r="B2119" s="28" t="s">
        <v>3901</v>
      </c>
      <c r="C2119" s="29" t="s">
        <v>3902</v>
      </c>
      <c r="D2119" s="30" t="s">
        <v>30</v>
      </c>
      <c r="E2119" s="31">
        <v>1</v>
      </c>
      <c r="F2119" s="32"/>
      <c r="G2119" s="32"/>
      <c r="H2119" s="32"/>
      <c r="I2119" s="33">
        <v>11285.870000000001</v>
      </c>
      <c r="J2119" s="33">
        <v>11410.01</v>
      </c>
      <c r="K2119" s="33">
        <v>11410.01</v>
      </c>
      <c r="L2119" s="21">
        <f t="shared" si="231"/>
        <v>11368.629999999999</v>
      </c>
      <c r="M2119" s="34">
        <f t="shared" si="232"/>
        <v>71.672262417199804</v>
      </c>
      <c r="N2119" s="34">
        <f t="shared" si="233"/>
        <v>0.63043886921467063</v>
      </c>
      <c r="O2119" s="35">
        <f t="shared" si="234"/>
        <v>11368.629999999999</v>
      </c>
      <c r="P2119" s="35">
        <f t="shared" si="235"/>
        <v>11368.629999999999</v>
      </c>
      <c r="Q2119" s="39">
        <f t="shared" si="237"/>
        <v>11368.630000000001</v>
      </c>
      <c r="R2119" s="37">
        <f t="shared" si="236"/>
        <v>11368.630000000001</v>
      </c>
      <c r="T2119" s="38"/>
      <c r="U2119" s="38"/>
      <c r="V2119" s="38"/>
    </row>
    <row r="2120" ht="12.75">
      <c r="A2120" s="27">
        <v>2108</v>
      </c>
      <c r="B2120" s="28" t="s">
        <v>3901</v>
      </c>
      <c r="C2120" s="29" t="s">
        <v>3903</v>
      </c>
      <c r="D2120" s="30" t="s">
        <v>30</v>
      </c>
      <c r="E2120" s="31">
        <v>1</v>
      </c>
      <c r="F2120" s="32"/>
      <c r="G2120" s="32"/>
      <c r="H2120" s="32"/>
      <c r="I2120" s="33">
        <v>8283.1299999999992</v>
      </c>
      <c r="J2120" s="33">
        <v>8573.0400000000009</v>
      </c>
      <c r="K2120" s="33">
        <v>8498.4899999999998</v>
      </c>
      <c r="L2120" s="21">
        <f t="shared" si="231"/>
        <v>8451.5533333333315</v>
      </c>
      <c r="M2120" s="34">
        <f t="shared" si="232"/>
        <v>150.54647134135547</v>
      </c>
      <c r="N2120" s="34">
        <f t="shared" si="233"/>
        <v>1.7812875977199716</v>
      </c>
      <c r="O2120" s="35">
        <f t="shared" si="234"/>
        <v>8451.5533333333315</v>
      </c>
      <c r="P2120" s="35">
        <f t="shared" si="235"/>
        <v>8451.5533333333315</v>
      </c>
      <c r="Q2120" s="39">
        <f t="shared" si="237"/>
        <v>8451.5499999999993</v>
      </c>
      <c r="R2120" s="37">
        <f t="shared" si="236"/>
        <v>8451.5499999999993</v>
      </c>
      <c r="T2120" s="38"/>
      <c r="U2120" s="38"/>
      <c r="V2120" s="38"/>
    </row>
    <row r="2121" ht="12.75">
      <c r="A2121" s="27">
        <v>2109</v>
      </c>
      <c r="B2121" s="28" t="s">
        <v>3904</v>
      </c>
      <c r="C2121" s="29" t="s">
        <v>3905</v>
      </c>
      <c r="D2121" s="30" t="s">
        <v>30</v>
      </c>
      <c r="E2121" s="31">
        <v>1</v>
      </c>
      <c r="F2121" s="32"/>
      <c r="G2121" s="32"/>
      <c r="H2121" s="32"/>
      <c r="I2121" s="33">
        <v>4047.0599999999999</v>
      </c>
      <c r="J2121" s="33">
        <v>4176.5699999999997</v>
      </c>
      <c r="K2121" s="33">
        <v>4188.71</v>
      </c>
      <c r="L2121" s="21">
        <f t="shared" si="231"/>
        <v>4137.4466666666667</v>
      </c>
      <c r="M2121" s="34">
        <f t="shared" si="232"/>
        <v>78.512145769513452</v>
      </c>
      <c r="N2121" s="34">
        <f t="shared" si="233"/>
        <v>1.8975989805994706</v>
      </c>
      <c r="O2121" s="35">
        <f t="shared" si="234"/>
        <v>4137.4466666666667</v>
      </c>
      <c r="P2121" s="35">
        <f t="shared" si="235"/>
        <v>4137.4466666666667</v>
      </c>
      <c r="Q2121" s="39">
        <f t="shared" si="237"/>
        <v>4137.4499999999998</v>
      </c>
      <c r="R2121" s="37">
        <f t="shared" si="236"/>
        <v>4137.4499999999998</v>
      </c>
      <c r="T2121" s="38"/>
      <c r="U2121" s="38"/>
      <c r="V2121" s="38"/>
    </row>
    <row r="2122" ht="12.75">
      <c r="A2122" s="27">
        <v>2110</v>
      </c>
      <c r="B2122" s="28" t="s">
        <v>3904</v>
      </c>
      <c r="C2122" s="29" t="s">
        <v>3906</v>
      </c>
      <c r="D2122" s="30" t="s">
        <v>30</v>
      </c>
      <c r="E2122" s="31">
        <v>1</v>
      </c>
      <c r="F2122" s="32"/>
      <c r="G2122" s="32"/>
      <c r="H2122" s="32"/>
      <c r="I2122" s="33">
        <v>4047.0599999999999</v>
      </c>
      <c r="J2122" s="33">
        <v>4103.7200000000003</v>
      </c>
      <c r="K2122" s="33">
        <v>4212.9899999999998</v>
      </c>
      <c r="L2122" s="21">
        <f t="shared" si="231"/>
        <v>4121.2566666666671</v>
      </c>
      <c r="M2122" s="34">
        <f t="shared" si="232"/>
        <v>84.343596279346031</v>
      </c>
      <c r="N2122" s="34">
        <f t="shared" si="233"/>
        <v>2.0465504359757425</v>
      </c>
      <c r="O2122" s="35">
        <f t="shared" si="234"/>
        <v>4121.2566666666662</v>
      </c>
      <c r="P2122" s="35">
        <f t="shared" si="235"/>
        <v>4121.2566666666671</v>
      </c>
      <c r="Q2122" s="39">
        <f t="shared" si="237"/>
        <v>4121.2600000000002</v>
      </c>
      <c r="R2122" s="37">
        <f t="shared" si="236"/>
        <v>4121.2600000000002</v>
      </c>
      <c r="T2122" s="38"/>
      <c r="U2122" s="38"/>
      <c r="V2122" s="38"/>
    </row>
    <row r="2123" ht="12.75">
      <c r="A2123" s="27">
        <v>2111</v>
      </c>
      <c r="B2123" s="28" t="s">
        <v>3907</v>
      </c>
      <c r="C2123" s="29" t="s">
        <v>3908</v>
      </c>
      <c r="D2123" s="30" t="s">
        <v>30</v>
      </c>
      <c r="E2123" s="31">
        <v>1</v>
      </c>
      <c r="F2123" s="32"/>
      <c r="G2123" s="32"/>
      <c r="H2123" s="32"/>
      <c r="I2123" s="33">
        <v>4006.7800000000002</v>
      </c>
      <c r="J2123" s="33">
        <v>4050.8499999999999</v>
      </c>
      <c r="K2123" s="33">
        <v>4175.0600000000004</v>
      </c>
      <c r="L2123" s="21">
        <f t="shared" ref="L2123:L2186" si="238">AVERAGE(I2123:K2123)</f>
        <v>4077.5633333333335</v>
      </c>
      <c r="M2123" s="34">
        <f t="shared" ref="M2123:M2186" si="239">SQRT(((SUM((POWER(K2123-L2123,2)),(POWER(J2123-L2123,2)),(POWER(I2123-L2123,2)))/(COLUMNS(I2123:K2123)-1))))</f>
        <v>87.262484684618968</v>
      </c>
      <c r="N2123" s="34">
        <f t="shared" ref="N2123:N2186" si="240">M2123/L2123*100</f>
        <v>2.1400644833953684</v>
      </c>
      <c r="O2123" s="35">
        <f t="shared" ref="O2123:O2186" si="241">((E2123/3)*(SUM(I2123:K2123)))</f>
        <v>4077.5633333333335</v>
      </c>
      <c r="P2123" s="35">
        <f t="shared" ref="P2123:P2186" si="242">AVERAGE(I2123:K2123)</f>
        <v>4077.5633333333335</v>
      </c>
      <c r="Q2123" s="39">
        <f t="shared" si="237"/>
        <v>4077.5599999999999</v>
      </c>
      <c r="R2123" s="37">
        <f t="shared" ref="R2123:R2186" si="243">Q2123*E2123</f>
        <v>4077.5599999999999</v>
      </c>
      <c r="T2123" s="38"/>
      <c r="U2123" s="38"/>
      <c r="V2123" s="38"/>
    </row>
    <row r="2124" ht="12.75">
      <c r="A2124" s="27">
        <v>2112</v>
      </c>
      <c r="B2124" s="28" t="s">
        <v>3909</v>
      </c>
      <c r="C2124" s="29" t="s">
        <v>3910</v>
      </c>
      <c r="D2124" s="30" t="s">
        <v>30</v>
      </c>
      <c r="E2124" s="31">
        <v>1</v>
      </c>
      <c r="F2124" s="32"/>
      <c r="G2124" s="32"/>
      <c r="H2124" s="32"/>
      <c r="I2124" s="33">
        <v>2420.1599999999999</v>
      </c>
      <c r="J2124" s="33">
        <v>2432.2600000000002</v>
      </c>
      <c r="K2124" s="33">
        <v>2429.8400000000001</v>
      </c>
      <c r="L2124" s="21">
        <f t="shared" si="238"/>
        <v>2427.4200000000001</v>
      </c>
      <c r="M2124" s="34">
        <f t="shared" si="239"/>
        <v>6.4027181727765017</v>
      </c>
      <c r="N2124" s="34">
        <f t="shared" si="240"/>
        <v>0.26376639282763187</v>
      </c>
      <c r="O2124" s="35">
        <f t="shared" si="241"/>
        <v>2427.4200000000001</v>
      </c>
      <c r="P2124" s="35">
        <f t="shared" si="242"/>
        <v>2427.4200000000001</v>
      </c>
      <c r="Q2124" s="39">
        <f t="shared" ref="Q2124:Q2187" si="244">ROUND(P2124,2)</f>
        <v>2427.4200000000001</v>
      </c>
      <c r="R2124" s="37">
        <f t="shared" si="243"/>
        <v>2427.4200000000001</v>
      </c>
      <c r="T2124" s="38"/>
      <c r="U2124" s="38"/>
      <c r="V2124" s="38"/>
    </row>
    <row r="2125" ht="12.75">
      <c r="A2125" s="27">
        <v>2113</v>
      </c>
      <c r="B2125" s="28" t="s">
        <v>3911</v>
      </c>
      <c r="C2125" s="29" t="s">
        <v>3912</v>
      </c>
      <c r="D2125" s="30" t="s">
        <v>30</v>
      </c>
      <c r="E2125" s="31">
        <v>1</v>
      </c>
      <c r="F2125" s="32"/>
      <c r="G2125" s="32"/>
      <c r="H2125" s="32"/>
      <c r="I2125" s="33">
        <v>3008.9499999999998</v>
      </c>
      <c r="J2125" s="33">
        <v>3117.27</v>
      </c>
      <c r="K2125" s="33">
        <v>3039.04</v>
      </c>
      <c r="L2125" s="21">
        <f t="shared" si="238"/>
        <v>3055.0866666666661</v>
      </c>
      <c r="M2125" s="34">
        <f t="shared" si="239"/>
        <v>55.914463543284946</v>
      </c>
      <c r="N2125" s="34">
        <f t="shared" si="240"/>
        <v>1.8302087516323033</v>
      </c>
      <c r="O2125" s="35">
        <f t="shared" si="241"/>
        <v>3055.0866666666661</v>
      </c>
      <c r="P2125" s="35">
        <f t="shared" si="242"/>
        <v>3055.0866666666661</v>
      </c>
      <c r="Q2125" s="39">
        <f t="shared" si="244"/>
        <v>3055.0900000000001</v>
      </c>
      <c r="R2125" s="37">
        <f t="shared" si="243"/>
        <v>3055.0900000000001</v>
      </c>
      <c r="T2125" s="38"/>
      <c r="U2125" s="38"/>
      <c r="V2125" s="38"/>
    </row>
    <row r="2126" ht="12.75">
      <c r="A2126" s="27">
        <v>2114</v>
      </c>
      <c r="B2126" s="28" t="s">
        <v>3913</v>
      </c>
      <c r="C2126" s="29" t="s">
        <v>3914</v>
      </c>
      <c r="D2126" s="30" t="s">
        <v>30</v>
      </c>
      <c r="E2126" s="31">
        <v>1</v>
      </c>
      <c r="F2126" s="32"/>
      <c r="G2126" s="32"/>
      <c r="H2126" s="32"/>
      <c r="I2126" s="33">
        <v>2020.4100000000001</v>
      </c>
      <c r="J2126" s="33">
        <v>2068.9000000000001</v>
      </c>
      <c r="K2126" s="33">
        <v>2060.8200000000002</v>
      </c>
      <c r="L2126" s="21">
        <f t="shared" si="238"/>
        <v>2050.0433333333335</v>
      </c>
      <c r="M2126" s="34">
        <f t="shared" si="239"/>
        <v>25.97926929944979</v>
      </c>
      <c r="N2126" s="34">
        <f t="shared" si="240"/>
        <v>1.2672546417449611</v>
      </c>
      <c r="O2126" s="35">
        <f t="shared" si="241"/>
        <v>2050.0433333333335</v>
      </c>
      <c r="P2126" s="35">
        <f t="shared" si="242"/>
        <v>2050.0433333333335</v>
      </c>
      <c r="Q2126" s="39">
        <f t="shared" si="244"/>
        <v>2050.04</v>
      </c>
      <c r="R2126" s="37">
        <f t="shared" si="243"/>
        <v>2050.04</v>
      </c>
      <c r="T2126" s="38"/>
      <c r="U2126" s="38"/>
      <c r="V2126" s="38"/>
    </row>
    <row r="2127" ht="12.75">
      <c r="A2127" s="27">
        <v>2115</v>
      </c>
      <c r="B2127" s="28" t="s">
        <v>3915</v>
      </c>
      <c r="C2127" s="29" t="s">
        <v>3916</v>
      </c>
      <c r="D2127" s="30" t="s">
        <v>30</v>
      </c>
      <c r="E2127" s="31">
        <v>1</v>
      </c>
      <c r="F2127" s="32"/>
      <c r="G2127" s="32"/>
      <c r="H2127" s="32"/>
      <c r="I2127" s="33">
        <v>2020.4100000000001</v>
      </c>
      <c r="J2127" s="33">
        <v>2052.7399999999998</v>
      </c>
      <c r="K2127" s="33">
        <v>2076.98</v>
      </c>
      <c r="L2127" s="21">
        <f t="shared" si="238"/>
        <v>2050.0433333333331</v>
      </c>
      <c r="M2127" s="34">
        <f t="shared" si="239"/>
        <v>28.381247917125329</v>
      </c>
      <c r="N2127" s="34">
        <f t="shared" si="240"/>
        <v>1.3844218537067672</v>
      </c>
      <c r="O2127" s="35">
        <f t="shared" si="241"/>
        <v>2050.0433333333331</v>
      </c>
      <c r="P2127" s="35">
        <f t="shared" si="242"/>
        <v>2050.0433333333331</v>
      </c>
      <c r="Q2127" s="39">
        <f t="shared" si="244"/>
        <v>2050.04</v>
      </c>
      <c r="R2127" s="37">
        <f t="shared" si="243"/>
        <v>2050.04</v>
      </c>
      <c r="T2127" s="38"/>
      <c r="U2127" s="38"/>
      <c r="V2127" s="38"/>
    </row>
    <row r="2128" ht="12.75">
      <c r="A2128" s="27">
        <v>2116</v>
      </c>
      <c r="B2128" s="28" t="s">
        <v>3917</v>
      </c>
      <c r="C2128" s="29" t="s">
        <v>3918</v>
      </c>
      <c r="D2128" s="30" t="s">
        <v>30</v>
      </c>
      <c r="E2128" s="31">
        <v>1</v>
      </c>
      <c r="F2128" s="32"/>
      <c r="G2128" s="32"/>
      <c r="H2128" s="32"/>
      <c r="I2128" s="33">
        <v>1571.0799999999999</v>
      </c>
      <c r="J2128" s="33">
        <v>1583.6500000000001</v>
      </c>
      <c r="K2128" s="33">
        <v>1591.5</v>
      </c>
      <c r="L2128" s="21">
        <f t="shared" si="238"/>
        <v>1582.0766666666666</v>
      </c>
      <c r="M2128" s="34">
        <f t="shared" si="239"/>
        <v>10.300516168296339</v>
      </c>
      <c r="N2128" s="34">
        <f t="shared" si="240"/>
        <v>0.65107566436706643</v>
      </c>
      <c r="O2128" s="35">
        <f t="shared" si="241"/>
        <v>1582.0766666666664</v>
      </c>
      <c r="P2128" s="35">
        <f t="shared" si="242"/>
        <v>1582.0766666666666</v>
      </c>
      <c r="Q2128" s="39">
        <f t="shared" si="244"/>
        <v>1582.0799999999999</v>
      </c>
      <c r="R2128" s="37">
        <f t="shared" si="243"/>
        <v>1582.0799999999999</v>
      </c>
      <c r="T2128" s="38"/>
      <c r="U2128" s="38"/>
      <c r="V2128" s="38"/>
    </row>
    <row r="2129" ht="12.75">
      <c r="A2129" s="27">
        <v>2117</v>
      </c>
      <c r="B2129" s="28" t="s">
        <v>3919</v>
      </c>
      <c r="C2129" s="29" t="s">
        <v>3920</v>
      </c>
      <c r="D2129" s="30" t="s">
        <v>30</v>
      </c>
      <c r="E2129" s="31">
        <v>1</v>
      </c>
      <c r="F2129" s="32"/>
      <c r="G2129" s="32"/>
      <c r="H2129" s="32"/>
      <c r="I2129" s="33">
        <v>1788.02</v>
      </c>
      <c r="J2129" s="33">
        <v>1823.78</v>
      </c>
      <c r="K2129" s="33">
        <v>1838.0799999999999</v>
      </c>
      <c r="L2129" s="21">
        <f t="shared" si="238"/>
        <v>1816.6266666666668</v>
      </c>
      <c r="M2129" s="34">
        <f t="shared" si="239"/>
        <v>25.785238671250109</v>
      </c>
      <c r="N2129" s="34">
        <f t="shared" si="240"/>
        <v>1.4194021889243493</v>
      </c>
      <c r="O2129" s="35">
        <f t="shared" si="241"/>
        <v>1816.6266666666666</v>
      </c>
      <c r="P2129" s="35">
        <f t="shared" si="242"/>
        <v>1816.6266666666668</v>
      </c>
      <c r="Q2129" s="39">
        <f t="shared" si="244"/>
        <v>1816.6300000000001</v>
      </c>
      <c r="R2129" s="37">
        <f t="shared" si="243"/>
        <v>1816.6300000000001</v>
      </c>
      <c r="T2129" s="38"/>
      <c r="U2129" s="38"/>
      <c r="V2129" s="38"/>
    </row>
    <row r="2130" ht="12.75">
      <c r="A2130" s="27">
        <v>2118</v>
      </c>
      <c r="B2130" s="28" t="s">
        <v>3921</v>
      </c>
      <c r="C2130" s="29" t="s">
        <v>3922</v>
      </c>
      <c r="D2130" s="30" t="s">
        <v>30</v>
      </c>
      <c r="E2130" s="31">
        <v>1</v>
      </c>
      <c r="F2130" s="32"/>
      <c r="G2130" s="32"/>
      <c r="H2130" s="32"/>
      <c r="I2130" s="33">
        <v>1072.1900000000001</v>
      </c>
      <c r="J2130" s="33">
        <v>1080.77</v>
      </c>
      <c r="K2130" s="33">
        <v>1095.78</v>
      </c>
      <c r="L2130" s="21">
        <f t="shared" si="238"/>
        <v>1082.9133333333332</v>
      </c>
      <c r="M2130" s="34">
        <f t="shared" si="239"/>
        <v>11.940160523767359</v>
      </c>
      <c r="N2130" s="34">
        <f t="shared" si="240"/>
        <v>1.1025961317711508</v>
      </c>
      <c r="O2130" s="35">
        <f t="shared" si="241"/>
        <v>1082.9133333333332</v>
      </c>
      <c r="P2130" s="35">
        <f t="shared" si="242"/>
        <v>1082.9133333333332</v>
      </c>
      <c r="Q2130" s="39">
        <f t="shared" si="244"/>
        <v>1082.9100000000001</v>
      </c>
      <c r="R2130" s="37">
        <f t="shared" si="243"/>
        <v>1082.9100000000001</v>
      </c>
      <c r="T2130" s="38"/>
      <c r="U2130" s="38"/>
      <c r="V2130" s="38"/>
    </row>
    <row r="2131" ht="12.75">
      <c r="A2131" s="27">
        <v>2119</v>
      </c>
      <c r="B2131" s="28" t="s">
        <v>3921</v>
      </c>
      <c r="C2131" s="29" t="s">
        <v>3923</v>
      </c>
      <c r="D2131" s="30" t="s">
        <v>30</v>
      </c>
      <c r="E2131" s="31">
        <v>1</v>
      </c>
      <c r="F2131" s="32"/>
      <c r="G2131" s="32"/>
      <c r="H2131" s="32"/>
      <c r="I2131" s="33">
        <v>1072.1900000000001</v>
      </c>
      <c r="J2131" s="33">
        <v>1104.3599999999999</v>
      </c>
      <c r="K2131" s="33">
        <v>1105.4300000000001</v>
      </c>
      <c r="L2131" s="21">
        <f t="shared" si="238"/>
        <v>1093.9933333333336</v>
      </c>
      <c r="M2131" s="34">
        <f t="shared" si="239"/>
        <v>18.889818245111091</v>
      </c>
      <c r="N2131" s="34">
        <f t="shared" si="240"/>
        <v>1.7266849504059518</v>
      </c>
      <c r="O2131" s="35">
        <f t="shared" si="241"/>
        <v>1093.9933333333333</v>
      </c>
      <c r="P2131" s="35">
        <f t="shared" si="242"/>
        <v>1093.9933333333336</v>
      </c>
      <c r="Q2131" s="39">
        <f t="shared" si="244"/>
        <v>1093.99</v>
      </c>
      <c r="R2131" s="37">
        <f t="shared" si="243"/>
        <v>1093.99</v>
      </c>
      <c r="T2131" s="38"/>
      <c r="U2131" s="38"/>
      <c r="V2131" s="38"/>
    </row>
    <row r="2132" ht="12.75">
      <c r="A2132" s="27">
        <v>2120</v>
      </c>
      <c r="B2132" s="28" t="s">
        <v>3924</v>
      </c>
      <c r="C2132" s="29" t="s">
        <v>3925</v>
      </c>
      <c r="D2132" s="30" t="s">
        <v>30</v>
      </c>
      <c r="E2132" s="31">
        <v>1</v>
      </c>
      <c r="F2132" s="32"/>
      <c r="G2132" s="32"/>
      <c r="H2132" s="32"/>
      <c r="I2132" s="33">
        <v>883.16999999999996</v>
      </c>
      <c r="J2132" s="33">
        <v>906.13</v>
      </c>
      <c r="K2132" s="33">
        <v>921.14999999999998</v>
      </c>
      <c r="L2132" s="21">
        <f t="shared" si="238"/>
        <v>903.48333333333323</v>
      </c>
      <c r="M2132" s="34">
        <f t="shared" si="239"/>
        <v>19.127826152841671</v>
      </c>
      <c r="N2132" s="34">
        <f t="shared" si="240"/>
        <v>2.117119978546921</v>
      </c>
      <c r="O2132" s="35">
        <f t="shared" si="241"/>
        <v>903.48333333333323</v>
      </c>
      <c r="P2132" s="35">
        <f t="shared" si="242"/>
        <v>903.48333333333323</v>
      </c>
      <c r="Q2132" s="39">
        <f t="shared" si="244"/>
        <v>903.48000000000002</v>
      </c>
      <c r="R2132" s="37">
        <f t="shared" si="243"/>
        <v>903.48000000000002</v>
      </c>
      <c r="T2132" s="38"/>
      <c r="U2132" s="38"/>
      <c r="V2132" s="38"/>
    </row>
    <row r="2133" ht="12.75">
      <c r="A2133" s="27">
        <v>2121</v>
      </c>
      <c r="B2133" s="28" t="s">
        <v>3924</v>
      </c>
      <c r="C2133" s="29" t="s">
        <v>3926</v>
      </c>
      <c r="D2133" s="30" t="s">
        <v>30</v>
      </c>
      <c r="E2133" s="31">
        <v>1</v>
      </c>
      <c r="F2133" s="32"/>
      <c r="G2133" s="32"/>
      <c r="H2133" s="32"/>
      <c r="I2133" s="33">
        <v>1143.45</v>
      </c>
      <c r="J2133" s="33">
        <v>1152.5999999999999</v>
      </c>
      <c r="K2133" s="33">
        <v>1185.76</v>
      </c>
      <c r="L2133" s="21">
        <f t="shared" si="238"/>
        <v>1160.6033333333335</v>
      </c>
      <c r="M2133" s="34">
        <f t="shared" si="239"/>
        <v>22.26149216322511</v>
      </c>
      <c r="N2133" s="34">
        <f t="shared" si="240"/>
        <v>1.918096521340203</v>
      </c>
      <c r="O2133" s="35">
        <f t="shared" si="241"/>
        <v>1160.6033333333335</v>
      </c>
      <c r="P2133" s="35">
        <f t="shared" si="242"/>
        <v>1160.6033333333335</v>
      </c>
      <c r="Q2133" s="39">
        <f t="shared" si="244"/>
        <v>1160.6000000000001</v>
      </c>
      <c r="R2133" s="37">
        <f t="shared" si="243"/>
        <v>1160.6000000000001</v>
      </c>
      <c r="T2133" s="38"/>
      <c r="U2133" s="38"/>
      <c r="V2133" s="38"/>
    </row>
    <row r="2134" ht="12.75">
      <c r="A2134" s="27">
        <v>2122</v>
      </c>
      <c r="B2134" s="28" t="s">
        <v>3927</v>
      </c>
      <c r="C2134" s="29" t="s">
        <v>3928</v>
      </c>
      <c r="D2134" s="30" t="s">
        <v>30</v>
      </c>
      <c r="E2134" s="31">
        <v>1</v>
      </c>
      <c r="F2134" s="32"/>
      <c r="G2134" s="32"/>
      <c r="H2134" s="32"/>
      <c r="I2134" s="33">
        <v>11447.02</v>
      </c>
      <c r="J2134" s="33">
        <v>11916.35</v>
      </c>
      <c r="K2134" s="33">
        <v>11733.200000000001</v>
      </c>
      <c r="L2134" s="21">
        <f t="shared" si="238"/>
        <v>11698.856666666668</v>
      </c>
      <c r="M2134" s="34">
        <f t="shared" si="239"/>
        <v>236.54230199550634</v>
      </c>
      <c r="N2134" s="34">
        <f t="shared" si="240"/>
        <v>2.0219266611709319</v>
      </c>
      <c r="O2134" s="35">
        <f t="shared" si="241"/>
        <v>11698.856666666668</v>
      </c>
      <c r="P2134" s="35">
        <f t="shared" si="242"/>
        <v>11698.856666666668</v>
      </c>
      <c r="Q2134" s="39">
        <f t="shared" si="244"/>
        <v>11698.860000000001</v>
      </c>
      <c r="R2134" s="37">
        <f t="shared" si="243"/>
        <v>11698.860000000001</v>
      </c>
      <c r="T2134" s="38"/>
      <c r="U2134" s="38"/>
      <c r="V2134" s="38"/>
    </row>
    <row r="2135" ht="12.75">
      <c r="A2135" s="27">
        <v>2123</v>
      </c>
      <c r="B2135" s="28" t="s">
        <v>3927</v>
      </c>
      <c r="C2135" s="29" t="s">
        <v>3929</v>
      </c>
      <c r="D2135" s="30" t="s">
        <v>30</v>
      </c>
      <c r="E2135" s="31">
        <v>1</v>
      </c>
      <c r="F2135" s="32"/>
      <c r="G2135" s="32"/>
      <c r="H2135" s="32"/>
      <c r="I2135" s="33">
        <v>2035.9300000000001</v>
      </c>
      <c r="J2135" s="33">
        <v>2082.7600000000002</v>
      </c>
      <c r="K2135" s="33">
        <v>2060.3600000000001</v>
      </c>
      <c r="L2135" s="21">
        <f t="shared" si="238"/>
        <v>2059.6833333333338</v>
      </c>
      <c r="M2135" s="34">
        <f t="shared" si="239"/>
        <v>23.422331936281175</v>
      </c>
      <c r="N2135" s="34">
        <f t="shared" si="240"/>
        <v>1.1371812140837751</v>
      </c>
      <c r="O2135" s="35">
        <f t="shared" si="241"/>
        <v>2059.6833333333334</v>
      </c>
      <c r="P2135" s="35">
        <f t="shared" si="242"/>
        <v>2059.6833333333338</v>
      </c>
      <c r="Q2135" s="39">
        <f t="shared" si="244"/>
        <v>2059.6799999999998</v>
      </c>
      <c r="R2135" s="37">
        <f t="shared" si="243"/>
        <v>2059.6799999999998</v>
      </c>
      <c r="T2135" s="38"/>
      <c r="U2135" s="38"/>
      <c r="V2135" s="38"/>
    </row>
    <row r="2136" ht="12.75">
      <c r="A2136" s="27">
        <v>2124</v>
      </c>
      <c r="B2136" s="28" t="s">
        <v>3927</v>
      </c>
      <c r="C2136" s="29" t="s">
        <v>3930</v>
      </c>
      <c r="D2136" s="30" t="s">
        <v>30</v>
      </c>
      <c r="E2136" s="31">
        <v>1</v>
      </c>
      <c r="F2136" s="32"/>
      <c r="G2136" s="32"/>
      <c r="H2136" s="32"/>
      <c r="I2136" s="33">
        <v>2320.9899999999998</v>
      </c>
      <c r="J2136" s="33">
        <v>2348.8400000000001</v>
      </c>
      <c r="K2136" s="33">
        <v>2362.77</v>
      </c>
      <c r="L2136" s="21">
        <f t="shared" si="238"/>
        <v>2344.2000000000003</v>
      </c>
      <c r="M2136" s="34">
        <f t="shared" si="239"/>
        <v>21.272971113598715</v>
      </c>
      <c r="N2136" s="34">
        <f t="shared" si="240"/>
        <v>0.90747253278724993</v>
      </c>
      <c r="O2136" s="35">
        <f t="shared" si="241"/>
        <v>2344.1999999999998</v>
      </c>
      <c r="P2136" s="35">
        <f t="shared" si="242"/>
        <v>2344.2000000000003</v>
      </c>
      <c r="Q2136" s="39">
        <f t="shared" si="244"/>
        <v>2344.2000000000003</v>
      </c>
      <c r="R2136" s="37">
        <f t="shared" si="243"/>
        <v>2344.2000000000003</v>
      </c>
      <c r="T2136" s="38"/>
      <c r="U2136" s="38"/>
      <c r="V2136" s="38"/>
    </row>
    <row r="2137" ht="12.75">
      <c r="A2137" s="27">
        <v>2125</v>
      </c>
      <c r="B2137" s="28" t="s">
        <v>3927</v>
      </c>
      <c r="C2137" s="29" t="s">
        <v>3931</v>
      </c>
      <c r="D2137" s="30" t="s">
        <v>30</v>
      </c>
      <c r="E2137" s="31">
        <v>1</v>
      </c>
      <c r="F2137" s="32"/>
      <c r="G2137" s="32"/>
      <c r="H2137" s="32"/>
      <c r="I2137" s="33">
        <v>2302.4000000000001</v>
      </c>
      <c r="J2137" s="33">
        <v>2339.2399999999998</v>
      </c>
      <c r="K2137" s="33">
        <v>2339.2399999999998</v>
      </c>
      <c r="L2137" s="21">
        <f t="shared" si="238"/>
        <v>2326.9599999999996</v>
      </c>
      <c r="M2137" s="34">
        <f t="shared" si="239"/>
        <v>21.269583916945635</v>
      </c>
      <c r="N2137" s="34">
        <f t="shared" si="240"/>
        <v>0.91405025943486951</v>
      </c>
      <c r="O2137" s="35">
        <f t="shared" si="241"/>
        <v>2326.9599999999996</v>
      </c>
      <c r="P2137" s="35">
        <f t="shared" si="242"/>
        <v>2326.9599999999996</v>
      </c>
      <c r="Q2137" s="39">
        <f t="shared" si="244"/>
        <v>2326.96</v>
      </c>
      <c r="R2137" s="37">
        <f t="shared" si="243"/>
        <v>2326.96</v>
      </c>
      <c r="T2137" s="38"/>
      <c r="U2137" s="38"/>
      <c r="V2137" s="38"/>
    </row>
    <row r="2138" ht="12.75">
      <c r="A2138" s="27">
        <v>2126</v>
      </c>
      <c r="B2138" s="28" t="s">
        <v>3932</v>
      </c>
      <c r="C2138" s="29" t="s">
        <v>3933</v>
      </c>
      <c r="D2138" s="30" t="s">
        <v>30</v>
      </c>
      <c r="E2138" s="31">
        <v>1</v>
      </c>
      <c r="F2138" s="32"/>
      <c r="G2138" s="32"/>
      <c r="H2138" s="32"/>
      <c r="I2138" s="33">
        <v>12457.219999999999</v>
      </c>
      <c r="J2138" s="33">
        <v>12905.68</v>
      </c>
      <c r="K2138" s="33">
        <v>12880.77</v>
      </c>
      <c r="L2138" s="21">
        <f t="shared" si="238"/>
        <v>12747.889999999999</v>
      </c>
      <c r="M2138" s="34">
        <f t="shared" si="239"/>
        <v>252.03554054934455</v>
      </c>
      <c r="N2138" s="34">
        <f t="shared" si="240"/>
        <v>1.977076524423607</v>
      </c>
      <c r="O2138" s="35">
        <f t="shared" si="241"/>
        <v>12747.889999999999</v>
      </c>
      <c r="P2138" s="35">
        <f t="shared" si="242"/>
        <v>12747.889999999999</v>
      </c>
      <c r="Q2138" s="39">
        <f t="shared" si="244"/>
        <v>12747.889999999999</v>
      </c>
      <c r="R2138" s="37">
        <f t="shared" si="243"/>
        <v>12747.889999999999</v>
      </c>
      <c r="T2138" s="38"/>
      <c r="U2138" s="38"/>
      <c r="V2138" s="38"/>
    </row>
    <row r="2139" ht="23.25">
      <c r="A2139" s="27">
        <v>2127</v>
      </c>
      <c r="B2139" s="28" t="s">
        <v>3934</v>
      </c>
      <c r="C2139" s="29" t="s">
        <v>3935</v>
      </c>
      <c r="D2139" s="30" t="s">
        <v>30</v>
      </c>
      <c r="E2139" s="31">
        <v>1</v>
      </c>
      <c r="F2139" s="32"/>
      <c r="G2139" s="32"/>
      <c r="H2139" s="32"/>
      <c r="I2139" s="33">
        <v>10015.360000000001</v>
      </c>
      <c r="J2139" s="33">
        <v>10085.469999999999</v>
      </c>
      <c r="K2139" s="33">
        <v>10395.940000000001</v>
      </c>
      <c r="L2139" s="21">
        <f t="shared" si="238"/>
        <v>10165.590000000002</v>
      </c>
      <c r="M2139" s="34">
        <f t="shared" si="239"/>
        <v>202.54553784272829</v>
      </c>
      <c r="N2139" s="34">
        <f t="shared" si="240"/>
        <v>1.9924621969086718</v>
      </c>
      <c r="O2139" s="35">
        <f t="shared" si="241"/>
        <v>10165.59</v>
      </c>
      <c r="P2139" s="35">
        <f t="shared" si="242"/>
        <v>10165.590000000002</v>
      </c>
      <c r="Q2139" s="39">
        <f t="shared" si="244"/>
        <v>10165.59</v>
      </c>
      <c r="R2139" s="37">
        <f t="shared" si="243"/>
        <v>10165.59</v>
      </c>
      <c r="T2139" s="38"/>
      <c r="U2139" s="38"/>
      <c r="V2139" s="38"/>
    </row>
    <row r="2140" ht="23.25">
      <c r="A2140" s="27">
        <v>2128</v>
      </c>
      <c r="B2140" s="28" t="s">
        <v>3936</v>
      </c>
      <c r="C2140" s="29" t="s">
        <v>3937</v>
      </c>
      <c r="D2140" s="30" t="s">
        <v>30</v>
      </c>
      <c r="E2140" s="31">
        <v>1</v>
      </c>
      <c r="F2140" s="32"/>
      <c r="G2140" s="32"/>
      <c r="H2140" s="32"/>
      <c r="I2140" s="33">
        <v>11859.15</v>
      </c>
      <c r="J2140" s="33">
        <v>12321.66</v>
      </c>
      <c r="K2140" s="33">
        <v>12025.18</v>
      </c>
      <c r="L2140" s="21">
        <f t="shared" si="238"/>
        <v>12068.663333333332</v>
      </c>
      <c r="M2140" s="34">
        <f t="shared" si="239"/>
        <v>234.30103549351497</v>
      </c>
      <c r="N2140" s="34">
        <f t="shared" si="240"/>
        <v>1.9414000459055119</v>
      </c>
      <c r="O2140" s="35">
        <f t="shared" si="241"/>
        <v>12068.663333333332</v>
      </c>
      <c r="P2140" s="35">
        <f t="shared" si="242"/>
        <v>12068.663333333332</v>
      </c>
      <c r="Q2140" s="39">
        <f t="shared" si="244"/>
        <v>12068.66</v>
      </c>
      <c r="R2140" s="37">
        <f t="shared" si="243"/>
        <v>12068.66</v>
      </c>
      <c r="T2140" s="38"/>
      <c r="U2140" s="38"/>
      <c r="V2140" s="38"/>
    </row>
    <row r="2141" ht="34.5">
      <c r="A2141" s="27">
        <v>2129</v>
      </c>
      <c r="B2141" s="28" t="s">
        <v>3938</v>
      </c>
      <c r="C2141" s="29" t="s">
        <v>3939</v>
      </c>
      <c r="D2141" s="30" t="s">
        <v>30</v>
      </c>
      <c r="E2141" s="31">
        <v>1</v>
      </c>
      <c r="F2141" s="32"/>
      <c r="G2141" s="32"/>
      <c r="H2141" s="32"/>
      <c r="I2141" s="33">
        <v>14827.83</v>
      </c>
      <c r="J2141" s="33">
        <v>15213.35</v>
      </c>
      <c r="K2141" s="33">
        <v>14946.450000000001</v>
      </c>
      <c r="L2141" s="21">
        <f t="shared" si="238"/>
        <v>14995.876666666669</v>
      </c>
      <c r="M2141" s="34">
        <f t="shared" si="239"/>
        <v>197.4554737993692</v>
      </c>
      <c r="N2141" s="34">
        <f t="shared" si="240"/>
        <v>1.3167317802651697</v>
      </c>
      <c r="O2141" s="35">
        <f t="shared" si="241"/>
        <v>14995.876666666667</v>
      </c>
      <c r="P2141" s="35">
        <f t="shared" si="242"/>
        <v>14995.876666666669</v>
      </c>
      <c r="Q2141" s="39">
        <f t="shared" si="244"/>
        <v>14995.880000000001</v>
      </c>
      <c r="R2141" s="37">
        <f t="shared" si="243"/>
        <v>14995.880000000001</v>
      </c>
      <c r="T2141" s="38"/>
      <c r="U2141" s="38"/>
      <c r="V2141" s="38"/>
    </row>
    <row r="2142" ht="23.25">
      <c r="A2142" s="27">
        <v>2130</v>
      </c>
      <c r="B2142" s="28" t="s">
        <v>3940</v>
      </c>
      <c r="C2142" s="29" t="s">
        <v>3941</v>
      </c>
      <c r="D2142" s="30" t="s">
        <v>30</v>
      </c>
      <c r="E2142" s="31">
        <v>1</v>
      </c>
      <c r="F2142" s="32"/>
      <c r="G2142" s="32"/>
      <c r="H2142" s="32"/>
      <c r="I2142" s="33">
        <v>8403.9799999999996</v>
      </c>
      <c r="J2142" s="33">
        <v>8614.0799999999999</v>
      </c>
      <c r="K2142" s="33">
        <v>8462.8099999999995</v>
      </c>
      <c r="L2142" s="21">
        <f t="shared" si="238"/>
        <v>8493.6233333333312</v>
      </c>
      <c r="M2142" s="34">
        <f t="shared" si="239"/>
        <v>108.38633969893705</v>
      </c>
      <c r="N2142" s="34">
        <f t="shared" si="240"/>
        <v>1.2760907264815182</v>
      </c>
      <c r="O2142" s="35">
        <f t="shared" si="241"/>
        <v>8493.6233333333312</v>
      </c>
      <c r="P2142" s="35">
        <f t="shared" si="242"/>
        <v>8493.6233333333312</v>
      </c>
      <c r="Q2142" s="39">
        <f t="shared" si="244"/>
        <v>8493.6200000000008</v>
      </c>
      <c r="R2142" s="37">
        <f t="shared" si="243"/>
        <v>8493.6200000000008</v>
      </c>
      <c r="T2142" s="38"/>
      <c r="U2142" s="38"/>
      <c r="V2142" s="38"/>
    </row>
    <row r="2143" ht="23.25">
      <c r="A2143" s="27">
        <v>2131</v>
      </c>
      <c r="B2143" s="28" t="s">
        <v>3942</v>
      </c>
      <c r="C2143" s="29" t="s">
        <v>3943</v>
      </c>
      <c r="D2143" s="30" t="s">
        <v>30</v>
      </c>
      <c r="E2143" s="31">
        <v>1</v>
      </c>
      <c r="F2143" s="32"/>
      <c r="G2143" s="32"/>
      <c r="H2143" s="32"/>
      <c r="I2143" s="33">
        <v>8385.3899999999994</v>
      </c>
      <c r="J2143" s="33">
        <v>8620.1800000000003</v>
      </c>
      <c r="K2143" s="33">
        <v>8620.1800000000003</v>
      </c>
      <c r="L2143" s="21">
        <f t="shared" si="238"/>
        <v>8541.9166666666661</v>
      </c>
      <c r="M2143" s="34">
        <f t="shared" si="239"/>
        <v>135.55606970303273</v>
      </c>
      <c r="N2143" s="34">
        <f t="shared" si="240"/>
        <v>1.5869514418469635</v>
      </c>
      <c r="O2143" s="35">
        <f t="shared" si="241"/>
        <v>8541.9166666666661</v>
      </c>
      <c r="P2143" s="35">
        <f t="shared" si="242"/>
        <v>8541.9166666666661</v>
      </c>
      <c r="Q2143" s="39">
        <f t="shared" si="244"/>
        <v>8541.9200000000001</v>
      </c>
      <c r="R2143" s="37">
        <f t="shared" si="243"/>
        <v>8541.9200000000001</v>
      </c>
      <c r="T2143" s="38"/>
      <c r="U2143" s="38"/>
      <c r="V2143" s="38"/>
    </row>
    <row r="2144" ht="12.75">
      <c r="A2144" s="27">
        <v>2132</v>
      </c>
      <c r="B2144" s="28" t="s">
        <v>3944</v>
      </c>
      <c r="C2144" s="29" t="s">
        <v>3945</v>
      </c>
      <c r="D2144" s="30" t="s">
        <v>30</v>
      </c>
      <c r="E2144" s="31">
        <v>1</v>
      </c>
      <c r="F2144" s="32"/>
      <c r="G2144" s="32"/>
      <c r="H2144" s="32"/>
      <c r="I2144" s="33">
        <v>12457.219999999999</v>
      </c>
      <c r="J2144" s="33">
        <v>12855.85</v>
      </c>
      <c r="K2144" s="33">
        <v>12644.08</v>
      </c>
      <c r="L2144" s="21">
        <f t="shared" si="238"/>
        <v>12652.383333333333</v>
      </c>
      <c r="M2144" s="34">
        <f t="shared" si="239"/>
        <v>199.4446746176331</v>
      </c>
      <c r="N2144" s="34">
        <f t="shared" si="240"/>
        <v>1.5763407522769737</v>
      </c>
      <c r="O2144" s="35">
        <f t="shared" si="241"/>
        <v>12652.383333333333</v>
      </c>
      <c r="P2144" s="35">
        <f t="shared" si="242"/>
        <v>12652.383333333333</v>
      </c>
      <c r="Q2144" s="39">
        <f t="shared" si="244"/>
        <v>12652.380000000001</v>
      </c>
      <c r="R2144" s="37">
        <f t="shared" si="243"/>
        <v>12652.380000000001</v>
      </c>
      <c r="T2144" s="38"/>
      <c r="U2144" s="38"/>
      <c r="V2144" s="38"/>
    </row>
    <row r="2145" ht="12.75">
      <c r="A2145" s="27">
        <v>2133</v>
      </c>
      <c r="B2145" s="28" t="s">
        <v>3946</v>
      </c>
      <c r="C2145" s="29" t="s">
        <v>3947</v>
      </c>
      <c r="D2145" s="30" t="s">
        <v>30</v>
      </c>
      <c r="E2145" s="31">
        <v>1</v>
      </c>
      <c r="F2145" s="32"/>
      <c r="G2145" s="32"/>
      <c r="H2145" s="32"/>
      <c r="I2145" s="33">
        <v>13002.629999999999</v>
      </c>
      <c r="J2145" s="33">
        <v>13132.66</v>
      </c>
      <c r="K2145" s="33">
        <v>13184.67</v>
      </c>
      <c r="L2145" s="21">
        <f t="shared" si="238"/>
        <v>13106.653333333334</v>
      </c>
      <c r="M2145" s="34">
        <f t="shared" si="239"/>
        <v>93.765134422840873</v>
      </c>
      <c r="N2145" s="34">
        <f t="shared" si="240"/>
        <v>0.71540104127400583</v>
      </c>
      <c r="O2145" s="35">
        <f t="shared" si="241"/>
        <v>13106.653333333332</v>
      </c>
      <c r="P2145" s="35">
        <f t="shared" si="242"/>
        <v>13106.653333333334</v>
      </c>
      <c r="Q2145" s="39">
        <f t="shared" si="244"/>
        <v>13106.65</v>
      </c>
      <c r="R2145" s="37">
        <f t="shared" si="243"/>
        <v>13106.65</v>
      </c>
      <c r="T2145" s="38"/>
      <c r="U2145" s="38"/>
      <c r="V2145" s="38"/>
    </row>
    <row r="2146" ht="12.75">
      <c r="A2146" s="27">
        <v>2134</v>
      </c>
      <c r="B2146" s="28" t="s">
        <v>3948</v>
      </c>
      <c r="C2146" s="29" t="s">
        <v>3949</v>
      </c>
      <c r="D2146" s="30" t="s">
        <v>30</v>
      </c>
      <c r="E2146" s="31">
        <v>1</v>
      </c>
      <c r="F2146" s="32"/>
      <c r="G2146" s="32"/>
      <c r="H2146" s="32"/>
      <c r="I2146" s="33">
        <v>12457.219999999999</v>
      </c>
      <c r="J2146" s="33">
        <v>12718.82</v>
      </c>
      <c r="K2146" s="33">
        <v>12967.969999999999</v>
      </c>
      <c r="L2146" s="21">
        <f t="shared" si="238"/>
        <v>12714.67</v>
      </c>
      <c r="M2146" s="34">
        <f t="shared" si="239"/>
        <v>255.4002887625619</v>
      </c>
      <c r="N2146" s="34">
        <f t="shared" si="240"/>
        <v>2.0087056035474133</v>
      </c>
      <c r="O2146" s="35">
        <f t="shared" si="241"/>
        <v>12714.67</v>
      </c>
      <c r="P2146" s="35">
        <f t="shared" si="242"/>
        <v>12714.67</v>
      </c>
      <c r="Q2146" s="39">
        <f t="shared" si="244"/>
        <v>12714.67</v>
      </c>
      <c r="R2146" s="37">
        <f t="shared" si="243"/>
        <v>12714.67</v>
      </c>
      <c r="T2146" s="38"/>
      <c r="U2146" s="38"/>
      <c r="V2146" s="38"/>
    </row>
    <row r="2147" ht="12.75">
      <c r="A2147" s="27">
        <v>2135</v>
      </c>
      <c r="B2147" s="28" t="s">
        <v>3950</v>
      </c>
      <c r="C2147" s="29" t="s">
        <v>3951</v>
      </c>
      <c r="D2147" s="30" t="s">
        <v>30</v>
      </c>
      <c r="E2147" s="31">
        <v>1</v>
      </c>
      <c r="F2147" s="32"/>
      <c r="G2147" s="32"/>
      <c r="H2147" s="32"/>
      <c r="I2147" s="33">
        <v>12457.219999999999</v>
      </c>
      <c r="J2147" s="33">
        <v>12756.190000000001</v>
      </c>
      <c r="K2147" s="33">
        <v>12681.450000000001</v>
      </c>
      <c r="L2147" s="21">
        <f t="shared" si="238"/>
        <v>12631.620000000001</v>
      </c>
      <c r="M2147" s="34">
        <f t="shared" si="239"/>
        <v>155.5893212916626</v>
      </c>
      <c r="N2147" s="34">
        <f t="shared" si="240"/>
        <v>1.2317447903884269</v>
      </c>
      <c r="O2147" s="35">
        <f t="shared" si="241"/>
        <v>12631.619999999999</v>
      </c>
      <c r="P2147" s="35">
        <f t="shared" si="242"/>
        <v>12631.620000000001</v>
      </c>
      <c r="Q2147" s="39">
        <f t="shared" si="244"/>
        <v>12631.620000000001</v>
      </c>
      <c r="R2147" s="37">
        <f t="shared" si="243"/>
        <v>12631.620000000001</v>
      </c>
      <c r="T2147" s="38"/>
      <c r="U2147" s="38"/>
      <c r="V2147" s="38"/>
    </row>
    <row r="2148" ht="12.75">
      <c r="A2148" s="27">
        <v>2136</v>
      </c>
      <c r="B2148" s="28" t="s">
        <v>3952</v>
      </c>
      <c r="C2148" s="29" t="s">
        <v>3953</v>
      </c>
      <c r="D2148" s="30" t="s">
        <v>30</v>
      </c>
      <c r="E2148" s="31">
        <v>1</v>
      </c>
      <c r="F2148" s="32"/>
      <c r="G2148" s="32"/>
      <c r="H2148" s="32"/>
      <c r="I2148" s="33">
        <v>12457.219999999999</v>
      </c>
      <c r="J2148" s="33">
        <v>12793.559999999999</v>
      </c>
      <c r="K2148" s="33">
        <v>12519.51</v>
      </c>
      <c r="L2148" s="21">
        <f t="shared" si="238"/>
        <v>12590.096666666666</v>
      </c>
      <c r="M2148" s="34">
        <f t="shared" si="239"/>
        <v>178.93576230964368</v>
      </c>
      <c r="N2148" s="34">
        <f t="shared" si="240"/>
        <v>1.4212421639572559</v>
      </c>
      <c r="O2148" s="35">
        <f t="shared" si="241"/>
        <v>12590.096666666666</v>
      </c>
      <c r="P2148" s="35">
        <f t="shared" si="242"/>
        <v>12590.096666666666</v>
      </c>
      <c r="Q2148" s="39">
        <f t="shared" si="244"/>
        <v>12590.1</v>
      </c>
      <c r="R2148" s="37">
        <f t="shared" si="243"/>
        <v>12590.1</v>
      </c>
      <c r="T2148" s="38"/>
      <c r="U2148" s="38"/>
      <c r="V2148" s="38"/>
    </row>
    <row r="2149" ht="12.75">
      <c r="A2149" s="27">
        <v>2137</v>
      </c>
      <c r="B2149" s="28" t="s">
        <v>3954</v>
      </c>
      <c r="C2149" s="29" t="s">
        <v>3955</v>
      </c>
      <c r="D2149" s="30" t="s">
        <v>30</v>
      </c>
      <c r="E2149" s="31">
        <v>1</v>
      </c>
      <c r="F2149" s="32"/>
      <c r="G2149" s="32"/>
      <c r="H2149" s="32"/>
      <c r="I2149" s="33">
        <v>12457.219999999999</v>
      </c>
      <c r="J2149" s="33">
        <v>12768.65</v>
      </c>
      <c r="K2149" s="33">
        <v>12756.190000000001</v>
      </c>
      <c r="L2149" s="21">
        <f t="shared" si="238"/>
        <v>12660.686666666666</v>
      </c>
      <c r="M2149" s="34">
        <f t="shared" si="239"/>
        <v>176.31740195832478</v>
      </c>
      <c r="N2149" s="34">
        <f t="shared" si="240"/>
        <v>1.3926369603833346</v>
      </c>
      <c r="O2149" s="35">
        <f t="shared" si="241"/>
        <v>12660.686666666665</v>
      </c>
      <c r="P2149" s="35">
        <f t="shared" si="242"/>
        <v>12660.686666666666</v>
      </c>
      <c r="Q2149" s="39">
        <f t="shared" si="244"/>
        <v>12660.690000000001</v>
      </c>
      <c r="R2149" s="37">
        <f t="shared" si="243"/>
        <v>12660.690000000001</v>
      </c>
      <c r="T2149" s="38"/>
      <c r="U2149" s="38"/>
      <c r="V2149" s="38"/>
    </row>
    <row r="2150" ht="12.75">
      <c r="A2150" s="27">
        <v>2138</v>
      </c>
      <c r="B2150" s="28" t="s">
        <v>3956</v>
      </c>
      <c r="C2150" s="29" t="s">
        <v>3957</v>
      </c>
      <c r="D2150" s="30" t="s">
        <v>30</v>
      </c>
      <c r="E2150" s="31">
        <v>1</v>
      </c>
      <c r="F2150" s="32"/>
      <c r="G2150" s="32"/>
      <c r="H2150" s="32"/>
      <c r="I2150" s="33">
        <v>12612.18</v>
      </c>
      <c r="J2150" s="33">
        <v>13028.379999999999</v>
      </c>
      <c r="K2150" s="33">
        <v>13104.059999999999</v>
      </c>
      <c r="L2150" s="21">
        <f t="shared" si="238"/>
        <v>12914.873333333331</v>
      </c>
      <c r="M2150" s="34">
        <f t="shared" si="239"/>
        <v>264.85714287768991</v>
      </c>
      <c r="N2150" s="34">
        <f t="shared" si="240"/>
        <v>2.0507916418668444</v>
      </c>
      <c r="O2150" s="35">
        <f t="shared" si="241"/>
        <v>12914.873333333331</v>
      </c>
      <c r="P2150" s="35">
        <f t="shared" si="242"/>
        <v>12914.873333333331</v>
      </c>
      <c r="Q2150" s="39">
        <f t="shared" si="244"/>
        <v>12914.870000000001</v>
      </c>
      <c r="R2150" s="37">
        <f t="shared" si="243"/>
        <v>12914.870000000001</v>
      </c>
      <c r="T2150" s="38"/>
      <c r="U2150" s="38"/>
      <c r="V2150" s="38"/>
    </row>
    <row r="2151" ht="23.25">
      <c r="A2151" s="27">
        <v>2139</v>
      </c>
      <c r="B2151" s="28" t="s">
        <v>3958</v>
      </c>
      <c r="C2151" s="29" t="s">
        <v>3959</v>
      </c>
      <c r="D2151" s="30" t="s">
        <v>30</v>
      </c>
      <c r="E2151" s="31">
        <v>1</v>
      </c>
      <c r="F2151" s="32"/>
      <c r="G2151" s="32"/>
      <c r="H2151" s="32"/>
      <c r="I2151" s="33">
        <v>12457.219999999999</v>
      </c>
      <c r="J2151" s="33">
        <v>12992.879999999999</v>
      </c>
      <c r="K2151" s="33">
        <v>12544.42</v>
      </c>
      <c r="L2151" s="21">
        <f t="shared" si="238"/>
        <v>12664.839999999998</v>
      </c>
      <c r="M2151" s="34">
        <f t="shared" si="239"/>
        <v>287.41719016092247</v>
      </c>
      <c r="N2151" s="34">
        <f t="shared" si="240"/>
        <v>2.2694103530792535</v>
      </c>
      <c r="O2151" s="35">
        <f t="shared" si="241"/>
        <v>12664.839999999998</v>
      </c>
      <c r="P2151" s="35">
        <f t="shared" si="242"/>
        <v>12664.839999999998</v>
      </c>
      <c r="Q2151" s="39">
        <f t="shared" si="244"/>
        <v>12664.84</v>
      </c>
      <c r="R2151" s="37">
        <f t="shared" si="243"/>
        <v>12664.84</v>
      </c>
      <c r="T2151" s="38"/>
      <c r="U2151" s="38"/>
      <c r="V2151" s="38"/>
    </row>
    <row r="2152" ht="12.75">
      <c r="A2152" s="27">
        <v>2140</v>
      </c>
      <c r="B2152" s="28" t="s">
        <v>3960</v>
      </c>
      <c r="C2152" s="29" t="s">
        <v>3961</v>
      </c>
      <c r="D2152" s="30" t="s">
        <v>30</v>
      </c>
      <c r="E2152" s="31">
        <v>1</v>
      </c>
      <c r="F2152" s="32"/>
      <c r="G2152" s="32"/>
      <c r="H2152" s="32"/>
      <c r="I2152" s="33">
        <v>12457.219999999999</v>
      </c>
      <c r="J2152" s="33">
        <v>12644.08</v>
      </c>
      <c r="K2152" s="33">
        <v>12531.959999999999</v>
      </c>
      <c r="L2152" s="21">
        <f t="shared" si="238"/>
        <v>12544.419999999998</v>
      </c>
      <c r="M2152" s="34">
        <f t="shared" si="239"/>
        <v>94.051069106098211</v>
      </c>
      <c r="N2152" s="34">
        <f t="shared" si="240"/>
        <v>0.74974426164061969</v>
      </c>
      <c r="O2152" s="35">
        <f t="shared" si="241"/>
        <v>12544.419999999998</v>
      </c>
      <c r="P2152" s="35">
        <f t="shared" si="242"/>
        <v>12544.419999999998</v>
      </c>
      <c r="Q2152" s="39">
        <f t="shared" si="244"/>
        <v>12544.42</v>
      </c>
      <c r="R2152" s="37">
        <f t="shared" si="243"/>
        <v>12544.42</v>
      </c>
      <c r="T2152" s="38"/>
      <c r="U2152" s="38"/>
      <c r="V2152" s="38"/>
    </row>
    <row r="2153" ht="12.75">
      <c r="A2153" s="27">
        <v>2141</v>
      </c>
      <c r="B2153" s="28" t="s">
        <v>3962</v>
      </c>
      <c r="C2153" s="29" t="s">
        <v>3963</v>
      </c>
      <c r="D2153" s="30" t="s">
        <v>30</v>
      </c>
      <c r="E2153" s="31">
        <v>1</v>
      </c>
      <c r="F2153" s="32"/>
      <c r="G2153" s="32"/>
      <c r="H2153" s="32"/>
      <c r="I2153" s="33">
        <v>12457.219999999999</v>
      </c>
      <c r="J2153" s="33">
        <v>12581.790000000001</v>
      </c>
      <c r="K2153" s="33">
        <v>12581.790000000001</v>
      </c>
      <c r="L2153" s="21">
        <f t="shared" si="238"/>
        <v>12540.266666666668</v>
      </c>
      <c r="M2153" s="34">
        <f t="shared" si="239"/>
        <v>71.920523032952559</v>
      </c>
      <c r="N2153" s="34">
        <f t="shared" si="240"/>
        <v>0.57351669581417097</v>
      </c>
      <c r="O2153" s="35">
        <f t="shared" si="241"/>
        <v>12540.266666666666</v>
      </c>
      <c r="P2153" s="35">
        <f t="shared" si="242"/>
        <v>12540.266666666668</v>
      </c>
      <c r="Q2153" s="39">
        <f t="shared" si="244"/>
        <v>12540.27</v>
      </c>
      <c r="R2153" s="37">
        <f t="shared" si="243"/>
        <v>12540.27</v>
      </c>
      <c r="T2153" s="38"/>
      <c r="U2153" s="38"/>
      <c r="V2153" s="38"/>
    </row>
    <row r="2154" ht="12.75">
      <c r="A2154" s="27">
        <v>2142</v>
      </c>
      <c r="B2154" s="28" t="s">
        <v>3964</v>
      </c>
      <c r="C2154" s="29" t="s">
        <v>3965</v>
      </c>
      <c r="D2154" s="30" t="s">
        <v>30</v>
      </c>
      <c r="E2154" s="31">
        <v>1</v>
      </c>
      <c r="F2154" s="32"/>
      <c r="G2154" s="32"/>
      <c r="H2154" s="32"/>
      <c r="I2154" s="33">
        <v>12261.99</v>
      </c>
      <c r="J2154" s="33">
        <v>12642.110000000001</v>
      </c>
      <c r="K2154" s="33">
        <v>12433.66</v>
      </c>
      <c r="L2154" s="21">
        <f t="shared" si="238"/>
        <v>12445.919999999998</v>
      </c>
      <c r="M2154" s="34">
        <f t="shared" si="239"/>
        <v>190.35633506663277</v>
      </c>
      <c r="N2154" s="34">
        <f t="shared" si="240"/>
        <v>1.5294677698927264</v>
      </c>
      <c r="O2154" s="35">
        <f t="shared" si="241"/>
        <v>12445.919999999998</v>
      </c>
      <c r="P2154" s="35">
        <f t="shared" si="242"/>
        <v>12445.919999999998</v>
      </c>
      <c r="Q2154" s="39">
        <f t="shared" si="244"/>
        <v>12445.92</v>
      </c>
      <c r="R2154" s="37">
        <f t="shared" si="243"/>
        <v>12445.92</v>
      </c>
      <c r="T2154" s="38"/>
      <c r="U2154" s="38"/>
      <c r="V2154" s="38"/>
    </row>
    <row r="2155" ht="12.75">
      <c r="A2155" s="27">
        <v>2143</v>
      </c>
      <c r="B2155" s="28" t="s">
        <v>3964</v>
      </c>
      <c r="C2155" s="29" t="s">
        <v>3966</v>
      </c>
      <c r="D2155" s="30" t="s">
        <v>30</v>
      </c>
      <c r="E2155" s="31">
        <v>1</v>
      </c>
      <c r="F2155" s="32"/>
      <c r="G2155" s="32"/>
      <c r="H2155" s="32"/>
      <c r="I2155" s="33">
        <v>1911.96</v>
      </c>
      <c r="J2155" s="33">
        <v>1942.55</v>
      </c>
      <c r="K2155" s="33">
        <v>1921.52</v>
      </c>
      <c r="L2155" s="21">
        <f t="shared" si="238"/>
        <v>1925.3433333333335</v>
      </c>
      <c r="M2155" s="34">
        <f t="shared" si="239"/>
        <v>15.649294978794801</v>
      </c>
      <c r="N2155" s="34">
        <f t="shared" si="240"/>
        <v>0.81280542061562011</v>
      </c>
      <c r="O2155" s="35">
        <f t="shared" si="241"/>
        <v>1925.3433333333335</v>
      </c>
      <c r="P2155" s="35">
        <f t="shared" si="242"/>
        <v>1925.3433333333335</v>
      </c>
      <c r="Q2155" s="39">
        <f t="shared" si="244"/>
        <v>1925.3400000000001</v>
      </c>
      <c r="R2155" s="37">
        <f t="shared" si="243"/>
        <v>1925.3400000000001</v>
      </c>
      <c r="T2155" s="38"/>
      <c r="U2155" s="38"/>
      <c r="V2155" s="38"/>
    </row>
    <row r="2156" ht="12.75">
      <c r="A2156" s="27">
        <v>2144</v>
      </c>
      <c r="B2156" s="28" t="s">
        <v>3964</v>
      </c>
      <c r="C2156" s="29" t="s">
        <v>3967</v>
      </c>
      <c r="D2156" s="30" t="s">
        <v>30</v>
      </c>
      <c r="E2156" s="31">
        <v>1</v>
      </c>
      <c r="F2156" s="32"/>
      <c r="G2156" s="32"/>
      <c r="H2156" s="32"/>
      <c r="I2156" s="33">
        <v>2423.2800000000002</v>
      </c>
      <c r="J2156" s="33">
        <v>2437.8200000000002</v>
      </c>
      <c r="K2156" s="33">
        <v>2432.9699999999998</v>
      </c>
      <c r="L2156" s="21">
        <f t="shared" si="238"/>
        <v>2431.3566666666666</v>
      </c>
      <c r="M2156" s="34">
        <f t="shared" si="239"/>
        <v>7.4030421674695628</v>
      </c>
      <c r="N2156" s="34">
        <f t="shared" si="240"/>
        <v>0.30448194906833481</v>
      </c>
      <c r="O2156" s="35">
        <f t="shared" si="241"/>
        <v>2431.3566666666666</v>
      </c>
      <c r="P2156" s="35">
        <f t="shared" si="242"/>
        <v>2431.3566666666666</v>
      </c>
      <c r="Q2156" s="39">
        <f t="shared" si="244"/>
        <v>2431.3600000000001</v>
      </c>
      <c r="R2156" s="37">
        <f t="shared" si="243"/>
        <v>2431.3600000000001</v>
      </c>
      <c r="T2156" s="38"/>
      <c r="U2156" s="38"/>
      <c r="V2156" s="38"/>
    </row>
    <row r="2157" ht="12.75">
      <c r="A2157" s="27">
        <v>2145</v>
      </c>
      <c r="B2157" s="28" t="s">
        <v>3964</v>
      </c>
      <c r="C2157" s="29" t="s">
        <v>3968</v>
      </c>
      <c r="D2157" s="30" t="s">
        <v>30</v>
      </c>
      <c r="E2157" s="31">
        <v>1</v>
      </c>
      <c r="F2157" s="32"/>
      <c r="G2157" s="32"/>
      <c r="H2157" s="32"/>
      <c r="I2157" s="33">
        <v>2475.9499999999998</v>
      </c>
      <c r="J2157" s="33">
        <v>2570.04</v>
      </c>
      <c r="K2157" s="33">
        <v>2495.7600000000002</v>
      </c>
      <c r="L2157" s="21">
        <f t="shared" si="238"/>
        <v>2513.9166666666665</v>
      </c>
      <c r="M2157" s="34">
        <f t="shared" si="239"/>
        <v>49.603230069556297</v>
      </c>
      <c r="N2157" s="34">
        <f t="shared" si="240"/>
        <v>1.9731453602767117</v>
      </c>
      <c r="O2157" s="35">
        <f t="shared" si="241"/>
        <v>2513.9166666666665</v>
      </c>
      <c r="P2157" s="35">
        <f t="shared" si="242"/>
        <v>2513.9166666666665</v>
      </c>
      <c r="Q2157" s="39">
        <f t="shared" si="244"/>
        <v>2513.9200000000001</v>
      </c>
      <c r="R2157" s="37">
        <f t="shared" si="243"/>
        <v>2513.9200000000001</v>
      </c>
      <c r="T2157" s="38"/>
      <c r="U2157" s="38"/>
      <c r="V2157" s="38"/>
    </row>
    <row r="2158" ht="12.75">
      <c r="A2158" s="27">
        <v>2146</v>
      </c>
      <c r="B2158" s="28" t="s">
        <v>3969</v>
      </c>
      <c r="C2158" s="29" t="s">
        <v>3970</v>
      </c>
      <c r="D2158" s="30" t="s">
        <v>30</v>
      </c>
      <c r="E2158" s="31">
        <v>1</v>
      </c>
      <c r="F2158" s="32"/>
      <c r="G2158" s="32"/>
      <c r="H2158" s="32"/>
      <c r="I2158" s="33">
        <v>12457.219999999999</v>
      </c>
      <c r="J2158" s="33">
        <v>12693.91</v>
      </c>
      <c r="K2158" s="33">
        <v>12619.16</v>
      </c>
      <c r="L2158" s="21">
        <f t="shared" si="238"/>
        <v>12590.096666666665</v>
      </c>
      <c r="M2158" s="34">
        <f t="shared" si="239"/>
        <v>120.99192962067099</v>
      </c>
      <c r="N2158" s="34">
        <f t="shared" si="240"/>
        <v>0.96100874222044097</v>
      </c>
      <c r="O2158" s="35">
        <f t="shared" si="241"/>
        <v>12590.096666666665</v>
      </c>
      <c r="P2158" s="35">
        <f t="shared" si="242"/>
        <v>12590.096666666665</v>
      </c>
      <c r="Q2158" s="39">
        <f t="shared" si="244"/>
        <v>12590.1</v>
      </c>
      <c r="R2158" s="37">
        <f t="shared" si="243"/>
        <v>12590.1</v>
      </c>
      <c r="T2158" s="38"/>
      <c r="U2158" s="38"/>
      <c r="V2158" s="38"/>
    </row>
    <row r="2159" ht="12.75">
      <c r="A2159" s="27">
        <v>2147</v>
      </c>
      <c r="B2159" s="28" t="s">
        <v>3971</v>
      </c>
      <c r="C2159" s="29" t="s">
        <v>3972</v>
      </c>
      <c r="D2159" s="30" t="s">
        <v>30</v>
      </c>
      <c r="E2159" s="31">
        <v>1</v>
      </c>
      <c r="F2159" s="32"/>
      <c r="G2159" s="32"/>
      <c r="H2159" s="32"/>
      <c r="I2159" s="33">
        <v>10015.360000000001</v>
      </c>
      <c r="J2159" s="33">
        <v>10135.540000000001</v>
      </c>
      <c r="K2159" s="33">
        <v>10446.02</v>
      </c>
      <c r="L2159" s="21">
        <f t="shared" si="238"/>
        <v>10198.973333333333</v>
      </c>
      <c r="M2159" s="34">
        <f t="shared" si="239"/>
        <v>222.22702295925507</v>
      </c>
      <c r="N2159" s="34">
        <f t="shared" si="240"/>
        <v>2.1789156192118853</v>
      </c>
      <c r="O2159" s="35">
        <f t="shared" si="241"/>
        <v>10198.973333333333</v>
      </c>
      <c r="P2159" s="35">
        <f t="shared" si="242"/>
        <v>10198.973333333333</v>
      </c>
      <c r="Q2159" s="39">
        <f t="shared" si="244"/>
        <v>10198.969999999999</v>
      </c>
      <c r="R2159" s="37">
        <f t="shared" si="243"/>
        <v>10198.969999999999</v>
      </c>
      <c r="T2159" s="38"/>
      <c r="U2159" s="38"/>
      <c r="V2159" s="38"/>
    </row>
    <row r="2160" ht="23.25">
      <c r="A2160" s="27">
        <v>2148</v>
      </c>
      <c r="B2160" s="28" t="s">
        <v>3973</v>
      </c>
      <c r="C2160" s="29" t="s">
        <v>3974</v>
      </c>
      <c r="D2160" s="30" t="s">
        <v>30</v>
      </c>
      <c r="E2160" s="31">
        <v>1</v>
      </c>
      <c r="F2160" s="32"/>
      <c r="G2160" s="32"/>
      <c r="H2160" s="32"/>
      <c r="I2160" s="33">
        <v>12011.01</v>
      </c>
      <c r="J2160" s="33">
        <v>12167.15</v>
      </c>
      <c r="K2160" s="33">
        <v>12335.309999999999</v>
      </c>
      <c r="L2160" s="21">
        <f t="shared" si="238"/>
        <v>12171.156666666668</v>
      </c>
      <c r="M2160" s="34">
        <f t="shared" si="239"/>
        <v>162.1871219712996</v>
      </c>
      <c r="N2160" s="34">
        <f t="shared" si="240"/>
        <v>1.3325530712745153</v>
      </c>
      <c r="O2160" s="35">
        <f t="shared" si="241"/>
        <v>12171.156666666666</v>
      </c>
      <c r="P2160" s="35">
        <f t="shared" si="242"/>
        <v>12171.156666666668</v>
      </c>
      <c r="Q2160" s="39">
        <f t="shared" si="244"/>
        <v>12171.16</v>
      </c>
      <c r="R2160" s="37">
        <f t="shared" si="243"/>
        <v>12171.16</v>
      </c>
      <c r="T2160" s="38"/>
      <c r="U2160" s="38"/>
      <c r="V2160" s="38"/>
    </row>
    <row r="2161" ht="34.5">
      <c r="A2161" s="27">
        <v>2149</v>
      </c>
      <c r="B2161" s="28" t="s">
        <v>3975</v>
      </c>
      <c r="C2161" s="29" t="s">
        <v>3976</v>
      </c>
      <c r="D2161" s="30" t="s">
        <v>30</v>
      </c>
      <c r="E2161" s="31">
        <v>1</v>
      </c>
      <c r="F2161" s="32"/>
      <c r="G2161" s="32"/>
      <c r="H2161" s="32"/>
      <c r="I2161" s="33">
        <v>14827.83</v>
      </c>
      <c r="J2161" s="33">
        <v>15361.629999999999</v>
      </c>
      <c r="K2161" s="33">
        <v>15079.9</v>
      </c>
      <c r="L2161" s="21">
        <f t="shared" si="238"/>
        <v>15089.786666666667</v>
      </c>
      <c r="M2161" s="34">
        <f t="shared" si="239"/>
        <v>267.03730007872144</v>
      </c>
      <c r="N2161" s="34">
        <f t="shared" si="240"/>
        <v>1.7696559002295689</v>
      </c>
      <c r="O2161" s="35">
        <f t="shared" si="241"/>
        <v>15089.786666666667</v>
      </c>
      <c r="P2161" s="35">
        <f t="shared" si="242"/>
        <v>15089.786666666667</v>
      </c>
      <c r="Q2161" s="39">
        <f t="shared" si="244"/>
        <v>15089.790000000001</v>
      </c>
      <c r="R2161" s="37">
        <f t="shared" si="243"/>
        <v>15089.790000000001</v>
      </c>
      <c r="T2161" s="38"/>
      <c r="U2161" s="38"/>
      <c r="V2161" s="38"/>
    </row>
    <row r="2162" ht="23.25">
      <c r="A2162" s="27">
        <v>2150</v>
      </c>
      <c r="B2162" s="28" t="s">
        <v>3977</v>
      </c>
      <c r="C2162" s="29" t="s">
        <v>3978</v>
      </c>
      <c r="D2162" s="30" t="s">
        <v>30</v>
      </c>
      <c r="E2162" s="31">
        <v>1</v>
      </c>
      <c r="F2162" s="32"/>
      <c r="G2162" s="32"/>
      <c r="H2162" s="32"/>
      <c r="I2162" s="33">
        <v>8403.9799999999996</v>
      </c>
      <c r="J2162" s="33">
        <v>8731.7399999999998</v>
      </c>
      <c r="K2162" s="33">
        <v>8488.0200000000004</v>
      </c>
      <c r="L2162" s="21">
        <f t="shared" si="238"/>
        <v>8541.2466666666678</v>
      </c>
      <c r="M2162" s="34">
        <f t="shared" si="239"/>
        <v>170.23942825718527</v>
      </c>
      <c r="N2162" s="34">
        <f t="shared" si="240"/>
        <v>1.9931449693587109</v>
      </c>
      <c r="O2162" s="35">
        <f t="shared" si="241"/>
        <v>8541.246666666666</v>
      </c>
      <c r="P2162" s="35">
        <f t="shared" si="242"/>
        <v>8541.2466666666678</v>
      </c>
      <c r="Q2162" s="39">
        <f t="shared" si="244"/>
        <v>8541.25</v>
      </c>
      <c r="R2162" s="37">
        <f t="shared" si="243"/>
        <v>8541.25</v>
      </c>
      <c r="T2162" s="38"/>
      <c r="U2162" s="38"/>
      <c r="V2162" s="38"/>
    </row>
    <row r="2163" ht="23.25">
      <c r="A2163" s="27">
        <v>2151</v>
      </c>
      <c r="B2163" s="28" t="s">
        <v>3979</v>
      </c>
      <c r="C2163" s="29" t="s">
        <v>3980</v>
      </c>
      <c r="D2163" s="30" t="s">
        <v>30</v>
      </c>
      <c r="E2163" s="31">
        <v>1</v>
      </c>
      <c r="F2163" s="32"/>
      <c r="G2163" s="32"/>
      <c r="H2163" s="32"/>
      <c r="I2163" s="33">
        <v>8385.3899999999994</v>
      </c>
      <c r="J2163" s="33">
        <v>8636.9500000000007</v>
      </c>
      <c r="K2163" s="33">
        <v>8578.25</v>
      </c>
      <c r="L2163" s="21">
        <f t="shared" si="238"/>
        <v>8533.5300000000007</v>
      </c>
      <c r="M2163" s="34">
        <f t="shared" si="239"/>
        <v>131.60743596013168</v>
      </c>
      <c r="N2163" s="34">
        <f t="shared" si="240"/>
        <v>1.542239096366119</v>
      </c>
      <c r="O2163" s="35">
        <f t="shared" si="241"/>
        <v>8533.5299999999988</v>
      </c>
      <c r="P2163" s="35">
        <f t="shared" si="242"/>
        <v>8533.5300000000007</v>
      </c>
      <c r="Q2163" s="39">
        <f t="shared" si="244"/>
        <v>8533.5300000000007</v>
      </c>
      <c r="R2163" s="37">
        <f t="shared" si="243"/>
        <v>8533.5300000000007</v>
      </c>
      <c r="T2163" s="38"/>
      <c r="U2163" s="38"/>
      <c r="V2163" s="38"/>
    </row>
    <row r="2164" ht="12.75">
      <c r="A2164" s="27">
        <v>2152</v>
      </c>
      <c r="B2164" s="28" t="s">
        <v>3981</v>
      </c>
      <c r="C2164" s="29" t="s">
        <v>3982</v>
      </c>
      <c r="D2164" s="30" t="s">
        <v>30</v>
      </c>
      <c r="E2164" s="31">
        <v>1</v>
      </c>
      <c r="F2164" s="32"/>
      <c r="G2164" s="32"/>
      <c r="H2164" s="32"/>
      <c r="I2164" s="33">
        <v>12457.219999999999</v>
      </c>
      <c r="J2164" s="33">
        <v>12743.74</v>
      </c>
      <c r="K2164" s="33">
        <v>12644.08</v>
      </c>
      <c r="L2164" s="21">
        <f t="shared" si="238"/>
        <v>12615.013333333334</v>
      </c>
      <c r="M2164" s="34">
        <f t="shared" si="239"/>
        <v>145.45473843547828</v>
      </c>
      <c r="N2164" s="34">
        <f t="shared" si="240"/>
        <v>1.1530288125113219</v>
      </c>
      <c r="O2164" s="35">
        <f t="shared" si="241"/>
        <v>12615.013333333332</v>
      </c>
      <c r="P2164" s="35">
        <f t="shared" si="242"/>
        <v>12615.013333333334</v>
      </c>
      <c r="Q2164" s="39">
        <f t="shared" si="244"/>
        <v>12615.01</v>
      </c>
      <c r="R2164" s="37">
        <f t="shared" si="243"/>
        <v>12615.01</v>
      </c>
      <c r="T2164" s="38"/>
      <c r="U2164" s="38"/>
      <c r="V2164" s="38"/>
    </row>
    <row r="2165" ht="12.75">
      <c r="A2165" s="27">
        <v>2153</v>
      </c>
      <c r="B2165" s="28" t="s">
        <v>3983</v>
      </c>
      <c r="C2165" s="29" t="s">
        <v>3984</v>
      </c>
      <c r="D2165" s="30" t="s">
        <v>30</v>
      </c>
      <c r="E2165" s="31">
        <v>1</v>
      </c>
      <c r="F2165" s="32"/>
      <c r="G2165" s="32"/>
      <c r="H2165" s="32"/>
      <c r="I2165" s="33">
        <v>12457.219999999999</v>
      </c>
      <c r="J2165" s="33">
        <v>12569.33</v>
      </c>
      <c r="K2165" s="33">
        <v>12768.65</v>
      </c>
      <c r="L2165" s="21">
        <f t="shared" si="238"/>
        <v>12598.4</v>
      </c>
      <c r="M2165" s="34">
        <f t="shared" si="239"/>
        <v>157.73699597748154</v>
      </c>
      <c r="N2165" s="34">
        <f t="shared" si="240"/>
        <v>1.252039909651079</v>
      </c>
      <c r="O2165" s="35">
        <f t="shared" si="241"/>
        <v>12598.399999999998</v>
      </c>
      <c r="P2165" s="35">
        <f t="shared" si="242"/>
        <v>12598.4</v>
      </c>
      <c r="Q2165" s="39">
        <f t="shared" si="244"/>
        <v>12598.4</v>
      </c>
      <c r="R2165" s="37">
        <f t="shared" si="243"/>
        <v>12598.4</v>
      </c>
      <c r="T2165" s="38"/>
      <c r="U2165" s="38"/>
      <c r="V2165" s="38"/>
    </row>
    <row r="2166" ht="12.75">
      <c r="A2166" s="27">
        <v>2154</v>
      </c>
      <c r="B2166" s="28" t="s">
        <v>3985</v>
      </c>
      <c r="C2166" s="29" t="s">
        <v>3986</v>
      </c>
      <c r="D2166" s="30" t="s">
        <v>30</v>
      </c>
      <c r="E2166" s="31">
        <v>1</v>
      </c>
      <c r="F2166" s="32"/>
      <c r="G2166" s="32"/>
      <c r="H2166" s="32"/>
      <c r="I2166" s="33">
        <v>12457.219999999999</v>
      </c>
      <c r="J2166" s="33">
        <v>12606.709999999999</v>
      </c>
      <c r="K2166" s="33">
        <v>12631.620000000001</v>
      </c>
      <c r="L2166" s="21">
        <f t="shared" si="238"/>
        <v>12565.183333333334</v>
      </c>
      <c r="M2166" s="34">
        <f t="shared" si="239"/>
        <v>94.32490674966725</v>
      </c>
      <c r="N2166" s="34">
        <f t="shared" si="240"/>
        <v>0.75068468360058871</v>
      </c>
      <c r="O2166" s="35">
        <f t="shared" si="241"/>
        <v>12565.183333333334</v>
      </c>
      <c r="P2166" s="35">
        <f t="shared" si="242"/>
        <v>12565.183333333334</v>
      </c>
      <c r="Q2166" s="39">
        <f t="shared" si="244"/>
        <v>12565.18</v>
      </c>
      <c r="R2166" s="37">
        <f t="shared" si="243"/>
        <v>12565.18</v>
      </c>
      <c r="T2166" s="38"/>
      <c r="U2166" s="38"/>
      <c r="V2166" s="38"/>
    </row>
    <row r="2167" ht="12.75">
      <c r="A2167" s="27">
        <v>2155</v>
      </c>
      <c r="B2167" s="28" t="s">
        <v>3987</v>
      </c>
      <c r="C2167" s="29" t="s">
        <v>3988</v>
      </c>
      <c r="D2167" s="30" t="s">
        <v>30</v>
      </c>
      <c r="E2167" s="31">
        <v>1</v>
      </c>
      <c r="F2167" s="32"/>
      <c r="G2167" s="32"/>
      <c r="H2167" s="32"/>
      <c r="I2167" s="33">
        <v>12457.219999999999</v>
      </c>
      <c r="J2167" s="33">
        <v>12967.969999999999</v>
      </c>
      <c r="K2167" s="33">
        <v>12930.59</v>
      </c>
      <c r="L2167" s="21">
        <f t="shared" si="238"/>
        <v>12785.26</v>
      </c>
      <c r="M2167" s="34">
        <f t="shared" si="239"/>
        <v>284.70510585516399</v>
      </c>
      <c r="N2167" s="34">
        <f t="shared" si="240"/>
        <v>2.2268229653144638</v>
      </c>
      <c r="O2167" s="35">
        <f t="shared" si="241"/>
        <v>12785.259999999998</v>
      </c>
      <c r="P2167" s="35">
        <f t="shared" si="242"/>
        <v>12785.26</v>
      </c>
      <c r="Q2167" s="39">
        <f t="shared" si="244"/>
        <v>12785.26</v>
      </c>
      <c r="R2167" s="37">
        <f t="shared" si="243"/>
        <v>12785.26</v>
      </c>
      <c r="T2167" s="38"/>
      <c r="U2167" s="38"/>
      <c r="V2167" s="38"/>
    </row>
    <row r="2168" ht="12.75">
      <c r="A2168" s="27">
        <v>2156</v>
      </c>
      <c r="B2168" s="28" t="s">
        <v>3989</v>
      </c>
      <c r="C2168" s="29" t="s">
        <v>3990</v>
      </c>
      <c r="D2168" s="30" t="s">
        <v>30</v>
      </c>
      <c r="E2168" s="31">
        <v>1</v>
      </c>
      <c r="F2168" s="32"/>
      <c r="G2168" s="32"/>
      <c r="H2168" s="32"/>
      <c r="I2168" s="33">
        <v>12612.18</v>
      </c>
      <c r="J2168" s="33">
        <v>12725.690000000001</v>
      </c>
      <c r="K2168" s="33">
        <v>12662.629999999999</v>
      </c>
      <c r="L2168" s="21">
        <f t="shared" si="238"/>
        <v>12666.833333333334</v>
      </c>
      <c r="M2168" s="34">
        <f t="shared" si="239"/>
        <v>56.871618873857905</v>
      </c>
      <c r="N2168" s="34">
        <f t="shared" si="240"/>
        <v>0.44898055715470503</v>
      </c>
      <c r="O2168" s="35">
        <f t="shared" si="241"/>
        <v>12666.833333333332</v>
      </c>
      <c r="P2168" s="35">
        <f t="shared" si="242"/>
        <v>12666.833333333334</v>
      </c>
      <c r="Q2168" s="39">
        <f t="shared" si="244"/>
        <v>12666.83</v>
      </c>
      <c r="R2168" s="37">
        <f t="shared" si="243"/>
        <v>12666.83</v>
      </c>
      <c r="T2168" s="38"/>
      <c r="U2168" s="38"/>
      <c r="V2168" s="38"/>
    </row>
    <row r="2169" ht="12.75">
      <c r="A2169" s="27">
        <v>2157</v>
      </c>
      <c r="B2169" s="28" t="s">
        <v>3991</v>
      </c>
      <c r="C2169" s="29" t="s">
        <v>3992</v>
      </c>
      <c r="D2169" s="30" t="s">
        <v>30</v>
      </c>
      <c r="E2169" s="31">
        <v>1</v>
      </c>
      <c r="F2169" s="32"/>
      <c r="G2169" s="32"/>
      <c r="H2169" s="32"/>
      <c r="I2169" s="33">
        <v>12457.219999999999</v>
      </c>
      <c r="J2169" s="33">
        <v>12731.280000000001</v>
      </c>
      <c r="K2169" s="33">
        <v>12569.33</v>
      </c>
      <c r="L2169" s="21">
        <f t="shared" si="238"/>
        <v>12585.943333333335</v>
      </c>
      <c r="M2169" s="34">
        <f t="shared" si="239"/>
        <v>137.78324656261194</v>
      </c>
      <c r="N2169" s="34">
        <f t="shared" si="240"/>
        <v>1.0947391301031755</v>
      </c>
      <c r="O2169" s="35">
        <f t="shared" si="241"/>
        <v>12585.943333333333</v>
      </c>
      <c r="P2169" s="35">
        <f t="shared" si="242"/>
        <v>12585.943333333335</v>
      </c>
      <c r="Q2169" s="39">
        <f t="shared" si="244"/>
        <v>12585.940000000001</v>
      </c>
      <c r="R2169" s="37">
        <f t="shared" si="243"/>
        <v>12585.940000000001</v>
      </c>
      <c r="T2169" s="38"/>
      <c r="U2169" s="38"/>
      <c r="V2169" s="38"/>
    </row>
    <row r="2170" ht="12.75">
      <c r="A2170" s="27">
        <v>2158</v>
      </c>
      <c r="B2170" s="28" t="s">
        <v>3993</v>
      </c>
      <c r="C2170" s="29" t="s">
        <v>3994</v>
      </c>
      <c r="D2170" s="30" t="s">
        <v>30</v>
      </c>
      <c r="E2170" s="31">
        <v>1</v>
      </c>
      <c r="F2170" s="32"/>
      <c r="G2170" s="32"/>
      <c r="H2170" s="32"/>
      <c r="I2170" s="33">
        <v>12612.18</v>
      </c>
      <c r="J2170" s="33">
        <v>13003.16</v>
      </c>
      <c r="K2170" s="33">
        <v>12788.75</v>
      </c>
      <c r="L2170" s="21">
        <f t="shared" si="238"/>
        <v>12801.363333333333</v>
      </c>
      <c r="M2170" s="34">
        <f t="shared" si="239"/>
        <v>195.79494945818507</v>
      </c>
      <c r="N2170" s="34">
        <f t="shared" si="240"/>
        <v>1.5294851365428923</v>
      </c>
      <c r="O2170" s="35">
        <f t="shared" si="241"/>
        <v>12801.363333333331</v>
      </c>
      <c r="P2170" s="35">
        <f t="shared" si="242"/>
        <v>12801.363333333333</v>
      </c>
      <c r="Q2170" s="39">
        <f t="shared" si="244"/>
        <v>12801.360000000001</v>
      </c>
      <c r="R2170" s="37">
        <f t="shared" si="243"/>
        <v>12801.360000000001</v>
      </c>
      <c r="T2170" s="38"/>
      <c r="U2170" s="38"/>
      <c r="V2170" s="38"/>
    </row>
    <row r="2171" ht="23.25">
      <c r="A2171" s="27">
        <v>2159</v>
      </c>
      <c r="B2171" s="28" t="s">
        <v>3995</v>
      </c>
      <c r="C2171" s="29" t="s">
        <v>3996</v>
      </c>
      <c r="D2171" s="30" t="s">
        <v>30</v>
      </c>
      <c r="E2171" s="31">
        <v>1</v>
      </c>
      <c r="F2171" s="32"/>
      <c r="G2171" s="32"/>
      <c r="H2171" s="32"/>
      <c r="I2171" s="33">
        <v>12457.219999999999</v>
      </c>
      <c r="J2171" s="33">
        <v>12594.25</v>
      </c>
      <c r="K2171" s="33">
        <v>12507.049999999999</v>
      </c>
      <c r="L2171" s="21">
        <f t="shared" si="238"/>
        <v>12519.506666666668</v>
      </c>
      <c r="M2171" s="34">
        <f t="shared" si="239"/>
        <v>69.359077512128025</v>
      </c>
      <c r="N2171" s="34">
        <f t="shared" si="240"/>
        <v>0.55400807203367985</v>
      </c>
      <c r="O2171" s="35">
        <f t="shared" si="241"/>
        <v>12519.506666666668</v>
      </c>
      <c r="P2171" s="35">
        <f t="shared" si="242"/>
        <v>12519.506666666668</v>
      </c>
      <c r="Q2171" s="39">
        <f t="shared" si="244"/>
        <v>12519.51</v>
      </c>
      <c r="R2171" s="37">
        <f t="shared" si="243"/>
        <v>12519.51</v>
      </c>
      <c r="T2171" s="38"/>
      <c r="U2171" s="38"/>
      <c r="V2171" s="38"/>
    </row>
    <row r="2172" ht="12.75">
      <c r="A2172" s="27">
        <v>2160</v>
      </c>
      <c r="B2172" s="28" t="s">
        <v>3997</v>
      </c>
      <c r="C2172" s="29" t="s">
        <v>3998</v>
      </c>
      <c r="D2172" s="30" t="s">
        <v>30</v>
      </c>
      <c r="E2172" s="31">
        <v>1</v>
      </c>
      <c r="F2172" s="32"/>
      <c r="G2172" s="32"/>
      <c r="H2172" s="32"/>
      <c r="I2172" s="33">
        <v>12457.219999999999</v>
      </c>
      <c r="J2172" s="33">
        <v>12569.33</v>
      </c>
      <c r="K2172" s="33">
        <v>12693.91</v>
      </c>
      <c r="L2172" s="21">
        <f t="shared" si="238"/>
        <v>12573.486666666666</v>
      </c>
      <c r="M2172" s="34">
        <f t="shared" si="239"/>
        <v>118.39973578236309</v>
      </c>
      <c r="N2172" s="34">
        <f t="shared" si="240"/>
        <v>0.94166191861681769</v>
      </c>
      <c r="O2172" s="35">
        <f t="shared" si="241"/>
        <v>12573.486666666666</v>
      </c>
      <c r="P2172" s="35">
        <f t="shared" si="242"/>
        <v>12573.486666666666</v>
      </c>
      <c r="Q2172" s="39">
        <f t="shared" si="244"/>
        <v>12573.49</v>
      </c>
      <c r="R2172" s="37">
        <f t="shared" si="243"/>
        <v>12573.49</v>
      </c>
      <c r="T2172" s="38"/>
      <c r="U2172" s="38"/>
      <c r="V2172" s="38"/>
    </row>
    <row r="2173" ht="12.75">
      <c r="A2173" s="27">
        <v>2161</v>
      </c>
      <c r="B2173" s="28" t="s">
        <v>3999</v>
      </c>
      <c r="C2173" s="29" t="s">
        <v>4000</v>
      </c>
      <c r="D2173" s="30" t="s">
        <v>30</v>
      </c>
      <c r="E2173" s="31">
        <v>1</v>
      </c>
      <c r="F2173" s="32"/>
      <c r="G2173" s="32"/>
      <c r="H2173" s="32"/>
      <c r="I2173" s="33">
        <v>12457.219999999999</v>
      </c>
      <c r="J2173" s="33">
        <v>12818.48</v>
      </c>
      <c r="K2173" s="33">
        <v>12893.219999999999</v>
      </c>
      <c r="L2173" s="21">
        <f t="shared" si="238"/>
        <v>12722.973333333333</v>
      </c>
      <c r="M2173" s="34">
        <f t="shared" si="239"/>
        <v>233.16333874203582</v>
      </c>
      <c r="N2173" s="34">
        <f t="shared" si="240"/>
        <v>1.8326167369317956</v>
      </c>
      <c r="O2173" s="35">
        <f t="shared" si="241"/>
        <v>12722.973333333332</v>
      </c>
      <c r="P2173" s="35">
        <f t="shared" si="242"/>
        <v>12722.973333333333</v>
      </c>
      <c r="Q2173" s="39">
        <f t="shared" si="244"/>
        <v>12722.970000000001</v>
      </c>
      <c r="R2173" s="37">
        <f t="shared" si="243"/>
        <v>12722.970000000001</v>
      </c>
      <c r="T2173" s="38"/>
      <c r="U2173" s="38"/>
      <c r="V2173" s="38"/>
    </row>
    <row r="2174" ht="12.75">
      <c r="A2174" s="27">
        <v>2162</v>
      </c>
      <c r="B2174" s="28" t="s">
        <v>4001</v>
      </c>
      <c r="C2174" s="29" t="s">
        <v>4002</v>
      </c>
      <c r="D2174" s="30" t="s">
        <v>30</v>
      </c>
      <c r="E2174" s="31">
        <v>1</v>
      </c>
      <c r="F2174" s="32"/>
      <c r="G2174" s="32"/>
      <c r="H2174" s="32"/>
      <c r="I2174" s="33">
        <v>1524.6099999999999</v>
      </c>
      <c r="J2174" s="33">
        <v>1561.2</v>
      </c>
      <c r="K2174" s="33">
        <v>1573.4000000000001</v>
      </c>
      <c r="L2174" s="21">
        <f t="shared" si="238"/>
        <v>1553.0699999999999</v>
      </c>
      <c r="M2174" s="34">
        <f t="shared" si="239"/>
        <v>25.390720745973422</v>
      </c>
      <c r="N2174" s="34">
        <f t="shared" si="240"/>
        <v>1.6348729127452994</v>
      </c>
      <c r="O2174" s="35">
        <f t="shared" si="241"/>
        <v>1553.0699999999999</v>
      </c>
      <c r="P2174" s="35">
        <f t="shared" si="242"/>
        <v>1553.0699999999999</v>
      </c>
      <c r="Q2174" s="39">
        <f t="shared" si="244"/>
        <v>1553.0699999999999</v>
      </c>
      <c r="R2174" s="37">
        <f t="shared" si="243"/>
        <v>1553.0699999999999</v>
      </c>
      <c r="T2174" s="38"/>
      <c r="U2174" s="38"/>
      <c r="V2174" s="38"/>
    </row>
    <row r="2175" ht="12.75">
      <c r="A2175" s="27">
        <v>2163</v>
      </c>
      <c r="B2175" s="28" t="s">
        <v>4003</v>
      </c>
      <c r="C2175" s="29" t="s">
        <v>4004</v>
      </c>
      <c r="D2175" s="30" t="s">
        <v>30</v>
      </c>
      <c r="E2175" s="31">
        <v>1</v>
      </c>
      <c r="F2175" s="32"/>
      <c r="G2175" s="32"/>
      <c r="H2175" s="32"/>
      <c r="I2175" s="33">
        <v>687.92999999999995</v>
      </c>
      <c r="J2175" s="33">
        <v>711.32000000000005</v>
      </c>
      <c r="K2175" s="33">
        <v>712.70000000000005</v>
      </c>
      <c r="L2175" s="21">
        <f t="shared" si="238"/>
        <v>703.98333333333323</v>
      </c>
      <c r="M2175" s="34">
        <f t="shared" si="239"/>
        <v>13.919706653997235</v>
      </c>
      <c r="N2175" s="34">
        <f t="shared" si="240"/>
        <v>1.977277869362045</v>
      </c>
      <c r="O2175" s="35">
        <f t="shared" si="241"/>
        <v>703.98333333333323</v>
      </c>
      <c r="P2175" s="35">
        <f t="shared" si="242"/>
        <v>703.98333333333323</v>
      </c>
      <c r="Q2175" s="39">
        <f t="shared" si="244"/>
        <v>703.98000000000002</v>
      </c>
      <c r="R2175" s="37">
        <f t="shared" si="243"/>
        <v>703.98000000000002</v>
      </c>
      <c r="T2175" s="38"/>
      <c r="U2175" s="38"/>
      <c r="V2175" s="38"/>
    </row>
    <row r="2176" ht="12.75">
      <c r="A2176" s="27">
        <v>2164</v>
      </c>
      <c r="B2176" s="28" t="s">
        <v>4003</v>
      </c>
      <c r="C2176" s="29" t="s">
        <v>4005</v>
      </c>
      <c r="D2176" s="30" t="s">
        <v>30</v>
      </c>
      <c r="E2176" s="31">
        <v>1</v>
      </c>
      <c r="F2176" s="32"/>
      <c r="G2176" s="32"/>
      <c r="H2176" s="32"/>
      <c r="I2176" s="33">
        <v>1282.9200000000001</v>
      </c>
      <c r="J2176" s="33">
        <v>1295.75</v>
      </c>
      <c r="K2176" s="33">
        <v>1329.1099999999999</v>
      </c>
      <c r="L2176" s="21">
        <f t="shared" si="238"/>
        <v>1302.5933333333332</v>
      </c>
      <c r="M2176" s="34">
        <f t="shared" si="239"/>
        <v>23.84328906282288</v>
      </c>
      <c r="N2176" s="34">
        <f t="shared" si="240"/>
        <v>1.8304476502891318</v>
      </c>
      <c r="O2176" s="35">
        <f t="shared" si="241"/>
        <v>1302.5933333333332</v>
      </c>
      <c r="P2176" s="35">
        <f t="shared" si="242"/>
        <v>1302.5933333333332</v>
      </c>
      <c r="Q2176" s="39">
        <f t="shared" si="244"/>
        <v>1302.5899999999999</v>
      </c>
      <c r="R2176" s="37">
        <f t="shared" si="243"/>
        <v>1302.5899999999999</v>
      </c>
      <c r="T2176" s="38"/>
      <c r="U2176" s="38"/>
      <c r="V2176" s="38"/>
    </row>
    <row r="2177" ht="12.75">
      <c r="A2177" s="27">
        <v>2165</v>
      </c>
      <c r="B2177" s="28" t="s">
        <v>4006</v>
      </c>
      <c r="C2177" s="29" t="s">
        <v>4007</v>
      </c>
      <c r="D2177" s="30" t="s">
        <v>30</v>
      </c>
      <c r="E2177" s="31">
        <v>1</v>
      </c>
      <c r="F2177" s="32"/>
      <c r="G2177" s="32"/>
      <c r="H2177" s="32"/>
      <c r="I2177" s="33">
        <v>4741.1999999999998</v>
      </c>
      <c r="J2177" s="33">
        <v>4869.21</v>
      </c>
      <c r="K2177" s="33">
        <v>4831.2799999999997</v>
      </c>
      <c r="L2177" s="21">
        <f t="shared" si="238"/>
        <v>4813.8966666666665</v>
      </c>
      <c r="M2177" s="34">
        <f t="shared" si="239"/>
        <v>65.751617724078429</v>
      </c>
      <c r="N2177" s="34">
        <f t="shared" si="240"/>
        <v>1.3658709830513971</v>
      </c>
      <c r="O2177" s="35">
        <f t="shared" si="241"/>
        <v>4813.8966666666656</v>
      </c>
      <c r="P2177" s="35">
        <f t="shared" si="242"/>
        <v>4813.8966666666665</v>
      </c>
      <c r="Q2177" s="39">
        <f t="shared" si="244"/>
        <v>4813.9000000000005</v>
      </c>
      <c r="R2177" s="37">
        <f t="shared" si="243"/>
        <v>4813.9000000000005</v>
      </c>
      <c r="T2177" s="38"/>
      <c r="U2177" s="38"/>
      <c r="V2177" s="38"/>
    </row>
    <row r="2178" ht="12.75">
      <c r="A2178" s="27">
        <v>2166</v>
      </c>
      <c r="B2178" s="28" t="s">
        <v>4008</v>
      </c>
      <c r="C2178" s="29" t="s">
        <v>4009</v>
      </c>
      <c r="D2178" s="30" t="s">
        <v>30</v>
      </c>
      <c r="E2178" s="31">
        <v>1</v>
      </c>
      <c r="F2178" s="32"/>
      <c r="G2178" s="32"/>
      <c r="H2178" s="32"/>
      <c r="I2178" s="33">
        <v>2252.8200000000002</v>
      </c>
      <c r="J2178" s="33">
        <v>2295.6199999999999</v>
      </c>
      <c r="K2178" s="33">
        <v>2315.9000000000001</v>
      </c>
      <c r="L2178" s="21">
        <f t="shared" si="238"/>
        <v>2288.1133333333332</v>
      </c>
      <c r="M2178" s="34">
        <f t="shared" si="239"/>
        <v>32.2030143516617</v>
      </c>
      <c r="N2178" s="34">
        <f t="shared" si="240"/>
        <v>1.4074046893799712</v>
      </c>
      <c r="O2178" s="35">
        <f t="shared" si="241"/>
        <v>2288.1133333333332</v>
      </c>
      <c r="P2178" s="35">
        <f t="shared" si="242"/>
        <v>2288.1133333333332</v>
      </c>
      <c r="Q2178" s="39">
        <f t="shared" si="244"/>
        <v>2288.1100000000001</v>
      </c>
      <c r="R2178" s="37">
        <f t="shared" si="243"/>
        <v>2288.1100000000001</v>
      </c>
      <c r="T2178" s="38"/>
      <c r="U2178" s="38"/>
      <c r="V2178" s="38"/>
    </row>
    <row r="2179" ht="12.75">
      <c r="A2179" s="27">
        <v>2167</v>
      </c>
      <c r="B2179" s="28" t="s">
        <v>4010</v>
      </c>
      <c r="C2179" s="29" t="s">
        <v>4011</v>
      </c>
      <c r="D2179" s="30" t="s">
        <v>30</v>
      </c>
      <c r="E2179" s="31">
        <v>1</v>
      </c>
      <c r="F2179" s="32"/>
      <c r="G2179" s="32"/>
      <c r="H2179" s="32"/>
      <c r="I2179" s="33">
        <v>1242.6199999999999</v>
      </c>
      <c r="J2179" s="33">
        <v>1257.53</v>
      </c>
      <c r="K2179" s="33">
        <v>1269.96</v>
      </c>
      <c r="L2179" s="21">
        <f t="shared" si="238"/>
        <v>1256.7033333333331</v>
      </c>
      <c r="M2179" s="34">
        <f t="shared" si="239"/>
        <v>13.688733810449209</v>
      </c>
      <c r="N2179" s="34">
        <f t="shared" si="240"/>
        <v>1.0892573805896282</v>
      </c>
      <c r="O2179" s="35">
        <f t="shared" si="241"/>
        <v>1256.7033333333331</v>
      </c>
      <c r="P2179" s="35">
        <f t="shared" si="242"/>
        <v>1256.7033333333331</v>
      </c>
      <c r="Q2179" s="39">
        <f t="shared" si="244"/>
        <v>1256.7</v>
      </c>
      <c r="R2179" s="37">
        <f t="shared" si="243"/>
        <v>1256.7</v>
      </c>
      <c r="T2179" s="38"/>
      <c r="U2179" s="38"/>
      <c r="V2179" s="38"/>
    </row>
    <row r="2180" ht="12.75">
      <c r="A2180" s="27">
        <v>2168</v>
      </c>
      <c r="B2180" s="28" t="s">
        <v>4010</v>
      </c>
      <c r="C2180" s="29" t="s">
        <v>4012</v>
      </c>
      <c r="D2180" s="30" t="s">
        <v>30</v>
      </c>
      <c r="E2180" s="31">
        <v>1</v>
      </c>
      <c r="F2180" s="32"/>
      <c r="G2180" s="32"/>
      <c r="H2180" s="32"/>
      <c r="I2180" s="33">
        <v>1475.0599999999999</v>
      </c>
      <c r="J2180" s="33">
        <v>1508.99</v>
      </c>
      <c r="K2180" s="33">
        <v>1526.6900000000001</v>
      </c>
      <c r="L2180" s="21">
        <f t="shared" si="238"/>
        <v>1503.5799999999999</v>
      </c>
      <c r="M2180" s="34">
        <f t="shared" si="239"/>
        <v>26.23671663909192</v>
      </c>
      <c r="N2180" s="34">
        <f t="shared" si="240"/>
        <v>1.744949829014214</v>
      </c>
      <c r="O2180" s="35">
        <f t="shared" si="241"/>
        <v>1503.5799999999999</v>
      </c>
      <c r="P2180" s="35">
        <f t="shared" si="242"/>
        <v>1503.5799999999999</v>
      </c>
      <c r="Q2180" s="39">
        <f t="shared" si="244"/>
        <v>1503.5799999999999</v>
      </c>
      <c r="R2180" s="37">
        <f t="shared" si="243"/>
        <v>1503.5799999999999</v>
      </c>
      <c r="T2180" s="38"/>
      <c r="U2180" s="38"/>
      <c r="V2180" s="38"/>
    </row>
    <row r="2181" ht="12.75">
      <c r="A2181" s="27">
        <v>2169</v>
      </c>
      <c r="B2181" s="28" t="s">
        <v>4013</v>
      </c>
      <c r="C2181" s="29" t="s">
        <v>4014</v>
      </c>
      <c r="D2181" s="30" t="s">
        <v>30</v>
      </c>
      <c r="E2181" s="31">
        <v>1</v>
      </c>
      <c r="F2181" s="32"/>
      <c r="G2181" s="32"/>
      <c r="H2181" s="32"/>
      <c r="I2181" s="33">
        <v>12925.15</v>
      </c>
      <c r="J2181" s="33">
        <v>12976.85</v>
      </c>
      <c r="K2181" s="33">
        <v>13183.65</v>
      </c>
      <c r="L2181" s="21">
        <f t="shared" si="238"/>
        <v>13028.550000000001</v>
      </c>
      <c r="M2181" s="34">
        <f t="shared" si="239"/>
        <v>136.78534278203921</v>
      </c>
      <c r="N2181" s="34">
        <f t="shared" si="240"/>
        <v>1.049889226215037</v>
      </c>
      <c r="O2181" s="35">
        <f t="shared" si="241"/>
        <v>13028.549999999999</v>
      </c>
      <c r="P2181" s="35">
        <f t="shared" si="242"/>
        <v>13028.550000000001</v>
      </c>
      <c r="Q2181" s="39">
        <f t="shared" si="244"/>
        <v>13028.550000000001</v>
      </c>
      <c r="R2181" s="37">
        <f t="shared" si="243"/>
        <v>13028.550000000001</v>
      </c>
      <c r="T2181" s="38"/>
      <c r="U2181" s="38"/>
      <c r="V2181" s="38"/>
    </row>
    <row r="2182" ht="23.25">
      <c r="A2182" s="27">
        <v>2170</v>
      </c>
      <c r="B2182" s="28" t="s">
        <v>4015</v>
      </c>
      <c r="C2182" s="29" t="s">
        <v>4016</v>
      </c>
      <c r="D2182" s="30" t="s">
        <v>30</v>
      </c>
      <c r="E2182" s="31">
        <v>1</v>
      </c>
      <c r="F2182" s="32"/>
      <c r="G2182" s="32"/>
      <c r="H2182" s="32"/>
      <c r="I2182" s="33">
        <v>7719.1400000000003</v>
      </c>
      <c r="J2182" s="33">
        <v>8020.1899999999996</v>
      </c>
      <c r="K2182" s="33">
        <v>7997.0299999999997</v>
      </c>
      <c r="L2182" s="21">
        <f t="shared" si="238"/>
        <v>7912.1199999999999</v>
      </c>
      <c r="M2182" s="34">
        <f t="shared" si="239"/>
        <v>167.52628659407415</v>
      </c>
      <c r="N2182" s="34">
        <f t="shared" si="240"/>
        <v>2.1173375352506554</v>
      </c>
      <c r="O2182" s="35">
        <f t="shared" si="241"/>
        <v>7912.1199999999999</v>
      </c>
      <c r="P2182" s="35">
        <f t="shared" si="242"/>
        <v>7912.1199999999999</v>
      </c>
      <c r="Q2182" s="39">
        <f t="shared" si="244"/>
        <v>7912.1199999999999</v>
      </c>
      <c r="R2182" s="37">
        <f t="shared" si="243"/>
        <v>7912.1199999999999</v>
      </c>
      <c r="T2182" s="38"/>
      <c r="U2182" s="38"/>
      <c r="V2182" s="38"/>
    </row>
    <row r="2183" ht="12.75">
      <c r="A2183" s="27">
        <v>2171</v>
      </c>
      <c r="B2183" s="28" t="s">
        <v>4017</v>
      </c>
      <c r="C2183" s="29" t="s">
        <v>4018</v>
      </c>
      <c r="D2183" s="30" t="s">
        <v>30</v>
      </c>
      <c r="E2183" s="31">
        <v>1</v>
      </c>
      <c r="F2183" s="32"/>
      <c r="G2183" s="32"/>
      <c r="H2183" s="32"/>
      <c r="I2183" s="33">
        <v>40932.190000000002</v>
      </c>
      <c r="J2183" s="33">
        <v>42282.949999999997</v>
      </c>
      <c r="K2183" s="33">
        <v>42119.220000000001</v>
      </c>
      <c r="L2183" s="21">
        <f t="shared" si="238"/>
        <v>41778.120000000003</v>
      </c>
      <c r="M2183" s="34">
        <f t="shared" si="239"/>
        <v>737.156734962109</v>
      </c>
      <c r="N2183" s="34">
        <f t="shared" si="240"/>
        <v>1.7644564546277071</v>
      </c>
      <c r="O2183" s="35">
        <f t="shared" si="241"/>
        <v>41778.119999999995</v>
      </c>
      <c r="P2183" s="35">
        <f t="shared" si="242"/>
        <v>41778.120000000003</v>
      </c>
      <c r="Q2183" s="39">
        <f t="shared" si="244"/>
        <v>41778.120000000003</v>
      </c>
      <c r="R2183" s="37">
        <f t="shared" si="243"/>
        <v>41778.120000000003</v>
      </c>
      <c r="T2183" s="38"/>
      <c r="U2183" s="38"/>
      <c r="V2183" s="38"/>
    </row>
    <row r="2184" ht="12.75">
      <c r="A2184" s="27">
        <v>2172</v>
      </c>
      <c r="B2184" s="28" t="s">
        <v>4019</v>
      </c>
      <c r="C2184" s="29" t="s">
        <v>4020</v>
      </c>
      <c r="D2184" s="30" t="s">
        <v>30</v>
      </c>
      <c r="E2184" s="31">
        <v>1</v>
      </c>
      <c r="F2184" s="32"/>
      <c r="G2184" s="32"/>
      <c r="H2184" s="32"/>
      <c r="I2184" s="33">
        <v>613.54999999999995</v>
      </c>
      <c r="J2184" s="33">
        <v>618.46000000000004</v>
      </c>
      <c r="K2184" s="33">
        <v>639.92999999999995</v>
      </c>
      <c r="L2184" s="21">
        <f t="shared" si="238"/>
        <v>623.98000000000002</v>
      </c>
      <c r="M2184" s="34">
        <f t="shared" si="239"/>
        <v>14.02957233845706</v>
      </c>
      <c r="N2184" s="34">
        <f t="shared" si="240"/>
        <v>2.2484009645272378</v>
      </c>
      <c r="O2184" s="35">
        <f t="shared" si="241"/>
        <v>623.98000000000002</v>
      </c>
      <c r="P2184" s="35">
        <f t="shared" si="242"/>
        <v>623.98000000000002</v>
      </c>
      <c r="Q2184" s="39">
        <f t="shared" si="244"/>
        <v>623.98000000000002</v>
      </c>
      <c r="R2184" s="37">
        <f t="shared" si="243"/>
        <v>623.98000000000002</v>
      </c>
      <c r="T2184" s="38"/>
      <c r="U2184" s="38"/>
      <c r="V2184" s="38"/>
    </row>
    <row r="2185" ht="12.75">
      <c r="A2185" s="27">
        <v>2173</v>
      </c>
      <c r="B2185" s="28" t="s">
        <v>4021</v>
      </c>
      <c r="C2185" s="29" t="s">
        <v>4022</v>
      </c>
      <c r="D2185" s="30" t="s">
        <v>30</v>
      </c>
      <c r="E2185" s="31">
        <v>1</v>
      </c>
      <c r="F2185" s="32"/>
      <c r="G2185" s="32"/>
      <c r="H2185" s="32"/>
      <c r="I2185" s="33">
        <v>8090.9899999999998</v>
      </c>
      <c r="J2185" s="33">
        <v>8333.7199999999993</v>
      </c>
      <c r="K2185" s="33">
        <v>8366.0799999999999</v>
      </c>
      <c r="L2185" s="21">
        <f t="shared" si="238"/>
        <v>8263.5966666666664</v>
      </c>
      <c r="M2185" s="34">
        <f t="shared" si="239"/>
        <v>150.3548749902487</v>
      </c>
      <c r="N2185" s="34">
        <f t="shared" si="240"/>
        <v>1.8194846754409446</v>
      </c>
      <c r="O2185" s="35">
        <f t="shared" si="241"/>
        <v>8263.5966666666664</v>
      </c>
      <c r="P2185" s="35">
        <f t="shared" si="242"/>
        <v>8263.5966666666664</v>
      </c>
      <c r="Q2185" s="39">
        <f t="shared" si="244"/>
        <v>8263.6000000000004</v>
      </c>
      <c r="R2185" s="37">
        <f t="shared" si="243"/>
        <v>8263.6000000000004</v>
      </c>
      <c r="T2185" s="38"/>
      <c r="U2185" s="38"/>
      <c r="V2185" s="38"/>
    </row>
    <row r="2186" ht="23.25">
      <c r="A2186" s="27">
        <v>2174</v>
      </c>
      <c r="B2186" s="28" t="s">
        <v>4023</v>
      </c>
      <c r="C2186" s="29" t="s">
        <v>4024</v>
      </c>
      <c r="D2186" s="30" t="s">
        <v>30</v>
      </c>
      <c r="E2186" s="31">
        <v>1</v>
      </c>
      <c r="F2186" s="32"/>
      <c r="G2186" s="32"/>
      <c r="H2186" s="32"/>
      <c r="I2186" s="33">
        <v>547971.89000000001</v>
      </c>
      <c r="J2186" s="33">
        <v>550711.75</v>
      </c>
      <c r="K2186" s="33">
        <v>564411.05000000005</v>
      </c>
      <c r="L2186" s="21">
        <f t="shared" si="238"/>
        <v>554364.89666666673</v>
      </c>
      <c r="M2186" s="34">
        <f t="shared" si="239"/>
        <v>8807.4176580047406</v>
      </c>
      <c r="N2186" s="34">
        <f t="shared" si="240"/>
        <v>1.5887401440752731</v>
      </c>
      <c r="O2186" s="35">
        <f t="shared" si="241"/>
        <v>554364.89666666673</v>
      </c>
      <c r="P2186" s="35">
        <f t="shared" si="242"/>
        <v>554364.89666666673</v>
      </c>
      <c r="Q2186" s="39">
        <f t="shared" si="244"/>
        <v>554364.90000000002</v>
      </c>
      <c r="R2186" s="37">
        <f t="shared" si="243"/>
        <v>554364.90000000002</v>
      </c>
      <c r="T2186" s="38"/>
      <c r="U2186" s="38"/>
      <c r="V2186" s="38"/>
    </row>
    <row r="2187" ht="34.5">
      <c r="A2187" s="27">
        <v>2175</v>
      </c>
      <c r="B2187" s="28" t="s">
        <v>4025</v>
      </c>
      <c r="C2187" s="29" t="s">
        <v>4026</v>
      </c>
      <c r="D2187" s="30" t="s">
        <v>30</v>
      </c>
      <c r="E2187" s="31">
        <v>1</v>
      </c>
      <c r="F2187" s="32"/>
      <c r="G2187" s="32"/>
      <c r="H2187" s="32"/>
      <c r="I2187" s="33">
        <v>547971.89000000001</v>
      </c>
      <c r="J2187" s="33">
        <v>564959.02000000002</v>
      </c>
      <c r="K2187" s="33">
        <v>557287.41000000003</v>
      </c>
      <c r="L2187" s="21">
        <f t="shared" ref="L2187:L2250" si="245">AVERAGE(I2187:K2187)</f>
        <v>556739.44000000006</v>
      </c>
      <c r="M2187" s="34">
        <f t="shared" ref="M2187:M2250" si="246">SQRT(((SUM((POWER(K2187-L2187,2)),(POWER(J2187-L2187,2)),(POWER(I2187-L2187,2)))/(COLUMNS(I2187:K2187)-1))))</f>
        <v>8506.8119615929008</v>
      </c>
      <c r="N2187" s="34">
        <f t="shared" ref="N2187:N2250" si="247">M2187/L2187*100</f>
        <v>1.5279700611102565</v>
      </c>
      <c r="O2187" s="35">
        <f t="shared" ref="O2187:O2250" si="248">((E2187/3)*(SUM(I2187:K2187)))</f>
        <v>556739.44000000006</v>
      </c>
      <c r="P2187" s="35">
        <f t="shared" ref="P2187:P2250" si="249">AVERAGE(I2187:K2187)</f>
        <v>556739.44000000006</v>
      </c>
      <c r="Q2187" s="39">
        <f t="shared" si="244"/>
        <v>556739.44000000006</v>
      </c>
      <c r="R2187" s="37">
        <f t="shared" ref="R2187:R2250" si="250">Q2187*E2187</f>
        <v>556739.44000000006</v>
      </c>
      <c r="T2187" s="38"/>
      <c r="U2187" s="38"/>
      <c r="V2187" s="38"/>
    </row>
    <row r="2188" ht="34.5">
      <c r="A2188" s="27">
        <v>2176</v>
      </c>
      <c r="B2188" s="28" t="s">
        <v>4027</v>
      </c>
      <c r="C2188" s="29" t="s">
        <v>4028</v>
      </c>
      <c r="D2188" s="30" t="s">
        <v>30</v>
      </c>
      <c r="E2188" s="31">
        <v>1</v>
      </c>
      <c r="F2188" s="32"/>
      <c r="G2188" s="32"/>
      <c r="H2188" s="32"/>
      <c r="I2188" s="33">
        <v>547971.89000000001</v>
      </c>
      <c r="J2188" s="33">
        <v>560575.23999999999</v>
      </c>
      <c r="K2188" s="33">
        <v>565506.98999999999</v>
      </c>
      <c r="L2188" s="21">
        <f t="shared" si="245"/>
        <v>558018.03999999992</v>
      </c>
      <c r="M2188" s="34">
        <f t="shared" si="246"/>
        <v>9042.9191571361389</v>
      </c>
      <c r="N2188" s="34">
        <f t="shared" si="247"/>
        <v>1.6205424392975072</v>
      </c>
      <c r="O2188" s="35">
        <f t="shared" si="248"/>
        <v>558018.03999999992</v>
      </c>
      <c r="P2188" s="35">
        <f t="shared" si="249"/>
        <v>558018.03999999992</v>
      </c>
      <c r="Q2188" s="39">
        <f t="shared" ref="Q2188:Q2251" si="251">ROUND(P2188,2)</f>
        <v>558018.04000000004</v>
      </c>
      <c r="R2188" s="37">
        <f t="shared" si="250"/>
        <v>558018.04000000004</v>
      </c>
      <c r="T2188" s="38"/>
      <c r="U2188" s="38"/>
      <c r="V2188" s="38"/>
    </row>
    <row r="2189" ht="34.5">
      <c r="A2189" s="27">
        <v>2177</v>
      </c>
      <c r="B2189" s="28" t="s">
        <v>4029</v>
      </c>
      <c r="C2189" s="29" t="s">
        <v>4030</v>
      </c>
      <c r="D2189" s="30" t="s">
        <v>30</v>
      </c>
      <c r="E2189" s="31">
        <v>1</v>
      </c>
      <c r="F2189" s="32"/>
      <c r="G2189" s="32"/>
      <c r="H2189" s="32"/>
      <c r="I2189" s="33">
        <v>547971.89000000001</v>
      </c>
      <c r="J2189" s="33">
        <v>561671.18999999994</v>
      </c>
      <c r="K2189" s="33">
        <v>561671.18999999994</v>
      </c>
      <c r="L2189" s="21">
        <f t="shared" si="245"/>
        <v>557104.75666666671</v>
      </c>
      <c r="M2189" s="34">
        <f t="shared" si="246"/>
        <v>7909.2945427094</v>
      </c>
      <c r="N2189" s="34">
        <f t="shared" si="247"/>
        <v>1.4197140570174274</v>
      </c>
      <c r="O2189" s="35">
        <f t="shared" si="248"/>
        <v>557104.7566666666</v>
      </c>
      <c r="P2189" s="35">
        <f t="shared" si="249"/>
        <v>557104.75666666671</v>
      </c>
      <c r="Q2189" s="39">
        <f t="shared" si="251"/>
        <v>557104.76000000001</v>
      </c>
      <c r="R2189" s="37">
        <f t="shared" si="250"/>
        <v>557104.76000000001</v>
      </c>
      <c r="T2189" s="38"/>
      <c r="U2189" s="38"/>
      <c r="V2189" s="38"/>
    </row>
    <row r="2190" ht="34.5">
      <c r="A2190" s="27">
        <v>2178</v>
      </c>
      <c r="B2190" s="28" t="s">
        <v>4031</v>
      </c>
      <c r="C2190" s="29" t="s">
        <v>4032</v>
      </c>
      <c r="D2190" s="30" t="s">
        <v>30</v>
      </c>
      <c r="E2190" s="31">
        <v>1</v>
      </c>
      <c r="F2190" s="32"/>
      <c r="G2190" s="32"/>
      <c r="H2190" s="32"/>
      <c r="I2190" s="33">
        <v>547971.89000000001</v>
      </c>
      <c r="J2190" s="33">
        <v>567698.88</v>
      </c>
      <c r="K2190" s="33">
        <v>550163.78000000003</v>
      </c>
      <c r="L2190" s="21">
        <f t="shared" si="245"/>
        <v>555278.18333333335</v>
      </c>
      <c r="M2190" s="34">
        <f t="shared" si="246"/>
        <v>10812.325129546982</v>
      </c>
      <c r="N2190" s="34">
        <f t="shared" si="247"/>
        <v>1.9471906972178568</v>
      </c>
      <c r="O2190" s="35">
        <f t="shared" si="248"/>
        <v>555278.18333333335</v>
      </c>
      <c r="P2190" s="35">
        <f t="shared" si="249"/>
        <v>555278.18333333335</v>
      </c>
      <c r="Q2190" s="39">
        <f t="shared" si="251"/>
        <v>555278.18000000005</v>
      </c>
      <c r="R2190" s="37">
        <f t="shared" si="250"/>
        <v>555278.18000000005</v>
      </c>
      <c r="T2190" s="38"/>
      <c r="U2190" s="38"/>
      <c r="V2190" s="38"/>
    </row>
    <row r="2191" ht="34.5">
      <c r="A2191" s="27">
        <v>2179</v>
      </c>
      <c r="B2191" s="28" t="s">
        <v>4033</v>
      </c>
      <c r="C2191" s="29" t="s">
        <v>4034</v>
      </c>
      <c r="D2191" s="30" t="s">
        <v>30</v>
      </c>
      <c r="E2191" s="31">
        <v>1</v>
      </c>
      <c r="F2191" s="32"/>
      <c r="G2191" s="32"/>
      <c r="H2191" s="32"/>
      <c r="I2191" s="33">
        <v>547971.89000000001</v>
      </c>
      <c r="J2191" s="33">
        <v>555643.5</v>
      </c>
      <c r="K2191" s="33">
        <v>561671.18999999994</v>
      </c>
      <c r="L2191" s="21">
        <f t="shared" si="245"/>
        <v>555095.52666666673</v>
      </c>
      <c r="M2191" s="34">
        <f t="shared" si="246"/>
        <v>6866.0695600199733</v>
      </c>
      <c r="N2191" s="34">
        <f t="shared" si="247"/>
        <v>1.2369167521940829</v>
      </c>
      <c r="O2191" s="35">
        <f t="shared" si="248"/>
        <v>555095.52666666661</v>
      </c>
      <c r="P2191" s="35">
        <f t="shared" si="249"/>
        <v>555095.52666666673</v>
      </c>
      <c r="Q2191" s="39">
        <f t="shared" si="251"/>
        <v>555095.53000000003</v>
      </c>
      <c r="R2191" s="37">
        <f t="shared" si="250"/>
        <v>555095.53000000003</v>
      </c>
      <c r="T2191" s="38"/>
      <c r="U2191" s="38"/>
      <c r="V2191" s="38"/>
    </row>
    <row r="2192" ht="12.75">
      <c r="A2192" s="27">
        <v>2180</v>
      </c>
      <c r="B2192" s="28" t="s">
        <v>4035</v>
      </c>
      <c r="C2192" s="29" t="s">
        <v>4036</v>
      </c>
      <c r="D2192" s="30" t="s">
        <v>30</v>
      </c>
      <c r="E2192" s="31">
        <v>1</v>
      </c>
      <c r="F2192" s="32"/>
      <c r="G2192" s="32"/>
      <c r="H2192" s="32"/>
      <c r="I2192" s="33">
        <v>623083.92000000004</v>
      </c>
      <c r="J2192" s="33">
        <v>628691.68000000005</v>
      </c>
      <c r="K2192" s="33">
        <v>636168.68000000005</v>
      </c>
      <c r="L2192" s="21">
        <f t="shared" si="245"/>
        <v>629314.76000000013</v>
      </c>
      <c r="M2192" s="34">
        <f t="shared" si="246"/>
        <v>6564.5950049641342</v>
      </c>
      <c r="N2192" s="34">
        <f t="shared" si="247"/>
        <v>1.0431338055640287</v>
      </c>
      <c r="O2192" s="35">
        <f t="shared" si="248"/>
        <v>629314.76000000001</v>
      </c>
      <c r="P2192" s="35">
        <f t="shared" si="249"/>
        <v>629314.76000000013</v>
      </c>
      <c r="Q2192" s="39">
        <f t="shared" si="251"/>
        <v>629314.76000000001</v>
      </c>
      <c r="R2192" s="37">
        <f t="shared" si="250"/>
        <v>629314.76000000001</v>
      </c>
      <c r="T2192" s="38"/>
      <c r="U2192" s="38"/>
      <c r="V2192" s="38"/>
    </row>
    <row r="2193" ht="23.25">
      <c r="A2193" s="27">
        <v>2181</v>
      </c>
      <c r="B2193" s="28" t="s">
        <v>4037</v>
      </c>
      <c r="C2193" s="29" t="s">
        <v>4038</v>
      </c>
      <c r="D2193" s="30" t="s">
        <v>30</v>
      </c>
      <c r="E2193" s="31">
        <v>1</v>
      </c>
      <c r="F2193" s="32"/>
      <c r="G2193" s="32"/>
      <c r="H2193" s="32"/>
      <c r="I2193" s="33">
        <v>623083.92000000004</v>
      </c>
      <c r="J2193" s="33">
        <v>641153.34999999998</v>
      </c>
      <c r="K2193" s="33">
        <v>649876.53000000003</v>
      </c>
      <c r="L2193" s="21">
        <f t="shared" si="245"/>
        <v>638037.93333333335</v>
      </c>
      <c r="M2193" s="34">
        <f t="shared" si="246"/>
        <v>13665.297413822831</v>
      </c>
      <c r="N2193" s="34">
        <f t="shared" si="247"/>
        <v>2.1417688040004981</v>
      </c>
      <c r="O2193" s="35">
        <f t="shared" si="248"/>
        <v>638037.93333333335</v>
      </c>
      <c r="P2193" s="35">
        <f t="shared" si="249"/>
        <v>638037.93333333335</v>
      </c>
      <c r="Q2193" s="39">
        <f t="shared" si="251"/>
        <v>638037.93000000005</v>
      </c>
      <c r="R2193" s="37">
        <f t="shared" si="250"/>
        <v>638037.93000000005</v>
      </c>
      <c r="T2193" s="38"/>
      <c r="U2193" s="38"/>
      <c r="V2193" s="38"/>
    </row>
    <row r="2194" ht="23.25">
      <c r="A2194" s="27">
        <v>2182</v>
      </c>
      <c r="B2194" s="28" t="s">
        <v>4039</v>
      </c>
      <c r="C2194" s="29" t="s">
        <v>4040</v>
      </c>
      <c r="D2194" s="30" t="s">
        <v>30</v>
      </c>
      <c r="E2194" s="31">
        <v>1</v>
      </c>
      <c r="F2194" s="32"/>
      <c r="G2194" s="32"/>
      <c r="H2194" s="32"/>
      <c r="I2194" s="33">
        <v>623083.92000000004</v>
      </c>
      <c r="J2194" s="33">
        <v>628691.68000000005</v>
      </c>
      <c r="K2194" s="33">
        <v>639907.18999999994</v>
      </c>
      <c r="L2194" s="21">
        <f t="shared" si="245"/>
        <v>630560.93000000005</v>
      </c>
      <c r="M2194" s="34">
        <f t="shared" si="246"/>
        <v>8565.9894376014199</v>
      </c>
      <c r="N2194" s="34">
        <f t="shared" si="247"/>
        <v>1.3584713276798515</v>
      </c>
      <c r="O2194" s="35">
        <f t="shared" si="248"/>
        <v>630560.92999999993</v>
      </c>
      <c r="P2194" s="35">
        <f t="shared" si="249"/>
        <v>630560.93000000005</v>
      </c>
      <c r="Q2194" s="39">
        <f t="shared" si="251"/>
        <v>630560.93000000005</v>
      </c>
      <c r="R2194" s="37">
        <f t="shared" si="250"/>
        <v>630560.93000000005</v>
      </c>
      <c r="T2194" s="38"/>
      <c r="U2194" s="38"/>
      <c r="V2194" s="38"/>
    </row>
    <row r="2195" ht="23.25">
      <c r="A2195" s="27">
        <v>2183</v>
      </c>
      <c r="B2195" s="28" t="s">
        <v>4041</v>
      </c>
      <c r="C2195" s="29" t="s">
        <v>4042</v>
      </c>
      <c r="D2195" s="30" t="s">
        <v>30</v>
      </c>
      <c r="E2195" s="31">
        <v>1</v>
      </c>
      <c r="F2195" s="32"/>
      <c r="G2195" s="32"/>
      <c r="H2195" s="32"/>
      <c r="I2195" s="33">
        <v>920076.97999999998</v>
      </c>
      <c r="J2195" s="33">
        <v>944919.06000000006</v>
      </c>
      <c r="K2195" s="33">
        <v>944919.06000000006</v>
      </c>
      <c r="L2195" s="21">
        <f t="shared" si="245"/>
        <v>936638.3666666667</v>
      </c>
      <c r="M2195" s="34">
        <f t="shared" si="246"/>
        <v>14342.581575230262</v>
      </c>
      <c r="N2195" s="34">
        <f t="shared" si="247"/>
        <v>1.5312827325526948</v>
      </c>
      <c r="O2195" s="35">
        <f t="shared" si="248"/>
        <v>936638.3666666667</v>
      </c>
      <c r="P2195" s="35">
        <f t="shared" si="249"/>
        <v>936638.3666666667</v>
      </c>
      <c r="Q2195" s="39">
        <f t="shared" si="251"/>
        <v>936638.37</v>
      </c>
      <c r="R2195" s="37">
        <f t="shared" si="250"/>
        <v>936638.37</v>
      </c>
      <c r="T2195" s="38"/>
      <c r="U2195" s="38"/>
      <c r="V2195" s="38"/>
    </row>
    <row r="2196" ht="23.25">
      <c r="A2196" s="27">
        <v>2184</v>
      </c>
      <c r="B2196" s="28" t="s">
        <v>4043</v>
      </c>
      <c r="C2196" s="29" t="s">
        <v>4044</v>
      </c>
      <c r="D2196" s="30" t="s">
        <v>30</v>
      </c>
      <c r="E2196" s="31">
        <v>1</v>
      </c>
      <c r="F2196" s="32"/>
      <c r="G2196" s="32"/>
      <c r="H2196" s="32"/>
      <c r="I2196" s="33">
        <v>623083.92000000004</v>
      </c>
      <c r="J2196" s="33">
        <v>626199.33999999997</v>
      </c>
      <c r="K2196" s="33">
        <v>635545.59999999998</v>
      </c>
      <c r="L2196" s="21">
        <f t="shared" si="245"/>
        <v>628276.28666666662</v>
      </c>
      <c r="M2196" s="34">
        <f t="shared" si="246"/>
        <v>6485.2638880567547</v>
      </c>
      <c r="N2196" s="34">
        <f t="shared" si="247"/>
        <v>1.0322312055520131</v>
      </c>
      <c r="O2196" s="35">
        <f t="shared" si="248"/>
        <v>628276.28666666662</v>
      </c>
      <c r="P2196" s="35">
        <f t="shared" si="249"/>
        <v>628276.28666666662</v>
      </c>
      <c r="Q2196" s="39">
        <f t="shared" si="251"/>
        <v>628276.29000000004</v>
      </c>
      <c r="R2196" s="37">
        <f t="shared" si="250"/>
        <v>628276.29000000004</v>
      </c>
      <c r="T2196" s="38"/>
      <c r="U2196" s="38"/>
      <c r="V2196" s="38"/>
    </row>
    <row r="2197" ht="23.25">
      <c r="A2197" s="27">
        <v>2185</v>
      </c>
      <c r="B2197" s="28" t="s">
        <v>4045</v>
      </c>
      <c r="C2197" s="29" t="s">
        <v>4046</v>
      </c>
      <c r="D2197" s="30" t="s">
        <v>30</v>
      </c>
      <c r="E2197" s="31">
        <v>1</v>
      </c>
      <c r="F2197" s="32"/>
      <c r="G2197" s="32"/>
      <c r="H2197" s="32"/>
      <c r="I2197" s="33">
        <v>770934.34999999998</v>
      </c>
      <c r="J2197" s="33">
        <v>776330.89000000001</v>
      </c>
      <c r="K2197" s="33">
        <v>787894.91000000003</v>
      </c>
      <c r="L2197" s="21">
        <f t="shared" si="245"/>
        <v>778386.71666666667</v>
      </c>
      <c r="M2197" s="34">
        <f t="shared" si="246"/>
        <v>8665.1581832609263</v>
      </c>
      <c r="N2197" s="34">
        <f t="shared" si="247"/>
        <v>1.1132202024680311</v>
      </c>
      <c r="O2197" s="35">
        <f t="shared" si="248"/>
        <v>778386.71666666656</v>
      </c>
      <c r="P2197" s="35">
        <f t="shared" si="249"/>
        <v>778386.71666666667</v>
      </c>
      <c r="Q2197" s="39">
        <f t="shared" si="251"/>
        <v>778386.71999999997</v>
      </c>
      <c r="R2197" s="37">
        <f t="shared" si="250"/>
        <v>778386.71999999997</v>
      </c>
      <c r="T2197" s="38"/>
      <c r="U2197" s="38"/>
      <c r="V2197" s="38"/>
    </row>
    <row r="2198" ht="34.5">
      <c r="A2198" s="27">
        <v>2186</v>
      </c>
      <c r="B2198" s="28" t="s">
        <v>4047</v>
      </c>
      <c r="C2198" s="29" t="s">
        <v>4048</v>
      </c>
      <c r="D2198" s="30" t="s">
        <v>30</v>
      </c>
      <c r="E2198" s="31">
        <v>1</v>
      </c>
      <c r="F2198" s="32"/>
      <c r="G2198" s="32"/>
      <c r="H2198" s="32"/>
      <c r="I2198" s="33">
        <v>1939718.72</v>
      </c>
      <c r="J2198" s="33">
        <v>1999850</v>
      </c>
      <c r="K2198" s="33">
        <v>2015367.75</v>
      </c>
      <c r="L2198" s="21">
        <f t="shared" si="245"/>
        <v>1984978.8233333332</v>
      </c>
      <c r="M2198" s="34">
        <f t="shared" si="246"/>
        <v>39956.95004093324</v>
      </c>
      <c r="N2198" s="34">
        <f t="shared" si="247"/>
        <v>2.0129660614632843</v>
      </c>
      <c r="O2198" s="35">
        <f t="shared" si="248"/>
        <v>1984978.8233333332</v>
      </c>
      <c r="P2198" s="35">
        <f t="shared" si="249"/>
        <v>1984978.8233333332</v>
      </c>
      <c r="Q2198" s="39">
        <f t="shared" si="251"/>
        <v>1984978.8200000001</v>
      </c>
      <c r="R2198" s="37">
        <f t="shared" si="250"/>
        <v>1984978.8200000001</v>
      </c>
      <c r="T2198" s="38"/>
      <c r="U2198" s="38"/>
      <c r="V2198" s="38"/>
    </row>
    <row r="2199" ht="23.25">
      <c r="A2199" s="27">
        <v>2187</v>
      </c>
      <c r="B2199" s="28" t="s">
        <v>4049</v>
      </c>
      <c r="C2199" s="29" t="s">
        <v>4050</v>
      </c>
      <c r="D2199" s="30" t="s">
        <v>30</v>
      </c>
      <c r="E2199" s="31">
        <v>1</v>
      </c>
      <c r="F2199" s="32"/>
      <c r="G2199" s="32"/>
      <c r="H2199" s="32"/>
      <c r="I2199" s="33">
        <v>523689.60999999999</v>
      </c>
      <c r="J2199" s="33">
        <v>529973.89000000001</v>
      </c>
      <c r="K2199" s="33">
        <v>537305.54000000004</v>
      </c>
      <c r="L2199" s="21">
        <f t="shared" si="245"/>
        <v>530323.01333333331</v>
      </c>
      <c r="M2199" s="34">
        <f t="shared" si="246"/>
        <v>6814.6755438269893</v>
      </c>
      <c r="N2199" s="34">
        <f t="shared" si="247"/>
        <v>1.2850046806367124</v>
      </c>
      <c r="O2199" s="35">
        <f t="shared" si="248"/>
        <v>530323.01333333331</v>
      </c>
      <c r="P2199" s="35">
        <f t="shared" si="249"/>
        <v>530323.01333333331</v>
      </c>
      <c r="Q2199" s="39">
        <f t="shared" si="251"/>
        <v>530323.01000000001</v>
      </c>
      <c r="R2199" s="37">
        <f t="shared" si="250"/>
        <v>530323.01000000001</v>
      </c>
      <c r="T2199" s="38"/>
      <c r="U2199" s="38"/>
      <c r="V2199" s="38"/>
    </row>
    <row r="2200" ht="23.25">
      <c r="A2200" s="27">
        <v>2188</v>
      </c>
      <c r="B2200" s="28" t="s">
        <v>4051</v>
      </c>
      <c r="C2200" s="29" t="s">
        <v>4052</v>
      </c>
      <c r="D2200" s="30" t="s">
        <v>30</v>
      </c>
      <c r="E2200" s="31">
        <v>1</v>
      </c>
      <c r="F2200" s="32"/>
      <c r="G2200" s="32"/>
      <c r="H2200" s="32"/>
      <c r="I2200" s="33">
        <v>398333.41999999998</v>
      </c>
      <c r="J2200" s="33">
        <v>408690.09000000003</v>
      </c>
      <c r="K2200" s="33">
        <v>411080.09000000003</v>
      </c>
      <c r="L2200" s="21">
        <f t="shared" si="245"/>
        <v>406034.53333333338</v>
      </c>
      <c r="M2200" s="34">
        <f t="shared" si="246"/>
        <v>6775.5726643313083</v>
      </c>
      <c r="N2200" s="34">
        <f t="shared" si="247"/>
        <v>1.6687183251895752</v>
      </c>
      <c r="O2200" s="35">
        <f t="shared" si="248"/>
        <v>406034.53333333333</v>
      </c>
      <c r="P2200" s="35">
        <f t="shared" si="249"/>
        <v>406034.53333333338</v>
      </c>
      <c r="Q2200" s="39">
        <f t="shared" si="251"/>
        <v>406034.53000000003</v>
      </c>
      <c r="R2200" s="37">
        <f t="shared" si="250"/>
        <v>406034.53000000003</v>
      </c>
      <c r="T2200" s="38"/>
      <c r="U2200" s="38"/>
      <c r="V2200" s="38"/>
    </row>
    <row r="2201" ht="34.5">
      <c r="A2201" s="27">
        <v>2189</v>
      </c>
      <c r="B2201" s="28" t="s">
        <v>4053</v>
      </c>
      <c r="C2201" s="29" t="s">
        <v>4054</v>
      </c>
      <c r="D2201" s="30" t="s">
        <v>30</v>
      </c>
      <c r="E2201" s="31">
        <v>1</v>
      </c>
      <c r="F2201" s="32"/>
      <c r="G2201" s="32"/>
      <c r="H2201" s="32"/>
      <c r="I2201" s="33">
        <v>398333.41999999998</v>
      </c>
      <c r="J2201" s="33">
        <v>415461.76000000001</v>
      </c>
      <c r="K2201" s="33">
        <v>409088.41999999998</v>
      </c>
      <c r="L2201" s="21">
        <f t="shared" si="245"/>
        <v>407627.86666666664</v>
      </c>
      <c r="M2201" s="34">
        <f t="shared" si="246"/>
        <v>8657.0733980100649</v>
      </c>
      <c r="N2201" s="34">
        <f t="shared" si="247"/>
        <v>2.1237687866637671</v>
      </c>
      <c r="O2201" s="35">
        <f t="shared" si="248"/>
        <v>407627.86666666658</v>
      </c>
      <c r="P2201" s="35">
        <f t="shared" si="249"/>
        <v>407627.86666666664</v>
      </c>
      <c r="Q2201" s="39">
        <f t="shared" si="251"/>
        <v>407627.87</v>
      </c>
      <c r="R2201" s="37">
        <f t="shared" si="250"/>
        <v>407627.87</v>
      </c>
      <c r="T2201" s="38"/>
      <c r="U2201" s="38"/>
      <c r="V2201" s="38"/>
    </row>
    <row r="2202" ht="34.5">
      <c r="A2202" s="27">
        <v>2190</v>
      </c>
      <c r="B2202" s="28" t="s">
        <v>4055</v>
      </c>
      <c r="C2202" s="29" t="s">
        <v>4056</v>
      </c>
      <c r="D2202" s="30" t="s">
        <v>30</v>
      </c>
      <c r="E2202" s="31">
        <v>1</v>
      </c>
      <c r="F2202" s="32"/>
      <c r="G2202" s="32"/>
      <c r="H2202" s="32"/>
      <c r="I2202" s="33">
        <v>409712.26000000001</v>
      </c>
      <c r="J2202" s="33">
        <v>413809.38</v>
      </c>
      <c r="K2202" s="33">
        <v>420774.48999999999</v>
      </c>
      <c r="L2202" s="21">
        <f t="shared" si="245"/>
        <v>414765.37666666665</v>
      </c>
      <c r="M2202" s="34">
        <f t="shared" si="246"/>
        <v>5592.7346051134255</v>
      </c>
      <c r="N2202" s="34">
        <f t="shared" si="247"/>
        <v>1.3484092259726208</v>
      </c>
      <c r="O2202" s="35">
        <f t="shared" si="248"/>
        <v>414765.37666666659</v>
      </c>
      <c r="P2202" s="35">
        <f t="shared" si="249"/>
        <v>414765.37666666665</v>
      </c>
      <c r="Q2202" s="39">
        <f t="shared" si="251"/>
        <v>414765.38</v>
      </c>
      <c r="R2202" s="37">
        <f t="shared" si="250"/>
        <v>414765.38</v>
      </c>
      <c r="T2202" s="38"/>
      <c r="U2202" s="38"/>
      <c r="V2202" s="38"/>
    </row>
    <row r="2203" ht="34.5">
      <c r="A2203" s="27">
        <v>2191</v>
      </c>
      <c r="B2203" s="28" t="s">
        <v>4057</v>
      </c>
      <c r="C2203" s="29" t="s">
        <v>4058</v>
      </c>
      <c r="D2203" s="30" t="s">
        <v>30</v>
      </c>
      <c r="E2203" s="31">
        <v>1</v>
      </c>
      <c r="F2203" s="32"/>
      <c r="G2203" s="32"/>
      <c r="H2203" s="32"/>
      <c r="I2203" s="33">
        <v>401500.41999999998</v>
      </c>
      <c r="J2203" s="33">
        <v>411136.42999999999</v>
      </c>
      <c r="K2203" s="33">
        <v>412742.42999999999</v>
      </c>
      <c r="L2203" s="21">
        <f t="shared" si="245"/>
        <v>408459.76000000001</v>
      </c>
      <c r="M2203" s="34">
        <f t="shared" si="246"/>
        <v>6080.2235918344377</v>
      </c>
      <c r="N2203" s="34">
        <f t="shared" si="247"/>
        <v>1.4885734623734876</v>
      </c>
      <c r="O2203" s="35">
        <f t="shared" si="248"/>
        <v>408459.76000000001</v>
      </c>
      <c r="P2203" s="35">
        <f t="shared" si="249"/>
        <v>408459.76000000001</v>
      </c>
      <c r="Q2203" s="39">
        <f t="shared" si="251"/>
        <v>408459.76000000001</v>
      </c>
      <c r="R2203" s="37">
        <f t="shared" si="250"/>
        <v>408459.76000000001</v>
      </c>
      <c r="T2203" s="38"/>
      <c r="U2203" s="38"/>
      <c r="V2203" s="38"/>
    </row>
    <row r="2204" ht="34.5">
      <c r="A2204" s="27">
        <v>2192</v>
      </c>
      <c r="B2204" s="28" t="s">
        <v>4059</v>
      </c>
      <c r="C2204" s="29" t="s">
        <v>4060</v>
      </c>
      <c r="D2204" s="30" t="s">
        <v>30</v>
      </c>
      <c r="E2204" s="31">
        <v>1</v>
      </c>
      <c r="F2204" s="32"/>
      <c r="G2204" s="32"/>
      <c r="H2204" s="32"/>
      <c r="I2204" s="33">
        <v>401500.41999999998</v>
      </c>
      <c r="J2204" s="33">
        <v>417158.94</v>
      </c>
      <c r="K2204" s="33">
        <v>408325.92999999999</v>
      </c>
      <c r="L2204" s="21">
        <f t="shared" si="245"/>
        <v>408995.09666666668</v>
      </c>
      <c r="M2204" s="34">
        <f t="shared" si="246"/>
        <v>7850.6783253699477</v>
      </c>
      <c r="N2204" s="34">
        <f t="shared" si="247"/>
        <v>1.9195042652964358</v>
      </c>
      <c r="O2204" s="35">
        <f t="shared" si="248"/>
        <v>408995.09666666668</v>
      </c>
      <c r="P2204" s="35">
        <f t="shared" si="249"/>
        <v>408995.09666666668</v>
      </c>
      <c r="Q2204" s="39">
        <f t="shared" si="251"/>
        <v>408995.10000000003</v>
      </c>
      <c r="R2204" s="37">
        <f t="shared" si="250"/>
        <v>408995.10000000003</v>
      </c>
      <c r="T2204" s="38"/>
      <c r="U2204" s="38"/>
      <c r="V2204" s="38"/>
    </row>
    <row r="2205" ht="34.5">
      <c r="A2205" s="27">
        <v>2193</v>
      </c>
      <c r="B2205" s="28" t="s">
        <v>4061</v>
      </c>
      <c r="C2205" s="29" t="s">
        <v>4062</v>
      </c>
      <c r="D2205" s="30" t="s">
        <v>30</v>
      </c>
      <c r="E2205" s="31">
        <v>1</v>
      </c>
      <c r="F2205" s="32"/>
      <c r="G2205" s="32"/>
      <c r="H2205" s="32"/>
      <c r="I2205" s="33">
        <v>401500.41999999998</v>
      </c>
      <c r="J2205" s="33">
        <v>416757.44</v>
      </c>
      <c r="K2205" s="33">
        <v>409530.42999999999</v>
      </c>
      <c r="L2205" s="21">
        <f t="shared" si="245"/>
        <v>409262.76333333337</v>
      </c>
      <c r="M2205" s="34">
        <f t="shared" si="246"/>
        <v>7632.0311125829057</v>
      </c>
      <c r="N2205" s="34">
        <f t="shared" si="247"/>
        <v>1.8648242147470486</v>
      </c>
      <c r="O2205" s="35">
        <f t="shared" si="248"/>
        <v>409262.76333333331</v>
      </c>
      <c r="P2205" s="35">
        <f t="shared" si="249"/>
        <v>409262.76333333337</v>
      </c>
      <c r="Q2205" s="39">
        <f t="shared" si="251"/>
        <v>409262.76000000001</v>
      </c>
      <c r="R2205" s="37">
        <f t="shared" si="250"/>
        <v>409262.76000000001</v>
      </c>
      <c r="T2205" s="38"/>
      <c r="U2205" s="38"/>
      <c r="V2205" s="38"/>
    </row>
    <row r="2206" ht="23.25">
      <c r="A2206" s="27">
        <v>2194</v>
      </c>
      <c r="B2206" s="28" t="s">
        <v>4063</v>
      </c>
      <c r="C2206" s="29" t="s">
        <v>4064</v>
      </c>
      <c r="D2206" s="30" t="s">
        <v>30</v>
      </c>
      <c r="E2206" s="31">
        <v>1</v>
      </c>
      <c r="F2206" s="32"/>
      <c r="G2206" s="32"/>
      <c r="H2206" s="32"/>
      <c r="I2206" s="33">
        <v>384047.91999999998</v>
      </c>
      <c r="J2206" s="33">
        <v>389424.59000000003</v>
      </c>
      <c r="K2206" s="33">
        <v>386736.26000000001</v>
      </c>
      <c r="L2206" s="21">
        <f t="shared" si="245"/>
        <v>386736.25666666665</v>
      </c>
      <c r="M2206" s="34">
        <f t="shared" si="246"/>
        <v>2688.3350000015707</v>
      </c>
      <c r="N2206" s="34">
        <f t="shared" si="247"/>
        <v>0.69513394559193964</v>
      </c>
      <c r="O2206" s="35">
        <f t="shared" si="248"/>
        <v>386736.25666666665</v>
      </c>
      <c r="P2206" s="35">
        <f t="shared" si="249"/>
        <v>386736.25666666665</v>
      </c>
      <c r="Q2206" s="39">
        <f t="shared" si="251"/>
        <v>386736.26000000001</v>
      </c>
      <c r="R2206" s="37">
        <f t="shared" si="250"/>
        <v>386736.26000000001</v>
      </c>
      <c r="T2206" s="38"/>
      <c r="U2206" s="38"/>
      <c r="V2206" s="38"/>
    </row>
    <row r="2207" ht="23.25">
      <c r="A2207" s="27">
        <v>2195</v>
      </c>
      <c r="B2207" s="28" t="s">
        <v>4065</v>
      </c>
      <c r="C2207" s="29" t="s">
        <v>4066</v>
      </c>
      <c r="D2207" s="30" t="s">
        <v>30</v>
      </c>
      <c r="E2207" s="31">
        <v>1</v>
      </c>
      <c r="F2207" s="32"/>
      <c r="G2207" s="32"/>
      <c r="H2207" s="32"/>
      <c r="I2207" s="33">
        <v>967343.13</v>
      </c>
      <c r="J2207" s="33">
        <v>991526.70999999996</v>
      </c>
      <c r="K2207" s="33">
        <v>1002167.48</v>
      </c>
      <c r="L2207" s="21">
        <f t="shared" si="245"/>
        <v>987012.43999999994</v>
      </c>
      <c r="M2207" s="34">
        <f t="shared" si="246"/>
        <v>17845.666517541435</v>
      </c>
      <c r="N2207" s="34">
        <f t="shared" si="247"/>
        <v>1.8080487939484771</v>
      </c>
      <c r="O2207" s="35">
        <f t="shared" si="248"/>
        <v>987012.43999999994</v>
      </c>
      <c r="P2207" s="35">
        <f t="shared" si="249"/>
        <v>987012.43999999994</v>
      </c>
      <c r="Q2207" s="39">
        <f t="shared" si="251"/>
        <v>987012.44000000006</v>
      </c>
      <c r="R2207" s="37">
        <f t="shared" si="250"/>
        <v>987012.44000000006</v>
      </c>
      <c r="T2207" s="38"/>
      <c r="U2207" s="38"/>
      <c r="V2207" s="38"/>
    </row>
    <row r="2208" ht="23.25">
      <c r="A2208" s="27">
        <v>2196</v>
      </c>
      <c r="B2208" s="28" t="s">
        <v>4067</v>
      </c>
      <c r="C2208" s="29" t="s">
        <v>4068</v>
      </c>
      <c r="D2208" s="30" t="s">
        <v>30</v>
      </c>
      <c r="E2208" s="31">
        <v>1</v>
      </c>
      <c r="F2208" s="32"/>
      <c r="G2208" s="32"/>
      <c r="H2208" s="32"/>
      <c r="I2208" s="33">
        <v>967343.13</v>
      </c>
      <c r="J2208" s="33">
        <v>978951.25</v>
      </c>
      <c r="K2208" s="33">
        <v>972179.84999999998</v>
      </c>
      <c r="L2208" s="21">
        <f t="shared" si="245"/>
        <v>972824.74333333329</v>
      </c>
      <c r="M2208" s="34">
        <f t="shared" si="246"/>
        <v>5830.8685495501713</v>
      </c>
      <c r="N2208" s="34">
        <f t="shared" si="247"/>
        <v>0.59937502510174689</v>
      </c>
      <c r="O2208" s="35">
        <f t="shared" si="248"/>
        <v>972824.74333333329</v>
      </c>
      <c r="P2208" s="35">
        <f t="shared" si="249"/>
        <v>972824.74333333329</v>
      </c>
      <c r="Q2208" s="39">
        <f t="shared" si="251"/>
        <v>972824.73999999999</v>
      </c>
      <c r="R2208" s="37">
        <f t="shared" si="250"/>
        <v>972824.73999999999</v>
      </c>
      <c r="T2208" s="38"/>
      <c r="U2208" s="38"/>
      <c r="V2208" s="38"/>
    </row>
    <row r="2209" ht="34.5">
      <c r="A2209" s="27">
        <v>2197</v>
      </c>
      <c r="B2209" s="28" t="s">
        <v>4069</v>
      </c>
      <c r="C2209" s="29" t="s">
        <v>4070</v>
      </c>
      <c r="D2209" s="30" t="s">
        <v>30</v>
      </c>
      <c r="E2209" s="31">
        <v>1</v>
      </c>
      <c r="F2209" s="32"/>
      <c r="G2209" s="32"/>
      <c r="H2209" s="32"/>
      <c r="I2209" s="33">
        <v>409712.26000000001</v>
      </c>
      <c r="J2209" s="33">
        <v>421184.20000000001</v>
      </c>
      <c r="K2209" s="33">
        <v>419955.07000000001</v>
      </c>
      <c r="L2209" s="21">
        <f t="shared" si="245"/>
        <v>416950.51000000001</v>
      </c>
      <c r="M2209" s="34">
        <f t="shared" si="246"/>
        <v>6298.5623308894865</v>
      </c>
      <c r="N2209" s="34">
        <f t="shared" si="247"/>
        <v>1.5106258848057259</v>
      </c>
      <c r="O2209" s="35">
        <f t="shared" si="248"/>
        <v>416950.51000000001</v>
      </c>
      <c r="P2209" s="35">
        <f t="shared" si="249"/>
        <v>416950.51000000001</v>
      </c>
      <c r="Q2209" s="39">
        <f t="shared" si="251"/>
        <v>416950.51000000001</v>
      </c>
      <c r="R2209" s="37">
        <f t="shared" si="250"/>
        <v>416950.51000000001</v>
      </c>
      <c r="T2209" s="38"/>
      <c r="U2209" s="38"/>
      <c r="V2209" s="38"/>
    </row>
    <row r="2210" ht="34.5">
      <c r="A2210" s="27">
        <v>2198</v>
      </c>
      <c r="B2210" s="28" t="s">
        <v>4071</v>
      </c>
      <c r="C2210" s="29" t="s">
        <v>4072</v>
      </c>
      <c r="D2210" s="30" t="s">
        <v>30</v>
      </c>
      <c r="E2210" s="31">
        <v>1</v>
      </c>
      <c r="F2210" s="32"/>
      <c r="G2210" s="32"/>
      <c r="H2210" s="32"/>
      <c r="I2210" s="33">
        <v>367729.59999999998</v>
      </c>
      <c r="J2210" s="33">
        <v>370671.44</v>
      </c>
      <c r="K2210" s="33">
        <v>375084.19</v>
      </c>
      <c r="L2210" s="21">
        <f t="shared" si="245"/>
        <v>371161.74333333335</v>
      </c>
      <c r="M2210" s="34">
        <f t="shared" si="246"/>
        <v>3701.7288577141117</v>
      </c>
      <c r="N2210" s="34">
        <f t="shared" si="247"/>
        <v>0.99733577724621758</v>
      </c>
      <c r="O2210" s="35">
        <f t="shared" si="248"/>
        <v>371161.74333333329</v>
      </c>
      <c r="P2210" s="35">
        <f t="shared" si="249"/>
        <v>371161.74333333335</v>
      </c>
      <c r="Q2210" s="39">
        <f t="shared" si="251"/>
        <v>371161.73999999999</v>
      </c>
      <c r="R2210" s="37">
        <f t="shared" si="250"/>
        <v>371161.73999999999</v>
      </c>
      <c r="T2210" s="38"/>
      <c r="U2210" s="38"/>
      <c r="V2210" s="38"/>
    </row>
    <row r="2211" ht="34.5">
      <c r="A2211" s="27">
        <v>2199</v>
      </c>
      <c r="B2211" s="28" t="s">
        <v>4073</v>
      </c>
      <c r="C2211" s="29" t="s">
        <v>4074</v>
      </c>
      <c r="D2211" s="30" t="s">
        <v>30</v>
      </c>
      <c r="E2211" s="31">
        <v>1</v>
      </c>
      <c r="F2211" s="32"/>
      <c r="G2211" s="32"/>
      <c r="H2211" s="32"/>
      <c r="I2211" s="33">
        <v>367729.59999999998</v>
      </c>
      <c r="J2211" s="33">
        <v>383174.23999999999</v>
      </c>
      <c r="K2211" s="33">
        <v>378393.76000000001</v>
      </c>
      <c r="L2211" s="21">
        <f t="shared" si="245"/>
        <v>376432.53333333338</v>
      </c>
      <c r="M2211" s="34">
        <f t="shared" si="246"/>
        <v>7906.8978563614628</v>
      </c>
      <c r="N2211" s="34">
        <f t="shared" si="247"/>
        <v>2.1004820668249349</v>
      </c>
      <c r="O2211" s="35">
        <f t="shared" si="248"/>
        <v>376432.53333333333</v>
      </c>
      <c r="P2211" s="35">
        <f t="shared" si="249"/>
        <v>376432.53333333338</v>
      </c>
      <c r="Q2211" s="39">
        <f t="shared" si="251"/>
        <v>376432.53000000003</v>
      </c>
      <c r="R2211" s="37">
        <f t="shared" si="250"/>
        <v>376432.53000000003</v>
      </c>
      <c r="T2211" s="38"/>
      <c r="U2211" s="38"/>
      <c r="V2211" s="38"/>
    </row>
    <row r="2212" ht="23.25">
      <c r="A2212" s="27">
        <v>2200</v>
      </c>
      <c r="B2212" s="28" t="s">
        <v>4075</v>
      </c>
      <c r="C2212" s="29" t="s">
        <v>4076</v>
      </c>
      <c r="D2212" s="30" t="s">
        <v>30</v>
      </c>
      <c r="E2212" s="31">
        <v>1</v>
      </c>
      <c r="F2212" s="32"/>
      <c r="G2212" s="32"/>
      <c r="H2212" s="32"/>
      <c r="I2212" s="33">
        <v>649321.56000000006</v>
      </c>
      <c r="J2212" s="33">
        <v>672047.81000000006</v>
      </c>
      <c r="K2212" s="33">
        <v>664255.95999999996</v>
      </c>
      <c r="L2212" s="21">
        <f t="shared" si="245"/>
        <v>661875.10999999999</v>
      </c>
      <c r="M2212" s="34">
        <f t="shared" si="246"/>
        <v>11548.677188643718</v>
      </c>
      <c r="N2212" s="34">
        <f t="shared" si="247"/>
        <v>1.7448423447504648</v>
      </c>
      <c r="O2212" s="35">
        <f t="shared" si="248"/>
        <v>661875.10999999999</v>
      </c>
      <c r="P2212" s="35">
        <f t="shared" si="249"/>
        <v>661875.10999999999</v>
      </c>
      <c r="Q2212" s="39">
        <f t="shared" si="251"/>
        <v>661875.10999999999</v>
      </c>
      <c r="R2212" s="37">
        <f t="shared" si="250"/>
        <v>661875.10999999999</v>
      </c>
      <c r="T2212" s="38"/>
      <c r="U2212" s="38"/>
      <c r="V2212" s="38"/>
    </row>
    <row r="2213" ht="34.5">
      <c r="A2213" s="27">
        <v>2201</v>
      </c>
      <c r="B2213" s="28" t="s">
        <v>4077</v>
      </c>
      <c r="C2213" s="29" t="s">
        <v>4078</v>
      </c>
      <c r="D2213" s="30" t="s">
        <v>30</v>
      </c>
      <c r="E2213" s="31">
        <v>1</v>
      </c>
      <c r="F2213" s="32"/>
      <c r="G2213" s="32"/>
      <c r="H2213" s="32"/>
      <c r="I2213" s="33">
        <v>689798.19999999995</v>
      </c>
      <c r="J2213" s="33">
        <v>704973.76000000001</v>
      </c>
      <c r="K2213" s="33">
        <v>718079.93000000005</v>
      </c>
      <c r="L2213" s="21">
        <f t="shared" si="245"/>
        <v>704283.96333333338</v>
      </c>
      <c r="M2213" s="34">
        <f t="shared" si="246"/>
        <v>14153.477577232909</v>
      </c>
      <c r="N2213" s="34">
        <f t="shared" si="247"/>
        <v>2.0096265589018039</v>
      </c>
      <c r="O2213" s="35">
        <f t="shared" si="248"/>
        <v>704283.96333333338</v>
      </c>
      <c r="P2213" s="35">
        <f t="shared" si="249"/>
        <v>704283.96333333338</v>
      </c>
      <c r="Q2213" s="39">
        <f t="shared" si="251"/>
        <v>704283.95999999996</v>
      </c>
      <c r="R2213" s="37">
        <f t="shared" si="250"/>
        <v>704283.95999999996</v>
      </c>
      <c r="T2213" s="38"/>
      <c r="U2213" s="38"/>
      <c r="V2213" s="38"/>
    </row>
    <row r="2214" ht="34.5">
      <c r="A2214" s="27">
        <v>2202</v>
      </c>
      <c r="B2214" s="28" t="s">
        <v>4079</v>
      </c>
      <c r="C2214" s="29" t="s">
        <v>4080</v>
      </c>
      <c r="D2214" s="30" t="s">
        <v>30</v>
      </c>
      <c r="E2214" s="31">
        <v>1</v>
      </c>
      <c r="F2214" s="32"/>
      <c r="G2214" s="32"/>
      <c r="H2214" s="32"/>
      <c r="I2214" s="33">
        <v>689798.19999999995</v>
      </c>
      <c r="J2214" s="33">
        <v>702904.37</v>
      </c>
      <c r="K2214" s="33">
        <v>702904.37</v>
      </c>
      <c r="L2214" s="21">
        <f t="shared" si="245"/>
        <v>698535.64666666661</v>
      </c>
      <c r="M2214" s="34">
        <f t="shared" si="246"/>
        <v>7566.8507775450216</v>
      </c>
      <c r="N2214" s="34">
        <f t="shared" si="247"/>
        <v>1.0832447583245295</v>
      </c>
      <c r="O2214" s="35">
        <f t="shared" si="248"/>
        <v>698535.64666666661</v>
      </c>
      <c r="P2214" s="35">
        <f t="shared" si="249"/>
        <v>698535.64666666661</v>
      </c>
      <c r="Q2214" s="39">
        <f t="shared" si="251"/>
        <v>698535.65000000002</v>
      </c>
      <c r="R2214" s="37">
        <f t="shared" si="250"/>
        <v>698535.65000000002</v>
      </c>
      <c r="T2214" s="38"/>
      <c r="U2214" s="38"/>
      <c r="V2214" s="38"/>
    </row>
    <row r="2215" ht="34.5">
      <c r="A2215" s="27">
        <v>2203</v>
      </c>
      <c r="B2215" s="28" t="s">
        <v>4081</v>
      </c>
      <c r="C2215" s="29" t="s">
        <v>4082</v>
      </c>
      <c r="D2215" s="30" t="s">
        <v>30</v>
      </c>
      <c r="E2215" s="31">
        <v>1</v>
      </c>
      <c r="F2215" s="32"/>
      <c r="G2215" s="32"/>
      <c r="H2215" s="32"/>
      <c r="I2215" s="33">
        <v>650204.69999999995</v>
      </c>
      <c r="J2215" s="33">
        <v>663208.79000000004</v>
      </c>
      <c r="K2215" s="33">
        <v>675562.68000000005</v>
      </c>
      <c r="L2215" s="21">
        <f t="shared" si="245"/>
        <v>662992.05666666664</v>
      </c>
      <c r="M2215" s="34">
        <f t="shared" si="246"/>
        <v>12680.379230268887</v>
      </c>
      <c r="N2215" s="34">
        <f t="shared" si="247"/>
        <v>1.9125989674781605</v>
      </c>
      <c r="O2215" s="35">
        <f t="shared" si="248"/>
        <v>662992.05666666664</v>
      </c>
      <c r="P2215" s="35">
        <f t="shared" si="249"/>
        <v>662992.05666666664</v>
      </c>
      <c r="Q2215" s="39">
        <f t="shared" si="251"/>
        <v>662992.06000000006</v>
      </c>
      <c r="R2215" s="37">
        <f t="shared" si="250"/>
        <v>662992.06000000006</v>
      </c>
      <c r="T2215" s="38"/>
      <c r="U2215" s="38"/>
      <c r="V2215" s="38"/>
    </row>
    <row r="2216" ht="34.5">
      <c r="A2216" s="27">
        <v>2204</v>
      </c>
      <c r="B2216" s="28" t="s">
        <v>4083</v>
      </c>
      <c r="C2216" s="29" t="s">
        <v>4084</v>
      </c>
      <c r="D2216" s="30" t="s">
        <v>30</v>
      </c>
      <c r="E2216" s="31">
        <v>1</v>
      </c>
      <c r="F2216" s="32"/>
      <c r="G2216" s="32"/>
      <c r="H2216" s="32"/>
      <c r="I2216" s="33">
        <v>619241.40000000002</v>
      </c>
      <c r="J2216" s="33">
        <v>642153.32999999996</v>
      </c>
      <c r="K2216" s="33">
        <v>627910.78000000003</v>
      </c>
      <c r="L2216" s="21">
        <f t="shared" si="245"/>
        <v>629768.5033333333</v>
      </c>
      <c r="M2216" s="34">
        <f t="shared" si="246"/>
        <v>11568.383036044082</v>
      </c>
      <c r="N2216" s="34">
        <f t="shared" si="247"/>
        <v>1.8369262633512486</v>
      </c>
      <c r="O2216" s="35">
        <f t="shared" si="248"/>
        <v>629768.5033333333</v>
      </c>
      <c r="P2216" s="35">
        <f t="shared" si="249"/>
        <v>629768.5033333333</v>
      </c>
      <c r="Q2216" s="39">
        <f t="shared" si="251"/>
        <v>629768.5</v>
      </c>
      <c r="R2216" s="37">
        <f t="shared" si="250"/>
        <v>629768.5</v>
      </c>
      <c r="T2216" s="38"/>
      <c r="U2216" s="38"/>
      <c r="V2216" s="38"/>
    </row>
    <row r="2217" ht="34.5">
      <c r="A2217" s="27">
        <v>2205</v>
      </c>
      <c r="B2217" s="28" t="s">
        <v>4085</v>
      </c>
      <c r="C2217" s="29" t="s">
        <v>4086</v>
      </c>
      <c r="D2217" s="30" t="s">
        <v>30</v>
      </c>
      <c r="E2217" s="31">
        <v>1</v>
      </c>
      <c r="F2217" s="32"/>
      <c r="G2217" s="32"/>
      <c r="H2217" s="32"/>
      <c r="I2217" s="33">
        <v>650204.69999999995</v>
      </c>
      <c r="J2217" s="33">
        <v>676212.89000000001</v>
      </c>
      <c r="K2217" s="33">
        <v>676212.89000000001</v>
      </c>
      <c r="L2217" s="21">
        <f t="shared" si="245"/>
        <v>667543.49333333329</v>
      </c>
      <c r="M2217" s="34">
        <f t="shared" si="246"/>
        <v>15015.835497634967</v>
      </c>
      <c r="N2217" s="34">
        <f t="shared" si="247"/>
        <v>2.2494168016909892</v>
      </c>
      <c r="O2217" s="35">
        <f t="shared" si="248"/>
        <v>667543.49333333329</v>
      </c>
      <c r="P2217" s="35">
        <f t="shared" si="249"/>
        <v>667543.49333333329</v>
      </c>
      <c r="Q2217" s="39">
        <f t="shared" si="251"/>
        <v>667543.48999999999</v>
      </c>
      <c r="R2217" s="37">
        <f t="shared" si="250"/>
        <v>667543.48999999999</v>
      </c>
      <c r="T2217" s="38"/>
      <c r="U2217" s="38"/>
      <c r="V2217" s="38"/>
    </row>
    <row r="2218" ht="34.5">
      <c r="A2218" s="27">
        <v>2206</v>
      </c>
      <c r="B2218" s="28" t="s">
        <v>4087</v>
      </c>
      <c r="C2218" s="29" t="s">
        <v>4088</v>
      </c>
      <c r="D2218" s="30" t="s">
        <v>30</v>
      </c>
      <c r="E2218" s="31">
        <v>1</v>
      </c>
      <c r="F2218" s="32"/>
      <c r="G2218" s="32"/>
      <c r="H2218" s="32"/>
      <c r="I2218" s="33">
        <v>1433301.8999999999</v>
      </c>
      <c r="J2218" s="33">
        <v>1473434.3500000001</v>
      </c>
      <c r="K2218" s="33">
        <v>1451934.8200000001</v>
      </c>
      <c r="L2218" s="21">
        <f t="shared" si="245"/>
        <v>1452890.3566666667</v>
      </c>
      <c r="M2218" s="34">
        <f t="shared" si="246"/>
        <v>20083.280944398426</v>
      </c>
      <c r="N2218" s="34">
        <f t="shared" si="247"/>
        <v>1.382298454404711</v>
      </c>
      <c r="O2218" s="35">
        <f t="shared" si="248"/>
        <v>1452890.3566666667</v>
      </c>
      <c r="P2218" s="35">
        <f t="shared" si="249"/>
        <v>1452890.3566666667</v>
      </c>
      <c r="Q2218" s="39">
        <f t="shared" si="251"/>
        <v>1452890.3600000001</v>
      </c>
      <c r="R2218" s="37">
        <f t="shared" si="250"/>
        <v>1452890.3600000001</v>
      </c>
      <c r="T2218" s="38"/>
      <c r="U2218" s="38"/>
      <c r="V2218" s="38"/>
    </row>
    <row r="2219" ht="23.25">
      <c r="A2219" s="27">
        <v>2207</v>
      </c>
      <c r="B2219" s="28" t="s">
        <v>4089</v>
      </c>
      <c r="C2219" s="29" t="s">
        <v>4090</v>
      </c>
      <c r="D2219" s="30" t="s">
        <v>30</v>
      </c>
      <c r="E2219" s="31">
        <v>1</v>
      </c>
      <c r="F2219" s="32"/>
      <c r="G2219" s="32"/>
      <c r="H2219" s="32"/>
      <c r="I2219" s="33">
        <v>650204.69999999995</v>
      </c>
      <c r="J2219" s="33">
        <v>654756.13</v>
      </c>
      <c r="K2219" s="33">
        <v>662558.58999999997</v>
      </c>
      <c r="L2219" s="21">
        <f t="shared" si="245"/>
        <v>655839.80666666664</v>
      </c>
      <c r="M2219" s="34">
        <f t="shared" si="246"/>
        <v>6247.8328940067986</v>
      </c>
      <c r="N2219" s="34">
        <f t="shared" si="247"/>
        <v>0.95264618440311988</v>
      </c>
      <c r="O2219" s="35">
        <f t="shared" si="248"/>
        <v>655839.80666666664</v>
      </c>
      <c r="P2219" s="35">
        <f t="shared" si="249"/>
        <v>655839.80666666664</v>
      </c>
      <c r="Q2219" s="39">
        <f t="shared" si="251"/>
        <v>655839.81000000006</v>
      </c>
      <c r="R2219" s="37">
        <f t="shared" si="250"/>
        <v>655839.81000000006</v>
      </c>
      <c r="T2219" s="38"/>
      <c r="U2219" s="38"/>
      <c r="V2219" s="38"/>
    </row>
    <row r="2220" ht="23.25">
      <c r="A2220" s="27">
        <v>2208</v>
      </c>
      <c r="B2220" s="28" t="s">
        <v>4091</v>
      </c>
      <c r="C2220" s="29" t="s">
        <v>4092</v>
      </c>
      <c r="D2220" s="30" t="s">
        <v>30</v>
      </c>
      <c r="E2220" s="31">
        <v>1</v>
      </c>
      <c r="F2220" s="32"/>
      <c r="G2220" s="32"/>
      <c r="H2220" s="32"/>
      <c r="I2220" s="33">
        <v>493829.44</v>
      </c>
      <c r="J2220" s="33">
        <v>505187.52000000002</v>
      </c>
      <c r="K2220" s="33">
        <v>504199.85999999999</v>
      </c>
      <c r="L2220" s="21">
        <f t="shared" si="245"/>
        <v>501072.27333333326</v>
      </c>
      <c r="M2220" s="34">
        <f t="shared" si="246"/>
        <v>6291.8871644152478</v>
      </c>
      <c r="N2220" s="34">
        <f t="shared" si="247"/>
        <v>1.2556845587482015</v>
      </c>
      <c r="O2220" s="35">
        <f t="shared" si="248"/>
        <v>501072.27333333326</v>
      </c>
      <c r="P2220" s="35">
        <f t="shared" si="249"/>
        <v>501072.27333333326</v>
      </c>
      <c r="Q2220" s="39">
        <f t="shared" si="251"/>
        <v>501072.27000000002</v>
      </c>
      <c r="R2220" s="37">
        <f t="shared" si="250"/>
        <v>501072.27000000002</v>
      </c>
      <c r="T2220" s="38"/>
      <c r="U2220" s="38"/>
      <c r="V2220" s="38"/>
    </row>
    <row r="2221" ht="23.25">
      <c r="A2221" s="27">
        <v>2209</v>
      </c>
      <c r="B2221" s="28" t="s">
        <v>4093</v>
      </c>
      <c r="C2221" s="29" t="s">
        <v>4094</v>
      </c>
      <c r="D2221" s="30" t="s">
        <v>30</v>
      </c>
      <c r="E2221" s="31">
        <v>1</v>
      </c>
      <c r="F2221" s="32"/>
      <c r="G2221" s="32"/>
      <c r="H2221" s="32"/>
      <c r="I2221" s="33">
        <v>493829.44</v>
      </c>
      <c r="J2221" s="33">
        <v>500249.21999999997</v>
      </c>
      <c r="K2221" s="33">
        <v>501236.88</v>
      </c>
      <c r="L2221" s="21">
        <f t="shared" si="245"/>
        <v>498438.51333333337</v>
      </c>
      <c r="M2221" s="34">
        <f t="shared" si="246"/>
        <v>4022.0064411849571</v>
      </c>
      <c r="N2221" s="34">
        <f t="shared" si="247"/>
        <v>0.8069212818824093</v>
      </c>
      <c r="O2221" s="35">
        <f t="shared" si="248"/>
        <v>498438.51333333331</v>
      </c>
      <c r="P2221" s="35">
        <f t="shared" si="249"/>
        <v>498438.51333333337</v>
      </c>
      <c r="Q2221" s="39">
        <f t="shared" si="251"/>
        <v>498438.51000000001</v>
      </c>
      <c r="R2221" s="37">
        <f t="shared" si="250"/>
        <v>498438.51000000001</v>
      </c>
      <c r="T2221" s="38"/>
      <c r="U2221" s="38"/>
      <c r="V2221" s="38"/>
    </row>
    <row r="2222" ht="12.75">
      <c r="A2222" s="27">
        <v>2210</v>
      </c>
      <c r="B2222" s="28" t="s">
        <v>4095</v>
      </c>
      <c r="C2222" s="29" t="s">
        <v>4096</v>
      </c>
      <c r="D2222" s="30" t="s">
        <v>30</v>
      </c>
      <c r="E2222" s="31">
        <v>1</v>
      </c>
      <c r="F2222" s="32"/>
      <c r="G2222" s="32"/>
      <c r="H2222" s="32"/>
      <c r="I2222" s="33">
        <v>345644.35999999999</v>
      </c>
      <c r="J2222" s="33">
        <v>356359.34000000003</v>
      </c>
      <c r="K2222" s="33">
        <v>355668.04999999999</v>
      </c>
      <c r="L2222" s="21">
        <f t="shared" si="245"/>
        <v>352557.25</v>
      </c>
      <c r="M2222" s="34">
        <f t="shared" si="246"/>
        <v>5996.7079785579153</v>
      </c>
      <c r="N2222" s="34">
        <f t="shared" si="247"/>
        <v>1.7009175044784683</v>
      </c>
      <c r="O2222" s="35">
        <f t="shared" si="248"/>
        <v>352557.25</v>
      </c>
      <c r="P2222" s="35">
        <f t="shared" si="249"/>
        <v>352557.25</v>
      </c>
      <c r="Q2222" s="39">
        <f t="shared" si="251"/>
        <v>352557.25</v>
      </c>
      <c r="R2222" s="37">
        <f t="shared" si="250"/>
        <v>352557.25</v>
      </c>
      <c r="T2222" s="38"/>
      <c r="U2222" s="38"/>
      <c r="V2222" s="38"/>
    </row>
    <row r="2223" ht="12.75">
      <c r="A2223" s="27">
        <v>2211</v>
      </c>
      <c r="B2223" s="28" t="s">
        <v>4097</v>
      </c>
      <c r="C2223" s="29" t="s">
        <v>4098</v>
      </c>
      <c r="D2223" s="30" t="s">
        <v>30</v>
      </c>
      <c r="E2223" s="31">
        <v>1</v>
      </c>
      <c r="F2223" s="32"/>
      <c r="G2223" s="32"/>
      <c r="H2223" s="32"/>
      <c r="I2223" s="33">
        <v>12277.49</v>
      </c>
      <c r="J2223" s="33">
        <v>12658.09</v>
      </c>
      <c r="K2223" s="33">
        <v>12351.15</v>
      </c>
      <c r="L2223" s="21">
        <f t="shared" si="245"/>
        <v>12428.910000000002</v>
      </c>
      <c r="M2223" s="34">
        <f t="shared" si="246"/>
        <v>201.86394725160829</v>
      </c>
      <c r="N2223" s="34">
        <f t="shared" si="247"/>
        <v>1.6241484349923545</v>
      </c>
      <c r="O2223" s="35">
        <f t="shared" si="248"/>
        <v>12428.91</v>
      </c>
      <c r="P2223" s="35">
        <f t="shared" si="249"/>
        <v>12428.910000000002</v>
      </c>
      <c r="Q2223" s="39">
        <f t="shared" si="251"/>
        <v>12428.91</v>
      </c>
      <c r="R2223" s="37">
        <f t="shared" si="250"/>
        <v>12428.91</v>
      </c>
      <c r="T2223" s="38"/>
      <c r="U2223" s="38"/>
      <c r="V2223" s="38"/>
    </row>
    <row r="2224" ht="23.25">
      <c r="A2224" s="27">
        <v>2212</v>
      </c>
      <c r="B2224" s="28" t="s">
        <v>4099</v>
      </c>
      <c r="C2224" s="29" t="s">
        <v>4100</v>
      </c>
      <c r="D2224" s="30" t="s">
        <v>30</v>
      </c>
      <c r="E2224" s="31">
        <v>1</v>
      </c>
      <c r="F2224" s="32"/>
      <c r="G2224" s="32"/>
      <c r="H2224" s="32"/>
      <c r="I2224" s="33">
        <v>12277.49</v>
      </c>
      <c r="J2224" s="33">
        <v>12694.92</v>
      </c>
      <c r="K2224" s="33">
        <v>12805.42</v>
      </c>
      <c r="L2224" s="21">
        <f t="shared" si="245"/>
        <v>12592.610000000001</v>
      </c>
      <c r="M2224" s="34">
        <f t="shared" si="246"/>
        <v>278.43854492508774</v>
      </c>
      <c r="N2224" s="34">
        <f t="shared" si="247"/>
        <v>2.2111265649066216</v>
      </c>
      <c r="O2224" s="35">
        <f t="shared" si="248"/>
        <v>12592.610000000001</v>
      </c>
      <c r="P2224" s="35">
        <f t="shared" si="249"/>
        <v>12592.610000000001</v>
      </c>
      <c r="Q2224" s="39">
        <f t="shared" si="251"/>
        <v>12592.610000000001</v>
      </c>
      <c r="R2224" s="37">
        <f t="shared" si="250"/>
        <v>12592.610000000001</v>
      </c>
      <c r="T2224" s="38"/>
      <c r="U2224" s="38"/>
      <c r="V2224" s="38"/>
    </row>
    <row r="2225" ht="12.75">
      <c r="A2225" s="27">
        <v>2213</v>
      </c>
      <c r="B2225" s="28" t="s">
        <v>4101</v>
      </c>
      <c r="C2225" s="29" t="s">
        <v>4102</v>
      </c>
      <c r="D2225" s="30" t="s">
        <v>30</v>
      </c>
      <c r="E2225" s="31">
        <v>1</v>
      </c>
      <c r="F2225" s="32"/>
      <c r="G2225" s="32"/>
      <c r="H2225" s="32"/>
      <c r="I2225" s="33">
        <v>27904.790000000001</v>
      </c>
      <c r="J2225" s="33">
        <v>28407.080000000002</v>
      </c>
      <c r="K2225" s="33">
        <v>28714.029999999999</v>
      </c>
      <c r="L2225" s="21">
        <f t="shared" si="245"/>
        <v>28341.966666666664</v>
      </c>
      <c r="M2225" s="34">
        <f t="shared" si="246"/>
        <v>408.53048115573046</v>
      </c>
      <c r="N2225" s="34">
        <f t="shared" si="247"/>
        <v>1.4414330732955389</v>
      </c>
      <c r="O2225" s="35">
        <f t="shared" si="248"/>
        <v>28341.966666666664</v>
      </c>
      <c r="P2225" s="35">
        <f t="shared" si="249"/>
        <v>28341.966666666664</v>
      </c>
      <c r="Q2225" s="39">
        <f t="shared" si="251"/>
        <v>28341.970000000001</v>
      </c>
      <c r="R2225" s="37">
        <f t="shared" si="250"/>
        <v>28341.970000000001</v>
      </c>
      <c r="T2225" s="38"/>
      <c r="U2225" s="38"/>
      <c r="V2225" s="38"/>
    </row>
    <row r="2226" ht="12.75">
      <c r="A2226" s="27">
        <v>2214</v>
      </c>
      <c r="B2226" s="28" t="s">
        <v>4103</v>
      </c>
      <c r="C2226" s="29" t="s">
        <v>4104</v>
      </c>
      <c r="D2226" s="30" t="s">
        <v>30</v>
      </c>
      <c r="E2226" s="31">
        <v>1</v>
      </c>
      <c r="F2226" s="32"/>
      <c r="G2226" s="32"/>
      <c r="H2226" s="32"/>
      <c r="I2226" s="33">
        <v>10988.379999999999</v>
      </c>
      <c r="J2226" s="33">
        <v>11318.030000000001</v>
      </c>
      <c r="K2226" s="33">
        <v>11296.049999999999</v>
      </c>
      <c r="L2226" s="21">
        <f t="shared" si="245"/>
        <v>11200.82</v>
      </c>
      <c r="M2226" s="34">
        <f t="shared" si="246"/>
        <v>184.30638974273293</v>
      </c>
      <c r="N2226" s="34">
        <f t="shared" si="247"/>
        <v>1.6454722934814856</v>
      </c>
      <c r="O2226" s="35">
        <f t="shared" si="248"/>
        <v>11200.82</v>
      </c>
      <c r="P2226" s="35">
        <f t="shared" si="249"/>
        <v>11200.82</v>
      </c>
      <c r="Q2226" s="39">
        <f t="shared" si="251"/>
        <v>11200.82</v>
      </c>
      <c r="R2226" s="37">
        <f t="shared" si="250"/>
        <v>11200.82</v>
      </c>
      <c r="T2226" s="38"/>
      <c r="U2226" s="38"/>
      <c r="V2226" s="38"/>
    </row>
    <row r="2227" ht="12.75">
      <c r="A2227" s="27">
        <v>2215</v>
      </c>
      <c r="B2227" s="28" t="s">
        <v>4105</v>
      </c>
      <c r="C2227" s="29" t="s">
        <v>4106</v>
      </c>
      <c r="D2227" s="30" t="s">
        <v>30</v>
      </c>
      <c r="E2227" s="31">
        <v>1</v>
      </c>
      <c r="F2227" s="32"/>
      <c r="G2227" s="32"/>
      <c r="H2227" s="32"/>
      <c r="I2227" s="33">
        <v>28741.470000000001</v>
      </c>
      <c r="J2227" s="33">
        <v>29948.610000000001</v>
      </c>
      <c r="K2227" s="33">
        <v>29172.59</v>
      </c>
      <c r="L2227" s="21">
        <f t="shared" si="245"/>
        <v>29287.556666666667</v>
      </c>
      <c r="M2227" s="34">
        <f t="shared" si="246"/>
        <v>611.72685549461789</v>
      </c>
      <c r="N2227" s="34">
        <f t="shared" si="247"/>
        <v>2.0886920082030898</v>
      </c>
      <c r="O2227" s="35">
        <f t="shared" si="248"/>
        <v>29287.556666666664</v>
      </c>
      <c r="P2227" s="35">
        <f t="shared" si="249"/>
        <v>29287.556666666667</v>
      </c>
      <c r="Q2227" s="39">
        <f t="shared" si="251"/>
        <v>29287.560000000001</v>
      </c>
      <c r="R2227" s="37">
        <f t="shared" si="250"/>
        <v>29287.560000000001</v>
      </c>
      <c r="T2227" s="38"/>
      <c r="U2227" s="38"/>
      <c r="V2227" s="38"/>
    </row>
    <row r="2228" ht="12.75">
      <c r="A2228" s="27">
        <v>2216</v>
      </c>
      <c r="B2228" s="28" t="s">
        <v>4107</v>
      </c>
      <c r="C2228" s="29" t="s">
        <v>4108</v>
      </c>
      <c r="D2228" s="30" t="s">
        <v>30</v>
      </c>
      <c r="E2228" s="31">
        <v>1</v>
      </c>
      <c r="F2228" s="32"/>
      <c r="G2228" s="32"/>
      <c r="H2228" s="32"/>
      <c r="I2228" s="33">
        <v>29035.860000000001</v>
      </c>
      <c r="J2228" s="33">
        <v>29761.759999999998</v>
      </c>
      <c r="K2228" s="33">
        <v>29239.110000000001</v>
      </c>
      <c r="L2228" s="21">
        <f t="shared" si="245"/>
        <v>29345.576666666664</v>
      </c>
      <c r="M2228" s="34">
        <f t="shared" si="246"/>
        <v>374.47839167745371</v>
      </c>
      <c r="N2228" s="34">
        <f t="shared" si="247"/>
        <v>1.2760982547084168</v>
      </c>
      <c r="O2228" s="35">
        <f t="shared" si="248"/>
        <v>29345.576666666664</v>
      </c>
      <c r="P2228" s="35">
        <f t="shared" si="249"/>
        <v>29345.576666666664</v>
      </c>
      <c r="Q2228" s="39">
        <f t="shared" si="251"/>
        <v>29345.580000000002</v>
      </c>
      <c r="R2228" s="37">
        <f t="shared" si="250"/>
        <v>29345.580000000002</v>
      </c>
      <c r="T2228" s="38"/>
      <c r="U2228" s="38"/>
      <c r="V2228" s="38"/>
    </row>
    <row r="2229" ht="12.75">
      <c r="A2229" s="27">
        <v>2217</v>
      </c>
      <c r="B2229" s="28" t="s">
        <v>4109</v>
      </c>
      <c r="C2229" s="29" t="s">
        <v>4110</v>
      </c>
      <c r="D2229" s="30" t="s">
        <v>30</v>
      </c>
      <c r="E2229" s="31">
        <v>1</v>
      </c>
      <c r="F2229" s="32"/>
      <c r="G2229" s="32"/>
      <c r="H2229" s="32"/>
      <c r="I2229" s="33">
        <v>26584.709999999999</v>
      </c>
      <c r="J2229" s="33">
        <v>27169.57</v>
      </c>
      <c r="K2229" s="33">
        <v>27462.009999999998</v>
      </c>
      <c r="L2229" s="21">
        <f t="shared" si="245"/>
        <v>27072.096666666665</v>
      </c>
      <c r="M2229" s="34">
        <f t="shared" si="246"/>
        <v>446.69856786577355</v>
      </c>
      <c r="N2229" s="34">
        <f t="shared" si="247"/>
        <v>1.6500331443326466</v>
      </c>
      <c r="O2229" s="35">
        <f t="shared" si="248"/>
        <v>27072.096666666665</v>
      </c>
      <c r="P2229" s="35">
        <f t="shared" si="249"/>
        <v>27072.096666666665</v>
      </c>
      <c r="Q2229" s="39">
        <f t="shared" si="251"/>
        <v>27072.100000000002</v>
      </c>
      <c r="R2229" s="37">
        <f t="shared" si="250"/>
        <v>27072.100000000002</v>
      </c>
      <c r="T2229" s="38"/>
      <c r="U2229" s="38"/>
      <c r="V2229" s="38"/>
    </row>
    <row r="2230" ht="12.75">
      <c r="A2230" s="27">
        <v>2218</v>
      </c>
      <c r="B2230" s="28" t="s">
        <v>4111</v>
      </c>
      <c r="C2230" s="29" t="s">
        <v>4112</v>
      </c>
      <c r="D2230" s="30" t="s">
        <v>30</v>
      </c>
      <c r="E2230" s="31">
        <v>1</v>
      </c>
      <c r="F2230" s="32"/>
      <c r="G2230" s="32"/>
      <c r="H2230" s="32"/>
      <c r="I2230" s="33">
        <v>46373.699999999997</v>
      </c>
      <c r="J2230" s="33">
        <v>48043.150000000001</v>
      </c>
      <c r="K2230" s="33">
        <v>47625.790000000001</v>
      </c>
      <c r="L2230" s="21">
        <f t="shared" si="245"/>
        <v>47347.546666666669</v>
      </c>
      <c r="M2230" s="34">
        <f t="shared" si="246"/>
        <v>868.8097260236774</v>
      </c>
      <c r="N2230" s="34">
        <f t="shared" si="247"/>
        <v>1.8349625000429675</v>
      </c>
      <c r="O2230" s="35">
        <f t="shared" si="248"/>
        <v>47347.546666666669</v>
      </c>
      <c r="P2230" s="35">
        <f t="shared" si="249"/>
        <v>47347.546666666669</v>
      </c>
      <c r="Q2230" s="39">
        <f t="shared" si="251"/>
        <v>47347.550000000003</v>
      </c>
      <c r="R2230" s="37">
        <f t="shared" si="250"/>
        <v>47347.550000000003</v>
      </c>
      <c r="T2230" s="38"/>
      <c r="U2230" s="38"/>
      <c r="V2230" s="38"/>
    </row>
    <row r="2231" ht="12.75">
      <c r="A2231" s="27">
        <v>2219</v>
      </c>
      <c r="B2231" s="28" t="s">
        <v>4113</v>
      </c>
      <c r="C2231" s="29" t="s">
        <v>4114</v>
      </c>
      <c r="D2231" s="30" t="s">
        <v>30</v>
      </c>
      <c r="E2231" s="31">
        <v>1</v>
      </c>
      <c r="F2231" s="32"/>
      <c r="G2231" s="32"/>
      <c r="H2231" s="32"/>
      <c r="I2231" s="33">
        <v>31062.459999999999</v>
      </c>
      <c r="J2231" s="33">
        <v>32180.709999999999</v>
      </c>
      <c r="K2231" s="33">
        <v>31590.52</v>
      </c>
      <c r="L2231" s="21">
        <f t="shared" si="245"/>
        <v>31611.23</v>
      </c>
      <c r="M2231" s="34">
        <f t="shared" si="246"/>
        <v>559.41258807788734</v>
      </c>
      <c r="N2231" s="34">
        <f t="shared" si="247"/>
        <v>1.7696640974675371</v>
      </c>
      <c r="O2231" s="35">
        <f t="shared" si="248"/>
        <v>31611.23</v>
      </c>
      <c r="P2231" s="35">
        <f t="shared" si="249"/>
        <v>31611.23</v>
      </c>
      <c r="Q2231" s="39">
        <f t="shared" si="251"/>
        <v>31611.23</v>
      </c>
      <c r="R2231" s="37">
        <f t="shared" si="250"/>
        <v>31611.23</v>
      </c>
      <c r="T2231" s="38"/>
      <c r="U2231" s="38"/>
      <c r="V2231" s="38"/>
    </row>
    <row r="2232" ht="12.75">
      <c r="A2232" s="27">
        <v>2220</v>
      </c>
      <c r="B2232" s="28" t="s">
        <v>4115</v>
      </c>
      <c r="C2232" s="29" t="s">
        <v>4116</v>
      </c>
      <c r="D2232" s="30" t="s">
        <v>30</v>
      </c>
      <c r="E2232" s="31">
        <v>1</v>
      </c>
      <c r="F2232" s="32"/>
      <c r="G2232" s="32"/>
      <c r="H2232" s="32"/>
      <c r="I2232" s="33">
        <v>28670.169999999998</v>
      </c>
      <c r="J2232" s="33">
        <v>29214.900000000001</v>
      </c>
      <c r="K2232" s="33">
        <v>29558.950000000001</v>
      </c>
      <c r="L2232" s="21">
        <f t="shared" si="245"/>
        <v>29148.006666666668</v>
      </c>
      <c r="M2232" s="34">
        <f t="shared" si="246"/>
        <v>448.15009833016279</v>
      </c>
      <c r="N2232" s="34">
        <f t="shared" si="247"/>
        <v>1.5374982703110953</v>
      </c>
      <c r="O2232" s="35">
        <f t="shared" si="248"/>
        <v>29148.006666666668</v>
      </c>
      <c r="P2232" s="35">
        <f t="shared" si="249"/>
        <v>29148.006666666668</v>
      </c>
      <c r="Q2232" s="39">
        <f t="shared" si="251"/>
        <v>29148.010000000002</v>
      </c>
      <c r="R2232" s="37">
        <f t="shared" si="250"/>
        <v>29148.010000000002</v>
      </c>
      <c r="T2232" s="38"/>
      <c r="U2232" s="38"/>
      <c r="V2232" s="38"/>
    </row>
    <row r="2233" ht="12.75">
      <c r="A2233" s="27">
        <v>2221</v>
      </c>
      <c r="B2233" s="28" t="s">
        <v>4117</v>
      </c>
      <c r="C2233" s="29" t="s">
        <v>4118</v>
      </c>
      <c r="D2233" s="30" t="s">
        <v>30</v>
      </c>
      <c r="E2233" s="31">
        <v>1</v>
      </c>
      <c r="F2233" s="32"/>
      <c r="G2233" s="32"/>
      <c r="H2233" s="32"/>
      <c r="I2233" s="33">
        <v>31657.439999999999</v>
      </c>
      <c r="J2233" s="33">
        <v>31847.380000000001</v>
      </c>
      <c r="K2233" s="33">
        <v>32512.189999999999</v>
      </c>
      <c r="L2233" s="21">
        <f t="shared" si="245"/>
        <v>32005.669999999998</v>
      </c>
      <c r="M2233" s="34">
        <f t="shared" si="246"/>
        <v>448.82199556171446</v>
      </c>
      <c r="N2233" s="34">
        <f t="shared" si="247"/>
        <v>1.4023202625088445</v>
      </c>
      <c r="O2233" s="35">
        <f t="shared" si="248"/>
        <v>32005.669999999998</v>
      </c>
      <c r="P2233" s="35">
        <f t="shared" si="249"/>
        <v>32005.669999999998</v>
      </c>
      <c r="Q2233" s="39">
        <f t="shared" si="251"/>
        <v>32005.670000000002</v>
      </c>
      <c r="R2233" s="37">
        <f t="shared" si="250"/>
        <v>32005.670000000002</v>
      </c>
      <c r="T2233" s="38"/>
      <c r="U2233" s="38"/>
      <c r="V2233" s="38"/>
    </row>
    <row r="2234" ht="23.25">
      <c r="A2234" s="27">
        <v>2222</v>
      </c>
      <c r="B2234" s="28" t="s">
        <v>4119</v>
      </c>
      <c r="C2234" s="29" t="s">
        <v>4120</v>
      </c>
      <c r="D2234" s="30" t="s">
        <v>30</v>
      </c>
      <c r="E2234" s="31">
        <v>1</v>
      </c>
      <c r="F2234" s="32"/>
      <c r="G2234" s="32"/>
      <c r="H2234" s="32"/>
      <c r="I2234" s="33">
        <v>59831.82</v>
      </c>
      <c r="J2234" s="33">
        <v>60609.629999999997</v>
      </c>
      <c r="K2234" s="33">
        <v>61088.290000000001</v>
      </c>
      <c r="L2234" s="21">
        <f t="shared" si="245"/>
        <v>60509.91333333333</v>
      </c>
      <c r="M2234" s="34">
        <f t="shared" si="246"/>
        <v>634.14255135050973</v>
      </c>
      <c r="N2234" s="34">
        <f t="shared" si="247"/>
        <v>1.0479977848541673</v>
      </c>
      <c r="O2234" s="35">
        <f t="shared" si="248"/>
        <v>60509.91333333333</v>
      </c>
      <c r="P2234" s="35">
        <f t="shared" si="249"/>
        <v>60509.91333333333</v>
      </c>
      <c r="Q2234" s="39">
        <f t="shared" si="251"/>
        <v>60509.910000000003</v>
      </c>
      <c r="R2234" s="37">
        <f t="shared" si="250"/>
        <v>60509.910000000003</v>
      </c>
      <c r="T2234" s="38"/>
      <c r="U2234" s="38"/>
      <c r="V2234" s="38"/>
    </row>
    <row r="2235" ht="23.25">
      <c r="A2235" s="27">
        <v>2223</v>
      </c>
      <c r="B2235" s="28" t="s">
        <v>4121</v>
      </c>
      <c r="C2235" s="29" t="s">
        <v>4122</v>
      </c>
      <c r="D2235" s="30" t="s">
        <v>30</v>
      </c>
      <c r="E2235" s="31">
        <v>1</v>
      </c>
      <c r="F2235" s="32"/>
      <c r="G2235" s="32"/>
      <c r="H2235" s="32"/>
      <c r="I2235" s="33">
        <v>49007.690000000002</v>
      </c>
      <c r="J2235" s="33">
        <v>49791.809999999998</v>
      </c>
      <c r="K2235" s="33">
        <v>50673.949999999997</v>
      </c>
      <c r="L2235" s="21">
        <f t="shared" si="245"/>
        <v>49824.483333333337</v>
      </c>
      <c r="M2235" s="34">
        <f t="shared" si="246"/>
        <v>833.61037477548768</v>
      </c>
      <c r="N2235" s="34">
        <f t="shared" si="247"/>
        <v>1.6730938667211221</v>
      </c>
      <c r="O2235" s="35">
        <f t="shared" si="248"/>
        <v>49824.483333333337</v>
      </c>
      <c r="P2235" s="35">
        <f t="shared" si="249"/>
        <v>49824.483333333337</v>
      </c>
      <c r="Q2235" s="39">
        <f t="shared" si="251"/>
        <v>49824.480000000003</v>
      </c>
      <c r="R2235" s="37">
        <f t="shared" si="250"/>
        <v>49824.480000000003</v>
      </c>
      <c r="T2235" s="38"/>
      <c r="U2235" s="38"/>
      <c r="V2235" s="38"/>
    </row>
    <row r="2236" ht="23.25">
      <c r="A2236" s="27">
        <v>2224</v>
      </c>
      <c r="B2236" s="28" t="s">
        <v>4123</v>
      </c>
      <c r="C2236" s="29" t="s">
        <v>4124</v>
      </c>
      <c r="D2236" s="30" t="s">
        <v>30</v>
      </c>
      <c r="E2236" s="31">
        <v>1</v>
      </c>
      <c r="F2236" s="32"/>
      <c r="G2236" s="32"/>
      <c r="H2236" s="32"/>
      <c r="I2236" s="33">
        <v>44725.150000000001</v>
      </c>
      <c r="J2236" s="33">
        <v>45351.300000000003</v>
      </c>
      <c r="K2236" s="33">
        <v>44993.5</v>
      </c>
      <c r="L2236" s="21">
        <f t="shared" si="245"/>
        <v>45023.316666666673</v>
      </c>
      <c r="M2236" s="34">
        <f t="shared" si="246"/>
        <v>314.13807606422665</v>
      </c>
      <c r="N2236" s="34">
        <f t="shared" si="247"/>
        <v>0.69772308954928897</v>
      </c>
      <c r="O2236" s="35">
        <f t="shared" si="248"/>
        <v>45023.316666666666</v>
      </c>
      <c r="P2236" s="35">
        <f t="shared" si="249"/>
        <v>45023.316666666673</v>
      </c>
      <c r="Q2236" s="39">
        <f t="shared" si="251"/>
        <v>45023.32</v>
      </c>
      <c r="R2236" s="37">
        <f t="shared" si="250"/>
        <v>45023.32</v>
      </c>
      <c r="T2236" s="38"/>
      <c r="U2236" s="38"/>
      <c r="V2236" s="38"/>
    </row>
    <row r="2237" ht="12.75">
      <c r="A2237" s="27">
        <v>2225</v>
      </c>
      <c r="B2237" s="28" t="s">
        <v>4125</v>
      </c>
      <c r="C2237" s="29" t="s">
        <v>4126</v>
      </c>
      <c r="D2237" s="30" t="s">
        <v>30</v>
      </c>
      <c r="E2237" s="31">
        <v>1</v>
      </c>
      <c r="F2237" s="32"/>
      <c r="G2237" s="32"/>
      <c r="H2237" s="32"/>
      <c r="I2237" s="33">
        <v>43411.239999999998</v>
      </c>
      <c r="J2237" s="33">
        <v>44279.459999999999</v>
      </c>
      <c r="K2237" s="33">
        <v>44800.400000000001</v>
      </c>
      <c r="L2237" s="21">
        <f t="shared" si="245"/>
        <v>44163.700000000004</v>
      </c>
      <c r="M2237" s="34">
        <f t="shared" si="246"/>
        <v>701.77750006679639</v>
      </c>
      <c r="N2237" s="34">
        <f t="shared" si="247"/>
        <v>1.5890369241408586</v>
      </c>
      <c r="O2237" s="35">
        <f t="shared" si="248"/>
        <v>44163.699999999997</v>
      </c>
      <c r="P2237" s="35">
        <f t="shared" si="249"/>
        <v>44163.700000000004</v>
      </c>
      <c r="Q2237" s="39">
        <f t="shared" si="251"/>
        <v>44163.700000000004</v>
      </c>
      <c r="R2237" s="37">
        <f t="shared" si="250"/>
        <v>44163.700000000004</v>
      </c>
      <c r="T2237" s="38"/>
      <c r="U2237" s="38"/>
      <c r="V2237" s="38"/>
    </row>
    <row r="2238" ht="12.75">
      <c r="A2238" s="27">
        <v>2226</v>
      </c>
      <c r="B2238" s="28" t="s">
        <v>4127</v>
      </c>
      <c r="C2238" s="29" t="s">
        <v>4128</v>
      </c>
      <c r="D2238" s="30" t="s">
        <v>30</v>
      </c>
      <c r="E2238" s="31">
        <v>1</v>
      </c>
      <c r="F2238" s="32"/>
      <c r="G2238" s="32"/>
      <c r="H2238" s="32"/>
      <c r="I2238" s="33">
        <v>62698.25</v>
      </c>
      <c r="J2238" s="33">
        <v>64516.5</v>
      </c>
      <c r="K2238" s="33">
        <v>65268.879999999997</v>
      </c>
      <c r="L2238" s="21">
        <f t="shared" si="245"/>
        <v>64161.209999999999</v>
      </c>
      <c r="M2238" s="34">
        <f t="shared" si="246"/>
        <v>1321.6307681421454</v>
      </c>
      <c r="N2238" s="34">
        <f t="shared" si="247"/>
        <v>2.0598594822980201</v>
      </c>
      <c r="O2238" s="35">
        <f t="shared" si="248"/>
        <v>64161.209999999999</v>
      </c>
      <c r="P2238" s="35">
        <f t="shared" si="249"/>
        <v>64161.209999999999</v>
      </c>
      <c r="Q2238" s="39">
        <f t="shared" si="251"/>
        <v>64161.209999999999</v>
      </c>
      <c r="R2238" s="37">
        <f t="shared" si="250"/>
        <v>64161.209999999999</v>
      </c>
      <c r="T2238" s="38"/>
      <c r="U2238" s="38"/>
      <c r="V2238" s="38"/>
    </row>
    <row r="2239" ht="12.75">
      <c r="A2239" s="27">
        <v>2227</v>
      </c>
      <c r="B2239" s="28" t="s">
        <v>4129</v>
      </c>
      <c r="C2239" s="29" t="s">
        <v>4130</v>
      </c>
      <c r="D2239" s="30" t="s">
        <v>30</v>
      </c>
      <c r="E2239" s="31">
        <v>1</v>
      </c>
      <c r="F2239" s="32"/>
      <c r="G2239" s="32"/>
      <c r="H2239" s="32"/>
      <c r="I2239" s="33">
        <v>52875</v>
      </c>
      <c r="J2239" s="33">
        <v>54725.629999999997</v>
      </c>
      <c r="K2239" s="33">
        <v>54355.5</v>
      </c>
      <c r="L2239" s="21">
        <f t="shared" si="245"/>
        <v>53985.376666666671</v>
      </c>
      <c r="M2239" s="34">
        <f t="shared" si="246"/>
        <v>979.260593832577</v>
      </c>
      <c r="N2239" s="34">
        <f t="shared" si="247"/>
        <v>1.8139367626885938</v>
      </c>
      <c r="O2239" s="35">
        <f t="shared" si="248"/>
        <v>53985.376666666663</v>
      </c>
      <c r="P2239" s="35">
        <f t="shared" si="249"/>
        <v>53985.376666666671</v>
      </c>
      <c r="Q2239" s="39">
        <f t="shared" si="251"/>
        <v>53985.380000000005</v>
      </c>
      <c r="R2239" s="37">
        <f t="shared" si="250"/>
        <v>53985.380000000005</v>
      </c>
      <c r="T2239" s="38"/>
      <c r="U2239" s="38"/>
      <c r="V2239" s="38"/>
    </row>
    <row r="2240" ht="12.75">
      <c r="A2240" s="27">
        <v>2228</v>
      </c>
      <c r="B2240" s="28" t="s">
        <v>4131</v>
      </c>
      <c r="C2240" s="29" t="s">
        <v>4132</v>
      </c>
      <c r="D2240" s="30" t="s">
        <v>30</v>
      </c>
      <c r="E2240" s="31">
        <v>1</v>
      </c>
      <c r="F2240" s="32"/>
      <c r="G2240" s="32"/>
      <c r="H2240" s="32"/>
      <c r="I2240" s="33">
        <v>35565.040000000001</v>
      </c>
      <c r="J2240" s="33">
        <v>36631.989999999998</v>
      </c>
      <c r="K2240" s="33">
        <v>35814</v>
      </c>
      <c r="L2240" s="21">
        <f t="shared" si="245"/>
        <v>36003.676666666666</v>
      </c>
      <c r="M2240" s="34">
        <f t="shared" si="246"/>
        <v>558.19217482273223</v>
      </c>
      <c r="N2240" s="34">
        <f t="shared" si="247"/>
        <v>1.5503754796785074</v>
      </c>
      <c r="O2240" s="35">
        <f t="shared" si="248"/>
        <v>36003.676666666666</v>
      </c>
      <c r="P2240" s="35">
        <f t="shared" si="249"/>
        <v>36003.676666666666</v>
      </c>
      <c r="Q2240" s="39">
        <f t="shared" si="251"/>
        <v>36003.68</v>
      </c>
      <c r="R2240" s="37">
        <f t="shared" si="250"/>
        <v>36003.68</v>
      </c>
      <c r="T2240" s="38"/>
      <c r="U2240" s="38"/>
      <c r="V2240" s="38"/>
    </row>
    <row r="2241" ht="12.75">
      <c r="A2241" s="27">
        <v>2229</v>
      </c>
      <c r="B2241" s="28" t="s">
        <v>4133</v>
      </c>
      <c r="C2241" s="29" t="s">
        <v>4134</v>
      </c>
      <c r="D2241" s="30" t="s">
        <v>30</v>
      </c>
      <c r="E2241" s="31">
        <v>1</v>
      </c>
      <c r="F2241" s="32"/>
      <c r="G2241" s="32"/>
      <c r="H2241" s="32"/>
      <c r="I2241" s="33">
        <v>47715.459999999999</v>
      </c>
      <c r="J2241" s="33">
        <v>48288.050000000003</v>
      </c>
      <c r="K2241" s="33">
        <v>48192.610000000001</v>
      </c>
      <c r="L2241" s="21">
        <f t="shared" si="245"/>
        <v>48065.373333333329</v>
      </c>
      <c r="M2241" s="34">
        <f t="shared" si="246"/>
        <v>306.76816007097995</v>
      </c>
      <c r="N2241" s="34">
        <f t="shared" si="247"/>
        <v>0.63823109818276658</v>
      </c>
      <c r="O2241" s="35">
        <f t="shared" si="248"/>
        <v>48065.373333333329</v>
      </c>
      <c r="P2241" s="35">
        <f t="shared" si="249"/>
        <v>48065.373333333329</v>
      </c>
      <c r="Q2241" s="39">
        <f t="shared" si="251"/>
        <v>48065.370000000003</v>
      </c>
      <c r="R2241" s="37">
        <f t="shared" si="250"/>
        <v>48065.370000000003</v>
      </c>
      <c r="T2241" s="38"/>
      <c r="U2241" s="38"/>
      <c r="V2241" s="38"/>
    </row>
    <row r="2242" ht="12.75">
      <c r="A2242" s="27">
        <v>2230</v>
      </c>
      <c r="B2242" s="28" t="s">
        <v>4135</v>
      </c>
      <c r="C2242" s="29" t="s">
        <v>4136</v>
      </c>
      <c r="D2242" s="30" t="s">
        <v>30</v>
      </c>
      <c r="E2242" s="31">
        <v>1</v>
      </c>
      <c r="F2242" s="32"/>
      <c r="G2242" s="32"/>
      <c r="H2242" s="32"/>
      <c r="I2242" s="33">
        <v>48195.809999999998</v>
      </c>
      <c r="J2242" s="33">
        <v>49786.269999999997</v>
      </c>
      <c r="K2242" s="33">
        <v>49689.879999999997</v>
      </c>
      <c r="L2242" s="21">
        <f t="shared" si="245"/>
        <v>49223.986666666664</v>
      </c>
      <c r="M2242" s="34">
        <f t="shared" si="246"/>
        <v>891.73045335086135</v>
      </c>
      <c r="N2242" s="34">
        <f t="shared" si="247"/>
        <v>1.8115770658509469</v>
      </c>
      <c r="O2242" s="35">
        <f t="shared" si="248"/>
        <v>49223.986666666664</v>
      </c>
      <c r="P2242" s="35">
        <f t="shared" si="249"/>
        <v>49223.986666666664</v>
      </c>
      <c r="Q2242" s="39">
        <f t="shared" si="251"/>
        <v>49223.989999999998</v>
      </c>
      <c r="R2242" s="37">
        <f t="shared" si="250"/>
        <v>49223.989999999998</v>
      </c>
      <c r="T2242" s="38"/>
      <c r="U2242" s="38"/>
      <c r="V2242" s="38"/>
    </row>
    <row r="2243" ht="12.75">
      <c r="A2243" s="27">
        <v>2231</v>
      </c>
      <c r="B2243" s="28" t="s">
        <v>4137</v>
      </c>
      <c r="C2243" s="29" t="s">
        <v>4138</v>
      </c>
      <c r="D2243" s="30" t="s">
        <v>30</v>
      </c>
      <c r="E2243" s="31">
        <v>1</v>
      </c>
      <c r="F2243" s="32"/>
      <c r="G2243" s="32"/>
      <c r="H2243" s="32"/>
      <c r="I2243" s="33">
        <v>52921.470000000001</v>
      </c>
      <c r="J2243" s="33">
        <v>54509.110000000001</v>
      </c>
      <c r="K2243" s="33">
        <v>53503.610000000001</v>
      </c>
      <c r="L2243" s="21">
        <f t="shared" si="245"/>
        <v>53644.730000000003</v>
      </c>
      <c r="M2243" s="34">
        <f t="shared" si="246"/>
        <v>803.17266711461207</v>
      </c>
      <c r="N2243" s="34">
        <f t="shared" si="247"/>
        <v>1.4972070268870996</v>
      </c>
      <c r="O2243" s="35">
        <f t="shared" si="248"/>
        <v>53644.729999999996</v>
      </c>
      <c r="P2243" s="35">
        <f t="shared" si="249"/>
        <v>53644.730000000003</v>
      </c>
      <c r="Q2243" s="39">
        <f t="shared" si="251"/>
        <v>53644.730000000003</v>
      </c>
      <c r="R2243" s="37">
        <f t="shared" si="250"/>
        <v>53644.730000000003</v>
      </c>
      <c r="T2243" s="38"/>
      <c r="U2243" s="38"/>
      <c r="V2243" s="38"/>
    </row>
    <row r="2244" ht="12.75">
      <c r="A2244" s="27">
        <v>2232</v>
      </c>
      <c r="B2244" s="28" t="s">
        <v>4139</v>
      </c>
      <c r="C2244" s="29" t="s">
        <v>4140</v>
      </c>
      <c r="D2244" s="30" t="s">
        <v>30</v>
      </c>
      <c r="E2244" s="31">
        <v>1</v>
      </c>
      <c r="F2244" s="32"/>
      <c r="G2244" s="32"/>
      <c r="H2244" s="32"/>
      <c r="I2244" s="33">
        <v>30052.259999999998</v>
      </c>
      <c r="J2244" s="33">
        <v>31284.400000000001</v>
      </c>
      <c r="K2244" s="33">
        <v>30833.619999999999</v>
      </c>
      <c r="L2244" s="21">
        <f t="shared" si="245"/>
        <v>30723.426666666666</v>
      </c>
      <c r="M2244" s="34">
        <f t="shared" si="246"/>
        <v>623.41733448255593</v>
      </c>
      <c r="N2244" s="34">
        <f t="shared" si="247"/>
        <v>2.0291269631031472</v>
      </c>
      <c r="O2244" s="35">
        <f t="shared" si="248"/>
        <v>30723.426666666666</v>
      </c>
      <c r="P2244" s="35">
        <f t="shared" si="249"/>
        <v>30723.426666666666</v>
      </c>
      <c r="Q2244" s="39">
        <f t="shared" si="251"/>
        <v>30723.43</v>
      </c>
      <c r="R2244" s="37">
        <f t="shared" si="250"/>
        <v>30723.43</v>
      </c>
      <c r="T2244" s="38"/>
      <c r="U2244" s="38"/>
      <c r="V2244" s="38"/>
    </row>
    <row r="2245" ht="12.75">
      <c r="A2245" s="27">
        <v>2233</v>
      </c>
      <c r="B2245" s="28" t="s">
        <v>4141</v>
      </c>
      <c r="C2245" s="29" t="s">
        <v>4142</v>
      </c>
      <c r="D2245" s="30" t="s">
        <v>30</v>
      </c>
      <c r="E2245" s="31">
        <v>1</v>
      </c>
      <c r="F2245" s="32"/>
      <c r="G2245" s="32"/>
      <c r="H2245" s="32"/>
      <c r="I2245" s="33">
        <v>30052.259999999998</v>
      </c>
      <c r="J2245" s="33">
        <v>30833.619999999999</v>
      </c>
      <c r="K2245" s="33">
        <v>30953.830000000002</v>
      </c>
      <c r="L2245" s="21">
        <f t="shared" si="245"/>
        <v>30613.236666666664</v>
      </c>
      <c r="M2245" s="34">
        <f t="shared" si="246"/>
        <v>489.52397942627346</v>
      </c>
      <c r="N2245" s="34">
        <f t="shared" si="247"/>
        <v>1.5990598601398245</v>
      </c>
      <c r="O2245" s="35">
        <f t="shared" si="248"/>
        <v>30613.236666666664</v>
      </c>
      <c r="P2245" s="35">
        <f t="shared" si="249"/>
        <v>30613.236666666664</v>
      </c>
      <c r="Q2245" s="39">
        <f t="shared" si="251"/>
        <v>30613.240000000002</v>
      </c>
      <c r="R2245" s="37">
        <f t="shared" si="250"/>
        <v>30613.240000000002</v>
      </c>
      <c r="T2245" s="38"/>
      <c r="U2245" s="38"/>
      <c r="V2245" s="38"/>
    </row>
    <row r="2246" ht="12.75">
      <c r="A2246" s="27">
        <v>2234</v>
      </c>
      <c r="B2246" s="28" t="s">
        <v>4143</v>
      </c>
      <c r="C2246" s="29" t="s">
        <v>4144</v>
      </c>
      <c r="D2246" s="30" t="s">
        <v>30</v>
      </c>
      <c r="E2246" s="31">
        <v>1</v>
      </c>
      <c r="F2246" s="32"/>
      <c r="G2246" s="32"/>
      <c r="H2246" s="32"/>
      <c r="I2246" s="33">
        <v>57241.209999999999</v>
      </c>
      <c r="J2246" s="33">
        <v>59473.620000000003</v>
      </c>
      <c r="K2246" s="33">
        <v>57756.379999999997</v>
      </c>
      <c r="L2246" s="21">
        <f t="shared" si="245"/>
        <v>58157.07</v>
      </c>
      <c r="M2246" s="34">
        <f t="shared" si="246"/>
        <v>1168.900320429422</v>
      </c>
      <c r="N2246" s="34">
        <f t="shared" si="247"/>
        <v>2.0099023565482614</v>
      </c>
      <c r="O2246" s="35">
        <f t="shared" si="248"/>
        <v>58157.069999999992</v>
      </c>
      <c r="P2246" s="35">
        <f t="shared" si="249"/>
        <v>58157.07</v>
      </c>
      <c r="Q2246" s="39">
        <f t="shared" si="251"/>
        <v>58157.07</v>
      </c>
      <c r="R2246" s="37">
        <f t="shared" si="250"/>
        <v>58157.07</v>
      </c>
      <c r="T2246" s="38"/>
      <c r="U2246" s="38"/>
      <c r="V2246" s="38"/>
    </row>
    <row r="2247" ht="12.75">
      <c r="A2247" s="27">
        <v>2235</v>
      </c>
      <c r="B2247" s="28" t="s">
        <v>4145</v>
      </c>
      <c r="C2247" s="29" t="s">
        <v>4146</v>
      </c>
      <c r="D2247" s="30" t="s">
        <v>30</v>
      </c>
      <c r="E2247" s="31">
        <v>1</v>
      </c>
      <c r="F2247" s="32"/>
      <c r="G2247" s="32"/>
      <c r="H2247" s="32"/>
      <c r="I2247" s="33">
        <v>37006.010000000002</v>
      </c>
      <c r="J2247" s="33">
        <v>38375.230000000003</v>
      </c>
      <c r="K2247" s="33">
        <v>37857.150000000001</v>
      </c>
      <c r="L2247" s="21">
        <f t="shared" si="245"/>
        <v>37746.130000000005</v>
      </c>
      <c r="M2247" s="34">
        <f t="shared" si="246"/>
        <v>691.32838246379026</v>
      </c>
      <c r="N2247" s="34">
        <f t="shared" si="247"/>
        <v>1.8315212247289727</v>
      </c>
      <c r="O2247" s="35">
        <f t="shared" si="248"/>
        <v>37746.130000000005</v>
      </c>
      <c r="P2247" s="35">
        <f t="shared" si="249"/>
        <v>37746.130000000005</v>
      </c>
      <c r="Q2247" s="39">
        <f t="shared" si="251"/>
        <v>37746.129999999997</v>
      </c>
      <c r="R2247" s="37">
        <f t="shared" si="250"/>
        <v>37746.129999999997</v>
      </c>
      <c r="T2247" s="38"/>
      <c r="U2247" s="38"/>
      <c r="V2247" s="38"/>
    </row>
    <row r="2248" ht="12.75">
      <c r="A2248" s="27">
        <v>2236</v>
      </c>
      <c r="B2248" s="28" t="s">
        <v>4147</v>
      </c>
      <c r="C2248" s="29" t="s">
        <v>4148</v>
      </c>
      <c r="D2248" s="30" t="s">
        <v>30</v>
      </c>
      <c r="E2248" s="31">
        <v>1</v>
      </c>
      <c r="F2248" s="32"/>
      <c r="G2248" s="32"/>
      <c r="H2248" s="32"/>
      <c r="I2248" s="33">
        <v>59810.110000000001</v>
      </c>
      <c r="J2248" s="33">
        <v>60228.779999999999</v>
      </c>
      <c r="K2248" s="33">
        <v>62202.510000000002</v>
      </c>
      <c r="L2248" s="21">
        <f t="shared" si="245"/>
        <v>60747.133333333331</v>
      </c>
      <c r="M2248" s="34">
        <f t="shared" si="246"/>
        <v>1277.6588252085674</v>
      </c>
      <c r="N2248" s="34">
        <f t="shared" si="247"/>
        <v>2.1032413467113962</v>
      </c>
      <c r="O2248" s="35">
        <f t="shared" si="248"/>
        <v>60747.133333333331</v>
      </c>
      <c r="P2248" s="35">
        <f t="shared" si="249"/>
        <v>60747.133333333331</v>
      </c>
      <c r="Q2248" s="39">
        <f t="shared" si="251"/>
        <v>60747.130000000005</v>
      </c>
      <c r="R2248" s="37">
        <f t="shared" si="250"/>
        <v>60747.130000000005</v>
      </c>
      <c r="T2248" s="38"/>
      <c r="U2248" s="38"/>
      <c r="V2248" s="38"/>
    </row>
    <row r="2249" ht="12.75">
      <c r="A2249" s="27">
        <v>2237</v>
      </c>
      <c r="B2249" s="28" t="s">
        <v>4149</v>
      </c>
      <c r="C2249" s="29" t="s">
        <v>4150</v>
      </c>
      <c r="D2249" s="30" t="s">
        <v>30</v>
      </c>
      <c r="E2249" s="31">
        <v>1</v>
      </c>
      <c r="F2249" s="32"/>
      <c r="G2249" s="32"/>
      <c r="H2249" s="32"/>
      <c r="I2249" s="33">
        <v>37002.889999999999</v>
      </c>
      <c r="J2249" s="33">
        <v>38001.970000000001</v>
      </c>
      <c r="K2249" s="33">
        <v>37557.93</v>
      </c>
      <c r="L2249" s="21">
        <f t="shared" si="245"/>
        <v>37520.93</v>
      </c>
      <c r="M2249" s="34">
        <f t="shared" si="246"/>
        <v>500.56664051852363</v>
      </c>
      <c r="N2249" s="34">
        <f t="shared" si="247"/>
        <v>1.3340997691648997</v>
      </c>
      <c r="O2249" s="35">
        <f t="shared" si="248"/>
        <v>37520.93</v>
      </c>
      <c r="P2249" s="35">
        <f t="shared" si="249"/>
        <v>37520.93</v>
      </c>
      <c r="Q2249" s="39">
        <f t="shared" si="251"/>
        <v>37520.93</v>
      </c>
      <c r="R2249" s="37">
        <f t="shared" si="250"/>
        <v>37520.93</v>
      </c>
      <c r="T2249" s="38"/>
      <c r="U2249" s="38"/>
      <c r="V2249" s="38"/>
    </row>
    <row r="2250" ht="12.75">
      <c r="A2250" s="27">
        <v>2238</v>
      </c>
      <c r="B2250" s="28" t="s">
        <v>4151</v>
      </c>
      <c r="C2250" s="29" t="s">
        <v>4152</v>
      </c>
      <c r="D2250" s="30" t="s">
        <v>30</v>
      </c>
      <c r="E2250" s="31">
        <v>1</v>
      </c>
      <c r="F2250" s="32"/>
      <c r="G2250" s="32"/>
      <c r="H2250" s="32"/>
      <c r="I2250" s="33">
        <v>57241.209999999999</v>
      </c>
      <c r="J2250" s="33">
        <v>57870.860000000001</v>
      </c>
      <c r="K2250" s="33">
        <v>58328.790000000001</v>
      </c>
      <c r="L2250" s="21">
        <f t="shared" si="245"/>
        <v>57813.620000000003</v>
      </c>
      <c r="M2250" s="34">
        <f t="shared" si="246"/>
        <v>546.04475759776415</v>
      </c>
      <c r="N2250" s="34">
        <f t="shared" si="247"/>
        <v>0.94449155337057966</v>
      </c>
      <c r="O2250" s="35">
        <f t="shared" si="248"/>
        <v>57813.620000000003</v>
      </c>
      <c r="P2250" s="35">
        <f t="shared" si="249"/>
        <v>57813.620000000003</v>
      </c>
      <c r="Q2250" s="39">
        <f t="shared" si="251"/>
        <v>57813.620000000003</v>
      </c>
      <c r="R2250" s="37">
        <f t="shared" si="250"/>
        <v>57813.620000000003</v>
      </c>
      <c r="T2250" s="38"/>
      <c r="U2250" s="38"/>
      <c r="V2250" s="38"/>
    </row>
    <row r="2251" ht="12.75">
      <c r="A2251" s="27">
        <v>2239</v>
      </c>
      <c r="B2251" s="28" t="s">
        <v>4153</v>
      </c>
      <c r="C2251" s="29" t="s">
        <v>4154</v>
      </c>
      <c r="D2251" s="30" t="s">
        <v>30</v>
      </c>
      <c r="E2251" s="31">
        <v>1</v>
      </c>
      <c r="F2251" s="32"/>
      <c r="G2251" s="32"/>
      <c r="H2251" s="32"/>
      <c r="I2251" s="33">
        <v>57241.209999999999</v>
      </c>
      <c r="J2251" s="33">
        <v>57870.860000000001</v>
      </c>
      <c r="K2251" s="33">
        <v>58786.720000000001</v>
      </c>
      <c r="L2251" s="21">
        <f t="shared" ref="L2251:L2314" si="252">AVERAGE(I2251:K2251)</f>
        <v>57966.263333333336</v>
      </c>
      <c r="M2251" s="34">
        <f t="shared" ref="M2251:M2314" si="253">SQRT(((SUM((POWER(K2251-L2251,2)),(POWER(J2251-L2251,2)),(POWER(I2251-L2251,2)))/(COLUMNS(I2251:K2251)-1))))</f>
        <v>777.15933825267439</v>
      </c>
      <c r="N2251" s="34">
        <f t="shared" ref="N2251:N2314" si="254">M2251/L2251*100</f>
        <v>1.340709739704355</v>
      </c>
      <c r="O2251" s="35">
        <f t="shared" ref="O2251:O2314" si="255">((E2251/3)*(SUM(I2251:K2251)))</f>
        <v>57966.263333333336</v>
      </c>
      <c r="P2251" s="35">
        <f t="shared" ref="P2251:P2314" si="256">AVERAGE(I2251:K2251)</f>
        <v>57966.263333333336</v>
      </c>
      <c r="Q2251" s="39">
        <f t="shared" si="251"/>
        <v>57966.260000000002</v>
      </c>
      <c r="R2251" s="37">
        <f t="shared" ref="R2251:R2314" si="257">Q2251*E2251</f>
        <v>57966.260000000002</v>
      </c>
      <c r="T2251" s="38"/>
      <c r="U2251" s="38"/>
      <c r="V2251" s="38"/>
    </row>
    <row r="2252" ht="12.75">
      <c r="A2252" s="27">
        <v>2240</v>
      </c>
      <c r="B2252" s="28" t="s">
        <v>4155</v>
      </c>
      <c r="C2252" s="29" t="s">
        <v>4156</v>
      </c>
      <c r="D2252" s="30" t="s">
        <v>30</v>
      </c>
      <c r="E2252" s="31">
        <v>1</v>
      </c>
      <c r="F2252" s="32"/>
      <c r="G2252" s="32"/>
      <c r="H2252" s="32"/>
      <c r="I2252" s="33">
        <v>1537.02</v>
      </c>
      <c r="J2252" s="33">
        <v>1587.74</v>
      </c>
      <c r="K2252" s="33">
        <v>1570.8299999999999</v>
      </c>
      <c r="L2252" s="21">
        <f t="shared" si="252"/>
        <v>1565.1966666666667</v>
      </c>
      <c r="M2252" s="34">
        <f t="shared" si="253"/>
        <v>25.824996289125263</v>
      </c>
      <c r="N2252" s="34">
        <f t="shared" si="254"/>
        <v>1.6499521650607438</v>
      </c>
      <c r="O2252" s="35">
        <f t="shared" si="255"/>
        <v>1565.1966666666667</v>
      </c>
      <c r="P2252" s="35">
        <f t="shared" si="256"/>
        <v>1565.1966666666667</v>
      </c>
      <c r="Q2252" s="39">
        <f t="shared" ref="Q2252:Q2315" si="258">ROUND(P2252,2)</f>
        <v>1565.2</v>
      </c>
      <c r="R2252" s="37">
        <f t="shared" si="257"/>
        <v>1565.2</v>
      </c>
      <c r="T2252" s="38"/>
      <c r="U2252" s="38"/>
      <c r="V2252" s="38"/>
    </row>
    <row r="2253" ht="12.75">
      <c r="A2253" s="27">
        <v>2241</v>
      </c>
      <c r="B2253" s="28" t="s">
        <v>4157</v>
      </c>
      <c r="C2253" s="29" t="s">
        <v>4158</v>
      </c>
      <c r="D2253" s="30" t="s">
        <v>30</v>
      </c>
      <c r="E2253" s="31">
        <v>1</v>
      </c>
      <c r="F2253" s="32"/>
      <c r="G2253" s="32"/>
      <c r="H2253" s="32"/>
      <c r="I2253" s="33">
        <v>528433.88</v>
      </c>
      <c r="J2253" s="33">
        <v>542173.16000000003</v>
      </c>
      <c r="K2253" s="33">
        <v>533189.78000000003</v>
      </c>
      <c r="L2253" s="21">
        <f t="shared" si="252"/>
        <v>534598.94000000006</v>
      </c>
      <c r="M2253" s="34">
        <f t="shared" si="253"/>
        <v>6977.1951856602227</v>
      </c>
      <c r="N2253" s="34">
        <f t="shared" si="254"/>
        <v>1.3051270145915781</v>
      </c>
      <c r="O2253" s="35">
        <f t="shared" si="255"/>
        <v>534598.93999999994</v>
      </c>
      <c r="P2253" s="35">
        <f t="shared" si="256"/>
        <v>534598.94000000006</v>
      </c>
      <c r="Q2253" s="39">
        <f t="shared" si="258"/>
        <v>534598.94000000006</v>
      </c>
      <c r="R2253" s="37">
        <f t="shared" si="257"/>
        <v>534598.94000000006</v>
      </c>
      <c r="T2253" s="38"/>
      <c r="U2253" s="38"/>
      <c r="V2253" s="38"/>
    </row>
    <row r="2254" ht="12.75">
      <c r="A2254" s="27">
        <v>2242</v>
      </c>
      <c r="B2254" s="28" t="s">
        <v>4159</v>
      </c>
      <c r="C2254" s="29" t="s">
        <v>4160</v>
      </c>
      <c r="D2254" s="30" t="s">
        <v>30</v>
      </c>
      <c r="E2254" s="31">
        <v>1</v>
      </c>
      <c r="F2254" s="32"/>
      <c r="G2254" s="32"/>
      <c r="H2254" s="32"/>
      <c r="I2254" s="33">
        <v>25686.02</v>
      </c>
      <c r="J2254" s="33">
        <v>26071.310000000001</v>
      </c>
      <c r="K2254" s="33">
        <v>26225.43</v>
      </c>
      <c r="L2254" s="21">
        <f t="shared" si="252"/>
        <v>25994.253333333338</v>
      </c>
      <c r="M2254" s="34">
        <f t="shared" si="253"/>
        <v>277.83823428990718</v>
      </c>
      <c r="N2254" s="34">
        <f t="shared" si="254"/>
        <v>1.0688448355376514</v>
      </c>
      <c r="O2254" s="35">
        <f t="shared" si="255"/>
        <v>25994.253333333334</v>
      </c>
      <c r="P2254" s="35">
        <f t="shared" si="256"/>
        <v>25994.253333333338</v>
      </c>
      <c r="Q2254" s="39">
        <f t="shared" si="258"/>
        <v>25994.25</v>
      </c>
      <c r="R2254" s="37">
        <f t="shared" si="257"/>
        <v>25994.25</v>
      </c>
      <c r="T2254" s="38"/>
      <c r="U2254" s="38"/>
      <c r="V2254" s="38"/>
    </row>
    <row r="2255" ht="12.75">
      <c r="A2255" s="27">
        <v>2243</v>
      </c>
      <c r="B2255" s="28" t="s">
        <v>4161</v>
      </c>
      <c r="C2255" s="29" t="s">
        <v>4162</v>
      </c>
      <c r="D2255" s="30" t="s">
        <v>30</v>
      </c>
      <c r="E2255" s="31">
        <v>1</v>
      </c>
      <c r="F2255" s="32"/>
      <c r="G2255" s="32"/>
      <c r="H2255" s="32"/>
      <c r="I2255" s="33">
        <v>36559.739999999998</v>
      </c>
      <c r="J2255" s="33">
        <v>37364.050000000003</v>
      </c>
      <c r="K2255" s="33">
        <v>37949.010000000002</v>
      </c>
      <c r="L2255" s="21">
        <f t="shared" si="252"/>
        <v>37290.933333333342</v>
      </c>
      <c r="M2255" s="34">
        <f t="shared" si="253"/>
        <v>697.51510265609045</v>
      </c>
      <c r="N2255" s="34">
        <f t="shared" si="254"/>
        <v>1.8704683425893254</v>
      </c>
      <c r="O2255" s="35">
        <f t="shared" si="255"/>
        <v>37290.933333333334</v>
      </c>
      <c r="P2255" s="35">
        <f t="shared" si="256"/>
        <v>37290.933333333342</v>
      </c>
      <c r="Q2255" s="39">
        <f t="shared" si="258"/>
        <v>37290.93</v>
      </c>
      <c r="R2255" s="37">
        <f t="shared" si="257"/>
        <v>37290.93</v>
      </c>
      <c r="T2255" s="38"/>
      <c r="U2255" s="38"/>
      <c r="V2255" s="38"/>
    </row>
    <row r="2256" ht="12.75">
      <c r="A2256" s="27">
        <v>2244</v>
      </c>
      <c r="B2256" s="28" t="s">
        <v>4163</v>
      </c>
      <c r="C2256" s="29" t="s">
        <v>4164</v>
      </c>
      <c r="D2256" s="30" t="s">
        <v>30</v>
      </c>
      <c r="E2256" s="31">
        <v>1</v>
      </c>
      <c r="F2256" s="32"/>
      <c r="G2256" s="32"/>
      <c r="H2256" s="32"/>
      <c r="I2256" s="33">
        <v>20780.630000000001</v>
      </c>
      <c r="J2256" s="33">
        <v>21071.560000000001</v>
      </c>
      <c r="K2256" s="33">
        <v>20884.529999999999</v>
      </c>
      <c r="L2256" s="21">
        <f t="shared" si="252"/>
        <v>20912.240000000002</v>
      </c>
      <c r="M2256" s="34">
        <f t="shared" si="253"/>
        <v>147.4311680073115</v>
      </c>
      <c r="N2256" s="34">
        <f t="shared" si="254"/>
        <v>0.70499940708078856</v>
      </c>
      <c r="O2256" s="35">
        <f t="shared" si="255"/>
        <v>20912.239999999998</v>
      </c>
      <c r="P2256" s="35">
        <f t="shared" si="256"/>
        <v>20912.240000000002</v>
      </c>
      <c r="Q2256" s="39">
        <f t="shared" si="258"/>
        <v>20912.240000000002</v>
      </c>
      <c r="R2256" s="37">
        <f t="shared" si="257"/>
        <v>20912.240000000002</v>
      </c>
      <c r="T2256" s="38"/>
      <c r="U2256" s="38"/>
      <c r="V2256" s="38"/>
    </row>
    <row r="2257" ht="12.75">
      <c r="A2257" s="27">
        <v>2245</v>
      </c>
      <c r="B2257" s="28" t="s">
        <v>4165</v>
      </c>
      <c r="C2257" s="29" t="s">
        <v>4166</v>
      </c>
      <c r="D2257" s="30" t="s">
        <v>30</v>
      </c>
      <c r="E2257" s="31">
        <v>1</v>
      </c>
      <c r="F2257" s="32"/>
      <c r="G2257" s="32"/>
      <c r="H2257" s="32"/>
      <c r="I2257" s="33">
        <v>19358.25</v>
      </c>
      <c r="J2257" s="33">
        <v>19551.830000000002</v>
      </c>
      <c r="K2257" s="33">
        <v>19648.619999999999</v>
      </c>
      <c r="L2257" s="21">
        <f t="shared" si="252"/>
        <v>19519.566666666666</v>
      </c>
      <c r="M2257" s="34">
        <f t="shared" si="253"/>
        <v>147.84916717159166</v>
      </c>
      <c r="N2257" s="34">
        <f t="shared" si="254"/>
        <v>0.75744082692200299</v>
      </c>
      <c r="O2257" s="35">
        <f t="shared" si="255"/>
        <v>19519.566666666666</v>
      </c>
      <c r="P2257" s="35">
        <f t="shared" si="256"/>
        <v>19519.566666666666</v>
      </c>
      <c r="Q2257" s="39">
        <f t="shared" si="258"/>
        <v>19519.57</v>
      </c>
      <c r="R2257" s="37">
        <f t="shared" si="257"/>
        <v>19519.57</v>
      </c>
      <c r="T2257" s="38"/>
      <c r="U2257" s="38"/>
      <c r="V2257" s="38"/>
    </row>
    <row r="2258" ht="12.75">
      <c r="A2258" s="27">
        <v>2246</v>
      </c>
      <c r="B2258" s="28" t="s">
        <v>4167</v>
      </c>
      <c r="C2258" s="29" t="s">
        <v>4168</v>
      </c>
      <c r="D2258" s="30" t="s">
        <v>30</v>
      </c>
      <c r="E2258" s="31">
        <v>1</v>
      </c>
      <c r="F2258" s="32"/>
      <c r="G2258" s="32"/>
      <c r="H2258" s="32"/>
      <c r="I2258" s="33">
        <v>19116.549999999999</v>
      </c>
      <c r="J2258" s="33">
        <v>19690.049999999999</v>
      </c>
      <c r="K2258" s="33">
        <v>19842.98</v>
      </c>
      <c r="L2258" s="21">
        <f t="shared" si="252"/>
        <v>19549.860000000001</v>
      </c>
      <c r="M2258" s="34">
        <f t="shared" si="253"/>
        <v>382.96874976948192</v>
      </c>
      <c r="N2258" s="34">
        <f t="shared" si="254"/>
        <v>1.9589334643290637</v>
      </c>
      <c r="O2258" s="35">
        <f t="shared" si="255"/>
        <v>19549.860000000001</v>
      </c>
      <c r="P2258" s="35">
        <f t="shared" si="256"/>
        <v>19549.860000000001</v>
      </c>
      <c r="Q2258" s="39">
        <f t="shared" si="258"/>
        <v>19549.860000000001</v>
      </c>
      <c r="R2258" s="37">
        <f t="shared" si="257"/>
        <v>19549.860000000001</v>
      </c>
      <c r="T2258" s="38"/>
      <c r="U2258" s="38"/>
      <c r="V2258" s="38"/>
    </row>
    <row r="2259" ht="12.75">
      <c r="A2259" s="27">
        <v>2247</v>
      </c>
      <c r="B2259" s="28" t="s">
        <v>4169</v>
      </c>
      <c r="C2259" s="29" t="s">
        <v>4170</v>
      </c>
      <c r="D2259" s="30" t="s">
        <v>30</v>
      </c>
      <c r="E2259" s="31">
        <v>1</v>
      </c>
      <c r="F2259" s="32"/>
      <c r="G2259" s="32"/>
      <c r="H2259" s="32"/>
      <c r="I2259" s="33">
        <v>432398.64000000001</v>
      </c>
      <c r="J2259" s="33">
        <v>439317.02000000002</v>
      </c>
      <c r="K2259" s="33">
        <v>436722.63</v>
      </c>
      <c r="L2259" s="21">
        <f t="shared" si="252"/>
        <v>436146.09666666668</v>
      </c>
      <c r="M2259" s="34">
        <f t="shared" si="253"/>
        <v>3495.0376921334255</v>
      </c>
      <c r="N2259" s="34">
        <f t="shared" si="254"/>
        <v>0.80134563139391735</v>
      </c>
      <c r="O2259" s="35">
        <f t="shared" si="255"/>
        <v>436146.09666666668</v>
      </c>
      <c r="P2259" s="35">
        <f t="shared" si="256"/>
        <v>436146.09666666668</v>
      </c>
      <c r="Q2259" s="39">
        <f t="shared" si="258"/>
        <v>436146.10000000003</v>
      </c>
      <c r="R2259" s="37">
        <f t="shared" si="257"/>
        <v>436146.10000000003</v>
      </c>
      <c r="T2259" s="38"/>
      <c r="U2259" s="38"/>
      <c r="V2259" s="38"/>
    </row>
    <row r="2260" ht="12.75">
      <c r="A2260" s="27">
        <v>2248</v>
      </c>
      <c r="B2260" s="28" t="s">
        <v>4171</v>
      </c>
      <c r="C2260" s="29" t="s">
        <v>4172</v>
      </c>
      <c r="D2260" s="30" t="s">
        <v>30</v>
      </c>
      <c r="E2260" s="31">
        <v>1</v>
      </c>
      <c r="F2260" s="32"/>
      <c r="G2260" s="32"/>
      <c r="H2260" s="32"/>
      <c r="I2260" s="33">
        <v>6891.7399999999998</v>
      </c>
      <c r="J2260" s="33">
        <v>6926.1999999999998</v>
      </c>
      <c r="K2260" s="33">
        <v>7105.3800000000001</v>
      </c>
      <c r="L2260" s="21">
        <f t="shared" si="252"/>
        <v>6974.4399999999996</v>
      </c>
      <c r="M2260" s="34">
        <f t="shared" si="253"/>
        <v>114.69889101469134</v>
      </c>
      <c r="N2260" s="34">
        <f t="shared" si="254"/>
        <v>1.6445605814185991</v>
      </c>
      <c r="O2260" s="35">
        <f t="shared" si="255"/>
        <v>6974.4399999999996</v>
      </c>
      <c r="P2260" s="35">
        <f t="shared" si="256"/>
        <v>6974.4399999999996</v>
      </c>
      <c r="Q2260" s="39">
        <f t="shared" si="258"/>
        <v>6974.4400000000005</v>
      </c>
      <c r="R2260" s="37">
        <f t="shared" si="257"/>
        <v>6974.4400000000005</v>
      </c>
      <c r="T2260" s="38"/>
      <c r="U2260" s="38"/>
      <c r="V2260" s="38"/>
    </row>
    <row r="2261" ht="23.25">
      <c r="A2261" s="27">
        <v>2249</v>
      </c>
      <c r="B2261" s="28" t="s">
        <v>4173</v>
      </c>
      <c r="C2261" s="29" t="s">
        <v>4174</v>
      </c>
      <c r="D2261" s="30" t="s">
        <v>30</v>
      </c>
      <c r="E2261" s="31">
        <v>1</v>
      </c>
      <c r="F2261" s="32"/>
      <c r="G2261" s="32"/>
      <c r="H2261" s="32"/>
      <c r="I2261" s="33">
        <v>110159.58</v>
      </c>
      <c r="J2261" s="33">
        <v>112803.41</v>
      </c>
      <c r="K2261" s="33">
        <v>112032.28999999999</v>
      </c>
      <c r="L2261" s="21">
        <f t="shared" si="252"/>
        <v>111665.09333333332</v>
      </c>
      <c r="M2261" s="34">
        <f t="shared" si="253"/>
        <v>1359.6265337339266</v>
      </c>
      <c r="N2261" s="34">
        <f t="shared" si="254"/>
        <v>1.2175931557011133</v>
      </c>
      <c r="O2261" s="35">
        <f t="shared" si="255"/>
        <v>111665.09333333332</v>
      </c>
      <c r="P2261" s="35">
        <f t="shared" si="256"/>
        <v>111665.09333333332</v>
      </c>
      <c r="Q2261" s="39">
        <f t="shared" si="258"/>
        <v>111665.09</v>
      </c>
      <c r="R2261" s="37">
        <f t="shared" si="257"/>
        <v>111665.09</v>
      </c>
      <c r="T2261" s="38"/>
      <c r="U2261" s="38"/>
      <c r="V2261" s="38"/>
    </row>
    <row r="2262" ht="23.25">
      <c r="A2262" s="27">
        <v>2250</v>
      </c>
      <c r="B2262" s="28" t="s">
        <v>4175</v>
      </c>
      <c r="C2262" s="29" t="s">
        <v>4176</v>
      </c>
      <c r="D2262" s="30" t="s">
        <v>30</v>
      </c>
      <c r="E2262" s="31">
        <v>1</v>
      </c>
      <c r="F2262" s="32"/>
      <c r="G2262" s="32"/>
      <c r="H2262" s="32"/>
      <c r="I2262" s="33">
        <v>106995.72</v>
      </c>
      <c r="J2262" s="33">
        <v>108386.66</v>
      </c>
      <c r="K2262" s="33">
        <v>107637.69</v>
      </c>
      <c r="L2262" s="21">
        <f t="shared" si="252"/>
        <v>107673.35666666667</v>
      </c>
      <c r="M2262" s="34">
        <f t="shared" si="253"/>
        <v>696.15558909868344</v>
      </c>
      <c r="N2262" s="34">
        <f t="shared" si="254"/>
        <v>0.6465439646818385</v>
      </c>
      <c r="O2262" s="35">
        <f t="shared" si="255"/>
        <v>107673.35666666666</v>
      </c>
      <c r="P2262" s="35">
        <f t="shared" si="256"/>
        <v>107673.35666666667</v>
      </c>
      <c r="Q2262" s="39">
        <f t="shared" si="258"/>
        <v>107673.36</v>
      </c>
      <c r="R2262" s="37">
        <f t="shared" si="257"/>
        <v>107673.36</v>
      </c>
      <c r="T2262" s="38"/>
      <c r="U2262" s="38"/>
      <c r="V2262" s="38"/>
    </row>
    <row r="2263" ht="23.25">
      <c r="A2263" s="27">
        <v>2251</v>
      </c>
      <c r="B2263" s="28" t="s">
        <v>4177</v>
      </c>
      <c r="C2263" s="29" t="s">
        <v>4178</v>
      </c>
      <c r="D2263" s="30" t="s">
        <v>30</v>
      </c>
      <c r="E2263" s="31">
        <v>1</v>
      </c>
      <c r="F2263" s="32"/>
      <c r="G2263" s="32"/>
      <c r="H2263" s="32"/>
      <c r="I2263" s="33">
        <v>57520.110000000001</v>
      </c>
      <c r="J2263" s="33">
        <v>57807.709999999999</v>
      </c>
      <c r="K2263" s="33">
        <v>58210.349999999999</v>
      </c>
      <c r="L2263" s="21">
        <f t="shared" si="252"/>
        <v>57846.056666666671</v>
      </c>
      <c r="M2263" s="34">
        <f t="shared" si="253"/>
        <v>346.71409624261406</v>
      </c>
      <c r="N2263" s="34">
        <f t="shared" si="254"/>
        <v>0.5993737796865336</v>
      </c>
      <c r="O2263" s="35">
        <f t="shared" si="255"/>
        <v>57846.056666666671</v>
      </c>
      <c r="P2263" s="35">
        <f t="shared" si="256"/>
        <v>57846.056666666671</v>
      </c>
      <c r="Q2263" s="39">
        <f t="shared" si="258"/>
        <v>57846.059999999998</v>
      </c>
      <c r="R2263" s="37">
        <f t="shared" si="257"/>
        <v>57846.059999999998</v>
      </c>
      <c r="T2263" s="38"/>
      <c r="U2263" s="38"/>
      <c r="V2263" s="38"/>
    </row>
    <row r="2264" ht="23.25">
      <c r="A2264" s="27">
        <v>2252</v>
      </c>
      <c r="B2264" s="28" t="s">
        <v>4179</v>
      </c>
      <c r="C2264" s="29" t="s">
        <v>4180</v>
      </c>
      <c r="D2264" s="30" t="s">
        <v>30</v>
      </c>
      <c r="E2264" s="31">
        <v>1</v>
      </c>
      <c r="F2264" s="32"/>
      <c r="G2264" s="32"/>
      <c r="H2264" s="32"/>
      <c r="I2264" s="33">
        <v>46113.389999999999</v>
      </c>
      <c r="J2264" s="33">
        <v>47681.25</v>
      </c>
      <c r="K2264" s="33">
        <v>48050.150000000001</v>
      </c>
      <c r="L2264" s="21">
        <f t="shared" si="252"/>
        <v>47281.596666666672</v>
      </c>
      <c r="M2264" s="34">
        <f t="shared" si="253"/>
        <v>1028.3734314602527</v>
      </c>
      <c r="N2264" s="34">
        <f t="shared" si="254"/>
        <v>2.1749972588917492</v>
      </c>
      <c r="O2264" s="35">
        <f t="shared" si="255"/>
        <v>47281.596666666665</v>
      </c>
      <c r="P2264" s="35">
        <f t="shared" si="256"/>
        <v>47281.596666666672</v>
      </c>
      <c r="Q2264" s="39">
        <f t="shared" si="258"/>
        <v>47281.599999999999</v>
      </c>
      <c r="R2264" s="37">
        <f t="shared" si="257"/>
        <v>47281.599999999999</v>
      </c>
      <c r="T2264" s="38"/>
      <c r="U2264" s="38"/>
      <c r="V2264" s="38"/>
    </row>
    <row r="2265" ht="34.5">
      <c r="A2265" s="27">
        <v>2253</v>
      </c>
      <c r="B2265" s="28" t="s">
        <v>4181</v>
      </c>
      <c r="C2265" s="29" t="s">
        <v>4182</v>
      </c>
      <c r="D2265" s="30" t="s">
        <v>30</v>
      </c>
      <c r="E2265" s="31">
        <v>1</v>
      </c>
      <c r="F2265" s="32"/>
      <c r="G2265" s="32"/>
      <c r="H2265" s="32"/>
      <c r="I2265" s="33">
        <v>57520.110000000001</v>
      </c>
      <c r="J2265" s="33">
        <v>58900.589999999997</v>
      </c>
      <c r="K2265" s="33">
        <v>59590.830000000002</v>
      </c>
      <c r="L2265" s="21">
        <f t="shared" si="252"/>
        <v>58670.510000000002</v>
      </c>
      <c r="M2265" s="34">
        <f t="shared" si="253"/>
        <v>1054.3590158954398</v>
      </c>
      <c r="N2265" s="34">
        <f t="shared" si="254"/>
        <v>1.7970851385055961</v>
      </c>
      <c r="O2265" s="35">
        <f t="shared" si="255"/>
        <v>58670.509999999995</v>
      </c>
      <c r="P2265" s="35">
        <f t="shared" si="256"/>
        <v>58670.510000000002</v>
      </c>
      <c r="Q2265" s="39">
        <f t="shared" si="258"/>
        <v>58670.510000000002</v>
      </c>
      <c r="R2265" s="37">
        <f t="shared" si="257"/>
        <v>58670.510000000002</v>
      </c>
      <c r="T2265" s="38"/>
      <c r="U2265" s="38"/>
      <c r="V2265" s="38"/>
    </row>
    <row r="2266" ht="34.5">
      <c r="A2266" s="27">
        <v>2254</v>
      </c>
      <c r="B2266" s="28" t="s">
        <v>4183</v>
      </c>
      <c r="C2266" s="29" t="s">
        <v>4184</v>
      </c>
      <c r="D2266" s="30" t="s">
        <v>30</v>
      </c>
      <c r="E2266" s="31">
        <v>1</v>
      </c>
      <c r="F2266" s="32"/>
      <c r="G2266" s="32"/>
      <c r="H2266" s="32"/>
      <c r="I2266" s="33">
        <v>83475.729999999996</v>
      </c>
      <c r="J2266" s="33">
        <v>85646.100000000006</v>
      </c>
      <c r="K2266" s="33">
        <v>84894.820000000007</v>
      </c>
      <c r="L2266" s="21">
        <f t="shared" si="252"/>
        <v>84672.216666666674</v>
      </c>
      <c r="M2266" s="34">
        <f t="shared" si="253"/>
        <v>1102.1754248908589</v>
      </c>
      <c r="N2266" s="34">
        <f t="shared" si="254"/>
        <v>1.3016966701484241</v>
      </c>
      <c r="O2266" s="35">
        <f t="shared" si="255"/>
        <v>84672.216666666674</v>
      </c>
      <c r="P2266" s="35">
        <f t="shared" si="256"/>
        <v>84672.216666666674</v>
      </c>
      <c r="Q2266" s="39">
        <f t="shared" si="258"/>
        <v>84672.220000000001</v>
      </c>
      <c r="R2266" s="37">
        <f t="shared" si="257"/>
        <v>84672.220000000001</v>
      </c>
      <c r="T2266" s="38"/>
      <c r="U2266" s="38"/>
      <c r="V2266" s="38"/>
    </row>
    <row r="2267" ht="34.5">
      <c r="A2267" s="27">
        <v>2255</v>
      </c>
      <c r="B2267" s="28" t="s">
        <v>4185</v>
      </c>
      <c r="C2267" s="29" t="s">
        <v>4186</v>
      </c>
      <c r="D2267" s="30" t="s">
        <v>30</v>
      </c>
      <c r="E2267" s="31">
        <v>1</v>
      </c>
      <c r="F2267" s="32"/>
      <c r="G2267" s="32"/>
      <c r="H2267" s="32"/>
      <c r="I2267" s="33">
        <v>78412.279999999999</v>
      </c>
      <c r="J2267" s="33">
        <v>78882.75</v>
      </c>
      <c r="K2267" s="33">
        <v>80764.649999999994</v>
      </c>
      <c r="L2267" s="21">
        <f t="shared" si="252"/>
        <v>79353.226666666669</v>
      </c>
      <c r="M2267" s="34">
        <f t="shared" si="253"/>
        <v>1244.7579582526582</v>
      </c>
      <c r="N2267" s="34">
        <f t="shared" si="254"/>
        <v>1.5686292927714489</v>
      </c>
      <c r="O2267" s="35">
        <f t="shared" si="255"/>
        <v>79353.226666666655</v>
      </c>
      <c r="P2267" s="35">
        <f t="shared" si="256"/>
        <v>79353.226666666669</v>
      </c>
      <c r="Q2267" s="39">
        <f t="shared" si="258"/>
        <v>79353.229999999996</v>
      </c>
      <c r="R2267" s="37">
        <f t="shared" si="257"/>
        <v>79353.229999999996</v>
      </c>
      <c r="T2267" s="38"/>
      <c r="U2267" s="38"/>
      <c r="V2267" s="38"/>
    </row>
    <row r="2268" ht="34.5">
      <c r="A2268" s="27">
        <v>2256</v>
      </c>
      <c r="B2268" s="28" t="s">
        <v>4187</v>
      </c>
      <c r="C2268" s="29" t="s">
        <v>4188</v>
      </c>
      <c r="D2268" s="30" t="s">
        <v>30</v>
      </c>
      <c r="E2268" s="31">
        <v>1</v>
      </c>
      <c r="F2268" s="32"/>
      <c r="G2268" s="32"/>
      <c r="H2268" s="32"/>
      <c r="I2268" s="33">
        <v>82332.279999999999</v>
      </c>
      <c r="J2268" s="33">
        <v>82826.270000000004</v>
      </c>
      <c r="K2268" s="33">
        <v>83896.589999999997</v>
      </c>
      <c r="L2268" s="21">
        <f t="shared" si="252"/>
        <v>83018.37999999999</v>
      </c>
      <c r="M2268" s="34">
        <f t="shared" si="253"/>
        <v>799.65375826040918</v>
      </c>
      <c r="N2268" s="34">
        <f t="shared" si="254"/>
        <v>0.96322496085855835</v>
      </c>
      <c r="O2268" s="35">
        <f t="shared" si="255"/>
        <v>83018.37999999999</v>
      </c>
      <c r="P2268" s="35">
        <f t="shared" si="256"/>
        <v>83018.37999999999</v>
      </c>
      <c r="Q2268" s="39">
        <f t="shared" si="258"/>
        <v>83018.380000000005</v>
      </c>
      <c r="R2268" s="37">
        <f t="shared" si="257"/>
        <v>83018.380000000005</v>
      </c>
      <c r="T2268" s="38"/>
      <c r="U2268" s="38"/>
      <c r="V2268" s="38"/>
    </row>
    <row r="2269" ht="34.5">
      <c r="A2269" s="27">
        <v>2257</v>
      </c>
      <c r="B2269" s="28" t="s">
        <v>4189</v>
      </c>
      <c r="C2269" s="29" t="s">
        <v>4190</v>
      </c>
      <c r="D2269" s="30" t="s">
        <v>30</v>
      </c>
      <c r="E2269" s="31">
        <v>1</v>
      </c>
      <c r="F2269" s="32"/>
      <c r="G2269" s="32"/>
      <c r="H2269" s="32"/>
      <c r="I2269" s="33">
        <v>83475.729999999996</v>
      </c>
      <c r="J2269" s="33">
        <v>84644.389999999999</v>
      </c>
      <c r="K2269" s="33">
        <v>83976.580000000002</v>
      </c>
      <c r="L2269" s="21">
        <f t="shared" si="252"/>
        <v>84032.233333333337</v>
      </c>
      <c r="M2269" s="34">
        <f t="shared" si="253"/>
        <v>586.31435172041893</v>
      </c>
      <c r="N2269" s="34">
        <f t="shared" si="254"/>
        <v>0.69772553752637645</v>
      </c>
      <c r="O2269" s="35">
        <f t="shared" si="255"/>
        <v>84032.233333333337</v>
      </c>
      <c r="P2269" s="35">
        <f t="shared" si="256"/>
        <v>84032.233333333337</v>
      </c>
      <c r="Q2269" s="39">
        <f t="shared" si="258"/>
        <v>84032.229999999996</v>
      </c>
      <c r="R2269" s="37">
        <f t="shared" si="257"/>
        <v>84032.229999999996</v>
      </c>
      <c r="T2269" s="38"/>
      <c r="U2269" s="38"/>
      <c r="V2269" s="38"/>
    </row>
    <row r="2270" ht="34.5">
      <c r="A2270" s="27">
        <v>2258</v>
      </c>
      <c r="B2270" s="28" t="s">
        <v>4191</v>
      </c>
      <c r="C2270" s="29" t="s">
        <v>4192</v>
      </c>
      <c r="D2270" s="30" t="s">
        <v>30</v>
      </c>
      <c r="E2270" s="31">
        <v>1</v>
      </c>
      <c r="F2270" s="32"/>
      <c r="G2270" s="32"/>
      <c r="H2270" s="32"/>
      <c r="I2270" s="33">
        <v>82332.279999999999</v>
      </c>
      <c r="J2270" s="33">
        <v>85131.580000000002</v>
      </c>
      <c r="K2270" s="33">
        <v>84061.259999999995</v>
      </c>
      <c r="L2270" s="21">
        <f t="shared" si="252"/>
        <v>83841.706666666665</v>
      </c>
      <c r="M2270" s="34">
        <f t="shared" si="253"/>
        <v>1412.505883928749</v>
      </c>
      <c r="N2270" s="34">
        <f t="shared" si="254"/>
        <v>1.6847294026879889</v>
      </c>
      <c r="O2270" s="35">
        <f t="shared" si="255"/>
        <v>83841.706666666665</v>
      </c>
      <c r="P2270" s="35">
        <f t="shared" si="256"/>
        <v>83841.706666666665</v>
      </c>
      <c r="Q2270" s="39">
        <f t="shared" si="258"/>
        <v>83841.710000000006</v>
      </c>
      <c r="R2270" s="37">
        <f t="shared" si="257"/>
        <v>83841.710000000006</v>
      </c>
      <c r="T2270" s="38"/>
      <c r="U2270" s="38"/>
      <c r="V2270" s="38"/>
    </row>
    <row r="2271" ht="34.5">
      <c r="A2271" s="27">
        <v>2259</v>
      </c>
      <c r="B2271" s="28" t="s">
        <v>4193</v>
      </c>
      <c r="C2271" s="29" t="s">
        <v>4194</v>
      </c>
      <c r="D2271" s="30" t="s">
        <v>30</v>
      </c>
      <c r="E2271" s="31">
        <v>1</v>
      </c>
      <c r="F2271" s="32"/>
      <c r="G2271" s="32"/>
      <c r="H2271" s="32"/>
      <c r="I2271" s="33">
        <v>78951.470000000001</v>
      </c>
      <c r="J2271" s="33">
        <v>79740.979999999996</v>
      </c>
      <c r="K2271" s="33">
        <v>80530.5</v>
      </c>
      <c r="L2271" s="21">
        <f t="shared" si="252"/>
        <v>79740.983333333337</v>
      </c>
      <c r="M2271" s="34">
        <f t="shared" si="253"/>
        <v>789.51500000527699</v>
      </c>
      <c r="N2271" s="34">
        <f t="shared" si="254"/>
        <v>0.99009940309482469</v>
      </c>
      <c r="O2271" s="35">
        <f t="shared" si="255"/>
        <v>79740.983333333337</v>
      </c>
      <c r="P2271" s="35">
        <f t="shared" si="256"/>
        <v>79740.983333333337</v>
      </c>
      <c r="Q2271" s="39">
        <f t="shared" si="258"/>
        <v>79740.979999999996</v>
      </c>
      <c r="R2271" s="37">
        <f t="shared" si="257"/>
        <v>79740.979999999996</v>
      </c>
      <c r="T2271" s="38"/>
      <c r="U2271" s="38"/>
      <c r="V2271" s="38"/>
    </row>
    <row r="2272" ht="23.25">
      <c r="A2272" s="27">
        <v>2260</v>
      </c>
      <c r="B2272" s="28" t="s">
        <v>4195</v>
      </c>
      <c r="C2272" s="29" t="s">
        <v>4196</v>
      </c>
      <c r="D2272" s="30" t="s">
        <v>30</v>
      </c>
      <c r="E2272" s="31">
        <v>1</v>
      </c>
      <c r="F2272" s="32"/>
      <c r="G2272" s="32"/>
      <c r="H2272" s="32"/>
      <c r="I2272" s="33">
        <v>75536.600000000006</v>
      </c>
      <c r="J2272" s="33">
        <v>76745.190000000002</v>
      </c>
      <c r="K2272" s="33">
        <v>77198.410000000003</v>
      </c>
      <c r="L2272" s="21">
        <f t="shared" si="252"/>
        <v>76493.400000000009</v>
      </c>
      <c r="M2272" s="34">
        <f t="shared" si="253"/>
        <v>859.0411934825928</v>
      </c>
      <c r="N2272" s="34">
        <f t="shared" si="254"/>
        <v>1.1230265532485062</v>
      </c>
      <c r="O2272" s="35">
        <f t="shared" si="255"/>
        <v>76493.399999999994</v>
      </c>
      <c r="P2272" s="35">
        <f t="shared" si="256"/>
        <v>76493.400000000009</v>
      </c>
      <c r="Q2272" s="39">
        <f t="shared" si="258"/>
        <v>76493.400000000009</v>
      </c>
      <c r="R2272" s="37">
        <f t="shared" si="257"/>
        <v>76493.400000000009</v>
      </c>
      <c r="T2272" s="38"/>
      <c r="U2272" s="38"/>
      <c r="V2272" s="38"/>
    </row>
    <row r="2273" ht="23.25">
      <c r="A2273" s="27">
        <v>2261</v>
      </c>
      <c r="B2273" s="28" t="s">
        <v>4197</v>
      </c>
      <c r="C2273" s="29" t="s">
        <v>4198</v>
      </c>
      <c r="D2273" s="30" t="s">
        <v>30</v>
      </c>
      <c r="E2273" s="31">
        <v>1</v>
      </c>
      <c r="F2273" s="32"/>
      <c r="G2273" s="32"/>
      <c r="H2273" s="32"/>
      <c r="I2273" s="33">
        <v>53993.650000000001</v>
      </c>
      <c r="J2273" s="33">
        <v>56153.400000000001</v>
      </c>
      <c r="K2273" s="33">
        <v>55019.529999999999</v>
      </c>
      <c r="L2273" s="21">
        <f t="shared" si="252"/>
        <v>55055.526666666672</v>
      </c>
      <c r="M2273" s="34">
        <f t="shared" si="253"/>
        <v>1080.3248750414541</v>
      </c>
      <c r="N2273" s="34">
        <f t="shared" si="254"/>
        <v>1.9622460095282968</v>
      </c>
      <c r="O2273" s="35">
        <f t="shared" si="255"/>
        <v>55055.526666666672</v>
      </c>
      <c r="P2273" s="35">
        <f t="shared" si="256"/>
        <v>55055.526666666672</v>
      </c>
      <c r="Q2273" s="39">
        <f t="shared" si="258"/>
        <v>55055.529999999999</v>
      </c>
      <c r="R2273" s="37">
        <f t="shared" si="257"/>
        <v>55055.529999999999</v>
      </c>
      <c r="T2273" s="38"/>
      <c r="U2273" s="38"/>
      <c r="V2273" s="38"/>
    </row>
    <row r="2274" ht="23.25">
      <c r="A2274" s="27">
        <v>2262</v>
      </c>
      <c r="B2274" s="28" t="s">
        <v>4199</v>
      </c>
      <c r="C2274" s="29" t="s">
        <v>4200</v>
      </c>
      <c r="D2274" s="30" t="s">
        <v>30</v>
      </c>
      <c r="E2274" s="31">
        <v>1</v>
      </c>
      <c r="F2274" s="32"/>
      <c r="G2274" s="32"/>
      <c r="H2274" s="32"/>
      <c r="I2274" s="33">
        <v>55543.07</v>
      </c>
      <c r="J2274" s="33">
        <v>56431.760000000002</v>
      </c>
      <c r="K2274" s="33">
        <v>57264.910000000003</v>
      </c>
      <c r="L2274" s="21">
        <f t="shared" si="252"/>
        <v>56413.246666666666</v>
      </c>
      <c r="M2274" s="34">
        <f t="shared" si="253"/>
        <v>861.06927946207486</v>
      </c>
      <c r="N2274" s="34">
        <f t="shared" si="254"/>
        <v>1.5263600844495653</v>
      </c>
      <c r="O2274" s="35">
        <f t="shared" si="255"/>
        <v>56413.246666666659</v>
      </c>
      <c r="P2274" s="35">
        <f t="shared" si="256"/>
        <v>56413.246666666666</v>
      </c>
      <c r="Q2274" s="39">
        <f t="shared" si="258"/>
        <v>56413.25</v>
      </c>
      <c r="R2274" s="37">
        <f t="shared" si="257"/>
        <v>56413.25</v>
      </c>
      <c r="T2274" s="38"/>
      <c r="U2274" s="38"/>
      <c r="V2274" s="38"/>
    </row>
    <row r="2275" ht="23.25">
      <c r="A2275" s="27">
        <v>2263</v>
      </c>
      <c r="B2275" s="28" t="s">
        <v>4201</v>
      </c>
      <c r="C2275" s="29" t="s">
        <v>4202</v>
      </c>
      <c r="D2275" s="30" t="s">
        <v>30</v>
      </c>
      <c r="E2275" s="31">
        <v>1</v>
      </c>
      <c r="F2275" s="32"/>
      <c r="G2275" s="32"/>
      <c r="H2275" s="32"/>
      <c r="I2275" s="33">
        <v>55543.07</v>
      </c>
      <c r="J2275" s="33">
        <v>57709.25</v>
      </c>
      <c r="K2275" s="33">
        <v>56265.129999999997</v>
      </c>
      <c r="L2275" s="21">
        <f t="shared" si="252"/>
        <v>56505.816666666673</v>
      </c>
      <c r="M2275" s="34">
        <f t="shared" si="253"/>
        <v>1102.9648687666049</v>
      </c>
      <c r="N2275" s="34">
        <f t="shared" si="254"/>
        <v>1.9519492573182373</v>
      </c>
      <c r="O2275" s="35">
        <f t="shared" si="255"/>
        <v>56505.816666666666</v>
      </c>
      <c r="P2275" s="35">
        <f t="shared" si="256"/>
        <v>56505.816666666673</v>
      </c>
      <c r="Q2275" s="39">
        <f t="shared" si="258"/>
        <v>56505.82</v>
      </c>
      <c r="R2275" s="37">
        <f t="shared" si="257"/>
        <v>56505.82</v>
      </c>
      <c r="T2275" s="38"/>
      <c r="U2275" s="38"/>
      <c r="V2275" s="38"/>
    </row>
    <row r="2276" ht="23.25">
      <c r="A2276" s="27">
        <v>2264</v>
      </c>
      <c r="B2276" s="28" t="s">
        <v>4203</v>
      </c>
      <c r="C2276" s="29" t="s">
        <v>4204</v>
      </c>
      <c r="D2276" s="30" t="s">
        <v>30</v>
      </c>
      <c r="E2276" s="31">
        <v>1</v>
      </c>
      <c r="F2276" s="32"/>
      <c r="G2276" s="32"/>
      <c r="H2276" s="32"/>
      <c r="I2276" s="33">
        <v>43519.68</v>
      </c>
      <c r="J2276" s="33">
        <v>44433.589999999997</v>
      </c>
      <c r="K2276" s="33">
        <v>44085.440000000002</v>
      </c>
      <c r="L2276" s="21">
        <f t="shared" si="252"/>
        <v>44012.903333333328</v>
      </c>
      <c r="M2276" s="34">
        <f t="shared" si="253"/>
        <v>461.25269433720587</v>
      </c>
      <c r="N2276" s="34">
        <f t="shared" si="254"/>
        <v>1.0479942457871769</v>
      </c>
      <c r="O2276" s="35">
        <f t="shared" si="255"/>
        <v>44012.903333333328</v>
      </c>
      <c r="P2276" s="35">
        <f t="shared" si="256"/>
        <v>44012.903333333328</v>
      </c>
      <c r="Q2276" s="39">
        <f t="shared" si="258"/>
        <v>44012.900000000001</v>
      </c>
      <c r="R2276" s="37">
        <f t="shared" si="257"/>
        <v>44012.900000000001</v>
      </c>
      <c r="T2276" s="38"/>
      <c r="U2276" s="38"/>
      <c r="V2276" s="38"/>
    </row>
    <row r="2277" ht="23.25">
      <c r="A2277" s="27">
        <v>2265</v>
      </c>
      <c r="B2277" s="28" t="s">
        <v>4205</v>
      </c>
      <c r="C2277" s="29" t="s">
        <v>4206</v>
      </c>
      <c r="D2277" s="30" t="s">
        <v>30</v>
      </c>
      <c r="E2277" s="31">
        <v>1</v>
      </c>
      <c r="F2277" s="32"/>
      <c r="G2277" s="32"/>
      <c r="H2277" s="32"/>
      <c r="I2277" s="33">
        <v>104061.13</v>
      </c>
      <c r="J2277" s="33">
        <v>104997.67999999999</v>
      </c>
      <c r="K2277" s="33">
        <v>105622.05</v>
      </c>
      <c r="L2277" s="21">
        <f t="shared" si="252"/>
        <v>104893.62</v>
      </c>
      <c r="M2277" s="34">
        <f t="shared" si="253"/>
        <v>785.64570532778805</v>
      </c>
      <c r="N2277" s="34">
        <f t="shared" si="254"/>
        <v>0.74899284182182679</v>
      </c>
      <c r="O2277" s="35">
        <f t="shared" si="255"/>
        <v>104893.62</v>
      </c>
      <c r="P2277" s="35">
        <f t="shared" si="256"/>
        <v>104893.62</v>
      </c>
      <c r="Q2277" s="39">
        <f t="shared" si="258"/>
        <v>104893.62</v>
      </c>
      <c r="R2277" s="37">
        <f t="shared" si="257"/>
        <v>104893.62</v>
      </c>
      <c r="T2277" s="38"/>
      <c r="U2277" s="38"/>
      <c r="V2277" s="38"/>
    </row>
    <row r="2278" ht="23.25">
      <c r="A2278" s="27">
        <v>2266</v>
      </c>
      <c r="B2278" s="28" t="s">
        <v>4207</v>
      </c>
      <c r="C2278" s="29" t="s">
        <v>4208</v>
      </c>
      <c r="D2278" s="30" t="s">
        <v>30</v>
      </c>
      <c r="E2278" s="31">
        <v>1</v>
      </c>
      <c r="F2278" s="32"/>
      <c r="G2278" s="32"/>
      <c r="H2278" s="32"/>
      <c r="I2278" s="33">
        <v>55763.080000000002</v>
      </c>
      <c r="J2278" s="33">
        <v>57157.160000000003</v>
      </c>
      <c r="K2278" s="33">
        <v>56209.18</v>
      </c>
      <c r="L2278" s="21">
        <f t="shared" si="252"/>
        <v>56376.473333333335</v>
      </c>
      <c r="M2278" s="34">
        <f t="shared" si="253"/>
        <v>711.93753667954252</v>
      </c>
      <c r="N2278" s="34">
        <f t="shared" si="254"/>
        <v>1.2628273721027528</v>
      </c>
      <c r="O2278" s="35">
        <f t="shared" si="255"/>
        <v>56376.473333333335</v>
      </c>
      <c r="P2278" s="35">
        <f t="shared" si="256"/>
        <v>56376.473333333335</v>
      </c>
      <c r="Q2278" s="39">
        <f t="shared" si="258"/>
        <v>56376.470000000001</v>
      </c>
      <c r="R2278" s="37">
        <f t="shared" si="257"/>
        <v>56376.470000000001</v>
      </c>
      <c r="T2278" s="38"/>
      <c r="U2278" s="38"/>
      <c r="V2278" s="38"/>
    </row>
    <row r="2279" ht="23.25">
      <c r="A2279" s="27">
        <v>2267</v>
      </c>
      <c r="B2279" s="28" t="s">
        <v>4209</v>
      </c>
      <c r="C2279" s="29" t="s">
        <v>4210</v>
      </c>
      <c r="D2279" s="30" t="s">
        <v>30</v>
      </c>
      <c r="E2279" s="31">
        <v>1</v>
      </c>
      <c r="F2279" s="32"/>
      <c r="G2279" s="32"/>
      <c r="H2279" s="32"/>
      <c r="I2279" s="33">
        <v>35214.870000000003</v>
      </c>
      <c r="J2279" s="33">
        <v>35848.739999999998</v>
      </c>
      <c r="K2279" s="33">
        <v>35567.019999999997</v>
      </c>
      <c r="L2279" s="21">
        <f t="shared" si="252"/>
        <v>35543.543333333335</v>
      </c>
      <c r="M2279" s="34">
        <f t="shared" si="253"/>
        <v>317.586460091314</v>
      </c>
      <c r="N2279" s="34">
        <f t="shared" si="254"/>
        <v>0.89351378705531603</v>
      </c>
      <c r="O2279" s="35">
        <f t="shared" si="255"/>
        <v>35543.543333333335</v>
      </c>
      <c r="P2279" s="35">
        <f t="shared" si="256"/>
        <v>35543.543333333335</v>
      </c>
      <c r="Q2279" s="39">
        <f t="shared" si="258"/>
        <v>35543.540000000001</v>
      </c>
      <c r="R2279" s="37">
        <f t="shared" si="257"/>
        <v>35543.540000000001</v>
      </c>
      <c r="T2279" s="38"/>
      <c r="U2279" s="38"/>
      <c r="V2279" s="38"/>
    </row>
    <row r="2280" ht="23.25">
      <c r="A2280" s="27">
        <v>2268</v>
      </c>
      <c r="B2280" s="28" t="s">
        <v>4211</v>
      </c>
      <c r="C2280" s="29" t="s">
        <v>4212</v>
      </c>
      <c r="D2280" s="30" t="s">
        <v>30</v>
      </c>
      <c r="E2280" s="31">
        <v>1</v>
      </c>
      <c r="F2280" s="32"/>
      <c r="G2280" s="32"/>
      <c r="H2280" s="32"/>
      <c r="I2280" s="33">
        <v>60132.410000000003</v>
      </c>
      <c r="J2280" s="33">
        <v>62056.650000000001</v>
      </c>
      <c r="K2280" s="33">
        <v>61816.120000000003</v>
      </c>
      <c r="L2280" s="21">
        <f t="shared" si="252"/>
        <v>61335.059999999998</v>
      </c>
      <c r="M2280" s="34">
        <f t="shared" si="253"/>
        <v>1048.4459628898373</v>
      </c>
      <c r="N2280" s="34">
        <f t="shared" si="254"/>
        <v>1.7093746429690253</v>
      </c>
      <c r="O2280" s="35">
        <f t="shared" si="255"/>
        <v>61335.059999999998</v>
      </c>
      <c r="P2280" s="35">
        <f t="shared" si="256"/>
        <v>61335.059999999998</v>
      </c>
      <c r="Q2280" s="39">
        <f t="shared" si="258"/>
        <v>61335.059999999998</v>
      </c>
      <c r="R2280" s="37">
        <f t="shared" si="257"/>
        <v>61335.059999999998</v>
      </c>
      <c r="T2280" s="38"/>
      <c r="U2280" s="38"/>
      <c r="V2280" s="38"/>
    </row>
    <row r="2281" ht="23.25">
      <c r="A2281" s="27">
        <v>2269</v>
      </c>
      <c r="B2281" s="28" t="s">
        <v>4213</v>
      </c>
      <c r="C2281" s="29" t="s">
        <v>4214</v>
      </c>
      <c r="D2281" s="30" t="s">
        <v>30</v>
      </c>
      <c r="E2281" s="31">
        <v>1</v>
      </c>
      <c r="F2281" s="32"/>
      <c r="G2281" s="32"/>
      <c r="H2281" s="32"/>
      <c r="I2281" s="33">
        <v>54715.699999999997</v>
      </c>
      <c r="J2281" s="33">
        <v>56247.739999999998</v>
      </c>
      <c r="K2281" s="33">
        <v>55591.150000000001</v>
      </c>
      <c r="L2281" s="21">
        <f t="shared" si="252"/>
        <v>55518.196666666663</v>
      </c>
      <c r="M2281" s="34">
        <f t="shared" si="253"/>
        <v>768.62102627584568</v>
      </c>
      <c r="N2281" s="34">
        <f t="shared" si="254"/>
        <v>1.3844488337592722</v>
      </c>
      <c r="O2281" s="35">
        <f t="shared" si="255"/>
        <v>55518.196666666663</v>
      </c>
      <c r="P2281" s="35">
        <f t="shared" si="256"/>
        <v>55518.196666666663</v>
      </c>
      <c r="Q2281" s="39">
        <f t="shared" si="258"/>
        <v>55518.200000000004</v>
      </c>
      <c r="R2281" s="37">
        <f t="shared" si="257"/>
        <v>55518.200000000004</v>
      </c>
      <c r="T2281" s="38"/>
      <c r="U2281" s="38"/>
      <c r="V2281" s="38"/>
    </row>
    <row r="2282" ht="34.5">
      <c r="A2282" s="27">
        <v>2270</v>
      </c>
      <c r="B2282" s="28" t="s">
        <v>4215</v>
      </c>
      <c r="C2282" s="29" t="s">
        <v>4216</v>
      </c>
      <c r="D2282" s="30" t="s">
        <v>30</v>
      </c>
      <c r="E2282" s="31">
        <v>1</v>
      </c>
      <c r="F2282" s="32"/>
      <c r="G2282" s="32"/>
      <c r="H2282" s="32"/>
      <c r="I2282" s="33">
        <v>58545.839999999997</v>
      </c>
      <c r="J2282" s="33">
        <v>59424.029999999999</v>
      </c>
      <c r="K2282" s="33">
        <v>59775.300000000003</v>
      </c>
      <c r="L2282" s="21">
        <f t="shared" si="252"/>
        <v>59248.389999999992</v>
      </c>
      <c r="M2282" s="34">
        <f t="shared" si="253"/>
        <v>633.26931877361926</v>
      </c>
      <c r="N2282" s="34">
        <f t="shared" si="254"/>
        <v>1.0688380203641303</v>
      </c>
      <c r="O2282" s="35">
        <f t="shared" si="255"/>
        <v>59248.389999999992</v>
      </c>
      <c r="P2282" s="35">
        <f t="shared" si="256"/>
        <v>59248.389999999992</v>
      </c>
      <c r="Q2282" s="39">
        <f t="shared" si="258"/>
        <v>59248.389999999999</v>
      </c>
      <c r="R2282" s="37">
        <f t="shared" si="257"/>
        <v>59248.389999999999</v>
      </c>
      <c r="T2282" s="38"/>
      <c r="U2282" s="38"/>
      <c r="V2282" s="38"/>
    </row>
    <row r="2283" ht="23.25">
      <c r="A2283" s="27">
        <v>2271</v>
      </c>
      <c r="B2283" s="28" t="s">
        <v>4217</v>
      </c>
      <c r="C2283" s="29" t="s">
        <v>4218</v>
      </c>
      <c r="D2283" s="30" t="s">
        <v>30</v>
      </c>
      <c r="E2283" s="31">
        <v>1</v>
      </c>
      <c r="F2283" s="32"/>
      <c r="G2283" s="32"/>
      <c r="H2283" s="32"/>
      <c r="I2283" s="33">
        <v>56667.940000000002</v>
      </c>
      <c r="J2283" s="33">
        <v>58027.970000000001</v>
      </c>
      <c r="K2283" s="33">
        <v>58141.309999999998</v>
      </c>
      <c r="L2283" s="21">
        <f t="shared" si="252"/>
        <v>57612.406666666669</v>
      </c>
      <c r="M2283" s="34">
        <f t="shared" si="253"/>
        <v>819.89295169145726</v>
      </c>
      <c r="N2283" s="34">
        <f t="shared" si="254"/>
        <v>1.4231187328020967</v>
      </c>
      <c r="O2283" s="35">
        <f t="shared" si="255"/>
        <v>57612.406666666662</v>
      </c>
      <c r="P2283" s="35">
        <f t="shared" si="256"/>
        <v>57612.406666666669</v>
      </c>
      <c r="Q2283" s="39">
        <f t="shared" si="258"/>
        <v>57612.410000000003</v>
      </c>
      <c r="R2283" s="37">
        <f t="shared" si="257"/>
        <v>57612.410000000003</v>
      </c>
      <c r="T2283" s="38"/>
      <c r="U2283" s="38"/>
      <c r="V2283" s="38"/>
    </row>
    <row r="2284" ht="23.25">
      <c r="A2284" s="27">
        <v>2272</v>
      </c>
      <c r="B2284" s="28" t="s">
        <v>4219</v>
      </c>
      <c r="C2284" s="29" t="s">
        <v>4220</v>
      </c>
      <c r="D2284" s="30" t="s">
        <v>30</v>
      </c>
      <c r="E2284" s="31">
        <v>1</v>
      </c>
      <c r="F2284" s="32"/>
      <c r="G2284" s="32"/>
      <c r="H2284" s="32"/>
      <c r="I2284" s="33">
        <v>19652.669999999998</v>
      </c>
      <c r="J2284" s="33">
        <v>20143.990000000002</v>
      </c>
      <c r="K2284" s="33">
        <v>20045.720000000001</v>
      </c>
      <c r="L2284" s="21">
        <f t="shared" si="252"/>
        <v>19947.460000000003</v>
      </c>
      <c r="M2284" s="34">
        <f t="shared" si="253"/>
        <v>259.98097295763961</v>
      </c>
      <c r="N2284" s="34">
        <f t="shared" si="254"/>
        <v>1.3033287093075487</v>
      </c>
      <c r="O2284" s="35">
        <f t="shared" si="255"/>
        <v>19947.459999999999</v>
      </c>
      <c r="P2284" s="35">
        <f t="shared" si="256"/>
        <v>19947.460000000003</v>
      </c>
      <c r="Q2284" s="39">
        <f t="shared" si="258"/>
        <v>19947.459999999999</v>
      </c>
      <c r="R2284" s="37">
        <f t="shared" si="257"/>
        <v>19947.459999999999</v>
      </c>
      <c r="T2284" s="38"/>
      <c r="U2284" s="38"/>
      <c r="V2284" s="38"/>
    </row>
    <row r="2285" ht="23.25">
      <c r="A2285" s="27">
        <v>2273</v>
      </c>
      <c r="B2285" s="28" t="s">
        <v>4221</v>
      </c>
      <c r="C2285" s="29" t="s">
        <v>4222</v>
      </c>
      <c r="D2285" s="30" t="s">
        <v>30</v>
      </c>
      <c r="E2285" s="31">
        <v>1</v>
      </c>
      <c r="F2285" s="32"/>
      <c r="G2285" s="32"/>
      <c r="H2285" s="32"/>
      <c r="I2285" s="33">
        <v>15577.719999999999</v>
      </c>
      <c r="J2285" s="33">
        <v>16247.559999999999</v>
      </c>
      <c r="K2285" s="33">
        <v>16029.469999999999</v>
      </c>
      <c r="L2285" s="21">
        <f t="shared" si="252"/>
        <v>15951.583333333334</v>
      </c>
      <c r="M2285" s="34">
        <f t="shared" si="253"/>
        <v>341.64478048600915</v>
      </c>
      <c r="N2285" s="34">
        <f t="shared" si="254"/>
        <v>2.1417609358695371</v>
      </c>
      <c r="O2285" s="35">
        <f t="shared" si="255"/>
        <v>15951.583333333332</v>
      </c>
      <c r="P2285" s="35">
        <f t="shared" si="256"/>
        <v>15951.583333333334</v>
      </c>
      <c r="Q2285" s="39">
        <f t="shared" si="258"/>
        <v>15951.58</v>
      </c>
      <c r="R2285" s="37">
        <f t="shared" si="257"/>
        <v>15951.58</v>
      </c>
      <c r="T2285" s="38"/>
      <c r="U2285" s="38"/>
      <c r="V2285" s="38"/>
    </row>
    <row r="2286" ht="23.25">
      <c r="A2286" s="27">
        <v>2274</v>
      </c>
      <c r="B2286" s="28" t="s">
        <v>4223</v>
      </c>
      <c r="C2286" s="29" t="s">
        <v>4224</v>
      </c>
      <c r="D2286" s="30" t="s">
        <v>30</v>
      </c>
      <c r="E2286" s="31">
        <v>1</v>
      </c>
      <c r="F2286" s="32"/>
      <c r="G2286" s="32"/>
      <c r="H2286" s="32"/>
      <c r="I2286" s="33">
        <v>44635.239999999998</v>
      </c>
      <c r="J2286" s="33">
        <v>44992.32</v>
      </c>
      <c r="K2286" s="33">
        <v>46331.379999999997</v>
      </c>
      <c r="L2286" s="21">
        <f t="shared" si="252"/>
        <v>45319.646666666667</v>
      </c>
      <c r="M2286" s="34">
        <f t="shared" si="253"/>
        <v>894.19225278087265</v>
      </c>
      <c r="N2286" s="34">
        <f t="shared" si="254"/>
        <v>1.973078606189941</v>
      </c>
      <c r="O2286" s="35">
        <f t="shared" si="255"/>
        <v>45319.646666666667</v>
      </c>
      <c r="P2286" s="35">
        <f t="shared" si="256"/>
        <v>45319.646666666667</v>
      </c>
      <c r="Q2286" s="39">
        <f t="shared" si="258"/>
        <v>45319.650000000001</v>
      </c>
      <c r="R2286" s="37">
        <f t="shared" si="257"/>
        <v>45319.650000000001</v>
      </c>
      <c r="T2286" s="38"/>
      <c r="U2286" s="38"/>
      <c r="V2286" s="38"/>
    </row>
    <row r="2287" ht="23.25">
      <c r="A2287" s="27">
        <v>2275</v>
      </c>
      <c r="B2287" s="28" t="s">
        <v>4225</v>
      </c>
      <c r="C2287" s="29" t="s">
        <v>4226</v>
      </c>
      <c r="D2287" s="30" t="s">
        <v>30</v>
      </c>
      <c r="E2287" s="31">
        <v>1</v>
      </c>
      <c r="F2287" s="32"/>
      <c r="G2287" s="32"/>
      <c r="H2287" s="32"/>
      <c r="I2287" s="33">
        <v>28741.470000000001</v>
      </c>
      <c r="J2287" s="33">
        <v>29862.389999999999</v>
      </c>
      <c r="K2287" s="33">
        <v>29287.560000000001</v>
      </c>
      <c r="L2287" s="21">
        <f t="shared" si="252"/>
        <v>29297.139999999999</v>
      </c>
      <c r="M2287" s="34">
        <f t="shared" si="253"/>
        <v>560.52140360560634</v>
      </c>
      <c r="N2287" s="34">
        <f t="shared" si="254"/>
        <v>1.9132290851789846</v>
      </c>
      <c r="O2287" s="35">
        <f t="shared" si="255"/>
        <v>29297.139999999999</v>
      </c>
      <c r="P2287" s="35">
        <f t="shared" si="256"/>
        <v>29297.139999999999</v>
      </c>
      <c r="Q2287" s="39">
        <f t="shared" si="258"/>
        <v>29297.139999999999</v>
      </c>
      <c r="R2287" s="37">
        <f t="shared" si="257"/>
        <v>29297.139999999999</v>
      </c>
      <c r="T2287" s="38"/>
      <c r="U2287" s="38"/>
      <c r="V2287" s="38"/>
    </row>
    <row r="2288" ht="12.75">
      <c r="A2288" s="27">
        <v>2276</v>
      </c>
      <c r="B2288" s="28" t="s">
        <v>4227</v>
      </c>
      <c r="C2288" s="29" t="s">
        <v>4228</v>
      </c>
      <c r="D2288" s="30" t="s">
        <v>30</v>
      </c>
      <c r="E2288" s="31">
        <v>1</v>
      </c>
      <c r="F2288" s="32"/>
      <c r="G2288" s="32"/>
      <c r="H2288" s="32"/>
      <c r="I2288" s="33">
        <v>29286.869999999999</v>
      </c>
      <c r="J2288" s="33">
        <v>30048.330000000002</v>
      </c>
      <c r="K2288" s="33">
        <v>30048.330000000002</v>
      </c>
      <c r="L2288" s="21">
        <f t="shared" si="252"/>
        <v>29794.509999999998</v>
      </c>
      <c r="M2288" s="34">
        <f t="shared" si="253"/>
        <v>439.62913597713401</v>
      </c>
      <c r="N2288" s="34">
        <f t="shared" si="254"/>
        <v>1.4755373925502853</v>
      </c>
      <c r="O2288" s="35">
        <f t="shared" si="255"/>
        <v>29794.509999999998</v>
      </c>
      <c r="P2288" s="35">
        <f t="shared" si="256"/>
        <v>29794.509999999998</v>
      </c>
      <c r="Q2288" s="39">
        <f t="shared" si="258"/>
        <v>29794.510000000002</v>
      </c>
      <c r="R2288" s="37">
        <f t="shared" si="257"/>
        <v>29794.510000000002</v>
      </c>
      <c r="T2288" s="38"/>
      <c r="U2288" s="38"/>
      <c r="V2288" s="38"/>
    </row>
    <row r="2289" ht="23.25">
      <c r="A2289" s="27">
        <v>2277</v>
      </c>
      <c r="B2289" s="28" t="s">
        <v>4229</v>
      </c>
      <c r="C2289" s="29" t="s">
        <v>4230</v>
      </c>
      <c r="D2289" s="30" t="s">
        <v>30</v>
      </c>
      <c r="E2289" s="31">
        <v>1</v>
      </c>
      <c r="F2289" s="32"/>
      <c r="G2289" s="32"/>
      <c r="H2289" s="32"/>
      <c r="I2289" s="33">
        <v>51158.25</v>
      </c>
      <c r="J2289" s="33">
        <v>52744.160000000003</v>
      </c>
      <c r="K2289" s="33">
        <v>51618.669999999998</v>
      </c>
      <c r="L2289" s="21">
        <f t="shared" si="252"/>
        <v>51840.360000000008</v>
      </c>
      <c r="M2289" s="34">
        <f t="shared" si="253"/>
        <v>815.86608833803336</v>
      </c>
      <c r="N2289" s="34">
        <f t="shared" si="254"/>
        <v>1.5738048276247179</v>
      </c>
      <c r="O2289" s="35">
        <f t="shared" si="255"/>
        <v>51840.360000000001</v>
      </c>
      <c r="P2289" s="35">
        <f t="shared" si="256"/>
        <v>51840.360000000008</v>
      </c>
      <c r="Q2289" s="39">
        <f t="shared" si="258"/>
        <v>51840.360000000001</v>
      </c>
      <c r="R2289" s="37">
        <f t="shared" si="257"/>
        <v>51840.360000000001</v>
      </c>
      <c r="T2289" s="38"/>
      <c r="U2289" s="38"/>
      <c r="V2289" s="38"/>
    </row>
    <row r="2290" ht="23.25">
      <c r="A2290" s="27">
        <v>2278</v>
      </c>
      <c r="B2290" s="28" t="s">
        <v>4231</v>
      </c>
      <c r="C2290" s="29" t="s">
        <v>4232</v>
      </c>
      <c r="D2290" s="30" t="s">
        <v>30</v>
      </c>
      <c r="E2290" s="31">
        <v>1</v>
      </c>
      <c r="F2290" s="32"/>
      <c r="G2290" s="32"/>
      <c r="H2290" s="32"/>
      <c r="I2290" s="33">
        <v>92998.389999999999</v>
      </c>
      <c r="J2290" s="33">
        <v>95974.339999999997</v>
      </c>
      <c r="K2290" s="33">
        <v>94672.360000000001</v>
      </c>
      <c r="L2290" s="21">
        <f t="shared" si="252"/>
        <v>94548.363333333327</v>
      </c>
      <c r="M2290" s="34">
        <f t="shared" si="253"/>
        <v>1491.8448245824127</v>
      </c>
      <c r="N2290" s="34">
        <f t="shared" si="254"/>
        <v>1.5778642506194054</v>
      </c>
      <c r="O2290" s="35">
        <f t="shared" si="255"/>
        <v>94548.363333333313</v>
      </c>
      <c r="P2290" s="35">
        <f t="shared" si="256"/>
        <v>94548.363333333327</v>
      </c>
      <c r="Q2290" s="39">
        <f t="shared" si="258"/>
        <v>94548.360000000001</v>
      </c>
      <c r="R2290" s="37">
        <f t="shared" si="257"/>
        <v>94548.360000000001</v>
      </c>
      <c r="T2290" s="38"/>
      <c r="U2290" s="38"/>
      <c r="V2290" s="38"/>
    </row>
    <row r="2291" ht="12.75">
      <c r="A2291" s="27">
        <v>2279</v>
      </c>
      <c r="B2291" s="28" t="s">
        <v>4233</v>
      </c>
      <c r="C2291" s="29" t="s">
        <v>4234</v>
      </c>
      <c r="D2291" s="30" t="s">
        <v>30</v>
      </c>
      <c r="E2291" s="31">
        <v>1</v>
      </c>
      <c r="F2291" s="32"/>
      <c r="G2291" s="32"/>
      <c r="H2291" s="32"/>
      <c r="I2291" s="33">
        <v>9079.5400000000009</v>
      </c>
      <c r="J2291" s="33">
        <v>9197.5699999999997</v>
      </c>
      <c r="K2291" s="33">
        <v>9124.9400000000005</v>
      </c>
      <c r="L2291" s="21">
        <f t="shared" si="252"/>
        <v>9134.0166666666682</v>
      </c>
      <c r="M2291" s="34">
        <f t="shared" si="253"/>
        <v>59.536204391389127</v>
      </c>
      <c r="N2291" s="34">
        <f t="shared" si="254"/>
        <v>0.65180748584199844</v>
      </c>
      <c r="O2291" s="35">
        <f t="shared" si="255"/>
        <v>9134.0166666666664</v>
      </c>
      <c r="P2291" s="35">
        <f t="shared" si="256"/>
        <v>9134.0166666666682</v>
      </c>
      <c r="Q2291" s="39">
        <f t="shared" si="258"/>
        <v>9134.0200000000004</v>
      </c>
      <c r="R2291" s="37">
        <f t="shared" si="257"/>
        <v>9134.0200000000004</v>
      </c>
      <c r="T2291" s="38"/>
      <c r="U2291" s="38"/>
      <c r="V2291" s="38"/>
    </row>
    <row r="2292" ht="12.75">
      <c r="A2292" s="27">
        <v>2280</v>
      </c>
      <c r="B2292" s="28" t="s">
        <v>4235</v>
      </c>
      <c r="C2292" s="29" t="s">
        <v>4236</v>
      </c>
      <c r="D2292" s="30" t="s">
        <v>30</v>
      </c>
      <c r="E2292" s="31">
        <v>1</v>
      </c>
      <c r="F2292" s="32"/>
      <c r="G2292" s="32"/>
      <c r="H2292" s="32"/>
      <c r="I2292" s="33">
        <v>10963.58</v>
      </c>
      <c r="J2292" s="33">
        <v>11106.110000000001</v>
      </c>
      <c r="K2292" s="33">
        <v>11259.6</v>
      </c>
      <c r="L2292" s="21">
        <f t="shared" si="252"/>
        <v>11109.763333333334</v>
      </c>
      <c r="M2292" s="34">
        <f t="shared" si="253"/>
        <v>148.04381187112617</v>
      </c>
      <c r="N2292" s="34">
        <f t="shared" si="254"/>
        <v>1.3325559458763701</v>
      </c>
      <c r="O2292" s="35">
        <f t="shared" si="255"/>
        <v>11109.763333333332</v>
      </c>
      <c r="P2292" s="35">
        <f t="shared" si="256"/>
        <v>11109.763333333334</v>
      </c>
      <c r="Q2292" s="39">
        <f t="shared" si="258"/>
        <v>11109.76</v>
      </c>
      <c r="R2292" s="37">
        <f t="shared" si="257"/>
        <v>11109.76</v>
      </c>
      <c r="T2292" s="38"/>
      <c r="U2292" s="38"/>
      <c r="V2292" s="38"/>
    </row>
    <row r="2293" ht="23.25">
      <c r="A2293" s="27">
        <v>2281</v>
      </c>
      <c r="B2293" s="28" t="s">
        <v>4237</v>
      </c>
      <c r="C2293" s="29" t="s">
        <v>4238</v>
      </c>
      <c r="D2293" s="30" t="s">
        <v>30</v>
      </c>
      <c r="E2293" s="31">
        <v>1</v>
      </c>
      <c r="F2293" s="32"/>
      <c r="G2293" s="32"/>
      <c r="H2293" s="32"/>
      <c r="I2293" s="33">
        <v>8487.6499999999996</v>
      </c>
      <c r="J2293" s="33">
        <v>8716.8199999999997</v>
      </c>
      <c r="K2293" s="33">
        <v>8521.6000000000004</v>
      </c>
      <c r="L2293" s="21">
        <f t="shared" si="252"/>
        <v>8575.3566666666666</v>
      </c>
      <c r="M2293" s="34">
        <f t="shared" si="253"/>
        <v>123.68127034168636</v>
      </c>
      <c r="N2293" s="34">
        <f t="shared" si="254"/>
        <v>1.442287185819906</v>
      </c>
      <c r="O2293" s="35">
        <f t="shared" si="255"/>
        <v>8575.3566666666666</v>
      </c>
      <c r="P2293" s="35">
        <f t="shared" si="256"/>
        <v>8575.3566666666666</v>
      </c>
      <c r="Q2293" s="39">
        <f t="shared" si="258"/>
        <v>8575.3600000000006</v>
      </c>
      <c r="R2293" s="37">
        <f t="shared" si="257"/>
        <v>8575.3600000000006</v>
      </c>
      <c r="T2293" s="38"/>
      <c r="U2293" s="38"/>
      <c r="V2293" s="38"/>
    </row>
    <row r="2294" ht="23.25">
      <c r="A2294" s="27">
        <v>2282</v>
      </c>
      <c r="B2294" s="28" t="s">
        <v>4239</v>
      </c>
      <c r="C2294" s="29" t="s">
        <v>4240</v>
      </c>
      <c r="D2294" s="30" t="s">
        <v>30</v>
      </c>
      <c r="E2294" s="31">
        <v>1</v>
      </c>
      <c r="F2294" s="32"/>
      <c r="G2294" s="32"/>
      <c r="H2294" s="32"/>
      <c r="I2294" s="33">
        <v>11087.540000000001</v>
      </c>
      <c r="J2294" s="33">
        <v>11475.6</v>
      </c>
      <c r="K2294" s="33">
        <v>11353.639999999999</v>
      </c>
      <c r="L2294" s="21">
        <f t="shared" si="252"/>
        <v>11305.593333333332</v>
      </c>
      <c r="M2294" s="34">
        <f t="shared" si="253"/>
        <v>198.44143350957023</v>
      </c>
      <c r="N2294" s="34">
        <f t="shared" si="254"/>
        <v>1.7552500577257355</v>
      </c>
      <c r="O2294" s="35">
        <f t="shared" si="255"/>
        <v>11305.593333333332</v>
      </c>
      <c r="P2294" s="35">
        <f t="shared" si="256"/>
        <v>11305.593333333332</v>
      </c>
      <c r="Q2294" s="39">
        <f t="shared" si="258"/>
        <v>11305.59</v>
      </c>
      <c r="R2294" s="37">
        <f t="shared" si="257"/>
        <v>11305.59</v>
      </c>
      <c r="T2294" s="38"/>
      <c r="U2294" s="38"/>
      <c r="V2294" s="38"/>
    </row>
    <row r="2295" ht="23.25">
      <c r="A2295" s="27">
        <v>2283</v>
      </c>
      <c r="B2295" s="28" t="s">
        <v>4241</v>
      </c>
      <c r="C2295" s="29" t="s">
        <v>4242</v>
      </c>
      <c r="D2295" s="30" t="s">
        <v>30</v>
      </c>
      <c r="E2295" s="31">
        <v>1</v>
      </c>
      <c r="F2295" s="32"/>
      <c r="G2295" s="32"/>
      <c r="H2295" s="32"/>
      <c r="I2295" s="33">
        <v>31000.48</v>
      </c>
      <c r="J2295" s="33">
        <v>31217.48</v>
      </c>
      <c r="K2295" s="33">
        <v>31713.490000000002</v>
      </c>
      <c r="L2295" s="21">
        <f t="shared" si="252"/>
        <v>31310.483333333334</v>
      </c>
      <c r="M2295" s="34">
        <f t="shared" si="253"/>
        <v>365.49012303116228</v>
      </c>
      <c r="N2295" s="34">
        <f t="shared" si="254"/>
        <v>1.1673091058356779</v>
      </c>
      <c r="O2295" s="35">
        <f t="shared" si="255"/>
        <v>31310.48333333333</v>
      </c>
      <c r="P2295" s="35">
        <f t="shared" si="256"/>
        <v>31310.483333333334</v>
      </c>
      <c r="Q2295" s="39">
        <f t="shared" si="258"/>
        <v>31310.48</v>
      </c>
      <c r="R2295" s="37">
        <f t="shared" si="257"/>
        <v>31310.48</v>
      </c>
      <c r="T2295" s="38"/>
      <c r="U2295" s="38"/>
      <c r="V2295" s="38"/>
    </row>
    <row r="2296" ht="12.75">
      <c r="A2296" s="27">
        <v>2284</v>
      </c>
      <c r="B2296" s="28" t="s">
        <v>4243</v>
      </c>
      <c r="C2296" s="29" t="s">
        <v>4244</v>
      </c>
      <c r="D2296" s="30" t="s">
        <v>30</v>
      </c>
      <c r="E2296" s="31">
        <v>1</v>
      </c>
      <c r="F2296" s="32"/>
      <c r="G2296" s="32"/>
      <c r="H2296" s="32"/>
      <c r="I2296" s="33">
        <v>13306.309999999999</v>
      </c>
      <c r="J2296" s="33">
        <v>13745.42</v>
      </c>
      <c r="K2296" s="33">
        <v>13426.07</v>
      </c>
      <c r="L2296" s="21">
        <f t="shared" si="252"/>
        <v>13492.6</v>
      </c>
      <c r="M2296" s="34">
        <f t="shared" si="253"/>
        <v>226.98915987332992</v>
      </c>
      <c r="N2296" s="34">
        <f t="shared" si="254"/>
        <v>1.682323346673954</v>
      </c>
      <c r="O2296" s="35">
        <f t="shared" si="255"/>
        <v>13492.6</v>
      </c>
      <c r="P2296" s="35">
        <f t="shared" si="256"/>
        <v>13492.6</v>
      </c>
      <c r="Q2296" s="39">
        <f t="shared" si="258"/>
        <v>13492.6</v>
      </c>
      <c r="R2296" s="37">
        <f t="shared" si="257"/>
        <v>13492.6</v>
      </c>
      <c r="T2296" s="38"/>
      <c r="U2296" s="38"/>
      <c r="V2296" s="38"/>
    </row>
    <row r="2297" ht="23.25">
      <c r="A2297" s="27">
        <v>2285</v>
      </c>
      <c r="B2297" s="28" t="s">
        <v>4245</v>
      </c>
      <c r="C2297" s="29" t="s">
        <v>4246</v>
      </c>
      <c r="D2297" s="30" t="s">
        <v>30</v>
      </c>
      <c r="E2297" s="31">
        <v>1</v>
      </c>
      <c r="F2297" s="32"/>
      <c r="G2297" s="32"/>
      <c r="H2297" s="32"/>
      <c r="I2297" s="33">
        <v>20455.240000000002</v>
      </c>
      <c r="J2297" s="33">
        <v>20884.799999999999</v>
      </c>
      <c r="K2297" s="33">
        <v>20598.43</v>
      </c>
      <c r="L2297" s="21">
        <f t="shared" si="252"/>
        <v>20646.156666666666</v>
      </c>
      <c r="M2297" s="34">
        <f t="shared" si="253"/>
        <v>218.72088248114957</v>
      </c>
      <c r="N2297" s="34">
        <f t="shared" si="254"/>
        <v>1.0593781981431714</v>
      </c>
      <c r="O2297" s="35">
        <f t="shared" si="255"/>
        <v>20646.156666666666</v>
      </c>
      <c r="P2297" s="35">
        <f t="shared" si="256"/>
        <v>20646.156666666666</v>
      </c>
      <c r="Q2297" s="39">
        <f t="shared" si="258"/>
        <v>20646.16</v>
      </c>
      <c r="R2297" s="37">
        <f t="shared" si="257"/>
        <v>20646.16</v>
      </c>
      <c r="T2297" s="38"/>
      <c r="U2297" s="38"/>
      <c r="V2297" s="38"/>
    </row>
    <row r="2298" ht="12.75">
      <c r="A2298" s="27">
        <v>2286</v>
      </c>
      <c r="B2298" s="28" t="s">
        <v>4247</v>
      </c>
      <c r="C2298" s="29" t="s">
        <v>4248</v>
      </c>
      <c r="D2298" s="30" t="s">
        <v>30</v>
      </c>
      <c r="E2298" s="31">
        <v>1</v>
      </c>
      <c r="F2298" s="32"/>
      <c r="G2298" s="32"/>
      <c r="H2298" s="32"/>
      <c r="I2298" s="33">
        <v>6377.3299999999999</v>
      </c>
      <c r="J2298" s="33">
        <v>6441.1000000000004</v>
      </c>
      <c r="K2298" s="33">
        <v>6587.7799999999997</v>
      </c>
      <c r="L2298" s="21">
        <f t="shared" si="252"/>
        <v>6468.7366666666667</v>
      </c>
      <c r="M2298" s="34">
        <f t="shared" si="253"/>
        <v>107.91264816198934</v>
      </c>
      <c r="N2298" s="34">
        <f t="shared" si="254"/>
        <v>1.668218289330931</v>
      </c>
      <c r="O2298" s="35">
        <f t="shared" si="255"/>
        <v>6468.7366666666658</v>
      </c>
      <c r="P2298" s="35">
        <f t="shared" si="256"/>
        <v>6468.7366666666667</v>
      </c>
      <c r="Q2298" s="39">
        <f t="shared" si="258"/>
        <v>6468.7399999999998</v>
      </c>
      <c r="R2298" s="37">
        <f t="shared" si="257"/>
        <v>6468.7399999999998</v>
      </c>
      <c r="T2298" s="38"/>
      <c r="U2298" s="38"/>
      <c r="V2298" s="38"/>
    </row>
    <row r="2299" ht="12.75">
      <c r="A2299" s="27">
        <v>2287</v>
      </c>
      <c r="B2299" s="28" t="s">
        <v>4249</v>
      </c>
      <c r="C2299" s="29" t="s">
        <v>4250</v>
      </c>
      <c r="D2299" s="30" t="s">
        <v>30</v>
      </c>
      <c r="E2299" s="31">
        <v>1</v>
      </c>
      <c r="F2299" s="32"/>
      <c r="G2299" s="32"/>
      <c r="H2299" s="32"/>
      <c r="I2299" s="33">
        <v>45602.099999999999</v>
      </c>
      <c r="J2299" s="33">
        <v>47289.379999999997</v>
      </c>
      <c r="K2299" s="33">
        <v>46650.949999999997</v>
      </c>
      <c r="L2299" s="21">
        <f t="shared" si="252"/>
        <v>46514.143333333333</v>
      </c>
      <c r="M2299" s="34">
        <f t="shared" si="253"/>
        <v>851.91871539092983</v>
      </c>
      <c r="N2299" s="34">
        <f t="shared" si="254"/>
        <v>1.8315261861018111</v>
      </c>
      <c r="O2299" s="35">
        <f t="shared" si="255"/>
        <v>46514.143333333326</v>
      </c>
      <c r="P2299" s="35">
        <f t="shared" si="256"/>
        <v>46514.143333333333</v>
      </c>
      <c r="Q2299" s="39">
        <f t="shared" si="258"/>
        <v>46514.139999999999</v>
      </c>
      <c r="R2299" s="37">
        <f t="shared" si="257"/>
        <v>46514.139999999999</v>
      </c>
      <c r="T2299" s="38"/>
      <c r="U2299" s="38"/>
      <c r="V2299" s="38"/>
    </row>
    <row r="2300" ht="23.25">
      <c r="A2300" s="27">
        <v>2288</v>
      </c>
      <c r="B2300" s="28" t="s">
        <v>4251</v>
      </c>
      <c r="C2300" s="29" t="s">
        <v>4252</v>
      </c>
      <c r="D2300" s="30" t="s">
        <v>30</v>
      </c>
      <c r="E2300" s="31">
        <v>1</v>
      </c>
      <c r="F2300" s="32"/>
      <c r="G2300" s="32"/>
      <c r="H2300" s="32"/>
      <c r="I2300" s="33">
        <v>89158.970000000001</v>
      </c>
      <c r="J2300" s="33">
        <v>90852.990000000005</v>
      </c>
      <c r="K2300" s="33">
        <v>91655.419999999998</v>
      </c>
      <c r="L2300" s="21">
        <f t="shared" si="252"/>
        <v>90555.793333333335</v>
      </c>
      <c r="M2300" s="34">
        <f t="shared" si="253"/>
        <v>1274.48422690645</v>
      </c>
      <c r="N2300" s="34">
        <f t="shared" si="254"/>
        <v>1.4074021992332497</v>
      </c>
      <c r="O2300" s="35">
        <f t="shared" si="255"/>
        <v>90555.793333333335</v>
      </c>
      <c r="P2300" s="35">
        <f t="shared" si="256"/>
        <v>90555.793333333335</v>
      </c>
      <c r="Q2300" s="39">
        <f t="shared" si="258"/>
        <v>90555.790000000008</v>
      </c>
      <c r="R2300" s="37">
        <f t="shared" si="257"/>
        <v>90555.790000000008</v>
      </c>
      <c r="T2300" s="38"/>
      <c r="U2300" s="38"/>
      <c r="V2300" s="38"/>
    </row>
    <row r="2301" ht="23.25">
      <c r="A2301" s="27">
        <v>2289</v>
      </c>
      <c r="B2301" s="28" t="s">
        <v>4253</v>
      </c>
      <c r="C2301" s="29" t="s">
        <v>4254</v>
      </c>
      <c r="D2301" s="30" t="s">
        <v>30</v>
      </c>
      <c r="E2301" s="31">
        <v>1</v>
      </c>
      <c r="F2301" s="32"/>
      <c r="G2301" s="32"/>
      <c r="H2301" s="32"/>
      <c r="I2301" s="33">
        <v>37477.019999999997</v>
      </c>
      <c r="J2301" s="33">
        <v>38713.760000000002</v>
      </c>
      <c r="K2301" s="33">
        <v>38338.989999999998</v>
      </c>
      <c r="L2301" s="21">
        <f t="shared" si="252"/>
        <v>38176.589999999997</v>
      </c>
      <c r="M2301" s="34">
        <f t="shared" si="253"/>
        <v>634.16226385681682</v>
      </c>
      <c r="N2301" s="34">
        <f t="shared" si="254"/>
        <v>1.6611286232133797</v>
      </c>
      <c r="O2301" s="35">
        <f t="shared" si="255"/>
        <v>38176.589999999997</v>
      </c>
      <c r="P2301" s="35">
        <f t="shared" si="256"/>
        <v>38176.589999999997</v>
      </c>
      <c r="Q2301" s="39">
        <f t="shared" si="258"/>
        <v>38176.590000000004</v>
      </c>
      <c r="R2301" s="37">
        <f t="shared" si="257"/>
        <v>38176.590000000004</v>
      </c>
      <c r="T2301" s="38"/>
      <c r="U2301" s="38"/>
      <c r="V2301" s="38"/>
    </row>
    <row r="2302" ht="34.5">
      <c r="A2302" s="27">
        <v>2290</v>
      </c>
      <c r="B2302" s="28" t="s">
        <v>4255</v>
      </c>
      <c r="C2302" s="29" t="s">
        <v>4256</v>
      </c>
      <c r="D2302" s="30" t="s">
        <v>30</v>
      </c>
      <c r="E2302" s="31">
        <v>1</v>
      </c>
      <c r="F2302" s="32"/>
      <c r="G2302" s="32"/>
      <c r="H2302" s="32"/>
      <c r="I2302" s="33">
        <v>50823.580000000002</v>
      </c>
      <c r="J2302" s="33">
        <v>52399.110000000001</v>
      </c>
      <c r="K2302" s="33">
        <v>51992.519999999997</v>
      </c>
      <c r="L2302" s="21">
        <f t="shared" si="252"/>
        <v>51738.403333333328</v>
      </c>
      <c r="M2302" s="34">
        <f t="shared" si="253"/>
        <v>817.92735339596709</v>
      </c>
      <c r="N2302" s="34">
        <f t="shared" si="254"/>
        <v>1.5808902105585541</v>
      </c>
      <c r="O2302" s="35">
        <f t="shared" si="255"/>
        <v>51738.403333333328</v>
      </c>
      <c r="P2302" s="35">
        <f t="shared" si="256"/>
        <v>51738.403333333328</v>
      </c>
      <c r="Q2302" s="39">
        <f t="shared" si="258"/>
        <v>51738.400000000001</v>
      </c>
      <c r="R2302" s="37">
        <f t="shared" si="257"/>
        <v>51738.400000000001</v>
      </c>
      <c r="T2302" s="38"/>
      <c r="U2302" s="38"/>
      <c r="V2302" s="38"/>
    </row>
    <row r="2303" ht="23.25">
      <c r="A2303" s="27">
        <v>2291</v>
      </c>
      <c r="B2303" s="28" t="s">
        <v>4257</v>
      </c>
      <c r="C2303" s="29" t="s">
        <v>4258</v>
      </c>
      <c r="D2303" s="30" t="s">
        <v>30</v>
      </c>
      <c r="E2303" s="31">
        <v>1</v>
      </c>
      <c r="F2303" s="32"/>
      <c r="G2303" s="32"/>
      <c r="H2303" s="32"/>
      <c r="I2303" s="33">
        <v>48493.279999999999</v>
      </c>
      <c r="J2303" s="33">
        <v>49317.669999999998</v>
      </c>
      <c r="K2303" s="33">
        <v>49220.68</v>
      </c>
      <c r="L2303" s="21">
        <f t="shared" si="252"/>
        <v>49010.543333333335</v>
      </c>
      <c r="M2303" s="34">
        <f t="shared" si="253"/>
        <v>450.58049451050744</v>
      </c>
      <c r="N2303" s="34">
        <f t="shared" si="254"/>
        <v>0.91935421210492074</v>
      </c>
      <c r="O2303" s="35">
        <f t="shared" si="255"/>
        <v>49010.543333333335</v>
      </c>
      <c r="P2303" s="35">
        <f t="shared" si="256"/>
        <v>49010.543333333335</v>
      </c>
      <c r="Q2303" s="39">
        <f t="shared" si="258"/>
        <v>49010.540000000001</v>
      </c>
      <c r="R2303" s="37">
        <f t="shared" si="257"/>
        <v>49010.540000000001</v>
      </c>
      <c r="T2303" s="38"/>
      <c r="U2303" s="38"/>
      <c r="V2303" s="38"/>
    </row>
    <row r="2304" ht="23.25">
      <c r="A2304" s="27">
        <v>2292</v>
      </c>
      <c r="B2304" s="28" t="s">
        <v>4259</v>
      </c>
      <c r="C2304" s="29" t="s">
        <v>4260</v>
      </c>
      <c r="D2304" s="30" t="s">
        <v>30</v>
      </c>
      <c r="E2304" s="31">
        <v>1</v>
      </c>
      <c r="F2304" s="32"/>
      <c r="G2304" s="32"/>
      <c r="H2304" s="32"/>
      <c r="I2304" s="33">
        <v>97504.059999999998</v>
      </c>
      <c r="J2304" s="33">
        <v>98186.589999999997</v>
      </c>
      <c r="K2304" s="33">
        <v>98576.600000000006</v>
      </c>
      <c r="L2304" s="21">
        <f t="shared" si="252"/>
        <v>98089.083333333328</v>
      </c>
      <c r="M2304" s="34">
        <f t="shared" si="253"/>
        <v>542.87767999185348</v>
      </c>
      <c r="N2304" s="34">
        <f t="shared" si="254"/>
        <v>0.55345371935733956</v>
      </c>
      <c r="O2304" s="35">
        <f t="shared" si="255"/>
        <v>98089.083333333328</v>
      </c>
      <c r="P2304" s="35">
        <f t="shared" si="256"/>
        <v>98089.083333333328</v>
      </c>
      <c r="Q2304" s="39">
        <f t="shared" si="258"/>
        <v>98089.080000000002</v>
      </c>
      <c r="R2304" s="37">
        <f t="shared" si="257"/>
        <v>98089.080000000002</v>
      </c>
      <c r="T2304" s="38"/>
      <c r="U2304" s="38"/>
      <c r="V2304" s="38"/>
    </row>
    <row r="2305" ht="23.25">
      <c r="A2305" s="27">
        <v>2293</v>
      </c>
      <c r="B2305" s="28" t="s">
        <v>4261</v>
      </c>
      <c r="C2305" s="29" t="s">
        <v>4262</v>
      </c>
      <c r="D2305" s="30" t="s">
        <v>30</v>
      </c>
      <c r="E2305" s="31">
        <v>1</v>
      </c>
      <c r="F2305" s="32"/>
      <c r="G2305" s="32"/>
      <c r="H2305" s="32"/>
      <c r="I2305" s="33">
        <v>107727.02</v>
      </c>
      <c r="J2305" s="33">
        <v>109989.28999999999</v>
      </c>
      <c r="K2305" s="33">
        <v>111928.37</v>
      </c>
      <c r="L2305" s="21">
        <f t="shared" si="252"/>
        <v>109881.56</v>
      </c>
      <c r="M2305" s="34">
        <f t="shared" si="253"/>
        <v>2102.7457692978437</v>
      </c>
      <c r="N2305" s="34">
        <f t="shared" si="254"/>
        <v>1.9136475394942005</v>
      </c>
      <c r="O2305" s="35">
        <f t="shared" si="255"/>
        <v>109881.56</v>
      </c>
      <c r="P2305" s="35">
        <f t="shared" si="256"/>
        <v>109881.56</v>
      </c>
      <c r="Q2305" s="39">
        <f t="shared" si="258"/>
        <v>109881.56</v>
      </c>
      <c r="R2305" s="37">
        <f t="shared" si="257"/>
        <v>109881.56</v>
      </c>
      <c r="T2305" s="38"/>
      <c r="U2305" s="38"/>
      <c r="V2305" s="38"/>
    </row>
    <row r="2306" ht="23.25">
      <c r="A2306" s="27">
        <v>2294</v>
      </c>
      <c r="B2306" s="28" t="s">
        <v>4263</v>
      </c>
      <c r="C2306" s="29" t="s">
        <v>4264</v>
      </c>
      <c r="D2306" s="30" t="s">
        <v>30</v>
      </c>
      <c r="E2306" s="31">
        <v>1</v>
      </c>
      <c r="F2306" s="32"/>
      <c r="G2306" s="32"/>
      <c r="H2306" s="32"/>
      <c r="I2306" s="33">
        <v>47374.629999999997</v>
      </c>
      <c r="J2306" s="33">
        <v>48227.370000000003</v>
      </c>
      <c r="K2306" s="33">
        <v>47611.5</v>
      </c>
      <c r="L2306" s="21">
        <f t="shared" si="252"/>
        <v>47737.833333333336</v>
      </c>
      <c r="M2306" s="34">
        <f t="shared" si="253"/>
        <v>440.18343929927164</v>
      </c>
      <c r="N2306" s="34">
        <f t="shared" si="254"/>
        <v>0.92208508129318456</v>
      </c>
      <c r="O2306" s="35">
        <f t="shared" si="255"/>
        <v>47737.833333333328</v>
      </c>
      <c r="P2306" s="35">
        <f t="shared" si="256"/>
        <v>47737.833333333336</v>
      </c>
      <c r="Q2306" s="39">
        <f t="shared" si="258"/>
        <v>47737.830000000002</v>
      </c>
      <c r="R2306" s="37">
        <f t="shared" si="257"/>
        <v>47737.830000000002</v>
      </c>
      <c r="T2306" s="38"/>
      <c r="U2306" s="38"/>
      <c r="V2306" s="38"/>
    </row>
    <row r="2307" ht="23.25">
      <c r="A2307" s="27">
        <v>2295</v>
      </c>
      <c r="B2307" s="28" t="s">
        <v>4265</v>
      </c>
      <c r="C2307" s="29" t="s">
        <v>4266</v>
      </c>
      <c r="D2307" s="30" t="s">
        <v>30</v>
      </c>
      <c r="E2307" s="31">
        <v>1</v>
      </c>
      <c r="F2307" s="32"/>
      <c r="G2307" s="32"/>
      <c r="H2307" s="32"/>
      <c r="I2307" s="33">
        <v>34251.150000000001</v>
      </c>
      <c r="J2307" s="33">
        <v>34388.150000000001</v>
      </c>
      <c r="K2307" s="33">
        <v>34730.669999999998</v>
      </c>
      <c r="L2307" s="21">
        <f t="shared" si="252"/>
        <v>34456.656666666669</v>
      </c>
      <c r="M2307" s="34">
        <f t="shared" si="253"/>
        <v>246.99135639396869</v>
      </c>
      <c r="N2307" s="34">
        <f t="shared" si="254"/>
        <v>0.71681753335316434</v>
      </c>
      <c r="O2307" s="35">
        <f t="shared" si="255"/>
        <v>34456.656666666662</v>
      </c>
      <c r="P2307" s="35">
        <f t="shared" si="256"/>
        <v>34456.656666666669</v>
      </c>
      <c r="Q2307" s="39">
        <f t="shared" si="258"/>
        <v>34456.660000000003</v>
      </c>
      <c r="R2307" s="37">
        <f t="shared" si="257"/>
        <v>34456.660000000003</v>
      </c>
      <c r="T2307" s="38"/>
      <c r="U2307" s="38"/>
      <c r="V2307" s="38"/>
    </row>
    <row r="2308" ht="23.25">
      <c r="A2308" s="27">
        <v>2296</v>
      </c>
      <c r="B2308" s="28" t="s">
        <v>4267</v>
      </c>
      <c r="C2308" s="29" t="s">
        <v>4268</v>
      </c>
      <c r="D2308" s="30" t="s">
        <v>30</v>
      </c>
      <c r="E2308" s="31">
        <v>1</v>
      </c>
      <c r="F2308" s="32"/>
      <c r="G2308" s="32"/>
      <c r="H2308" s="32"/>
      <c r="I2308" s="33">
        <v>79047.539999999994</v>
      </c>
      <c r="J2308" s="33">
        <v>79679.919999999998</v>
      </c>
      <c r="K2308" s="33">
        <v>81260.869999999995</v>
      </c>
      <c r="L2308" s="21">
        <f t="shared" si="252"/>
        <v>79996.110000000001</v>
      </c>
      <c r="M2308" s="34">
        <f t="shared" si="253"/>
        <v>1140.039257788959</v>
      </c>
      <c r="N2308" s="34">
        <f t="shared" si="254"/>
        <v>1.4251183686168729</v>
      </c>
      <c r="O2308" s="35">
        <f t="shared" si="255"/>
        <v>79996.109999999986</v>
      </c>
      <c r="P2308" s="35">
        <f t="shared" si="256"/>
        <v>79996.110000000001</v>
      </c>
      <c r="Q2308" s="39">
        <f t="shared" si="258"/>
        <v>79996.110000000001</v>
      </c>
      <c r="R2308" s="37">
        <f t="shared" si="257"/>
        <v>79996.110000000001</v>
      </c>
      <c r="T2308" s="38"/>
      <c r="U2308" s="38"/>
      <c r="V2308" s="38"/>
    </row>
    <row r="2309" ht="23.25">
      <c r="A2309" s="27">
        <v>2297</v>
      </c>
      <c r="B2309" s="28" t="s">
        <v>4269</v>
      </c>
      <c r="C2309" s="29" t="s">
        <v>4270</v>
      </c>
      <c r="D2309" s="30" t="s">
        <v>30</v>
      </c>
      <c r="E2309" s="31">
        <v>1</v>
      </c>
      <c r="F2309" s="32"/>
      <c r="G2309" s="32"/>
      <c r="H2309" s="32"/>
      <c r="I2309" s="33">
        <v>48078.029999999999</v>
      </c>
      <c r="J2309" s="33">
        <v>48606.889999999999</v>
      </c>
      <c r="K2309" s="33">
        <v>49376.139999999999</v>
      </c>
      <c r="L2309" s="21">
        <f t="shared" si="252"/>
        <v>48687.019999999997</v>
      </c>
      <c r="M2309" s="34">
        <f t="shared" si="253"/>
        <v>652.75416942368156</v>
      </c>
      <c r="N2309" s="34">
        <f t="shared" si="254"/>
        <v>1.3407149778805143</v>
      </c>
      <c r="O2309" s="35">
        <f t="shared" si="255"/>
        <v>48687.019999999997</v>
      </c>
      <c r="P2309" s="35">
        <f t="shared" si="256"/>
        <v>48687.019999999997</v>
      </c>
      <c r="Q2309" s="39">
        <f t="shared" si="258"/>
        <v>48687.020000000004</v>
      </c>
      <c r="R2309" s="37">
        <f t="shared" si="257"/>
        <v>48687.020000000004</v>
      </c>
      <c r="T2309" s="38"/>
      <c r="U2309" s="38"/>
      <c r="V2309" s="38"/>
    </row>
    <row r="2310" ht="23.25">
      <c r="A2310" s="27">
        <v>2298</v>
      </c>
      <c r="B2310" s="28" t="s">
        <v>4271</v>
      </c>
      <c r="C2310" s="29" t="s">
        <v>4272</v>
      </c>
      <c r="D2310" s="30" t="s">
        <v>30</v>
      </c>
      <c r="E2310" s="31">
        <v>1</v>
      </c>
      <c r="F2310" s="32"/>
      <c r="G2310" s="32"/>
      <c r="H2310" s="32"/>
      <c r="I2310" s="33">
        <v>36934.720000000001</v>
      </c>
      <c r="J2310" s="33">
        <v>37858.089999999997</v>
      </c>
      <c r="K2310" s="33">
        <v>38153.57</v>
      </c>
      <c r="L2310" s="21">
        <f t="shared" si="252"/>
        <v>37648.793333333335</v>
      </c>
      <c r="M2310" s="34">
        <f t="shared" si="253"/>
        <v>635.80865960863707</v>
      </c>
      <c r="N2310" s="34">
        <f t="shared" si="254"/>
        <v>1.6887889446531277</v>
      </c>
      <c r="O2310" s="35">
        <f t="shared" si="255"/>
        <v>37648.793333333335</v>
      </c>
      <c r="P2310" s="35">
        <f t="shared" si="256"/>
        <v>37648.793333333335</v>
      </c>
      <c r="Q2310" s="39">
        <f t="shared" si="258"/>
        <v>37648.790000000001</v>
      </c>
      <c r="R2310" s="37">
        <f t="shared" si="257"/>
        <v>37648.790000000001</v>
      </c>
      <c r="T2310" s="38"/>
      <c r="U2310" s="38"/>
      <c r="V2310" s="38"/>
    </row>
    <row r="2311" ht="23.25">
      <c r="A2311" s="27">
        <v>2299</v>
      </c>
      <c r="B2311" s="28" t="s">
        <v>4273</v>
      </c>
      <c r="C2311" s="29" t="s">
        <v>4274</v>
      </c>
      <c r="D2311" s="30" t="s">
        <v>30</v>
      </c>
      <c r="E2311" s="31">
        <v>1</v>
      </c>
      <c r="F2311" s="32"/>
      <c r="G2311" s="32"/>
      <c r="H2311" s="32"/>
      <c r="I2311" s="33">
        <v>40169.870000000003</v>
      </c>
      <c r="J2311" s="33">
        <v>41455.309999999998</v>
      </c>
      <c r="K2311" s="33">
        <v>41013.440000000002</v>
      </c>
      <c r="L2311" s="21">
        <f t="shared" si="252"/>
        <v>40879.540000000001</v>
      </c>
      <c r="M2311" s="34">
        <f t="shared" si="253"/>
        <v>653.09716421065332</v>
      </c>
      <c r="N2311" s="34">
        <f t="shared" si="254"/>
        <v>1.5976137799267147</v>
      </c>
      <c r="O2311" s="35">
        <f t="shared" si="255"/>
        <v>40879.539999999994</v>
      </c>
      <c r="P2311" s="35">
        <f t="shared" si="256"/>
        <v>40879.540000000001</v>
      </c>
      <c r="Q2311" s="39">
        <f t="shared" si="258"/>
        <v>40879.540000000001</v>
      </c>
      <c r="R2311" s="37">
        <f t="shared" si="257"/>
        <v>40879.540000000001</v>
      </c>
      <c r="T2311" s="38"/>
      <c r="U2311" s="38"/>
      <c r="V2311" s="38"/>
    </row>
    <row r="2312" ht="23.25">
      <c r="A2312" s="27">
        <v>2300</v>
      </c>
      <c r="B2312" s="28" t="s">
        <v>4275</v>
      </c>
      <c r="C2312" s="29" t="s">
        <v>4276</v>
      </c>
      <c r="D2312" s="30" t="s">
        <v>30</v>
      </c>
      <c r="E2312" s="31">
        <v>1</v>
      </c>
      <c r="F2312" s="32"/>
      <c r="G2312" s="32"/>
      <c r="H2312" s="32"/>
      <c r="I2312" s="33">
        <v>47374.629999999997</v>
      </c>
      <c r="J2312" s="33">
        <v>48274.75</v>
      </c>
      <c r="K2312" s="33">
        <v>49080.120000000003</v>
      </c>
      <c r="L2312" s="21">
        <f t="shared" si="252"/>
        <v>48243.166666666664</v>
      </c>
      <c r="M2312" s="34">
        <f t="shared" si="253"/>
        <v>853.18354721205083</v>
      </c>
      <c r="N2312" s="34">
        <f t="shared" si="254"/>
        <v>1.7685065184610966</v>
      </c>
      <c r="O2312" s="35">
        <f t="shared" si="255"/>
        <v>48243.166666666664</v>
      </c>
      <c r="P2312" s="35">
        <f t="shared" si="256"/>
        <v>48243.166666666664</v>
      </c>
      <c r="Q2312" s="39">
        <f t="shared" si="258"/>
        <v>48243.169999999998</v>
      </c>
      <c r="R2312" s="37">
        <f t="shared" si="257"/>
        <v>48243.169999999998</v>
      </c>
      <c r="T2312" s="38"/>
      <c r="U2312" s="38"/>
      <c r="V2312" s="38"/>
    </row>
    <row r="2313" ht="23.25">
      <c r="A2313" s="27">
        <v>2301</v>
      </c>
      <c r="B2313" s="28" t="s">
        <v>4277</v>
      </c>
      <c r="C2313" s="29" t="s">
        <v>4278</v>
      </c>
      <c r="D2313" s="30" t="s">
        <v>30</v>
      </c>
      <c r="E2313" s="31">
        <v>1</v>
      </c>
      <c r="F2313" s="32"/>
      <c r="G2313" s="32"/>
      <c r="H2313" s="32"/>
      <c r="I2313" s="33">
        <v>35958.57</v>
      </c>
      <c r="J2313" s="33">
        <v>36605.82</v>
      </c>
      <c r="K2313" s="33">
        <v>36461.989999999998</v>
      </c>
      <c r="L2313" s="21">
        <f t="shared" si="252"/>
        <v>36342.126666666671</v>
      </c>
      <c r="M2313" s="34">
        <f t="shared" si="253"/>
        <v>339.86549491428684</v>
      </c>
      <c r="N2313" s="34">
        <f t="shared" si="254"/>
        <v>0.93518328751524205</v>
      </c>
      <c r="O2313" s="35">
        <f t="shared" si="255"/>
        <v>36342.126666666663</v>
      </c>
      <c r="P2313" s="35">
        <f t="shared" si="256"/>
        <v>36342.126666666671</v>
      </c>
      <c r="Q2313" s="39">
        <f t="shared" si="258"/>
        <v>36342.129999999997</v>
      </c>
      <c r="R2313" s="37">
        <f t="shared" si="257"/>
        <v>36342.129999999997</v>
      </c>
      <c r="T2313" s="38"/>
      <c r="U2313" s="38"/>
      <c r="V2313" s="38"/>
    </row>
    <row r="2314" ht="23.25">
      <c r="A2314" s="27">
        <v>2302</v>
      </c>
      <c r="B2314" s="28" t="s">
        <v>4279</v>
      </c>
      <c r="C2314" s="29" t="s">
        <v>4280</v>
      </c>
      <c r="D2314" s="30" t="s">
        <v>30</v>
      </c>
      <c r="E2314" s="31">
        <v>1</v>
      </c>
      <c r="F2314" s="32"/>
      <c r="G2314" s="32"/>
      <c r="H2314" s="32"/>
      <c r="I2314" s="33">
        <v>87073.479999999996</v>
      </c>
      <c r="J2314" s="33">
        <v>89424.460000000006</v>
      </c>
      <c r="K2314" s="33">
        <v>89076.169999999998</v>
      </c>
      <c r="L2314" s="21">
        <f t="shared" si="252"/>
        <v>88524.703333333324</v>
      </c>
      <c r="M2314" s="34">
        <f t="shared" si="253"/>
        <v>1268.8039066117917</v>
      </c>
      <c r="N2314" s="34">
        <f t="shared" si="254"/>
        <v>1.433276654804708</v>
      </c>
      <c r="O2314" s="35">
        <f t="shared" si="255"/>
        <v>88524.703333333324</v>
      </c>
      <c r="P2314" s="35">
        <f t="shared" si="256"/>
        <v>88524.703333333324</v>
      </c>
      <c r="Q2314" s="39">
        <f t="shared" si="258"/>
        <v>88524.699999999997</v>
      </c>
      <c r="R2314" s="37">
        <f t="shared" si="257"/>
        <v>88524.699999999997</v>
      </c>
      <c r="T2314" s="38"/>
      <c r="U2314" s="38"/>
      <c r="V2314" s="38"/>
    </row>
    <row r="2315" ht="23.25">
      <c r="A2315" s="27">
        <v>2303</v>
      </c>
      <c r="B2315" s="28" t="s">
        <v>4281</v>
      </c>
      <c r="C2315" s="29" t="s">
        <v>4282</v>
      </c>
      <c r="D2315" s="30" t="s">
        <v>30</v>
      </c>
      <c r="E2315" s="31">
        <v>1</v>
      </c>
      <c r="F2315" s="32"/>
      <c r="G2315" s="32"/>
      <c r="H2315" s="32"/>
      <c r="I2315" s="33">
        <v>37477.019999999997</v>
      </c>
      <c r="J2315" s="33">
        <v>37851.790000000001</v>
      </c>
      <c r="K2315" s="33">
        <v>38938.620000000003</v>
      </c>
      <c r="L2315" s="21">
        <f t="shared" ref="L2315:L2378" si="259">AVERAGE(I2315:K2315)</f>
        <v>38089.143333333333</v>
      </c>
      <c r="M2315" s="34">
        <f t="shared" ref="M2315:M2378" si="260">SQRT(((SUM((POWER(K2315-L2315,2)),(POWER(J2315-L2315,2)),(POWER(I2315-L2315,2)))/(COLUMNS(I2315:K2315)-1))))</f>
        <v>759.15814797269832</v>
      </c>
      <c r="N2315" s="34">
        <f t="shared" ref="N2315:N2378" si="261">M2315/L2315*100</f>
        <v>1.9931090109562233</v>
      </c>
      <c r="O2315" s="35">
        <f t="shared" ref="O2315:O2378" si="262">((E2315/3)*(SUM(I2315:K2315)))</f>
        <v>38089.143333333326</v>
      </c>
      <c r="P2315" s="35">
        <f t="shared" ref="P2315:P2378" si="263">AVERAGE(I2315:K2315)</f>
        <v>38089.143333333333</v>
      </c>
      <c r="Q2315" s="39">
        <f t="shared" si="258"/>
        <v>38089.139999999999</v>
      </c>
      <c r="R2315" s="37">
        <f t="shared" ref="R2315:R2378" si="264">Q2315*E2315</f>
        <v>38089.139999999999</v>
      </c>
      <c r="T2315" s="38"/>
      <c r="U2315" s="38"/>
      <c r="V2315" s="38"/>
    </row>
    <row r="2316" ht="23.25">
      <c r="A2316" s="27">
        <v>2304</v>
      </c>
      <c r="B2316" s="28" t="s">
        <v>4283</v>
      </c>
      <c r="C2316" s="29" t="s">
        <v>4284</v>
      </c>
      <c r="D2316" s="30" t="s">
        <v>30</v>
      </c>
      <c r="E2316" s="31">
        <v>1</v>
      </c>
      <c r="F2316" s="32"/>
      <c r="G2316" s="32"/>
      <c r="H2316" s="32"/>
      <c r="I2316" s="33">
        <v>37095.860000000001</v>
      </c>
      <c r="J2316" s="33">
        <v>38468.410000000003</v>
      </c>
      <c r="K2316" s="33">
        <v>37652.300000000003</v>
      </c>
      <c r="L2316" s="21">
        <f t="shared" si="259"/>
        <v>37738.856666666667</v>
      </c>
      <c r="M2316" s="34">
        <f t="shared" si="260"/>
        <v>690.35673244586769</v>
      </c>
      <c r="N2316" s="34">
        <f t="shared" si="261"/>
        <v>1.829299542759159</v>
      </c>
      <c r="O2316" s="35">
        <f t="shared" si="262"/>
        <v>37738.856666666667</v>
      </c>
      <c r="P2316" s="35">
        <f t="shared" si="263"/>
        <v>37738.856666666667</v>
      </c>
      <c r="Q2316" s="39">
        <f t="shared" ref="Q2316:Q2379" si="265">ROUND(P2316,2)</f>
        <v>37738.860000000001</v>
      </c>
      <c r="R2316" s="37">
        <f t="shared" si="264"/>
        <v>37738.860000000001</v>
      </c>
      <c r="T2316" s="38"/>
      <c r="U2316" s="38"/>
      <c r="V2316" s="38"/>
    </row>
    <row r="2317" ht="23.25">
      <c r="A2317" s="27">
        <v>2305</v>
      </c>
      <c r="B2317" s="28" t="s">
        <v>4285</v>
      </c>
      <c r="C2317" s="29" t="s">
        <v>4286</v>
      </c>
      <c r="D2317" s="30" t="s">
        <v>30</v>
      </c>
      <c r="E2317" s="31">
        <v>1</v>
      </c>
      <c r="F2317" s="32"/>
      <c r="G2317" s="32"/>
      <c r="H2317" s="32"/>
      <c r="I2317" s="33">
        <v>50278.199999999997</v>
      </c>
      <c r="J2317" s="33">
        <v>50579.870000000003</v>
      </c>
      <c r="K2317" s="33">
        <v>51585.43</v>
      </c>
      <c r="L2317" s="21">
        <f t="shared" si="259"/>
        <v>50814.5</v>
      </c>
      <c r="M2317" s="34">
        <f t="shared" si="260"/>
        <v>684.47132584206997</v>
      </c>
      <c r="N2317" s="34">
        <f t="shared" si="261"/>
        <v>1.3470000213365674</v>
      </c>
      <c r="O2317" s="35">
        <f t="shared" si="262"/>
        <v>50814.5</v>
      </c>
      <c r="P2317" s="35">
        <f t="shared" si="263"/>
        <v>50814.5</v>
      </c>
      <c r="Q2317" s="39">
        <f t="shared" si="265"/>
        <v>50814.5</v>
      </c>
      <c r="R2317" s="37">
        <f t="shared" si="264"/>
        <v>50814.5</v>
      </c>
      <c r="T2317" s="38"/>
      <c r="U2317" s="38"/>
      <c r="V2317" s="38"/>
    </row>
    <row r="2318" ht="34.5">
      <c r="A2318" s="27">
        <v>2306</v>
      </c>
      <c r="B2318" s="28" t="s">
        <v>4287</v>
      </c>
      <c r="C2318" s="29" t="s">
        <v>4288</v>
      </c>
      <c r="D2318" s="30" t="s">
        <v>30</v>
      </c>
      <c r="E2318" s="31">
        <v>1</v>
      </c>
      <c r="F2318" s="32"/>
      <c r="G2318" s="32"/>
      <c r="H2318" s="32"/>
      <c r="I2318" s="33">
        <v>47603.919999999998</v>
      </c>
      <c r="J2318" s="33">
        <v>49032.040000000001</v>
      </c>
      <c r="K2318" s="33">
        <v>47937.150000000001</v>
      </c>
      <c r="L2318" s="21">
        <f t="shared" si="259"/>
        <v>48191.03666666666</v>
      </c>
      <c r="M2318" s="34">
        <f t="shared" si="260"/>
        <v>747.1449077878633</v>
      </c>
      <c r="N2318" s="34">
        <f t="shared" si="261"/>
        <v>1.5503814805973186</v>
      </c>
      <c r="O2318" s="35">
        <f t="shared" si="262"/>
        <v>48191.03666666666</v>
      </c>
      <c r="P2318" s="35">
        <f t="shared" si="263"/>
        <v>48191.03666666666</v>
      </c>
      <c r="Q2318" s="39">
        <f t="shared" si="265"/>
        <v>48191.040000000001</v>
      </c>
      <c r="R2318" s="37">
        <f t="shared" si="264"/>
        <v>48191.040000000001</v>
      </c>
      <c r="T2318" s="38"/>
      <c r="U2318" s="38"/>
      <c r="V2318" s="38"/>
    </row>
    <row r="2319" ht="12.75">
      <c r="A2319" s="27">
        <v>2307</v>
      </c>
      <c r="B2319" s="28" t="s">
        <v>4289</v>
      </c>
      <c r="C2319" s="29" t="s">
        <v>4290</v>
      </c>
      <c r="D2319" s="30" t="s">
        <v>30</v>
      </c>
      <c r="E2319" s="31">
        <v>1</v>
      </c>
      <c r="F2319" s="32"/>
      <c r="G2319" s="32"/>
      <c r="H2319" s="32"/>
      <c r="I2319" s="33">
        <v>48905.43</v>
      </c>
      <c r="J2319" s="33">
        <v>50225.879999999997</v>
      </c>
      <c r="K2319" s="33">
        <v>49687.919999999998</v>
      </c>
      <c r="L2319" s="21">
        <f t="shared" si="259"/>
        <v>49606.409999999996</v>
      </c>
      <c r="M2319" s="34">
        <f t="shared" si="260"/>
        <v>663.98792210400791</v>
      </c>
      <c r="N2319" s="34">
        <f t="shared" si="261"/>
        <v>1.338512345690825</v>
      </c>
      <c r="O2319" s="35">
        <f t="shared" si="262"/>
        <v>49606.409999999989</v>
      </c>
      <c r="P2319" s="35">
        <f t="shared" si="263"/>
        <v>49606.409999999996</v>
      </c>
      <c r="Q2319" s="39">
        <f t="shared" si="265"/>
        <v>49606.410000000003</v>
      </c>
      <c r="R2319" s="37">
        <f t="shared" si="264"/>
        <v>49606.410000000003</v>
      </c>
      <c r="T2319" s="38"/>
      <c r="U2319" s="38"/>
      <c r="V2319" s="38"/>
    </row>
    <row r="2320" ht="12.75">
      <c r="A2320" s="27">
        <v>2308</v>
      </c>
      <c r="B2320" s="28" t="s">
        <v>4291</v>
      </c>
      <c r="C2320" s="29" t="s">
        <v>4292</v>
      </c>
      <c r="D2320" s="30" t="s">
        <v>30</v>
      </c>
      <c r="E2320" s="31">
        <v>1</v>
      </c>
      <c r="F2320" s="32"/>
      <c r="G2320" s="32"/>
      <c r="H2320" s="32"/>
      <c r="I2320" s="33">
        <v>54278.769999999997</v>
      </c>
      <c r="J2320" s="33">
        <v>55418.620000000003</v>
      </c>
      <c r="K2320" s="33">
        <v>54658.720000000001</v>
      </c>
      <c r="L2320" s="21">
        <f t="shared" si="259"/>
        <v>54785.369999999995</v>
      </c>
      <c r="M2320" s="34">
        <f t="shared" si="260"/>
        <v>580.38321176615989</v>
      </c>
      <c r="N2320" s="34">
        <f t="shared" si="261"/>
        <v>1.05937627466267</v>
      </c>
      <c r="O2320" s="35">
        <f t="shared" si="262"/>
        <v>54785.369999999995</v>
      </c>
      <c r="P2320" s="35">
        <f t="shared" si="263"/>
        <v>54785.369999999995</v>
      </c>
      <c r="Q2320" s="39">
        <f t="shared" si="265"/>
        <v>54785.370000000003</v>
      </c>
      <c r="R2320" s="37">
        <f t="shared" si="264"/>
        <v>54785.370000000003</v>
      </c>
      <c r="T2320" s="38"/>
      <c r="U2320" s="38"/>
      <c r="V2320" s="38"/>
    </row>
    <row r="2321" ht="23.25">
      <c r="A2321" s="27">
        <v>2309</v>
      </c>
      <c r="B2321" s="28" t="s">
        <v>4293</v>
      </c>
      <c r="C2321" s="29" t="s">
        <v>4294</v>
      </c>
      <c r="D2321" s="30" t="s">
        <v>30</v>
      </c>
      <c r="E2321" s="31">
        <v>1</v>
      </c>
      <c r="F2321" s="32"/>
      <c r="G2321" s="32"/>
      <c r="H2321" s="32"/>
      <c r="I2321" s="33">
        <v>97621.809999999998</v>
      </c>
      <c r="J2321" s="33">
        <v>101721.92999999999</v>
      </c>
      <c r="K2321" s="33">
        <v>99964.729999999996</v>
      </c>
      <c r="L2321" s="21">
        <f t="shared" si="259"/>
        <v>99769.489999999991</v>
      </c>
      <c r="M2321" s="34">
        <f t="shared" si="260"/>
        <v>2057.0209033454157</v>
      </c>
      <c r="N2321" s="34">
        <f t="shared" si="261"/>
        <v>2.0617734974343516</v>
      </c>
      <c r="O2321" s="35">
        <f t="shared" si="262"/>
        <v>99769.489999999991</v>
      </c>
      <c r="P2321" s="35">
        <f t="shared" si="263"/>
        <v>99769.489999999991</v>
      </c>
      <c r="Q2321" s="39">
        <f t="shared" si="265"/>
        <v>99769.490000000005</v>
      </c>
      <c r="R2321" s="37">
        <f t="shared" si="264"/>
        <v>99769.490000000005</v>
      </c>
      <c r="T2321" s="38"/>
      <c r="U2321" s="38"/>
      <c r="V2321" s="38"/>
    </row>
    <row r="2322" ht="23.25">
      <c r="A2322" s="27">
        <v>2310</v>
      </c>
      <c r="B2322" s="28" t="s">
        <v>4295</v>
      </c>
      <c r="C2322" s="29" t="s">
        <v>4296</v>
      </c>
      <c r="D2322" s="30" t="s">
        <v>30</v>
      </c>
      <c r="E2322" s="31">
        <v>1</v>
      </c>
      <c r="F2322" s="32"/>
      <c r="G2322" s="32"/>
      <c r="H2322" s="32"/>
      <c r="I2322" s="33">
        <v>46575.129999999997</v>
      </c>
      <c r="J2322" s="33">
        <v>47832.660000000003</v>
      </c>
      <c r="K2322" s="33">
        <v>47040.879999999997</v>
      </c>
      <c r="L2322" s="21">
        <f t="shared" si="259"/>
        <v>47149.556666666671</v>
      </c>
      <c r="M2322" s="34">
        <f t="shared" si="260"/>
        <v>635.76991799969392</v>
      </c>
      <c r="N2322" s="34">
        <f t="shared" si="261"/>
        <v>1.3484112321445523</v>
      </c>
      <c r="O2322" s="35">
        <f t="shared" si="262"/>
        <v>47149.556666666671</v>
      </c>
      <c r="P2322" s="35">
        <f t="shared" si="263"/>
        <v>47149.556666666671</v>
      </c>
      <c r="Q2322" s="39">
        <f t="shared" si="265"/>
        <v>47149.559999999998</v>
      </c>
      <c r="R2322" s="37">
        <f t="shared" si="264"/>
        <v>47149.559999999998</v>
      </c>
      <c r="T2322" s="38"/>
      <c r="U2322" s="38"/>
      <c r="V2322" s="38"/>
    </row>
    <row r="2323" ht="23.25">
      <c r="A2323" s="27">
        <v>2311</v>
      </c>
      <c r="B2323" s="28" t="s">
        <v>4297</v>
      </c>
      <c r="C2323" s="29" t="s">
        <v>4298</v>
      </c>
      <c r="D2323" s="30" t="s">
        <v>30</v>
      </c>
      <c r="E2323" s="31">
        <v>1</v>
      </c>
      <c r="F2323" s="32"/>
      <c r="G2323" s="32"/>
      <c r="H2323" s="32"/>
      <c r="I2323" s="33">
        <v>39655.489999999998</v>
      </c>
      <c r="J2323" s="33">
        <v>40884.809999999998</v>
      </c>
      <c r="K2323" s="33">
        <v>41202.050000000003</v>
      </c>
      <c r="L2323" s="21">
        <f t="shared" si="259"/>
        <v>40580.783333333333</v>
      </c>
      <c r="M2323" s="34">
        <f t="shared" si="260"/>
        <v>816.87582834439183</v>
      </c>
      <c r="N2323" s="34">
        <f t="shared" si="261"/>
        <v>2.0129621984733954</v>
      </c>
      <c r="O2323" s="35">
        <f t="shared" si="262"/>
        <v>40580.783333333326</v>
      </c>
      <c r="P2323" s="35">
        <f t="shared" si="263"/>
        <v>40580.783333333333</v>
      </c>
      <c r="Q2323" s="39">
        <f t="shared" si="265"/>
        <v>40580.779999999999</v>
      </c>
      <c r="R2323" s="37">
        <f t="shared" si="264"/>
        <v>40580.779999999999</v>
      </c>
      <c r="T2323" s="38"/>
      <c r="U2323" s="38"/>
      <c r="V2323" s="38"/>
    </row>
    <row r="2324" ht="23.25">
      <c r="A2324" s="27">
        <v>2312</v>
      </c>
      <c r="B2324" s="28" t="s">
        <v>4299</v>
      </c>
      <c r="C2324" s="29" t="s">
        <v>4300</v>
      </c>
      <c r="D2324" s="30" t="s">
        <v>30</v>
      </c>
      <c r="E2324" s="31">
        <v>1</v>
      </c>
      <c r="F2324" s="32"/>
      <c r="G2324" s="32"/>
      <c r="H2324" s="32"/>
      <c r="I2324" s="33">
        <v>39060.5</v>
      </c>
      <c r="J2324" s="33">
        <v>40388.559999999998</v>
      </c>
      <c r="K2324" s="33">
        <v>39216.739999999998</v>
      </c>
      <c r="L2324" s="21">
        <f t="shared" si="259"/>
        <v>39555.266666666663</v>
      </c>
      <c r="M2324" s="34">
        <f t="shared" si="260"/>
        <v>725.8691816941481</v>
      </c>
      <c r="N2324" s="34">
        <f t="shared" si="261"/>
        <v>1.8350759402308368</v>
      </c>
      <c r="O2324" s="35">
        <f t="shared" si="262"/>
        <v>39555.266666666663</v>
      </c>
      <c r="P2324" s="35">
        <f t="shared" si="263"/>
        <v>39555.266666666663</v>
      </c>
      <c r="Q2324" s="39">
        <f t="shared" si="265"/>
        <v>39555.270000000004</v>
      </c>
      <c r="R2324" s="37">
        <f t="shared" si="264"/>
        <v>39555.270000000004</v>
      </c>
      <c r="T2324" s="38"/>
      <c r="U2324" s="38"/>
      <c r="V2324" s="38"/>
    </row>
    <row r="2325" ht="12.75">
      <c r="A2325" s="27">
        <v>2313</v>
      </c>
      <c r="B2325" s="28" t="s">
        <v>4301</v>
      </c>
      <c r="C2325" s="29" t="s">
        <v>4302</v>
      </c>
      <c r="D2325" s="30" t="s">
        <v>30</v>
      </c>
      <c r="E2325" s="31">
        <v>1</v>
      </c>
      <c r="F2325" s="32"/>
      <c r="G2325" s="32"/>
      <c r="H2325" s="32"/>
      <c r="I2325" s="33">
        <v>10644.4</v>
      </c>
      <c r="J2325" s="33">
        <v>10974.379999999999</v>
      </c>
      <c r="K2325" s="33">
        <v>10846.639999999999</v>
      </c>
      <c r="L2325" s="21">
        <f t="shared" si="259"/>
        <v>10821.806666666665</v>
      </c>
      <c r="M2325" s="34">
        <f t="shared" si="260"/>
        <v>166.38575940666695</v>
      </c>
      <c r="N2325" s="34">
        <f t="shared" si="261"/>
        <v>1.5375044531073399</v>
      </c>
      <c r="O2325" s="35">
        <f t="shared" si="262"/>
        <v>10821.806666666665</v>
      </c>
      <c r="P2325" s="35">
        <f t="shared" si="263"/>
        <v>10821.806666666665</v>
      </c>
      <c r="Q2325" s="39">
        <f t="shared" si="265"/>
        <v>10821.809999999999</v>
      </c>
      <c r="R2325" s="37">
        <f t="shared" si="264"/>
        <v>10821.809999999999</v>
      </c>
      <c r="T2325" s="38"/>
      <c r="U2325" s="38"/>
      <c r="V2325" s="38"/>
    </row>
    <row r="2326" ht="12.75">
      <c r="A2326" s="27">
        <v>2314</v>
      </c>
      <c r="B2326" s="28" t="s">
        <v>4301</v>
      </c>
      <c r="C2326" s="29" t="s">
        <v>4303</v>
      </c>
      <c r="D2326" s="30" t="s">
        <v>30</v>
      </c>
      <c r="E2326" s="31">
        <v>1</v>
      </c>
      <c r="F2326" s="32"/>
      <c r="G2326" s="32"/>
      <c r="H2326" s="32"/>
      <c r="I2326" s="33">
        <v>5580.9499999999998</v>
      </c>
      <c r="J2326" s="33">
        <v>5659.0799999999999</v>
      </c>
      <c r="K2326" s="33">
        <v>5793.0299999999997</v>
      </c>
      <c r="L2326" s="21">
        <f t="shared" si="259"/>
        <v>5677.6866666666656</v>
      </c>
      <c r="M2326" s="34">
        <f t="shared" si="260"/>
        <v>107.25734302756769</v>
      </c>
      <c r="N2326" s="34">
        <f t="shared" si="261"/>
        <v>1.8891028921562132</v>
      </c>
      <c r="O2326" s="35">
        <f t="shared" si="262"/>
        <v>5677.6866666666656</v>
      </c>
      <c r="P2326" s="35">
        <f t="shared" si="263"/>
        <v>5677.6866666666656</v>
      </c>
      <c r="Q2326" s="39">
        <f t="shared" si="265"/>
        <v>5677.6900000000005</v>
      </c>
      <c r="R2326" s="37">
        <f t="shared" si="264"/>
        <v>5677.6900000000005</v>
      </c>
      <c r="T2326" s="38"/>
      <c r="U2326" s="38"/>
      <c r="V2326" s="38"/>
    </row>
    <row r="2327" ht="12.75">
      <c r="A2327" s="27">
        <v>2315</v>
      </c>
      <c r="B2327" s="28" t="s">
        <v>4301</v>
      </c>
      <c r="C2327" s="29" t="s">
        <v>4304</v>
      </c>
      <c r="D2327" s="30" t="s">
        <v>30</v>
      </c>
      <c r="E2327" s="31">
        <v>1</v>
      </c>
      <c r="F2327" s="32"/>
      <c r="G2327" s="32"/>
      <c r="H2327" s="32"/>
      <c r="I2327" s="33">
        <v>5701.8000000000002</v>
      </c>
      <c r="J2327" s="33">
        <v>5935.5699999999997</v>
      </c>
      <c r="K2327" s="33">
        <v>5878.5600000000004</v>
      </c>
      <c r="L2327" s="21">
        <f t="shared" si="259"/>
        <v>5838.6433333333334</v>
      </c>
      <c r="M2327" s="34">
        <f t="shared" si="260"/>
        <v>121.88973883528217</v>
      </c>
      <c r="N2327" s="34">
        <f t="shared" si="261"/>
        <v>2.0876380329554101</v>
      </c>
      <c r="O2327" s="35">
        <f t="shared" si="262"/>
        <v>5838.6433333333334</v>
      </c>
      <c r="P2327" s="35">
        <f t="shared" si="263"/>
        <v>5838.6433333333334</v>
      </c>
      <c r="Q2327" s="39">
        <f t="shared" si="265"/>
        <v>5838.6400000000003</v>
      </c>
      <c r="R2327" s="37">
        <f t="shared" si="264"/>
        <v>5838.6400000000003</v>
      </c>
      <c r="T2327" s="38"/>
      <c r="U2327" s="38"/>
      <c r="V2327" s="38"/>
    </row>
    <row r="2328" ht="23.25">
      <c r="A2328" s="27">
        <v>2316</v>
      </c>
      <c r="B2328" s="28" t="s">
        <v>4305</v>
      </c>
      <c r="C2328" s="29" t="s">
        <v>4306</v>
      </c>
      <c r="D2328" s="30" t="s">
        <v>30</v>
      </c>
      <c r="E2328" s="31">
        <v>1</v>
      </c>
      <c r="F2328" s="32"/>
      <c r="G2328" s="32"/>
      <c r="H2328" s="32"/>
      <c r="I2328" s="33">
        <v>14424.959999999999</v>
      </c>
      <c r="J2328" s="33">
        <v>15030.809999999999</v>
      </c>
      <c r="K2328" s="33">
        <v>14569.209999999999</v>
      </c>
      <c r="L2328" s="21">
        <f t="shared" si="259"/>
        <v>14674.993333333332</v>
      </c>
      <c r="M2328" s="34">
        <f t="shared" si="260"/>
        <v>316.47455005629354</v>
      </c>
      <c r="N2328" s="34">
        <f t="shared" si="261"/>
        <v>2.1565566870646635</v>
      </c>
      <c r="O2328" s="35">
        <f t="shared" si="262"/>
        <v>14674.993333333332</v>
      </c>
      <c r="P2328" s="35">
        <f t="shared" si="263"/>
        <v>14674.993333333332</v>
      </c>
      <c r="Q2328" s="39">
        <f t="shared" si="265"/>
        <v>14674.99</v>
      </c>
      <c r="R2328" s="37">
        <f t="shared" si="264"/>
        <v>14674.99</v>
      </c>
      <c r="T2328" s="38"/>
      <c r="U2328" s="38"/>
      <c r="V2328" s="38"/>
    </row>
    <row r="2329" ht="12.75">
      <c r="A2329" s="27">
        <v>2317</v>
      </c>
      <c r="B2329" s="28" t="s">
        <v>4307</v>
      </c>
      <c r="C2329" s="29" t="s">
        <v>4308</v>
      </c>
      <c r="D2329" s="30" t="s">
        <v>30</v>
      </c>
      <c r="E2329" s="31">
        <v>1</v>
      </c>
      <c r="F2329" s="32"/>
      <c r="G2329" s="32"/>
      <c r="H2329" s="32"/>
      <c r="I2329" s="33">
        <v>24607.650000000001</v>
      </c>
      <c r="J2329" s="33">
        <v>25641.169999999998</v>
      </c>
      <c r="K2329" s="33">
        <v>25247.450000000001</v>
      </c>
      <c r="L2329" s="21">
        <f t="shared" si="259"/>
        <v>25165.423333333336</v>
      </c>
      <c r="M2329" s="34">
        <f t="shared" si="260"/>
        <v>521.61976394048929</v>
      </c>
      <c r="N2329" s="34">
        <f t="shared" si="261"/>
        <v>2.0727637164345571</v>
      </c>
      <c r="O2329" s="35">
        <f t="shared" si="262"/>
        <v>25165.423333333332</v>
      </c>
      <c r="P2329" s="35">
        <f t="shared" si="263"/>
        <v>25165.423333333336</v>
      </c>
      <c r="Q2329" s="39">
        <f t="shared" si="265"/>
        <v>25165.420000000002</v>
      </c>
      <c r="R2329" s="37">
        <f t="shared" si="264"/>
        <v>25165.420000000002</v>
      </c>
      <c r="T2329" s="38"/>
      <c r="U2329" s="38"/>
      <c r="V2329" s="38"/>
    </row>
    <row r="2330" ht="23.25">
      <c r="A2330" s="27">
        <v>2318</v>
      </c>
      <c r="B2330" s="28" t="s">
        <v>4309</v>
      </c>
      <c r="C2330" s="29" t="s">
        <v>4310</v>
      </c>
      <c r="D2330" s="30" t="s">
        <v>30</v>
      </c>
      <c r="E2330" s="31">
        <v>1</v>
      </c>
      <c r="F2330" s="32"/>
      <c r="G2330" s="32"/>
      <c r="H2330" s="32"/>
      <c r="I2330" s="33">
        <v>45664.089999999997</v>
      </c>
      <c r="J2330" s="33">
        <v>47308</v>
      </c>
      <c r="K2330" s="33">
        <v>47490.650000000001</v>
      </c>
      <c r="L2330" s="21">
        <f t="shared" si="259"/>
        <v>46820.91333333333</v>
      </c>
      <c r="M2330" s="34">
        <f t="shared" si="260"/>
        <v>1005.9922584360868</v>
      </c>
      <c r="N2330" s="34">
        <f t="shared" si="261"/>
        <v>2.1485959730731872</v>
      </c>
      <c r="O2330" s="35">
        <f t="shared" si="262"/>
        <v>46820.91333333333</v>
      </c>
      <c r="P2330" s="35">
        <f t="shared" si="263"/>
        <v>46820.91333333333</v>
      </c>
      <c r="Q2330" s="39">
        <f t="shared" si="265"/>
        <v>46820.910000000003</v>
      </c>
      <c r="R2330" s="37">
        <f t="shared" si="264"/>
        <v>46820.910000000003</v>
      </c>
      <c r="T2330" s="38"/>
      <c r="U2330" s="38"/>
      <c r="V2330" s="38"/>
    </row>
    <row r="2331" ht="12.75">
      <c r="A2331" s="27">
        <v>2319</v>
      </c>
      <c r="B2331" s="28" t="s">
        <v>4311</v>
      </c>
      <c r="C2331" s="29" t="s">
        <v>4312</v>
      </c>
      <c r="D2331" s="30" t="s">
        <v>30</v>
      </c>
      <c r="E2331" s="31">
        <v>1</v>
      </c>
      <c r="F2331" s="32"/>
      <c r="G2331" s="32"/>
      <c r="H2331" s="32"/>
      <c r="I2331" s="33">
        <v>48982.879999999997</v>
      </c>
      <c r="J2331" s="33">
        <v>50648.300000000003</v>
      </c>
      <c r="K2331" s="33">
        <v>49864.57</v>
      </c>
      <c r="L2331" s="21">
        <f t="shared" si="259"/>
        <v>49831.916666666664</v>
      </c>
      <c r="M2331" s="34">
        <f t="shared" si="260"/>
        <v>833.1900288849705</v>
      </c>
      <c r="N2331" s="34">
        <f t="shared" si="261"/>
        <v>1.6720007670150565</v>
      </c>
      <c r="O2331" s="35">
        <f t="shared" si="262"/>
        <v>49831.916666666664</v>
      </c>
      <c r="P2331" s="35">
        <f t="shared" si="263"/>
        <v>49831.916666666664</v>
      </c>
      <c r="Q2331" s="39">
        <f t="shared" si="265"/>
        <v>49831.919999999998</v>
      </c>
      <c r="R2331" s="37">
        <f t="shared" si="264"/>
        <v>49831.919999999998</v>
      </c>
      <c r="T2331" s="38"/>
      <c r="U2331" s="38"/>
      <c r="V2331" s="38"/>
    </row>
    <row r="2332" ht="23.25">
      <c r="A2332" s="27">
        <v>2320</v>
      </c>
      <c r="B2332" s="28" t="s">
        <v>4313</v>
      </c>
      <c r="C2332" s="29" t="s">
        <v>4314</v>
      </c>
      <c r="D2332" s="30" t="s">
        <v>30</v>
      </c>
      <c r="E2332" s="31">
        <v>1</v>
      </c>
      <c r="F2332" s="32"/>
      <c r="G2332" s="32"/>
      <c r="H2332" s="32"/>
      <c r="I2332" s="33">
        <v>37154.75</v>
      </c>
      <c r="J2332" s="33">
        <v>38157.93</v>
      </c>
      <c r="K2332" s="33">
        <v>38157.93</v>
      </c>
      <c r="L2332" s="21">
        <f t="shared" si="259"/>
        <v>37823.53666666666</v>
      </c>
      <c r="M2332" s="34">
        <f t="shared" si="260"/>
        <v>579.18624304564889</v>
      </c>
      <c r="N2332" s="34">
        <f t="shared" si="261"/>
        <v>1.5312852633267302</v>
      </c>
      <c r="O2332" s="35">
        <f t="shared" si="262"/>
        <v>37823.53666666666</v>
      </c>
      <c r="P2332" s="35">
        <f t="shared" si="263"/>
        <v>37823.53666666666</v>
      </c>
      <c r="Q2332" s="39">
        <f t="shared" si="265"/>
        <v>37823.540000000001</v>
      </c>
      <c r="R2332" s="37">
        <f t="shared" si="264"/>
        <v>37823.540000000001</v>
      </c>
      <c r="T2332" s="38"/>
      <c r="U2332" s="38"/>
      <c r="V2332" s="38"/>
    </row>
    <row r="2333" ht="23.25">
      <c r="A2333" s="27">
        <v>2321</v>
      </c>
      <c r="B2333" s="28" t="s">
        <v>4315</v>
      </c>
      <c r="C2333" s="29" t="s">
        <v>4316</v>
      </c>
      <c r="D2333" s="30" t="s">
        <v>30</v>
      </c>
      <c r="E2333" s="31">
        <v>1</v>
      </c>
      <c r="F2333" s="32"/>
      <c r="G2333" s="32"/>
      <c r="H2333" s="32"/>
      <c r="I2333" s="33">
        <v>31412.630000000001</v>
      </c>
      <c r="J2333" s="33">
        <v>32072.299999999999</v>
      </c>
      <c r="K2333" s="33">
        <v>32731.959999999999</v>
      </c>
      <c r="L2333" s="21">
        <f t="shared" si="259"/>
        <v>32072.296666666665</v>
      </c>
      <c r="M2333" s="34">
        <f t="shared" si="260"/>
        <v>659.66500000631538</v>
      </c>
      <c r="N2333" s="34">
        <f t="shared" si="261"/>
        <v>2.0568062426658629</v>
      </c>
      <c r="O2333" s="35">
        <f t="shared" si="262"/>
        <v>32072.296666666665</v>
      </c>
      <c r="P2333" s="35">
        <f t="shared" si="263"/>
        <v>32072.296666666665</v>
      </c>
      <c r="Q2333" s="39">
        <f t="shared" si="265"/>
        <v>32072.299999999999</v>
      </c>
      <c r="R2333" s="37">
        <f t="shared" si="264"/>
        <v>32072.299999999999</v>
      </c>
      <c r="T2333" s="38"/>
      <c r="U2333" s="38"/>
      <c r="V2333" s="38"/>
    </row>
    <row r="2334" ht="23.25">
      <c r="A2334" s="27">
        <v>2322</v>
      </c>
      <c r="B2334" s="28" t="s">
        <v>4317</v>
      </c>
      <c r="C2334" s="29" t="s">
        <v>4318</v>
      </c>
      <c r="D2334" s="30" t="s">
        <v>30</v>
      </c>
      <c r="E2334" s="31">
        <v>1</v>
      </c>
      <c r="F2334" s="32"/>
      <c r="G2334" s="32"/>
      <c r="H2334" s="32"/>
      <c r="I2334" s="33">
        <v>58610.889999999999</v>
      </c>
      <c r="J2334" s="33">
        <v>59255.610000000001</v>
      </c>
      <c r="K2334" s="33">
        <v>60310.610000000001</v>
      </c>
      <c r="L2334" s="21">
        <f t="shared" si="259"/>
        <v>59392.369999999995</v>
      </c>
      <c r="M2334" s="34">
        <f t="shared" si="260"/>
        <v>858.07312788596334</v>
      </c>
      <c r="N2334" s="34">
        <f t="shared" si="261"/>
        <v>1.4447531356064145</v>
      </c>
      <c r="O2334" s="35">
        <f t="shared" si="262"/>
        <v>59392.369999999995</v>
      </c>
      <c r="P2334" s="35">
        <f t="shared" si="263"/>
        <v>59392.369999999995</v>
      </c>
      <c r="Q2334" s="39">
        <f t="shared" si="265"/>
        <v>59392.370000000003</v>
      </c>
      <c r="R2334" s="37">
        <f t="shared" si="264"/>
        <v>59392.370000000003</v>
      </c>
      <c r="T2334" s="38"/>
      <c r="U2334" s="38"/>
      <c r="V2334" s="38"/>
    </row>
    <row r="2335" ht="23.25">
      <c r="A2335" s="27">
        <v>2323</v>
      </c>
      <c r="B2335" s="28" t="s">
        <v>4319</v>
      </c>
      <c r="C2335" s="29" t="s">
        <v>4320</v>
      </c>
      <c r="D2335" s="30" t="s">
        <v>30</v>
      </c>
      <c r="E2335" s="31">
        <v>1</v>
      </c>
      <c r="F2335" s="32"/>
      <c r="G2335" s="32"/>
      <c r="H2335" s="32"/>
      <c r="I2335" s="33">
        <v>32484.82</v>
      </c>
      <c r="J2335" s="33">
        <v>33394.389999999999</v>
      </c>
      <c r="K2335" s="33">
        <v>33719.239999999998</v>
      </c>
      <c r="L2335" s="21">
        <f t="shared" si="259"/>
        <v>33199.48333333333</v>
      </c>
      <c r="M2335" s="34">
        <f t="shared" si="260"/>
        <v>639.87470698046218</v>
      </c>
      <c r="N2335" s="34">
        <f t="shared" si="261"/>
        <v>1.9273634488703255</v>
      </c>
      <c r="O2335" s="35">
        <f t="shared" si="262"/>
        <v>33199.483333333323</v>
      </c>
      <c r="P2335" s="35">
        <f t="shared" si="263"/>
        <v>33199.48333333333</v>
      </c>
      <c r="Q2335" s="39">
        <f t="shared" si="265"/>
        <v>33199.480000000003</v>
      </c>
      <c r="R2335" s="37">
        <f t="shared" si="264"/>
        <v>33199.480000000003</v>
      </c>
      <c r="T2335" s="38"/>
      <c r="U2335" s="38"/>
      <c r="V2335" s="38"/>
    </row>
    <row r="2336" ht="12.75">
      <c r="A2336" s="27">
        <v>2324</v>
      </c>
      <c r="B2336" s="28" t="s">
        <v>4321</v>
      </c>
      <c r="C2336" s="29" t="s">
        <v>4322</v>
      </c>
      <c r="D2336" s="30" t="s">
        <v>30</v>
      </c>
      <c r="E2336" s="31">
        <v>1</v>
      </c>
      <c r="F2336" s="32"/>
      <c r="G2336" s="32"/>
      <c r="H2336" s="32"/>
      <c r="I2336" s="33">
        <v>1645.46</v>
      </c>
      <c r="J2336" s="33">
        <v>1658.6199999999999</v>
      </c>
      <c r="K2336" s="33">
        <v>1678.3699999999999</v>
      </c>
      <c r="L2336" s="21">
        <f t="shared" si="259"/>
        <v>1660.8166666666666</v>
      </c>
      <c r="M2336" s="34">
        <f t="shared" si="260"/>
        <v>16.564601816322998</v>
      </c>
      <c r="N2336" s="34">
        <f t="shared" si="261"/>
        <v>0.99737690190506678</v>
      </c>
      <c r="O2336" s="35">
        <f t="shared" si="262"/>
        <v>1660.8166666666666</v>
      </c>
      <c r="P2336" s="35">
        <f t="shared" si="263"/>
        <v>1660.8166666666666</v>
      </c>
      <c r="Q2336" s="39">
        <f t="shared" si="265"/>
        <v>1660.8199999999999</v>
      </c>
      <c r="R2336" s="37">
        <f t="shared" si="264"/>
        <v>1660.8199999999999</v>
      </c>
      <c r="T2336" s="38"/>
      <c r="U2336" s="38"/>
      <c r="V2336" s="38"/>
    </row>
    <row r="2337" ht="23.25">
      <c r="A2337" s="27">
        <v>2325</v>
      </c>
      <c r="B2337" s="28" t="s">
        <v>4323</v>
      </c>
      <c r="C2337" s="29" t="s">
        <v>4324</v>
      </c>
      <c r="D2337" s="30" t="s">
        <v>30</v>
      </c>
      <c r="E2337" s="31">
        <v>1</v>
      </c>
      <c r="F2337" s="32"/>
      <c r="G2337" s="32"/>
      <c r="H2337" s="32"/>
      <c r="I2337" s="33">
        <v>2020.4100000000001</v>
      </c>
      <c r="J2337" s="33">
        <v>2046.6800000000001</v>
      </c>
      <c r="K2337" s="33">
        <v>2038.5899999999999</v>
      </c>
      <c r="L2337" s="21">
        <f t="shared" si="259"/>
        <v>2035.2266666666667</v>
      </c>
      <c r="M2337" s="34">
        <f t="shared" si="260"/>
        <v>13.454078687644598</v>
      </c>
      <c r="N2337" s="34">
        <f t="shared" si="261"/>
        <v>0.66106045621345688</v>
      </c>
      <c r="O2337" s="35">
        <f t="shared" si="262"/>
        <v>2035.2266666666667</v>
      </c>
      <c r="P2337" s="35">
        <f t="shared" si="263"/>
        <v>2035.2266666666667</v>
      </c>
      <c r="Q2337" s="39">
        <f t="shared" si="265"/>
        <v>2035.23</v>
      </c>
      <c r="R2337" s="37">
        <f t="shared" si="264"/>
        <v>2035.23</v>
      </c>
      <c r="T2337" s="38"/>
      <c r="U2337" s="38"/>
      <c r="V2337" s="38"/>
    </row>
    <row r="2338" ht="23.25">
      <c r="A2338" s="27">
        <v>2326</v>
      </c>
      <c r="B2338" s="28" t="s">
        <v>4325</v>
      </c>
      <c r="C2338" s="29" t="s">
        <v>4326</v>
      </c>
      <c r="D2338" s="30" t="s">
        <v>30</v>
      </c>
      <c r="E2338" s="31">
        <v>1</v>
      </c>
      <c r="F2338" s="32"/>
      <c r="G2338" s="32"/>
      <c r="H2338" s="32"/>
      <c r="I2338" s="33">
        <v>1908.8699999999999</v>
      </c>
      <c r="J2338" s="33">
        <v>1931.78</v>
      </c>
      <c r="K2338" s="33">
        <v>1943.23</v>
      </c>
      <c r="L2338" s="21">
        <f t="shared" si="259"/>
        <v>1927.9599999999998</v>
      </c>
      <c r="M2338" s="34">
        <f t="shared" si="260"/>
        <v>17.49561945173712</v>
      </c>
      <c r="N2338" s="34">
        <f t="shared" si="261"/>
        <v>0.90746796882389269</v>
      </c>
      <c r="O2338" s="35">
        <f t="shared" si="262"/>
        <v>1927.9599999999996</v>
      </c>
      <c r="P2338" s="35">
        <f t="shared" si="263"/>
        <v>1927.9599999999998</v>
      </c>
      <c r="Q2338" s="39">
        <f t="shared" si="265"/>
        <v>1927.96</v>
      </c>
      <c r="R2338" s="37">
        <f t="shared" si="264"/>
        <v>1927.96</v>
      </c>
      <c r="T2338" s="38"/>
      <c r="U2338" s="38"/>
      <c r="V2338" s="38"/>
    </row>
    <row r="2339" ht="23.25">
      <c r="A2339" s="27">
        <v>2327</v>
      </c>
      <c r="B2339" s="28" t="s">
        <v>4327</v>
      </c>
      <c r="C2339" s="29" t="s">
        <v>4328</v>
      </c>
      <c r="D2339" s="30" t="s">
        <v>30</v>
      </c>
      <c r="E2339" s="31">
        <v>1</v>
      </c>
      <c r="F2339" s="32"/>
      <c r="G2339" s="32"/>
      <c r="H2339" s="32"/>
      <c r="I2339" s="33">
        <v>3154.5799999999999</v>
      </c>
      <c r="J2339" s="33">
        <v>3280.7600000000002</v>
      </c>
      <c r="K2339" s="33">
        <v>3173.5100000000002</v>
      </c>
      <c r="L2339" s="21">
        <f t="shared" si="259"/>
        <v>3202.9500000000003</v>
      </c>
      <c r="M2339" s="34">
        <f t="shared" si="260"/>
        <v>68.046919842120801</v>
      </c>
      <c r="N2339" s="34">
        <f t="shared" si="261"/>
        <v>2.1245077145169544</v>
      </c>
      <c r="O2339" s="35">
        <f t="shared" si="262"/>
        <v>3202.9499999999998</v>
      </c>
      <c r="P2339" s="35">
        <f t="shared" si="263"/>
        <v>3202.9500000000003</v>
      </c>
      <c r="Q2339" s="39">
        <f t="shared" si="265"/>
        <v>3202.9500000000003</v>
      </c>
      <c r="R2339" s="37">
        <f t="shared" si="264"/>
        <v>3202.9500000000003</v>
      </c>
      <c r="T2339" s="38"/>
      <c r="U2339" s="38"/>
      <c r="V2339" s="38"/>
    </row>
    <row r="2340" ht="23.25">
      <c r="A2340" s="27">
        <v>2328</v>
      </c>
      <c r="B2340" s="28" t="s">
        <v>4329</v>
      </c>
      <c r="C2340" s="29" t="s">
        <v>4330</v>
      </c>
      <c r="D2340" s="30" t="s">
        <v>30</v>
      </c>
      <c r="E2340" s="31">
        <v>1</v>
      </c>
      <c r="F2340" s="32"/>
      <c r="G2340" s="32"/>
      <c r="H2340" s="32"/>
      <c r="I2340" s="33">
        <v>3067.8400000000001</v>
      </c>
      <c r="J2340" s="33">
        <v>3147.5999999999999</v>
      </c>
      <c r="K2340" s="33">
        <v>3181.3499999999999</v>
      </c>
      <c r="L2340" s="21">
        <f t="shared" si="259"/>
        <v>3132.2633333333338</v>
      </c>
      <c r="M2340" s="34">
        <f t="shared" si="260"/>
        <v>58.288421091442494</v>
      </c>
      <c r="N2340" s="34">
        <f t="shared" si="261"/>
        <v>1.8609042372376892</v>
      </c>
      <c r="O2340" s="35">
        <f t="shared" si="262"/>
        <v>3132.2633333333333</v>
      </c>
      <c r="P2340" s="35">
        <f t="shared" si="263"/>
        <v>3132.2633333333338</v>
      </c>
      <c r="Q2340" s="39">
        <f t="shared" si="265"/>
        <v>3132.2600000000002</v>
      </c>
      <c r="R2340" s="37">
        <f t="shared" si="264"/>
        <v>3132.2600000000002</v>
      </c>
      <c r="T2340" s="38"/>
      <c r="U2340" s="38"/>
      <c r="V2340" s="38"/>
    </row>
    <row r="2341" ht="12.75">
      <c r="A2341" s="27">
        <v>2329</v>
      </c>
      <c r="B2341" s="28" t="s">
        <v>4331</v>
      </c>
      <c r="C2341" s="29" t="s">
        <v>4332</v>
      </c>
      <c r="D2341" s="30" t="s">
        <v>30</v>
      </c>
      <c r="E2341" s="31">
        <v>1</v>
      </c>
      <c r="F2341" s="32"/>
      <c r="G2341" s="32"/>
      <c r="H2341" s="32"/>
      <c r="I2341" s="33">
        <v>1382.0599999999999</v>
      </c>
      <c r="J2341" s="33">
        <v>1398.6400000000001</v>
      </c>
      <c r="K2341" s="33">
        <v>1401.4100000000001</v>
      </c>
      <c r="L2341" s="21">
        <f t="shared" si="259"/>
        <v>1394.0366666666666</v>
      </c>
      <c r="M2341" s="34">
        <f t="shared" si="260"/>
        <v>10.464159466165214</v>
      </c>
      <c r="N2341" s="34">
        <f t="shared" si="261"/>
        <v>0.75063731940325917</v>
      </c>
      <c r="O2341" s="35">
        <f t="shared" si="262"/>
        <v>1394.0366666666664</v>
      </c>
      <c r="P2341" s="35">
        <f t="shared" si="263"/>
        <v>1394.0366666666666</v>
      </c>
      <c r="Q2341" s="39">
        <f t="shared" si="265"/>
        <v>1394.04</v>
      </c>
      <c r="R2341" s="37">
        <f t="shared" si="264"/>
        <v>1394.04</v>
      </c>
      <c r="T2341" s="38"/>
      <c r="U2341" s="38"/>
      <c r="V2341" s="38"/>
    </row>
    <row r="2342" ht="12.75">
      <c r="A2342" s="27">
        <v>2330</v>
      </c>
      <c r="B2342" s="28" t="s">
        <v>4333</v>
      </c>
      <c r="C2342" s="29" t="s">
        <v>4334</v>
      </c>
      <c r="D2342" s="30" t="s">
        <v>30</v>
      </c>
      <c r="E2342" s="31">
        <v>1</v>
      </c>
      <c r="F2342" s="32"/>
      <c r="G2342" s="32"/>
      <c r="H2342" s="32"/>
      <c r="I2342" s="33">
        <v>1840.7</v>
      </c>
      <c r="J2342" s="33">
        <v>1849.9000000000001</v>
      </c>
      <c r="K2342" s="33">
        <v>1877.51</v>
      </c>
      <c r="L2342" s="21">
        <f t="shared" si="259"/>
        <v>1856.0366666666669</v>
      </c>
      <c r="M2342" s="34">
        <f t="shared" si="260"/>
        <v>19.156931730664279</v>
      </c>
      <c r="N2342" s="34">
        <f t="shared" si="261"/>
        <v>1.0321418792371708</v>
      </c>
      <c r="O2342" s="35">
        <f t="shared" si="262"/>
        <v>1856.0366666666669</v>
      </c>
      <c r="P2342" s="35">
        <f t="shared" si="263"/>
        <v>1856.0366666666669</v>
      </c>
      <c r="Q2342" s="39">
        <f t="shared" si="265"/>
        <v>1856.04</v>
      </c>
      <c r="R2342" s="37">
        <f t="shared" si="264"/>
        <v>1856.04</v>
      </c>
      <c r="T2342" s="38"/>
      <c r="U2342" s="38"/>
      <c r="V2342" s="38"/>
    </row>
    <row r="2343" ht="12.75">
      <c r="A2343" s="27">
        <v>2331</v>
      </c>
      <c r="B2343" s="28" t="s">
        <v>4335</v>
      </c>
      <c r="C2343" s="29" t="s">
        <v>4336</v>
      </c>
      <c r="D2343" s="30" t="s">
        <v>30</v>
      </c>
      <c r="E2343" s="31">
        <v>1</v>
      </c>
      <c r="F2343" s="32"/>
      <c r="G2343" s="32"/>
      <c r="H2343" s="32"/>
      <c r="I2343" s="33">
        <v>505.10000000000002</v>
      </c>
      <c r="J2343" s="33">
        <v>521.25999999999999</v>
      </c>
      <c r="K2343" s="33">
        <v>518.23000000000002</v>
      </c>
      <c r="L2343" s="21">
        <f t="shared" si="259"/>
        <v>514.86333333333334</v>
      </c>
      <c r="M2343" s="34">
        <f t="shared" si="260"/>
        <v>8.589949553596524</v>
      </c>
      <c r="N2343" s="34">
        <f t="shared" si="261"/>
        <v>1.6683941149942427</v>
      </c>
      <c r="O2343" s="35">
        <f t="shared" si="262"/>
        <v>514.86333333333334</v>
      </c>
      <c r="P2343" s="35">
        <f t="shared" si="263"/>
        <v>514.86333333333334</v>
      </c>
      <c r="Q2343" s="39">
        <f t="shared" si="265"/>
        <v>514.86000000000001</v>
      </c>
      <c r="R2343" s="37">
        <f t="shared" si="264"/>
        <v>514.86000000000001</v>
      </c>
      <c r="T2343" s="38"/>
      <c r="U2343" s="38"/>
      <c r="V2343" s="38"/>
    </row>
    <row r="2344" ht="23.25">
      <c r="A2344" s="27">
        <v>2332</v>
      </c>
      <c r="B2344" s="28" t="s">
        <v>4337</v>
      </c>
      <c r="C2344" s="29" t="s">
        <v>4338</v>
      </c>
      <c r="D2344" s="30" t="s">
        <v>30</v>
      </c>
      <c r="E2344" s="31">
        <v>1</v>
      </c>
      <c r="F2344" s="32"/>
      <c r="G2344" s="32"/>
      <c r="H2344" s="32"/>
      <c r="I2344" s="33">
        <v>1382.0599999999999</v>
      </c>
      <c r="J2344" s="33">
        <v>1417.99</v>
      </c>
      <c r="K2344" s="33">
        <v>1416.6099999999999</v>
      </c>
      <c r="L2344" s="21">
        <f t="shared" si="259"/>
        <v>1405.5533333333333</v>
      </c>
      <c r="M2344" s="34">
        <f t="shared" si="260"/>
        <v>20.357520313960972</v>
      </c>
      <c r="N2344" s="34">
        <f t="shared" si="261"/>
        <v>1.4483634189591506</v>
      </c>
      <c r="O2344" s="35">
        <f t="shared" si="262"/>
        <v>1405.5533333333333</v>
      </c>
      <c r="P2344" s="35">
        <f t="shared" si="263"/>
        <v>1405.5533333333333</v>
      </c>
      <c r="Q2344" s="39">
        <f t="shared" si="265"/>
        <v>1405.55</v>
      </c>
      <c r="R2344" s="37">
        <f t="shared" si="264"/>
        <v>1405.55</v>
      </c>
      <c r="T2344" s="38"/>
      <c r="U2344" s="38"/>
      <c r="V2344" s="38"/>
    </row>
    <row r="2345" ht="12.75">
      <c r="A2345" s="27">
        <v>2333</v>
      </c>
      <c r="B2345" s="28" t="s">
        <v>4339</v>
      </c>
      <c r="C2345" s="29" t="s">
        <v>4340</v>
      </c>
      <c r="D2345" s="30" t="s">
        <v>30</v>
      </c>
      <c r="E2345" s="31">
        <v>1</v>
      </c>
      <c r="F2345" s="32"/>
      <c r="G2345" s="32"/>
      <c r="H2345" s="32"/>
      <c r="I2345" s="33">
        <v>1000.92</v>
      </c>
      <c r="J2345" s="33">
        <v>1011.9299999999999</v>
      </c>
      <c r="K2345" s="33">
        <v>1036.95</v>
      </c>
      <c r="L2345" s="21">
        <f t="shared" si="259"/>
        <v>1016.6</v>
      </c>
      <c r="M2345" s="34">
        <f t="shared" si="260"/>
        <v>18.463393512569723</v>
      </c>
      <c r="N2345" s="34">
        <f t="shared" si="261"/>
        <v>1.8161905875043991</v>
      </c>
      <c r="O2345" s="35">
        <f t="shared" si="262"/>
        <v>1016.6</v>
      </c>
      <c r="P2345" s="35">
        <f t="shared" si="263"/>
        <v>1016.6</v>
      </c>
      <c r="Q2345" s="39">
        <f t="shared" si="265"/>
        <v>1016.6</v>
      </c>
      <c r="R2345" s="37">
        <f t="shared" si="264"/>
        <v>1016.6</v>
      </c>
      <c r="T2345" s="38"/>
      <c r="U2345" s="38"/>
      <c r="V2345" s="38"/>
    </row>
    <row r="2346" ht="12.75">
      <c r="A2346" s="27">
        <v>2334</v>
      </c>
      <c r="B2346" s="28" t="s">
        <v>4341</v>
      </c>
      <c r="C2346" s="29" t="s">
        <v>4342</v>
      </c>
      <c r="D2346" s="30" t="s">
        <v>30</v>
      </c>
      <c r="E2346" s="31">
        <v>1</v>
      </c>
      <c r="F2346" s="32"/>
      <c r="G2346" s="32"/>
      <c r="H2346" s="32"/>
      <c r="I2346" s="33">
        <v>849.08000000000004</v>
      </c>
      <c r="J2346" s="33">
        <v>876.25</v>
      </c>
      <c r="K2346" s="33">
        <v>878.79999999999995</v>
      </c>
      <c r="L2346" s="21">
        <f t="shared" si="259"/>
        <v>868.04333333333341</v>
      </c>
      <c r="M2346" s="34">
        <f t="shared" si="260"/>
        <v>16.472147198629937</v>
      </c>
      <c r="N2346" s="34">
        <f t="shared" si="261"/>
        <v>1.897618075744675</v>
      </c>
      <c r="O2346" s="35">
        <f t="shared" si="262"/>
        <v>868.04333333333329</v>
      </c>
      <c r="P2346" s="35">
        <f t="shared" si="263"/>
        <v>868.04333333333341</v>
      </c>
      <c r="Q2346" s="39">
        <f t="shared" si="265"/>
        <v>868.03999999999996</v>
      </c>
      <c r="R2346" s="37">
        <f t="shared" si="264"/>
        <v>868.03999999999996</v>
      </c>
      <c r="T2346" s="38"/>
      <c r="U2346" s="38"/>
      <c r="V2346" s="38"/>
    </row>
    <row r="2347" ht="12.75">
      <c r="A2347" s="27">
        <v>2335</v>
      </c>
      <c r="B2347" s="28" t="s">
        <v>4343</v>
      </c>
      <c r="C2347" s="29" t="s">
        <v>4344</v>
      </c>
      <c r="D2347" s="30" t="s">
        <v>30</v>
      </c>
      <c r="E2347" s="31">
        <v>1</v>
      </c>
      <c r="F2347" s="32"/>
      <c r="G2347" s="32"/>
      <c r="H2347" s="32"/>
      <c r="I2347" s="33">
        <v>1493.6500000000001</v>
      </c>
      <c r="J2347" s="33">
        <v>1510.0799999999999</v>
      </c>
      <c r="K2347" s="33">
        <v>1513.0699999999999</v>
      </c>
      <c r="L2347" s="21">
        <f t="shared" si="259"/>
        <v>1505.6000000000001</v>
      </c>
      <c r="M2347" s="34">
        <f t="shared" si="260"/>
        <v>10.456428644618493</v>
      </c>
      <c r="N2347" s="34">
        <f t="shared" si="261"/>
        <v>0.69450243388805066</v>
      </c>
      <c r="O2347" s="35">
        <f t="shared" si="262"/>
        <v>1505.5999999999999</v>
      </c>
      <c r="P2347" s="35">
        <f t="shared" si="263"/>
        <v>1505.6000000000001</v>
      </c>
      <c r="Q2347" s="39">
        <f t="shared" si="265"/>
        <v>1505.6000000000001</v>
      </c>
      <c r="R2347" s="37">
        <f t="shared" si="264"/>
        <v>1505.6000000000001</v>
      </c>
      <c r="T2347" s="38"/>
      <c r="U2347" s="38"/>
      <c r="V2347" s="38"/>
    </row>
    <row r="2348" ht="23.25">
      <c r="A2348" s="27">
        <v>2336</v>
      </c>
      <c r="B2348" s="28" t="s">
        <v>4345</v>
      </c>
      <c r="C2348" s="29" t="s">
        <v>4346</v>
      </c>
      <c r="D2348" s="30" t="s">
        <v>30</v>
      </c>
      <c r="E2348" s="31">
        <v>1</v>
      </c>
      <c r="F2348" s="32"/>
      <c r="G2348" s="32"/>
      <c r="H2348" s="32"/>
      <c r="I2348" s="33">
        <v>1949.1400000000001</v>
      </c>
      <c r="J2348" s="33">
        <v>1964.73</v>
      </c>
      <c r="K2348" s="33">
        <v>2003.72</v>
      </c>
      <c r="L2348" s="21">
        <f t="shared" si="259"/>
        <v>1972.53</v>
      </c>
      <c r="M2348" s="34">
        <f t="shared" si="260"/>
        <v>28.113592797790865</v>
      </c>
      <c r="N2348" s="34">
        <f t="shared" si="261"/>
        <v>1.425255524518809</v>
      </c>
      <c r="O2348" s="35">
        <f t="shared" si="262"/>
        <v>1972.53</v>
      </c>
      <c r="P2348" s="35">
        <f t="shared" si="263"/>
        <v>1972.53</v>
      </c>
      <c r="Q2348" s="39">
        <f t="shared" si="265"/>
        <v>1972.53</v>
      </c>
      <c r="R2348" s="37">
        <f t="shared" si="264"/>
        <v>1972.53</v>
      </c>
      <c r="T2348" s="38"/>
      <c r="U2348" s="38"/>
      <c r="V2348" s="38"/>
    </row>
    <row r="2349" ht="12.75">
      <c r="A2349" s="27">
        <v>2337</v>
      </c>
      <c r="B2349" s="28" t="s">
        <v>4347</v>
      </c>
      <c r="C2349" s="29" t="s">
        <v>4348</v>
      </c>
      <c r="D2349" s="30" t="s">
        <v>30</v>
      </c>
      <c r="E2349" s="31">
        <v>1</v>
      </c>
      <c r="F2349" s="32"/>
      <c r="G2349" s="32"/>
      <c r="H2349" s="32"/>
      <c r="I2349" s="33">
        <v>570.17999999999995</v>
      </c>
      <c r="J2349" s="33">
        <v>579.29999999999995</v>
      </c>
      <c r="K2349" s="33">
        <v>581.58000000000004</v>
      </c>
      <c r="L2349" s="21">
        <f t="shared" si="259"/>
        <v>577.01999999999998</v>
      </c>
      <c r="M2349" s="34">
        <f t="shared" si="260"/>
        <v>6.032312989227302</v>
      </c>
      <c r="N2349" s="34">
        <f t="shared" si="261"/>
        <v>1.0454252866845692</v>
      </c>
      <c r="O2349" s="35">
        <f t="shared" si="262"/>
        <v>577.01999999999998</v>
      </c>
      <c r="P2349" s="35">
        <f t="shared" si="263"/>
        <v>577.01999999999998</v>
      </c>
      <c r="Q2349" s="39">
        <f t="shared" si="265"/>
        <v>577.01999999999998</v>
      </c>
      <c r="R2349" s="37">
        <f t="shared" si="264"/>
        <v>577.01999999999998</v>
      </c>
      <c r="T2349" s="38"/>
      <c r="U2349" s="38"/>
      <c r="V2349" s="38"/>
    </row>
    <row r="2350" ht="12.75">
      <c r="A2350" s="27">
        <v>2338</v>
      </c>
      <c r="B2350" s="28" t="s">
        <v>4349</v>
      </c>
      <c r="C2350" s="29" t="s">
        <v>4350</v>
      </c>
      <c r="D2350" s="30" t="s">
        <v>30</v>
      </c>
      <c r="E2350" s="31">
        <v>1</v>
      </c>
      <c r="F2350" s="32"/>
      <c r="G2350" s="32"/>
      <c r="H2350" s="32"/>
      <c r="I2350" s="33">
        <v>570.17999999999995</v>
      </c>
      <c r="J2350" s="33">
        <v>586.14999999999998</v>
      </c>
      <c r="K2350" s="33">
        <v>578.73000000000002</v>
      </c>
      <c r="L2350" s="21">
        <f t="shared" si="259"/>
        <v>578.35333333333335</v>
      </c>
      <c r="M2350" s="34">
        <f t="shared" si="260"/>
        <v>7.9916602363547451</v>
      </c>
      <c r="N2350" s="34">
        <f t="shared" si="261"/>
        <v>1.3817954830993877</v>
      </c>
      <c r="O2350" s="35">
        <f t="shared" si="262"/>
        <v>578.35333333333324</v>
      </c>
      <c r="P2350" s="35">
        <f t="shared" si="263"/>
        <v>578.35333333333335</v>
      </c>
      <c r="Q2350" s="39">
        <f t="shared" si="265"/>
        <v>578.35000000000002</v>
      </c>
      <c r="R2350" s="37">
        <f t="shared" si="264"/>
        <v>578.35000000000002</v>
      </c>
      <c r="T2350" s="38"/>
      <c r="U2350" s="38"/>
      <c r="V2350" s="38"/>
    </row>
    <row r="2351" ht="12.75">
      <c r="A2351" s="27">
        <v>2339</v>
      </c>
      <c r="B2351" s="28" t="s">
        <v>4351</v>
      </c>
      <c r="C2351" s="29" t="s">
        <v>4352</v>
      </c>
      <c r="D2351" s="30" t="s">
        <v>30</v>
      </c>
      <c r="E2351" s="31">
        <v>1</v>
      </c>
      <c r="F2351" s="32"/>
      <c r="G2351" s="32"/>
      <c r="H2351" s="32"/>
      <c r="I2351" s="33">
        <v>712.74000000000001</v>
      </c>
      <c r="J2351" s="33">
        <v>734.83000000000004</v>
      </c>
      <c r="K2351" s="33">
        <v>731.98000000000002</v>
      </c>
      <c r="L2351" s="21">
        <f t="shared" si="259"/>
        <v>726.51666666666677</v>
      </c>
      <c r="M2351" s="34">
        <f t="shared" si="260"/>
        <v>12.015741064675687</v>
      </c>
      <c r="N2351" s="34">
        <f t="shared" si="261"/>
        <v>1.6538837463709049</v>
      </c>
      <c r="O2351" s="35">
        <f t="shared" si="262"/>
        <v>726.51666666666665</v>
      </c>
      <c r="P2351" s="35">
        <f t="shared" si="263"/>
        <v>726.51666666666677</v>
      </c>
      <c r="Q2351" s="39">
        <f t="shared" si="265"/>
        <v>726.51999999999998</v>
      </c>
      <c r="R2351" s="37">
        <f t="shared" si="264"/>
        <v>726.51999999999998</v>
      </c>
      <c r="T2351" s="38"/>
      <c r="U2351" s="38"/>
      <c r="V2351" s="38"/>
    </row>
    <row r="2352" ht="23.25">
      <c r="A2352" s="27">
        <v>2340</v>
      </c>
      <c r="B2352" s="28" t="s">
        <v>4353</v>
      </c>
      <c r="C2352" s="29" t="s">
        <v>4354</v>
      </c>
      <c r="D2352" s="30" t="s">
        <v>30</v>
      </c>
      <c r="E2352" s="31">
        <v>1</v>
      </c>
      <c r="F2352" s="32"/>
      <c r="G2352" s="32"/>
      <c r="H2352" s="32"/>
      <c r="I2352" s="33">
        <v>1096.99</v>
      </c>
      <c r="J2352" s="33">
        <v>1107.96</v>
      </c>
      <c r="K2352" s="33">
        <v>1110.1500000000001</v>
      </c>
      <c r="L2352" s="21">
        <f t="shared" si="259"/>
        <v>1105.0333333333333</v>
      </c>
      <c r="M2352" s="34">
        <f t="shared" si="260"/>
        <v>7.0512717529062678</v>
      </c>
      <c r="N2352" s="34">
        <f t="shared" si="261"/>
        <v>0.63810489151816852</v>
      </c>
      <c r="O2352" s="35">
        <f t="shared" si="262"/>
        <v>1105.0333333333333</v>
      </c>
      <c r="P2352" s="35">
        <f t="shared" si="263"/>
        <v>1105.0333333333333</v>
      </c>
      <c r="Q2352" s="39">
        <f t="shared" si="265"/>
        <v>1105.03</v>
      </c>
      <c r="R2352" s="37">
        <f t="shared" si="264"/>
        <v>1105.03</v>
      </c>
      <c r="T2352" s="38"/>
      <c r="U2352" s="38"/>
      <c r="V2352" s="38"/>
    </row>
    <row r="2353" ht="23.25">
      <c r="A2353" s="27">
        <v>2341</v>
      </c>
      <c r="B2353" s="28" t="s">
        <v>4355</v>
      </c>
      <c r="C2353" s="29" t="s">
        <v>4356</v>
      </c>
      <c r="D2353" s="30" t="s">
        <v>30</v>
      </c>
      <c r="E2353" s="31">
        <v>1</v>
      </c>
      <c r="F2353" s="32"/>
      <c r="G2353" s="32"/>
      <c r="H2353" s="32"/>
      <c r="I2353" s="33">
        <v>1096.99</v>
      </c>
      <c r="J2353" s="33">
        <v>1137.5799999999999</v>
      </c>
      <c r="K2353" s="33">
        <v>1125.51</v>
      </c>
      <c r="L2353" s="21">
        <f t="shared" si="259"/>
        <v>1120.0266666666666</v>
      </c>
      <c r="M2353" s="34">
        <f t="shared" si="260"/>
        <v>20.843157950112353</v>
      </c>
      <c r="N2353" s="34">
        <f t="shared" si="261"/>
        <v>1.8609519371662897</v>
      </c>
      <c r="O2353" s="35">
        <f t="shared" si="262"/>
        <v>1120.0266666666666</v>
      </c>
      <c r="P2353" s="35">
        <f t="shared" si="263"/>
        <v>1120.0266666666666</v>
      </c>
      <c r="Q2353" s="39">
        <f t="shared" si="265"/>
        <v>1120.03</v>
      </c>
      <c r="R2353" s="37">
        <f t="shared" si="264"/>
        <v>1120.03</v>
      </c>
      <c r="T2353" s="38"/>
      <c r="U2353" s="38"/>
      <c r="V2353" s="38"/>
    </row>
    <row r="2354" ht="12.75">
      <c r="A2354" s="27">
        <v>2342</v>
      </c>
      <c r="B2354" s="28" t="s">
        <v>4357</v>
      </c>
      <c r="C2354" s="29" t="s">
        <v>4358</v>
      </c>
      <c r="D2354" s="30" t="s">
        <v>30</v>
      </c>
      <c r="E2354" s="31">
        <v>1</v>
      </c>
      <c r="F2354" s="32"/>
      <c r="G2354" s="32"/>
      <c r="H2354" s="32"/>
      <c r="I2354" s="33">
        <v>4329.0500000000002</v>
      </c>
      <c r="J2354" s="33">
        <v>4368.0100000000002</v>
      </c>
      <c r="K2354" s="33">
        <v>4441.6099999999997</v>
      </c>
      <c r="L2354" s="21">
        <f t="shared" si="259"/>
        <v>4379.5566666666673</v>
      </c>
      <c r="M2354" s="34">
        <f t="shared" si="260"/>
        <v>57.16146020994654</v>
      </c>
      <c r="N2354" s="34">
        <f t="shared" si="261"/>
        <v>1.3051882772749417</v>
      </c>
      <c r="O2354" s="35">
        <f t="shared" si="262"/>
        <v>4379.5566666666673</v>
      </c>
      <c r="P2354" s="35">
        <f t="shared" si="263"/>
        <v>4379.5566666666673</v>
      </c>
      <c r="Q2354" s="39">
        <f t="shared" si="265"/>
        <v>4379.5600000000004</v>
      </c>
      <c r="R2354" s="37">
        <f t="shared" si="264"/>
        <v>4379.5600000000004</v>
      </c>
      <c r="T2354" s="38"/>
      <c r="U2354" s="38"/>
      <c r="V2354" s="38"/>
    </row>
    <row r="2355" ht="12.75">
      <c r="A2355" s="27">
        <v>2343</v>
      </c>
      <c r="B2355" s="28" t="s">
        <v>4359</v>
      </c>
      <c r="C2355" s="29" t="s">
        <v>4360</v>
      </c>
      <c r="D2355" s="30" t="s">
        <v>30</v>
      </c>
      <c r="E2355" s="31">
        <v>1</v>
      </c>
      <c r="F2355" s="32"/>
      <c r="G2355" s="32"/>
      <c r="H2355" s="32"/>
      <c r="I2355" s="33">
        <v>3411.77</v>
      </c>
      <c r="J2355" s="33">
        <v>3462.9499999999998</v>
      </c>
      <c r="K2355" s="33">
        <v>3476.5900000000001</v>
      </c>
      <c r="L2355" s="21">
        <f t="shared" si="259"/>
        <v>3450.4366666666665</v>
      </c>
      <c r="M2355" s="34">
        <f t="shared" si="260"/>
        <v>34.173757963287201</v>
      </c>
      <c r="N2355" s="34">
        <f t="shared" si="261"/>
        <v>0.99041835178215709</v>
      </c>
      <c r="O2355" s="35">
        <f t="shared" si="262"/>
        <v>3450.4366666666665</v>
      </c>
      <c r="P2355" s="35">
        <f t="shared" si="263"/>
        <v>3450.4366666666665</v>
      </c>
      <c r="Q2355" s="39">
        <f t="shared" si="265"/>
        <v>3450.4400000000001</v>
      </c>
      <c r="R2355" s="37">
        <f t="shared" si="264"/>
        <v>3450.4400000000001</v>
      </c>
      <c r="T2355" s="38"/>
      <c r="U2355" s="38"/>
      <c r="V2355" s="38"/>
    </row>
    <row r="2356" ht="23.25">
      <c r="A2356" s="27">
        <v>2344</v>
      </c>
      <c r="B2356" s="28" t="s">
        <v>4361</v>
      </c>
      <c r="C2356" s="29" t="s">
        <v>4362</v>
      </c>
      <c r="D2356" s="30" t="s">
        <v>30</v>
      </c>
      <c r="E2356" s="31">
        <v>1</v>
      </c>
      <c r="F2356" s="32"/>
      <c r="G2356" s="32"/>
      <c r="H2356" s="32"/>
      <c r="I2356" s="33">
        <v>68635.529999999999</v>
      </c>
      <c r="J2356" s="33">
        <v>70488.690000000002</v>
      </c>
      <c r="K2356" s="33">
        <v>70145.509999999995</v>
      </c>
      <c r="L2356" s="21">
        <f t="shared" si="259"/>
        <v>69756.57666666666</v>
      </c>
      <c r="M2356" s="34">
        <f t="shared" si="260"/>
        <v>985.90179517705235</v>
      </c>
      <c r="N2356" s="34">
        <f t="shared" si="261"/>
        <v>1.413346013076596</v>
      </c>
      <c r="O2356" s="35">
        <f t="shared" si="262"/>
        <v>69756.57666666666</v>
      </c>
      <c r="P2356" s="35">
        <f t="shared" si="263"/>
        <v>69756.57666666666</v>
      </c>
      <c r="Q2356" s="39">
        <f t="shared" si="265"/>
        <v>69756.580000000002</v>
      </c>
      <c r="R2356" s="37">
        <f t="shared" si="264"/>
        <v>69756.580000000002</v>
      </c>
      <c r="T2356" s="38"/>
      <c r="U2356" s="38"/>
      <c r="V2356" s="38"/>
    </row>
    <row r="2357" ht="23.25">
      <c r="A2357" s="27">
        <v>2345</v>
      </c>
      <c r="B2357" s="28" t="s">
        <v>4363</v>
      </c>
      <c r="C2357" s="29" t="s">
        <v>4364</v>
      </c>
      <c r="D2357" s="30" t="s">
        <v>30</v>
      </c>
      <c r="E2357" s="31">
        <v>1</v>
      </c>
      <c r="F2357" s="32"/>
      <c r="G2357" s="32"/>
      <c r="H2357" s="32"/>
      <c r="I2357" s="33">
        <v>3470.6599999999999</v>
      </c>
      <c r="J2357" s="33">
        <v>3595.5999999999999</v>
      </c>
      <c r="K2357" s="33">
        <v>3508.8400000000001</v>
      </c>
      <c r="L2357" s="21">
        <f t="shared" si="259"/>
        <v>3525.0333333333333</v>
      </c>
      <c r="M2357" s="34">
        <f t="shared" si="260"/>
        <v>64.024752505053328</v>
      </c>
      <c r="N2357" s="34">
        <f t="shared" si="261"/>
        <v>1.8162878603054342</v>
      </c>
      <c r="O2357" s="35">
        <f t="shared" si="262"/>
        <v>3525.0333333333333</v>
      </c>
      <c r="P2357" s="35">
        <f t="shared" si="263"/>
        <v>3525.0333333333333</v>
      </c>
      <c r="Q2357" s="39">
        <f t="shared" si="265"/>
        <v>3525.0300000000002</v>
      </c>
      <c r="R2357" s="37">
        <f t="shared" si="264"/>
        <v>3525.0300000000002</v>
      </c>
      <c r="T2357" s="38"/>
      <c r="U2357" s="38"/>
      <c r="V2357" s="38"/>
    </row>
    <row r="2358" ht="23.25">
      <c r="A2358" s="27">
        <v>2346</v>
      </c>
      <c r="B2358" s="28" t="s">
        <v>4365</v>
      </c>
      <c r="C2358" s="29" t="s">
        <v>4366</v>
      </c>
      <c r="D2358" s="30" t="s">
        <v>30</v>
      </c>
      <c r="E2358" s="31">
        <v>1</v>
      </c>
      <c r="F2358" s="32"/>
      <c r="G2358" s="32"/>
      <c r="H2358" s="32"/>
      <c r="I2358" s="33">
        <v>4183.3999999999996</v>
      </c>
      <c r="J2358" s="33">
        <v>4342.3699999999999</v>
      </c>
      <c r="K2358" s="33">
        <v>4354.9200000000001</v>
      </c>
      <c r="L2358" s="21">
        <f t="shared" si="259"/>
        <v>4293.5633333333335</v>
      </c>
      <c r="M2358" s="34">
        <f t="shared" si="260"/>
        <v>95.610384547565602</v>
      </c>
      <c r="N2358" s="34">
        <f t="shared" si="261"/>
        <v>2.2268306561426194</v>
      </c>
      <c r="O2358" s="35">
        <f t="shared" si="262"/>
        <v>4293.5633333333335</v>
      </c>
      <c r="P2358" s="35">
        <f t="shared" si="263"/>
        <v>4293.5633333333335</v>
      </c>
      <c r="Q2358" s="39">
        <f t="shared" si="265"/>
        <v>4293.5600000000004</v>
      </c>
      <c r="R2358" s="37">
        <f t="shared" si="264"/>
        <v>4293.5600000000004</v>
      </c>
      <c r="T2358" s="38"/>
      <c r="U2358" s="38"/>
      <c r="V2358" s="38"/>
    </row>
    <row r="2359" ht="12.75">
      <c r="A2359" s="27">
        <v>2347</v>
      </c>
      <c r="B2359" s="28" t="s">
        <v>4367</v>
      </c>
      <c r="C2359" s="29" t="s">
        <v>4368</v>
      </c>
      <c r="D2359" s="30" t="s">
        <v>30</v>
      </c>
      <c r="E2359" s="31">
        <v>1</v>
      </c>
      <c r="F2359" s="32"/>
      <c r="G2359" s="32"/>
      <c r="H2359" s="32"/>
      <c r="I2359" s="33">
        <v>3572.9499999999998</v>
      </c>
      <c r="J2359" s="33">
        <v>3723.0100000000002</v>
      </c>
      <c r="K2359" s="33">
        <v>3597.96</v>
      </c>
      <c r="L2359" s="21">
        <f t="shared" si="259"/>
        <v>3631.3066666666668</v>
      </c>
      <c r="M2359" s="34">
        <f t="shared" si="260"/>
        <v>80.395901844144788</v>
      </c>
      <c r="N2359" s="34">
        <f t="shared" si="261"/>
        <v>2.2139661896951175</v>
      </c>
      <c r="O2359" s="35">
        <f t="shared" si="262"/>
        <v>3631.3066666666664</v>
      </c>
      <c r="P2359" s="35">
        <f t="shared" si="263"/>
        <v>3631.3066666666668</v>
      </c>
      <c r="Q2359" s="39">
        <f t="shared" si="265"/>
        <v>3631.3099999999999</v>
      </c>
      <c r="R2359" s="37">
        <f t="shared" si="264"/>
        <v>3631.3099999999999</v>
      </c>
      <c r="T2359" s="38"/>
      <c r="U2359" s="38"/>
      <c r="V2359" s="38"/>
    </row>
    <row r="2360" ht="23.25">
      <c r="A2360" s="27">
        <v>2348</v>
      </c>
      <c r="B2360" s="28" t="s">
        <v>4369</v>
      </c>
      <c r="C2360" s="29" t="s">
        <v>4370</v>
      </c>
      <c r="D2360" s="30" t="s">
        <v>30</v>
      </c>
      <c r="E2360" s="31">
        <v>1</v>
      </c>
      <c r="F2360" s="32"/>
      <c r="G2360" s="32"/>
      <c r="H2360" s="32"/>
      <c r="I2360" s="33">
        <v>3083.3099999999999</v>
      </c>
      <c r="J2360" s="33">
        <v>3166.5599999999999</v>
      </c>
      <c r="K2360" s="33">
        <v>3123.3899999999999</v>
      </c>
      <c r="L2360" s="21">
        <f t="shared" si="259"/>
        <v>3124.4200000000001</v>
      </c>
      <c r="M2360" s="34">
        <f t="shared" si="260"/>
        <v>41.634556560626415</v>
      </c>
      <c r="N2360" s="34">
        <f t="shared" si="261"/>
        <v>1.3325531318013075</v>
      </c>
      <c r="O2360" s="35">
        <f t="shared" si="262"/>
        <v>3124.4200000000001</v>
      </c>
      <c r="P2360" s="35">
        <f t="shared" si="263"/>
        <v>3124.4200000000001</v>
      </c>
      <c r="Q2360" s="39">
        <f t="shared" si="265"/>
        <v>3124.4200000000001</v>
      </c>
      <c r="R2360" s="37">
        <f t="shared" si="264"/>
        <v>3124.4200000000001</v>
      </c>
      <c r="T2360" s="38"/>
      <c r="U2360" s="38"/>
      <c r="V2360" s="38"/>
    </row>
    <row r="2361" ht="12.75">
      <c r="A2361" s="27">
        <v>2349</v>
      </c>
      <c r="B2361" s="28" t="s">
        <v>4371</v>
      </c>
      <c r="C2361" s="29" t="s">
        <v>4372</v>
      </c>
      <c r="D2361" s="30" t="s">
        <v>30</v>
      </c>
      <c r="E2361" s="31">
        <v>1</v>
      </c>
      <c r="F2361" s="32"/>
      <c r="G2361" s="32"/>
      <c r="H2361" s="32"/>
      <c r="I2361" s="33">
        <v>3089.5300000000002</v>
      </c>
      <c r="J2361" s="33">
        <v>3132.7800000000002</v>
      </c>
      <c r="K2361" s="33">
        <v>3117.3400000000001</v>
      </c>
      <c r="L2361" s="21">
        <f t="shared" si="259"/>
        <v>3113.2166666666672</v>
      </c>
      <c r="M2361" s="34">
        <f t="shared" si="260"/>
        <v>21.917847369970737</v>
      </c>
      <c r="N2361" s="34">
        <f t="shared" si="261"/>
        <v>0.70402576231349356</v>
      </c>
      <c r="O2361" s="35">
        <f t="shared" si="262"/>
        <v>3113.2166666666672</v>
      </c>
      <c r="P2361" s="35">
        <f t="shared" si="263"/>
        <v>3113.2166666666672</v>
      </c>
      <c r="Q2361" s="39">
        <f t="shared" si="265"/>
        <v>3113.2200000000003</v>
      </c>
      <c r="R2361" s="37">
        <f t="shared" si="264"/>
        <v>3113.2200000000003</v>
      </c>
      <c r="T2361" s="38"/>
      <c r="U2361" s="38"/>
      <c r="V2361" s="38"/>
    </row>
    <row r="2362" ht="23.25">
      <c r="A2362" s="27">
        <v>2350</v>
      </c>
      <c r="B2362" s="28" t="s">
        <v>4373</v>
      </c>
      <c r="C2362" s="29" t="s">
        <v>4374</v>
      </c>
      <c r="D2362" s="30" t="s">
        <v>30</v>
      </c>
      <c r="E2362" s="31">
        <v>1</v>
      </c>
      <c r="F2362" s="32"/>
      <c r="G2362" s="32"/>
      <c r="H2362" s="32"/>
      <c r="I2362" s="33">
        <v>3083.3099999999999</v>
      </c>
      <c r="J2362" s="33">
        <v>3157.3099999999999</v>
      </c>
      <c r="K2362" s="33">
        <v>3114.1399999999999</v>
      </c>
      <c r="L2362" s="21">
        <f t="shared" si="259"/>
        <v>3118.2533333333336</v>
      </c>
      <c r="M2362" s="34">
        <f t="shared" si="260"/>
        <v>37.171085985391031</v>
      </c>
      <c r="N2362" s="34">
        <f t="shared" si="261"/>
        <v>1.1920483043517214</v>
      </c>
      <c r="O2362" s="35">
        <f t="shared" si="262"/>
        <v>3118.2533333333331</v>
      </c>
      <c r="P2362" s="35">
        <f t="shared" si="263"/>
        <v>3118.2533333333336</v>
      </c>
      <c r="Q2362" s="39">
        <f t="shared" si="265"/>
        <v>3118.25</v>
      </c>
      <c r="R2362" s="37">
        <f t="shared" si="264"/>
        <v>3118.25</v>
      </c>
      <c r="T2362" s="38"/>
      <c r="U2362" s="38"/>
      <c r="V2362" s="38"/>
    </row>
    <row r="2363" ht="23.25">
      <c r="A2363" s="27">
        <v>2351</v>
      </c>
      <c r="B2363" s="28" t="s">
        <v>4375</v>
      </c>
      <c r="C2363" s="29" t="s">
        <v>4376</v>
      </c>
      <c r="D2363" s="30" t="s">
        <v>30</v>
      </c>
      <c r="E2363" s="31">
        <v>1</v>
      </c>
      <c r="F2363" s="32"/>
      <c r="G2363" s="32"/>
      <c r="H2363" s="32"/>
      <c r="I2363" s="33">
        <v>11964.5</v>
      </c>
      <c r="J2363" s="33">
        <v>12347.360000000001</v>
      </c>
      <c r="K2363" s="33">
        <v>12239.68</v>
      </c>
      <c r="L2363" s="21">
        <f t="shared" si="259"/>
        <v>12183.846666666666</v>
      </c>
      <c r="M2363" s="34">
        <f t="shared" si="260"/>
        <v>197.44230988654243</v>
      </c>
      <c r="N2363" s="34">
        <f t="shared" si="261"/>
        <v>1.6205252354883743</v>
      </c>
      <c r="O2363" s="35">
        <f t="shared" si="262"/>
        <v>12183.846666666666</v>
      </c>
      <c r="P2363" s="35">
        <f t="shared" si="263"/>
        <v>12183.846666666666</v>
      </c>
      <c r="Q2363" s="39">
        <f t="shared" si="265"/>
        <v>12183.85</v>
      </c>
      <c r="R2363" s="37">
        <f t="shared" si="264"/>
        <v>12183.85</v>
      </c>
      <c r="T2363" s="38"/>
      <c r="U2363" s="38"/>
      <c r="V2363" s="38"/>
    </row>
    <row r="2364" ht="12.75">
      <c r="A2364" s="27">
        <v>2352</v>
      </c>
      <c r="B2364" s="28" t="s">
        <v>4377</v>
      </c>
      <c r="C2364" s="29" t="s">
        <v>4378</v>
      </c>
      <c r="D2364" s="30" t="s">
        <v>30</v>
      </c>
      <c r="E2364" s="31">
        <v>1</v>
      </c>
      <c r="F2364" s="32"/>
      <c r="G2364" s="32"/>
      <c r="H2364" s="32"/>
      <c r="I2364" s="33">
        <v>133.25</v>
      </c>
      <c r="J2364" s="33">
        <v>136.97999999999999</v>
      </c>
      <c r="K2364" s="33">
        <v>136.05000000000001</v>
      </c>
      <c r="L2364" s="21">
        <f t="shared" si="259"/>
        <v>135.42666666666668</v>
      </c>
      <c r="M2364" s="34">
        <f t="shared" si="260"/>
        <v>1.9415543601283289</v>
      </c>
      <c r="N2364" s="34">
        <f t="shared" si="261"/>
        <v>1.4336573497058647</v>
      </c>
      <c r="O2364" s="35">
        <f t="shared" si="262"/>
        <v>135.42666666666668</v>
      </c>
      <c r="P2364" s="35">
        <f t="shared" si="263"/>
        <v>135.42666666666668</v>
      </c>
      <c r="Q2364" s="39">
        <f t="shared" si="265"/>
        <v>135.43000000000001</v>
      </c>
      <c r="R2364" s="37">
        <f t="shared" si="264"/>
        <v>135.43000000000001</v>
      </c>
      <c r="T2364" s="38"/>
      <c r="U2364" s="38"/>
      <c r="V2364" s="38"/>
    </row>
    <row r="2365" ht="12.75">
      <c r="A2365" s="27">
        <v>2353</v>
      </c>
      <c r="B2365" s="28" t="s">
        <v>4377</v>
      </c>
      <c r="C2365" s="29" t="s">
        <v>4379</v>
      </c>
      <c r="D2365" s="30" t="s">
        <v>30</v>
      </c>
      <c r="E2365" s="31">
        <v>1</v>
      </c>
      <c r="F2365" s="32"/>
      <c r="G2365" s="32"/>
      <c r="H2365" s="32"/>
      <c r="I2365" s="33">
        <v>86.760000000000005</v>
      </c>
      <c r="J2365" s="33">
        <v>87.890000000000001</v>
      </c>
      <c r="K2365" s="33">
        <v>87.540000000000006</v>
      </c>
      <c r="L2365" s="21">
        <f t="shared" si="259"/>
        <v>87.396666666666661</v>
      </c>
      <c r="M2365" s="34">
        <f t="shared" si="260"/>
        <v>0.57847500666263119</v>
      </c>
      <c r="N2365" s="34">
        <f t="shared" si="261"/>
        <v>0.66189596093973591</v>
      </c>
      <c r="O2365" s="35">
        <f t="shared" si="262"/>
        <v>87.396666666666661</v>
      </c>
      <c r="P2365" s="35">
        <f t="shared" si="263"/>
        <v>87.396666666666661</v>
      </c>
      <c r="Q2365" s="39">
        <f t="shared" si="265"/>
        <v>87.400000000000006</v>
      </c>
      <c r="R2365" s="37">
        <f t="shared" si="264"/>
        <v>87.400000000000006</v>
      </c>
      <c r="T2365" s="38"/>
      <c r="U2365" s="38"/>
      <c r="V2365" s="38"/>
    </row>
    <row r="2366" ht="12.75">
      <c r="A2366" s="27">
        <v>2354</v>
      </c>
      <c r="B2366" s="28" t="s">
        <v>4380</v>
      </c>
      <c r="C2366" s="29" t="s">
        <v>4381</v>
      </c>
      <c r="D2366" s="30" t="s">
        <v>30</v>
      </c>
      <c r="E2366" s="31">
        <v>1</v>
      </c>
      <c r="F2366" s="32"/>
      <c r="G2366" s="32"/>
      <c r="H2366" s="32"/>
      <c r="I2366" s="33">
        <v>105.34999999999999</v>
      </c>
      <c r="J2366" s="33">
        <v>107.45999999999999</v>
      </c>
      <c r="K2366" s="33">
        <v>106.72</v>
      </c>
      <c r="L2366" s="21">
        <f t="shared" si="259"/>
        <v>106.50999999999999</v>
      </c>
      <c r="M2366" s="34">
        <f t="shared" si="260"/>
        <v>1.070560600806886</v>
      </c>
      <c r="N2366" s="34">
        <f t="shared" si="261"/>
        <v>1.0051268433075637</v>
      </c>
      <c r="O2366" s="35">
        <f t="shared" si="262"/>
        <v>106.50999999999999</v>
      </c>
      <c r="P2366" s="35">
        <f t="shared" si="263"/>
        <v>106.50999999999999</v>
      </c>
      <c r="Q2366" s="39">
        <f t="shared" si="265"/>
        <v>106.51000000000001</v>
      </c>
      <c r="R2366" s="37">
        <f t="shared" si="264"/>
        <v>106.51000000000001</v>
      </c>
      <c r="T2366" s="38"/>
      <c r="U2366" s="38"/>
      <c r="V2366" s="38"/>
    </row>
    <row r="2367" ht="12.75">
      <c r="A2367" s="27">
        <v>2355</v>
      </c>
      <c r="B2367" s="28" t="s">
        <v>4382</v>
      </c>
      <c r="C2367" s="29" t="s">
        <v>4383</v>
      </c>
      <c r="D2367" s="30" t="s">
        <v>30</v>
      </c>
      <c r="E2367" s="31">
        <v>1</v>
      </c>
      <c r="F2367" s="32"/>
      <c r="G2367" s="32"/>
      <c r="H2367" s="32"/>
      <c r="I2367" s="33">
        <v>1140.3599999999999</v>
      </c>
      <c r="J2367" s="33">
        <v>1189.4000000000001</v>
      </c>
      <c r="K2367" s="33">
        <v>1180.27</v>
      </c>
      <c r="L2367" s="21">
        <f t="shared" si="259"/>
        <v>1170.01</v>
      </c>
      <c r="M2367" s="34">
        <f t="shared" si="260"/>
        <v>26.080281823630752</v>
      </c>
      <c r="N2367" s="34">
        <f t="shared" si="261"/>
        <v>2.2290648647131865</v>
      </c>
      <c r="O2367" s="35">
        <f t="shared" si="262"/>
        <v>1170.01</v>
      </c>
      <c r="P2367" s="35">
        <f t="shared" si="263"/>
        <v>1170.01</v>
      </c>
      <c r="Q2367" s="39">
        <f t="shared" si="265"/>
        <v>1170.01</v>
      </c>
      <c r="R2367" s="37">
        <f t="shared" si="264"/>
        <v>1170.01</v>
      </c>
      <c r="T2367" s="38"/>
      <c r="U2367" s="38"/>
      <c r="V2367" s="38"/>
    </row>
    <row r="2368" ht="12.75">
      <c r="A2368" s="27">
        <v>2356</v>
      </c>
      <c r="B2368" s="28" t="s">
        <v>4382</v>
      </c>
      <c r="C2368" s="29" t="s">
        <v>4384</v>
      </c>
      <c r="D2368" s="30" t="s">
        <v>30</v>
      </c>
      <c r="E2368" s="31">
        <v>1</v>
      </c>
      <c r="F2368" s="32"/>
      <c r="G2368" s="32"/>
      <c r="H2368" s="32"/>
      <c r="I2368" s="33">
        <v>3510.96</v>
      </c>
      <c r="J2368" s="33">
        <v>3581.1799999999998</v>
      </c>
      <c r="K2368" s="33">
        <v>3626.8200000000002</v>
      </c>
      <c r="L2368" s="21">
        <f t="shared" si="259"/>
        <v>3572.9866666666662</v>
      </c>
      <c r="M2368" s="34">
        <f t="shared" si="260"/>
        <v>58.362941438324867</v>
      </c>
      <c r="N2368" s="34">
        <f t="shared" si="261"/>
        <v>1.6334497405995976</v>
      </c>
      <c r="O2368" s="35">
        <f t="shared" si="262"/>
        <v>3572.9866666666662</v>
      </c>
      <c r="P2368" s="35">
        <f t="shared" si="263"/>
        <v>3572.9866666666662</v>
      </c>
      <c r="Q2368" s="39">
        <f t="shared" si="265"/>
        <v>3572.9900000000002</v>
      </c>
      <c r="R2368" s="37">
        <f t="shared" si="264"/>
        <v>3572.9900000000002</v>
      </c>
      <c r="T2368" s="38"/>
      <c r="U2368" s="38"/>
      <c r="V2368" s="38"/>
    </row>
    <row r="2369" ht="12.75">
      <c r="A2369" s="27">
        <v>2357</v>
      </c>
      <c r="B2369" s="28" t="s">
        <v>4385</v>
      </c>
      <c r="C2369" s="29" t="s">
        <v>4386</v>
      </c>
      <c r="D2369" s="30" t="s">
        <v>30</v>
      </c>
      <c r="E2369" s="31">
        <v>1</v>
      </c>
      <c r="F2369" s="32"/>
      <c r="G2369" s="32"/>
      <c r="H2369" s="32"/>
      <c r="I2369" s="33">
        <v>697.24000000000001</v>
      </c>
      <c r="J2369" s="33">
        <v>701.41999999999996</v>
      </c>
      <c r="K2369" s="33">
        <v>705.61000000000001</v>
      </c>
      <c r="L2369" s="21">
        <f t="shared" si="259"/>
        <v>701.42333333333329</v>
      </c>
      <c r="M2369" s="34">
        <f t="shared" si="260"/>
        <v>4.1850009956191592</v>
      </c>
      <c r="N2369" s="34">
        <f t="shared" si="261"/>
        <v>0.59664410873402551</v>
      </c>
      <c r="O2369" s="35">
        <f t="shared" si="262"/>
        <v>701.42333333333329</v>
      </c>
      <c r="P2369" s="35">
        <f t="shared" si="263"/>
        <v>701.42333333333329</v>
      </c>
      <c r="Q2369" s="39">
        <f t="shared" si="265"/>
        <v>701.41999999999996</v>
      </c>
      <c r="R2369" s="37">
        <f t="shared" si="264"/>
        <v>701.41999999999996</v>
      </c>
      <c r="T2369" s="38"/>
      <c r="U2369" s="38"/>
      <c r="V2369" s="38"/>
    </row>
    <row r="2370" ht="12.75">
      <c r="A2370" s="27">
        <v>2358</v>
      </c>
      <c r="B2370" s="28" t="s">
        <v>4387</v>
      </c>
      <c r="C2370" s="29" t="s">
        <v>4388</v>
      </c>
      <c r="D2370" s="30" t="s">
        <v>30</v>
      </c>
      <c r="E2370" s="31">
        <v>1</v>
      </c>
      <c r="F2370" s="32"/>
      <c r="G2370" s="32"/>
      <c r="H2370" s="32"/>
      <c r="I2370" s="33">
        <v>409.02999999999997</v>
      </c>
      <c r="J2370" s="33">
        <v>419.66000000000003</v>
      </c>
      <c r="K2370" s="33">
        <v>418.44</v>
      </c>
      <c r="L2370" s="21">
        <f t="shared" si="259"/>
        <v>415.71000000000004</v>
      </c>
      <c r="M2370" s="34">
        <f t="shared" si="260"/>
        <v>5.8171212811836988</v>
      </c>
      <c r="N2370" s="34">
        <f t="shared" si="261"/>
        <v>1.3993219506828554</v>
      </c>
      <c r="O2370" s="35">
        <f t="shared" si="262"/>
        <v>415.71000000000004</v>
      </c>
      <c r="P2370" s="35">
        <f t="shared" si="263"/>
        <v>415.71000000000004</v>
      </c>
      <c r="Q2370" s="39">
        <f t="shared" si="265"/>
        <v>415.71000000000004</v>
      </c>
      <c r="R2370" s="37">
        <f t="shared" si="264"/>
        <v>415.71000000000004</v>
      </c>
      <c r="T2370" s="38"/>
      <c r="U2370" s="38"/>
      <c r="V2370" s="38"/>
    </row>
    <row r="2371" ht="12.75">
      <c r="A2371" s="27">
        <v>2359</v>
      </c>
      <c r="B2371" s="28" t="s">
        <v>4387</v>
      </c>
      <c r="C2371" s="29" t="s">
        <v>4389</v>
      </c>
      <c r="D2371" s="30" t="s">
        <v>30</v>
      </c>
      <c r="E2371" s="31">
        <v>1</v>
      </c>
      <c r="F2371" s="32"/>
      <c r="G2371" s="32"/>
      <c r="H2371" s="32"/>
      <c r="I2371" s="33">
        <v>638.35000000000002</v>
      </c>
      <c r="J2371" s="33">
        <v>665.15999999999997</v>
      </c>
      <c r="K2371" s="33">
        <v>658.13999999999999</v>
      </c>
      <c r="L2371" s="21">
        <f t="shared" si="259"/>
        <v>653.88333333333333</v>
      </c>
      <c r="M2371" s="34">
        <f t="shared" si="260"/>
        <v>13.902641235870707</v>
      </c>
      <c r="N2371" s="34">
        <f t="shared" si="261"/>
        <v>2.1261654070610008</v>
      </c>
      <c r="O2371" s="35">
        <f t="shared" si="262"/>
        <v>653.88333333333333</v>
      </c>
      <c r="P2371" s="35">
        <f t="shared" si="263"/>
        <v>653.88333333333333</v>
      </c>
      <c r="Q2371" s="39">
        <f t="shared" si="265"/>
        <v>653.88</v>
      </c>
      <c r="R2371" s="37">
        <f t="shared" si="264"/>
        <v>653.88</v>
      </c>
      <c r="T2371" s="38"/>
      <c r="U2371" s="38"/>
      <c r="V2371" s="38"/>
    </row>
    <row r="2372" ht="12.75">
      <c r="A2372" s="27">
        <v>2360</v>
      </c>
      <c r="B2372" s="28" t="s">
        <v>4390</v>
      </c>
      <c r="C2372" s="29" t="s">
        <v>4391</v>
      </c>
      <c r="D2372" s="30" t="s">
        <v>30</v>
      </c>
      <c r="E2372" s="31">
        <v>1</v>
      </c>
      <c r="F2372" s="32"/>
      <c r="G2372" s="32"/>
      <c r="H2372" s="32"/>
      <c r="I2372" s="33">
        <v>768.50999999999999</v>
      </c>
      <c r="J2372" s="33">
        <v>793.10000000000002</v>
      </c>
      <c r="K2372" s="33">
        <v>790.02999999999997</v>
      </c>
      <c r="L2372" s="21">
        <f t="shared" si="259"/>
        <v>783.88000000000011</v>
      </c>
      <c r="M2372" s="34">
        <f t="shared" si="260"/>
        <v>13.399026084010741</v>
      </c>
      <c r="N2372" s="34">
        <f t="shared" si="261"/>
        <v>1.7093210802687577</v>
      </c>
      <c r="O2372" s="35">
        <f t="shared" si="262"/>
        <v>783.88000000000011</v>
      </c>
      <c r="P2372" s="35">
        <f t="shared" si="263"/>
        <v>783.88000000000011</v>
      </c>
      <c r="Q2372" s="39">
        <f t="shared" si="265"/>
        <v>783.88</v>
      </c>
      <c r="R2372" s="37">
        <f t="shared" si="264"/>
        <v>783.88</v>
      </c>
      <c r="T2372" s="38"/>
      <c r="U2372" s="38"/>
      <c r="V2372" s="38"/>
    </row>
    <row r="2373" ht="23.25">
      <c r="A2373" s="27">
        <v>2361</v>
      </c>
      <c r="B2373" s="28" t="s">
        <v>4392</v>
      </c>
      <c r="C2373" s="29" t="s">
        <v>4393</v>
      </c>
      <c r="D2373" s="30" t="s">
        <v>30</v>
      </c>
      <c r="E2373" s="31">
        <v>1</v>
      </c>
      <c r="F2373" s="32"/>
      <c r="G2373" s="32"/>
      <c r="H2373" s="32"/>
      <c r="I2373" s="33">
        <v>4604.6000000000004</v>
      </c>
      <c r="J2373" s="33">
        <v>4738.1300000000001</v>
      </c>
      <c r="K2373" s="33">
        <v>4751.9499999999998</v>
      </c>
      <c r="L2373" s="21">
        <f t="shared" si="259"/>
        <v>4698.2266666666665</v>
      </c>
      <c r="M2373" s="34">
        <f t="shared" si="260"/>
        <v>81.376978521774163</v>
      </c>
      <c r="N2373" s="34">
        <f t="shared" si="261"/>
        <v>1.7320785967849039</v>
      </c>
      <c r="O2373" s="35">
        <f t="shared" si="262"/>
        <v>4698.2266666666665</v>
      </c>
      <c r="P2373" s="35">
        <f t="shared" si="263"/>
        <v>4698.2266666666665</v>
      </c>
      <c r="Q2373" s="39">
        <f t="shared" si="265"/>
        <v>4698.2300000000005</v>
      </c>
      <c r="R2373" s="37">
        <f t="shared" si="264"/>
        <v>4698.2300000000005</v>
      </c>
      <c r="T2373" s="38"/>
      <c r="U2373" s="38"/>
      <c r="V2373" s="38"/>
    </row>
    <row r="2374" ht="12.75">
      <c r="A2374" s="27">
        <v>2362</v>
      </c>
      <c r="B2374" s="28" t="s">
        <v>4394</v>
      </c>
      <c r="C2374" s="29" t="s">
        <v>4395</v>
      </c>
      <c r="D2374" s="30" t="s">
        <v>30</v>
      </c>
      <c r="E2374" s="31">
        <v>1</v>
      </c>
      <c r="F2374" s="32"/>
      <c r="G2374" s="32"/>
      <c r="H2374" s="32"/>
      <c r="I2374" s="33">
        <v>2977.9400000000001</v>
      </c>
      <c r="J2374" s="33">
        <v>3079.1900000000001</v>
      </c>
      <c r="K2374" s="33">
        <v>3064.3000000000002</v>
      </c>
      <c r="L2374" s="21">
        <f t="shared" si="259"/>
        <v>3040.4766666666669</v>
      </c>
      <c r="M2374" s="34">
        <f t="shared" si="260"/>
        <v>54.667668994876088</v>
      </c>
      <c r="N2374" s="34">
        <f t="shared" si="261"/>
        <v>1.7979966626354447</v>
      </c>
      <c r="O2374" s="35">
        <f t="shared" si="262"/>
        <v>3040.4766666666665</v>
      </c>
      <c r="P2374" s="35">
        <f t="shared" si="263"/>
        <v>3040.4766666666669</v>
      </c>
      <c r="Q2374" s="39">
        <f t="shared" si="265"/>
        <v>3040.48</v>
      </c>
      <c r="R2374" s="37">
        <f t="shared" si="264"/>
        <v>3040.48</v>
      </c>
      <c r="T2374" s="38"/>
      <c r="U2374" s="38"/>
      <c r="V2374" s="38"/>
    </row>
    <row r="2375" ht="12.75">
      <c r="A2375" s="27">
        <v>2363</v>
      </c>
      <c r="B2375" s="28" t="s">
        <v>4396</v>
      </c>
      <c r="C2375" s="29" t="s">
        <v>4397</v>
      </c>
      <c r="D2375" s="30" t="s">
        <v>30</v>
      </c>
      <c r="E2375" s="31">
        <v>1</v>
      </c>
      <c r="F2375" s="32"/>
      <c r="G2375" s="32"/>
      <c r="H2375" s="32"/>
      <c r="I2375" s="33">
        <v>1518.4300000000001</v>
      </c>
      <c r="J2375" s="33">
        <v>1541.21</v>
      </c>
      <c r="K2375" s="33">
        <v>1535.1300000000001</v>
      </c>
      <c r="L2375" s="21">
        <f t="shared" si="259"/>
        <v>1531.5900000000001</v>
      </c>
      <c r="M2375" s="34">
        <f t="shared" si="260"/>
        <v>11.795371973787004</v>
      </c>
      <c r="N2375" s="34">
        <f t="shared" si="261"/>
        <v>0.77013900415822789</v>
      </c>
      <c r="O2375" s="35">
        <f t="shared" si="262"/>
        <v>1531.5900000000001</v>
      </c>
      <c r="P2375" s="35">
        <f t="shared" si="263"/>
        <v>1531.5900000000001</v>
      </c>
      <c r="Q2375" s="39">
        <f t="shared" si="265"/>
        <v>1531.5900000000001</v>
      </c>
      <c r="R2375" s="37">
        <f t="shared" si="264"/>
        <v>1531.5900000000001</v>
      </c>
      <c r="T2375" s="38"/>
      <c r="U2375" s="38"/>
      <c r="V2375" s="38"/>
    </row>
    <row r="2376" ht="12.75">
      <c r="A2376" s="27">
        <v>2364</v>
      </c>
      <c r="B2376" s="28" t="s">
        <v>4398</v>
      </c>
      <c r="C2376" s="29" t="s">
        <v>4399</v>
      </c>
      <c r="D2376" s="30" t="s">
        <v>30</v>
      </c>
      <c r="E2376" s="31">
        <v>1</v>
      </c>
      <c r="F2376" s="32"/>
      <c r="G2376" s="32"/>
      <c r="H2376" s="32"/>
      <c r="I2376" s="33">
        <v>4604.6000000000004</v>
      </c>
      <c r="J2376" s="33">
        <v>4761.1599999999999</v>
      </c>
      <c r="K2376" s="33">
        <v>4655.25</v>
      </c>
      <c r="L2376" s="21">
        <f t="shared" si="259"/>
        <v>4673.6700000000001</v>
      </c>
      <c r="M2376" s="34">
        <f t="shared" si="260"/>
        <v>79.888864680880033</v>
      </c>
      <c r="N2376" s="34">
        <f t="shared" si="261"/>
        <v>1.7093390136847495</v>
      </c>
      <c r="O2376" s="35">
        <f t="shared" si="262"/>
        <v>4673.6700000000001</v>
      </c>
      <c r="P2376" s="35">
        <f t="shared" si="263"/>
        <v>4673.6700000000001</v>
      </c>
      <c r="Q2376" s="39">
        <f t="shared" si="265"/>
        <v>4673.6700000000001</v>
      </c>
      <c r="R2376" s="37">
        <f t="shared" si="264"/>
        <v>4673.6700000000001</v>
      </c>
      <c r="T2376" s="38"/>
      <c r="U2376" s="38"/>
      <c r="V2376" s="38"/>
    </row>
    <row r="2377" ht="23.25">
      <c r="A2377" s="27">
        <v>2365</v>
      </c>
      <c r="B2377" s="28" t="s">
        <v>4400</v>
      </c>
      <c r="C2377" s="29" t="s">
        <v>4401</v>
      </c>
      <c r="D2377" s="30" t="s">
        <v>30</v>
      </c>
      <c r="E2377" s="31">
        <v>1</v>
      </c>
      <c r="F2377" s="32"/>
      <c r="G2377" s="32"/>
      <c r="H2377" s="32"/>
      <c r="I2377" s="33">
        <v>2395.4099999999999</v>
      </c>
      <c r="J2377" s="33">
        <v>2491.23</v>
      </c>
      <c r="K2377" s="33">
        <v>2498.4099999999999</v>
      </c>
      <c r="L2377" s="21">
        <f t="shared" si="259"/>
        <v>2461.6833333333329</v>
      </c>
      <c r="M2377" s="34">
        <f t="shared" si="260"/>
        <v>57.506557307261389</v>
      </c>
      <c r="N2377" s="34">
        <f t="shared" si="261"/>
        <v>2.3360664033660461</v>
      </c>
      <c r="O2377" s="35">
        <f t="shared" si="262"/>
        <v>2461.6833333333329</v>
      </c>
      <c r="P2377" s="35">
        <f t="shared" si="263"/>
        <v>2461.6833333333329</v>
      </c>
      <c r="Q2377" s="39">
        <f t="shared" si="265"/>
        <v>2461.6799999999998</v>
      </c>
      <c r="R2377" s="37">
        <f t="shared" si="264"/>
        <v>2461.6799999999998</v>
      </c>
      <c r="T2377" s="38"/>
      <c r="U2377" s="38"/>
      <c r="V2377" s="38"/>
    </row>
    <row r="2378" ht="12.75">
      <c r="A2378" s="27">
        <v>2366</v>
      </c>
      <c r="B2378" s="28" t="s">
        <v>4402</v>
      </c>
      <c r="C2378" s="29" t="s">
        <v>4403</v>
      </c>
      <c r="D2378" s="30" t="s">
        <v>30</v>
      </c>
      <c r="E2378" s="31">
        <v>1</v>
      </c>
      <c r="F2378" s="32"/>
      <c r="G2378" s="32"/>
      <c r="H2378" s="32"/>
      <c r="I2378" s="33">
        <v>4074.9299999999998</v>
      </c>
      <c r="J2378" s="33">
        <v>4201.25</v>
      </c>
      <c r="K2378" s="33">
        <v>4168.6499999999996</v>
      </c>
      <c r="L2378" s="21">
        <f t="shared" si="259"/>
        <v>4148.2766666666666</v>
      </c>
      <c r="M2378" s="34">
        <f t="shared" si="260"/>
        <v>65.578122368159782</v>
      </c>
      <c r="N2378" s="34">
        <f t="shared" si="261"/>
        <v>1.5808521860441591</v>
      </c>
      <c r="O2378" s="35">
        <f t="shared" si="262"/>
        <v>4148.2766666666666</v>
      </c>
      <c r="P2378" s="35">
        <f t="shared" si="263"/>
        <v>4148.2766666666666</v>
      </c>
      <c r="Q2378" s="39">
        <f t="shared" si="265"/>
        <v>4148.2799999999997</v>
      </c>
      <c r="R2378" s="37">
        <f t="shared" si="264"/>
        <v>4148.2799999999997</v>
      </c>
      <c r="T2378" s="38"/>
      <c r="U2378" s="38"/>
      <c r="V2378" s="38"/>
    </row>
    <row r="2379" ht="12.75">
      <c r="A2379" s="27">
        <v>2367</v>
      </c>
      <c r="B2379" s="28" t="s">
        <v>4404</v>
      </c>
      <c r="C2379" s="29" t="s">
        <v>4405</v>
      </c>
      <c r="D2379" s="30" t="s">
        <v>30</v>
      </c>
      <c r="E2379" s="31">
        <v>1</v>
      </c>
      <c r="F2379" s="32"/>
      <c r="G2379" s="32"/>
      <c r="H2379" s="32"/>
      <c r="I2379" s="33">
        <v>2764.1399999999999</v>
      </c>
      <c r="J2379" s="33">
        <v>2775.1999999999998</v>
      </c>
      <c r="K2379" s="33">
        <v>2794.5500000000002</v>
      </c>
      <c r="L2379" s="21">
        <f t="shared" ref="L2379:L2442" si="266">AVERAGE(I2379:K2379)</f>
        <v>2777.9633333333331</v>
      </c>
      <c r="M2379" s="34">
        <f t="shared" ref="M2379:M2442" si="267">SQRT(((SUM((POWER(K2379-L2379,2)),(POWER(J2379-L2379,2)),(POWER(I2379-L2379,2)))/(COLUMNS(I2379:K2379)-1))))</f>
        <v>15.392174418623854</v>
      </c>
      <c r="N2379" s="34">
        <f t="shared" ref="N2379:N2442" si="268">M2379/L2379*100</f>
        <v>0.55408126644186051</v>
      </c>
      <c r="O2379" s="35">
        <f t="shared" ref="O2379:O2442" si="269">((E2379/3)*(SUM(I2379:K2379)))</f>
        <v>2777.9633333333331</v>
      </c>
      <c r="P2379" s="35">
        <f t="shared" ref="P2379:P2442" si="270">AVERAGE(I2379:K2379)</f>
        <v>2777.9633333333331</v>
      </c>
      <c r="Q2379" s="39">
        <f t="shared" si="265"/>
        <v>2777.96</v>
      </c>
      <c r="R2379" s="37">
        <f t="shared" ref="R2379:R2442" si="271">Q2379*E2379</f>
        <v>2777.96</v>
      </c>
      <c r="T2379" s="38"/>
      <c r="U2379" s="38"/>
      <c r="V2379" s="38"/>
    </row>
    <row r="2380" ht="12.75">
      <c r="A2380" s="27">
        <v>2368</v>
      </c>
      <c r="B2380" s="28" t="s">
        <v>4406</v>
      </c>
      <c r="C2380" s="29" t="s">
        <v>4407</v>
      </c>
      <c r="D2380" s="30" t="s">
        <v>30</v>
      </c>
      <c r="E2380" s="31">
        <v>1</v>
      </c>
      <c r="F2380" s="32"/>
      <c r="G2380" s="32"/>
      <c r="H2380" s="32"/>
      <c r="I2380" s="33">
        <v>1868.5899999999999</v>
      </c>
      <c r="J2380" s="33">
        <v>1919.04</v>
      </c>
      <c r="K2380" s="33">
        <v>1913.4400000000001</v>
      </c>
      <c r="L2380" s="21">
        <f t="shared" si="266"/>
        <v>1900.3566666666666</v>
      </c>
      <c r="M2380" s="34">
        <f t="shared" si="267"/>
        <v>27.652863022358751</v>
      </c>
      <c r="N2380" s="34">
        <f t="shared" si="268"/>
        <v>1.4551406852937476</v>
      </c>
      <c r="O2380" s="35">
        <f t="shared" si="269"/>
        <v>1900.3566666666666</v>
      </c>
      <c r="P2380" s="35">
        <f t="shared" si="270"/>
        <v>1900.3566666666666</v>
      </c>
      <c r="Q2380" s="39">
        <f t="shared" ref="Q2380:Q2443" si="272">ROUND(P2380,2)</f>
        <v>1900.3600000000001</v>
      </c>
      <c r="R2380" s="37">
        <f t="shared" si="271"/>
        <v>1900.3600000000001</v>
      </c>
      <c r="T2380" s="38"/>
      <c r="U2380" s="38"/>
      <c r="V2380" s="38"/>
    </row>
    <row r="2381" ht="12.75">
      <c r="A2381" s="27">
        <v>2369</v>
      </c>
      <c r="B2381" s="28" t="s">
        <v>4408</v>
      </c>
      <c r="C2381" s="29" t="s">
        <v>4409</v>
      </c>
      <c r="D2381" s="30" t="s">
        <v>30</v>
      </c>
      <c r="E2381" s="31">
        <v>1</v>
      </c>
      <c r="F2381" s="32"/>
      <c r="G2381" s="32"/>
      <c r="H2381" s="32"/>
      <c r="I2381" s="33">
        <v>960.64999999999998</v>
      </c>
      <c r="J2381" s="33">
        <v>998.12</v>
      </c>
      <c r="K2381" s="33">
        <v>992.35000000000002</v>
      </c>
      <c r="L2381" s="21">
        <f t="shared" si="266"/>
        <v>983.70666666666659</v>
      </c>
      <c r="M2381" s="34">
        <f t="shared" si="267"/>
        <v>20.175000206526246</v>
      </c>
      <c r="N2381" s="34">
        <f t="shared" si="268"/>
        <v>2.0509162832951131</v>
      </c>
      <c r="O2381" s="35">
        <f t="shared" si="269"/>
        <v>983.70666666666659</v>
      </c>
      <c r="P2381" s="35">
        <f t="shared" si="270"/>
        <v>983.70666666666659</v>
      </c>
      <c r="Q2381" s="39">
        <f t="shared" si="272"/>
        <v>983.71000000000004</v>
      </c>
      <c r="R2381" s="37">
        <f t="shared" si="271"/>
        <v>983.71000000000004</v>
      </c>
      <c r="T2381" s="38"/>
      <c r="U2381" s="38"/>
      <c r="V2381" s="38"/>
    </row>
    <row r="2382" ht="23.25">
      <c r="A2382" s="27">
        <v>2370</v>
      </c>
      <c r="B2382" s="28" t="s">
        <v>4410</v>
      </c>
      <c r="C2382" s="29" t="s">
        <v>4411</v>
      </c>
      <c r="D2382" s="30" t="s">
        <v>30</v>
      </c>
      <c r="E2382" s="31">
        <v>1</v>
      </c>
      <c r="F2382" s="32"/>
      <c r="G2382" s="32"/>
      <c r="H2382" s="32"/>
      <c r="I2382" s="33">
        <v>34768.660000000003</v>
      </c>
      <c r="J2382" s="33">
        <v>35985.559999999998</v>
      </c>
      <c r="K2382" s="33">
        <v>35290.190000000002</v>
      </c>
      <c r="L2382" s="21">
        <f t="shared" si="266"/>
        <v>35348.136666666665</v>
      </c>
      <c r="M2382" s="34">
        <f t="shared" si="267"/>
        <v>610.51598229147919</v>
      </c>
      <c r="N2382" s="34">
        <f t="shared" si="268"/>
        <v>1.7271518101467467</v>
      </c>
      <c r="O2382" s="35">
        <f t="shared" si="269"/>
        <v>35348.136666666665</v>
      </c>
      <c r="P2382" s="35">
        <f t="shared" si="270"/>
        <v>35348.136666666665</v>
      </c>
      <c r="Q2382" s="39">
        <f t="shared" si="272"/>
        <v>35348.139999999999</v>
      </c>
      <c r="R2382" s="37">
        <f t="shared" si="271"/>
        <v>35348.139999999999</v>
      </c>
      <c r="T2382" s="38"/>
      <c r="U2382" s="38"/>
      <c r="V2382" s="38"/>
    </row>
    <row r="2383" ht="23.25">
      <c r="A2383" s="27">
        <v>2371</v>
      </c>
      <c r="B2383" s="28" t="s">
        <v>4412</v>
      </c>
      <c r="C2383" s="29" t="s">
        <v>4413</v>
      </c>
      <c r="D2383" s="30" t="s">
        <v>30</v>
      </c>
      <c r="E2383" s="31">
        <v>1</v>
      </c>
      <c r="F2383" s="32"/>
      <c r="G2383" s="32"/>
      <c r="H2383" s="32"/>
      <c r="I2383" s="33">
        <v>34768.660000000003</v>
      </c>
      <c r="J2383" s="33">
        <v>35533.57</v>
      </c>
      <c r="K2383" s="33">
        <v>35498.800000000003</v>
      </c>
      <c r="L2383" s="21">
        <f t="shared" si="266"/>
        <v>35267.010000000002</v>
      </c>
      <c r="M2383" s="34">
        <f t="shared" si="267"/>
        <v>431.93376818674278</v>
      </c>
      <c r="N2383" s="34">
        <f t="shared" si="268"/>
        <v>1.2247530147487489</v>
      </c>
      <c r="O2383" s="35">
        <f t="shared" si="269"/>
        <v>35267.010000000002</v>
      </c>
      <c r="P2383" s="35">
        <f t="shared" si="270"/>
        <v>35267.010000000002</v>
      </c>
      <c r="Q2383" s="39">
        <f t="shared" si="272"/>
        <v>35267.010000000002</v>
      </c>
      <c r="R2383" s="37">
        <f t="shared" si="271"/>
        <v>35267.010000000002</v>
      </c>
      <c r="T2383" s="38"/>
      <c r="U2383" s="38"/>
      <c r="V2383" s="38"/>
    </row>
    <row r="2384" ht="12.75">
      <c r="A2384" s="27">
        <v>2372</v>
      </c>
      <c r="B2384" s="28" t="s">
        <v>4414</v>
      </c>
      <c r="C2384" s="29" t="s">
        <v>4415</v>
      </c>
      <c r="D2384" s="30" t="s">
        <v>30</v>
      </c>
      <c r="E2384" s="31">
        <v>1</v>
      </c>
      <c r="F2384" s="32"/>
      <c r="G2384" s="32"/>
      <c r="H2384" s="32"/>
      <c r="I2384" s="33">
        <v>759.23000000000002</v>
      </c>
      <c r="J2384" s="33">
        <v>766.05999999999995</v>
      </c>
      <c r="K2384" s="33">
        <v>782.76999999999998</v>
      </c>
      <c r="L2384" s="21">
        <f t="shared" si="266"/>
        <v>769.35333333333335</v>
      </c>
      <c r="M2384" s="34">
        <f t="shared" si="267"/>
        <v>12.11063306905684</v>
      </c>
      <c r="N2384" s="34">
        <f t="shared" si="268"/>
        <v>1.5741314873604033</v>
      </c>
      <c r="O2384" s="35">
        <f t="shared" si="269"/>
        <v>769.35333333333324</v>
      </c>
      <c r="P2384" s="35">
        <f t="shared" si="270"/>
        <v>769.35333333333335</v>
      </c>
      <c r="Q2384" s="39">
        <f t="shared" si="272"/>
        <v>769.35000000000002</v>
      </c>
      <c r="R2384" s="37">
        <f t="shared" si="271"/>
        <v>769.35000000000002</v>
      </c>
      <c r="T2384" s="38"/>
      <c r="U2384" s="38"/>
      <c r="V2384" s="38"/>
    </row>
    <row r="2385" ht="12.75">
      <c r="A2385" s="27">
        <v>2373</v>
      </c>
      <c r="B2385" s="28" t="s">
        <v>4416</v>
      </c>
      <c r="C2385" s="29" t="s">
        <v>4417</v>
      </c>
      <c r="D2385" s="30" t="s">
        <v>30</v>
      </c>
      <c r="E2385" s="31">
        <v>1</v>
      </c>
      <c r="F2385" s="32"/>
      <c r="G2385" s="32"/>
      <c r="H2385" s="32"/>
      <c r="I2385" s="33">
        <v>687.92999999999995</v>
      </c>
      <c r="J2385" s="33">
        <v>690.67999999999995</v>
      </c>
      <c r="K2385" s="33">
        <v>705.13</v>
      </c>
      <c r="L2385" s="21">
        <f t="shared" si="266"/>
        <v>694.57999999999993</v>
      </c>
      <c r="M2385" s="34">
        <f t="shared" si="267"/>
        <v>9.2394534470389793</v>
      </c>
      <c r="N2385" s="34">
        <f t="shared" si="268"/>
        <v>1.3302216371100493</v>
      </c>
      <c r="O2385" s="35">
        <f t="shared" si="269"/>
        <v>694.57999999999993</v>
      </c>
      <c r="P2385" s="35">
        <f t="shared" si="270"/>
        <v>694.57999999999993</v>
      </c>
      <c r="Q2385" s="39">
        <f t="shared" si="272"/>
        <v>694.58000000000004</v>
      </c>
      <c r="R2385" s="37">
        <f t="shared" si="271"/>
        <v>694.58000000000004</v>
      </c>
      <c r="T2385" s="38"/>
      <c r="U2385" s="38"/>
      <c r="V2385" s="38"/>
    </row>
    <row r="2386" ht="12.75">
      <c r="A2386" s="27">
        <v>2374</v>
      </c>
      <c r="B2386" s="28" t="s">
        <v>4418</v>
      </c>
      <c r="C2386" s="29" t="s">
        <v>4419</v>
      </c>
      <c r="D2386" s="30" t="s">
        <v>30</v>
      </c>
      <c r="E2386" s="31">
        <v>1</v>
      </c>
      <c r="F2386" s="32"/>
      <c r="G2386" s="32"/>
      <c r="H2386" s="32"/>
      <c r="I2386" s="33">
        <v>669.34000000000003</v>
      </c>
      <c r="J2386" s="33">
        <v>696.11000000000001</v>
      </c>
      <c r="K2386" s="33">
        <v>677.37</v>
      </c>
      <c r="L2386" s="21">
        <f t="shared" si="266"/>
        <v>680.94000000000005</v>
      </c>
      <c r="M2386" s="34">
        <f t="shared" si="267"/>
        <v>13.737426978877807</v>
      </c>
      <c r="N2386" s="34">
        <f t="shared" si="268"/>
        <v>2.0174210618964676</v>
      </c>
      <c r="O2386" s="35">
        <f t="shared" si="269"/>
        <v>680.94000000000005</v>
      </c>
      <c r="P2386" s="35">
        <f t="shared" si="270"/>
        <v>680.94000000000005</v>
      </c>
      <c r="Q2386" s="39">
        <f t="shared" si="272"/>
        <v>680.94000000000005</v>
      </c>
      <c r="R2386" s="37">
        <f t="shared" si="271"/>
        <v>680.94000000000005</v>
      </c>
      <c r="T2386" s="38"/>
      <c r="U2386" s="38"/>
      <c r="V2386" s="38"/>
    </row>
    <row r="2387" ht="23.25">
      <c r="A2387" s="27">
        <v>2375</v>
      </c>
      <c r="B2387" s="28" t="s">
        <v>4420</v>
      </c>
      <c r="C2387" s="29" t="s">
        <v>4421</v>
      </c>
      <c r="D2387" s="30" t="s">
        <v>30</v>
      </c>
      <c r="E2387" s="31">
        <v>1</v>
      </c>
      <c r="F2387" s="32"/>
      <c r="G2387" s="32"/>
      <c r="H2387" s="32"/>
      <c r="I2387" s="33">
        <v>669.34000000000003</v>
      </c>
      <c r="J2387" s="33">
        <v>694.76999999999998</v>
      </c>
      <c r="K2387" s="33">
        <v>694.11000000000001</v>
      </c>
      <c r="L2387" s="21">
        <f t="shared" si="266"/>
        <v>686.07333333333338</v>
      </c>
      <c r="M2387" s="34">
        <f t="shared" si="267"/>
        <v>14.495248646826751</v>
      </c>
      <c r="N2387" s="34">
        <f t="shared" si="268"/>
        <v>2.1127841504057021</v>
      </c>
      <c r="O2387" s="35">
        <f t="shared" si="269"/>
        <v>686.07333333333338</v>
      </c>
      <c r="P2387" s="35">
        <f t="shared" si="270"/>
        <v>686.07333333333338</v>
      </c>
      <c r="Q2387" s="39">
        <f t="shared" si="272"/>
        <v>686.07000000000005</v>
      </c>
      <c r="R2387" s="37">
        <f t="shared" si="271"/>
        <v>686.07000000000005</v>
      </c>
      <c r="T2387" s="38"/>
      <c r="U2387" s="38"/>
      <c r="V2387" s="38"/>
    </row>
    <row r="2388" ht="12.75">
      <c r="A2388" s="27">
        <v>2376</v>
      </c>
      <c r="B2388" s="28" t="s">
        <v>4422</v>
      </c>
      <c r="C2388" s="29" t="s">
        <v>4423</v>
      </c>
      <c r="D2388" s="30" t="s">
        <v>30</v>
      </c>
      <c r="E2388" s="31">
        <v>1</v>
      </c>
      <c r="F2388" s="32"/>
      <c r="G2388" s="32"/>
      <c r="H2388" s="32"/>
      <c r="I2388" s="33">
        <v>3761.9699999999998</v>
      </c>
      <c r="J2388" s="33">
        <v>3844.73</v>
      </c>
      <c r="K2388" s="33">
        <v>3777.02</v>
      </c>
      <c r="L2388" s="21">
        <f t="shared" si="266"/>
        <v>3794.5733333333333</v>
      </c>
      <c r="M2388" s="34">
        <f t="shared" si="267"/>
        <v>44.083943032960889</v>
      </c>
      <c r="N2388" s="34">
        <f t="shared" si="268"/>
        <v>1.1617628428921536</v>
      </c>
      <c r="O2388" s="35">
        <f t="shared" si="269"/>
        <v>3794.5733333333328</v>
      </c>
      <c r="P2388" s="35">
        <f t="shared" si="270"/>
        <v>3794.5733333333333</v>
      </c>
      <c r="Q2388" s="39">
        <f t="shared" si="272"/>
        <v>3794.5700000000002</v>
      </c>
      <c r="R2388" s="37">
        <f t="shared" si="271"/>
        <v>3794.5700000000002</v>
      </c>
      <c r="T2388" s="38"/>
      <c r="U2388" s="38"/>
      <c r="V2388" s="38"/>
    </row>
    <row r="2389" ht="12.75">
      <c r="A2389" s="27">
        <v>2377</v>
      </c>
      <c r="B2389" s="28" t="s">
        <v>4424</v>
      </c>
      <c r="C2389" s="29" t="s">
        <v>4425</v>
      </c>
      <c r="D2389" s="30" t="s">
        <v>30</v>
      </c>
      <c r="E2389" s="31">
        <v>1</v>
      </c>
      <c r="F2389" s="32"/>
      <c r="G2389" s="32"/>
      <c r="H2389" s="32"/>
      <c r="I2389" s="33">
        <v>3761.9699999999998</v>
      </c>
      <c r="J2389" s="33">
        <v>3874.8299999999999</v>
      </c>
      <c r="K2389" s="33">
        <v>3810.8800000000001</v>
      </c>
      <c r="L2389" s="21">
        <f t="shared" si="266"/>
        <v>3815.8933333333334</v>
      </c>
      <c r="M2389" s="34">
        <f t="shared" si="267"/>
        <v>56.596775821007149</v>
      </c>
      <c r="N2389" s="34">
        <f t="shared" si="268"/>
        <v>1.4831854791802483</v>
      </c>
      <c r="O2389" s="35">
        <f t="shared" si="269"/>
        <v>3815.8933333333334</v>
      </c>
      <c r="P2389" s="35">
        <f t="shared" si="270"/>
        <v>3815.8933333333334</v>
      </c>
      <c r="Q2389" s="39">
        <f t="shared" si="272"/>
        <v>3815.8899999999999</v>
      </c>
      <c r="R2389" s="37">
        <f t="shared" si="271"/>
        <v>3815.8899999999999</v>
      </c>
      <c r="T2389" s="38"/>
      <c r="U2389" s="38"/>
      <c r="V2389" s="38"/>
    </row>
    <row r="2390" ht="12.75">
      <c r="A2390" s="27">
        <v>2378</v>
      </c>
      <c r="B2390" s="28" t="s">
        <v>4426</v>
      </c>
      <c r="C2390" s="29" t="s">
        <v>4427</v>
      </c>
      <c r="D2390" s="30" t="s">
        <v>30</v>
      </c>
      <c r="E2390" s="31">
        <v>1</v>
      </c>
      <c r="F2390" s="32"/>
      <c r="G2390" s="32"/>
      <c r="H2390" s="32"/>
      <c r="I2390" s="33">
        <v>210.72999999999999</v>
      </c>
      <c r="J2390" s="33">
        <v>213.05000000000001</v>
      </c>
      <c r="K2390" s="33">
        <v>211.78</v>
      </c>
      <c r="L2390" s="21">
        <f t="shared" si="266"/>
        <v>211.85333333333332</v>
      </c>
      <c r="M2390" s="34">
        <f t="shared" si="267"/>
        <v>1.1617372049363652</v>
      </c>
      <c r="N2390" s="34">
        <f t="shared" si="268"/>
        <v>0.54836862212994775</v>
      </c>
      <c r="O2390" s="35">
        <f t="shared" si="269"/>
        <v>211.8533333333333</v>
      </c>
      <c r="P2390" s="35">
        <f t="shared" si="270"/>
        <v>211.85333333333332</v>
      </c>
      <c r="Q2390" s="39">
        <f t="shared" si="272"/>
        <v>211.84999999999999</v>
      </c>
      <c r="R2390" s="37">
        <f t="shared" si="271"/>
        <v>211.84999999999999</v>
      </c>
      <c r="T2390" s="38"/>
      <c r="U2390" s="38"/>
      <c r="V2390" s="38"/>
    </row>
    <row r="2391" ht="12.75">
      <c r="A2391" s="27">
        <v>2379</v>
      </c>
      <c r="B2391" s="28" t="s">
        <v>4428</v>
      </c>
      <c r="C2391" s="29" t="s">
        <v>4429</v>
      </c>
      <c r="D2391" s="30" t="s">
        <v>30</v>
      </c>
      <c r="E2391" s="31">
        <v>1</v>
      </c>
      <c r="F2391" s="32"/>
      <c r="G2391" s="32"/>
      <c r="H2391" s="32"/>
      <c r="I2391" s="33">
        <v>84485.929999999993</v>
      </c>
      <c r="J2391" s="33">
        <v>87020.509999999995</v>
      </c>
      <c r="K2391" s="33">
        <v>86851.539999999994</v>
      </c>
      <c r="L2391" s="21">
        <f t="shared" si="266"/>
        <v>86119.32666666666</v>
      </c>
      <c r="M2391" s="34">
        <f t="shared" si="267"/>
        <v>1417.0837019150758</v>
      </c>
      <c r="N2391" s="34">
        <f t="shared" si="268"/>
        <v>1.6454885990923245</v>
      </c>
      <c r="O2391" s="35">
        <f t="shared" si="269"/>
        <v>86119.32666666666</v>
      </c>
      <c r="P2391" s="35">
        <f t="shared" si="270"/>
        <v>86119.32666666666</v>
      </c>
      <c r="Q2391" s="39">
        <f t="shared" si="272"/>
        <v>86119.330000000002</v>
      </c>
      <c r="R2391" s="37">
        <f t="shared" si="271"/>
        <v>86119.330000000002</v>
      </c>
      <c r="T2391" s="38"/>
      <c r="U2391" s="38"/>
      <c r="V2391" s="38"/>
    </row>
    <row r="2392" ht="12.75">
      <c r="A2392" s="27">
        <v>2380</v>
      </c>
      <c r="B2392" s="28" t="s">
        <v>4430</v>
      </c>
      <c r="C2392" s="29" t="s">
        <v>4431</v>
      </c>
      <c r="D2392" s="30" t="s">
        <v>30</v>
      </c>
      <c r="E2392" s="31">
        <v>1</v>
      </c>
      <c r="F2392" s="32"/>
      <c r="G2392" s="32"/>
      <c r="H2392" s="32"/>
      <c r="I2392" s="33">
        <v>2522.4400000000001</v>
      </c>
      <c r="J2392" s="33">
        <v>2545.1399999999999</v>
      </c>
      <c r="K2392" s="33">
        <v>2550.1900000000001</v>
      </c>
      <c r="L2392" s="21">
        <f t="shared" si="266"/>
        <v>2539.2566666666667</v>
      </c>
      <c r="M2392" s="34">
        <f t="shared" si="267"/>
        <v>14.780928026796298</v>
      </c>
      <c r="N2392" s="34">
        <f t="shared" si="268"/>
        <v>0.5820966513873338</v>
      </c>
      <c r="O2392" s="35">
        <f t="shared" si="269"/>
        <v>2539.2566666666667</v>
      </c>
      <c r="P2392" s="35">
        <f t="shared" si="270"/>
        <v>2539.2566666666667</v>
      </c>
      <c r="Q2392" s="39">
        <f t="shared" si="272"/>
        <v>2539.2600000000002</v>
      </c>
      <c r="R2392" s="37">
        <f t="shared" si="271"/>
        <v>2539.2600000000002</v>
      </c>
      <c r="T2392" s="38"/>
      <c r="U2392" s="38"/>
      <c r="V2392" s="38"/>
    </row>
    <row r="2393" ht="12.75">
      <c r="A2393" s="27">
        <v>2381</v>
      </c>
      <c r="B2393" s="28" t="s">
        <v>4430</v>
      </c>
      <c r="C2393" s="29" t="s">
        <v>4432</v>
      </c>
      <c r="D2393" s="30" t="s">
        <v>30</v>
      </c>
      <c r="E2393" s="31">
        <v>1</v>
      </c>
      <c r="F2393" s="32"/>
      <c r="G2393" s="32"/>
      <c r="H2393" s="32"/>
      <c r="I2393" s="33">
        <v>25651.939999999999</v>
      </c>
      <c r="J2393" s="33">
        <v>26267.59</v>
      </c>
      <c r="K2393" s="33">
        <v>26062.369999999999</v>
      </c>
      <c r="L2393" s="21">
        <f t="shared" si="266"/>
        <v>25993.966666666664</v>
      </c>
      <c r="M2393" s="34">
        <f t="shared" si="267"/>
        <v>313.47327259805382</v>
      </c>
      <c r="N2393" s="34">
        <f t="shared" si="268"/>
        <v>1.2059462744485085</v>
      </c>
      <c r="O2393" s="35">
        <f t="shared" si="269"/>
        <v>25993.966666666664</v>
      </c>
      <c r="P2393" s="35">
        <f t="shared" si="270"/>
        <v>25993.966666666664</v>
      </c>
      <c r="Q2393" s="39">
        <f t="shared" si="272"/>
        <v>25993.970000000001</v>
      </c>
      <c r="R2393" s="37">
        <f t="shared" si="271"/>
        <v>25993.970000000001</v>
      </c>
      <c r="T2393" s="38"/>
      <c r="U2393" s="38"/>
      <c r="V2393" s="38"/>
    </row>
    <row r="2394" ht="12.75">
      <c r="A2394" s="27">
        <v>2382</v>
      </c>
      <c r="B2394" s="28" t="s">
        <v>4433</v>
      </c>
      <c r="C2394" s="29" t="s">
        <v>4434</v>
      </c>
      <c r="D2394" s="30" t="s">
        <v>30</v>
      </c>
      <c r="E2394" s="31">
        <v>1</v>
      </c>
      <c r="F2394" s="32"/>
      <c r="G2394" s="32"/>
      <c r="H2394" s="32"/>
      <c r="I2394" s="33">
        <v>1667.1500000000001</v>
      </c>
      <c r="J2394" s="33">
        <v>1677.1500000000001</v>
      </c>
      <c r="K2394" s="33">
        <v>1673.8199999999999</v>
      </c>
      <c r="L2394" s="21">
        <f t="shared" si="266"/>
        <v>1672.7066666666667</v>
      </c>
      <c r="M2394" s="34">
        <f t="shared" si="267"/>
        <v>5.0921148193391286</v>
      </c>
      <c r="N2394" s="34">
        <f t="shared" si="268"/>
        <v>0.30442365782439212</v>
      </c>
      <c r="O2394" s="35">
        <f t="shared" si="269"/>
        <v>1672.7066666666665</v>
      </c>
      <c r="P2394" s="35">
        <f t="shared" si="270"/>
        <v>1672.7066666666667</v>
      </c>
      <c r="Q2394" s="39">
        <f t="shared" si="272"/>
        <v>1672.71</v>
      </c>
      <c r="R2394" s="37">
        <f t="shared" si="271"/>
        <v>1672.71</v>
      </c>
      <c r="T2394" s="38"/>
      <c r="U2394" s="38"/>
      <c r="V2394" s="38"/>
    </row>
    <row r="2395" ht="12.75">
      <c r="A2395" s="27">
        <v>2383</v>
      </c>
      <c r="B2395" s="28" t="s">
        <v>4435</v>
      </c>
      <c r="C2395" s="29" t="s">
        <v>4436</v>
      </c>
      <c r="D2395" s="30" t="s">
        <v>30</v>
      </c>
      <c r="E2395" s="31">
        <v>1</v>
      </c>
      <c r="F2395" s="32"/>
      <c r="G2395" s="32"/>
      <c r="H2395" s="32"/>
      <c r="I2395" s="33">
        <v>8261.4200000000001</v>
      </c>
      <c r="J2395" s="33">
        <v>8467.9599999999991</v>
      </c>
      <c r="K2395" s="33">
        <v>8467.9599999999991</v>
      </c>
      <c r="L2395" s="21">
        <f t="shared" si="266"/>
        <v>8399.1133333333328</v>
      </c>
      <c r="M2395" s="34">
        <f t="shared" si="267"/>
        <v>119.24592459842476</v>
      </c>
      <c r="N2395" s="34">
        <f t="shared" si="268"/>
        <v>1.4197442023454632</v>
      </c>
      <c r="O2395" s="35">
        <f t="shared" si="269"/>
        <v>8399.113333333331</v>
      </c>
      <c r="P2395" s="35">
        <f t="shared" si="270"/>
        <v>8399.1133333333328</v>
      </c>
      <c r="Q2395" s="39">
        <f t="shared" si="272"/>
        <v>8399.1100000000006</v>
      </c>
      <c r="R2395" s="37">
        <f t="shared" si="271"/>
        <v>8399.1100000000006</v>
      </c>
      <c r="T2395" s="38"/>
      <c r="U2395" s="38"/>
      <c r="V2395" s="38"/>
    </row>
    <row r="2396" ht="12.75">
      <c r="A2396" s="27">
        <v>2384</v>
      </c>
      <c r="B2396" s="28" t="s">
        <v>4435</v>
      </c>
      <c r="C2396" s="29" t="s">
        <v>4437</v>
      </c>
      <c r="D2396" s="30" t="s">
        <v>30</v>
      </c>
      <c r="E2396" s="31">
        <v>1</v>
      </c>
      <c r="F2396" s="32"/>
      <c r="G2396" s="32"/>
      <c r="H2396" s="32"/>
      <c r="I2396" s="33">
        <v>1456.47</v>
      </c>
      <c r="J2396" s="33">
        <v>1497.25</v>
      </c>
      <c r="K2396" s="33">
        <v>1475.4000000000001</v>
      </c>
      <c r="L2396" s="21">
        <f t="shared" si="266"/>
        <v>1476.3733333333337</v>
      </c>
      <c r="M2396" s="34">
        <f t="shared" si="267"/>
        <v>20.407416135643746</v>
      </c>
      <c r="N2396" s="34">
        <f t="shared" si="268"/>
        <v>1.3822666445463485</v>
      </c>
      <c r="O2396" s="35">
        <f t="shared" si="269"/>
        <v>1476.3733333333334</v>
      </c>
      <c r="P2396" s="35">
        <f t="shared" si="270"/>
        <v>1476.3733333333337</v>
      </c>
      <c r="Q2396" s="39">
        <f t="shared" si="272"/>
        <v>1476.3700000000001</v>
      </c>
      <c r="R2396" s="37">
        <f t="shared" si="271"/>
        <v>1476.3700000000001</v>
      </c>
      <c r="T2396" s="38"/>
      <c r="U2396" s="38"/>
      <c r="V2396" s="38"/>
    </row>
    <row r="2397" ht="12.75">
      <c r="A2397" s="27">
        <v>2385</v>
      </c>
      <c r="B2397" s="28" t="s">
        <v>4435</v>
      </c>
      <c r="C2397" s="29" t="s">
        <v>4438</v>
      </c>
      <c r="D2397" s="30" t="s">
        <v>30</v>
      </c>
      <c r="E2397" s="31">
        <v>1</v>
      </c>
      <c r="F2397" s="32"/>
      <c r="G2397" s="32"/>
      <c r="H2397" s="32"/>
      <c r="I2397" s="33">
        <v>768.50999999999999</v>
      </c>
      <c r="J2397" s="33">
        <v>780.80999999999995</v>
      </c>
      <c r="K2397" s="33">
        <v>792.33000000000004</v>
      </c>
      <c r="L2397" s="21">
        <f t="shared" si="266"/>
        <v>780.55000000000007</v>
      </c>
      <c r="M2397" s="34">
        <f t="shared" si="267"/>
        <v>11.912128273318777</v>
      </c>
      <c r="N2397" s="34">
        <f t="shared" si="268"/>
        <v>1.5261198223456249</v>
      </c>
      <c r="O2397" s="35">
        <f t="shared" si="269"/>
        <v>780.54999999999995</v>
      </c>
      <c r="P2397" s="35">
        <f t="shared" si="270"/>
        <v>780.55000000000007</v>
      </c>
      <c r="Q2397" s="39">
        <f t="shared" si="272"/>
        <v>780.55000000000007</v>
      </c>
      <c r="R2397" s="37">
        <f t="shared" si="271"/>
        <v>780.55000000000007</v>
      </c>
      <c r="T2397" s="38"/>
      <c r="U2397" s="38"/>
      <c r="V2397" s="38"/>
    </row>
    <row r="2398" ht="12.75">
      <c r="A2398" s="27">
        <v>2386</v>
      </c>
      <c r="B2398" s="28" t="s">
        <v>4435</v>
      </c>
      <c r="C2398" s="29" t="s">
        <v>4439</v>
      </c>
      <c r="D2398" s="30" t="s">
        <v>30</v>
      </c>
      <c r="E2398" s="31">
        <v>1</v>
      </c>
      <c r="F2398" s="32"/>
      <c r="G2398" s="32"/>
      <c r="H2398" s="32"/>
      <c r="I2398" s="33">
        <v>7697.4300000000003</v>
      </c>
      <c r="J2398" s="33">
        <v>7766.71</v>
      </c>
      <c r="K2398" s="33">
        <v>7759.0100000000002</v>
      </c>
      <c r="L2398" s="21">
        <f t="shared" si="266"/>
        <v>7741.0500000000002</v>
      </c>
      <c r="M2398" s="34">
        <f t="shared" si="267"/>
        <v>37.971710522440155</v>
      </c>
      <c r="N2398" s="34">
        <f t="shared" si="268"/>
        <v>0.49052403126759492</v>
      </c>
      <c r="O2398" s="35">
        <f t="shared" si="269"/>
        <v>7741.0500000000002</v>
      </c>
      <c r="P2398" s="35">
        <f t="shared" si="270"/>
        <v>7741.0500000000002</v>
      </c>
      <c r="Q2398" s="39">
        <f t="shared" si="272"/>
        <v>7741.0500000000002</v>
      </c>
      <c r="R2398" s="37">
        <f t="shared" si="271"/>
        <v>7741.0500000000002</v>
      </c>
      <c r="T2398" s="38"/>
      <c r="U2398" s="38"/>
      <c r="V2398" s="38"/>
    </row>
    <row r="2399" ht="12.75">
      <c r="A2399" s="27">
        <v>2387</v>
      </c>
      <c r="B2399" s="28" t="s">
        <v>4435</v>
      </c>
      <c r="C2399" s="29" t="s">
        <v>4440</v>
      </c>
      <c r="D2399" s="30" t="s">
        <v>30</v>
      </c>
      <c r="E2399" s="31">
        <v>1</v>
      </c>
      <c r="F2399" s="32"/>
      <c r="G2399" s="32"/>
      <c r="H2399" s="32"/>
      <c r="I2399" s="33">
        <v>7319.3900000000003</v>
      </c>
      <c r="J2399" s="33">
        <v>7612.1700000000001</v>
      </c>
      <c r="K2399" s="33">
        <v>7377.9499999999998</v>
      </c>
      <c r="L2399" s="21">
        <f t="shared" si="266"/>
        <v>7436.503333333334</v>
      </c>
      <c r="M2399" s="34">
        <f t="shared" si="267"/>
        <v>154.92385785712062</v>
      </c>
      <c r="N2399" s="34">
        <f t="shared" si="268"/>
        <v>2.0832890259416805</v>
      </c>
      <c r="O2399" s="35">
        <f t="shared" si="269"/>
        <v>7436.503333333334</v>
      </c>
      <c r="P2399" s="35">
        <f t="shared" si="270"/>
        <v>7436.503333333334</v>
      </c>
      <c r="Q2399" s="39">
        <f t="shared" si="272"/>
        <v>7436.5</v>
      </c>
      <c r="R2399" s="37">
        <f t="shared" si="271"/>
        <v>7436.5</v>
      </c>
      <c r="T2399" s="38"/>
      <c r="U2399" s="38"/>
      <c r="V2399" s="38"/>
    </row>
    <row r="2400" ht="23.25">
      <c r="A2400" s="27">
        <v>2388</v>
      </c>
      <c r="B2400" s="28" t="s">
        <v>4441</v>
      </c>
      <c r="C2400" s="29" t="s">
        <v>4442</v>
      </c>
      <c r="D2400" s="30" t="s">
        <v>30</v>
      </c>
      <c r="E2400" s="31">
        <v>1</v>
      </c>
      <c r="F2400" s="32"/>
      <c r="G2400" s="32"/>
      <c r="H2400" s="32"/>
      <c r="I2400" s="33">
        <v>3030.6399999999999</v>
      </c>
      <c r="J2400" s="33">
        <v>3133.6799999999998</v>
      </c>
      <c r="K2400" s="33">
        <v>3073.0700000000002</v>
      </c>
      <c r="L2400" s="21">
        <f t="shared" si="266"/>
        <v>3079.1299999999997</v>
      </c>
      <c r="M2400" s="34">
        <f t="shared" si="267"/>
        <v>51.786611204055404</v>
      </c>
      <c r="N2400" s="34">
        <f t="shared" si="268"/>
        <v>1.6818585510860344</v>
      </c>
      <c r="O2400" s="35">
        <f t="shared" si="269"/>
        <v>3079.1299999999997</v>
      </c>
      <c r="P2400" s="35">
        <f t="shared" si="270"/>
        <v>3079.1299999999997</v>
      </c>
      <c r="Q2400" s="39">
        <f t="shared" si="272"/>
        <v>3079.1300000000001</v>
      </c>
      <c r="R2400" s="37">
        <f t="shared" si="271"/>
        <v>3079.1300000000001</v>
      </c>
      <c r="T2400" s="38"/>
      <c r="U2400" s="38"/>
      <c r="V2400" s="38"/>
    </row>
    <row r="2401" ht="23.25">
      <c r="A2401" s="27">
        <v>2389</v>
      </c>
      <c r="B2401" s="28" t="s">
        <v>4443</v>
      </c>
      <c r="C2401" s="29" t="s">
        <v>4444</v>
      </c>
      <c r="D2401" s="30" t="s">
        <v>30</v>
      </c>
      <c r="E2401" s="31">
        <v>1</v>
      </c>
      <c r="F2401" s="32"/>
      <c r="G2401" s="32"/>
      <c r="H2401" s="32"/>
      <c r="I2401" s="33">
        <v>2045.21</v>
      </c>
      <c r="J2401" s="33">
        <v>2071.8000000000002</v>
      </c>
      <c r="K2401" s="33">
        <v>2092.25</v>
      </c>
      <c r="L2401" s="21">
        <f t="shared" si="266"/>
        <v>2069.7533333333336</v>
      </c>
      <c r="M2401" s="34">
        <f t="shared" si="267"/>
        <v>23.586691869215848</v>
      </c>
      <c r="N2401" s="34">
        <f t="shared" si="268"/>
        <v>1.1395895099842419</v>
      </c>
      <c r="O2401" s="35">
        <f t="shared" si="269"/>
        <v>2069.7533333333331</v>
      </c>
      <c r="P2401" s="35">
        <f t="shared" si="270"/>
        <v>2069.7533333333336</v>
      </c>
      <c r="Q2401" s="39">
        <f t="shared" si="272"/>
        <v>2069.75</v>
      </c>
      <c r="R2401" s="37">
        <f t="shared" si="271"/>
        <v>2069.75</v>
      </c>
      <c r="T2401" s="38"/>
      <c r="U2401" s="38"/>
      <c r="V2401" s="38"/>
    </row>
    <row r="2402" ht="12.75">
      <c r="A2402" s="27">
        <v>2390</v>
      </c>
      <c r="B2402" s="28" t="s">
        <v>4445</v>
      </c>
      <c r="C2402" s="29" t="s">
        <v>4446</v>
      </c>
      <c r="D2402" s="30" t="s">
        <v>30</v>
      </c>
      <c r="E2402" s="31">
        <v>1</v>
      </c>
      <c r="F2402" s="32"/>
      <c r="G2402" s="32"/>
      <c r="H2402" s="32"/>
      <c r="I2402" s="33">
        <v>2026.6199999999999</v>
      </c>
      <c r="J2402" s="33">
        <v>2097.5500000000002</v>
      </c>
      <c r="K2402" s="33">
        <v>2099.5799999999999</v>
      </c>
      <c r="L2402" s="21">
        <f t="shared" si="266"/>
        <v>2074.5833333333335</v>
      </c>
      <c r="M2402" s="34">
        <f t="shared" si="267"/>
        <v>41.549864420155949</v>
      </c>
      <c r="N2402" s="34">
        <f t="shared" si="268"/>
        <v>2.0028052743196278</v>
      </c>
      <c r="O2402" s="35">
        <f t="shared" si="269"/>
        <v>2074.583333333333</v>
      </c>
      <c r="P2402" s="35">
        <f t="shared" si="270"/>
        <v>2074.5833333333335</v>
      </c>
      <c r="Q2402" s="39">
        <f t="shared" si="272"/>
        <v>2074.5799999999999</v>
      </c>
      <c r="R2402" s="37">
        <f t="shared" si="271"/>
        <v>2074.5799999999999</v>
      </c>
      <c r="T2402" s="38"/>
      <c r="U2402" s="38"/>
      <c r="V2402" s="38"/>
    </row>
    <row r="2403" ht="12.75">
      <c r="A2403" s="27">
        <v>2391</v>
      </c>
      <c r="B2403" s="28" t="s">
        <v>4447</v>
      </c>
      <c r="C2403" s="29" t="s">
        <v>4448</v>
      </c>
      <c r="D2403" s="30" t="s">
        <v>30</v>
      </c>
      <c r="E2403" s="31">
        <v>1</v>
      </c>
      <c r="F2403" s="32"/>
      <c r="G2403" s="32"/>
      <c r="H2403" s="32"/>
      <c r="I2403" s="33">
        <v>4065.6500000000001</v>
      </c>
      <c r="J2403" s="33">
        <v>4187.6199999999999</v>
      </c>
      <c r="K2403" s="33">
        <v>4118.5</v>
      </c>
      <c r="L2403" s="21">
        <f t="shared" si="266"/>
        <v>4123.9233333333332</v>
      </c>
      <c r="M2403" s="34">
        <f t="shared" si="267"/>
        <v>61.165591906997193</v>
      </c>
      <c r="N2403" s="34">
        <f t="shared" si="268"/>
        <v>1.4831893554519004</v>
      </c>
      <c r="O2403" s="35">
        <f t="shared" si="269"/>
        <v>4123.9233333333332</v>
      </c>
      <c r="P2403" s="35">
        <f t="shared" si="270"/>
        <v>4123.9233333333332</v>
      </c>
      <c r="Q2403" s="39">
        <f t="shared" si="272"/>
        <v>4123.9200000000001</v>
      </c>
      <c r="R2403" s="37">
        <f t="shared" si="271"/>
        <v>4123.9200000000001</v>
      </c>
      <c r="T2403" s="38"/>
      <c r="U2403" s="38"/>
      <c r="V2403" s="38"/>
    </row>
    <row r="2404" ht="23.25">
      <c r="A2404" s="27">
        <v>2392</v>
      </c>
      <c r="B2404" s="28" t="s">
        <v>4449</v>
      </c>
      <c r="C2404" s="29" t="s">
        <v>4450</v>
      </c>
      <c r="D2404" s="30" t="s">
        <v>30</v>
      </c>
      <c r="E2404" s="31">
        <v>1</v>
      </c>
      <c r="F2404" s="32"/>
      <c r="G2404" s="32"/>
      <c r="H2404" s="32"/>
      <c r="I2404" s="33">
        <v>2358.1700000000001</v>
      </c>
      <c r="J2404" s="33">
        <v>2402.98</v>
      </c>
      <c r="K2404" s="33">
        <v>2398.2600000000002</v>
      </c>
      <c r="L2404" s="21">
        <f t="shared" si="266"/>
        <v>2386.4699999999998</v>
      </c>
      <c r="M2404" s="34">
        <f t="shared" si="267"/>
        <v>24.621882543786143</v>
      </c>
      <c r="N2404" s="34">
        <f t="shared" si="268"/>
        <v>1.0317281400472726</v>
      </c>
      <c r="O2404" s="35">
        <f t="shared" si="269"/>
        <v>2386.4699999999998</v>
      </c>
      <c r="P2404" s="35">
        <f t="shared" si="270"/>
        <v>2386.4699999999998</v>
      </c>
      <c r="Q2404" s="39">
        <f t="shared" si="272"/>
        <v>2386.4700000000003</v>
      </c>
      <c r="R2404" s="37">
        <f t="shared" si="271"/>
        <v>2386.4700000000003</v>
      </c>
      <c r="T2404" s="38"/>
      <c r="U2404" s="38"/>
      <c r="V2404" s="38"/>
    </row>
    <row r="2405" ht="23.25">
      <c r="A2405" s="27">
        <v>2393</v>
      </c>
      <c r="B2405" s="28" t="s">
        <v>4451</v>
      </c>
      <c r="C2405" s="29" t="s">
        <v>4452</v>
      </c>
      <c r="D2405" s="30" t="s">
        <v>30</v>
      </c>
      <c r="E2405" s="31">
        <v>1</v>
      </c>
      <c r="F2405" s="32"/>
      <c r="G2405" s="32"/>
      <c r="H2405" s="32"/>
      <c r="I2405" s="33">
        <v>8887.3700000000008</v>
      </c>
      <c r="J2405" s="33">
        <v>9082.8899999999994</v>
      </c>
      <c r="K2405" s="33">
        <v>9056.2299999999996</v>
      </c>
      <c r="L2405" s="21">
        <f t="shared" si="266"/>
        <v>9008.8299999999999</v>
      </c>
      <c r="M2405" s="34">
        <f t="shared" si="267"/>
        <v>106.02871120597401</v>
      </c>
      <c r="N2405" s="34">
        <f t="shared" si="268"/>
        <v>1.1769420802254456</v>
      </c>
      <c r="O2405" s="35">
        <f t="shared" si="269"/>
        <v>9008.8299999999999</v>
      </c>
      <c r="P2405" s="35">
        <f t="shared" si="270"/>
        <v>9008.8299999999999</v>
      </c>
      <c r="Q2405" s="39">
        <f t="shared" si="272"/>
        <v>9008.8299999999999</v>
      </c>
      <c r="R2405" s="37">
        <f t="shared" si="271"/>
        <v>9008.8299999999999</v>
      </c>
      <c r="T2405" s="38"/>
      <c r="U2405" s="38"/>
      <c r="V2405" s="38"/>
    </row>
    <row r="2406" ht="23.25">
      <c r="A2406" s="27">
        <v>2394</v>
      </c>
      <c r="B2406" s="28" t="s">
        <v>4453</v>
      </c>
      <c r="C2406" s="29" t="s">
        <v>4454</v>
      </c>
      <c r="D2406" s="30" t="s">
        <v>30</v>
      </c>
      <c r="E2406" s="31">
        <v>1</v>
      </c>
      <c r="F2406" s="32"/>
      <c r="G2406" s="32"/>
      <c r="H2406" s="32"/>
      <c r="I2406" s="33">
        <v>7864.79</v>
      </c>
      <c r="J2406" s="33">
        <v>8163.6499999999996</v>
      </c>
      <c r="K2406" s="33">
        <v>8108.6000000000004</v>
      </c>
      <c r="L2406" s="21">
        <f t="shared" si="266"/>
        <v>8045.6800000000003</v>
      </c>
      <c r="M2406" s="34">
        <f t="shared" si="267"/>
        <v>159.05508385461934</v>
      </c>
      <c r="N2406" s="34">
        <f t="shared" si="268"/>
        <v>1.9769004466324704</v>
      </c>
      <c r="O2406" s="35">
        <f t="shared" si="269"/>
        <v>8045.6800000000003</v>
      </c>
      <c r="P2406" s="35">
        <f t="shared" si="270"/>
        <v>8045.6800000000003</v>
      </c>
      <c r="Q2406" s="39">
        <f t="shared" si="272"/>
        <v>8045.6800000000003</v>
      </c>
      <c r="R2406" s="37">
        <f t="shared" si="271"/>
        <v>8045.6800000000003</v>
      </c>
      <c r="T2406" s="38"/>
      <c r="U2406" s="38"/>
      <c r="V2406" s="38"/>
    </row>
    <row r="2407" ht="12.75">
      <c r="A2407" s="27">
        <v>2395</v>
      </c>
      <c r="B2407" s="28" t="s">
        <v>4455</v>
      </c>
      <c r="C2407" s="29" t="s">
        <v>4456</v>
      </c>
      <c r="D2407" s="30" t="s">
        <v>30</v>
      </c>
      <c r="E2407" s="31">
        <v>1</v>
      </c>
      <c r="F2407" s="32"/>
      <c r="G2407" s="32"/>
      <c r="H2407" s="32"/>
      <c r="I2407" s="33">
        <v>5642.9399999999996</v>
      </c>
      <c r="J2407" s="33">
        <v>5784.0100000000002</v>
      </c>
      <c r="K2407" s="33">
        <v>5879.9399999999996</v>
      </c>
      <c r="L2407" s="21">
        <f t="shared" si="266"/>
        <v>5768.9633333333331</v>
      </c>
      <c r="M2407" s="34">
        <f t="shared" si="267"/>
        <v>119.21430968358347</v>
      </c>
      <c r="N2407" s="34">
        <f t="shared" si="268"/>
        <v>2.0664771605455998</v>
      </c>
      <c r="O2407" s="35">
        <f t="shared" si="269"/>
        <v>5768.9633333333331</v>
      </c>
      <c r="P2407" s="35">
        <f t="shared" si="270"/>
        <v>5768.9633333333331</v>
      </c>
      <c r="Q2407" s="39">
        <f t="shared" si="272"/>
        <v>5768.96</v>
      </c>
      <c r="R2407" s="37">
        <f t="shared" si="271"/>
        <v>5768.96</v>
      </c>
      <c r="T2407" s="38"/>
      <c r="U2407" s="38"/>
      <c r="V2407" s="38"/>
    </row>
    <row r="2408" ht="23.25">
      <c r="A2408" s="27">
        <v>2396</v>
      </c>
      <c r="B2408" s="28" t="s">
        <v>4457</v>
      </c>
      <c r="C2408" s="29" t="s">
        <v>4458</v>
      </c>
      <c r="D2408" s="30" t="s">
        <v>30</v>
      </c>
      <c r="E2408" s="31">
        <v>1</v>
      </c>
      <c r="F2408" s="32"/>
      <c r="G2408" s="32"/>
      <c r="H2408" s="32"/>
      <c r="I2408" s="33">
        <v>8791.3299999999999</v>
      </c>
      <c r="J2408" s="33">
        <v>8844.0799999999999</v>
      </c>
      <c r="K2408" s="33">
        <v>8958.3700000000008</v>
      </c>
      <c r="L2408" s="21">
        <f t="shared" si="266"/>
        <v>8864.5933333333323</v>
      </c>
      <c r="M2408" s="34">
        <f t="shared" si="267"/>
        <v>85.388453747174836</v>
      </c>
      <c r="N2408" s="34">
        <f t="shared" si="268"/>
        <v>0.96325291568751992</v>
      </c>
      <c r="O2408" s="35">
        <f t="shared" si="269"/>
        <v>8864.5933333333323</v>
      </c>
      <c r="P2408" s="35">
        <f t="shared" si="270"/>
        <v>8864.5933333333323</v>
      </c>
      <c r="Q2408" s="39">
        <f t="shared" si="272"/>
        <v>8864.5900000000001</v>
      </c>
      <c r="R2408" s="37">
        <f t="shared" si="271"/>
        <v>8864.5900000000001</v>
      </c>
      <c r="T2408" s="38"/>
      <c r="U2408" s="38"/>
      <c r="V2408" s="38"/>
    </row>
    <row r="2409" ht="23.25">
      <c r="A2409" s="27">
        <v>2397</v>
      </c>
      <c r="B2409" s="28" t="s">
        <v>4459</v>
      </c>
      <c r="C2409" s="29" t="s">
        <v>4460</v>
      </c>
      <c r="D2409" s="30" t="s">
        <v>30</v>
      </c>
      <c r="E2409" s="31">
        <v>1</v>
      </c>
      <c r="F2409" s="32"/>
      <c r="G2409" s="32"/>
      <c r="H2409" s="32"/>
      <c r="I2409" s="33">
        <v>3170.0799999999999</v>
      </c>
      <c r="J2409" s="33">
        <v>3192.27</v>
      </c>
      <c r="K2409" s="33">
        <v>3287.3699999999999</v>
      </c>
      <c r="L2409" s="21">
        <f t="shared" si="266"/>
        <v>3216.5733333333337</v>
      </c>
      <c r="M2409" s="34">
        <f t="shared" si="267"/>
        <v>62.307503828458167</v>
      </c>
      <c r="N2409" s="34">
        <f t="shared" si="268"/>
        <v>1.9370770497524745</v>
      </c>
      <c r="O2409" s="35">
        <f t="shared" si="269"/>
        <v>3216.5733333333337</v>
      </c>
      <c r="P2409" s="35">
        <f t="shared" si="270"/>
        <v>3216.5733333333337</v>
      </c>
      <c r="Q2409" s="39">
        <f t="shared" si="272"/>
        <v>3216.5700000000002</v>
      </c>
      <c r="R2409" s="37">
        <f t="shared" si="271"/>
        <v>3216.5700000000002</v>
      </c>
      <c r="T2409" s="38"/>
      <c r="U2409" s="38"/>
      <c r="V2409" s="38"/>
    </row>
    <row r="2410" ht="12.75">
      <c r="A2410" s="27">
        <v>2398</v>
      </c>
      <c r="B2410" s="28" t="s">
        <v>4461</v>
      </c>
      <c r="C2410" s="29" t="s">
        <v>4462</v>
      </c>
      <c r="D2410" s="30" t="s">
        <v>30</v>
      </c>
      <c r="E2410" s="31">
        <v>1</v>
      </c>
      <c r="F2410" s="32"/>
      <c r="G2410" s="32"/>
      <c r="H2410" s="32"/>
      <c r="I2410" s="33">
        <v>3309.54</v>
      </c>
      <c r="J2410" s="33">
        <v>3372.4200000000001</v>
      </c>
      <c r="K2410" s="33">
        <v>3441.9200000000001</v>
      </c>
      <c r="L2410" s="21">
        <f t="shared" si="266"/>
        <v>3374.626666666667</v>
      </c>
      <c r="M2410" s="34">
        <f t="shared" si="267"/>
        <v>66.217581753891764</v>
      </c>
      <c r="N2410" s="34">
        <f t="shared" si="268"/>
        <v>1.9622194777266746</v>
      </c>
      <c r="O2410" s="35">
        <f t="shared" si="269"/>
        <v>3374.626666666667</v>
      </c>
      <c r="P2410" s="35">
        <f t="shared" si="270"/>
        <v>3374.626666666667</v>
      </c>
      <c r="Q2410" s="39">
        <f t="shared" si="272"/>
        <v>3374.6300000000001</v>
      </c>
      <c r="R2410" s="37">
        <f t="shared" si="271"/>
        <v>3374.6300000000001</v>
      </c>
      <c r="T2410" s="38"/>
      <c r="U2410" s="38"/>
      <c r="V2410" s="38"/>
    </row>
    <row r="2411" ht="12.75">
      <c r="A2411" s="27">
        <v>2399</v>
      </c>
      <c r="B2411" s="28" t="s">
        <v>4463</v>
      </c>
      <c r="C2411" s="29" t="s">
        <v>4464</v>
      </c>
      <c r="D2411" s="30" t="s">
        <v>30</v>
      </c>
      <c r="E2411" s="31">
        <v>1</v>
      </c>
      <c r="F2411" s="32"/>
      <c r="G2411" s="32"/>
      <c r="H2411" s="32"/>
      <c r="I2411" s="33">
        <v>6036.5</v>
      </c>
      <c r="J2411" s="33">
        <v>6151.1899999999996</v>
      </c>
      <c r="K2411" s="33">
        <v>6229.6700000000001</v>
      </c>
      <c r="L2411" s="21">
        <f t="shared" si="266"/>
        <v>6139.1199999999999</v>
      </c>
      <c r="M2411" s="34">
        <f t="shared" si="267"/>
        <v>97.148988157365807</v>
      </c>
      <c r="N2411" s="34">
        <f t="shared" si="268"/>
        <v>1.5824578792622688</v>
      </c>
      <c r="O2411" s="35">
        <f t="shared" si="269"/>
        <v>6139.1199999999999</v>
      </c>
      <c r="P2411" s="35">
        <f t="shared" si="270"/>
        <v>6139.1199999999999</v>
      </c>
      <c r="Q2411" s="39">
        <f t="shared" si="272"/>
        <v>6139.1199999999999</v>
      </c>
      <c r="R2411" s="37">
        <f t="shared" si="271"/>
        <v>6139.1199999999999</v>
      </c>
      <c r="T2411" s="38"/>
      <c r="U2411" s="38"/>
      <c r="V2411" s="38"/>
    </row>
    <row r="2412" ht="23.25">
      <c r="A2412" s="27">
        <v>2400</v>
      </c>
      <c r="B2412" s="28" t="s">
        <v>4465</v>
      </c>
      <c r="C2412" s="29" t="s">
        <v>4466</v>
      </c>
      <c r="D2412" s="30" t="s">
        <v>30</v>
      </c>
      <c r="E2412" s="31">
        <v>1</v>
      </c>
      <c r="F2412" s="32"/>
      <c r="G2412" s="32"/>
      <c r="H2412" s="32"/>
      <c r="I2412" s="33">
        <v>4539.7600000000002</v>
      </c>
      <c r="J2412" s="33">
        <v>4576.0799999999999</v>
      </c>
      <c r="K2412" s="33">
        <v>4675.9499999999998</v>
      </c>
      <c r="L2412" s="21">
        <f t="shared" si="266"/>
        <v>4597.2633333333333</v>
      </c>
      <c r="M2412" s="34">
        <f t="shared" si="267"/>
        <v>70.52289864528619</v>
      </c>
      <c r="N2412" s="34">
        <f t="shared" si="268"/>
        <v>1.5340191225059152</v>
      </c>
      <c r="O2412" s="35">
        <f t="shared" si="269"/>
        <v>4597.2633333333333</v>
      </c>
      <c r="P2412" s="35">
        <f t="shared" si="270"/>
        <v>4597.2633333333333</v>
      </c>
      <c r="Q2412" s="39">
        <f t="shared" si="272"/>
        <v>4597.2600000000002</v>
      </c>
      <c r="R2412" s="37">
        <f t="shared" si="271"/>
        <v>4597.2600000000002</v>
      </c>
      <c r="T2412" s="38"/>
      <c r="U2412" s="38"/>
      <c r="V2412" s="38"/>
    </row>
    <row r="2413" ht="23.25">
      <c r="A2413" s="27">
        <v>2401</v>
      </c>
      <c r="B2413" s="28" t="s">
        <v>4467</v>
      </c>
      <c r="C2413" s="29" t="s">
        <v>4468</v>
      </c>
      <c r="D2413" s="30" t="s">
        <v>30</v>
      </c>
      <c r="E2413" s="31">
        <v>1</v>
      </c>
      <c r="F2413" s="32"/>
      <c r="G2413" s="32"/>
      <c r="H2413" s="32"/>
      <c r="I2413" s="33">
        <v>4329.0500000000002</v>
      </c>
      <c r="J2413" s="33">
        <v>4385.3299999999999</v>
      </c>
      <c r="K2413" s="33">
        <v>4393.9899999999998</v>
      </c>
      <c r="L2413" s="21">
        <f t="shared" si="266"/>
        <v>4369.4566666666669</v>
      </c>
      <c r="M2413" s="34">
        <f t="shared" si="267"/>
        <v>35.260075628581959</v>
      </c>
      <c r="N2413" s="34">
        <f t="shared" si="268"/>
        <v>0.80696705147738323</v>
      </c>
      <c r="O2413" s="35">
        <f t="shared" si="269"/>
        <v>4369.4566666666669</v>
      </c>
      <c r="P2413" s="35">
        <f t="shared" si="270"/>
        <v>4369.4566666666669</v>
      </c>
      <c r="Q2413" s="39">
        <f t="shared" si="272"/>
        <v>4369.46</v>
      </c>
      <c r="R2413" s="37">
        <f t="shared" si="271"/>
        <v>4369.46</v>
      </c>
      <c r="T2413" s="38"/>
      <c r="U2413" s="38"/>
      <c r="V2413" s="38"/>
    </row>
    <row r="2414" ht="23.25">
      <c r="A2414" s="27">
        <v>2402</v>
      </c>
      <c r="B2414" s="28" t="s">
        <v>4469</v>
      </c>
      <c r="C2414" s="29" t="s">
        <v>4470</v>
      </c>
      <c r="D2414" s="30" t="s">
        <v>30</v>
      </c>
      <c r="E2414" s="31">
        <v>1</v>
      </c>
      <c r="F2414" s="32"/>
      <c r="G2414" s="32"/>
      <c r="H2414" s="32"/>
      <c r="I2414" s="33">
        <v>19745.599999999999</v>
      </c>
      <c r="J2414" s="33">
        <v>20436.700000000001</v>
      </c>
      <c r="K2414" s="33">
        <v>20476.189999999999</v>
      </c>
      <c r="L2414" s="21">
        <f t="shared" si="266"/>
        <v>20219.49666666667</v>
      </c>
      <c r="M2414" s="34">
        <f t="shared" si="267"/>
        <v>410.88125174231766</v>
      </c>
      <c r="N2414" s="34">
        <f t="shared" si="268"/>
        <v>2.0321042532165783</v>
      </c>
      <c r="O2414" s="35">
        <f t="shared" si="269"/>
        <v>20219.496666666666</v>
      </c>
      <c r="P2414" s="35">
        <f t="shared" si="270"/>
        <v>20219.49666666667</v>
      </c>
      <c r="Q2414" s="39">
        <f t="shared" si="272"/>
        <v>20219.5</v>
      </c>
      <c r="R2414" s="37">
        <f t="shared" si="271"/>
        <v>20219.5</v>
      </c>
      <c r="T2414" s="38"/>
      <c r="U2414" s="38"/>
      <c r="V2414" s="38"/>
    </row>
    <row r="2415" ht="23.25">
      <c r="A2415" s="27">
        <v>2403</v>
      </c>
      <c r="B2415" s="28" t="s">
        <v>4471</v>
      </c>
      <c r="C2415" s="29" t="s">
        <v>4472</v>
      </c>
      <c r="D2415" s="30" t="s">
        <v>30</v>
      </c>
      <c r="E2415" s="31">
        <v>1</v>
      </c>
      <c r="F2415" s="32"/>
      <c r="G2415" s="32"/>
      <c r="H2415" s="32"/>
      <c r="I2415" s="33">
        <v>16380.309999999999</v>
      </c>
      <c r="J2415" s="33">
        <v>17068.279999999999</v>
      </c>
      <c r="K2415" s="33">
        <v>16724.299999999999</v>
      </c>
      <c r="L2415" s="21">
        <f t="shared" si="266"/>
        <v>16724.296666666665</v>
      </c>
      <c r="M2415" s="34">
        <f t="shared" si="267"/>
        <v>343.98500001211261</v>
      </c>
      <c r="N2415" s="34">
        <f t="shared" si="268"/>
        <v>2.0567980039346705</v>
      </c>
      <c r="O2415" s="35">
        <f t="shared" si="269"/>
        <v>16724.296666666665</v>
      </c>
      <c r="P2415" s="35">
        <f t="shared" si="270"/>
        <v>16724.296666666665</v>
      </c>
      <c r="Q2415" s="39">
        <f t="shared" si="272"/>
        <v>16724.299999999999</v>
      </c>
      <c r="R2415" s="37">
        <f t="shared" si="271"/>
        <v>16724.299999999999</v>
      </c>
      <c r="T2415" s="38"/>
      <c r="U2415" s="38"/>
      <c r="V2415" s="38"/>
    </row>
    <row r="2416" ht="12.75">
      <c r="A2416" s="27">
        <v>2404</v>
      </c>
      <c r="B2416" s="28" t="s">
        <v>4473</v>
      </c>
      <c r="C2416" s="29" t="s">
        <v>4474</v>
      </c>
      <c r="D2416" s="30" t="s">
        <v>30</v>
      </c>
      <c r="E2416" s="31">
        <v>1</v>
      </c>
      <c r="F2416" s="32"/>
      <c r="G2416" s="32"/>
      <c r="H2416" s="32"/>
      <c r="I2416" s="33">
        <v>7037.3900000000003</v>
      </c>
      <c r="J2416" s="33">
        <v>7269.6199999999999</v>
      </c>
      <c r="K2416" s="33">
        <v>7199.25</v>
      </c>
      <c r="L2416" s="21">
        <f t="shared" si="266"/>
        <v>7168.753333333334</v>
      </c>
      <c r="M2416" s="34">
        <f t="shared" si="267"/>
        <v>119.08076348988227</v>
      </c>
      <c r="N2416" s="34">
        <f t="shared" si="268"/>
        <v>1.6611083957398767</v>
      </c>
      <c r="O2416" s="35">
        <f t="shared" si="269"/>
        <v>7168.753333333334</v>
      </c>
      <c r="P2416" s="35">
        <f t="shared" si="270"/>
        <v>7168.753333333334</v>
      </c>
      <c r="Q2416" s="39">
        <f t="shared" si="272"/>
        <v>7168.75</v>
      </c>
      <c r="R2416" s="37">
        <f t="shared" si="271"/>
        <v>7168.75</v>
      </c>
      <c r="T2416" s="38"/>
      <c r="U2416" s="38"/>
      <c r="V2416" s="38"/>
    </row>
    <row r="2417" ht="12.75">
      <c r="A2417" s="27">
        <v>2405</v>
      </c>
      <c r="B2417" s="28" t="s">
        <v>4475</v>
      </c>
      <c r="C2417" s="29" t="s">
        <v>4476</v>
      </c>
      <c r="D2417" s="30" t="s">
        <v>30</v>
      </c>
      <c r="E2417" s="31">
        <v>1</v>
      </c>
      <c r="F2417" s="32"/>
      <c r="G2417" s="32"/>
      <c r="H2417" s="32"/>
      <c r="I2417" s="33">
        <v>830.49000000000001</v>
      </c>
      <c r="J2417" s="33">
        <v>862.04999999999995</v>
      </c>
      <c r="K2417" s="33">
        <v>861.22000000000003</v>
      </c>
      <c r="L2417" s="21">
        <f t="shared" si="266"/>
        <v>851.25333333333344</v>
      </c>
      <c r="M2417" s="34">
        <f t="shared" si="267"/>
        <v>17.986362426386634</v>
      </c>
      <c r="N2417" s="34">
        <f t="shared" si="268"/>
        <v>2.1129271066646789</v>
      </c>
      <c r="O2417" s="35">
        <f t="shared" si="269"/>
        <v>851.25333333333333</v>
      </c>
      <c r="P2417" s="35">
        <f t="shared" si="270"/>
        <v>851.25333333333344</v>
      </c>
      <c r="Q2417" s="39">
        <f t="shared" si="272"/>
        <v>851.25</v>
      </c>
      <c r="R2417" s="37">
        <f t="shared" si="271"/>
        <v>851.25</v>
      </c>
      <c r="T2417" s="38"/>
      <c r="U2417" s="38"/>
      <c r="V2417" s="38"/>
    </row>
    <row r="2418" ht="12.75">
      <c r="A2418" s="27">
        <v>2406</v>
      </c>
      <c r="B2418" s="28" t="s">
        <v>4477</v>
      </c>
      <c r="C2418" s="29" t="s">
        <v>4478</v>
      </c>
      <c r="D2418" s="30" t="s">
        <v>30</v>
      </c>
      <c r="E2418" s="31">
        <v>1</v>
      </c>
      <c r="F2418" s="32"/>
      <c r="G2418" s="32"/>
      <c r="H2418" s="32"/>
      <c r="I2418" s="33">
        <v>343.98000000000002</v>
      </c>
      <c r="J2418" s="33">
        <v>347.75999999999999</v>
      </c>
      <c r="K2418" s="33">
        <v>353.61000000000001</v>
      </c>
      <c r="L2418" s="21">
        <f t="shared" si="266"/>
        <v>348.44999999999999</v>
      </c>
      <c r="M2418" s="34">
        <f t="shared" si="267"/>
        <v>4.8519377572264872</v>
      </c>
      <c r="N2418" s="34">
        <f t="shared" si="268"/>
        <v>1.3924344259510655</v>
      </c>
      <c r="O2418" s="35">
        <f t="shared" si="269"/>
        <v>348.44999999999993</v>
      </c>
      <c r="P2418" s="35">
        <f t="shared" si="270"/>
        <v>348.44999999999999</v>
      </c>
      <c r="Q2418" s="39">
        <f t="shared" si="272"/>
        <v>348.44999999999999</v>
      </c>
      <c r="R2418" s="37">
        <f t="shared" si="271"/>
        <v>348.44999999999999</v>
      </c>
      <c r="T2418" s="38"/>
      <c r="U2418" s="38"/>
      <c r="V2418" s="38"/>
    </row>
    <row r="2419" ht="12.75">
      <c r="A2419" s="27">
        <v>2407</v>
      </c>
      <c r="B2419" s="28" t="s">
        <v>4479</v>
      </c>
      <c r="C2419" s="29" t="s">
        <v>4480</v>
      </c>
      <c r="D2419" s="30" t="s">
        <v>30</v>
      </c>
      <c r="E2419" s="31">
        <v>1</v>
      </c>
      <c r="F2419" s="32"/>
      <c r="G2419" s="32"/>
      <c r="H2419" s="32"/>
      <c r="I2419" s="33">
        <v>272.70999999999998</v>
      </c>
      <c r="J2419" s="33">
        <v>277.62</v>
      </c>
      <c r="K2419" s="33">
        <v>276.25999999999999</v>
      </c>
      <c r="L2419" s="21">
        <f t="shared" si="266"/>
        <v>275.52999999999997</v>
      </c>
      <c r="M2419" s="34">
        <f t="shared" si="267"/>
        <v>2.5350936866317308</v>
      </c>
      <c r="N2419" s="34">
        <f t="shared" si="268"/>
        <v>0.92007900650808661</v>
      </c>
      <c r="O2419" s="35">
        <f t="shared" si="269"/>
        <v>275.52999999999997</v>
      </c>
      <c r="P2419" s="35">
        <f t="shared" si="270"/>
        <v>275.52999999999997</v>
      </c>
      <c r="Q2419" s="39">
        <f t="shared" si="272"/>
        <v>275.53000000000003</v>
      </c>
      <c r="R2419" s="37">
        <f t="shared" si="271"/>
        <v>275.53000000000003</v>
      </c>
      <c r="T2419" s="38"/>
      <c r="U2419" s="38"/>
      <c r="V2419" s="38"/>
    </row>
    <row r="2420" ht="12.75">
      <c r="A2420" s="27">
        <v>2408</v>
      </c>
      <c r="B2420" s="28" t="s">
        <v>4481</v>
      </c>
      <c r="C2420" s="29" t="s">
        <v>4482</v>
      </c>
      <c r="D2420" s="30" t="s">
        <v>30</v>
      </c>
      <c r="E2420" s="31">
        <v>1</v>
      </c>
      <c r="F2420" s="32"/>
      <c r="G2420" s="32"/>
      <c r="H2420" s="32"/>
      <c r="I2420" s="33">
        <v>787.10000000000002</v>
      </c>
      <c r="J2420" s="33">
        <v>798.90999999999997</v>
      </c>
      <c r="K2420" s="33">
        <v>799.69000000000005</v>
      </c>
      <c r="L2420" s="21">
        <f t="shared" si="266"/>
        <v>795.23333333333323</v>
      </c>
      <c r="M2420" s="34">
        <f t="shared" si="267"/>
        <v>7.0544619449915018</v>
      </c>
      <c r="N2420" s="34">
        <f t="shared" si="268"/>
        <v>0.88709334094708092</v>
      </c>
      <c r="O2420" s="35">
        <f t="shared" si="269"/>
        <v>795.23333333333323</v>
      </c>
      <c r="P2420" s="35">
        <f t="shared" si="270"/>
        <v>795.23333333333323</v>
      </c>
      <c r="Q2420" s="39">
        <f t="shared" si="272"/>
        <v>795.23000000000002</v>
      </c>
      <c r="R2420" s="37">
        <f t="shared" si="271"/>
        <v>795.23000000000002</v>
      </c>
      <c r="T2420" s="38"/>
      <c r="U2420" s="38"/>
      <c r="V2420" s="38"/>
    </row>
    <row r="2421" ht="12.75">
      <c r="A2421" s="27">
        <v>2409</v>
      </c>
      <c r="B2421" s="28" t="s">
        <v>4483</v>
      </c>
      <c r="C2421" s="29" t="s">
        <v>4484</v>
      </c>
      <c r="D2421" s="30" t="s">
        <v>30</v>
      </c>
      <c r="E2421" s="31">
        <v>1</v>
      </c>
      <c r="F2421" s="32"/>
      <c r="G2421" s="32"/>
      <c r="H2421" s="32"/>
      <c r="I2421" s="33">
        <v>123.94</v>
      </c>
      <c r="J2421" s="33">
        <v>125.68000000000001</v>
      </c>
      <c r="K2421" s="33">
        <v>127.66</v>
      </c>
      <c r="L2421" s="21">
        <f t="shared" si="266"/>
        <v>125.75999999999999</v>
      </c>
      <c r="M2421" s="34">
        <f t="shared" si="267"/>
        <v>1.8612898753283964</v>
      </c>
      <c r="N2421" s="34">
        <f t="shared" si="268"/>
        <v>1.4800332978120203</v>
      </c>
      <c r="O2421" s="35">
        <f t="shared" si="269"/>
        <v>125.75999999999999</v>
      </c>
      <c r="P2421" s="35">
        <f t="shared" si="270"/>
        <v>125.75999999999999</v>
      </c>
      <c r="Q2421" s="39">
        <f t="shared" si="272"/>
        <v>125.76000000000001</v>
      </c>
      <c r="R2421" s="37">
        <f t="shared" si="271"/>
        <v>125.76000000000001</v>
      </c>
      <c r="T2421" s="38"/>
      <c r="U2421" s="38"/>
      <c r="V2421" s="38"/>
    </row>
    <row r="2422" ht="12.75">
      <c r="A2422" s="27">
        <v>2410</v>
      </c>
      <c r="B2422" s="28" t="s">
        <v>4483</v>
      </c>
      <c r="C2422" s="29" t="s">
        <v>4485</v>
      </c>
      <c r="D2422" s="30" t="s">
        <v>30</v>
      </c>
      <c r="E2422" s="31">
        <v>1</v>
      </c>
      <c r="F2422" s="32"/>
      <c r="G2422" s="32"/>
      <c r="H2422" s="32"/>
      <c r="I2422" s="33">
        <v>123.94</v>
      </c>
      <c r="J2422" s="33">
        <v>125.18000000000001</v>
      </c>
      <c r="K2422" s="33">
        <v>127.04000000000001</v>
      </c>
      <c r="L2422" s="21">
        <f t="shared" si="266"/>
        <v>125.38666666666667</v>
      </c>
      <c r="M2422" s="34">
        <f t="shared" si="267"/>
        <v>1.5602991166226257</v>
      </c>
      <c r="N2422" s="34">
        <f t="shared" si="268"/>
        <v>1.2443899802923959</v>
      </c>
      <c r="O2422" s="35">
        <f t="shared" si="269"/>
        <v>125.38666666666667</v>
      </c>
      <c r="P2422" s="35">
        <f t="shared" si="270"/>
        <v>125.38666666666667</v>
      </c>
      <c r="Q2422" s="39">
        <f t="shared" si="272"/>
        <v>125.39</v>
      </c>
      <c r="R2422" s="37">
        <f t="shared" si="271"/>
        <v>125.39</v>
      </c>
      <c r="T2422" s="38"/>
      <c r="U2422" s="38"/>
      <c r="V2422" s="38"/>
    </row>
    <row r="2423" ht="12.75">
      <c r="A2423" s="27">
        <v>2411</v>
      </c>
      <c r="B2423" s="28" t="s">
        <v>4486</v>
      </c>
      <c r="C2423" s="29" t="s">
        <v>4487</v>
      </c>
      <c r="D2423" s="30" t="s">
        <v>30</v>
      </c>
      <c r="E2423" s="31">
        <v>1</v>
      </c>
      <c r="F2423" s="32"/>
      <c r="G2423" s="32"/>
      <c r="H2423" s="32"/>
      <c r="I2423" s="33">
        <v>966.84000000000003</v>
      </c>
      <c r="J2423" s="33">
        <v>992.94000000000005</v>
      </c>
      <c r="K2423" s="33">
        <v>990.03999999999996</v>
      </c>
      <c r="L2423" s="21">
        <f t="shared" si="266"/>
        <v>983.27333333333343</v>
      </c>
      <c r="M2423" s="34">
        <f t="shared" si="267"/>
        <v>14.305360300717108</v>
      </c>
      <c r="N2423" s="34">
        <f t="shared" si="268"/>
        <v>1.4548711752632812</v>
      </c>
      <c r="O2423" s="35">
        <f t="shared" si="269"/>
        <v>983.27333333333331</v>
      </c>
      <c r="P2423" s="35">
        <f t="shared" si="270"/>
        <v>983.27333333333343</v>
      </c>
      <c r="Q2423" s="39">
        <f t="shared" si="272"/>
        <v>983.26999999999998</v>
      </c>
      <c r="R2423" s="37">
        <f t="shared" si="271"/>
        <v>983.26999999999998</v>
      </c>
      <c r="T2423" s="38"/>
      <c r="U2423" s="38"/>
      <c r="V2423" s="38"/>
    </row>
    <row r="2424" ht="12.75">
      <c r="A2424" s="27">
        <v>2412</v>
      </c>
      <c r="B2424" s="28" t="s">
        <v>4488</v>
      </c>
      <c r="C2424" s="29" t="s">
        <v>4489</v>
      </c>
      <c r="D2424" s="30" t="s">
        <v>30</v>
      </c>
      <c r="E2424" s="31">
        <v>1</v>
      </c>
      <c r="F2424" s="32"/>
      <c r="G2424" s="32"/>
      <c r="H2424" s="32"/>
      <c r="I2424" s="33">
        <v>1626.8699999999999</v>
      </c>
      <c r="J2424" s="33">
        <v>1683.8099999999999</v>
      </c>
      <c r="K2424" s="33">
        <v>1657.78</v>
      </c>
      <c r="L2424" s="21">
        <f t="shared" si="266"/>
        <v>1656.1533333333334</v>
      </c>
      <c r="M2424" s="34">
        <f t="shared" si="267"/>
        <v>28.504831754166432</v>
      </c>
      <c r="N2424" s="34">
        <f t="shared" si="268"/>
        <v>1.7211468998945205</v>
      </c>
      <c r="O2424" s="35">
        <f t="shared" si="269"/>
        <v>1656.1533333333332</v>
      </c>
      <c r="P2424" s="35">
        <f t="shared" si="270"/>
        <v>1656.1533333333334</v>
      </c>
      <c r="Q2424" s="39">
        <f t="shared" si="272"/>
        <v>1656.1500000000001</v>
      </c>
      <c r="R2424" s="37">
        <f t="shared" si="271"/>
        <v>1656.1500000000001</v>
      </c>
      <c r="T2424" s="38"/>
      <c r="U2424" s="38"/>
      <c r="V2424" s="38"/>
    </row>
    <row r="2425" ht="12.75">
      <c r="A2425" s="27">
        <v>2413</v>
      </c>
      <c r="B2425" s="28" t="s">
        <v>4490</v>
      </c>
      <c r="C2425" s="29" t="s">
        <v>4491</v>
      </c>
      <c r="D2425" s="30" t="s">
        <v>30</v>
      </c>
      <c r="E2425" s="31">
        <v>1</v>
      </c>
      <c r="F2425" s="32"/>
      <c r="G2425" s="32"/>
      <c r="H2425" s="32"/>
      <c r="I2425" s="33">
        <v>1357.28</v>
      </c>
      <c r="J2425" s="33">
        <v>1415.6400000000001</v>
      </c>
      <c r="K2425" s="33">
        <v>1395.28</v>
      </c>
      <c r="L2425" s="21">
        <f t="shared" si="266"/>
        <v>1389.3999999999999</v>
      </c>
      <c r="M2425" s="34">
        <f t="shared" si="267"/>
        <v>29.620992555956043</v>
      </c>
      <c r="N2425" s="34">
        <f t="shared" si="268"/>
        <v>2.1319269149241435</v>
      </c>
      <c r="O2425" s="35">
        <f t="shared" si="269"/>
        <v>1389.3999999999999</v>
      </c>
      <c r="P2425" s="35">
        <f t="shared" si="270"/>
        <v>1389.3999999999999</v>
      </c>
      <c r="Q2425" s="39">
        <f t="shared" si="272"/>
        <v>1389.4000000000001</v>
      </c>
      <c r="R2425" s="37">
        <f t="shared" si="271"/>
        <v>1389.4000000000001</v>
      </c>
      <c r="T2425" s="38"/>
      <c r="U2425" s="38"/>
      <c r="V2425" s="38"/>
    </row>
    <row r="2426" ht="12.75">
      <c r="A2426" s="27">
        <v>2414</v>
      </c>
      <c r="B2426" s="28" t="s">
        <v>4492</v>
      </c>
      <c r="C2426" s="29" t="s">
        <v>4493</v>
      </c>
      <c r="D2426" s="30" t="s">
        <v>30</v>
      </c>
      <c r="E2426" s="31">
        <v>1</v>
      </c>
      <c r="F2426" s="32"/>
      <c r="G2426" s="32"/>
      <c r="H2426" s="32"/>
      <c r="I2426" s="33">
        <v>1220.9300000000001</v>
      </c>
      <c r="J2426" s="33">
        <v>1268.55</v>
      </c>
      <c r="K2426" s="33">
        <v>1228.26</v>
      </c>
      <c r="L2426" s="21">
        <f t="shared" si="266"/>
        <v>1239.2466666666667</v>
      </c>
      <c r="M2426" s="34">
        <f t="shared" si="267"/>
        <v>25.64071436862341</v>
      </c>
      <c r="N2426" s="34">
        <f t="shared" si="268"/>
        <v>2.0690565533326759</v>
      </c>
      <c r="O2426" s="35">
        <f t="shared" si="269"/>
        <v>1239.2466666666664</v>
      </c>
      <c r="P2426" s="35">
        <f t="shared" si="270"/>
        <v>1239.2466666666667</v>
      </c>
      <c r="Q2426" s="39">
        <f t="shared" si="272"/>
        <v>1239.25</v>
      </c>
      <c r="R2426" s="37">
        <f t="shared" si="271"/>
        <v>1239.25</v>
      </c>
      <c r="T2426" s="38"/>
      <c r="U2426" s="38"/>
      <c r="V2426" s="38"/>
    </row>
    <row r="2427" ht="12.75">
      <c r="A2427" s="27">
        <v>2415</v>
      </c>
      <c r="B2427" s="28" t="s">
        <v>4494</v>
      </c>
      <c r="C2427" s="29" t="s">
        <v>4495</v>
      </c>
      <c r="D2427" s="30" t="s">
        <v>30</v>
      </c>
      <c r="E2427" s="31">
        <v>1</v>
      </c>
      <c r="F2427" s="32"/>
      <c r="G2427" s="32"/>
      <c r="H2427" s="32"/>
      <c r="I2427" s="33">
        <v>669.34000000000003</v>
      </c>
      <c r="J2427" s="33">
        <v>690.09000000000003</v>
      </c>
      <c r="K2427" s="33">
        <v>674.69000000000005</v>
      </c>
      <c r="L2427" s="21">
        <f t="shared" si="266"/>
        <v>678.04000000000008</v>
      </c>
      <c r="M2427" s="34">
        <f t="shared" si="267"/>
        <v>10.772998654042427</v>
      </c>
      <c r="N2427" s="34">
        <f t="shared" si="268"/>
        <v>1.5888441174624544</v>
      </c>
      <c r="O2427" s="35">
        <f t="shared" si="269"/>
        <v>678.03999999999996</v>
      </c>
      <c r="P2427" s="35">
        <f t="shared" si="270"/>
        <v>678.04000000000008</v>
      </c>
      <c r="Q2427" s="39">
        <f t="shared" si="272"/>
        <v>678.03999999999996</v>
      </c>
      <c r="R2427" s="37">
        <f t="shared" si="271"/>
        <v>678.03999999999996</v>
      </c>
      <c r="T2427" s="38"/>
      <c r="U2427" s="38"/>
      <c r="V2427" s="38"/>
    </row>
    <row r="2428" ht="12.75">
      <c r="A2428" s="27">
        <v>2416</v>
      </c>
      <c r="B2428" s="28" t="s">
        <v>4496</v>
      </c>
      <c r="C2428" s="29" t="s">
        <v>4497</v>
      </c>
      <c r="D2428" s="30" t="s">
        <v>30</v>
      </c>
      <c r="E2428" s="31">
        <v>1</v>
      </c>
      <c r="F2428" s="32"/>
      <c r="G2428" s="32"/>
      <c r="H2428" s="32"/>
      <c r="I2428" s="33">
        <v>1893.3699999999999</v>
      </c>
      <c r="J2428" s="33">
        <v>1944.49</v>
      </c>
      <c r="K2428" s="33">
        <v>1900.9400000000001</v>
      </c>
      <c r="L2428" s="21">
        <f t="shared" si="266"/>
        <v>1912.9333333333332</v>
      </c>
      <c r="M2428" s="34">
        <f t="shared" si="267"/>
        <v>27.58973782646974</v>
      </c>
      <c r="N2428" s="34">
        <f t="shared" si="268"/>
        <v>1.442273880940427</v>
      </c>
      <c r="O2428" s="35">
        <f t="shared" si="269"/>
        <v>1912.9333333333329</v>
      </c>
      <c r="P2428" s="35">
        <f t="shared" si="270"/>
        <v>1912.9333333333332</v>
      </c>
      <c r="Q2428" s="39">
        <f t="shared" si="272"/>
        <v>1912.9300000000001</v>
      </c>
      <c r="R2428" s="37">
        <f t="shared" si="271"/>
        <v>1912.9300000000001</v>
      </c>
      <c r="T2428" s="38"/>
      <c r="U2428" s="38"/>
      <c r="V2428" s="38"/>
    </row>
    <row r="2429" ht="12.75">
      <c r="A2429" s="27">
        <v>2417</v>
      </c>
      <c r="B2429" s="28" t="s">
        <v>4498</v>
      </c>
      <c r="C2429" s="29" t="s">
        <v>4499</v>
      </c>
      <c r="D2429" s="30" t="s">
        <v>30</v>
      </c>
      <c r="E2429" s="31">
        <v>1</v>
      </c>
      <c r="F2429" s="32"/>
      <c r="G2429" s="32"/>
      <c r="H2429" s="32"/>
      <c r="I2429" s="33">
        <v>728.21000000000004</v>
      </c>
      <c r="J2429" s="33">
        <v>737.67999999999995</v>
      </c>
      <c r="K2429" s="33">
        <v>741.32000000000005</v>
      </c>
      <c r="L2429" s="21">
        <f t="shared" si="266"/>
        <v>735.73666666666668</v>
      </c>
      <c r="M2429" s="34">
        <f t="shared" si="267"/>
        <v>6.7676017416314656</v>
      </c>
      <c r="N2429" s="34">
        <f t="shared" si="268"/>
        <v>0.91984021569739161</v>
      </c>
      <c r="O2429" s="35">
        <f t="shared" si="269"/>
        <v>735.73666666666668</v>
      </c>
      <c r="P2429" s="35">
        <f t="shared" si="270"/>
        <v>735.73666666666668</v>
      </c>
      <c r="Q2429" s="39">
        <f t="shared" si="272"/>
        <v>735.74000000000001</v>
      </c>
      <c r="R2429" s="37">
        <f t="shared" si="271"/>
        <v>735.74000000000001</v>
      </c>
      <c r="T2429" s="38"/>
      <c r="U2429" s="38"/>
      <c r="V2429" s="38"/>
    </row>
    <row r="2430" ht="12.75">
      <c r="A2430" s="27">
        <v>2418</v>
      </c>
      <c r="B2430" s="28" t="s">
        <v>4500</v>
      </c>
      <c r="C2430" s="29" t="s">
        <v>4501</v>
      </c>
      <c r="D2430" s="30" t="s">
        <v>30</v>
      </c>
      <c r="E2430" s="31">
        <v>1</v>
      </c>
      <c r="F2430" s="32"/>
      <c r="G2430" s="32"/>
      <c r="H2430" s="32"/>
      <c r="I2430" s="33">
        <v>254.12</v>
      </c>
      <c r="J2430" s="33">
        <v>265.05000000000001</v>
      </c>
      <c r="K2430" s="33">
        <v>259.95999999999998</v>
      </c>
      <c r="L2430" s="21">
        <f t="shared" si="266"/>
        <v>259.71000000000004</v>
      </c>
      <c r="M2430" s="34">
        <f t="shared" si="267"/>
        <v>5.4692869736374252</v>
      </c>
      <c r="N2430" s="34">
        <f t="shared" si="268"/>
        <v>2.1059208246264776</v>
      </c>
      <c r="O2430" s="35">
        <f t="shared" si="269"/>
        <v>259.71000000000004</v>
      </c>
      <c r="P2430" s="35">
        <f t="shared" si="270"/>
        <v>259.71000000000004</v>
      </c>
      <c r="Q2430" s="39">
        <f t="shared" si="272"/>
        <v>259.70999999999998</v>
      </c>
      <c r="R2430" s="37">
        <f t="shared" si="271"/>
        <v>259.70999999999998</v>
      </c>
      <c r="T2430" s="38"/>
      <c r="U2430" s="38"/>
      <c r="V2430" s="38"/>
    </row>
    <row r="2431" ht="12.75">
      <c r="A2431" s="27">
        <v>2419</v>
      </c>
      <c r="B2431" s="28" t="s">
        <v>4502</v>
      </c>
      <c r="C2431" s="29" t="s">
        <v>4503</v>
      </c>
      <c r="D2431" s="30" t="s">
        <v>30</v>
      </c>
      <c r="E2431" s="31">
        <v>1</v>
      </c>
      <c r="F2431" s="32"/>
      <c r="G2431" s="32"/>
      <c r="H2431" s="32"/>
      <c r="I2431" s="33">
        <v>728.21000000000004</v>
      </c>
      <c r="J2431" s="33">
        <v>747.13999999999999</v>
      </c>
      <c r="K2431" s="33">
        <v>754.42999999999995</v>
      </c>
      <c r="L2431" s="21">
        <f t="shared" si="266"/>
        <v>743.25999999999988</v>
      </c>
      <c r="M2431" s="34">
        <f t="shared" si="267"/>
        <v>13.533768876406855</v>
      </c>
      <c r="N2431" s="34">
        <f t="shared" si="268"/>
        <v>1.8208660329369071</v>
      </c>
      <c r="O2431" s="35">
        <f t="shared" si="269"/>
        <v>743.25999999999988</v>
      </c>
      <c r="P2431" s="35">
        <f t="shared" si="270"/>
        <v>743.25999999999988</v>
      </c>
      <c r="Q2431" s="39">
        <f t="shared" si="272"/>
        <v>743.25999999999999</v>
      </c>
      <c r="R2431" s="37">
        <f t="shared" si="271"/>
        <v>743.25999999999999</v>
      </c>
      <c r="T2431" s="38"/>
      <c r="U2431" s="38"/>
      <c r="V2431" s="38"/>
    </row>
    <row r="2432" ht="12.75">
      <c r="A2432" s="27">
        <v>2420</v>
      </c>
      <c r="B2432" s="28" t="s">
        <v>4504</v>
      </c>
      <c r="C2432" s="29" t="s">
        <v>4505</v>
      </c>
      <c r="D2432" s="30" t="s">
        <v>30</v>
      </c>
      <c r="E2432" s="31">
        <v>1</v>
      </c>
      <c r="F2432" s="32"/>
      <c r="G2432" s="32"/>
      <c r="H2432" s="32"/>
      <c r="I2432" s="33">
        <v>728.21000000000004</v>
      </c>
      <c r="J2432" s="33">
        <v>747.87</v>
      </c>
      <c r="K2432" s="33">
        <v>753.70000000000005</v>
      </c>
      <c r="L2432" s="21">
        <f t="shared" si="266"/>
        <v>743.25999999999988</v>
      </c>
      <c r="M2432" s="34">
        <f t="shared" si="267"/>
        <v>13.3556766956976</v>
      </c>
      <c r="N2432" s="34">
        <f t="shared" si="268"/>
        <v>1.7969050797429706</v>
      </c>
      <c r="O2432" s="35">
        <f t="shared" si="269"/>
        <v>743.25999999999988</v>
      </c>
      <c r="P2432" s="35">
        <f t="shared" si="270"/>
        <v>743.25999999999988</v>
      </c>
      <c r="Q2432" s="39">
        <f t="shared" si="272"/>
        <v>743.25999999999999</v>
      </c>
      <c r="R2432" s="37">
        <f t="shared" si="271"/>
        <v>743.25999999999999</v>
      </c>
      <c r="T2432" s="38"/>
      <c r="U2432" s="38"/>
      <c r="V2432" s="38"/>
    </row>
    <row r="2433" ht="12.75">
      <c r="A2433" s="27">
        <v>2421</v>
      </c>
      <c r="B2433" s="28" t="s">
        <v>4504</v>
      </c>
      <c r="C2433" s="29" t="s">
        <v>4506</v>
      </c>
      <c r="D2433" s="30" t="s">
        <v>30</v>
      </c>
      <c r="E2433" s="31">
        <v>1</v>
      </c>
      <c r="F2433" s="32"/>
      <c r="G2433" s="32"/>
      <c r="H2433" s="32"/>
      <c r="I2433" s="33">
        <v>728.21000000000004</v>
      </c>
      <c r="J2433" s="33">
        <v>743.5</v>
      </c>
      <c r="K2433" s="33">
        <v>759.51999999999998</v>
      </c>
      <c r="L2433" s="21">
        <f t="shared" si="266"/>
        <v>743.74333333333334</v>
      </c>
      <c r="M2433" s="34">
        <f t="shared" si="267"/>
        <v>15.656418279202063</v>
      </c>
      <c r="N2433" s="34">
        <f t="shared" si="268"/>
        <v>2.1050835116776927</v>
      </c>
      <c r="O2433" s="35">
        <f t="shared" si="269"/>
        <v>743.74333333333334</v>
      </c>
      <c r="P2433" s="35">
        <f t="shared" si="270"/>
        <v>743.74333333333334</v>
      </c>
      <c r="Q2433" s="39">
        <f t="shared" si="272"/>
        <v>743.74000000000001</v>
      </c>
      <c r="R2433" s="37">
        <f t="shared" si="271"/>
        <v>743.74000000000001</v>
      </c>
      <c r="T2433" s="38"/>
      <c r="U2433" s="38"/>
      <c r="V2433" s="38"/>
    </row>
    <row r="2434" ht="12.75">
      <c r="A2434" s="27">
        <v>2422</v>
      </c>
      <c r="B2434" s="28" t="s">
        <v>4507</v>
      </c>
      <c r="C2434" s="29" t="s">
        <v>4508</v>
      </c>
      <c r="D2434" s="30" t="s">
        <v>30</v>
      </c>
      <c r="E2434" s="31">
        <v>1</v>
      </c>
      <c r="F2434" s="32"/>
      <c r="G2434" s="32"/>
      <c r="H2434" s="32"/>
      <c r="I2434" s="33">
        <v>77.480000000000004</v>
      </c>
      <c r="J2434" s="33">
        <v>77.790000000000006</v>
      </c>
      <c r="K2434" s="33">
        <v>79.569999999999993</v>
      </c>
      <c r="L2434" s="21">
        <f t="shared" si="266"/>
        <v>78.280000000000001</v>
      </c>
      <c r="M2434" s="34">
        <f t="shared" si="267"/>
        <v>1.1278741064498221</v>
      </c>
      <c r="N2434" s="34">
        <f t="shared" si="268"/>
        <v>1.440820268842389</v>
      </c>
      <c r="O2434" s="35">
        <f t="shared" si="269"/>
        <v>78.280000000000001</v>
      </c>
      <c r="P2434" s="35">
        <f t="shared" si="270"/>
        <v>78.280000000000001</v>
      </c>
      <c r="Q2434" s="39">
        <f t="shared" si="272"/>
        <v>78.280000000000001</v>
      </c>
      <c r="R2434" s="37">
        <f t="shared" si="271"/>
        <v>78.280000000000001</v>
      </c>
      <c r="T2434" s="38"/>
      <c r="U2434" s="38"/>
      <c r="V2434" s="38"/>
    </row>
    <row r="2435" ht="23.25">
      <c r="A2435" s="27">
        <v>2423</v>
      </c>
      <c r="B2435" s="28" t="s">
        <v>4509</v>
      </c>
      <c r="C2435" s="29" t="s">
        <v>4510</v>
      </c>
      <c r="D2435" s="30" t="s">
        <v>30</v>
      </c>
      <c r="E2435" s="31">
        <v>1</v>
      </c>
      <c r="F2435" s="32"/>
      <c r="G2435" s="32"/>
      <c r="H2435" s="32"/>
      <c r="I2435" s="33">
        <v>784</v>
      </c>
      <c r="J2435" s="33">
        <v>805.16999999999996</v>
      </c>
      <c r="K2435" s="33">
        <v>815.36000000000001</v>
      </c>
      <c r="L2435" s="21">
        <f t="shared" si="266"/>
        <v>801.5100000000001</v>
      </c>
      <c r="M2435" s="34">
        <f t="shared" si="267"/>
        <v>15.997159122794272</v>
      </c>
      <c r="N2435" s="34">
        <f t="shared" si="268"/>
        <v>1.9958776712448092</v>
      </c>
      <c r="O2435" s="35">
        <f t="shared" si="269"/>
        <v>801.50999999999999</v>
      </c>
      <c r="P2435" s="35">
        <f t="shared" si="270"/>
        <v>801.5100000000001</v>
      </c>
      <c r="Q2435" s="39">
        <f t="shared" si="272"/>
        <v>801.50999999999999</v>
      </c>
      <c r="R2435" s="37">
        <f t="shared" si="271"/>
        <v>801.50999999999999</v>
      </c>
      <c r="T2435" s="38"/>
      <c r="U2435" s="38"/>
      <c r="V2435" s="38"/>
    </row>
    <row r="2436" ht="12.75">
      <c r="A2436" s="27">
        <v>2424</v>
      </c>
      <c r="B2436" s="28" t="s">
        <v>4511</v>
      </c>
      <c r="C2436" s="29" t="s">
        <v>4512</v>
      </c>
      <c r="D2436" s="30" t="s">
        <v>30</v>
      </c>
      <c r="E2436" s="31">
        <v>1</v>
      </c>
      <c r="F2436" s="32"/>
      <c r="G2436" s="32"/>
      <c r="H2436" s="32"/>
      <c r="I2436" s="33">
        <v>92.980000000000004</v>
      </c>
      <c r="J2436" s="33">
        <v>93.540000000000006</v>
      </c>
      <c r="K2436" s="33">
        <v>94.370000000000005</v>
      </c>
      <c r="L2436" s="21">
        <f t="shared" si="266"/>
        <v>93.629999999999995</v>
      </c>
      <c r="M2436" s="34">
        <f t="shared" si="267"/>
        <v>0.6993568473962346</v>
      </c>
      <c r="N2436" s="34">
        <f t="shared" si="268"/>
        <v>0.74693671621941116</v>
      </c>
      <c r="O2436" s="35">
        <f t="shared" si="269"/>
        <v>93.629999999999995</v>
      </c>
      <c r="P2436" s="35">
        <f t="shared" si="270"/>
        <v>93.629999999999995</v>
      </c>
      <c r="Q2436" s="39">
        <f t="shared" si="272"/>
        <v>93.629999999999995</v>
      </c>
      <c r="R2436" s="37">
        <f t="shared" si="271"/>
        <v>93.629999999999995</v>
      </c>
      <c r="T2436" s="38"/>
      <c r="U2436" s="38"/>
      <c r="V2436" s="38"/>
    </row>
    <row r="2437" ht="12.75">
      <c r="A2437" s="27">
        <v>2425</v>
      </c>
      <c r="B2437" s="28" t="s">
        <v>4511</v>
      </c>
      <c r="C2437" s="29" t="s">
        <v>4513</v>
      </c>
      <c r="D2437" s="30" t="s">
        <v>30</v>
      </c>
      <c r="E2437" s="31">
        <v>1</v>
      </c>
      <c r="F2437" s="32"/>
      <c r="G2437" s="32"/>
      <c r="H2437" s="32"/>
      <c r="I2437" s="33">
        <v>92.980000000000004</v>
      </c>
      <c r="J2437" s="33">
        <v>94.280000000000001</v>
      </c>
      <c r="K2437" s="33">
        <v>94.840000000000003</v>
      </c>
      <c r="L2437" s="21">
        <f t="shared" si="266"/>
        <v>94.033333333333346</v>
      </c>
      <c r="M2437" s="34">
        <f t="shared" si="267"/>
        <v>0.95421870309344292</v>
      </c>
      <c r="N2437" s="34">
        <f t="shared" si="268"/>
        <v>1.0147664336335798</v>
      </c>
      <c r="O2437" s="35">
        <f t="shared" si="269"/>
        <v>94.033333333333331</v>
      </c>
      <c r="P2437" s="35">
        <f t="shared" si="270"/>
        <v>94.033333333333346</v>
      </c>
      <c r="Q2437" s="39">
        <f t="shared" si="272"/>
        <v>94.030000000000001</v>
      </c>
      <c r="R2437" s="37">
        <f t="shared" si="271"/>
        <v>94.030000000000001</v>
      </c>
      <c r="T2437" s="38"/>
      <c r="U2437" s="38"/>
      <c r="V2437" s="38"/>
    </row>
    <row r="2438" ht="12.75">
      <c r="A2438" s="27">
        <v>2426</v>
      </c>
      <c r="B2438" s="28" t="s">
        <v>4514</v>
      </c>
      <c r="C2438" s="29" t="s">
        <v>4515</v>
      </c>
      <c r="D2438" s="30" t="s">
        <v>30</v>
      </c>
      <c r="E2438" s="31">
        <v>1</v>
      </c>
      <c r="F2438" s="32"/>
      <c r="G2438" s="32"/>
      <c r="H2438" s="32"/>
      <c r="I2438" s="33">
        <v>102.28</v>
      </c>
      <c r="J2438" s="33">
        <v>106.47</v>
      </c>
      <c r="K2438" s="33">
        <v>106.37</v>
      </c>
      <c r="L2438" s="21">
        <f t="shared" si="266"/>
        <v>105.04000000000001</v>
      </c>
      <c r="M2438" s="34">
        <f t="shared" si="267"/>
        <v>2.3907530194480571</v>
      </c>
      <c r="N2438" s="34">
        <f t="shared" si="268"/>
        <v>2.2760405744935803</v>
      </c>
      <c r="O2438" s="35">
        <f t="shared" si="269"/>
        <v>105.03999999999999</v>
      </c>
      <c r="P2438" s="35">
        <f t="shared" si="270"/>
        <v>105.04000000000001</v>
      </c>
      <c r="Q2438" s="39">
        <f t="shared" si="272"/>
        <v>105.04000000000001</v>
      </c>
      <c r="R2438" s="37">
        <f t="shared" si="271"/>
        <v>105.04000000000001</v>
      </c>
      <c r="T2438" s="38"/>
      <c r="U2438" s="38"/>
      <c r="V2438" s="38"/>
    </row>
    <row r="2439" ht="12.75">
      <c r="A2439" s="27">
        <v>2427</v>
      </c>
      <c r="B2439" s="28" t="s">
        <v>4516</v>
      </c>
      <c r="C2439" s="29" t="s">
        <v>4517</v>
      </c>
      <c r="D2439" s="30" t="s">
        <v>30</v>
      </c>
      <c r="E2439" s="31">
        <v>1</v>
      </c>
      <c r="F2439" s="32"/>
      <c r="G2439" s="32"/>
      <c r="H2439" s="32"/>
      <c r="I2439" s="33">
        <v>173.55000000000001</v>
      </c>
      <c r="J2439" s="33">
        <v>179.44999999999999</v>
      </c>
      <c r="K2439" s="33">
        <v>180.84</v>
      </c>
      <c r="L2439" s="21">
        <f t="shared" si="266"/>
        <v>177.94666666666669</v>
      </c>
      <c r="M2439" s="34">
        <f t="shared" si="267"/>
        <v>3.870533985554613</v>
      </c>
      <c r="N2439" s="34">
        <f t="shared" si="268"/>
        <v>2.1751090133118232</v>
      </c>
      <c r="O2439" s="35">
        <f t="shared" si="269"/>
        <v>177.94666666666666</v>
      </c>
      <c r="P2439" s="35">
        <f t="shared" si="270"/>
        <v>177.94666666666669</v>
      </c>
      <c r="Q2439" s="39">
        <f t="shared" si="272"/>
        <v>177.95000000000002</v>
      </c>
      <c r="R2439" s="37">
        <f t="shared" si="271"/>
        <v>177.95000000000002</v>
      </c>
      <c r="T2439" s="38"/>
      <c r="U2439" s="38"/>
      <c r="V2439" s="38"/>
    </row>
    <row r="2440" ht="12.75">
      <c r="A2440" s="27">
        <v>2428</v>
      </c>
      <c r="B2440" s="28" t="s">
        <v>4518</v>
      </c>
      <c r="C2440" s="29" t="s">
        <v>4519</v>
      </c>
      <c r="D2440" s="30" t="s">
        <v>30</v>
      </c>
      <c r="E2440" s="31">
        <v>1</v>
      </c>
      <c r="F2440" s="32"/>
      <c r="G2440" s="32"/>
      <c r="H2440" s="32"/>
      <c r="I2440" s="33">
        <v>77.480000000000004</v>
      </c>
      <c r="J2440" s="33">
        <v>78.329999999999998</v>
      </c>
      <c r="K2440" s="33">
        <v>78.409999999999997</v>
      </c>
      <c r="L2440" s="21">
        <f t="shared" si="266"/>
        <v>78.073333333333338</v>
      </c>
      <c r="M2440" s="34">
        <f t="shared" si="267"/>
        <v>0.5153962876596313</v>
      </c>
      <c r="N2440" s="34">
        <f t="shared" si="268"/>
        <v>0.6601438233194834</v>
      </c>
      <c r="O2440" s="35">
        <f t="shared" si="269"/>
        <v>78.073333333333323</v>
      </c>
      <c r="P2440" s="35">
        <f t="shared" si="270"/>
        <v>78.073333333333338</v>
      </c>
      <c r="Q2440" s="39">
        <f t="shared" si="272"/>
        <v>78.070000000000007</v>
      </c>
      <c r="R2440" s="37">
        <f t="shared" si="271"/>
        <v>78.070000000000007</v>
      </c>
      <c r="T2440" s="38"/>
      <c r="U2440" s="38"/>
      <c r="V2440" s="38"/>
    </row>
    <row r="2441" ht="12.75">
      <c r="A2441" s="27">
        <v>2429</v>
      </c>
      <c r="B2441" s="28" t="s">
        <v>4520</v>
      </c>
      <c r="C2441" s="29" t="s">
        <v>4521</v>
      </c>
      <c r="D2441" s="30" t="s">
        <v>30</v>
      </c>
      <c r="E2441" s="31">
        <v>1</v>
      </c>
      <c r="F2441" s="32"/>
      <c r="G2441" s="32"/>
      <c r="H2441" s="32"/>
      <c r="I2441" s="33">
        <v>272.70999999999998</v>
      </c>
      <c r="J2441" s="33">
        <v>281.70999999999998</v>
      </c>
      <c r="K2441" s="33">
        <v>274.35000000000002</v>
      </c>
      <c r="L2441" s="21">
        <f t="shared" si="266"/>
        <v>276.25666666666666</v>
      </c>
      <c r="M2441" s="34">
        <f t="shared" si="267"/>
        <v>4.7933843298168002</v>
      </c>
      <c r="N2441" s="34">
        <f t="shared" si="268"/>
        <v>1.7351198751704817</v>
      </c>
      <c r="O2441" s="35">
        <f t="shared" si="269"/>
        <v>276.25666666666666</v>
      </c>
      <c r="P2441" s="35">
        <f t="shared" si="270"/>
        <v>276.25666666666666</v>
      </c>
      <c r="Q2441" s="39">
        <f t="shared" si="272"/>
        <v>276.25999999999999</v>
      </c>
      <c r="R2441" s="37">
        <f t="shared" si="271"/>
        <v>276.25999999999999</v>
      </c>
      <c r="T2441" s="38"/>
      <c r="U2441" s="38"/>
      <c r="V2441" s="38"/>
    </row>
    <row r="2442" ht="12.75">
      <c r="A2442" s="27">
        <v>2430</v>
      </c>
      <c r="B2442" s="28" t="s">
        <v>4522</v>
      </c>
      <c r="C2442" s="29" t="s">
        <v>4523</v>
      </c>
      <c r="D2442" s="30" t="s">
        <v>30</v>
      </c>
      <c r="E2442" s="31">
        <v>1</v>
      </c>
      <c r="F2442" s="32"/>
      <c r="G2442" s="32"/>
      <c r="H2442" s="32"/>
      <c r="I2442" s="33">
        <v>68.170000000000002</v>
      </c>
      <c r="J2442" s="33">
        <v>68.439999999999998</v>
      </c>
      <c r="K2442" s="33">
        <v>68.849999999999994</v>
      </c>
      <c r="L2442" s="21">
        <f t="shared" si="266"/>
        <v>68.486666666666665</v>
      </c>
      <c r="M2442" s="34">
        <f t="shared" si="267"/>
        <v>0.34239353576452175</v>
      </c>
      <c r="N2442" s="34">
        <f t="shared" si="268"/>
        <v>0.49994189004845968</v>
      </c>
      <c r="O2442" s="35">
        <f t="shared" si="269"/>
        <v>68.486666666666665</v>
      </c>
      <c r="P2442" s="35">
        <f t="shared" si="270"/>
        <v>68.486666666666665</v>
      </c>
      <c r="Q2442" s="39">
        <f t="shared" si="272"/>
        <v>68.489999999999995</v>
      </c>
      <c r="R2442" s="37">
        <f t="shared" si="271"/>
        <v>68.489999999999995</v>
      </c>
      <c r="T2442" s="38"/>
      <c r="U2442" s="38"/>
      <c r="V2442" s="38"/>
    </row>
    <row r="2443" ht="12.75">
      <c r="A2443" s="27">
        <v>2431</v>
      </c>
      <c r="B2443" s="28" t="s">
        <v>4522</v>
      </c>
      <c r="C2443" s="29" t="s">
        <v>4524</v>
      </c>
      <c r="D2443" s="30" t="s">
        <v>30</v>
      </c>
      <c r="E2443" s="31">
        <v>1</v>
      </c>
      <c r="F2443" s="32"/>
      <c r="G2443" s="32"/>
      <c r="H2443" s="32"/>
      <c r="I2443" s="33">
        <v>381.16000000000003</v>
      </c>
      <c r="J2443" s="33">
        <v>396.02999999999997</v>
      </c>
      <c r="K2443" s="33">
        <v>396.41000000000003</v>
      </c>
      <c r="L2443" s="21">
        <f t="shared" ref="L2443:L2506" si="273">AVERAGE(I2443:K2443)</f>
        <v>391.20000000000005</v>
      </c>
      <c r="M2443" s="34">
        <f t="shared" ref="M2443:M2506" si="274">SQRT(((SUM((POWER(K2443-L2443,2)),(POWER(J2443-L2443,2)),(POWER(I2443-L2443,2)))/(COLUMNS(I2443:K2443)-1))))</f>
        <v>8.6969707369865148</v>
      </c>
      <c r="N2443" s="34">
        <f t="shared" ref="N2443:N2506" si="275">M2443/L2443*100</f>
        <v>2.2231520288820334</v>
      </c>
      <c r="O2443" s="35">
        <f t="shared" ref="O2443:O2506" si="276">((E2443/3)*(SUM(I2443:K2443)))</f>
        <v>391.20000000000005</v>
      </c>
      <c r="P2443" s="35">
        <f t="shared" ref="P2443:P2506" si="277">AVERAGE(I2443:K2443)</f>
        <v>391.20000000000005</v>
      </c>
      <c r="Q2443" s="39">
        <f t="shared" si="272"/>
        <v>391.19999999999999</v>
      </c>
      <c r="R2443" s="37">
        <f t="shared" ref="R2443:R2506" si="278">Q2443*E2443</f>
        <v>391.19999999999999</v>
      </c>
      <c r="T2443" s="38"/>
      <c r="U2443" s="38"/>
      <c r="V2443" s="38"/>
    </row>
    <row r="2444" ht="12.75">
      <c r="A2444" s="27">
        <v>2432</v>
      </c>
      <c r="B2444" s="28" t="s">
        <v>4525</v>
      </c>
      <c r="C2444" s="29" t="s">
        <v>4526</v>
      </c>
      <c r="D2444" s="30" t="s">
        <v>30</v>
      </c>
      <c r="E2444" s="31">
        <v>1</v>
      </c>
      <c r="F2444" s="32"/>
      <c r="G2444" s="32"/>
      <c r="H2444" s="32"/>
      <c r="I2444" s="33">
        <v>5831.9799999999996</v>
      </c>
      <c r="J2444" s="33">
        <v>5896.1300000000001</v>
      </c>
      <c r="K2444" s="33">
        <v>5948.6199999999999</v>
      </c>
      <c r="L2444" s="21">
        <f t="shared" si="273"/>
        <v>5892.2433333333329</v>
      </c>
      <c r="M2444" s="34">
        <f t="shared" si="274"/>
        <v>58.417052590261299</v>
      </c>
      <c r="N2444" s="34">
        <f t="shared" si="275"/>
        <v>0.99142294853620494</v>
      </c>
      <c r="O2444" s="35">
        <f t="shared" si="276"/>
        <v>5892.2433333333329</v>
      </c>
      <c r="P2444" s="35">
        <f t="shared" si="277"/>
        <v>5892.2433333333329</v>
      </c>
      <c r="Q2444" s="39">
        <f t="shared" ref="Q2444:Q2507" si="279">ROUND(P2444,2)</f>
        <v>5892.2399999999998</v>
      </c>
      <c r="R2444" s="37">
        <f t="shared" si="278"/>
        <v>5892.2399999999998</v>
      </c>
      <c r="T2444" s="38"/>
      <c r="U2444" s="38"/>
      <c r="V2444" s="38"/>
    </row>
    <row r="2445" ht="12.75">
      <c r="A2445" s="27">
        <v>2433</v>
      </c>
      <c r="B2445" s="28" t="s">
        <v>4527</v>
      </c>
      <c r="C2445" s="29" t="s">
        <v>4528</v>
      </c>
      <c r="D2445" s="30" t="s">
        <v>30</v>
      </c>
      <c r="E2445" s="31">
        <v>1</v>
      </c>
      <c r="F2445" s="32"/>
      <c r="G2445" s="32"/>
      <c r="H2445" s="32"/>
      <c r="I2445" s="33">
        <v>5094.4399999999996</v>
      </c>
      <c r="J2445" s="33">
        <v>5277.8400000000001</v>
      </c>
      <c r="K2445" s="33">
        <v>5226.8999999999996</v>
      </c>
      <c r="L2445" s="21">
        <f t="shared" si="273"/>
        <v>5199.7266666666665</v>
      </c>
      <c r="M2445" s="34">
        <f t="shared" si="274"/>
        <v>94.671445184561207</v>
      </c>
      <c r="N2445" s="34">
        <f t="shared" si="275"/>
        <v>1.8207004185712559</v>
      </c>
      <c r="O2445" s="35">
        <f t="shared" si="276"/>
        <v>5199.7266666666656</v>
      </c>
      <c r="P2445" s="35">
        <f t="shared" si="277"/>
        <v>5199.7266666666665</v>
      </c>
      <c r="Q2445" s="39">
        <f t="shared" si="279"/>
        <v>5199.7300000000005</v>
      </c>
      <c r="R2445" s="37">
        <f t="shared" si="278"/>
        <v>5199.7300000000005</v>
      </c>
      <c r="T2445" s="38"/>
      <c r="U2445" s="38"/>
      <c r="V2445" s="38"/>
    </row>
    <row r="2446" ht="12.75">
      <c r="A2446" s="27">
        <v>2434</v>
      </c>
      <c r="B2446" s="28" t="s">
        <v>4529</v>
      </c>
      <c r="C2446" s="29" t="s">
        <v>4530</v>
      </c>
      <c r="D2446" s="30" t="s">
        <v>30</v>
      </c>
      <c r="E2446" s="31">
        <v>1</v>
      </c>
      <c r="F2446" s="32"/>
      <c r="G2446" s="32"/>
      <c r="H2446" s="32"/>
      <c r="I2446" s="33">
        <v>5094.4399999999996</v>
      </c>
      <c r="J2446" s="33">
        <v>5186.1400000000003</v>
      </c>
      <c r="K2446" s="33">
        <v>5298.2200000000003</v>
      </c>
      <c r="L2446" s="21">
        <f t="shared" si="273"/>
        <v>5192.9333333333334</v>
      </c>
      <c r="M2446" s="34">
        <f t="shared" si="274"/>
        <v>102.05970866768824</v>
      </c>
      <c r="N2446" s="34">
        <f t="shared" si="275"/>
        <v>1.9653575756994421</v>
      </c>
      <c r="O2446" s="35">
        <f t="shared" si="276"/>
        <v>5192.9333333333325</v>
      </c>
      <c r="P2446" s="35">
        <f t="shared" si="277"/>
        <v>5192.9333333333334</v>
      </c>
      <c r="Q2446" s="39">
        <f t="shared" si="279"/>
        <v>5192.9300000000003</v>
      </c>
      <c r="R2446" s="37">
        <f t="shared" si="278"/>
        <v>5192.9300000000003</v>
      </c>
      <c r="T2446" s="38"/>
      <c r="U2446" s="38"/>
      <c r="V2446" s="38"/>
    </row>
    <row r="2447" ht="12.75">
      <c r="A2447" s="27">
        <v>2435</v>
      </c>
      <c r="B2447" s="28" t="s">
        <v>4531</v>
      </c>
      <c r="C2447" s="29" t="s">
        <v>4532</v>
      </c>
      <c r="D2447" s="30" t="s">
        <v>30</v>
      </c>
      <c r="E2447" s="31">
        <v>1</v>
      </c>
      <c r="F2447" s="32"/>
      <c r="G2447" s="32"/>
      <c r="H2447" s="32"/>
      <c r="I2447" s="33">
        <v>2866.4000000000001</v>
      </c>
      <c r="J2447" s="33">
        <v>2949.5300000000002</v>
      </c>
      <c r="K2447" s="33">
        <v>2912.2600000000002</v>
      </c>
      <c r="L2447" s="21">
        <f t="shared" si="273"/>
        <v>2909.396666666667</v>
      </c>
      <c r="M2447" s="34">
        <f t="shared" si="274"/>
        <v>41.638902883401457</v>
      </c>
      <c r="N2447" s="34">
        <f t="shared" si="275"/>
        <v>1.431186862914354</v>
      </c>
      <c r="O2447" s="35">
        <f t="shared" si="276"/>
        <v>2909.3966666666665</v>
      </c>
      <c r="P2447" s="35">
        <f t="shared" si="277"/>
        <v>2909.396666666667</v>
      </c>
      <c r="Q2447" s="39">
        <f t="shared" si="279"/>
        <v>2909.4000000000001</v>
      </c>
      <c r="R2447" s="37">
        <f t="shared" si="278"/>
        <v>2909.4000000000001</v>
      </c>
      <c r="T2447" s="38"/>
      <c r="U2447" s="38"/>
      <c r="V2447" s="38"/>
    </row>
    <row r="2448" ht="12.75">
      <c r="A2448" s="27">
        <v>2436</v>
      </c>
      <c r="B2448" s="28" t="s">
        <v>4533</v>
      </c>
      <c r="C2448" s="29" t="s">
        <v>4534</v>
      </c>
      <c r="D2448" s="30" t="s">
        <v>30</v>
      </c>
      <c r="E2448" s="31">
        <v>1</v>
      </c>
      <c r="F2448" s="32"/>
      <c r="G2448" s="32"/>
      <c r="H2448" s="32"/>
      <c r="I2448" s="33">
        <v>1239.52</v>
      </c>
      <c r="J2448" s="33">
        <v>1287.8599999999999</v>
      </c>
      <c r="K2448" s="33">
        <v>1265.55</v>
      </c>
      <c r="L2448" s="21">
        <f t="shared" si="273"/>
        <v>1264.3100000000002</v>
      </c>
      <c r="M2448" s="34">
        <f t="shared" si="274"/>
        <v>24.193844258405857</v>
      </c>
      <c r="N2448" s="34">
        <f t="shared" si="275"/>
        <v>1.9136006405395714</v>
      </c>
      <c r="O2448" s="35">
        <f t="shared" si="276"/>
        <v>1264.3099999999999</v>
      </c>
      <c r="P2448" s="35">
        <f t="shared" si="277"/>
        <v>1264.3100000000002</v>
      </c>
      <c r="Q2448" s="39">
        <f t="shared" si="279"/>
        <v>1264.3099999999999</v>
      </c>
      <c r="R2448" s="37">
        <f t="shared" si="278"/>
        <v>1264.3099999999999</v>
      </c>
      <c r="T2448" s="38"/>
      <c r="U2448" s="38"/>
      <c r="V2448" s="38"/>
    </row>
    <row r="2449" ht="12.75">
      <c r="A2449" s="27">
        <v>2437</v>
      </c>
      <c r="B2449" s="28" t="s">
        <v>4535</v>
      </c>
      <c r="C2449" s="29" t="s">
        <v>4536</v>
      </c>
      <c r="D2449" s="30" t="s">
        <v>30</v>
      </c>
      <c r="E2449" s="31">
        <v>1</v>
      </c>
      <c r="F2449" s="32"/>
      <c r="G2449" s="32"/>
      <c r="H2449" s="32"/>
      <c r="I2449" s="33">
        <v>2946.9699999999998</v>
      </c>
      <c r="J2449" s="33">
        <v>3011.8000000000002</v>
      </c>
      <c r="K2449" s="33">
        <v>3029.4899999999998</v>
      </c>
      <c r="L2449" s="21">
        <f t="shared" si="273"/>
        <v>2996.0866666666666</v>
      </c>
      <c r="M2449" s="34">
        <f t="shared" si="274"/>
        <v>43.446164771281467</v>
      </c>
      <c r="N2449" s="34">
        <f t="shared" si="275"/>
        <v>1.4500970634343511</v>
      </c>
      <c r="O2449" s="35">
        <f t="shared" si="276"/>
        <v>2996.0866666666666</v>
      </c>
      <c r="P2449" s="35">
        <f t="shared" si="277"/>
        <v>2996.0866666666666</v>
      </c>
      <c r="Q2449" s="39">
        <f t="shared" si="279"/>
        <v>2996.0900000000001</v>
      </c>
      <c r="R2449" s="37">
        <f t="shared" si="278"/>
        <v>2996.0900000000001</v>
      </c>
      <c r="T2449" s="38"/>
      <c r="U2449" s="38"/>
      <c r="V2449" s="38"/>
    </row>
    <row r="2450" ht="12.75">
      <c r="A2450" s="27">
        <v>2438</v>
      </c>
      <c r="B2450" s="28" t="s">
        <v>4535</v>
      </c>
      <c r="C2450" s="29" t="s">
        <v>4537</v>
      </c>
      <c r="D2450" s="30" t="s">
        <v>30</v>
      </c>
      <c r="E2450" s="31">
        <v>1</v>
      </c>
      <c r="F2450" s="32"/>
      <c r="G2450" s="32"/>
      <c r="H2450" s="32"/>
      <c r="I2450" s="33">
        <v>1428.54</v>
      </c>
      <c r="J2450" s="33">
        <v>1459.97</v>
      </c>
      <c r="K2450" s="33">
        <v>1481.4000000000001</v>
      </c>
      <c r="L2450" s="21">
        <f t="shared" si="273"/>
        <v>1456.6366666666665</v>
      </c>
      <c r="M2450" s="34">
        <f t="shared" si="274"/>
        <v>26.58718174860466</v>
      </c>
      <c r="N2450" s="34">
        <f t="shared" si="275"/>
        <v>1.8252445758794571</v>
      </c>
      <c r="O2450" s="35">
        <f t="shared" si="276"/>
        <v>1456.6366666666665</v>
      </c>
      <c r="P2450" s="35">
        <f t="shared" si="277"/>
        <v>1456.6366666666665</v>
      </c>
      <c r="Q2450" s="39">
        <f t="shared" si="279"/>
        <v>1456.6400000000001</v>
      </c>
      <c r="R2450" s="37">
        <f t="shared" si="278"/>
        <v>1456.6400000000001</v>
      </c>
      <c r="T2450" s="38"/>
      <c r="U2450" s="38"/>
      <c r="V2450" s="38"/>
    </row>
    <row r="2451" ht="12.75">
      <c r="A2451" s="27">
        <v>2439</v>
      </c>
      <c r="B2451" s="28" t="s">
        <v>4535</v>
      </c>
      <c r="C2451" s="29" t="s">
        <v>4538</v>
      </c>
      <c r="D2451" s="30" t="s">
        <v>30</v>
      </c>
      <c r="E2451" s="31">
        <v>1</v>
      </c>
      <c r="F2451" s="32"/>
      <c r="G2451" s="32"/>
      <c r="H2451" s="32"/>
      <c r="I2451" s="33">
        <v>6256.5100000000002</v>
      </c>
      <c r="J2451" s="33">
        <v>6500.5100000000002</v>
      </c>
      <c r="K2451" s="33">
        <v>6362.8699999999999</v>
      </c>
      <c r="L2451" s="21">
        <f t="shared" si="273"/>
        <v>6373.2966666666662</v>
      </c>
      <c r="M2451" s="34">
        <f t="shared" si="274"/>
        <v>122.33370971785878</v>
      </c>
      <c r="N2451" s="34">
        <f t="shared" si="275"/>
        <v>1.9194730155538364</v>
      </c>
      <c r="O2451" s="35">
        <f t="shared" si="276"/>
        <v>6373.2966666666662</v>
      </c>
      <c r="P2451" s="35">
        <f t="shared" si="277"/>
        <v>6373.2966666666662</v>
      </c>
      <c r="Q2451" s="39">
        <f t="shared" si="279"/>
        <v>6373.3000000000002</v>
      </c>
      <c r="R2451" s="37">
        <f t="shared" si="278"/>
        <v>6373.3000000000002</v>
      </c>
      <c r="T2451" s="38"/>
      <c r="U2451" s="38"/>
      <c r="V2451" s="38"/>
    </row>
    <row r="2452" ht="23.25">
      <c r="A2452" s="27">
        <v>2440</v>
      </c>
      <c r="B2452" s="28" t="s">
        <v>4539</v>
      </c>
      <c r="C2452" s="29" t="s">
        <v>4540</v>
      </c>
      <c r="D2452" s="30" t="s">
        <v>30</v>
      </c>
      <c r="E2452" s="31">
        <v>1</v>
      </c>
      <c r="F2452" s="32"/>
      <c r="G2452" s="32"/>
      <c r="H2452" s="32"/>
      <c r="I2452" s="33">
        <v>2423.2800000000002</v>
      </c>
      <c r="J2452" s="33">
        <v>2435.4000000000001</v>
      </c>
      <c r="K2452" s="33">
        <v>2445.0900000000001</v>
      </c>
      <c r="L2452" s="21">
        <f t="shared" si="273"/>
        <v>2434.5900000000001</v>
      </c>
      <c r="M2452" s="34">
        <f t="shared" si="274"/>
        <v>10.927538606657921</v>
      </c>
      <c r="N2452" s="34">
        <f t="shared" si="275"/>
        <v>0.44884512820055611</v>
      </c>
      <c r="O2452" s="35">
        <f t="shared" si="276"/>
        <v>2434.5900000000001</v>
      </c>
      <c r="P2452" s="35">
        <f t="shared" si="277"/>
        <v>2434.5900000000001</v>
      </c>
      <c r="Q2452" s="39">
        <f t="shared" si="279"/>
        <v>2434.5900000000001</v>
      </c>
      <c r="R2452" s="37">
        <f t="shared" si="278"/>
        <v>2434.5900000000001</v>
      </c>
      <c r="T2452" s="38"/>
      <c r="U2452" s="38"/>
      <c r="V2452" s="38"/>
    </row>
    <row r="2453" ht="23.25">
      <c r="A2453" s="27">
        <v>2441</v>
      </c>
      <c r="B2453" s="28" t="s">
        <v>4541</v>
      </c>
      <c r="C2453" s="29" t="s">
        <v>4542</v>
      </c>
      <c r="D2453" s="30" t="s">
        <v>30</v>
      </c>
      <c r="E2453" s="31">
        <v>1</v>
      </c>
      <c r="F2453" s="32"/>
      <c r="G2453" s="32"/>
      <c r="H2453" s="32"/>
      <c r="I2453" s="33">
        <v>2423.2800000000002</v>
      </c>
      <c r="J2453" s="33">
        <v>2488.71</v>
      </c>
      <c r="K2453" s="33">
        <v>2466.9000000000001</v>
      </c>
      <c r="L2453" s="21">
        <f t="shared" si="273"/>
        <v>2459.6299999999997</v>
      </c>
      <c r="M2453" s="34">
        <f t="shared" si="274"/>
        <v>33.315325302328873</v>
      </c>
      <c r="N2453" s="34">
        <f t="shared" si="275"/>
        <v>1.3544852397445502</v>
      </c>
      <c r="O2453" s="35">
        <f t="shared" si="276"/>
        <v>2459.6299999999997</v>
      </c>
      <c r="P2453" s="35">
        <f t="shared" si="277"/>
        <v>2459.6299999999997</v>
      </c>
      <c r="Q2453" s="39">
        <f t="shared" si="279"/>
        <v>2459.6300000000001</v>
      </c>
      <c r="R2453" s="37">
        <f t="shared" si="278"/>
        <v>2459.6300000000001</v>
      </c>
      <c r="T2453" s="38"/>
      <c r="U2453" s="38"/>
      <c r="V2453" s="38"/>
    </row>
    <row r="2454" ht="12.75">
      <c r="A2454" s="27">
        <v>2442</v>
      </c>
      <c r="B2454" s="28" t="s">
        <v>4543</v>
      </c>
      <c r="C2454" s="29" t="s">
        <v>4544</v>
      </c>
      <c r="D2454" s="30" t="s">
        <v>30</v>
      </c>
      <c r="E2454" s="31">
        <v>1</v>
      </c>
      <c r="F2454" s="32"/>
      <c r="G2454" s="32"/>
      <c r="H2454" s="32"/>
      <c r="I2454" s="33">
        <v>6256.5100000000002</v>
      </c>
      <c r="J2454" s="33">
        <v>6294.0500000000002</v>
      </c>
      <c r="K2454" s="33">
        <v>6394.1499999999996</v>
      </c>
      <c r="L2454" s="21">
        <f t="shared" si="273"/>
        <v>6314.9033333333327</v>
      </c>
      <c r="M2454" s="34">
        <f t="shared" si="274"/>
        <v>71.150112672667561</v>
      </c>
      <c r="N2454" s="34">
        <f t="shared" si="275"/>
        <v>1.1267015331351216</v>
      </c>
      <c r="O2454" s="35">
        <f t="shared" si="276"/>
        <v>6314.9033333333327</v>
      </c>
      <c r="P2454" s="35">
        <f t="shared" si="277"/>
        <v>6314.9033333333327</v>
      </c>
      <c r="Q2454" s="39">
        <f t="shared" si="279"/>
        <v>6314.9000000000005</v>
      </c>
      <c r="R2454" s="37">
        <f t="shared" si="278"/>
        <v>6314.9000000000005</v>
      </c>
      <c r="T2454" s="38"/>
      <c r="U2454" s="38"/>
      <c r="V2454" s="38"/>
    </row>
    <row r="2455" ht="12.75">
      <c r="A2455" s="27">
        <v>2443</v>
      </c>
      <c r="B2455" s="28" t="s">
        <v>4545</v>
      </c>
      <c r="C2455" s="29" t="s">
        <v>4546</v>
      </c>
      <c r="D2455" s="30" t="s">
        <v>30</v>
      </c>
      <c r="E2455" s="31">
        <v>1</v>
      </c>
      <c r="F2455" s="32"/>
      <c r="G2455" s="32"/>
      <c r="H2455" s="32"/>
      <c r="I2455" s="33">
        <v>1149.6700000000001</v>
      </c>
      <c r="J2455" s="33">
        <v>1184.1600000000001</v>
      </c>
      <c r="K2455" s="33">
        <v>1193.3599999999999</v>
      </c>
      <c r="L2455" s="21">
        <f t="shared" si="273"/>
        <v>1175.7299999999998</v>
      </c>
      <c r="M2455" s="34">
        <f t="shared" si="274"/>
        <v>23.032644225099233</v>
      </c>
      <c r="N2455" s="34">
        <f t="shared" si="275"/>
        <v>1.9590079546408816</v>
      </c>
      <c r="O2455" s="35">
        <f t="shared" si="276"/>
        <v>1175.7299999999998</v>
      </c>
      <c r="P2455" s="35">
        <f t="shared" si="277"/>
        <v>1175.7299999999998</v>
      </c>
      <c r="Q2455" s="39">
        <f t="shared" si="279"/>
        <v>1175.73</v>
      </c>
      <c r="R2455" s="37">
        <f t="shared" si="278"/>
        <v>1175.73</v>
      </c>
      <c r="T2455" s="38"/>
      <c r="U2455" s="38"/>
      <c r="V2455" s="38"/>
    </row>
    <row r="2456" ht="12.75">
      <c r="A2456" s="27">
        <v>2444</v>
      </c>
      <c r="B2456" s="28" t="s">
        <v>4545</v>
      </c>
      <c r="C2456" s="29" t="s">
        <v>4547</v>
      </c>
      <c r="D2456" s="30" t="s">
        <v>30</v>
      </c>
      <c r="E2456" s="31">
        <v>1</v>
      </c>
      <c r="F2456" s="32"/>
      <c r="G2456" s="32"/>
      <c r="H2456" s="32"/>
      <c r="I2456" s="33">
        <v>1902.6800000000001</v>
      </c>
      <c r="J2456" s="33">
        <v>1912.1900000000001</v>
      </c>
      <c r="K2456" s="33">
        <v>1948.3399999999999</v>
      </c>
      <c r="L2456" s="21">
        <f t="shared" si="273"/>
        <v>1921.0699999999999</v>
      </c>
      <c r="M2456" s="34">
        <f t="shared" si="274"/>
        <v>24.090448314632837</v>
      </c>
      <c r="N2456" s="34">
        <f t="shared" si="275"/>
        <v>1.2540119992833598</v>
      </c>
      <c r="O2456" s="35">
        <f t="shared" si="276"/>
        <v>1921.0699999999999</v>
      </c>
      <c r="P2456" s="35">
        <f t="shared" si="277"/>
        <v>1921.0699999999999</v>
      </c>
      <c r="Q2456" s="39">
        <f t="shared" si="279"/>
        <v>1921.0699999999999</v>
      </c>
      <c r="R2456" s="37">
        <f t="shared" si="278"/>
        <v>1921.0699999999999</v>
      </c>
      <c r="T2456" s="38"/>
      <c r="U2456" s="38"/>
      <c r="V2456" s="38"/>
    </row>
    <row r="2457" ht="12.75">
      <c r="A2457" s="27">
        <v>2445</v>
      </c>
      <c r="B2457" s="28" t="s">
        <v>4545</v>
      </c>
      <c r="C2457" s="29" t="s">
        <v>4548</v>
      </c>
      <c r="D2457" s="30" t="s">
        <v>30</v>
      </c>
      <c r="E2457" s="31">
        <v>1</v>
      </c>
      <c r="F2457" s="32"/>
      <c r="G2457" s="32"/>
      <c r="H2457" s="32"/>
      <c r="I2457" s="33">
        <v>864.58000000000004</v>
      </c>
      <c r="J2457" s="33">
        <v>887.91999999999996</v>
      </c>
      <c r="K2457" s="33">
        <v>896.57000000000005</v>
      </c>
      <c r="L2457" s="21">
        <f t="shared" si="273"/>
        <v>883.02333333333343</v>
      </c>
      <c r="M2457" s="34">
        <f t="shared" si="274"/>
        <v>16.547599020200273</v>
      </c>
      <c r="N2457" s="34">
        <f t="shared" si="275"/>
        <v>1.8739707542873845</v>
      </c>
      <c r="O2457" s="35">
        <f t="shared" si="276"/>
        <v>883.02333333333331</v>
      </c>
      <c r="P2457" s="35">
        <f t="shared" si="277"/>
        <v>883.02333333333343</v>
      </c>
      <c r="Q2457" s="39">
        <f t="shared" si="279"/>
        <v>883.01999999999998</v>
      </c>
      <c r="R2457" s="37">
        <f t="shared" si="278"/>
        <v>883.01999999999998</v>
      </c>
      <c r="T2457" s="38"/>
      <c r="U2457" s="38"/>
      <c r="V2457" s="38"/>
    </row>
    <row r="2458" ht="12.75">
      <c r="A2458" s="27">
        <v>2446</v>
      </c>
      <c r="B2458" s="28" t="s">
        <v>4545</v>
      </c>
      <c r="C2458" s="29" t="s">
        <v>4549</v>
      </c>
      <c r="D2458" s="30" t="s">
        <v>30</v>
      </c>
      <c r="E2458" s="31">
        <v>1</v>
      </c>
      <c r="F2458" s="32"/>
      <c r="G2458" s="32"/>
      <c r="H2458" s="32"/>
      <c r="I2458" s="33">
        <v>3238.27</v>
      </c>
      <c r="J2458" s="33">
        <v>3267.4099999999999</v>
      </c>
      <c r="K2458" s="33">
        <v>3290.0799999999999</v>
      </c>
      <c r="L2458" s="21">
        <f t="shared" si="273"/>
        <v>3265.2533333333336</v>
      </c>
      <c r="M2458" s="34">
        <f t="shared" si="274"/>
        <v>25.972243517519463</v>
      </c>
      <c r="N2458" s="34">
        <f t="shared" si="275"/>
        <v>0.79541281689790666</v>
      </c>
      <c r="O2458" s="35">
        <f t="shared" si="276"/>
        <v>3265.2533333333331</v>
      </c>
      <c r="P2458" s="35">
        <f t="shared" si="277"/>
        <v>3265.2533333333336</v>
      </c>
      <c r="Q2458" s="39">
        <f t="shared" si="279"/>
        <v>3265.25</v>
      </c>
      <c r="R2458" s="37">
        <f t="shared" si="278"/>
        <v>3265.25</v>
      </c>
      <c r="T2458" s="38"/>
      <c r="U2458" s="38"/>
      <c r="V2458" s="38"/>
    </row>
    <row r="2459" ht="12.75">
      <c r="A2459" s="27">
        <v>2447</v>
      </c>
      <c r="B2459" s="28" t="s">
        <v>4550</v>
      </c>
      <c r="C2459" s="29" t="s">
        <v>4551</v>
      </c>
      <c r="D2459" s="30" t="s">
        <v>30</v>
      </c>
      <c r="E2459" s="31">
        <v>1</v>
      </c>
      <c r="F2459" s="32"/>
      <c r="G2459" s="32"/>
      <c r="H2459" s="32"/>
      <c r="I2459" s="33">
        <v>4084.2399999999998</v>
      </c>
      <c r="J2459" s="33">
        <v>4194.5100000000002</v>
      </c>
      <c r="K2459" s="33">
        <v>4104.6599999999999</v>
      </c>
      <c r="L2459" s="21">
        <f t="shared" si="273"/>
        <v>4127.8033333333333</v>
      </c>
      <c r="M2459" s="34">
        <f t="shared" si="274"/>
        <v>58.664969388327144</v>
      </c>
      <c r="N2459" s="34">
        <f t="shared" si="275"/>
        <v>1.4212152239567408</v>
      </c>
      <c r="O2459" s="35">
        <f t="shared" si="276"/>
        <v>4127.8033333333333</v>
      </c>
      <c r="P2459" s="35">
        <f t="shared" si="277"/>
        <v>4127.8033333333333</v>
      </c>
      <c r="Q2459" s="39">
        <f t="shared" si="279"/>
        <v>4127.8000000000002</v>
      </c>
      <c r="R2459" s="37">
        <f t="shared" si="278"/>
        <v>4127.8000000000002</v>
      </c>
      <c r="T2459" s="38"/>
      <c r="U2459" s="38"/>
      <c r="V2459" s="38"/>
    </row>
    <row r="2460" ht="12.75">
      <c r="A2460" s="27">
        <v>2448</v>
      </c>
      <c r="B2460" s="28" t="s">
        <v>4550</v>
      </c>
      <c r="C2460" s="29" t="s">
        <v>4552</v>
      </c>
      <c r="D2460" s="30" t="s">
        <v>30</v>
      </c>
      <c r="E2460" s="31">
        <v>1</v>
      </c>
      <c r="F2460" s="32"/>
      <c r="G2460" s="32"/>
      <c r="H2460" s="32"/>
      <c r="I2460" s="33">
        <v>3349.8099999999999</v>
      </c>
      <c r="J2460" s="33">
        <v>3426.8600000000001</v>
      </c>
      <c r="K2460" s="33">
        <v>3453.6500000000001</v>
      </c>
      <c r="L2460" s="21">
        <f t="shared" si="273"/>
        <v>3410.1066666666666</v>
      </c>
      <c r="M2460" s="34">
        <f t="shared" si="274"/>
        <v>53.909109001478988</v>
      </c>
      <c r="N2460" s="34">
        <f t="shared" si="275"/>
        <v>1.580862837178475</v>
      </c>
      <c r="O2460" s="35">
        <f t="shared" si="276"/>
        <v>3410.1066666666666</v>
      </c>
      <c r="P2460" s="35">
        <f t="shared" si="277"/>
        <v>3410.1066666666666</v>
      </c>
      <c r="Q2460" s="39">
        <f t="shared" si="279"/>
        <v>3410.1100000000001</v>
      </c>
      <c r="R2460" s="37">
        <f t="shared" si="278"/>
        <v>3410.1100000000001</v>
      </c>
      <c r="T2460" s="38"/>
      <c r="U2460" s="38"/>
      <c r="V2460" s="38"/>
    </row>
    <row r="2461" ht="12.75">
      <c r="A2461" s="27">
        <v>2449</v>
      </c>
      <c r="B2461" s="28" t="s">
        <v>4553</v>
      </c>
      <c r="C2461" s="29" t="s">
        <v>4554</v>
      </c>
      <c r="D2461" s="30" t="s">
        <v>30</v>
      </c>
      <c r="E2461" s="31">
        <v>1</v>
      </c>
      <c r="F2461" s="32"/>
      <c r="G2461" s="32"/>
      <c r="H2461" s="32"/>
      <c r="I2461" s="33">
        <v>1893.3699999999999</v>
      </c>
      <c r="J2461" s="33">
        <v>1936.9200000000001</v>
      </c>
      <c r="K2461" s="33">
        <v>1902.8399999999999</v>
      </c>
      <c r="L2461" s="21">
        <f t="shared" si="273"/>
        <v>1911.0433333333333</v>
      </c>
      <c r="M2461" s="34">
        <f t="shared" si="274"/>
        <v>22.904620349033024</v>
      </c>
      <c r="N2461" s="34">
        <f t="shared" si="275"/>
        <v>1.1985400827662913</v>
      </c>
      <c r="O2461" s="35">
        <f t="shared" si="276"/>
        <v>1911.0433333333333</v>
      </c>
      <c r="P2461" s="35">
        <f t="shared" si="277"/>
        <v>1911.0433333333333</v>
      </c>
      <c r="Q2461" s="39">
        <f t="shared" si="279"/>
        <v>1911.04</v>
      </c>
      <c r="R2461" s="37">
        <f t="shared" si="278"/>
        <v>1911.04</v>
      </c>
      <c r="T2461" s="38"/>
      <c r="U2461" s="38"/>
      <c r="V2461" s="38"/>
    </row>
    <row r="2462" ht="12.75">
      <c r="A2462" s="27">
        <v>2450</v>
      </c>
      <c r="B2462" s="28" t="s">
        <v>4555</v>
      </c>
      <c r="C2462" s="29" t="s">
        <v>4556</v>
      </c>
      <c r="D2462" s="30" t="s">
        <v>30</v>
      </c>
      <c r="E2462" s="31">
        <v>1</v>
      </c>
      <c r="F2462" s="32"/>
      <c r="G2462" s="32"/>
      <c r="H2462" s="32"/>
      <c r="I2462" s="33">
        <v>969.92999999999995</v>
      </c>
      <c r="J2462" s="33">
        <v>1000</v>
      </c>
      <c r="K2462" s="33">
        <v>1009.7</v>
      </c>
      <c r="L2462" s="21">
        <f t="shared" si="273"/>
        <v>993.21000000000004</v>
      </c>
      <c r="M2462" s="34">
        <f t="shared" si="274"/>
        <v>20.736231576639039</v>
      </c>
      <c r="N2462" s="34">
        <f t="shared" si="275"/>
        <v>2.0877993150128411</v>
      </c>
      <c r="O2462" s="35">
        <f t="shared" si="276"/>
        <v>993.21000000000004</v>
      </c>
      <c r="P2462" s="35">
        <f t="shared" si="277"/>
        <v>993.21000000000004</v>
      </c>
      <c r="Q2462" s="39">
        <f t="shared" si="279"/>
        <v>993.21000000000004</v>
      </c>
      <c r="R2462" s="37">
        <f t="shared" si="278"/>
        <v>993.21000000000004</v>
      </c>
      <c r="T2462" s="38"/>
      <c r="U2462" s="38"/>
      <c r="V2462" s="38"/>
    </row>
    <row r="2463" ht="12.75">
      <c r="A2463" s="27">
        <v>2451</v>
      </c>
      <c r="B2463" s="28" t="s">
        <v>4555</v>
      </c>
      <c r="C2463" s="29" t="s">
        <v>4557</v>
      </c>
      <c r="D2463" s="30" t="s">
        <v>30</v>
      </c>
      <c r="E2463" s="31">
        <v>1</v>
      </c>
      <c r="F2463" s="32"/>
      <c r="G2463" s="32"/>
      <c r="H2463" s="32"/>
      <c r="I2463" s="33">
        <v>982.33000000000004</v>
      </c>
      <c r="J2463" s="33">
        <v>1008.85</v>
      </c>
      <c r="K2463" s="33">
        <v>1024.5699999999999</v>
      </c>
      <c r="L2463" s="21">
        <f t="shared" si="273"/>
        <v>1005.25</v>
      </c>
      <c r="M2463" s="34">
        <f t="shared" si="274"/>
        <v>21.34887350658104</v>
      </c>
      <c r="N2463" s="34">
        <f t="shared" si="275"/>
        <v>2.1237377275882654</v>
      </c>
      <c r="O2463" s="35">
        <f t="shared" si="276"/>
        <v>1005.25</v>
      </c>
      <c r="P2463" s="35">
        <f t="shared" si="277"/>
        <v>1005.25</v>
      </c>
      <c r="Q2463" s="39">
        <f t="shared" si="279"/>
        <v>1005.25</v>
      </c>
      <c r="R2463" s="37">
        <f t="shared" si="278"/>
        <v>1005.25</v>
      </c>
      <c r="T2463" s="38"/>
      <c r="U2463" s="38"/>
      <c r="V2463" s="38"/>
    </row>
    <row r="2464" ht="12.75">
      <c r="A2464" s="27">
        <v>2452</v>
      </c>
      <c r="B2464" s="28" t="s">
        <v>4558</v>
      </c>
      <c r="C2464" s="29" t="s">
        <v>4559</v>
      </c>
      <c r="D2464" s="30" t="s">
        <v>30</v>
      </c>
      <c r="E2464" s="31">
        <v>1</v>
      </c>
      <c r="F2464" s="32"/>
      <c r="G2464" s="32"/>
      <c r="H2464" s="32"/>
      <c r="I2464" s="33">
        <v>5317.5699999999997</v>
      </c>
      <c r="J2464" s="33">
        <v>5461.1400000000003</v>
      </c>
      <c r="K2464" s="33">
        <v>5540.9099999999999</v>
      </c>
      <c r="L2464" s="21">
        <f t="shared" si="273"/>
        <v>5439.873333333333</v>
      </c>
      <c r="M2464" s="34">
        <f t="shared" si="274"/>
        <v>113.1785855775436</v>
      </c>
      <c r="N2464" s="34">
        <f t="shared" si="275"/>
        <v>2.0805371493492544</v>
      </c>
      <c r="O2464" s="35">
        <f t="shared" si="276"/>
        <v>5439.873333333333</v>
      </c>
      <c r="P2464" s="35">
        <f t="shared" si="277"/>
        <v>5439.873333333333</v>
      </c>
      <c r="Q2464" s="39">
        <f t="shared" si="279"/>
        <v>5439.8699999999999</v>
      </c>
      <c r="R2464" s="37">
        <f t="shared" si="278"/>
        <v>5439.8699999999999</v>
      </c>
      <c r="T2464" s="38"/>
      <c r="U2464" s="38"/>
      <c r="V2464" s="38"/>
    </row>
    <row r="2465" ht="12.75">
      <c r="A2465" s="27">
        <v>2453</v>
      </c>
      <c r="B2465" s="28" t="s">
        <v>4558</v>
      </c>
      <c r="C2465" s="29" t="s">
        <v>4560</v>
      </c>
      <c r="D2465" s="30" t="s">
        <v>30</v>
      </c>
      <c r="E2465" s="31">
        <v>1</v>
      </c>
      <c r="F2465" s="32"/>
      <c r="G2465" s="32"/>
      <c r="H2465" s="32"/>
      <c r="I2465" s="33">
        <v>7517.7200000000003</v>
      </c>
      <c r="J2465" s="33">
        <v>7660.5600000000004</v>
      </c>
      <c r="K2465" s="33">
        <v>7622.9700000000003</v>
      </c>
      <c r="L2465" s="21">
        <f t="shared" si="273"/>
        <v>7600.416666666667</v>
      </c>
      <c r="M2465" s="34">
        <f t="shared" si="274"/>
        <v>74.042596073701674</v>
      </c>
      <c r="N2465" s="34">
        <f t="shared" si="275"/>
        <v>0.97419127557087892</v>
      </c>
      <c r="O2465" s="35">
        <f t="shared" si="276"/>
        <v>7600.4166666666661</v>
      </c>
      <c r="P2465" s="35">
        <f t="shared" si="277"/>
        <v>7600.416666666667</v>
      </c>
      <c r="Q2465" s="39">
        <f t="shared" si="279"/>
        <v>7600.4200000000001</v>
      </c>
      <c r="R2465" s="37">
        <f t="shared" si="278"/>
        <v>7600.4200000000001</v>
      </c>
      <c r="T2465" s="38"/>
      <c r="U2465" s="38"/>
      <c r="V2465" s="38"/>
    </row>
    <row r="2466" ht="12.75">
      <c r="A2466" s="27">
        <v>2454</v>
      </c>
      <c r="B2466" s="28" t="s">
        <v>4561</v>
      </c>
      <c r="C2466" s="29" t="s">
        <v>4562</v>
      </c>
      <c r="D2466" s="30" t="s">
        <v>30</v>
      </c>
      <c r="E2466" s="31">
        <v>1</v>
      </c>
      <c r="F2466" s="32"/>
      <c r="G2466" s="32"/>
      <c r="H2466" s="32"/>
      <c r="I2466" s="33">
        <v>1112.49</v>
      </c>
      <c r="J2466" s="33">
        <v>1121.3900000000001</v>
      </c>
      <c r="K2466" s="33">
        <v>1156.99</v>
      </c>
      <c r="L2466" s="21">
        <f t="shared" si="273"/>
        <v>1130.29</v>
      </c>
      <c r="M2466" s="34">
        <f t="shared" si="274"/>
        <v>23.547186668474836</v>
      </c>
      <c r="N2466" s="34">
        <f t="shared" si="275"/>
        <v>2.0832871801462312</v>
      </c>
      <c r="O2466" s="35">
        <f t="shared" si="276"/>
        <v>1130.29</v>
      </c>
      <c r="P2466" s="35">
        <f t="shared" si="277"/>
        <v>1130.29</v>
      </c>
      <c r="Q2466" s="39">
        <f t="shared" si="279"/>
        <v>1130.29</v>
      </c>
      <c r="R2466" s="37">
        <f t="shared" si="278"/>
        <v>1130.29</v>
      </c>
      <c r="T2466" s="38"/>
      <c r="U2466" s="38"/>
      <c r="V2466" s="38"/>
    </row>
    <row r="2467" ht="12.75">
      <c r="A2467" s="27">
        <v>2455</v>
      </c>
      <c r="B2467" s="28" t="s">
        <v>4561</v>
      </c>
      <c r="C2467" s="29" t="s">
        <v>4563</v>
      </c>
      <c r="D2467" s="30" t="s">
        <v>30</v>
      </c>
      <c r="E2467" s="31">
        <v>1</v>
      </c>
      <c r="F2467" s="32"/>
      <c r="G2467" s="32"/>
      <c r="H2467" s="32"/>
      <c r="I2467" s="33">
        <v>818.05999999999995</v>
      </c>
      <c r="J2467" s="33">
        <v>829.50999999999999</v>
      </c>
      <c r="K2467" s="33">
        <v>827.05999999999995</v>
      </c>
      <c r="L2467" s="21">
        <f t="shared" si="273"/>
        <v>824.87666666666667</v>
      </c>
      <c r="M2467" s="34">
        <f t="shared" si="274"/>
        <v>6.0291652269060885</v>
      </c>
      <c r="N2467" s="34">
        <f t="shared" si="275"/>
        <v>0.73091717471776652</v>
      </c>
      <c r="O2467" s="35">
        <f t="shared" si="276"/>
        <v>824.87666666666667</v>
      </c>
      <c r="P2467" s="35">
        <f t="shared" si="277"/>
        <v>824.87666666666667</v>
      </c>
      <c r="Q2467" s="39">
        <f t="shared" si="279"/>
        <v>824.88</v>
      </c>
      <c r="R2467" s="37">
        <f t="shared" si="278"/>
        <v>824.88</v>
      </c>
      <c r="T2467" s="38"/>
      <c r="U2467" s="38"/>
      <c r="V2467" s="38"/>
    </row>
    <row r="2468" ht="12.75">
      <c r="A2468" s="27">
        <v>2456</v>
      </c>
      <c r="B2468" s="28" t="s">
        <v>4561</v>
      </c>
      <c r="C2468" s="29" t="s">
        <v>4564</v>
      </c>
      <c r="D2468" s="30" t="s">
        <v>30</v>
      </c>
      <c r="E2468" s="31">
        <v>1</v>
      </c>
      <c r="F2468" s="32"/>
      <c r="G2468" s="32"/>
      <c r="H2468" s="32"/>
      <c r="I2468" s="33">
        <v>2726.96</v>
      </c>
      <c r="J2468" s="33">
        <v>2789.6799999999998</v>
      </c>
      <c r="K2468" s="33">
        <v>2765.1399999999999</v>
      </c>
      <c r="L2468" s="21">
        <f t="shared" si="273"/>
        <v>2760.5933333333328</v>
      </c>
      <c r="M2468" s="34">
        <f t="shared" si="274"/>
        <v>31.606229343807001</v>
      </c>
      <c r="N2468" s="34">
        <f t="shared" si="275"/>
        <v>1.144907109720628</v>
      </c>
      <c r="O2468" s="35">
        <f t="shared" si="276"/>
        <v>2760.5933333333328</v>
      </c>
      <c r="P2468" s="35">
        <f t="shared" si="277"/>
        <v>2760.5933333333328</v>
      </c>
      <c r="Q2468" s="39">
        <f t="shared" si="279"/>
        <v>2760.5900000000001</v>
      </c>
      <c r="R2468" s="37">
        <f t="shared" si="278"/>
        <v>2760.5900000000001</v>
      </c>
      <c r="T2468" s="38"/>
      <c r="U2468" s="38"/>
      <c r="V2468" s="38"/>
    </row>
    <row r="2469" ht="12.75">
      <c r="A2469" s="27">
        <v>2457</v>
      </c>
      <c r="B2469" s="28" t="s">
        <v>4561</v>
      </c>
      <c r="C2469" s="29" t="s">
        <v>4565</v>
      </c>
      <c r="D2469" s="30" t="s">
        <v>30</v>
      </c>
      <c r="E2469" s="31">
        <v>1</v>
      </c>
      <c r="F2469" s="32"/>
      <c r="G2469" s="32"/>
      <c r="H2469" s="32"/>
      <c r="I2469" s="33">
        <v>938.94000000000005</v>
      </c>
      <c r="J2469" s="33">
        <v>968.99000000000001</v>
      </c>
      <c r="K2469" s="33">
        <v>978.38</v>
      </c>
      <c r="L2469" s="21">
        <f t="shared" si="273"/>
        <v>962.10333333333335</v>
      </c>
      <c r="M2469" s="34">
        <f t="shared" si="274"/>
        <v>20.602136620587004</v>
      </c>
      <c r="N2469" s="34">
        <f t="shared" si="275"/>
        <v>2.1413642284356502</v>
      </c>
      <c r="O2469" s="35">
        <f t="shared" si="276"/>
        <v>962.10333333333324</v>
      </c>
      <c r="P2469" s="35">
        <f t="shared" si="277"/>
        <v>962.10333333333335</v>
      </c>
      <c r="Q2469" s="39">
        <f t="shared" si="279"/>
        <v>962.10000000000002</v>
      </c>
      <c r="R2469" s="37">
        <f t="shared" si="278"/>
        <v>962.10000000000002</v>
      </c>
      <c r="T2469" s="38"/>
      <c r="U2469" s="38"/>
      <c r="V2469" s="38"/>
    </row>
    <row r="2470" ht="12.75">
      <c r="A2470" s="27">
        <v>2458</v>
      </c>
      <c r="B2470" s="28" t="s">
        <v>4561</v>
      </c>
      <c r="C2470" s="29" t="s">
        <v>4566</v>
      </c>
      <c r="D2470" s="30" t="s">
        <v>30</v>
      </c>
      <c r="E2470" s="31">
        <v>1</v>
      </c>
      <c r="F2470" s="32"/>
      <c r="G2470" s="32"/>
      <c r="H2470" s="32"/>
      <c r="I2470" s="33">
        <v>1856.1900000000001</v>
      </c>
      <c r="J2470" s="33">
        <v>1906.3099999999999</v>
      </c>
      <c r="K2470" s="33">
        <v>1910.02</v>
      </c>
      <c r="L2470" s="21">
        <f t="shared" si="273"/>
        <v>1890.8400000000001</v>
      </c>
      <c r="M2470" s="34">
        <f t="shared" si="274"/>
        <v>30.065061117516407</v>
      </c>
      <c r="N2470" s="34">
        <f t="shared" si="275"/>
        <v>1.5900372912312202</v>
      </c>
      <c r="O2470" s="35">
        <f t="shared" si="276"/>
        <v>1890.8400000000001</v>
      </c>
      <c r="P2470" s="35">
        <f t="shared" si="277"/>
        <v>1890.8400000000001</v>
      </c>
      <c r="Q2470" s="39">
        <f t="shared" si="279"/>
        <v>1890.8400000000001</v>
      </c>
      <c r="R2470" s="37">
        <f t="shared" si="278"/>
        <v>1890.8400000000001</v>
      </c>
      <c r="T2470" s="38"/>
      <c r="U2470" s="38"/>
      <c r="V2470" s="38"/>
    </row>
    <row r="2471" ht="12.75">
      <c r="A2471" s="27">
        <v>2459</v>
      </c>
      <c r="B2471" s="28" t="s">
        <v>4567</v>
      </c>
      <c r="C2471" s="29" t="s">
        <v>4568</v>
      </c>
      <c r="D2471" s="30" t="s">
        <v>30</v>
      </c>
      <c r="E2471" s="31">
        <v>1</v>
      </c>
      <c r="F2471" s="32"/>
      <c r="G2471" s="32"/>
      <c r="H2471" s="32"/>
      <c r="I2471" s="33">
        <v>1112.49</v>
      </c>
      <c r="J2471" s="33">
        <v>1131.4000000000001</v>
      </c>
      <c r="K2471" s="33">
        <v>1119.1600000000001</v>
      </c>
      <c r="L2471" s="21">
        <f t="shared" si="273"/>
        <v>1121.0166666666667</v>
      </c>
      <c r="M2471" s="34">
        <f t="shared" si="274"/>
        <v>9.5907472771069333</v>
      </c>
      <c r="N2471" s="34">
        <f t="shared" si="275"/>
        <v>0.85554011481603909</v>
      </c>
      <c r="O2471" s="35">
        <f t="shared" si="276"/>
        <v>1121.0166666666667</v>
      </c>
      <c r="P2471" s="35">
        <f t="shared" si="277"/>
        <v>1121.0166666666667</v>
      </c>
      <c r="Q2471" s="39">
        <f t="shared" si="279"/>
        <v>1121.02</v>
      </c>
      <c r="R2471" s="37">
        <f t="shared" si="278"/>
        <v>1121.02</v>
      </c>
      <c r="T2471" s="38"/>
      <c r="U2471" s="38"/>
      <c r="V2471" s="38"/>
    </row>
    <row r="2472" ht="12.75">
      <c r="A2472" s="27">
        <v>2460</v>
      </c>
      <c r="B2472" s="28" t="s">
        <v>4567</v>
      </c>
      <c r="C2472" s="29" t="s">
        <v>4569</v>
      </c>
      <c r="D2472" s="30" t="s">
        <v>30</v>
      </c>
      <c r="E2472" s="31">
        <v>1</v>
      </c>
      <c r="F2472" s="32"/>
      <c r="G2472" s="32"/>
      <c r="H2472" s="32"/>
      <c r="I2472" s="33">
        <v>1100.0599999999999</v>
      </c>
      <c r="J2472" s="33">
        <v>1144.0599999999999</v>
      </c>
      <c r="K2472" s="33">
        <v>1119.8599999999999</v>
      </c>
      <c r="L2472" s="21">
        <f t="shared" si="273"/>
        <v>1121.3266666666666</v>
      </c>
      <c r="M2472" s="34">
        <f t="shared" si="274"/>
        <v>22.036636161931188</v>
      </c>
      <c r="N2472" s="34">
        <f t="shared" si="275"/>
        <v>1.9652289397021854</v>
      </c>
      <c r="O2472" s="35">
        <f t="shared" si="276"/>
        <v>1121.3266666666664</v>
      </c>
      <c r="P2472" s="35">
        <f t="shared" si="277"/>
        <v>1121.3266666666666</v>
      </c>
      <c r="Q2472" s="39">
        <f t="shared" si="279"/>
        <v>1121.3299999999999</v>
      </c>
      <c r="R2472" s="37">
        <f t="shared" si="278"/>
        <v>1121.3299999999999</v>
      </c>
      <c r="T2472" s="38"/>
      <c r="U2472" s="38"/>
      <c r="V2472" s="38"/>
    </row>
    <row r="2473" ht="12.75">
      <c r="A2473" s="27">
        <v>2461</v>
      </c>
      <c r="B2473" s="28" t="s">
        <v>4567</v>
      </c>
      <c r="C2473" s="29" t="s">
        <v>4570</v>
      </c>
      <c r="D2473" s="30" t="s">
        <v>30</v>
      </c>
      <c r="E2473" s="31">
        <v>1</v>
      </c>
      <c r="F2473" s="32"/>
      <c r="G2473" s="32"/>
      <c r="H2473" s="32"/>
      <c r="I2473" s="33">
        <v>1617.5899999999999</v>
      </c>
      <c r="J2473" s="33">
        <v>1646.71</v>
      </c>
      <c r="K2473" s="33">
        <v>1637</v>
      </c>
      <c r="L2473" s="21">
        <f t="shared" si="273"/>
        <v>1633.7666666666667</v>
      </c>
      <c r="M2473" s="34">
        <f t="shared" si="274"/>
        <v>14.826814672522724</v>
      </c>
      <c r="N2473" s="34">
        <f t="shared" si="275"/>
        <v>0.90752339211164734</v>
      </c>
      <c r="O2473" s="35">
        <f t="shared" si="276"/>
        <v>1633.7666666666667</v>
      </c>
      <c r="P2473" s="35">
        <f t="shared" si="277"/>
        <v>1633.7666666666667</v>
      </c>
      <c r="Q2473" s="39">
        <f t="shared" si="279"/>
        <v>1633.77</v>
      </c>
      <c r="R2473" s="37">
        <f t="shared" si="278"/>
        <v>1633.77</v>
      </c>
      <c r="T2473" s="38"/>
      <c r="U2473" s="38"/>
      <c r="V2473" s="38"/>
    </row>
    <row r="2474" ht="12.75">
      <c r="A2474" s="27">
        <v>2462</v>
      </c>
      <c r="B2474" s="28" t="s">
        <v>4571</v>
      </c>
      <c r="C2474" s="29" t="s">
        <v>4572</v>
      </c>
      <c r="D2474" s="30" t="s">
        <v>30</v>
      </c>
      <c r="E2474" s="31">
        <v>1</v>
      </c>
      <c r="F2474" s="32"/>
      <c r="G2474" s="32"/>
      <c r="H2474" s="32"/>
      <c r="I2474" s="33">
        <v>2373.6999999999998</v>
      </c>
      <c r="J2474" s="33">
        <v>2444.9099999999999</v>
      </c>
      <c r="K2474" s="33">
        <v>2392.6900000000001</v>
      </c>
      <c r="L2474" s="21">
        <f t="shared" si="273"/>
        <v>2403.7666666666664</v>
      </c>
      <c r="M2474" s="34">
        <f t="shared" si="274"/>
        <v>36.874590619196468</v>
      </c>
      <c r="N2474" s="34">
        <f t="shared" si="275"/>
        <v>1.5340336951394258</v>
      </c>
      <c r="O2474" s="35">
        <f t="shared" si="276"/>
        <v>2403.7666666666664</v>
      </c>
      <c r="P2474" s="35">
        <f t="shared" si="277"/>
        <v>2403.7666666666664</v>
      </c>
      <c r="Q2474" s="39">
        <f t="shared" si="279"/>
        <v>2403.77</v>
      </c>
      <c r="R2474" s="37">
        <f t="shared" si="278"/>
        <v>2403.77</v>
      </c>
      <c r="T2474" s="38"/>
      <c r="U2474" s="38"/>
      <c r="V2474" s="38"/>
    </row>
    <row r="2475" ht="12.75">
      <c r="A2475" s="27">
        <v>2463</v>
      </c>
      <c r="B2475" s="28" t="s">
        <v>4573</v>
      </c>
      <c r="C2475" s="29" t="s">
        <v>4574</v>
      </c>
      <c r="D2475" s="30" t="s">
        <v>30</v>
      </c>
      <c r="E2475" s="31">
        <v>1</v>
      </c>
      <c r="F2475" s="32"/>
      <c r="G2475" s="32"/>
      <c r="H2475" s="32"/>
      <c r="I2475" s="33">
        <v>929.65999999999997</v>
      </c>
      <c r="J2475" s="33">
        <v>947.32000000000005</v>
      </c>
      <c r="K2475" s="33">
        <v>957.54999999999995</v>
      </c>
      <c r="L2475" s="21">
        <f t="shared" si="273"/>
        <v>944.84333333333325</v>
      </c>
      <c r="M2475" s="34">
        <f t="shared" si="274"/>
        <v>14.108984135412916</v>
      </c>
      <c r="N2475" s="34">
        <f t="shared" si="275"/>
        <v>1.493261754373344</v>
      </c>
      <c r="O2475" s="35">
        <f t="shared" si="276"/>
        <v>944.84333333333325</v>
      </c>
      <c r="P2475" s="35">
        <f t="shared" si="277"/>
        <v>944.84333333333325</v>
      </c>
      <c r="Q2475" s="39">
        <f t="shared" si="279"/>
        <v>944.84000000000003</v>
      </c>
      <c r="R2475" s="37">
        <f t="shared" si="278"/>
        <v>944.84000000000003</v>
      </c>
      <c r="T2475" s="38"/>
      <c r="U2475" s="38"/>
      <c r="V2475" s="38"/>
    </row>
    <row r="2476" ht="12.75">
      <c r="A2476" s="27">
        <v>2464</v>
      </c>
      <c r="B2476" s="28" t="s">
        <v>4575</v>
      </c>
      <c r="C2476" s="29" t="s">
        <v>4576</v>
      </c>
      <c r="D2476" s="30" t="s">
        <v>30</v>
      </c>
      <c r="E2476" s="31">
        <v>1</v>
      </c>
      <c r="F2476" s="32"/>
      <c r="G2476" s="32"/>
      <c r="H2476" s="32"/>
      <c r="I2476" s="33">
        <v>5116.1499999999996</v>
      </c>
      <c r="J2476" s="33">
        <v>5141.7299999999996</v>
      </c>
      <c r="K2476" s="33">
        <v>5269.6300000000001</v>
      </c>
      <c r="L2476" s="21">
        <f t="shared" si="273"/>
        <v>5175.8366666666661</v>
      </c>
      <c r="M2476" s="34">
        <f t="shared" si="274"/>
        <v>82.228195488733547</v>
      </c>
      <c r="N2476" s="34">
        <f t="shared" si="275"/>
        <v>1.5886937858433239</v>
      </c>
      <c r="O2476" s="35">
        <f t="shared" si="276"/>
        <v>5175.8366666666661</v>
      </c>
      <c r="P2476" s="35">
        <f t="shared" si="277"/>
        <v>5175.8366666666661</v>
      </c>
      <c r="Q2476" s="39">
        <f t="shared" si="279"/>
        <v>5175.8400000000001</v>
      </c>
      <c r="R2476" s="37">
        <f t="shared" si="278"/>
        <v>5175.8400000000001</v>
      </c>
      <c r="T2476" s="38"/>
      <c r="U2476" s="38"/>
      <c r="V2476" s="38"/>
    </row>
    <row r="2477" ht="12.75">
      <c r="A2477" s="27">
        <v>2465</v>
      </c>
      <c r="B2477" s="28" t="s">
        <v>4575</v>
      </c>
      <c r="C2477" s="29" t="s">
        <v>4577</v>
      </c>
      <c r="D2477" s="30" t="s">
        <v>30</v>
      </c>
      <c r="E2477" s="31">
        <v>1</v>
      </c>
      <c r="F2477" s="32"/>
      <c r="G2477" s="32"/>
      <c r="H2477" s="32"/>
      <c r="I2477" s="33">
        <v>5116.1499999999996</v>
      </c>
      <c r="J2477" s="33">
        <v>5238.9399999999996</v>
      </c>
      <c r="K2477" s="33">
        <v>5223.5900000000001</v>
      </c>
      <c r="L2477" s="21">
        <f t="shared" si="273"/>
        <v>5192.8933333333334</v>
      </c>
      <c r="M2477" s="34">
        <f t="shared" si="274"/>
        <v>66.903363393280515</v>
      </c>
      <c r="N2477" s="34">
        <f t="shared" si="275"/>
        <v>1.288363906183589</v>
      </c>
      <c r="O2477" s="35">
        <f t="shared" si="276"/>
        <v>5192.8933333333334</v>
      </c>
      <c r="P2477" s="35">
        <f t="shared" si="277"/>
        <v>5192.8933333333334</v>
      </c>
      <c r="Q2477" s="39">
        <f t="shared" si="279"/>
        <v>5192.8900000000003</v>
      </c>
      <c r="R2477" s="37">
        <f t="shared" si="278"/>
        <v>5192.8900000000003</v>
      </c>
      <c r="T2477" s="38"/>
      <c r="U2477" s="38"/>
      <c r="V2477" s="38"/>
    </row>
    <row r="2478" ht="12.75">
      <c r="A2478" s="27">
        <v>2466</v>
      </c>
      <c r="B2478" s="28" t="s">
        <v>4578</v>
      </c>
      <c r="C2478" s="29"/>
      <c r="D2478" s="30" t="s">
        <v>30</v>
      </c>
      <c r="E2478" s="31">
        <v>1</v>
      </c>
      <c r="F2478" s="32"/>
      <c r="G2478" s="32"/>
      <c r="H2478" s="32"/>
      <c r="I2478" s="33">
        <v>37635.050000000003</v>
      </c>
      <c r="J2478" s="33">
        <v>38726.470000000001</v>
      </c>
      <c r="K2478" s="33">
        <v>37823.230000000003</v>
      </c>
      <c r="L2478" s="21">
        <f t="shared" si="273"/>
        <v>38061.583333333336</v>
      </c>
      <c r="M2478" s="34">
        <f t="shared" si="274"/>
        <v>583.44548822776244</v>
      </c>
      <c r="N2478" s="34">
        <f t="shared" si="275"/>
        <v>1.5328986267284268</v>
      </c>
      <c r="O2478" s="35">
        <f t="shared" si="276"/>
        <v>38061.583333333328</v>
      </c>
      <c r="P2478" s="35">
        <f t="shared" si="277"/>
        <v>38061.583333333336</v>
      </c>
      <c r="Q2478" s="39">
        <f t="shared" si="279"/>
        <v>38061.580000000002</v>
      </c>
      <c r="R2478" s="37">
        <f t="shared" si="278"/>
        <v>38061.580000000002</v>
      </c>
      <c r="T2478" s="38"/>
      <c r="U2478" s="38"/>
      <c r="V2478" s="38"/>
    </row>
    <row r="2479" ht="12.75">
      <c r="A2479" s="27">
        <v>2467</v>
      </c>
      <c r="B2479" s="28" t="s">
        <v>4579</v>
      </c>
      <c r="C2479" s="29"/>
      <c r="D2479" s="30" t="s">
        <v>30</v>
      </c>
      <c r="E2479" s="31">
        <v>1</v>
      </c>
      <c r="F2479" s="32"/>
      <c r="G2479" s="32"/>
      <c r="H2479" s="32"/>
      <c r="I2479" s="33">
        <v>52641.059999999998</v>
      </c>
      <c r="J2479" s="33">
        <v>52956.910000000003</v>
      </c>
      <c r="K2479" s="33">
        <v>53851.800000000003</v>
      </c>
      <c r="L2479" s="21">
        <f t="shared" si="273"/>
        <v>53149.92333333334</v>
      </c>
      <c r="M2479" s="34">
        <f t="shared" si="274"/>
        <v>628.02344465261478</v>
      </c>
      <c r="N2479" s="34">
        <f t="shared" si="275"/>
        <v>1.1816074328347066</v>
      </c>
      <c r="O2479" s="35">
        <f t="shared" si="276"/>
        <v>53149.92333333334</v>
      </c>
      <c r="P2479" s="35">
        <f t="shared" si="277"/>
        <v>53149.92333333334</v>
      </c>
      <c r="Q2479" s="39">
        <f t="shared" si="279"/>
        <v>53149.919999999998</v>
      </c>
      <c r="R2479" s="37">
        <f t="shared" si="278"/>
        <v>53149.919999999998</v>
      </c>
      <c r="T2479" s="38"/>
      <c r="U2479" s="38"/>
      <c r="V2479" s="38"/>
    </row>
    <row r="2480" ht="12.75">
      <c r="A2480" s="27">
        <v>2468</v>
      </c>
      <c r="B2480" s="28" t="s">
        <v>4580</v>
      </c>
      <c r="C2480" s="29"/>
      <c r="D2480" s="30" t="s">
        <v>30</v>
      </c>
      <c r="E2480" s="31">
        <v>1</v>
      </c>
      <c r="F2480" s="32"/>
      <c r="G2480" s="32"/>
      <c r="H2480" s="32"/>
      <c r="I2480" s="33">
        <v>45839.139999999999</v>
      </c>
      <c r="J2480" s="33">
        <v>46297.529999999999</v>
      </c>
      <c r="K2480" s="33">
        <v>46618.410000000003</v>
      </c>
      <c r="L2480" s="21">
        <f t="shared" si="273"/>
        <v>46251.693333333336</v>
      </c>
      <c r="M2480" s="34">
        <f t="shared" si="274"/>
        <v>391.65186484087474</v>
      </c>
      <c r="N2480" s="34">
        <f t="shared" si="275"/>
        <v>0.84678383993049056</v>
      </c>
      <c r="O2480" s="35">
        <f t="shared" si="276"/>
        <v>46251.693333333336</v>
      </c>
      <c r="P2480" s="35">
        <f t="shared" si="277"/>
        <v>46251.693333333336</v>
      </c>
      <c r="Q2480" s="39">
        <f t="shared" si="279"/>
        <v>46251.690000000002</v>
      </c>
      <c r="R2480" s="37">
        <f t="shared" si="278"/>
        <v>46251.690000000002</v>
      </c>
      <c r="T2480" s="38"/>
      <c r="U2480" s="38"/>
      <c r="V2480" s="38"/>
    </row>
    <row r="2481" ht="12.75">
      <c r="A2481" s="27">
        <v>2469</v>
      </c>
      <c r="B2481" s="28" t="s">
        <v>4581</v>
      </c>
      <c r="C2481" s="29"/>
      <c r="D2481" s="30" t="s">
        <v>30</v>
      </c>
      <c r="E2481" s="31">
        <v>1</v>
      </c>
      <c r="F2481" s="32"/>
      <c r="G2481" s="32"/>
      <c r="H2481" s="32"/>
      <c r="I2481" s="33">
        <v>48201.970000000001</v>
      </c>
      <c r="J2481" s="33">
        <v>49021.400000000001</v>
      </c>
      <c r="K2481" s="33">
        <v>49792.639999999999</v>
      </c>
      <c r="L2481" s="21">
        <f t="shared" si="273"/>
        <v>49005.33666666667</v>
      </c>
      <c r="M2481" s="34">
        <f t="shared" si="274"/>
        <v>795.45665201400629</v>
      </c>
      <c r="N2481" s="34">
        <f t="shared" si="275"/>
        <v>1.6232041367753205</v>
      </c>
      <c r="O2481" s="35">
        <f t="shared" si="276"/>
        <v>49005.33666666667</v>
      </c>
      <c r="P2481" s="35">
        <f t="shared" si="277"/>
        <v>49005.33666666667</v>
      </c>
      <c r="Q2481" s="39">
        <f t="shared" si="279"/>
        <v>49005.340000000004</v>
      </c>
      <c r="R2481" s="37">
        <f t="shared" si="278"/>
        <v>49005.340000000004</v>
      </c>
      <c r="T2481" s="38"/>
      <c r="U2481" s="38"/>
      <c r="V2481" s="38"/>
    </row>
    <row r="2482" ht="12.75">
      <c r="A2482" s="27">
        <v>2470</v>
      </c>
      <c r="B2482" s="28" t="s">
        <v>4582</v>
      </c>
      <c r="C2482" s="29"/>
      <c r="D2482" s="30" t="s">
        <v>30</v>
      </c>
      <c r="E2482" s="31">
        <v>1</v>
      </c>
      <c r="F2482" s="32"/>
      <c r="G2482" s="32"/>
      <c r="H2482" s="32"/>
      <c r="I2482" s="33">
        <v>68313.279999999999</v>
      </c>
      <c r="J2482" s="33">
        <v>69884.490000000005</v>
      </c>
      <c r="K2482" s="33">
        <v>68859.789999999994</v>
      </c>
      <c r="L2482" s="21">
        <f t="shared" si="273"/>
        <v>69019.186666666661</v>
      </c>
      <c r="M2482" s="34">
        <f t="shared" si="274"/>
        <v>797.64070171559058</v>
      </c>
      <c r="N2482" s="34">
        <f t="shared" si="275"/>
        <v>1.1556796598717631</v>
      </c>
      <c r="O2482" s="35">
        <f t="shared" si="276"/>
        <v>69019.186666666661</v>
      </c>
      <c r="P2482" s="35">
        <f t="shared" si="277"/>
        <v>69019.186666666661</v>
      </c>
      <c r="Q2482" s="39">
        <f t="shared" si="279"/>
        <v>69019.190000000002</v>
      </c>
      <c r="R2482" s="37">
        <f t="shared" si="278"/>
        <v>69019.190000000002</v>
      </c>
      <c r="T2482" s="38"/>
      <c r="U2482" s="38"/>
      <c r="V2482" s="38"/>
    </row>
    <row r="2483" ht="23.25">
      <c r="A2483" s="27">
        <v>2471</v>
      </c>
      <c r="B2483" s="28" t="s">
        <v>4583</v>
      </c>
      <c r="C2483" s="29" t="s">
        <v>4584</v>
      </c>
      <c r="D2483" s="30" t="s">
        <v>30</v>
      </c>
      <c r="E2483" s="31">
        <v>1</v>
      </c>
      <c r="F2483" s="32"/>
      <c r="G2483" s="32"/>
      <c r="H2483" s="32"/>
      <c r="I2483" s="33">
        <v>3259.9299999999998</v>
      </c>
      <c r="J2483" s="33">
        <v>3367.5100000000002</v>
      </c>
      <c r="K2483" s="33">
        <v>3325.1300000000001</v>
      </c>
      <c r="L2483" s="21">
        <f t="shared" si="273"/>
        <v>3317.5233333333331</v>
      </c>
      <c r="M2483" s="34">
        <f t="shared" si="274"/>
        <v>54.19188254096138</v>
      </c>
      <c r="N2483" s="34">
        <f t="shared" si="275"/>
        <v>1.6335041865858182</v>
      </c>
      <c r="O2483" s="35">
        <f t="shared" si="276"/>
        <v>3317.5233333333331</v>
      </c>
      <c r="P2483" s="35">
        <f t="shared" si="277"/>
        <v>3317.5233333333331</v>
      </c>
      <c r="Q2483" s="39">
        <f t="shared" si="279"/>
        <v>3317.52</v>
      </c>
      <c r="R2483" s="37">
        <f t="shared" si="278"/>
        <v>3317.52</v>
      </c>
      <c r="T2483" s="38"/>
      <c r="U2483" s="38"/>
      <c r="V2483" s="38"/>
    </row>
    <row r="2484" ht="23.25">
      <c r="A2484" s="27">
        <v>2472</v>
      </c>
      <c r="B2484" s="28" t="s">
        <v>4583</v>
      </c>
      <c r="C2484" s="29" t="s">
        <v>4585</v>
      </c>
      <c r="D2484" s="30" t="s">
        <v>30</v>
      </c>
      <c r="E2484" s="31">
        <v>1</v>
      </c>
      <c r="F2484" s="32"/>
      <c r="G2484" s="32"/>
      <c r="H2484" s="32"/>
      <c r="I2484" s="33">
        <v>3411.77</v>
      </c>
      <c r="J2484" s="33">
        <v>3538.0100000000002</v>
      </c>
      <c r="K2484" s="33">
        <v>3439.0599999999999</v>
      </c>
      <c r="L2484" s="21">
        <f t="shared" si="273"/>
        <v>3462.9466666666667</v>
      </c>
      <c r="M2484" s="34">
        <f t="shared" si="274"/>
        <v>66.423369632482149</v>
      </c>
      <c r="N2484" s="34">
        <f t="shared" si="275"/>
        <v>1.9181170265154381</v>
      </c>
      <c r="O2484" s="35">
        <f t="shared" si="276"/>
        <v>3462.9466666666667</v>
      </c>
      <c r="P2484" s="35">
        <f t="shared" si="277"/>
        <v>3462.9466666666667</v>
      </c>
      <c r="Q2484" s="39">
        <f t="shared" si="279"/>
        <v>3462.9500000000003</v>
      </c>
      <c r="R2484" s="37">
        <f t="shared" si="278"/>
        <v>3462.9500000000003</v>
      </c>
      <c r="T2484" s="38"/>
      <c r="U2484" s="38"/>
      <c r="V2484" s="38"/>
    </row>
    <row r="2485" ht="23.25">
      <c r="A2485" s="27">
        <v>2473</v>
      </c>
      <c r="B2485" s="28" t="s">
        <v>4583</v>
      </c>
      <c r="C2485" s="29" t="s">
        <v>4586</v>
      </c>
      <c r="D2485" s="30" t="s">
        <v>30</v>
      </c>
      <c r="E2485" s="31">
        <v>1</v>
      </c>
      <c r="F2485" s="32"/>
      <c r="G2485" s="32"/>
      <c r="H2485" s="32"/>
      <c r="I2485" s="33">
        <v>3514.0599999999999</v>
      </c>
      <c r="J2485" s="33">
        <v>3647.5900000000001</v>
      </c>
      <c r="K2485" s="33">
        <v>3570.2800000000002</v>
      </c>
      <c r="L2485" s="21">
        <f t="shared" si="273"/>
        <v>3577.3099999999999</v>
      </c>
      <c r="M2485" s="34">
        <f t="shared" si="274"/>
        <v>67.042008472300509</v>
      </c>
      <c r="N2485" s="34">
        <f t="shared" si="275"/>
        <v>1.87408998583574</v>
      </c>
      <c r="O2485" s="35">
        <f t="shared" si="276"/>
        <v>3577.3099999999999</v>
      </c>
      <c r="P2485" s="35">
        <f t="shared" si="277"/>
        <v>3577.3099999999999</v>
      </c>
      <c r="Q2485" s="39">
        <f t="shared" si="279"/>
        <v>3577.3099999999999</v>
      </c>
      <c r="R2485" s="37">
        <f t="shared" si="278"/>
        <v>3577.3099999999999</v>
      </c>
      <c r="T2485" s="38"/>
      <c r="U2485" s="38"/>
      <c r="V2485" s="38"/>
    </row>
    <row r="2486" ht="23.25">
      <c r="A2486" s="27">
        <v>2474</v>
      </c>
      <c r="B2486" s="28" t="s">
        <v>4587</v>
      </c>
      <c r="C2486" s="29" t="s">
        <v>4588</v>
      </c>
      <c r="D2486" s="30" t="s">
        <v>30</v>
      </c>
      <c r="E2486" s="31">
        <v>1</v>
      </c>
      <c r="F2486" s="32"/>
      <c r="G2486" s="32"/>
      <c r="H2486" s="32"/>
      <c r="I2486" s="33">
        <v>6910.3599999999997</v>
      </c>
      <c r="J2486" s="33">
        <v>7076.21</v>
      </c>
      <c r="K2486" s="33">
        <v>7055.4799999999996</v>
      </c>
      <c r="L2486" s="21">
        <f t="shared" si="273"/>
        <v>7014.0166666666664</v>
      </c>
      <c r="M2486" s="34">
        <f t="shared" si="274"/>
        <v>90.365710495371815</v>
      </c>
      <c r="N2486" s="34">
        <f t="shared" si="275"/>
        <v>1.28835893596924</v>
      </c>
      <c r="O2486" s="35">
        <f t="shared" si="276"/>
        <v>7014.0166666666664</v>
      </c>
      <c r="P2486" s="35">
        <f t="shared" si="277"/>
        <v>7014.0166666666664</v>
      </c>
      <c r="Q2486" s="39">
        <f t="shared" si="279"/>
        <v>7014.0200000000004</v>
      </c>
      <c r="R2486" s="37">
        <f t="shared" si="278"/>
        <v>7014.0200000000004</v>
      </c>
      <c r="T2486" s="38"/>
      <c r="U2486" s="38"/>
      <c r="V2486" s="38"/>
    </row>
    <row r="2487" ht="23.25">
      <c r="A2487" s="27">
        <v>2475</v>
      </c>
      <c r="B2487" s="28" t="s">
        <v>4589</v>
      </c>
      <c r="C2487" s="29" t="s">
        <v>4590</v>
      </c>
      <c r="D2487" s="30" t="s">
        <v>30</v>
      </c>
      <c r="E2487" s="31">
        <v>1</v>
      </c>
      <c r="F2487" s="32"/>
      <c r="G2487" s="32"/>
      <c r="H2487" s="32"/>
      <c r="I2487" s="33">
        <v>23213.189999999999</v>
      </c>
      <c r="J2487" s="33">
        <v>23329.259999999998</v>
      </c>
      <c r="K2487" s="33">
        <v>23352.470000000001</v>
      </c>
      <c r="L2487" s="21">
        <f t="shared" si="273"/>
        <v>23298.306666666667</v>
      </c>
      <c r="M2487" s="34">
        <f t="shared" si="274"/>
        <v>74.62111787780627</v>
      </c>
      <c r="N2487" s="34">
        <f t="shared" si="275"/>
        <v>0.32028558532353824</v>
      </c>
      <c r="O2487" s="35">
        <f t="shared" si="276"/>
        <v>23298.306666666664</v>
      </c>
      <c r="P2487" s="35">
        <f t="shared" si="277"/>
        <v>23298.306666666667</v>
      </c>
      <c r="Q2487" s="39">
        <f t="shared" si="279"/>
        <v>23298.310000000001</v>
      </c>
      <c r="R2487" s="37">
        <f t="shared" si="278"/>
        <v>23298.310000000001</v>
      </c>
      <c r="T2487" s="38"/>
      <c r="U2487" s="38"/>
      <c r="V2487" s="38"/>
    </row>
    <row r="2488" ht="23.25">
      <c r="A2488" s="27">
        <v>2476</v>
      </c>
      <c r="B2488" s="28" t="s">
        <v>4591</v>
      </c>
      <c r="C2488" s="29" t="s">
        <v>4592</v>
      </c>
      <c r="D2488" s="30" t="s">
        <v>30</v>
      </c>
      <c r="E2488" s="31">
        <v>1</v>
      </c>
      <c r="F2488" s="32"/>
      <c r="G2488" s="32"/>
      <c r="H2488" s="32"/>
      <c r="I2488" s="33">
        <v>23213.189999999999</v>
      </c>
      <c r="J2488" s="33">
        <v>23607.810000000001</v>
      </c>
      <c r="K2488" s="33">
        <v>23631.029999999999</v>
      </c>
      <c r="L2488" s="21">
        <f t="shared" si="273"/>
        <v>23484.009999999998</v>
      </c>
      <c r="M2488" s="34">
        <f t="shared" si="274"/>
        <v>234.82418188934534</v>
      </c>
      <c r="N2488" s="34">
        <f t="shared" si="275"/>
        <v>0.99993221723779435</v>
      </c>
      <c r="O2488" s="35">
        <f t="shared" si="276"/>
        <v>23484.009999999998</v>
      </c>
      <c r="P2488" s="35">
        <f t="shared" si="277"/>
        <v>23484.009999999998</v>
      </c>
      <c r="Q2488" s="39">
        <f t="shared" si="279"/>
        <v>23484.010000000002</v>
      </c>
      <c r="R2488" s="37">
        <f t="shared" si="278"/>
        <v>23484.010000000002</v>
      </c>
      <c r="T2488" s="38"/>
      <c r="U2488" s="38"/>
      <c r="V2488" s="38"/>
    </row>
    <row r="2489" ht="23.25">
      <c r="A2489" s="27">
        <v>2477</v>
      </c>
      <c r="B2489" s="28" t="s">
        <v>4593</v>
      </c>
      <c r="C2489" s="29" t="s">
        <v>4594</v>
      </c>
      <c r="D2489" s="30" t="s">
        <v>30</v>
      </c>
      <c r="E2489" s="31">
        <v>1</v>
      </c>
      <c r="F2489" s="32"/>
      <c r="G2489" s="32"/>
      <c r="H2489" s="32"/>
      <c r="I2489" s="33">
        <v>74430.330000000002</v>
      </c>
      <c r="J2489" s="33">
        <v>74802.479999999996</v>
      </c>
      <c r="K2489" s="33">
        <v>76960.960000000006</v>
      </c>
      <c r="L2489" s="21">
        <f t="shared" si="273"/>
        <v>75397.92333333334</v>
      </c>
      <c r="M2489" s="34">
        <f t="shared" si="274"/>
        <v>1366.358891958238</v>
      </c>
      <c r="N2489" s="34">
        <f t="shared" si="275"/>
        <v>1.8121969830887534</v>
      </c>
      <c r="O2489" s="35">
        <f t="shared" si="276"/>
        <v>75397.92333333334</v>
      </c>
      <c r="P2489" s="35">
        <f t="shared" si="277"/>
        <v>75397.92333333334</v>
      </c>
      <c r="Q2489" s="39">
        <f t="shared" si="279"/>
        <v>75397.919999999998</v>
      </c>
      <c r="R2489" s="37">
        <f t="shared" si="278"/>
        <v>75397.919999999998</v>
      </c>
      <c r="T2489" s="38"/>
      <c r="U2489" s="38"/>
      <c r="V2489" s="38"/>
    </row>
    <row r="2490" ht="23.25">
      <c r="A2490" s="27">
        <v>2478</v>
      </c>
      <c r="B2490" s="28" t="s">
        <v>4595</v>
      </c>
      <c r="C2490" s="29" t="s">
        <v>4596</v>
      </c>
      <c r="D2490" s="30" t="s">
        <v>30</v>
      </c>
      <c r="E2490" s="31">
        <v>1</v>
      </c>
      <c r="F2490" s="32"/>
      <c r="G2490" s="32"/>
      <c r="H2490" s="32"/>
      <c r="I2490" s="33">
        <v>74427.210000000006</v>
      </c>
      <c r="J2490" s="33">
        <v>76287.889999999999</v>
      </c>
      <c r="K2490" s="33">
        <v>76585.600000000006</v>
      </c>
      <c r="L2490" s="21">
        <f t="shared" si="273"/>
        <v>75766.900000000009</v>
      </c>
      <c r="M2490" s="34">
        <f t="shared" si="274"/>
        <v>1169.7156847285567</v>
      </c>
      <c r="N2490" s="34">
        <f t="shared" si="275"/>
        <v>1.5438346886682133</v>
      </c>
      <c r="O2490" s="35">
        <f t="shared" si="276"/>
        <v>75766.899999999994</v>
      </c>
      <c r="P2490" s="35">
        <f t="shared" si="277"/>
        <v>75766.900000000009</v>
      </c>
      <c r="Q2490" s="39">
        <f t="shared" si="279"/>
        <v>75766.900000000009</v>
      </c>
      <c r="R2490" s="37">
        <f t="shared" si="278"/>
        <v>75766.900000000009</v>
      </c>
      <c r="T2490" s="38"/>
      <c r="U2490" s="38"/>
      <c r="V2490" s="38"/>
    </row>
    <row r="2491" ht="12.75">
      <c r="A2491" s="27">
        <v>2479</v>
      </c>
      <c r="B2491" s="28" t="s">
        <v>4597</v>
      </c>
      <c r="C2491" s="29" t="s">
        <v>4598</v>
      </c>
      <c r="D2491" s="30" t="s">
        <v>30</v>
      </c>
      <c r="E2491" s="31">
        <v>1</v>
      </c>
      <c r="F2491" s="32"/>
      <c r="G2491" s="32"/>
      <c r="H2491" s="32"/>
      <c r="I2491" s="33">
        <v>63017.419999999998</v>
      </c>
      <c r="J2491" s="33">
        <v>65033.980000000003</v>
      </c>
      <c r="K2491" s="33">
        <v>64151.730000000003</v>
      </c>
      <c r="L2491" s="21">
        <f t="shared" si="273"/>
        <v>64067.709999999999</v>
      </c>
      <c r="M2491" s="34">
        <f t="shared" si="274"/>
        <v>1010.9021113342305</v>
      </c>
      <c r="N2491" s="34">
        <f t="shared" si="275"/>
        <v>1.5778652168685765</v>
      </c>
      <c r="O2491" s="35">
        <f t="shared" si="276"/>
        <v>64067.709999999999</v>
      </c>
      <c r="P2491" s="35">
        <f t="shared" si="277"/>
        <v>64067.709999999999</v>
      </c>
      <c r="Q2491" s="39">
        <f t="shared" si="279"/>
        <v>64067.709999999999</v>
      </c>
      <c r="R2491" s="37">
        <f t="shared" si="278"/>
        <v>64067.709999999999</v>
      </c>
      <c r="T2491" s="38"/>
      <c r="U2491" s="38"/>
      <c r="V2491" s="38"/>
    </row>
    <row r="2492" ht="12.75">
      <c r="A2492" s="27">
        <v>2480</v>
      </c>
      <c r="B2492" s="28" t="s">
        <v>4599</v>
      </c>
      <c r="C2492" s="29" t="s">
        <v>4600</v>
      </c>
      <c r="D2492" s="30" t="s">
        <v>30</v>
      </c>
      <c r="E2492" s="31">
        <v>1</v>
      </c>
      <c r="F2492" s="32"/>
      <c r="G2492" s="32"/>
      <c r="H2492" s="32"/>
      <c r="I2492" s="33">
        <v>23213.189999999999</v>
      </c>
      <c r="J2492" s="33">
        <v>23445.32</v>
      </c>
      <c r="K2492" s="33">
        <v>24002.439999999999</v>
      </c>
      <c r="L2492" s="21">
        <f t="shared" si="273"/>
        <v>23553.649999999998</v>
      </c>
      <c r="M2492" s="34">
        <f t="shared" si="274"/>
        <v>405.62351053655641</v>
      </c>
      <c r="N2492" s="34">
        <f t="shared" si="275"/>
        <v>1.7221259148223584</v>
      </c>
      <c r="O2492" s="35">
        <f t="shared" si="276"/>
        <v>23553.649999999998</v>
      </c>
      <c r="P2492" s="35">
        <f t="shared" si="277"/>
        <v>23553.649999999998</v>
      </c>
      <c r="Q2492" s="39">
        <f t="shared" si="279"/>
        <v>23553.650000000001</v>
      </c>
      <c r="R2492" s="37">
        <f t="shared" si="278"/>
        <v>23553.650000000001</v>
      </c>
      <c r="T2492" s="38"/>
      <c r="U2492" s="38"/>
      <c r="V2492" s="38"/>
    </row>
    <row r="2493" ht="12.75">
      <c r="A2493" s="27">
        <v>2481</v>
      </c>
      <c r="B2493" s="28" t="s">
        <v>4601</v>
      </c>
      <c r="C2493" s="29" t="s">
        <v>4602</v>
      </c>
      <c r="D2493" s="30" t="s">
        <v>30</v>
      </c>
      <c r="E2493" s="31">
        <v>1</v>
      </c>
      <c r="F2493" s="32"/>
      <c r="G2493" s="32"/>
      <c r="H2493" s="32"/>
      <c r="I2493" s="33">
        <v>23213.189999999999</v>
      </c>
      <c r="J2493" s="33">
        <v>24211.360000000001</v>
      </c>
      <c r="K2493" s="33">
        <v>23956.009999999998</v>
      </c>
      <c r="L2493" s="21">
        <f t="shared" si="273"/>
        <v>23793.52</v>
      </c>
      <c r="M2493" s="34">
        <f t="shared" si="274"/>
        <v>518.54419994827902</v>
      </c>
      <c r="N2493" s="34">
        <f t="shared" si="275"/>
        <v>2.1793505120229333</v>
      </c>
      <c r="O2493" s="35">
        <f t="shared" si="276"/>
        <v>23793.519999999997</v>
      </c>
      <c r="P2493" s="35">
        <f t="shared" si="277"/>
        <v>23793.52</v>
      </c>
      <c r="Q2493" s="39">
        <f t="shared" si="279"/>
        <v>23793.52</v>
      </c>
      <c r="R2493" s="37">
        <f t="shared" si="278"/>
        <v>23793.52</v>
      </c>
      <c r="T2493" s="38"/>
      <c r="U2493" s="38"/>
      <c r="V2493" s="38"/>
    </row>
    <row r="2494" ht="23.25">
      <c r="A2494" s="27">
        <v>2482</v>
      </c>
      <c r="B2494" s="28" t="s">
        <v>4603</v>
      </c>
      <c r="C2494" s="29" t="s">
        <v>4604</v>
      </c>
      <c r="D2494" s="30" t="s">
        <v>30</v>
      </c>
      <c r="E2494" s="31">
        <v>1</v>
      </c>
      <c r="F2494" s="32"/>
      <c r="G2494" s="32"/>
      <c r="H2494" s="32"/>
      <c r="I2494" s="33">
        <v>19438.849999999999</v>
      </c>
      <c r="J2494" s="33">
        <v>20158.09</v>
      </c>
      <c r="K2494" s="33">
        <v>20158.09</v>
      </c>
      <c r="L2494" s="21">
        <f t="shared" si="273"/>
        <v>19918.343333333334</v>
      </c>
      <c r="M2494" s="34">
        <f t="shared" si="274"/>
        <v>415.25340761194735</v>
      </c>
      <c r="N2494" s="34">
        <f t="shared" si="275"/>
        <v>2.084778842610977</v>
      </c>
      <c r="O2494" s="35">
        <f t="shared" si="276"/>
        <v>19918.343333333331</v>
      </c>
      <c r="P2494" s="35">
        <f t="shared" si="277"/>
        <v>19918.343333333334</v>
      </c>
      <c r="Q2494" s="39">
        <f t="shared" si="279"/>
        <v>19918.34</v>
      </c>
      <c r="R2494" s="37">
        <f t="shared" si="278"/>
        <v>19918.34</v>
      </c>
      <c r="T2494" s="38"/>
      <c r="U2494" s="38"/>
      <c r="V2494" s="38"/>
    </row>
    <row r="2495" ht="23.25">
      <c r="A2495" s="27">
        <v>2483</v>
      </c>
      <c r="B2495" s="28" t="s">
        <v>4605</v>
      </c>
      <c r="C2495" s="29" t="s">
        <v>4606</v>
      </c>
      <c r="D2495" s="30" t="s">
        <v>30</v>
      </c>
      <c r="E2495" s="31">
        <v>1</v>
      </c>
      <c r="F2495" s="32"/>
      <c r="G2495" s="32"/>
      <c r="H2495" s="32"/>
      <c r="I2495" s="33">
        <v>19441.939999999999</v>
      </c>
      <c r="J2495" s="33">
        <v>19616.919999999998</v>
      </c>
      <c r="K2495" s="33">
        <v>20180.73</v>
      </c>
      <c r="L2495" s="21">
        <f t="shared" si="273"/>
        <v>19746.529999999999</v>
      </c>
      <c r="M2495" s="34">
        <f t="shared" si="274"/>
        <v>386.07218249959482</v>
      </c>
      <c r="N2495" s="34">
        <f t="shared" si="275"/>
        <v>1.9551393713204035</v>
      </c>
      <c r="O2495" s="35">
        <f t="shared" si="276"/>
        <v>19746.529999999999</v>
      </c>
      <c r="P2495" s="35">
        <f t="shared" si="277"/>
        <v>19746.529999999999</v>
      </c>
      <c r="Q2495" s="39">
        <f t="shared" si="279"/>
        <v>19746.529999999999</v>
      </c>
      <c r="R2495" s="37">
        <f t="shared" si="278"/>
        <v>19746.529999999999</v>
      </c>
      <c r="T2495" s="38"/>
      <c r="U2495" s="38"/>
      <c r="V2495" s="38"/>
    </row>
    <row r="2496" ht="12.75">
      <c r="A2496" s="27">
        <v>2484</v>
      </c>
      <c r="B2496" s="28" t="s">
        <v>4607</v>
      </c>
      <c r="C2496" s="29" t="s">
        <v>4608</v>
      </c>
      <c r="D2496" s="30" t="s">
        <v>30</v>
      </c>
      <c r="E2496" s="31">
        <v>1</v>
      </c>
      <c r="F2496" s="32"/>
      <c r="G2496" s="32"/>
      <c r="H2496" s="32"/>
      <c r="I2496" s="33">
        <v>19441.939999999999</v>
      </c>
      <c r="J2496" s="33">
        <v>20005.759999999998</v>
      </c>
      <c r="K2496" s="33">
        <v>20083.52</v>
      </c>
      <c r="L2496" s="21">
        <f t="shared" si="273"/>
        <v>19843.740000000002</v>
      </c>
      <c r="M2496" s="34">
        <f t="shared" si="274"/>
        <v>350.13438048840675</v>
      </c>
      <c r="N2496" s="34">
        <f t="shared" si="275"/>
        <v>1.7644576097469868</v>
      </c>
      <c r="O2496" s="35">
        <f t="shared" si="276"/>
        <v>19843.739999999998</v>
      </c>
      <c r="P2496" s="35">
        <f t="shared" si="277"/>
        <v>19843.740000000002</v>
      </c>
      <c r="Q2496" s="39">
        <f t="shared" si="279"/>
        <v>19843.740000000002</v>
      </c>
      <c r="R2496" s="37">
        <f t="shared" si="278"/>
        <v>19843.740000000002</v>
      </c>
      <c r="T2496" s="38"/>
      <c r="U2496" s="38"/>
      <c r="V2496" s="38"/>
    </row>
    <row r="2497" ht="23.25">
      <c r="A2497" s="27">
        <v>2485</v>
      </c>
      <c r="B2497" s="28" t="s">
        <v>4609</v>
      </c>
      <c r="C2497" s="29" t="s">
        <v>4610</v>
      </c>
      <c r="D2497" s="30" t="s">
        <v>30</v>
      </c>
      <c r="E2497" s="31">
        <v>1</v>
      </c>
      <c r="F2497" s="32"/>
      <c r="G2497" s="32"/>
      <c r="H2497" s="32"/>
      <c r="I2497" s="33">
        <v>50399.019999999997</v>
      </c>
      <c r="J2497" s="33">
        <v>52112.589999999997</v>
      </c>
      <c r="K2497" s="33">
        <v>50751.809999999998</v>
      </c>
      <c r="L2497" s="21">
        <f t="shared" si="273"/>
        <v>51087.806666666664</v>
      </c>
      <c r="M2497" s="34">
        <f t="shared" si="274"/>
        <v>904.84852667909718</v>
      </c>
      <c r="N2497" s="34">
        <f t="shared" si="275"/>
        <v>1.7711633865649687</v>
      </c>
      <c r="O2497" s="35">
        <f t="shared" si="276"/>
        <v>51087.806666666656</v>
      </c>
      <c r="P2497" s="35">
        <f t="shared" si="277"/>
        <v>51087.806666666664</v>
      </c>
      <c r="Q2497" s="39">
        <f t="shared" si="279"/>
        <v>51087.809999999998</v>
      </c>
      <c r="R2497" s="37">
        <f t="shared" si="278"/>
        <v>51087.809999999998</v>
      </c>
      <c r="T2497" s="38"/>
      <c r="U2497" s="38"/>
      <c r="V2497" s="38"/>
    </row>
    <row r="2498" ht="12.75">
      <c r="A2498" s="27">
        <v>2486</v>
      </c>
      <c r="B2498" s="28" t="s">
        <v>4611</v>
      </c>
      <c r="C2498" s="29" t="s">
        <v>4612</v>
      </c>
      <c r="D2498" s="30" t="s">
        <v>30</v>
      </c>
      <c r="E2498" s="31">
        <v>1</v>
      </c>
      <c r="F2498" s="32"/>
      <c r="G2498" s="32"/>
      <c r="H2498" s="32"/>
      <c r="I2498" s="33">
        <v>50399.019999999997</v>
      </c>
      <c r="J2498" s="33">
        <v>52314.18</v>
      </c>
      <c r="K2498" s="33">
        <v>51659</v>
      </c>
      <c r="L2498" s="21">
        <f t="shared" si="273"/>
        <v>51457.400000000001</v>
      </c>
      <c r="M2498" s="34">
        <f t="shared" si="274"/>
        <v>973.36600331016473</v>
      </c>
      <c r="N2498" s="34">
        <f t="shared" si="275"/>
        <v>1.8915957730281061</v>
      </c>
      <c r="O2498" s="35">
        <f t="shared" si="276"/>
        <v>51457.400000000001</v>
      </c>
      <c r="P2498" s="35">
        <f t="shared" si="277"/>
        <v>51457.400000000001</v>
      </c>
      <c r="Q2498" s="39">
        <f t="shared" si="279"/>
        <v>51457.400000000001</v>
      </c>
      <c r="R2498" s="37">
        <f t="shared" si="278"/>
        <v>51457.400000000001</v>
      </c>
      <c r="T2498" s="38"/>
      <c r="U2498" s="38"/>
      <c r="V2498" s="38"/>
    </row>
    <row r="2499" ht="12.75">
      <c r="A2499" s="27">
        <v>2487</v>
      </c>
      <c r="B2499" s="28" t="s">
        <v>4613</v>
      </c>
      <c r="C2499" s="29" t="s">
        <v>4614</v>
      </c>
      <c r="D2499" s="30" t="s">
        <v>30</v>
      </c>
      <c r="E2499" s="31">
        <v>1</v>
      </c>
      <c r="F2499" s="32"/>
      <c r="G2499" s="32"/>
      <c r="H2499" s="32"/>
      <c r="I2499" s="33">
        <v>50399.019999999997</v>
      </c>
      <c r="J2499" s="33">
        <v>50701.410000000003</v>
      </c>
      <c r="K2499" s="33">
        <v>50701.410000000003</v>
      </c>
      <c r="L2499" s="21">
        <f t="shared" si="273"/>
        <v>50600.613333333335</v>
      </c>
      <c r="M2499" s="34">
        <f t="shared" si="274"/>
        <v>174.5849479002548</v>
      </c>
      <c r="N2499" s="34">
        <f t="shared" si="275"/>
        <v>0.34502535917928556</v>
      </c>
      <c r="O2499" s="35">
        <f t="shared" si="276"/>
        <v>50600.613333333327</v>
      </c>
      <c r="P2499" s="35">
        <f t="shared" si="277"/>
        <v>50600.613333333335</v>
      </c>
      <c r="Q2499" s="39">
        <f t="shared" si="279"/>
        <v>50600.610000000001</v>
      </c>
      <c r="R2499" s="37">
        <f t="shared" si="278"/>
        <v>50600.610000000001</v>
      </c>
      <c r="T2499" s="38"/>
      <c r="U2499" s="38"/>
      <c r="V2499" s="38"/>
    </row>
    <row r="2500" ht="12.75">
      <c r="A2500" s="27">
        <v>2488</v>
      </c>
      <c r="B2500" s="28" t="s">
        <v>4615</v>
      </c>
      <c r="C2500" s="29" t="s">
        <v>4616</v>
      </c>
      <c r="D2500" s="30" t="s">
        <v>30</v>
      </c>
      <c r="E2500" s="31">
        <v>1</v>
      </c>
      <c r="F2500" s="32"/>
      <c r="G2500" s="32"/>
      <c r="H2500" s="32"/>
      <c r="I2500" s="33">
        <v>65902.380000000005</v>
      </c>
      <c r="J2500" s="33">
        <v>68736.179999999993</v>
      </c>
      <c r="K2500" s="33">
        <v>66825.009999999995</v>
      </c>
      <c r="L2500" s="21">
        <f t="shared" si="273"/>
        <v>67154.523333333331</v>
      </c>
      <c r="M2500" s="34">
        <f t="shared" si="274"/>
        <v>1445.3511295298863</v>
      </c>
      <c r="N2500" s="34">
        <f t="shared" si="275"/>
        <v>2.1522766565635956</v>
      </c>
      <c r="O2500" s="35">
        <f t="shared" si="276"/>
        <v>67154.523333333331</v>
      </c>
      <c r="P2500" s="35">
        <f t="shared" si="277"/>
        <v>67154.523333333331</v>
      </c>
      <c r="Q2500" s="39">
        <f t="shared" si="279"/>
        <v>67154.520000000004</v>
      </c>
      <c r="R2500" s="37">
        <f t="shared" si="278"/>
        <v>67154.520000000004</v>
      </c>
      <c r="T2500" s="38"/>
      <c r="U2500" s="38"/>
      <c r="V2500" s="38"/>
    </row>
    <row r="2501" ht="12.75">
      <c r="A2501" s="27">
        <v>2489</v>
      </c>
      <c r="B2501" s="28" t="s">
        <v>4617</v>
      </c>
      <c r="C2501" s="29" t="s">
        <v>4618</v>
      </c>
      <c r="D2501" s="30" t="s">
        <v>30</v>
      </c>
      <c r="E2501" s="31">
        <v>1</v>
      </c>
      <c r="F2501" s="32"/>
      <c r="G2501" s="32"/>
      <c r="H2501" s="32"/>
      <c r="I2501" s="33">
        <v>65902.380000000005</v>
      </c>
      <c r="J2501" s="33">
        <v>66693.210000000006</v>
      </c>
      <c r="K2501" s="33">
        <v>67813.550000000003</v>
      </c>
      <c r="L2501" s="21">
        <f t="shared" si="273"/>
        <v>66803.046666666676</v>
      </c>
      <c r="M2501" s="34">
        <f t="shared" si="274"/>
        <v>960.30763937049426</v>
      </c>
      <c r="N2501" s="34">
        <f t="shared" si="275"/>
        <v>1.4375207229128784</v>
      </c>
      <c r="O2501" s="35">
        <f t="shared" si="276"/>
        <v>66803.046666666662</v>
      </c>
      <c r="P2501" s="35">
        <f t="shared" si="277"/>
        <v>66803.046666666676</v>
      </c>
      <c r="Q2501" s="39">
        <f t="shared" si="279"/>
        <v>66803.050000000003</v>
      </c>
      <c r="R2501" s="37">
        <f t="shared" si="278"/>
        <v>66803.050000000003</v>
      </c>
      <c r="T2501" s="38"/>
      <c r="U2501" s="38"/>
      <c r="V2501" s="38"/>
    </row>
    <row r="2502" ht="12.75">
      <c r="A2502" s="27">
        <v>2490</v>
      </c>
      <c r="B2502" s="28" t="s">
        <v>4619</v>
      </c>
      <c r="C2502" s="29" t="s">
        <v>4620</v>
      </c>
      <c r="D2502" s="30" t="s">
        <v>30</v>
      </c>
      <c r="E2502" s="31">
        <v>1</v>
      </c>
      <c r="F2502" s="32"/>
      <c r="G2502" s="32"/>
      <c r="H2502" s="32"/>
      <c r="I2502" s="33">
        <v>65902.380000000005</v>
      </c>
      <c r="J2502" s="33">
        <v>67879.449999999997</v>
      </c>
      <c r="K2502" s="33">
        <v>67154.529999999999</v>
      </c>
      <c r="L2502" s="21">
        <f t="shared" si="273"/>
        <v>66978.786666666667</v>
      </c>
      <c r="M2502" s="34">
        <f t="shared" si="274"/>
        <v>1000.1828510994005</v>
      </c>
      <c r="N2502" s="34">
        <f t="shared" si="275"/>
        <v>1.4932830241864645</v>
      </c>
      <c r="O2502" s="35">
        <f t="shared" si="276"/>
        <v>66978.786666666667</v>
      </c>
      <c r="P2502" s="35">
        <f t="shared" si="277"/>
        <v>66978.786666666667</v>
      </c>
      <c r="Q2502" s="39">
        <f t="shared" si="279"/>
        <v>66978.790000000008</v>
      </c>
      <c r="R2502" s="37">
        <f t="shared" si="278"/>
        <v>66978.790000000008</v>
      </c>
      <c r="T2502" s="38"/>
      <c r="U2502" s="38"/>
      <c r="V2502" s="38"/>
    </row>
    <row r="2503" ht="23.25">
      <c r="A2503" s="27">
        <v>2491</v>
      </c>
      <c r="B2503" s="28" t="s">
        <v>4621</v>
      </c>
      <c r="C2503" s="29" t="s">
        <v>4622</v>
      </c>
      <c r="D2503" s="30" t="s">
        <v>30</v>
      </c>
      <c r="E2503" s="31">
        <v>1</v>
      </c>
      <c r="F2503" s="32"/>
      <c r="G2503" s="32"/>
      <c r="H2503" s="32"/>
      <c r="I2503" s="33">
        <v>81408.830000000002</v>
      </c>
      <c r="J2503" s="33">
        <v>82141.509999999995</v>
      </c>
      <c r="K2503" s="33">
        <v>82548.550000000003</v>
      </c>
      <c r="L2503" s="21">
        <f t="shared" si="273"/>
        <v>82032.963333333333</v>
      </c>
      <c r="M2503" s="34">
        <f t="shared" si="274"/>
        <v>577.56142853668223</v>
      </c>
      <c r="N2503" s="34">
        <f t="shared" si="275"/>
        <v>0.70406017906462182</v>
      </c>
      <c r="O2503" s="35">
        <f t="shared" si="276"/>
        <v>82032.963333333333</v>
      </c>
      <c r="P2503" s="35">
        <f t="shared" si="277"/>
        <v>82032.963333333333</v>
      </c>
      <c r="Q2503" s="39">
        <f t="shared" si="279"/>
        <v>82032.960000000006</v>
      </c>
      <c r="R2503" s="37">
        <f t="shared" si="278"/>
        <v>82032.960000000006</v>
      </c>
      <c r="T2503" s="38"/>
      <c r="U2503" s="38"/>
      <c r="V2503" s="38"/>
    </row>
    <row r="2504" ht="23.25">
      <c r="A2504" s="27">
        <v>2492</v>
      </c>
      <c r="B2504" s="28" t="s">
        <v>4623</v>
      </c>
      <c r="C2504" s="29" t="s">
        <v>4624</v>
      </c>
      <c r="D2504" s="30" t="s">
        <v>30</v>
      </c>
      <c r="E2504" s="31">
        <v>1</v>
      </c>
      <c r="F2504" s="32"/>
      <c r="G2504" s="32"/>
      <c r="H2504" s="32"/>
      <c r="I2504" s="33">
        <v>81402.649999999994</v>
      </c>
      <c r="J2504" s="33">
        <v>84088.940000000002</v>
      </c>
      <c r="K2504" s="33">
        <v>82786.5</v>
      </c>
      <c r="L2504" s="21">
        <f t="shared" si="273"/>
        <v>82759.363333333327</v>
      </c>
      <c r="M2504" s="34">
        <f t="shared" si="274"/>
        <v>1343.3505834417701</v>
      </c>
      <c r="N2504" s="34">
        <f t="shared" si="275"/>
        <v>1.6232007223534346</v>
      </c>
      <c r="O2504" s="35">
        <f t="shared" si="276"/>
        <v>82759.363333333327</v>
      </c>
      <c r="P2504" s="35">
        <f t="shared" si="277"/>
        <v>82759.363333333327</v>
      </c>
      <c r="Q2504" s="39">
        <f t="shared" si="279"/>
        <v>82759.360000000001</v>
      </c>
      <c r="R2504" s="37">
        <f t="shared" si="278"/>
        <v>82759.360000000001</v>
      </c>
      <c r="T2504" s="38"/>
      <c r="U2504" s="38"/>
      <c r="V2504" s="38"/>
    </row>
    <row r="2505" ht="23.25">
      <c r="A2505" s="27">
        <v>2493</v>
      </c>
      <c r="B2505" s="28" t="s">
        <v>4625</v>
      </c>
      <c r="C2505" s="29" t="s">
        <v>4626</v>
      </c>
      <c r="D2505" s="30" t="s">
        <v>30</v>
      </c>
      <c r="E2505" s="31">
        <v>1</v>
      </c>
      <c r="F2505" s="32"/>
      <c r="G2505" s="32"/>
      <c r="H2505" s="32"/>
      <c r="I2505" s="33">
        <v>81402.649999999994</v>
      </c>
      <c r="J2505" s="33">
        <v>82949.300000000003</v>
      </c>
      <c r="K2505" s="33">
        <v>84902.960000000006</v>
      </c>
      <c r="L2505" s="21">
        <f t="shared" si="273"/>
        <v>83084.970000000016</v>
      </c>
      <c r="M2505" s="34">
        <f t="shared" si="274"/>
        <v>1754.0944346585279</v>
      </c>
      <c r="N2505" s="34">
        <f t="shared" si="275"/>
        <v>2.1112054739365345</v>
      </c>
      <c r="O2505" s="35">
        <f t="shared" si="276"/>
        <v>83084.970000000001</v>
      </c>
      <c r="P2505" s="35">
        <f t="shared" si="277"/>
        <v>83084.970000000016</v>
      </c>
      <c r="Q2505" s="39">
        <f t="shared" si="279"/>
        <v>83084.970000000001</v>
      </c>
      <c r="R2505" s="37">
        <f t="shared" si="278"/>
        <v>83084.970000000001</v>
      </c>
      <c r="T2505" s="38"/>
      <c r="U2505" s="38"/>
      <c r="V2505" s="38"/>
    </row>
    <row r="2506" ht="23.25">
      <c r="A2506" s="27">
        <v>2494</v>
      </c>
      <c r="B2506" s="28" t="s">
        <v>4627</v>
      </c>
      <c r="C2506" s="29" t="s">
        <v>4628</v>
      </c>
      <c r="D2506" s="30" t="s">
        <v>30</v>
      </c>
      <c r="E2506" s="31">
        <v>1</v>
      </c>
      <c r="F2506" s="32"/>
      <c r="G2506" s="32"/>
      <c r="H2506" s="32"/>
      <c r="I2506" s="33">
        <v>93165.720000000001</v>
      </c>
      <c r="J2506" s="33">
        <v>94097.380000000005</v>
      </c>
      <c r="K2506" s="33">
        <v>95122.199999999997</v>
      </c>
      <c r="L2506" s="21">
        <f t="shared" si="273"/>
        <v>94128.433333333334</v>
      </c>
      <c r="M2506" s="34">
        <f t="shared" si="274"/>
        <v>978.60959004770098</v>
      </c>
      <c r="N2506" s="34">
        <f t="shared" si="275"/>
        <v>1.039653540798017</v>
      </c>
      <c r="O2506" s="35">
        <f t="shared" si="276"/>
        <v>94128.43333333332</v>
      </c>
      <c r="P2506" s="35">
        <f t="shared" si="277"/>
        <v>94128.433333333334</v>
      </c>
      <c r="Q2506" s="39">
        <f t="shared" si="279"/>
        <v>94128.430000000008</v>
      </c>
      <c r="R2506" s="37">
        <f t="shared" si="278"/>
        <v>94128.430000000008</v>
      </c>
      <c r="T2506" s="38"/>
      <c r="U2506" s="38"/>
      <c r="V2506" s="38"/>
    </row>
    <row r="2507" ht="23.25">
      <c r="A2507" s="27">
        <v>2495</v>
      </c>
      <c r="B2507" s="28" t="s">
        <v>4629</v>
      </c>
      <c r="C2507" s="29" t="s">
        <v>4630</v>
      </c>
      <c r="D2507" s="30" t="s">
        <v>30</v>
      </c>
      <c r="E2507" s="31">
        <v>1</v>
      </c>
      <c r="F2507" s="32"/>
      <c r="G2507" s="32"/>
      <c r="H2507" s="32"/>
      <c r="I2507" s="33">
        <v>93032.470000000001</v>
      </c>
      <c r="J2507" s="33">
        <v>95265.25</v>
      </c>
      <c r="K2507" s="33">
        <v>94055.830000000002</v>
      </c>
      <c r="L2507" s="21">
        <f t="shared" ref="L2507:L2570" si="280">AVERAGE(I2507:K2507)</f>
        <v>94117.849999999991</v>
      </c>
      <c r="M2507" s="34">
        <f t="shared" ref="M2507:M2570" si="281">SQRT(((SUM((POWER(K2507-L2507,2)),(POWER(J2507-L2507,2)),(POWER(I2507-L2507,2)))/(COLUMNS(I2507:K2507)-1))))</f>
        <v>1117.6813018029775</v>
      </c>
      <c r="N2507" s="34">
        <f t="shared" ref="N2507:N2570" si="282">M2507/L2507*100</f>
        <v>1.1875338225458589</v>
      </c>
      <c r="O2507" s="35">
        <f t="shared" ref="O2507:O2570" si="283">((E2507/3)*(SUM(I2507:K2507)))</f>
        <v>94117.849999999991</v>
      </c>
      <c r="P2507" s="35">
        <f t="shared" ref="P2507:P2570" si="284">AVERAGE(I2507:K2507)</f>
        <v>94117.849999999991</v>
      </c>
      <c r="Q2507" s="39">
        <f t="shared" si="279"/>
        <v>94117.850000000006</v>
      </c>
      <c r="R2507" s="37">
        <f t="shared" ref="R2507:R2570" si="285">Q2507*E2507</f>
        <v>94117.850000000006</v>
      </c>
      <c r="T2507" s="38"/>
      <c r="U2507" s="38"/>
      <c r="V2507" s="38"/>
    </row>
    <row r="2508" ht="23.25">
      <c r="A2508" s="27">
        <v>2496</v>
      </c>
      <c r="B2508" s="28" t="s">
        <v>4631</v>
      </c>
      <c r="C2508" s="29" t="s">
        <v>4632</v>
      </c>
      <c r="D2508" s="30" t="s">
        <v>30</v>
      </c>
      <c r="E2508" s="31">
        <v>1</v>
      </c>
      <c r="F2508" s="32"/>
      <c r="G2508" s="32"/>
      <c r="H2508" s="32"/>
      <c r="I2508" s="33">
        <v>93032.470000000001</v>
      </c>
      <c r="J2508" s="33">
        <v>94893.119999999995</v>
      </c>
      <c r="K2508" s="33">
        <v>94148.860000000001</v>
      </c>
      <c r="L2508" s="21">
        <f t="shared" si="280"/>
        <v>94024.816666666666</v>
      </c>
      <c r="M2508" s="34">
        <f t="shared" si="281"/>
        <v>936.50662946576529</v>
      </c>
      <c r="N2508" s="34">
        <f t="shared" si="282"/>
        <v>0.99602069184121289</v>
      </c>
      <c r="O2508" s="35">
        <f t="shared" si="283"/>
        <v>94024.816666666666</v>
      </c>
      <c r="P2508" s="35">
        <f t="shared" si="284"/>
        <v>94024.816666666666</v>
      </c>
      <c r="Q2508" s="39">
        <f t="shared" ref="Q2508:Q2571" si="286">ROUND(P2508,2)</f>
        <v>94024.820000000007</v>
      </c>
      <c r="R2508" s="37">
        <f t="shared" si="285"/>
        <v>94024.820000000007</v>
      </c>
      <c r="T2508" s="38"/>
      <c r="U2508" s="38"/>
      <c r="V2508" s="38"/>
    </row>
    <row r="2509" ht="12.75">
      <c r="A2509" s="27">
        <v>2497</v>
      </c>
      <c r="B2509" s="28" t="s">
        <v>4633</v>
      </c>
      <c r="C2509" s="29" t="s">
        <v>4634</v>
      </c>
      <c r="D2509" s="30" t="s">
        <v>30</v>
      </c>
      <c r="E2509" s="31">
        <v>1</v>
      </c>
      <c r="F2509" s="32"/>
      <c r="G2509" s="32"/>
      <c r="H2509" s="32"/>
      <c r="I2509" s="33">
        <v>2392.29</v>
      </c>
      <c r="J2509" s="33">
        <v>2487.98</v>
      </c>
      <c r="K2509" s="33">
        <v>2464.0599999999999</v>
      </c>
      <c r="L2509" s="21">
        <f t="shared" si="280"/>
        <v>2448.1100000000001</v>
      </c>
      <c r="M2509" s="34">
        <f t="shared" si="281"/>
        <v>49.799055211921463</v>
      </c>
      <c r="N2509" s="34">
        <f t="shared" si="282"/>
        <v>2.0341837258914617</v>
      </c>
      <c r="O2509" s="35">
        <f t="shared" si="283"/>
        <v>2448.1099999999997</v>
      </c>
      <c r="P2509" s="35">
        <f t="shared" si="284"/>
        <v>2448.1100000000001</v>
      </c>
      <c r="Q2509" s="39">
        <f t="shared" si="286"/>
        <v>2448.1100000000001</v>
      </c>
      <c r="R2509" s="37">
        <f t="shared" si="285"/>
        <v>2448.1100000000001</v>
      </c>
      <c r="T2509" s="38"/>
      <c r="U2509" s="38"/>
      <c r="V2509" s="38"/>
    </row>
    <row r="2510" ht="12.75">
      <c r="A2510" s="27">
        <v>2498</v>
      </c>
      <c r="B2510" s="28" t="s">
        <v>4633</v>
      </c>
      <c r="C2510" s="29" t="s">
        <v>4635</v>
      </c>
      <c r="D2510" s="30" t="s">
        <v>30</v>
      </c>
      <c r="E2510" s="31">
        <v>1</v>
      </c>
      <c r="F2510" s="32"/>
      <c r="G2510" s="32"/>
      <c r="H2510" s="32"/>
      <c r="I2510" s="33">
        <v>5453.9200000000001</v>
      </c>
      <c r="J2510" s="33">
        <v>5508.46</v>
      </c>
      <c r="K2510" s="33">
        <v>5606.6300000000001</v>
      </c>
      <c r="L2510" s="21">
        <f t="shared" si="280"/>
        <v>5523.003333333334</v>
      </c>
      <c r="M2510" s="34">
        <f t="shared" si="281"/>
        <v>77.386803999993035</v>
      </c>
      <c r="N2510" s="34">
        <f t="shared" si="282"/>
        <v>1.4011725021590249</v>
      </c>
      <c r="O2510" s="35">
        <f t="shared" si="283"/>
        <v>5523.003333333334</v>
      </c>
      <c r="P2510" s="35">
        <f t="shared" si="284"/>
        <v>5523.003333333334</v>
      </c>
      <c r="Q2510" s="39">
        <f t="shared" si="286"/>
        <v>5523</v>
      </c>
      <c r="R2510" s="37">
        <f t="shared" si="285"/>
        <v>5523</v>
      </c>
      <c r="T2510" s="38"/>
      <c r="U2510" s="38"/>
      <c r="V2510" s="38"/>
    </row>
    <row r="2511" ht="12.75">
      <c r="A2511" s="27">
        <v>2499</v>
      </c>
      <c r="B2511" s="28" t="s">
        <v>4633</v>
      </c>
      <c r="C2511" s="29" t="s">
        <v>4636</v>
      </c>
      <c r="D2511" s="30" t="s">
        <v>30</v>
      </c>
      <c r="E2511" s="31">
        <v>1</v>
      </c>
      <c r="F2511" s="32"/>
      <c r="G2511" s="32"/>
      <c r="H2511" s="32"/>
      <c r="I2511" s="33">
        <v>8261.4200000000001</v>
      </c>
      <c r="J2511" s="33">
        <v>8410.1299999999992</v>
      </c>
      <c r="K2511" s="33">
        <v>8385.3400000000001</v>
      </c>
      <c r="L2511" s="21">
        <f t="shared" si="280"/>
        <v>8352.2966666666671</v>
      </c>
      <c r="M2511" s="34">
        <f t="shared" si="281"/>
        <v>79.671591130924995</v>
      </c>
      <c r="N2511" s="34">
        <f t="shared" si="282"/>
        <v>0.95388842507100835</v>
      </c>
      <c r="O2511" s="35">
        <f t="shared" si="283"/>
        <v>8352.2966666666653</v>
      </c>
      <c r="P2511" s="35">
        <f t="shared" si="284"/>
        <v>8352.2966666666671</v>
      </c>
      <c r="Q2511" s="39">
        <f t="shared" si="286"/>
        <v>8352.2999999999993</v>
      </c>
      <c r="R2511" s="37">
        <f t="shared" si="285"/>
        <v>8352.2999999999993</v>
      </c>
      <c r="T2511" s="38"/>
      <c r="U2511" s="38"/>
      <c r="V2511" s="38"/>
    </row>
    <row r="2512" ht="12.75">
      <c r="A2512" s="27">
        <v>2500</v>
      </c>
      <c r="B2512" s="28" t="s">
        <v>4633</v>
      </c>
      <c r="C2512" s="29" t="s">
        <v>4637</v>
      </c>
      <c r="D2512" s="30" t="s">
        <v>30</v>
      </c>
      <c r="E2512" s="31">
        <v>1</v>
      </c>
      <c r="F2512" s="32"/>
      <c r="G2512" s="32"/>
      <c r="H2512" s="32"/>
      <c r="I2512" s="33">
        <v>4273.2799999999997</v>
      </c>
      <c r="J2512" s="33">
        <v>4311.7399999999998</v>
      </c>
      <c r="K2512" s="33">
        <v>4414.3000000000002</v>
      </c>
      <c r="L2512" s="21">
        <f t="shared" si="280"/>
        <v>4333.1066666666666</v>
      </c>
      <c r="M2512" s="34">
        <f t="shared" si="281"/>
        <v>72.897605813451563</v>
      </c>
      <c r="N2512" s="34">
        <f t="shared" si="282"/>
        <v>1.6823404411950369</v>
      </c>
      <c r="O2512" s="35">
        <f t="shared" si="283"/>
        <v>4333.1066666666666</v>
      </c>
      <c r="P2512" s="35">
        <f t="shared" si="284"/>
        <v>4333.1066666666666</v>
      </c>
      <c r="Q2512" s="39">
        <f t="shared" si="286"/>
        <v>4333.1099999999997</v>
      </c>
      <c r="R2512" s="37">
        <f t="shared" si="285"/>
        <v>4333.1099999999997</v>
      </c>
      <c r="T2512" s="38"/>
      <c r="U2512" s="38"/>
      <c r="V2512" s="38"/>
    </row>
    <row r="2513" ht="12.75">
      <c r="A2513" s="27">
        <v>2501</v>
      </c>
      <c r="B2513" s="28" t="s">
        <v>4633</v>
      </c>
      <c r="C2513" s="29" t="s">
        <v>4638</v>
      </c>
      <c r="D2513" s="30" t="s">
        <v>30</v>
      </c>
      <c r="E2513" s="31">
        <v>1</v>
      </c>
      <c r="F2513" s="32"/>
      <c r="G2513" s="32"/>
      <c r="H2513" s="32"/>
      <c r="I2513" s="33">
        <v>3827.02</v>
      </c>
      <c r="J2513" s="33">
        <v>3945.6599999999999</v>
      </c>
      <c r="K2513" s="33">
        <v>3876.77</v>
      </c>
      <c r="L2513" s="21">
        <f t="shared" si="280"/>
        <v>3883.1500000000001</v>
      </c>
      <c r="M2513" s="34">
        <f t="shared" si="281"/>
        <v>59.576763087633353</v>
      </c>
      <c r="N2513" s="34">
        <f t="shared" si="282"/>
        <v>1.5342380049092452</v>
      </c>
      <c r="O2513" s="35">
        <f t="shared" si="283"/>
        <v>3883.1500000000001</v>
      </c>
      <c r="P2513" s="35">
        <f t="shared" si="284"/>
        <v>3883.1500000000001</v>
      </c>
      <c r="Q2513" s="39">
        <f t="shared" si="286"/>
        <v>3883.1500000000001</v>
      </c>
      <c r="R2513" s="37">
        <f t="shared" si="285"/>
        <v>3883.1500000000001</v>
      </c>
      <c r="T2513" s="38"/>
      <c r="U2513" s="38"/>
      <c r="V2513" s="38"/>
    </row>
    <row r="2514" ht="12.75">
      <c r="A2514" s="27">
        <v>2502</v>
      </c>
      <c r="B2514" s="28" t="s">
        <v>4633</v>
      </c>
      <c r="C2514" s="29" t="s">
        <v>4639</v>
      </c>
      <c r="D2514" s="30" t="s">
        <v>30</v>
      </c>
      <c r="E2514" s="31">
        <v>1</v>
      </c>
      <c r="F2514" s="32"/>
      <c r="G2514" s="32"/>
      <c r="H2514" s="32"/>
      <c r="I2514" s="33">
        <v>3340.5100000000002</v>
      </c>
      <c r="J2514" s="33">
        <v>3417.3400000000001</v>
      </c>
      <c r="K2514" s="33">
        <v>3424.02</v>
      </c>
      <c r="L2514" s="21">
        <f t="shared" si="280"/>
        <v>3393.9566666666669</v>
      </c>
      <c r="M2514" s="34">
        <f t="shared" si="281"/>
        <v>46.4065214526291</v>
      </c>
      <c r="N2514" s="34">
        <f t="shared" si="282"/>
        <v>1.3673280483632897</v>
      </c>
      <c r="O2514" s="35">
        <f t="shared" si="283"/>
        <v>3393.9566666666669</v>
      </c>
      <c r="P2514" s="35">
        <f t="shared" si="284"/>
        <v>3393.9566666666669</v>
      </c>
      <c r="Q2514" s="39">
        <f t="shared" si="286"/>
        <v>3393.96</v>
      </c>
      <c r="R2514" s="37">
        <f t="shared" si="285"/>
        <v>3393.96</v>
      </c>
      <c r="T2514" s="38"/>
      <c r="U2514" s="38"/>
      <c r="V2514" s="38"/>
    </row>
    <row r="2515" ht="12.75">
      <c r="A2515" s="27">
        <v>2503</v>
      </c>
      <c r="B2515" s="28" t="s">
        <v>4640</v>
      </c>
      <c r="C2515" s="29" t="s">
        <v>4641</v>
      </c>
      <c r="D2515" s="30" t="s">
        <v>30</v>
      </c>
      <c r="E2515" s="31">
        <v>1</v>
      </c>
      <c r="F2515" s="32"/>
      <c r="G2515" s="32"/>
      <c r="H2515" s="32"/>
      <c r="I2515" s="33">
        <v>4149.3100000000004</v>
      </c>
      <c r="J2515" s="33">
        <v>4178.3599999999997</v>
      </c>
      <c r="K2515" s="33">
        <v>4311.1300000000001</v>
      </c>
      <c r="L2515" s="21">
        <f t="shared" si="280"/>
        <v>4212.9333333333334</v>
      </c>
      <c r="M2515" s="34">
        <f t="shared" si="281"/>
        <v>86.272328317562696</v>
      </c>
      <c r="N2515" s="34">
        <f t="shared" si="282"/>
        <v>2.0477971401769794</v>
      </c>
      <c r="O2515" s="35">
        <f t="shared" si="283"/>
        <v>4212.9333333333325</v>
      </c>
      <c r="P2515" s="35">
        <f t="shared" si="284"/>
        <v>4212.9333333333334</v>
      </c>
      <c r="Q2515" s="39">
        <f t="shared" si="286"/>
        <v>4212.9300000000003</v>
      </c>
      <c r="R2515" s="37">
        <f t="shared" si="285"/>
        <v>4212.9300000000003</v>
      </c>
      <c r="T2515" s="38"/>
      <c r="U2515" s="38"/>
      <c r="V2515" s="38"/>
    </row>
    <row r="2516" ht="12.75">
      <c r="A2516" s="27">
        <v>2504</v>
      </c>
      <c r="B2516" s="28" t="s">
        <v>4640</v>
      </c>
      <c r="C2516" s="29" t="s">
        <v>4642</v>
      </c>
      <c r="D2516" s="30" t="s">
        <v>30</v>
      </c>
      <c r="E2516" s="31">
        <v>1</v>
      </c>
      <c r="F2516" s="32"/>
      <c r="G2516" s="32"/>
      <c r="H2516" s="32"/>
      <c r="I2516" s="33">
        <v>4158.6199999999999</v>
      </c>
      <c r="J2516" s="33">
        <v>4337.4399999999996</v>
      </c>
      <c r="K2516" s="33">
        <v>4208.5200000000004</v>
      </c>
      <c r="L2516" s="21">
        <f t="shared" si="280"/>
        <v>4234.8599999999997</v>
      </c>
      <c r="M2516" s="34">
        <f t="shared" si="281"/>
        <v>92.274020179029577</v>
      </c>
      <c r="N2516" s="34">
        <f t="shared" si="282"/>
        <v>2.1789154819528767</v>
      </c>
      <c r="O2516" s="35">
        <f t="shared" si="283"/>
        <v>4234.8599999999997</v>
      </c>
      <c r="P2516" s="35">
        <f t="shared" si="284"/>
        <v>4234.8599999999997</v>
      </c>
      <c r="Q2516" s="39">
        <f t="shared" si="286"/>
        <v>4234.8599999999997</v>
      </c>
      <c r="R2516" s="37">
        <f t="shared" si="285"/>
        <v>4234.8599999999997</v>
      </c>
      <c r="T2516" s="38"/>
      <c r="U2516" s="38"/>
      <c r="V2516" s="38"/>
    </row>
    <row r="2517" ht="12.75">
      <c r="A2517" s="27">
        <v>2505</v>
      </c>
      <c r="B2517" s="28" t="s">
        <v>4643</v>
      </c>
      <c r="C2517" s="29" t="s">
        <v>4644</v>
      </c>
      <c r="D2517" s="30" t="s">
        <v>30</v>
      </c>
      <c r="E2517" s="31">
        <v>1</v>
      </c>
      <c r="F2517" s="32"/>
      <c r="G2517" s="32"/>
      <c r="H2517" s="32"/>
      <c r="I2517" s="33">
        <v>8806.8199999999997</v>
      </c>
      <c r="J2517" s="33">
        <v>8974.1499999999996</v>
      </c>
      <c r="K2517" s="33">
        <v>9062.2199999999993</v>
      </c>
      <c r="L2517" s="21">
        <f t="shared" si="280"/>
        <v>8947.7300000000014</v>
      </c>
      <c r="M2517" s="34">
        <f t="shared" si="281"/>
        <v>129.73358200558542</v>
      </c>
      <c r="N2517" s="34">
        <f t="shared" si="282"/>
        <v>1.4499049703733282</v>
      </c>
      <c r="O2517" s="35">
        <f t="shared" si="283"/>
        <v>8947.7299999999996</v>
      </c>
      <c r="P2517" s="35">
        <f t="shared" si="284"/>
        <v>8947.7300000000014</v>
      </c>
      <c r="Q2517" s="39">
        <f t="shared" si="286"/>
        <v>8947.7299999999996</v>
      </c>
      <c r="R2517" s="37">
        <f t="shared" si="285"/>
        <v>8947.7299999999996</v>
      </c>
      <c r="T2517" s="38"/>
      <c r="U2517" s="38"/>
      <c r="V2517" s="38"/>
    </row>
    <row r="2518" ht="12.75">
      <c r="A2518" s="27">
        <v>2506</v>
      </c>
      <c r="B2518" s="28" t="s">
        <v>4645</v>
      </c>
      <c r="C2518" s="29" t="s">
        <v>4646</v>
      </c>
      <c r="D2518" s="30" t="s">
        <v>30</v>
      </c>
      <c r="E2518" s="31">
        <v>1</v>
      </c>
      <c r="F2518" s="32"/>
      <c r="G2518" s="32"/>
      <c r="H2518" s="32"/>
      <c r="I2518" s="33">
        <v>6144.9399999999996</v>
      </c>
      <c r="J2518" s="33">
        <v>6341.5799999999999</v>
      </c>
      <c r="K2518" s="33">
        <v>6372.3000000000002</v>
      </c>
      <c r="L2518" s="21">
        <f t="shared" si="280"/>
        <v>6286.2733333333335</v>
      </c>
      <c r="M2518" s="34">
        <f t="shared" si="281"/>
        <v>123.35827063206342</v>
      </c>
      <c r="N2518" s="34">
        <f t="shared" si="282"/>
        <v>1.9623434122399506</v>
      </c>
      <c r="O2518" s="35">
        <f t="shared" si="283"/>
        <v>6286.2733333333326</v>
      </c>
      <c r="P2518" s="35">
        <f t="shared" si="284"/>
        <v>6286.2733333333335</v>
      </c>
      <c r="Q2518" s="39">
        <f t="shared" si="286"/>
        <v>6286.2700000000004</v>
      </c>
      <c r="R2518" s="37">
        <f t="shared" si="285"/>
        <v>6286.2700000000004</v>
      </c>
      <c r="T2518" s="38"/>
      <c r="U2518" s="38"/>
      <c r="V2518" s="38"/>
    </row>
    <row r="2519" ht="12.75">
      <c r="A2519" s="27">
        <v>2507</v>
      </c>
      <c r="B2519" s="28" t="s">
        <v>4647</v>
      </c>
      <c r="C2519" s="29" t="s">
        <v>4648</v>
      </c>
      <c r="D2519" s="30" t="s">
        <v>30</v>
      </c>
      <c r="E2519" s="31">
        <v>1</v>
      </c>
      <c r="F2519" s="32"/>
      <c r="G2519" s="32"/>
      <c r="H2519" s="32"/>
      <c r="I2519" s="33">
        <v>2841.6199999999999</v>
      </c>
      <c r="J2519" s="33">
        <v>2960.9699999999998</v>
      </c>
      <c r="K2519" s="33">
        <v>2881.4000000000001</v>
      </c>
      <c r="L2519" s="21">
        <f t="shared" si="280"/>
        <v>2894.6633333333334</v>
      </c>
      <c r="M2519" s="34">
        <f t="shared" si="281"/>
        <v>60.770409191754865</v>
      </c>
      <c r="N2519" s="34">
        <f t="shared" si="282"/>
        <v>2.099394720344733</v>
      </c>
      <c r="O2519" s="35">
        <f t="shared" si="283"/>
        <v>2894.663333333333</v>
      </c>
      <c r="P2519" s="35">
        <f t="shared" si="284"/>
        <v>2894.6633333333334</v>
      </c>
      <c r="Q2519" s="39">
        <f t="shared" si="286"/>
        <v>2894.6599999999999</v>
      </c>
      <c r="R2519" s="37">
        <f t="shared" si="285"/>
        <v>2894.6599999999999</v>
      </c>
      <c r="T2519" s="38"/>
      <c r="U2519" s="38"/>
      <c r="V2519" s="38"/>
    </row>
    <row r="2520" ht="12.75">
      <c r="A2520" s="27">
        <v>2508</v>
      </c>
      <c r="B2520" s="28" t="s">
        <v>4649</v>
      </c>
      <c r="C2520" s="29" t="s">
        <v>4650</v>
      </c>
      <c r="D2520" s="30" t="s">
        <v>30</v>
      </c>
      <c r="E2520" s="31">
        <v>1</v>
      </c>
      <c r="F2520" s="32"/>
      <c r="G2520" s="32"/>
      <c r="H2520" s="32"/>
      <c r="I2520" s="33">
        <v>18574.27</v>
      </c>
      <c r="J2520" s="33">
        <v>18815.740000000002</v>
      </c>
      <c r="K2520" s="33">
        <v>18704.290000000001</v>
      </c>
      <c r="L2520" s="21">
        <f t="shared" si="280"/>
        <v>18698.100000000002</v>
      </c>
      <c r="M2520" s="34">
        <f t="shared" si="281"/>
        <v>120.85395028711366</v>
      </c>
      <c r="N2520" s="34">
        <f t="shared" si="282"/>
        <v>0.64634348028470079</v>
      </c>
      <c r="O2520" s="35">
        <f t="shared" si="283"/>
        <v>18698.099999999999</v>
      </c>
      <c r="P2520" s="35">
        <f t="shared" si="284"/>
        <v>18698.100000000002</v>
      </c>
      <c r="Q2520" s="39">
        <f t="shared" si="286"/>
        <v>18698.100000000002</v>
      </c>
      <c r="R2520" s="37">
        <f t="shared" si="285"/>
        <v>18698.100000000002</v>
      </c>
      <c r="T2520" s="38"/>
      <c r="U2520" s="38"/>
      <c r="V2520" s="38"/>
    </row>
    <row r="2521" ht="12.75">
      <c r="A2521" s="27">
        <v>2509</v>
      </c>
      <c r="B2521" s="28" t="s">
        <v>4651</v>
      </c>
      <c r="C2521" s="29" t="s">
        <v>4652</v>
      </c>
      <c r="D2521" s="30" t="s">
        <v>30</v>
      </c>
      <c r="E2521" s="31">
        <v>1</v>
      </c>
      <c r="F2521" s="32"/>
      <c r="G2521" s="32"/>
      <c r="H2521" s="32"/>
      <c r="I2521" s="33">
        <v>362.56999999999999</v>
      </c>
      <c r="J2521" s="33">
        <v>373.81</v>
      </c>
      <c r="K2521" s="33">
        <v>372</v>
      </c>
      <c r="L2521" s="21">
        <f t="shared" si="280"/>
        <v>369.46000000000004</v>
      </c>
      <c r="M2521" s="34">
        <f t="shared" si="281"/>
        <v>6.035155341828415</v>
      </c>
      <c r="N2521" s="34">
        <f t="shared" si="282"/>
        <v>1.633507102752237</v>
      </c>
      <c r="O2521" s="35">
        <f t="shared" si="283"/>
        <v>369.46000000000004</v>
      </c>
      <c r="P2521" s="35">
        <f t="shared" si="284"/>
        <v>369.46000000000004</v>
      </c>
      <c r="Q2521" s="39">
        <f t="shared" si="286"/>
        <v>369.45999999999998</v>
      </c>
      <c r="R2521" s="37">
        <f t="shared" si="285"/>
        <v>369.45999999999998</v>
      </c>
      <c r="T2521" s="38"/>
      <c r="U2521" s="38"/>
      <c r="V2521" s="38"/>
    </row>
    <row r="2522" ht="12.75">
      <c r="A2522" s="27">
        <v>2510</v>
      </c>
      <c r="B2522" s="28" t="s">
        <v>4653</v>
      </c>
      <c r="C2522" s="29" t="s">
        <v>4654</v>
      </c>
      <c r="D2522" s="30" t="s">
        <v>30</v>
      </c>
      <c r="E2522" s="31">
        <v>1</v>
      </c>
      <c r="F2522" s="32"/>
      <c r="G2522" s="32"/>
      <c r="H2522" s="32"/>
      <c r="I2522" s="33">
        <v>1806.6099999999999</v>
      </c>
      <c r="J2522" s="33">
        <v>1848.1600000000001</v>
      </c>
      <c r="K2522" s="33">
        <v>1860.8099999999999</v>
      </c>
      <c r="L2522" s="21">
        <f t="shared" si="280"/>
        <v>1838.5266666666666</v>
      </c>
      <c r="M2522" s="34">
        <f t="shared" si="281"/>
        <v>28.355084787976498</v>
      </c>
      <c r="N2522" s="34">
        <f t="shared" si="282"/>
        <v>1.5422721520480076</v>
      </c>
      <c r="O2522" s="35">
        <f t="shared" si="283"/>
        <v>1838.5266666666666</v>
      </c>
      <c r="P2522" s="35">
        <f t="shared" si="284"/>
        <v>1838.5266666666666</v>
      </c>
      <c r="Q2522" s="39">
        <f t="shared" si="286"/>
        <v>1838.53</v>
      </c>
      <c r="R2522" s="37">
        <f t="shared" si="285"/>
        <v>1838.53</v>
      </c>
      <c r="T2522" s="38"/>
      <c r="U2522" s="38"/>
      <c r="V2522" s="38"/>
    </row>
    <row r="2523" ht="12.75">
      <c r="A2523" s="27">
        <v>2511</v>
      </c>
      <c r="B2523" s="28" t="s">
        <v>4655</v>
      </c>
      <c r="C2523" s="29" t="s">
        <v>4656</v>
      </c>
      <c r="D2523" s="30" t="s">
        <v>30</v>
      </c>
      <c r="E2523" s="31">
        <v>1</v>
      </c>
      <c r="F2523" s="32"/>
      <c r="G2523" s="32"/>
      <c r="H2523" s="32"/>
      <c r="I2523" s="33">
        <v>8202.5300000000007</v>
      </c>
      <c r="J2523" s="33">
        <v>8456.8099999999995</v>
      </c>
      <c r="K2523" s="33">
        <v>8358.3799999999992</v>
      </c>
      <c r="L2523" s="21">
        <f t="shared" si="280"/>
        <v>8339.2399999999998</v>
      </c>
      <c r="M2523" s="34">
        <f t="shared" si="281"/>
        <v>128.21596741435849</v>
      </c>
      <c r="N2523" s="34">
        <f t="shared" si="282"/>
        <v>1.5375018276768446</v>
      </c>
      <c r="O2523" s="35">
        <f t="shared" si="283"/>
        <v>8339.2399999999998</v>
      </c>
      <c r="P2523" s="35">
        <f t="shared" si="284"/>
        <v>8339.2399999999998</v>
      </c>
      <c r="Q2523" s="39">
        <f t="shared" si="286"/>
        <v>8339.2399999999998</v>
      </c>
      <c r="R2523" s="37">
        <f t="shared" si="285"/>
        <v>8339.2399999999998</v>
      </c>
      <c r="T2523" s="38"/>
      <c r="U2523" s="38"/>
      <c r="V2523" s="38"/>
    </row>
    <row r="2524" ht="12.75">
      <c r="A2524" s="27">
        <v>2512</v>
      </c>
      <c r="B2524" s="28" t="s">
        <v>4655</v>
      </c>
      <c r="C2524" s="29" t="s">
        <v>4657</v>
      </c>
      <c r="D2524" s="30" t="s">
        <v>30</v>
      </c>
      <c r="E2524" s="31">
        <v>1</v>
      </c>
      <c r="F2524" s="32"/>
      <c r="G2524" s="32"/>
      <c r="H2524" s="32"/>
      <c r="I2524" s="33">
        <v>8918.3600000000006</v>
      </c>
      <c r="J2524" s="33">
        <v>9025.3799999999992</v>
      </c>
      <c r="K2524" s="33">
        <v>9176.9899999999998</v>
      </c>
      <c r="L2524" s="21">
        <f t="shared" si="280"/>
        <v>9040.243333333332</v>
      </c>
      <c r="M2524" s="34">
        <f t="shared" si="281"/>
        <v>129.95406201167106</v>
      </c>
      <c r="N2524" s="34">
        <f t="shared" si="282"/>
        <v>1.437506239821027</v>
      </c>
      <c r="O2524" s="35">
        <f t="shared" si="283"/>
        <v>9040.243333333332</v>
      </c>
      <c r="P2524" s="35">
        <f t="shared" si="284"/>
        <v>9040.243333333332</v>
      </c>
      <c r="Q2524" s="39">
        <f t="shared" si="286"/>
        <v>9040.2399999999998</v>
      </c>
      <c r="R2524" s="37">
        <f t="shared" si="285"/>
        <v>9040.2399999999998</v>
      </c>
      <c r="T2524" s="38"/>
      <c r="U2524" s="38"/>
      <c r="V2524" s="38"/>
    </row>
    <row r="2525" ht="12.75">
      <c r="A2525" s="27">
        <v>2513</v>
      </c>
      <c r="B2525" s="28" t="s">
        <v>4655</v>
      </c>
      <c r="C2525" s="29" t="s">
        <v>4658</v>
      </c>
      <c r="D2525" s="30" t="s">
        <v>30</v>
      </c>
      <c r="E2525" s="31">
        <v>1</v>
      </c>
      <c r="F2525" s="32"/>
      <c r="G2525" s="32"/>
      <c r="H2525" s="32"/>
      <c r="I2525" s="33">
        <v>7189.2299999999996</v>
      </c>
      <c r="J2525" s="33">
        <v>7225.1800000000003</v>
      </c>
      <c r="K2525" s="33">
        <v>7268.3100000000004</v>
      </c>
      <c r="L2525" s="21">
        <f t="shared" si="280"/>
        <v>7227.5733333333337</v>
      </c>
      <c r="M2525" s="34">
        <f t="shared" si="281"/>
        <v>39.594287887691145</v>
      </c>
      <c r="N2525" s="34">
        <f t="shared" si="282"/>
        <v>0.54782270703617175</v>
      </c>
      <c r="O2525" s="35">
        <f t="shared" si="283"/>
        <v>7227.5733333333337</v>
      </c>
      <c r="P2525" s="35">
        <f t="shared" si="284"/>
        <v>7227.5733333333337</v>
      </c>
      <c r="Q2525" s="39">
        <f t="shared" si="286"/>
        <v>7227.5699999999997</v>
      </c>
      <c r="R2525" s="37">
        <f t="shared" si="285"/>
        <v>7227.5699999999997</v>
      </c>
      <c r="T2525" s="38"/>
      <c r="U2525" s="38"/>
      <c r="V2525" s="38"/>
    </row>
    <row r="2526" ht="12.75">
      <c r="A2526" s="27">
        <v>2514</v>
      </c>
      <c r="B2526" s="28" t="s">
        <v>4655</v>
      </c>
      <c r="C2526" s="29" t="s">
        <v>4659</v>
      </c>
      <c r="D2526" s="30" t="s">
        <v>30</v>
      </c>
      <c r="E2526" s="31">
        <v>1</v>
      </c>
      <c r="F2526" s="32"/>
      <c r="G2526" s="32"/>
      <c r="H2526" s="32"/>
      <c r="I2526" s="33">
        <v>7223.3199999999997</v>
      </c>
      <c r="J2526" s="33">
        <v>7447.2399999999998</v>
      </c>
      <c r="K2526" s="33">
        <v>7440.0200000000004</v>
      </c>
      <c r="L2526" s="21">
        <f t="shared" si="280"/>
        <v>7370.1933333333336</v>
      </c>
      <c r="M2526" s="34">
        <f t="shared" si="281"/>
        <v>127.24725589706597</v>
      </c>
      <c r="N2526" s="34">
        <f t="shared" si="282"/>
        <v>1.7265117771275014</v>
      </c>
      <c r="O2526" s="35">
        <f t="shared" si="283"/>
        <v>7370.1933333333336</v>
      </c>
      <c r="P2526" s="35">
        <f t="shared" si="284"/>
        <v>7370.1933333333336</v>
      </c>
      <c r="Q2526" s="39">
        <f t="shared" si="286"/>
        <v>7370.1900000000005</v>
      </c>
      <c r="R2526" s="37">
        <f t="shared" si="285"/>
        <v>7370.1900000000005</v>
      </c>
      <c r="T2526" s="38"/>
      <c r="U2526" s="38"/>
      <c r="V2526" s="38"/>
    </row>
    <row r="2527" ht="12.75">
      <c r="A2527" s="27">
        <v>2515</v>
      </c>
      <c r="B2527" s="28" t="s">
        <v>4660</v>
      </c>
      <c r="C2527" s="29" t="s">
        <v>4661</v>
      </c>
      <c r="D2527" s="30" t="s">
        <v>30</v>
      </c>
      <c r="E2527" s="31">
        <v>1</v>
      </c>
      <c r="F2527" s="32"/>
      <c r="G2527" s="32"/>
      <c r="H2527" s="32"/>
      <c r="I2527" s="33">
        <v>8255.2099999999991</v>
      </c>
      <c r="J2527" s="33">
        <v>8445.0799999999999</v>
      </c>
      <c r="K2527" s="33">
        <v>8593.6700000000001</v>
      </c>
      <c r="L2527" s="21">
        <f t="shared" si="280"/>
        <v>8431.3199999999997</v>
      </c>
      <c r="M2527" s="34">
        <f t="shared" si="281"/>
        <v>169.64903801672489</v>
      </c>
      <c r="N2527" s="34">
        <f t="shared" si="282"/>
        <v>2.0121290381188817</v>
      </c>
      <c r="O2527" s="35">
        <f t="shared" si="283"/>
        <v>8431.3199999999997</v>
      </c>
      <c r="P2527" s="35">
        <f t="shared" si="284"/>
        <v>8431.3199999999997</v>
      </c>
      <c r="Q2527" s="39">
        <f t="shared" si="286"/>
        <v>8431.3199999999997</v>
      </c>
      <c r="R2527" s="37">
        <f t="shared" si="285"/>
        <v>8431.3199999999997</v>
      </c>
      <c r="T2527" s="38"/>
      <c r="U2527" s="38"/>
      <c r="V2527" s="38"/>
    </row>
    <row r="2528" ht="12.75">
      <c r="A2528" s="27">
        <v>2516</v>
      </c>
      <c r="B2528" s="28" t="s">
        <v>4660</v>
      </c>
      <c r="C2528" s="29" t="s">
        <v>4662</v>
      </c>
      <c r="D2528" s="30" t="s">
        <v>30</v>
      </c>
      <c r="E2528" s="31">
        <v>1</v>
      </c>
      <c r="F2528" s="32"/>
      <c r="G2528" s="32"/>
      <c r="H2528" s="32"/>
      <c r="I2528" s="33">
        <v>8980.3500000000004</v>
      </c>
      <c r="J2528" s="33">
        <v>9186.8999999999996</v>
      </c>
      <c r="K2528" s="33">
        <v>9177.9200000000001</v>
      </c>
      <c r="L2528" s="21">
        <f t="shared" si="280"/>
        <v>9115.0566666666655</v>
      </c>
      <c r="M2528" s="34">
        <f t="shared" si="281"/>
        <v>116.74576923098012</v>
      </c>
      <c r="N2528" s="34">
        <f t="shared" si="282"/>
        <v>1.2808013542901375</v>
      </c>
      <c r="O2528" s="35">
        <f t="shared" si="283"/>
        <v>9115.0566666666655</v>
      </c>
      <c r="P2528" s="35">
        <f t="shared" si="284"/>
        <v>9115.0566666666655</v>
      </c>
      <c r="Q2528" s="39">
        <f t="shared" si="286"/>
        <v>9115.0599999999995</v>
      </c>
      <c r="R2528" s="37">
        <f t="shared" si="285"/>
        <v>9115.0599999999995</v>
      </c>
      <c r="T2528" s="38"/>
      <c r="U2528" s="38"/>
      <c r="V2528" s="38"/>
    </row>
    <row r="2529" ht="12.75">
      <c r="A2529" s="27">
        <v>2517</v>
      </c>
      <c r="B2529" s="28" t="s">
        <v>4660</v>
      </c>
      <c r="C2529" s="29" t="s">
        <v>4663</v>
      </c>
      <c r="D2529" s="30" t="s">
        <v>30</v>
      </c>
      <c r="E2529" s="31">
        <v>1</v>
      </c>
      <c r="F2529" s="32"/>
      <c r="G2529" s="32"/>
      <c r="H2529" s="32"/>
      <c r="I2529" s="33">
        <v>12385.959999999999</v>
      </c>
      <c r="J2529" s="33">
        <v>12732.77</v>
      </c>
      <c r="K2529" s="33">
        <v>12559.360000000001</v>
      </c>
      <c r="L2529" s="21">
        <f t="shared" si="280"/>
        <v>12559.363333333333</v>
      </c>
      <c r="M2529" s="34">
        <f t="shared" si="281"/>
        <v>173.40500002402919</v>
      </c>
      <c r="N2529" s="34">
        <f t="shared" si="282"/>
        <v>1.380683044368989</v>
      </c>
      <c r="O2529" s="35">
        <f t="shared" si="283"/>
        <v>12559.363333333331</v>
      </c>
      <c r="P2529" s="35">
        <f t="shared" si="284"/>
        <v>12559.363333333333</v>
      </c>
      <c r="Q2529" s="39">
        <f t="shared" si="286"/>
        <v>12559.360000000001</v>
      </c>
      <c r="R2529" s="37">
        <f t="shared" si="285"/>
        <v>12559.360000000001</v>
      </c>
      <c r="T2529" s="38"/>
      <c r="U2529" s="38"/>
      <c r="V2529" s="38"/>
    </row>
    <row r="2530" ht="12.75">
      <c r="A2530" s="27">
        <v>2518</v>
      </c>
      <c r="B2530" s="28" t="s">
        <v>4660</v>
      </c>
      <c r="C2530" s="29" t="s">
        <v>4664</v>
      </c>
      <c r="D2530" s="30" t="s">
        <v>30</v>
      </c>
      <c r="E2530" s="31">
        <v>1</v>
      </c>
      <c r="F2530" s="32"/>
      <c r="G2530" s="32"/>
      <c r="H2530" s="32"/>
      <c r="I2530" s="33">
        <v>7223.3199999999997</v>
      </c>
      <c r="J2530" s="33">
        <v>7483.3599999999997</v>
      </c>
      <c r="K2530" s="33">
        <v>7461.6899999999996</v>
      </c>
      <c r="L2530" s="21">
        <f t="shared" si="280"/>
        <v>7389.456666666666</v>
      </c>
      <c r="M2530" s="34">
        <f t="shared" si="281"/>
        <v>144.28597032744841</v>
      </c>
      <c r="N2530" s="34">
        <f t="shared" si="282"/>
        <v>1.9525924142476208</v>
      </c>
      <c r="O2530" s="35">
        <f t="shared" si="283"/>
        <v>7389.456666666666</v>
      </c>
      <c r="P2530" s="35">
        <f t="shared" si="284"/>
        <v>7389.456666666666</v>
      </c>
      <c r="Q2530" s="39">
        <f t="shared" si="286"/>
        <v>7389.46</v>
      </c>
      <c r="R2530" s="37">
        <f t="shared" si="285"/>
        <v>7389.46</v>
      </c>
      <c r="T2530" s="38"/>
      <c r="U2530" s="38"/>
      <c r="V2530" s="38"/>
    </row>
    <row r="2531" ht="12.75">
      <c r="A2531" s="27">
        <v>2519</v>
      </c>
      <c r="B2531" s="28" t="s">
        <v>4665</v>
      </c>
      <c r="C2531" s="29" t="s">
        <v>4666</v>
      </c>
      <c r="D2531" s="30" t="s">
        <v>30</v>
      </c>
      <c r="E2531" s="31">
        <v>1</v>
      </c>
      <c r="F2531" s="32"/>
      <c r="G2531" s="32"/>
      <c r="H2531" s="32"/>
      <c r="I2531" s="33">
        <v>12138.049999999999</v>
      </c>
      <c r="J2531" s="33">
        <v>12550.74</v>
      </c>
      <c r="K2531" s="33">
        <v>12647.85</v>
      </c>
      <c r="L2531" s="21">
        <f t="shared" si="280"/>
        <v>12445.546666666667</v>
      </c>
      <c r="M2531" s="34">
        <f t="shared" si="281"/>
        <v>270.69029911198072</v>
      </c>
      <c r="N2531" s="34">
        <f t="shared" si="282"/>
        <v>2.1749972609638739</v>
      </c>
      <c r="O2531" s="35">
        <f t="shared" si="283"/>
        <v>12445.546666666665</v>
      </c>
      <c r="P2531" s="35">
        <f t="shared" si="284"/>
        <v>12445.546666666667</v>
      </c>
      <c r="Q2531" s="39">
        <f t="shared" si="286"/>
        <v>12445.550000000001</v>
      </c>
      <c r="R2531" s="37">
        <f t="shared" si="285"/>
        <v>12445.550000000001</v>
      </c>
      <c r="T2531" s="38"/>
      <c r="U2531" s="38"/>
      <c r="V2531" s="38"/>
    </row>
    <row r="2532" ht="12.75">
      <c r="A2532" s="27">
        <v>2520</v>
      </c>
      <c r="B2532" s="28" t="s">
        <v>4667</v>
      </c>
      <c r="C2532" s="29" t="s">
        <v>4668</v>
      </c>
      <c r="D2532" s="30" t="s">
        <v>30</v>
      </c>
      <c r="E2532" s="31">
        <v>1</v>
      </c>
      <c r="F2532" s="32"/>
      <c r="G2532" s="32"/>
      <c r="H2532" s="32"/>
      <c r="I2532" s="33">
        <v>8800.6100000000006</v>
      </c>
      <c r="J2532" s="33">
        <v>8923.8199999999997</v>
      </c>
      <c r="K2532" s="33">
        <v>8888.6200000000008</v>
      </c>
      <c r="L2532" s="21">
        <f t="shared" si="280"/>
        <v>8871.0166666666682</v>
      </c>
      <c r="M2532" s="34">
        <f t="shared" si="281"/>
        <v>63.463249470329608</v>
      </c>
      <c r="N2532" s="34">
        <f t="shared" si="282"/>
        <v>0.71539995758091901</v>
      </c>
      <c r="O2532" s="35">
        <f t="shared" si="283"/>
        <v>8871.0166666666664</v>
      </c>
      <c r="P2532" s="35">
        <f t="shared" si="284"/>
        <v>8871.0166666666682</v>
      </c>
      <c r="Q2532" s="39">
        <f t="shared" si="286"/>
        <v>8871.0200000000004</v>
      </c>
      <c r="R2532" s="37">
        <f t="shared" si="285"/>
        <v>8871.0200000000004</v>
      </c>
      <c r="T2532" s="38"/>
      <c r="U2532" s="38"/>
      <c r="V2532" s="38"/>
    </row>
    <row r="2533" ht="12.75">
      <c r="A2533" s="27">
        <v>2521</v>
      </c>
      <c r="B2533" s="28" t="s">
        <v>4669</v>
      </c>
      <c r="C2533" s="29" t="s">
        <v>4670</v>
      </c>
      <c r="D2533" s="30" t="s">
        <v>30</v>
      </c>
      <c r="E2533" s="31">
        <v>1</v>
      </c>
      <c r="F2533" s="32"/>
      <c r="G2533" s="32"/>
      <c r="H2533" s="32"/>
      <c r="I2533" s="33">
        <v>11310.68</v>
      </c>
      <c r="J2533" s="33">
        <v>11480.34</v>
      </c>
      <c r="K2533" s="33">
        <v>11480.34</v>
      </c>
      <c r="L2533" s="21">
        <f t="shared" si="280"/>
        <v>11423.786666666667</v>
      </c>
      <c r="M2533" s="34">
        <f t="shared" si="281"/>
        <v>97.95324667071182</v>
      </c>
      <c r="N2533" s="34">
        <f t="shared" si="282"/>
        <v>0.85744989405770722</v>
      </c>
      <c r="O2533" s="35">
        <f t="shared" si="283"/>
        <v>11423.786666666667</v>
      </c>
      <c r="P2533" s="35">
        <f t="shared" si="284"/>
        <v>11423.786666666667</v>
      </c>
      <c r="Q2533" s="39">
        <f t="shared" si="286"/>
        <v>11423.790000000001</v>
      </c>
      <c r="R2533" s="37">
        <f t="shared" si="285"/>
        <v>11423.790000000001</v>
      </c>
      <c r="T2533" s="38"/>
      <c r="U2533" s="38"/>
      <c r="V2533" s="38"/>
    </row>
    <row r="2534" ht="23.25">
      <c r="A2534" s="27">
        <v>2522</v>
      </c>
      <c r="B2534" s="28" t="s">
        <v>4671</v>
      </c>
      <c r="C2534" s="29" t="s">
        <v>4672</v>
      </c>
      <c r="D2534" s="30" t="s">
        <v>30</v>
      </c>
      <c r="E2534" s="31">
        <v>1</v>
      </c>
      <c r="F2534" s="32"/>
      <c r="G2534" s="32"/>
      <c r="H2534" s="32"/>
      <c r="I2534" s="33">
        <v>12138.049999999999</v>
      </c>
      <c r="J2534" s="33">
        <v>12526.469999999999</v>
      </c>
      <c r="K2534" s="33">
        <v>12562.879999999999</v>
      </c>
      <c r="L2534" s="21">
        <f t="shared" si="280"/>
        <v>12409.133333333331</v>
      </c>
      <c r="M2534" s="34">
        <f t="shared" si="281"/>
        <v>235.46985419227943</v>
      </c>
      <c r="N2534" s="34">
        <f t="shared" si="282"/>
        <v>1.8975527771932459</v>
      </c>
      <c r="O2534" s="35">
        <f t="shared" si="283"/>
        <v>12409.133333333331</v>
      </c>
      <c r="P2534" s="35">
        <f t="shared" si="284"/>
        <v>12409.133333333331</v>
      </c>
      <c r="Q2534" s="39">
        <f t="shared" si="286"/>
        <v>12409.130000000001</v>
      </c>
      <c r="R2534" s="37">
        <f t="shared" si="285"/>
        <v>12409.130000000001</v>
      </c>
      <c r="T2534" s="38"/>
      <c r="U2534" s="38"/>
      <c r="V2534" s="38"/>
    </row>
    <row r="2535" ht="23.25">
      <c r="A2535" s="27">
        <v>2523</v>
      </c>
      <c r="B2535" s="28" t="s">
        <v>4673</v>
      </c>
      <c r="C2535" s="29" t="s">
        <v>4674</v>
      </c>
      <c r="D2535" s="30" t="s">
        <v>30</v>
      </c>
      <c r="E2535" s="31">
        <v>1</v>
      </c>
      <c r="F2535" s="32"/>
      <c r="G2535" s="32"/>
      <c r="H2535" s="32"/>
      <c r="I2535" s="33">
        <v>917.25</v>
      </c>
      <c r="J2535" s="33">
        <v>931.00999999999999</v>
      </c>
      <c r="K2535" s="33">
        <v>945.67999999999995</v>
      </c>
      <c r="L2535" s="21">
        <f t="shared" si="280"/>
        <v>931.31333333333339</v>
      </c>
      <c r="M2535" s="34">
        <f t="shared" si="281"/>
        <v>14.217427099631376</v>
      </c>
      <c r="N2535" s="34">
        <f t="shared" si="282"/>
        <v>1.5265997587240285</v>
      </c>
      <c r="O2535" s="35">
        <f t="shared" si="283"/>
        <v>931.31333333333328</v>
      </c>
      <c r="P2535" s="35">
        <f t="shared" si="284"/>
        <v>931.31333333333339</v>
      </c>
      <c r="Q2535" s="39">
        <f t="shared" si="286"/>
        <v>931.31000000000006</v>
      </c>
      <c r="R2535" s="37">
        <f t="shared" si="285"/>
        <v>931.31000000000006</v>
      </c>
      <c r="T2535" s="38"/>
      <c r="U2535" s="38"/>
      <c r="V2535" s="38"/>
    </row>
    <row r="2536" ht="12.75">
      <c r="A2536" s="27">
        <v>2524</v>
      </c>
      <c r="B2536" s="28" t="s">
        <v>4675</v>
      </c>
      <c r="C2536" s="29" t="s">
        <v>4676</v>
      </c>
      <c r="D2536" s="30" t="s">
        <v>30</v>
      </c>
      <c r="E2536" s="31">
        <v>1</v>
      </c>
      <c r="F2536" s="32"/>
      <c r="G2536" s="32"/>
      <c r="H2536" s="32"/>
      <c r="I2536" s="33">
        <v>120.87</v>
      </c>
      <c r="J2536" s="33">
        <v>122.8</v>
      </c>
      <c r="K2536" s="33">
        <v>124.62</v>
      </c>
      <c r="L2536" s="21">
        <f t="shared" si="280"/>
        <v>122.76333333333334</v>
      </c>
      <c r="M2536" s="34">
        <f t="shared" si="281"/>
        <v>1.875268869611324</v>
      </c>
      <c r="N2536" s="34">
        <f t="shared" si="282"/>
        <v>1.5275480216226267</v>
      </c>
      <c r="O2536" s="35">
        <f t="shared" si="283"/>
        <v>122.76333333333334</v>
      </c>
      <c r="P2536" s="35">
        <f t="shared" si="284"/>
        <v>122.76333333333334</v>
      </c>
      <c r="Q2536" s="39">
        <f t="shared" si="286"/>
        <v>122.76000000000001</v>
      </c>
      <c r="R2536" s="37">
        <f t="shared" si="285"/>
        <v>122.76000000000001</v>
      </c>
      <c r="T2536" s="38"/>
      <c r="U2536" s="38"/>
      <c r="V2536" s="38"/>
    </row>
    <row r="2537" ht="12.75">
      <c r="A2537" s="27">
        <v>2525</v>
      </c>
      <c r="B2537" s="28" t="s">
        <v>4677</v>
      </c>
      <c r="C2537" s="29" t="s">
        <v>4678</v>
      </c>
      <c r="D2537" s="30" t="s">
        <v>30</v>
      </c>
      <c r="E2537" s="31">
        <v>1</v>
      </c>
      <c r="F2537" s="32"/>
      <c r="G2537" s="32"/>
      <c r="H2537" s="32"/>
      <c r="I2537" s="33">
        <v>12385.959999999999</v>
      </c>
      <c r="J2537" s="33">
        <v>12546.98</v>
      </c>
      <c r="K2537" s="33">
        <v>12819.469999999999</v>
      </c>
      <c r="L2537" s="21">
        <f t="shared" si="280"/>
        <v>12584.136666666665</v>
      </c>
      <c r="M2537" s="34">
        <f t="shared" si="281"/>
        <v>219.13053970940101</v>
      </c>
      <c r="N2537" s="34">
        <f t="shared" si="282"/>
        <v>1.7413235847147324</v>
      </c>
      <c r="O2537" s="35">
        <f t="shared" si="283"/>
        <v>12584.136666666665</v>
      </c>
      <c r="P2537" s="35">
        <f t="shared" si="284"/>
        <v>12584.136666666665</v>
      </c>
      <c r="Q2537" s="39">
        <f t="shared" si="286"/>
        <v>12584.139999999999</v>
      </c>
      <c r="R2537" s="37">
        <f t="shared" si="285"/>
        <v>12584.139999999999</v>
      </c>
      <c r="T2537" s="38"/>
      <c r="U2537" s="38"/>
      <c r="V2537" s="38"/>
    </row>
    <row r="2538" ht="12.75">
      <c r="A2538" s="27">
        <v>2526</v>
      </c>
      <c r="B2538" s="28" t="s">
        <v>4679</v>
      </c>
      <c r="C2538" s="29" t="s">
        <v>4680</v>
      </c>
      <c r="D2538" s="30" t="s">
        <v>30</v>
      </c>
      <c r="E2538" s="31">
        <v>1</v>
      </c>
      <c r="F2538" s="32"/>
      <c r="G2538" s="32"/>
      <c r="H2538" s="32"/>
      <c r="I2538" s="33">
        <v>11484.200000000001</v>
      </c>
      <c r="J2538" s="33">
        <v>11840.209999999999</v>
      </c>
      <c r="K2538" s="33">
        <v>11932.08</v>
      </c>
      <c r="L2538" s="21">
        <f t="shared" si="280"/>
        <v>11752.163333333332</v>
      </c>
      <c r="M2538" s="34">
        <f t="shared" si="281"/>
        <v>236.56560450186552</v>
      </c>
      <c r="N2538" s="34">
        <f t="shared" si="282"/>
        <v>2.0129536817351834</v>
      </c>
      <c r="O2538" s="35">
        <f t="shared" si="283"/>
        <v>11752.163333333332</v>
      </c>
      <c r="P2538" s="35">
        <f t="shared" si="284"/>
        <v>11752.163333333332</v>
      </c>
      <c r="Q2538" s="39">
        <f t="shared" si="286"/>
        <v>11752.16</v>
      </c>
      <c r="R2538" s="37">
        <f t="shared" si="285"/>
        <v>11752.16</v>
      </c>
      <c r="T2538" s="38"/>
      <c r="U2538" s="38"/>
      <c r="V2538" s="38"/>
    </row>
    <row r="2539" ht="12.75">
      <c r="A2539" s="27">
        <v>2527</v>
      </c>
      <c r="B2539" s="28" t="s">
        <v>4679</v>
      </c>
      <c r="C2539" s="29" t="s">
        <v>4681</v>
      </c>
      <c r="D2539" s="30" t="s">
        <v>30</v>
      </c>
      <c r="E2539" s="31">
        <v>1</v>
      </c>
      <c r="F2539" s="32"/>
      <c r="G2539" s="32"/>
      <c r="H2539" s="32"/>
      <c r="I2539" s="33">
        <v>6185.2399999999998</v>
      </c>
      <c r="J2539" s="33">
        <v>6290.3900000000003</v>
      </c>
      <c r="K2539" s="33">
        <v>6327.5</v>
      </c>
      <c r="L2539" s="21">
        <f t="shared" si="280"/>
        <v>6267.71</v>
      </c>
      <c r="M2539" s="34">
        <f t="shared" si="281"/>
        <v>73.792030057452848</v>
      </c>
      <c r="N2539" s="34">
        <f t="shared" si="282"/>
        <v>1.1773363805513153</v>
      </c>
      <c r="O2539" s="35">
        <f t="shared" si="283"/>
        <v>6267.71</v>
      </c>
      <c r="P2539" s="35">
        <f t="shared" si="284"/>
        <v>6267.71</v>
      </c>
      <c r="Q2539" s="39">
        <f t="shared" si="286"/>
        <v>6267.71</v>
      </c>
      <c r="R2539" s="37">
        <f t="shared" si="285"/>
        <v>6267.71</v>
      </c>
      <c r="T2539" s="38"/>
      <c r="U2539" s="38"/>
      <c r="V2539" s="38"/>
    </row>
    <row r="2540" ht="12.75">
      <c r="A2540" s="27">
        <v>2528</v>
      </c>
      <c r="B2540" s="28" t="s">
        <v>4682</v>
      </c>
      <c r="C2540" s="29" t="s">
        <v>4683</v>
      </c>
      <c r="D2540" s="30" t="s">
        <v>30</v>
      </c>
      <c r="E2540" s="31">
        <v>1</v>
      </c>
      <c r="F2540" s="32"/>
      <c r="G2540" s="32"/>
      <c r="H2540" s="32"/>
      <c r="I2540" s="33">
        <v>3439.6999999999998</v>
      </c>
      <c r="J2540" s="33">
        <v>3587.6100000000001</v>
      </c>
      <c r="K2540" s="33">
        <v>3525.6900000000001</v>
      </c>
      <c r="L2540" s="21">
        <f t="shared" si="280"/>
        <v>3517.6666666666665</v>
      </c>
      <c r="M2540" s="34">
        <f t="shared" si="281"/>
        <v>74.280700274925763</v>
      </c>
      <c r="N2540" s="34">
        <f t="shared" si="282"/>
        <v>2.1116469328605829</v>
      </c>
      <c r="O2540" s="35">
        <f t="shared" si="283"/>
        <v>3517.6666666666665</v>
      </c>
      <c r="P2540" s="35">
        <f t="shared" si="284"/>
        <v>3517.6666666666665</v>
      </c>
      <c r="Q2540" s="39">
        <f t="shared" si="286"/>
        <v>3517.6700000000001</v>
      </c>
      <c r="R2540" s="37">
        <f t="shared" si="285"/>
        <v>3517.6700000000001</v>
      </c>
      <c r="T2540" s="38"/>
      <c r="U2540" s="38"/>
      <c r="V2540" s="38"/>
    </row>
    <row r="2541" ht="12.75">
      <c r="A2541" s="27">
        <v>2529</v>
      </c>
      <c r="B2541" s="28" t="s">
        <v>4684</v>
      </c>
      <c r="C2541" s="29" t="s">
        <v>4685</v>
      </c>
      <c r="D2541" s="30" t="s">
        <v>30</v>
      </c>
      <c r="E2541" s="31">
        <v>1</v>
      </c>
      <c r="F2541" s="32"/>
      <c r="G2541" s="32"/>
      <c r="H2541" s="32"/>
      <c r="I2541" s="33">
        <v>3368.4000000000001</v>
      </c>
      <c r="J2541" s="33">
        <v>3452.6100000000001</v>
      </c>
      <c r="K2541" s="33">
        <v>3449.2399999999998</v>
      </c>
      <c r="L2541" s="21">
        <f t="shared" si="280"/>
        <v>3423.4166666666665</v>
      </c>
      <c r="M2541" s="34">
        <f t="shared" si="281"/>
        <v>47.675616758814208</v>
      </c>
      <c r="N2541" s="34">
        <f t="shared" si="282"/>
        <v>1.3926326065718226</v>
      </c>
      <c r="O2541" s="35">
        <f t="shared" si="283"/>
        <v>3423.4166666666665</v>
      </c>
      <c r="P2541" s="35">
        <f t="shared" si="284"/>
        <v>3423.4166666666665</v>
      </c>
      <c r="Q2541" s="39">
        <f t="shared" si="286"/>
        <v>3423.4200000000001</v>
      </c>
      <c r="R2541" s="37">
        <f t="shared" si="285"/>
        <v>3423.4200000000001</v>
      </c>
      <c r="T2541" s="38"/>
      <c r="U2541" s="38"/>
      <c r="V2541" s="38"/>
    </row>
    <row r="2542" ht="12.75">
      <c r="A2542" s="27">
        <v>2530</v>
      </c>
      <c r="B2542" s="28" t="s">
        <v>4686</v>
      </c>
      <c r="C2542" s="29" t="s">
        <v>4687</v>
      </c>
      <c r="D2542" s="30" t="s">
        <v>30</v>
      </c>
      <c r="E2542" s="31">
        <v>1</v>
      </c>
      <c r="F2542" s="32"/>
      <c r="G2542" s="32"/>
      <c r="H2542" s="32"/>
      <c r="I2542" s="33">
        <v>3631.8099999999999</v>
      </c>
      <c r="J2542" s="33">
        <v>3718.9699999999998</v>
      </c>
      <c r="K2542" s="33">
        <v>3700.8099999999999</v>
      </c>
      <c r="L2542" s="21">
        <f t="shared" si="280"/>
        <v>3683.8633333333332</v>
      </c>
      <c r="M2542" s="34">
        <f t="shared" si="281"/>
        <v>45.984872875037155</v>
      </c>
      <c r="N2542" s="34">
        <f t="shared" si="282"/>
        <v>1.2482784705649725</v>
      </c>
      <c r="O2542" s="35">
        <f t="shared" si="283"/>
        <v>3683.8633333333332</v>
      </c>
      <c r="P2542" s="35">
        <f t="shared" si="284"/>
        <v>3683.8633333333332</v>
      </c>
      <c r="Q2542" s="39">
        <f t="shared" si="286"/>
        <v>3683.8600000000001</v>
      </c>
      <c r="R2542" s="37">
        <f t="shared" si="285"/>
        <v>3683.8600000000001</v>
      </c>
      <c r="T2542" s="38"/>
      <c r="U2542" s="38"/>
      <c r="V2542" s="38"/>
    </row>
    <row r="2543" ht="12.75">
      <c r="A2543" s="27">
        <v>2531</v>
      </c>
      <c r="B2543" s="28" t="s">
        <v>4688</v>
      </c>
      <c r="C2543" s="29" t="s">
        <v>4689</v>
      </c>
      <c r="D2543" s="30" t="s">
        <v>30</v>
      </c>
      <c r="E2543" s="31">
        <v>1</v>
      </c>
      <c r="F2543" s="32"/>
      <c r="G2543" s="32"/>
      <c r="H2543" s="32"/>
      <c r="I2543" s="33">
        <v>1595.8800000000001</v>
      </c>
      <c r="J2543" s="33">
        <v>1634.1800000000001</v>
      </c>
      <c r="K2543" s="33">
        <v>1642.1600000000001</v>
      </c>
      <c r="L2543" s="21">
        <f t="shared" si="280"/>
        <v>1624.0733333333335</v>
      </c>
      <c r="M2543" s="34">
        <f t="shared" si="281"/>
        <v>24.740010778763466</v>
      </c>
      <c r="N2543" s="34">
        <f t="shared" si="282"/>
        <v>1.5233308909755798</v>
      </c>
      <c r="O2543" s="35">
        <f t="shared" si="283"/>
        <v>1624.0733333333333</v>
      </c>
      <c r="P2543" s="35">
        <f t="shared" si="284"/>
        <v>1624.0733333333335</v>
      </c>
      <c r="Q2543" s="39">
        <f t="shared" si="286"/>
        <v>1624.0699999999999</v>
      </c>
      <c r="R2543" s="37">
        <f t="shared" si="285"/>
        <v>1624.0699999999999</v>
      </c>
      <c r="T2543" s="38"/>
      <c r="U2543" s="38"/>
      <c r="V2543" s="38"/>
    </row>
    <row r="2544" ht="12.75">
      <c r="A2544" s="27">
        <v>2532</v>
      </c>
      <c r="B2544" s="28" t="s">
        <v>4690</v>
      </c>
      <c r="C2544" s="29" t="s">
        <v>4691</v>
      </c>
      <c r="D2544" s="30" t="s">
        <v>30</v>
      </c>
      <c r="E2544" s="31">
        <v>1</v>
      </c>
      <c r="F2544" s="32"/>
      <c r="G2544" s="32"/>
      <c r="H2544" s="32"/>
      <c r="I2544" s="33">
        <v>1543.2</v>
      </c>
      <c r="J2544" s="33">
        <v>1577.1500000000001</v>
      </c>
      <c r="K2544" s="33">
        <v>1561.72</v>
      </c>
      <c r="L2544" s="21">
        <f t="shared" si="280"/>
        <v>1560.6900000000003</v>
      </c>
      <c r="M2544" s="34">
        <f t="shared" si="281"/>
        <v>16.998420514859632</v>
      </c>
      <c r="N2544" s="34">
        <f t="shared" si="282"/>
        <v>1.0891605965861018</v>
      </c>
      <c r="O2544" s="35">
        <f t="shared" si="283"/>
        <v>1560.6900000000001</v>
      </c>
      <c r="P2544" s="35">
        <f t="shared" si="284"/>
        <v>1560.6900000000003</v>
      </c>
      <c r="Q2544" s="39">
        <f t="shared" si="286"/>
        <v>1560.6900000000001</v>
      </c>
      <c r="R2544" s="37">
        <f t="shared" si="285"/>
        <v>1560.6900000000001</v>
      </c>
      <c r="T2544" s="38"/>
      <c r="U2544" s="38"/>
      <c r="V2544" s="38"/>
    </row>
    <row r="2545" ht="12.75">
      <c r="A2545" s="27">
        <v>2533</v>
      </c>
      <c r="B2545" s="28" t="s">
        <v>4692</v>
      </c>
      <c r="C2545" s="29" t="s">
        <v>4693</v>
      </c>
      <c r="D2545" s="30" t="s">
        <v>30</v>
      </c>
      <c r="E2545" s="31">
        <v>1</v>
      </c>
      <c r="F2545" s="32"/>
      <c r="G2545" s="32"/>
      <c r="H2545" s="32"/>
      <c r="I2545" s="33">
        <v>20966.560000000001</v>
      </c>
      <c r="J2545" s="33">
        <v>21260.09</v>
      </c>
      <c r="K2545" s="33">
        <v>21574.59</v>
      </c>
      <c r="L2545" s="21">
        <f t="shared" si="280"/>
        <v>21267.080000000002</v>
      </c>
      <c r="M2545" s="34">
        <f t="shared" si="281"/>
        <v>304.07526255846534</v>
      </c>
      <c r="N2545" s="34">
        <f t="shared" si="282"/>
        <v>1.4297931947331994</v>
      </c>
      <c r="O2545" s="35">
        <f t="shared" si="283"/>
        <v>21267.080000000002</v>
      </c>
      <c r="P2545" s="35">
        <f t="shared" si="284"/>
        <v>21267.080000000002</v>
      </c>
      <c r="Q2545" s="39">
        <f t="shared" si="286"/>
        <v>21267.080000000002</v>
      </c>
      <c r="R2545" s="37">
        <f t="shared" si="285"/>
        <v>21267.080000000002</v>
      </c>
      <c r="T2545" s="38"/>
      <c r="U2545" s="38"/>
      <c r="V2545" s="38"/>
    </row>
    <row r="2546" ht="12.75">
      <c r="A2546" s="27">
        <v>2534</v>
      </c>
      <c r="B2546" s="28" t="s">
        <v>4692</v>
      </c>
      <c r="C2546" s="29" t="s">
        <v>4694</v>
      </c>
      <c r="D2546" s="30" t="s">
        <v>30</v>
      </c>
      <c r="E2546" s="31">
        <v>1</v>
      </c>
      <c r="F2546" s="32"/>
      <c r="G2546" s="32"/>
      <c r="H2546" s="32"/>
      <c r="I2546" s="33">
        <v>14790.65</v>
      </c>
      <c r="J2546" s="33">
        <v>15323.110000000001</v>
      </c>
      <c r="K2546" s="33">
        <v>15012.51</v>
      </c>
      <c r="L2546" s="21">
        <f t="shared" si="280"/>
        <v>15042.090000000002</v>
      </c>
      <c r="M2546" s="34">
        <f t="shared" si="281"/>
        <v>267.45961414763212</v>
      </c>
      <c r="N2546" s="34">
        <f t="shared" si="282"/>
        <v>1.7780748163827773</v>
      </c>
      <c r="O2546" s="35">
        <f t="shared" si="283"/>
        <v>15042.09</v>
      </c>
      <c r="P2546" s="35">
        <f t="shared" si="284"/>
        <v>15042.090000000002</v>
      </c>
      <c r="Q2546" s="39">
        <f t="shared" si="286"/>
        <v>15042.09</v>
      </c>
      <c r="R2546" s="37">
        <f t="shared" si="285"/>
        <v>15042.09</v>
      </c>
      <c r="T2546" s="38"/>
      <c r="U2546" s="38"/>
      <c r="V2546" s="38"/>
    </row>
    <row r="2547" ht="12.75">
      <c r="A2547" s="27">
        <v>2535</v>
      </c>
      <c r="B2547" s="28" t="s">
        <v>4695</v>
      </c>
      <c r="C2547" s="29" t="s">
        <v>4696</v>
      </c>
      <c r="D2547" s="30" t="s">
        <v>30</v>
      </c>
      <c r="E2547" s="31">
        <v>1</v>
      </c>
      <c r="F2547" s="32"/>
      <c r="G2547" s="32"/>
      <c r="H2547" s="32"/>
      <c r="I2547" s="33">
        <v>8949.3799999999992</v>
      </c>
      <c r="J2547" s="33">
        <v>9262.6100000000006</v>
      </c>
      <c r="K2547" s="33">
        <v>9208.9099999999999</v>
      </c>
      <c r="L2547" s="21">
        <f t="shared" si="280"/>
        <v>9140.2999999999993</v>
      </c>
      <c r="M2547" s="34">
        <f t="shared" si="281"/>
        <v>167.50748431040392</v>
      </c>
      <c r="N2547" s="34">
        <f t="shared" si="282"/>
        <v>1.832625672137719</v>
      </c>
      <c r="O2547" s="35">
        <f t="shared" si="283"/>
        <v>9140.2999999999993</v>
      </c>
      <c r="P2547" s="35">
        <f t="shared" si="284"/>
        <v>9140.2999999999993</v>
      </c>
      <c r="Q2547" s="39">
        <f t="shared" si="286"/>
        <v>9140.3000000000011</v>
      </c>
      <c r="R2547" s="37">
        <f t="shared" si="285"/>
        <v>9140.3000000000011</v>
      </c>
      <c r="T2547" s="38"/>
      <c r="U2547" s="38"/>
      <c r="V2547" s="38"/>
    </row>
    <row r="2548" ht="12.75">
      <c r="A2548" s="27">
        <v>2536</v>
      </c>
      <c r="B2548" s="28" t="s">
        <v>4697</v>
      </c>
      <c r="C2548" s="29" t="s">
        <v>4698</v>
      </c>
      <c r="D2548" s="30" t="s">
        <v>30</v>
      </c>
      <c r="E2548" s="31">
        <v>1</v>
      </c>
      <c r="F2548" s="32"/>
      <c r="G2548" s="32"/>
      <c r="H2548" s="32"/>
      <c r="I2548" s="33">
        <v>19974.919999999998</v>
      </c>
      <c r="J2548" s="33">
        <v>20674.040000000001</v>
      </c>
      <c r="K2548" s="33">
        <v>20394.389999999999</v>
      </c>
      <c r="L2548" s="21">
        <f t="shared" si="280"/>
        <v>20347.783333333333</v>
      </c>
      <c r="M2548" s="34">
        <f t="shared" si="281"/>
        <v>351.88255090773436</v>
      </c>
      <c r="N2548" s="34">
        <f t="shared" si="282"/>
        <v>1.7293409564239235</v>
      </c>
      <c r="O2548" s="35">
        <f t="shared" si="283"/>
        <v>20347.783333333333</v>
      </c>
      <c r="P2548" s="35">
        <f t="shared" si="284"/>
        <v>20347.783333333333</v>
      </c>
      <c r="Q2548" s="39">
        <f t="shared" si="286"/>
        <v>20347.779999999999</v>
      </c>
      <c r="R2548" s="37">
        <f t="shared" si="285"/>
        <v>20347.779999999999</v>
      </c>
      <c r="T2548" s="38"/>
      <c r="U2548" s="38"/>
      <c r="V2548" s="38"/>
    </row>
    <row r="2549" ht="12.75">
      <c r="A2549" s="27">
        <v>2537</v>
      </c>
      <c r="B2549" s="28" t="s">
        <v>4697</v>
      </c>
      <c r="C2549" s="29" t="s">
        <v>4699</v>
      </c>
      <c r="D2549" s="30" t="s">
        <v>30</v>
      </c>
      <c r="E2549" s="31">
        <v>1</v>
      </c>
      <c r="F2549" s="32"/>
      <c r="G2549" s="32"/>
      <c r="H2549" s="32"/>
      <c r="I2549" s="33">
        <v>22797.939999999999</v>
      </c>
      <c r="J2549" s="33">
        <v>23732.66</v>
      </c>
      <c r="K2549" s="33">
        <v>23504.68</v>
      </c>
      <c r="L2549" s="21">
        <f t="shared" si="280"/>
        <v>23345.093333333334</v>
      </c>
      <c r="M2549" s="34">
        <f t="shared" si="281"/>
        <v>487.36669739871854</v>
      </c>
      <c r="N2549" s="34">
        <f t="shared" si="282"/>
        <v>2.0876622356563086</v>
      </c>
      <c r="O2549" s="35">
        <f t="shared" si="283"/>
        <v>23345.093333333331</v>
      </c>
      <c r="P2549" s="35">
        <f t="shared" si="284"/>
        <v>23345.093333333334</v>
      </c>
      <c r="Q2549" s="39">
        <f t="shared" si="286"/>
        <v>23345.09</v>
      </c>
      <c r="R2549" s="37">
        <f t="shared" si="285"/>
        <v>23345.09</v>
      </c>
      <c r="T2549" s="38"/>
      <c r="U2549" s="38"/>
      <c r="V2549" s="38"/>
    </row>
    <row r="2550" ht="12.75">
      <c r="A2550" s="27">
        <v>2538</v>
      </c>
      <c r="B2550" s="28" t="s">
        <v>4700</v>
      </c>
      <c r="C2550" s="29" t="s">
        <v>4701</v>
      </c>
      <c r="D2550" s="30" t="s">
        <v>30</v>
      </c>
      <c r="E2550" s="31">
        <v>1</v>
      </c>
      <c r="F2550" s="32"/>
      <c r="G2550" s="32"/>
      <c r="H2550" s="32"/>
      <c r="I2550" s="33">
        <v>21047.099999999999</v>
      </c>
      <c r="J2550" s="33">
        <v>21552.23</v>
      </c>
      <c r="K2550" s="33">
        <v>21636.419999999998</v>
      </c>
      <c r="L2550" s="21">
        <f t="shared" si="280"/>
        <v>21411.916666666668</v>
      </c>
      <c r="M2550" s="34">
        <f t="shared" si="281"/>
        <v>318.7324728253044</v>
      </c>
      <c r="N2550" s="34">
        <f t="shared" si="282"/>
        <v>1.4885751602120518</v>
      </c>
      <c r="O2550" s="35">
        <f t="shared" si="283"/>
        <v>21411.916666666664</v>
      </c>
      <c r="P2550" s="35">
        <f t="shared" si="284"/>
        <v>21411.916666666668</v>
      </c>
      <c r="Q2550" s="39">
        <f t="shared" si="286"/>
        <v>21411.920000000002</v>
      </c>
      <c r="R2550" s="37">
        <f t="shared" si="285"/>
        <v>21411.920000000002</v>
      </c>
      <c r="T2550" s="38"/>
      <c r="U2550" s="38"/>
      <c r="V2550" s="38"/>
    </row>
    <row r="2551" ht="12.75">
      <c r="A2551" s="27">
        <v>2539</v>
      </c>
      <c r="B2551" s="28" t="s">
        <v>4700</v>
      </c>
      <c r="C2551" s="29" t="s">
        <v>4702</v>
      </c>
      <c r="D2551" s="30" t="s">
        <v>30</v>
      </c>
      <c r="E2551" s="31">
        <v>1</v>
      </c>
      <c r="F2551" s="32"/>
      <c r="G2551" s="32"/>
      <c r="H2551" s="32"/>
      <c r="I2551" s="33">
        <v>26575.41</v>
      </c>
      <c r="J2551" s="33">
        <v>27718.150000000001</v>
      </c>
      <c r="K2551" s="33">
        <v>27691.580000000002</v>
      </c>
      <c r="L2551" s="21">
        <f t="shared" si="280"/>
        <v>27328.380000000001</v>
      </c>
      <c r="M2551" s="34">
        <f t="shared" si="281"/>
        <v>652.22646136139042</v>
      </c>
      <c r="N2551" s="34">
        <f t="shared" si="282"/>
        <v>2.386626874192288</v>
      </c>
      <c r="O2551" s="35">
        <f t="shared" si="283"/>
        <v>27328.379999999997</v>
      </c>
      <c r="P2551" s="35">
        <f t="shared" si="284"/>
        <v>27328.380000000001</v>
      </c>
      <c r="Q2551" s="39">
        <f t="shared" si="286"/>
        <v>27328.380000000001</v>
      </c>
      <c r="R2551" s="37">
        <f t="shared" si="285"/>
        <v>27328.380000000001</v>
      </c>
      <c r="T2551" s="38"/>
      <c r="U2551" s="38"/>
      <c r="V2551" s="38"/>
    </row>
    <row r="2552" ht="12.75">
      <c r="A2552" s="27">
        <v>2540</v>
      </c>
      <c r="B2552" s="28" t="s">
        <v>4700</v>
      </c>
      <c r="C2552" s="29" t="s">
        <v>4703</v>
      </c>
      <c r="D2552" s="30" t="s">
        <v>30</v>
      </c>
      <c r="E2552" s="31">
        <v>1</v>
      </c>
      <c r="F2552" s="32"/>
      <c r="G2552" s="32"/>
      <c r="H2552" s="32"/>
      <c r="I2552" s="33">
        <v>22299.060000000001</v>
      </c>
      <c r="J2552" s="33">
        <v>22767.34</v>
      </c>
      <c r="K2552" s="33">
        <v>22655.84</v>
      </c>
      <c r="L2552" s="21">
        <f t="shared" si="280"/>
        <v>22574.080000000002</v>
      </c>
      <c r="M2552" s="34">
        <f t="shared" si="281"/>
        <v>244.6120659329782</v>
      </c>
      <c r="N2552" s="34">
        <f t="shared" si="282"/>
        <v>1.0835970543781992</v>
      </c>
      <c r="O2552" s="35">
        <f t="shared" si="283"/>
        <v>22574.080000000002</v>
      </c>
      <c r="P2552" s="35">
        <f t="shared" si="284"/>
        <v>22574.080000000002</v>
      </c>
      <c r="Q2552" s="39">
        <f t="shared" si="286"/>
        <v>22574.080000000002</v>
      </c>
      <c r="R2552" s="37">
        <f t="shared" si="285"/>
        <v>22574.080000000002</v>
      </c>
      <c r="T2552" s="38"/>
      <c r="U2552" s="38"/>
      <c r="V2552" s="38"/>
    </row>
    <row r="2553" ht="12.75">
      <c r="A2553" s="27">
        <v>2541</v>
      </c>
      <c r="B2553" s="28" t="s">
        <v>4704</v>
      </c>
      <c r="C2553" s="29" t="s">
        <v>4705</v>
      </c>
      <c r="D2553" s="30" t="s">
        <v>30</v>
      </c>
      <c r="E2553" s="31">
        <v>1</v>
      </c>
      <c r="F2553" s="32"/>
      <c r="G2553" s="32"/>
      <c r="H2553" s="32"/>
      <c r="I2553" s="33">
        <v>21357</v>
      </c>
      <c r="J2553" s="33">
        <v>21762.779999999999</v>
      </c>
      <c r="K2553" s="33">
        <v>21442.43</v>
      </c>
      <c r="L2553" s="21">
        <f t="shared" si="280"/>
        <v>21520.736666666668</v>
      </c>
      <c r="M2553" s="34">
        <f t="shared" si="281"/>
        <v>213.92359064239042</v>
      </c>
      <c r="N2553" s="34">
        <f t="shared" si="282"/>
        <v>0.99403470223087353</v>
      </c>
      <c r="O2553" s="35">
        <f t="shared" si="283"/>
        <v>21520.736666666664</v>
      </c>
      <c r="P2553" s="35">
        <f t="shared" si="284"/>
        <v>21520.736666666668</v>
      </c>
      <c r="Q2553" s="39">
        <f t="shared" si="286"/>
        <v>21520.740000000002</v>
      </c>
      <c r="R2553" s="37">
        <f t="shared" si="285"/>
        <v>21520.740000000002</v>
      </c>
      <c r="T2553" s="38"/>
      <c r="U2553" s="38"/>
      <c r="V2553" s="38"/>
    </row>
    <row r="2554" ht="12.75">
      <c r="A2554" s="27">
        <v>2542</v>
      </c>
      <c r="B2554" s="28" t="s">
        <v>4704</v>
      </c>
      <c r="C2554" s="29" t="s">
        <v>4706</v>
      </c>
      <c r="D2554" s="30" t="s">
        <v>30</v>
      </c>
      <c r="E2554" s="31">
        <v>1</v>
      </c>
      <c r="F2554" s="32"/>
      <c r="G2554" s="32"/>
      <c r="H2554" s="32"/>
      <c r="I2554" s="33">
        <v>25825.490000000002</v>
      </c>
      <c r="J2554" s="33">
        <v>25980.439999999999</v>
      </c>
      <c r="K2554" s="33">
        <v>26445.299999999999</v>
      </c>
      <c r="L2554" s="21">
        <f t="shared" si="280"/>
        <v>26083.743333333332</v>
      </c>
      <c r="M2554" s="34">
        <f t="shared" si="281"/>
        <v>322.5597511056406</v>
      </c>
      <c r="N2554" s="34">
        <f t="shared" si="282"/>
        <v>1.2366313645381957</v>
      </c>
      <c r="O2554" s="35">
        <f t="shared" si="283"/>
        <v>26083.743333333332</v>
      </c>
      <c r="P2554" s="35">
        <f t="shared" si="284"/>
        <v>26083.743333333332</v>
      </c>
      <c r="Q2554" s="39">
        <f t="shared" si="286"/>
        <v>26083.740000000002</v>
      </c>
      <c r="R2554" s="37">
        <f t="shared" si="285"/>
        <v>26083.740000000002</v>
      </c>
      <c r="T2554" s="38"/>
      <c r="U2554" s="38"/>
      <c r="V2554" s="38"/>
    </row>
    <row r="2555" ht="12.75">
      <c r="A2555" s="27">
        <v>2543</v>
      </c>
      <c r="B2555" s="28" t="s">
        <v>4704</v>
      </c>
      <c r="C2555" s="29" t="s">
        <v>4707</v>
      </c>
      <c r="D2555" s="30" t="s">
        <v>30</v>
      </c>
      <c r="E2555" s="31">
        <v>1</v>
      </c>
      <c r="F2555" s="32"/>
      <c r="G2555" s="32"/>
      <c r="H2555" s="32"/>
      <c r="I2555" s="33">
        <v>22345.52</v>
      </c>
      <c r="J2555" s="33">
        <v>23105.27</v>
      </c>
      <c r="K2555" s="33">
        <v>22814.779999999999</v>
      </c>
      <c r="L2555" s="21">
        <f t="shared" si="280"/>
        <v>22755.190000000002</v>
      </c>
      <c r="M2555" s="34">
        <f t="shared" si="281"/>
        <v>383.36437197527874</v>
      </c>
      <c r="N2555" s="34">
        <f t="shared" si="282"/>
        <v>1.6847337771087771</v>
      </c>
      <c r="O2555" s="35">
        <f t="shared" si="283"/>
        <v>22755.190000000002</v>
      </c>
      <c r="P2555" s="35">
        <f t="shared" si="284"/>
        <v>22755.190000000002</v>
      </c>
      <c r="Q2555" s="39">
        <f t="shared" si="286"/>
        <v>22755.189999999999</v>
      </c>
      <c r="R2555" s="37">
        <f t="shared" si="285"/>
        <v>22755.189999999999</v>
      </c>
      <c r="T2555" s="38"/>
      <c r="U2555" s="38"/>
      <c r="V2555" s="38"/>
    </row>
    <row r="2556" ht="12.75">
      <c r="A2556" s="27">
        <v>2544</v>
      </c>
      <c r="B2556" s="28" t="s">
        <v>4708</v>
      </c>
      <c r="C2556" s="29" t="s">
        <v>4709</v>
      </c>
      <c r="D2556" s="30" t="s">
        <v>30</v>
      </c>
      <c r="E2556" s="31">
        <v>1</v>
      </c>
      <c r="F2556" s="32"/>
      <c r="G2556" s="32"/>
      <c r="H2556" s="32"/>
      <c r="I2556" s="33">
        <v>16191.290000000001</v>
      </c>
      <c r="J2556" s="33">
        <v>16369.389999999999</v>
      </c>
      <c r="K2556" s="33">
        <v>16806.560000000001</v>
      </c>
      <c r="L2556" s="21">
        <f t="shared" si="280"/>
        <v>16455.74666666667</v>
      </c>
      <c r="M2556" s="34">
        <f t="shared" si="281"/>
        <v>316.5950072779633</v>
      </c>
      <c r="N2556" s="34">
        <f t="shared" si="282"/>
        <v>1.9239176057520933</v>
      </c>
      <c r="O2556" s="35">
        <f t="shared" si="283"/>
        <v>16455.746666666666</v>
      </c>
      <c r="P2556" s="35">
        <f t="shared" si="284"/>
        <v>16455.74666666667</v>
      </c>
      <c r="Q2556" s="39">
        <f t="shared" si="286"/>
        <v>16455.75</v>
      </c>
      <c r="R2556" s="37">
        <f t="shared" si="285"/>
        <v>16455.75</v>
      </c>
      <c r="T2556" s="38"/>
      <c r="U2556" s="38"/>
      <c r="V2556" s="38"/>
    </row>
    <row r="2557" ht="12.75">
      <c r="A2557" s="27">
        <v>2545</v>
      </c>
      <c r="B2557" s="28" t="s">
        <v>4710</v>
      </c>
      <c r="C2557" s="29" t="s">
        <v>4711</v>
      </c>
      <c r="D2557" s="30" t="s">
        <v>30</v>
      </c>
      <c r="E2557" s="31">
        <v>1</v>
      </c>
      <c r="F2557" s="32"/>
      <c r="G2557" s="32"/>
      <c r="H2557" s="32"/>
      <c r="I2557" s="33">
        <v>2946.9699999999998</v>
      </c>
      <c r="J2557" s="33">
        <v>2964.6500000000001</v>
      </c>
      <c r="K2557" s="33">
        <v>2985.2800000000002</v>
      </c>
      <c r="L2557" s="21">
        <f t="shared" si="280"/>
        <v>2965.6333333333332</v>
      </c>
      <c r="M2557" s="34">
        <f t="shared" si="281"/>
        <v>19.173920656280522</v>
      </c>
      <c r="N2557" s="34">
        <f t="shared" si="282"/>
        <v>0.64653713056054996</v>
      </c>
      <c r="O2557" s="35">
        <f t="shared" si="283"/>
        <v>2965.6333333333332</v>
      </c>
      <c r="P2557" s="35">
        <f t="shared" si="284"/>
        <v>2965.6333333333332</v>
      </c>
      <c r="Q2557" s="39">
        <f t="shared" si="286"/>
        <v>2965.6300000000001</v>
      </c>
      <c r="R2557" s="37">
        <f t="shared" si="285"/>
        <v>2965.6300000000001</v>
      </c>
      <c r="T2557" s="38"/>
      <c r="U2557" s="38"/>
      <c r="V2557" s="38"/>
    </row>
    <row r="2558" ht="12.75">
      <c r="A2558" s="27">
        <v>2546</v>
      </c>
      <c r="B2558" s="28" t="s">
        <v>4712</v>
      </c>
      <c r="C2558" s="29" t="s">
        <v>4713</v>
      </c>
      <c r="D2558" s="30" t="s">
        <v>30</v>
      </c>
      <c r="E2558" s="31">
        <v>1</v>
      </c>
      <c r="F2558" s="32"/>
      <c r="G2558" s="32"/>
      <c r="H2558" s="32"/>
      <c r="I2558" s="33">
        <v>19076.279999999999</v>
      </c>
      <c r="J2558" s="33">
        <v>19190.740000000002</v>
      </c>
      <c r="K2558" s="33">
        <v>19591.34</v>
      </c>
      <c r="L2558" s="21">
        <f t="shared" si="280"/>
        <v>19286.119999999999</v>
      </c>
      <c r="M2558" s="34">
        <f t="shared" si="281"/>
        <v>270.45278552826949</v>
      </c>
      <c r="N2558" s="34">
        <f t="shared" si="282"/>
        <v>1.4023182761917352</v>
      </c>
      <c r="O2558" s="35">
        <f t="shared" si="283"/>
        <v>19286.119999999999</v>
      </c>
      <c r="P2558" s="35">
        <f t="shared" si="284"/>
        <v>19286.119999999999</v>
      </c>
      <c r="Q2558" s="39">
        <f t="shared" si="286"/>
        <v>19286.119999999999</v>
      </c>
      <c r="R2558" s="37">
        <f t="shared" si="285"/>
        <v>19286.119999999999</v>
      </c>
      <c r="T2558" s="38"/>
      <c r="U2558" s="38"/>
      <c r="V2558" s="38"/>
    </row>
    <row r="2559" ht="12.75">
      <c r="A2559" s="27">
        <v>2547</v>
      </c>
      <c r="B2559" s="28" t="s">
        <v>4712</v>
      </c>
      <c r="C2559" s="29" t="s">
        <v>4714</v>
      </c>
      <c r="D2559" s="30" t="s">
        <v>30</v>
      </c>
      <c r="E2559" s="31">
        <v>1</v>
      </c>
      <c r="F2559" s="32"/>
      <c r="G2559" s="32"/>
      <c r="H2559" s="32"/>
      <c r="I2559" s="33">
        <v>23352.650000000001</v>
      </c>
      <c r="J2559" s="33">
        <v>24076.580000000002</v>
      </c>
      <c r="K2559" s="33">
        <v>24193.349999999999</v>
      </c>
      <c r="L2559" s="21">
        <f t="shared" si="280"/>
        <v>23874.193333333333</v>
      </c>
      <c r="M2559" s="34">
        <f t="shared" si="281"/>
        <v>455.42770516661858</v>
      </c>
      <c r="N2559" s="34">
        <f t="shared" si="282"/>
        <v>1.9076150503093519</v>
      </c>
      <c r="O2559" s="35">
        <f t="shared" si="283"/>
        <v>23874.193333333333</v>
      </c>
      <c r="P2559" s="35">
        <f t="shared" si="284"/>
        <v>23874.193333333333</v>
      </c>
      <c r="Q2559" s="39">
        <f t="shared" si="286"/>
        <v>23874.189999999999</v>
      </c>
      <c r="R2559" s="37">
        <f t="shared" si="285"/>
        <v>23874.189999999999</v>
      </c>
      <c r="T2559" s="38"/>
      <c r="U2559" s="38"/>
      <c r="V2559" s="38"/>
    </row>
    <row r="2560" ht="12.75">
      <c r="A2560" s="27">
        <v>2548</v>
      </c>
      <c r="B2560" s="28" t="s">
        <v>4715</v>
      </c>
      <c r="C2560" s="29" t="s">
        <v>4716</v>
      </c>
      <c r="D2560" s="30" t="s">
        <v>30</v>
      </c>
      <c r="E2560" s="31">
        <v>1</v>
      </c>
      <c r="F2560" s="32"/>
      <c r="G2560" s="32"/>
      <c r="H2560" s="32"/>
      <c r="I2560" s="33">
        <v>22828.91</v>
      </c>
      <c r="J2560" s="33">
        <v>23810.549999999999</v>
      </c>
      <c r="K2560" s="33">
        <v>23605.09</v>
      </c>
      <c r="L2560" s="21">
        <f t="shared" si="280"/>
        <v>23414.850000000002</v>
      </c>
      <c r="M2560" s="34">
        <f t="shared" si="281"/>
        <v>517.73324753196971</v>
      </c>
      <c r="N2560" s="34">
        <f t="shared" si="282"/>
        <v>2.2111320274610753</v>
      </c>
      <c r="O2560" s="35">
        <f t="shared" si="283"/>
        <v>23414.849999999999</v>
      </c>
      <c r="P2560" s="35">
        <f t="shared" si="284"/>
        <v>23414.850000000002</v>
      </c>
      <c r="Q2560" s="39">
        <f t="shared" si="286"/>
        <v>23414.850000000002</v>
      </c>
      <c r="R2560" s="37">
        <f t="shared" si="285"/>
        <v>23414.850000000002</v>
      </c>
      <c r="T2560" s="38"/>
      <c r="U2560" s="38"/>
      <c r="V2560" s="38"/>
    </row>
    <row r="2561" ht="12.75">
      <c r="A2561" s="27">
        <v>2549</v>
      </c>
      <c r="B2561" s="28" t="s">
        <v>4715</v>
      </c>
      <c r="C2561" s="29" t="s">
        <v>4717</v>
      </c>
      <c r="D2561" s="30" t="s">
        <v>30</v>
      </c>
      <c r="E2561" s="31">
        <v>1</v>
      </c>
      <c r="F2561" s="32"/>
      <c r="G2561" s="32"/>
      <c r="H2561" s="32"/>
      <c r="I2561" s="33">
        <v>29032.740000000002</v>
      </c>
      <c r="J2561" s="33">
        <v>29990.82</v>
      </c>
      <c r="K2561" s="33">
        <v>29497.259999999998</v>
      </c>
      <c r="L2561" s="21">
        <f t="shared" si="280"/>
        <v>29506.939999999999</v>
      </c>
      <c r="M2561" s="34">
        <f t="shared" si="281"/>
        <v>479.11334608837512</v>
      </c>
      <c r="N2561" s="34">
        <f t="shared" si="282"/>
        <v>1.6237310479784592</v>
      </c>
      <c r="O2561" s="35">
        <f t="shared" si="283"/>
        <v>29506.939999999995</v>
      </c>
      <c r="P2561" s="35">
        <f t="shared" si="284"/>
        <v>29506.939999999999</v>
      </c>
      <c r="Q2561" s="39">
        <f t="shared" si="286"/>
        <v>29506.940000000002</v>
      </c>
      <c r="R2561" s="37">
        <f t="shared" si="285"/>
        <v>29506.940000000002</v>
      </c>
      <c r="T2561" s="38"/>
      <c r="U2561" s="38"/>
      <c r="V2561" s="38"/>
    </row>
    <row r="2562" ht="12.75">
      <c r="A2562" s="27">
        <v>2550</v>
      </c>
      <c r="B2562" s="28" t="s">
        <v>4718</v>
      </c>
      <c r="C2562" s="29" t="s">
        <v>4719</v>
      </c>
      <c r="D2562" s="30" t="s">
        <v>30</v>
      </c>
      <c r="E2562" s="31">
        <v>1</v>
      </c>
      <c r="F2562" s="32"/>
      <c r="G2562" s="32"/>
      <c r="H2562" s="32"/>
      <c r="I2562" s="33">
        <v>471.01999999999998</v>
      </c>
      <c r="J2562" s="33">
        <v>490.32999999999998</v>
      </c>
      <c r="K2562" s="33">
        <v>479.5</v>
      </c>
      <c r="L2562" s="21">
        <f t="shared" si="280"/>
        <v>480.2833333333333</v>
      </c>
      <c r="M2562" s="34">
        <f t="shared" si="281"/>
        <v>9.6788033006840948</v>
      </c>
      <c r="N2562" s="34">
        <f t="shared" si="282"/>
        <v>2.0152278101157153</v>
      </c>
      <c r="O2562" s="35">
        <f t="shared" si="283"/>
        <v>480.2833333333333</v>
      </c>
      <c r="P2562" s="35">
        <f t="shared" si="284"/>
        <v>480.2833333333333</v>
      </c>
      <c r="Q2562" s="39">
        <f t="shared" si="286"/>
        <v>480.28000000000003</v>
      </c>
      <c r="R2562" s="37">
        <f t="shared" si="285"/>
        <v>480.28000000000003</v>
      </c>
      <c r="T2562" s="38"/>
      <c r="U2562" s="38"/>
      <c r="V2562" s="38"/>
    </row>
    <row r="2563" ht="12.75">
      <c r="A2563" s="27">
        <v>2551</v>
      </c>
      <c r="B2563" s="28" t="s">
        <v>4718</v>
      </c>
      <c r="C2563" s="29" t="s">
        <v>4720</v>
      </c>
      <c r="D2563" s="30" t="s">
        <v>30</v>
      </c>
      <c r="E2563" s="31">
        <v>1</v>
      </c>
      <c r="F2563" s="32"/>
      <c r="G2563" s="32"/>
      <c r="H2563" s="32"/>
      <c r="I2563" s="33">
        <v>446.20999999999998</v>
      </c>
      <c r="J2563" s="33">
        <v>458.69999999999999</v>
      </c>
      <c r="K2563" s="33">
        <v>449.32999999999998</v>
      </c>
      <c r="L2563" s="21">
        <f t="shared" si="280"/>
        <v>451.41333333333336</v>
      </c>
      <c r="M2563" s="34">
        <f t="shared" si="281"/>
        <v>6.500402551637352</v>
      </c>
      <c r="N2563" s="34">
        <f t="shared" si="282"/>
        <v>1.4400111985255239</v>
      </c>
      <c r="O2563" s="35">
        <f t="shared" si="283"/>
        <v>451.4133333333333</v>
      </c>
      <c r="P2563" s="35">
        <f t="shared" si="284"/>
        <v>451.41333333333336</v>
      </c>
      <c r="Q2563" s="39">
        <f t="shared" si="286"/>
        <v>451.41000000000003</v>
      </c>
      <c r="R2563" s="37">
        <f t="shared" si="285"/>
        <v>451.41000000000003</v>
      </c>
      <c r="T2563" s="38"/>
      <c r="U2563" s="38"/>
      <c r="V2563" s="38"/>
    </row>
    <row r="2564" ht="12.75">
      <c r="A2564" s="27">
        <v>2552</v>
      </c>
      <c r="B2564" s="28" t="s">
        <v>4718</v>
      </c>
      <c r="C2564" s="29" t="s">
        <v>4721</v>
      </c>
      <c r="D2564" s="30" t="s">
        <v>30</v>
      </c>
      <c r="E2564" s="31">
        <v>1</v>
      </c>
      <c r="F2564" s="32"/>
      <c r="G2564" s="32"/>
      <c r="H2564" s="32"/>
      <c r="I2564" s="33">
        <v>867.66999999999996</v>
      </c>
      <c r="J2564" s="33">
        <v>900.63999999999999</v>
      </c>
      <c r="K2564" s="33">
        <v>903.24000000000001</v>
      </c>
      <c r="L2564" s="21">
        <f t="shared" si="280"/>
        <v>890.51666666666677</v>
      </c>
      <c r="M2564" s="34">
        <f t="shared" si="281"/>
        <v>19.828455142378949</v>
      </c>
      <c r="N2564" s="34">
        <f t="shared" si="282"/>
        <v>2.2266236988690777</v>
      </c>
      <c r="O2564" s="35">
        <f t="shared" si="283"/>
        <v>890.51666666666665</v>
      </c>
      <c r="P2564" s="35">
        <f t="shared" si="284"/>
        <v>890.51666666666677</v>
      </c>
      <c r="Q2564" s="39">
        <f t="shared" si="286"/>
        <v>890.51999999999998</v>
      </c>
      <c r="R2564" s="37">
        <f t="shared" si="285"/>
        <v>890.51999999999998</v>
      </c>
      <c r="T2564" s="38"/>
      <c r="U2564" s="38"/>
      <c r="V2564" s="38"/>
    </row>
    <row r="2565" ht="12.75">
      <c r="A2565" s="27">
        <v>2553</v>
      </c>
      <c r="B2565" s="28" t="s">
        <v>4718</v>
      </c>
      <c r="C2565" s="29" t="s">
        <v>4722</v>
      </c>
      <c r="D2565" s="30" t="s">
        <v>30</v>
      </c>
      <c r="E2565" s="31">
        <v>1</v>
      </c>
      <c r="F2565" s="32"/>
      <c r="G2565" s="32"/>
      <c r="H2565" s="32"/>
      <c r="I2565" s="33">
        <v>14239.030000000001</v>
      </c>
      <c r="J2565" s="33">
        <v>14637.719999999999</v>
      </c>
      <c r="K2565" s="33">
        <v>14452.620000000001</v>
      </c>
      <c r="L2565" s="21">
        <f t="shared" si="280"/>
        <v>14443.123333333335</v>
      </c>
      <c r="M2565" s="34">
        <f t="shared" si="281"/>
        <v>199.5145835104118</v>
      </c>
      <c r="N2565" s="34">
        <f t="shared" si="282"/>
        <v>1.3813811521636141</v>
      </c>
      <c r="O2565" s="35">
        <f t="shared" si="283"/>
        <v>14443.123333333333</v>
      </c>
      <c r="P2565" s="35">
        <f t="shared" si="284"/>
        <v>14443.123333333335</v>
      </c>
      <c r="Q2565" s="39">
        <f t="shared" si="286"/>
        <v>14443.120000000001</v>
      </c>
      <c r="R2565" s="37">
        <f t="shared" si="285"/>
        <v>14443.120000000001</v>
      </c>
      <c r="T2565" s="38"/>
      <c r="U2565" s="38"/>
      <c r="V2565" s="38"/>
    </row>
    <row r="2566" ht="12.75">
      <c r="A2566" s="27">
        <v>2554</v>
      </c>
      <c r="B2566" s="28" t="s">
        <v>4723</v>
      </c>
      <c r="C2566" s="29" t="s">
        <v>4724</v>
      </c>
      <c r="D2566" s="30" t="s">
        <v>30</v>
      </c>
      <c r="E2566" s="31">
        <v>1</v>
      </c>
      <c r="F2566" s="32"/>
      <c r="G2566" s="32"/>
      <c r="H2566" s="32"/>
      <c r="I2566" s="33">
        <v>1124.8599999999999</v>
      </c>
      <c r="J2566" s="33">
        <v>1165.3499999999999</v>
      </c>
      <c r="K2566" s="33">
        <v>1143.98</v>
      </c>
      <c r="L2566" s="21">
        <f t="shared" si="280"/>
        <v>1144.73</v>
      </c>
      <c r="M2566" s="34">
        <f t="shared" si="281"/>
        <v>20.255416559527973</v>
      </c>
      <c r="N2566" s="34">
        <f t="shared" si="282"/>
        <v>1.7694492639773545</v>
      </c>
      <c r="O2566" s="35">
        <f t="shared" si="283"/>
        <v>1144.73</v>
      </c>
      <c r="P2566" s="35">
        <f t="shared" si="284"/>
        <v>1144.73</v>
      </c>
      <c r="Q2566" s="39">
        <f t="shared" si="286"/>
        <v>1144.73</v>
      </c>
      <c r="R2566" s="37">
        <f t="shared" si="285"/>
        <v>1144.73</v>
      </c>
      <c r="T2566" s="38"/>
      <c r="U2566" s="38"/>
      <c r="V2566" s="38"/>
    </row>
    <row r="2567" ht="12.75">
      <c r="A2567" s="27">
        <v>2555</v>
      </c>
      <c r="B2567" s="28" t="s">
        <v>4725</v>
      </c>
      <c r="C2567" s="29" t="s">
        <v>4726</v>
      </c>
      <c r="D2567" s="30" t="s">
        <v>30</v>
      </c>
      <c r="E2567" s="31">
        <v>1</v>
      </c>
      <c r="F2567" s="32"/>
      <c r="G2567" s="32"/>
      <c r="H2567" s="32"/>
      <c r="I2567" s="33">
        <v>579.46000000000004</v>
      </c>
      <c r="J2567" s="33">
        <v>597.41999999999996</v>
      </c>
      <c r="K2567" s="33">
        <v>591.63</v>
      </c>
      <c r="L2567" s="21">
        <f t="shared" si="280"/>
        <v>589.50333333333344</v>
      </c>
      <c r="M2567" s="34">
        <f t="shared" si="281"/>
        <v>9.1669206025432892</v>
      </c>
      <c r="N2567" s="34">
        <f t="shared" si="282"/>
        <v>1.5550243881928778</v>
      </c>
      <c r="O2567" s="35">
        <f t="shared" si="283"/>
        <v>589.50333333333333</v>
      </c>
      <c r="P2567" s="35">
        <f t="shared" si="284"/>
        <v>589.50333333333344</v>
      </c>
      <c r="Q2567" s="39">
        <f t="shared" si="286"/>
        <v>589.5</v>
      </c>
      <c r="R2567" s="37">
        <f t="shared" si="285"/>
        <v>589.5</v>
      </c>
      <c r="T2567" s="38"/>
      <c r="U2567" s="38"/>
      <c r="V2567" s="38"/>
    </row>
    <row r="2568" ht="12.75">
      <c r="A2568" s="27">
        <v>2556</v>
      </c>
      <c r="B2568" s="28" t="s">
        <v>4725</v>
      </c>
      <c r="C2568" s="29" t="s">
        <v>4727</v>
      </c>
      <c r="D2568" s="30" t="s">
        <v>30</v>
      </c>
      <c r="E2568" s="31">
        <v>1</v>
      </c>
      <c r="F2568" s="32"/>
      <c r="G2568" s="32"/>
      <c r="H2568" s="32"/>
      <c r="I2568" s="33">
        <v>737.51999999999998</v>
      </c>
      <c r="J2568" s="33">
        <v>744.89999999999998</v>
      </c>
      <c r="K2568" s="33">
        <v>742.67999999999995</v>
      </c>
      <c r="L2568" s="21">
        <f t="shared" si="280"/>
        <v>741.69999999999993</v>
      </c>
      <c r="M2568" s="34">
        <f t="shared" si="281"/>
        <v>3.7863438829562162</v>
      </c>
      <c r="N2568" s="34">
        <f t="shared" si="282"/>
        <v>0.51049533274318681</v>
      </c>
      <c r="O2568" s="35">
        <f t="shared" si="283"/>
        <v>741.69999999999993</v>
      </c>
      <c r="P2568" s="35">
        <f t="shared" si="284"/>
        <v>741.69999999999993</v>
      </c>
      <c r="Q2568" s="39">
        <f t="shared" si="286"/>
        <v>741.70000000000005</v>
      </c>
      <c r="R2568" s="37">
        <f t="shared" si="285"/>
        <v>741.70000000000005</v>
      </c>
      <c r="T2568" s="38"/>
      <c r="U2568" s="38"/>
      <c r="V2568" s="38"/>
    </row>
    <row r="2569" ht="12.75">
      <c r="A2569" s="27">
        <v>2557</v>
      </c>
      <c r="B2569" s="28" t="s">
        <v>4728</v>
      </c>
      <c r="C2569" s="29" t="s">
        <v>4729</v>
      </c>
      <c r="D2569" s="30" t="s">
        <v>30</v>
      </c>
      <c r="E2569" s="31">
        <v>1</v>
      </c>
      <c r="F2569" s="32"/>
      <c r="G2569" s="32"/>
      <c r="H2569" s="32"/>
      <c r="I2569" s="33">
        <v>703.42999999999995</v>
      </c>
      <c r="J2569" s="33">
        <v>729.46000000000004</v>
      </c>
      <c r="K2569" s="33">
        <v>729.46000000000004</v>
      </c>
      <c r="L2569" s="21">
        <f t="shared" si="280"/>
        <v>720.7833333333333</v>
      </c>
      <c r="M2569" s="34">
        <f t="shared" si="281"/>
        <v>15.028427507006009</v>
      </c>
      <c r="N2569" s="34">
        <f t="shared" si="282"/>
        <v>2.0850131810769779</v>
      </c>
      <c r="O2569" s="35">
        <f t="shared" si="283"/>
        <v>720.7833333333333</v>
      </c>
      <c r="P2569" s="35">
        <f t="shared" si="284"/>
        <v>720.7833333333333</v>
      </c>
      <c r="Q2569" s="39">
        <f t="shared" si="286"/>
        <v>720.77999999999997</v>
      </c>
      <c r="R2569" s="37">
        <f t="shared" si="285"/>
        <v>720.77999999999997</v>
      </c>
      <c r="T2569" s="38"/>
      <c r="U2569" s="38"/>
      <c r="V2569" s="38"/>
    </row>
    <row r="2570" ht="12.75">
      <c r="A2570" s="27">
        <v>2558</v>
      </c>
      <c r="B2570" s="28" t="s">
        <v>4728</v>
      </c>
      <c r="C2570" s="29" t="s">
        <v>4730</v>
      </c>
      <c r="D2570" s="30" t="s">
        <v>30</v>
      </c>
      <c r="E2570" s="31">
        <v>1</v>
      </c>
      <c r="F2570" s="32"/>
      <c r="G2570" s="32"/>
      <c r="H2570" s="32"/>
      <c r="I2570" s="33">
        <v>666.25</v>
      </c>
      <c r="J2570" s="33">
        <v>692.89999999999998</v>
      </c>
      <c r="K2570" s="33">
        <v>677.58000000000004</v>
      </c>
      <c r="L2570" s="21">
        <f t="shared" si="280"/>
        <v>678.90999999999997</v>
      </c>
      <c r="M2570" s="34">
        <f t="shared" si="281"/>
        <v>13.374688781425894</v>
      </c>
      <c r="N2570" s="34">
        <f t="shared" si="282"/>
        <v>1.9700238295835817</v>
      </c>
      <c r="O2570" s="35">
        <f t="shared" si="283"/>
        <v>678.90999999999997</v>
      </c>
      <c r="P2570" s="35">
        <f t="shared" si="284"/>
        <v>678.90999999999997</v>
      </c>
      <c r="Q2570" s="39">
        <f t="shared" si="286"/>
        <v>678.90999999999997</v>
      </c>
      <c r="R2570" s="37">
        <f t="shared" si="285"/>
        <v>678.90999999999997</v>
      </c>
      <c r="T2570" s="38"/>
      <c r="U2570" s="38"/>
      <c r="V2570" s="38"/>
    </row>
    <row r="2571" ht="12.75">
      <c r="A2571" s="27">
        <v>2559</v>
      </c>
      <c r="B2571" s="28" t="s">
        <v>4731</v>
      </c>
      <c r="C2571" s="29" t="s">
        <v>4732</v>
      </c>
      <c r="D2571" s="30" t="s">
        <v>30</v>
      </c>
      <c r="E2571" s="31">
        <v>1</v>
      </c>
      <c r="F2571" s="32"/>
      <c r="G2571" s="32"/>
      <c r="H2571" s="32"/>
      <c r="I2571" s="33">
        <v>294.37</v>
      </c>
      <c r="J2571" s="33">
        <v>298.79000000000002</v>
      </c>
      <c r="K2571" s="33">
        <v>301.13999999999999</v>
      </c>
      <c r="L2571" s="21">
        <f t="shared" ref="L2571:L2634" si="287">AVERAGE(I2571:K2571)</f>
        <v>298.10000000000002</v>
      </c>
      <c r="M2571" s="34">
        <f t="shared" ref="M2571:M2634" si="288">SQRT(((SUM((POWER(K2571-L2571,2)),(POWER(J2571-L2571,2)),(POWER(I2571-L2571,2)))/(COLUMNS(I2571:K2571)-1))))</f>
        <v>3.4373390871428375</v>
      </c>
      <c r="N2571" s="34">
        <f t="shared" ref="N2571:N2634" si="289">M2571/L2571*100</f>
        <v>1.1530825518761616</v>
      </c>
      <c r="O2571" s="35">
        <f t="shared" ref="O2571:O2634" si="290">((E2571/3)*(SUM(I2571:K2571)))</f>
        <v>298.10000000000002</v>
      </c>
      <c r="P2571" s="35">
        <f t="shared" ref="P2571:P2634" si="291">AVERAGE(I2571:K2571)</f>
        <v>298.10000000000002</v>
      </c>
      <c r="Q2571" s="39">
        <f t="shared" si="286"/>
        <v>298.10000000000002</v>
      </c>
      <c r="R2571" s="37">
        <f t="shared" ref="R2571:R2634" si="292">Q2571*E2571</f>
        <v>298.10000000000002</v>
      </c>
      <c r="T2571" s="38"/>
      <c r="U2571" s="38"/>
      <c r="V2571" s="38"/>
    </row>
    <row r="2572" ht="12.75">
      <c r="A2572" s="27">
        <v>2560</v>
      </c>
      <c r="B2572" s="28" t="s">
        <v>4733</v>
      </c>
      <c r="C2572" s="29" t="s">
        <v>4734</v>
      </c>
      <c r="D2572" s="30" t="s">
        <v>30</v>
      </c>
      <c r="E2572" s="31">
        <v>1</v>
      </c>
      <c r="F2572" s="32"/>
      <c r="G2572" s="32"/>
      <c r="H2572" s="32"/>
      <c r="I2572" s="33">
        <v>787.10000000000002</v>
      </c>
      <c r="J2572" s="33">
        <v>791.82000000000005</v>
      </c>
      <c r="K2572" s="33">
        <v>795.75999999999999</v>
      </c>
      <c r="L2572" s="21">
        <f t="shared" si="287"/>
        <v>791.56000000000006</v>
      </c>
      <c r="M2572" s="34">
        <f t="shared" si="288"/>
        <v>4.3358505509299876</v>
      </c>
      <c r="N2572" s="34">
        <f t="shared" si="289"/>
        <v>0.54776018885870781</v>
      </c>
      <c r="O2572" s="35">
        <f t="shared" si="290"/>
        <v>791.56000000000006</v>
      </c>
      <c r="P2572" s="35">
        <f t="shared" si="291"/>
        <v>791.56000000000006</v>
      </c>
      <c r="Q2572" s="39">
        <f t="shared" ref="Q2572:Q2635" si="293">ROUND(P2572,2)</f>
        <v>791.56000000000006</v>
      </c>
      <c r="R2572" s="37">
        <f t="shared" si="292"/>
        <v>791.56000000000006</v>
      </c>
      <c r="T2572" s="38"/>
      <c r="U2572" s="38"/>
      <c r="V2572" s="38"/>
    </row>
    <row r="2573" ht="12.75">
      <c r="A2573" s="27">
        <v>2561</v>
      </c>
      <c r="B2573" s="28" t="s">
        <v>4735</v>
      </c>
      <c r="C2573" s="29" t="s">
        <v>4736</v>
      </c>
      <c r="D2573" s="30" t="s">
        <v>30</v>
      </c>
      <c r="E2573" s="31">
        <v>1</v>
      </c>
      <c r="F2573" s="32"/>
      <c r="G2573" s="32"/>
      <c r="H2573" s="32"/>
      <c r="I2573" s="33">
        <v>393.54000000000002</v>
      </c>
      <c r="J2573" s="33">
        <v>395.50999999999999</v>
      </c>
      <c r="K2573" s="33">
        <v>400.23000000000002</v>
      </c>
      <c r="L2573" s="21">
        <f t="shared" si="287"/>
        <v>396.42666666666668</v>
      </c>
      <c r="M2573" s="34">
        <f t="shared" si="288"/>
        <v>3.4379111875284605</v>
      </c>
      <c r="N2573" s="34">
        <f t="shared" si="289"/>
        <v>0.8672250069441495</v>
      </c>
      <c r="O2573" s="35">
        <f t="shared" si="290"/>
        <v>396.42666666666662</v>
      </c>
      <c r="P2573" s="35">
        <f t="shared" si="291"/>
        <v>396.42666666666668</v>
      </c>
      <c r="Q2573" s="39">
        <f t="shared" si="293"/>
        <v>396.43000000000001</v>
      </c>
      <c r="R2573" s="37">
        <f t="shared" si="292"/>
        <v>396.43000000000001</v>
      </c>
      <c r="T2573" s="38"/>
      <c r="U2573" s="38"/>
      <c r="V2573" s="38"/>
    </row>
    <row r="2574" ht="12.75">
      <c r="A2574" s="27">
        <v>2562</v>
      </c>
      <c r="B2574" s="28" t="s">
        <v>4737</v>
      </c>
      <c r="C2574" s="29" t="s">
        <v>4738</v>
      </c>
      <c r="D2574" s="30" t="s">
        <v>30</v>
      </c>
      <c r="E2574" s="31">
        <v>1</v>
      </c>
      <c r="F2574" s="32"/>
      <c r="G2574" s="32"/>
      <c r="H2574" s="32"/>
      <c r="I2574" s="33">
        <v>1357.28</v>
      </c>
      <c r="J2574" s="33">
        <v>1377.6400000000001</v>
      </c>
      <c r="K2574" s="33">
        <v>1387.1400000000001</v>
      </c>
      <c r="L2574" s="21">
        <f t="shared" si="287"/>
        <v>1374.0200000000002</v>
      </c>
      <c r="M2574" s="34">
        <f t="shared" si="288"/>
        <v>15.255595694695181</v>
      </c>
      <c r="N2574" s="34">
        <f t="shared" si="289"/>
        <v>1.1102892021000552</v>
      </c>
      <c r="O2574" s="35">
        <f t="shared" si="290"/>
        <v>1374.02</v>
      </c>
      <c r="P2574" s="35">
        <f t="shared" si="291"/>
        <v>1374.0200000000002</v>
      </c>
      <c r="Q2574" s="39">
        <f t="shared" si="293"/>
        <v>1374.02</v>
      </c>
      <c r="R2574" s="37">
        <f t="shared" si="292"/>
        <v>1374.02</v>
      </c>
      <c r="T2574" s="38"/>
      <c r="U2574" s="38"/>
      <c r="V2574" s="38"/>
    </row>
    <row r="2575" ht="12.75">
      <c r="A2575" s="27">
        <v>2563</v>
      </c>
      <c r="B2575" s="28" t="s">
        <v>4739</v>
      </c>
      <c r="C2575" s="29" t="s">
        <v>4740</v>
      </c>
      <c r="D2575" s="30" t="s">
        <v>30</v>
      </c>
      <c r="E2575" s="31">
        <v>1</v>
      </c>
      <c r="F2575" s="32"/>
      <c r="G2575" s="32"/>
      <c r="H2575" s="32"/>
      <c r="I2575" s="33">
        <v>514.40999999999997</v>
      </c>
      <c r="J2575" s="33">
        <v>518.00999999999999</v>
      </c>
      <c r="K2575" s="33">
        <v>520.58000000000004</v>
      </c>
      <c r="L2575" s="21">
        <f t="shared" si="287"/>
        <v>517.66666666666663</v>
      </c>
      <c r="M2575" s="34">
        <f t="shared" si="288"/>
        <v>3.0992956189001322</v>
      </c>
      <c r="N2575" s="34">
        <f t="shared" si="289"/>
        <v>0.59870488452674797</v>
      </c>
      <c r="O2575" s="35">
        <f t="shared" si="290"/>
        <v>517.66666666666663</v>
      </c>
      <c r="P2575" s="35">
        <f t="shared" si="291"/>
        <v>517.66666666666663</v>
      </c>
      <c r="Q2575" s="39">
        <f t="shared" si="293"/>
        <v>517.66999999999996</v>
      </c>
      <c r="R2575" s="37">
        <f t="shared" si="292"/>
        <v>517.66999999999996</v>
      </c>
      <c r="T2575" s="38"/>
      <c r="U2575" s="38"/>
      <c r="V2575" s="38"/>
    </row>
    <row r="2576" ht="12.75">
      <c r="A2576" s="27">
        <v>2564</v>
      </c>
      <c r="B2576" s="28" t="s">
        <v>4741</v>
      </c>
      <c r="C2576" s="29" t="s">
        <v>4742</v>
      </c>
      <c r="D2576" s="30" t="s">
        <v>30</v>
      </c>
      <c r="E2576" s="31">
        <v>1</v>
      </c>
      <c r="F2576" s="32"/>
      <c r="G2576" s="32"/>
      <c r="H2576" s="32"/>
      <c r="I2576" s="33">
        <v>880.04999999999995</v>
      </c>
      <c r="J2576" s="33">
        <v>914.37</v>
      </c>
      <c r="K2576" s="33">
        <v>903.80999999999995</v>
      </c>
      <c r="L2576" s="21">
        <f t="shared" si="287"/>
        <v>899.40999999999997</v>
      </c>
      <c r="M2576" s="34">
        <f t="shared" si="288"/>
        <v>17.577986232785616</v>
      </c>
      <c r="N2576" s="34">
        <f t="shared" si="289"/>
        <v>1.9543907931628086</v>
      </c>
      <c r="O2576" s="35">
        <f t="shared" si="290"/>
        <v>899.40999999999997</v>
      </c>
      <c r="P2576" s="35">
        <f t="shared" si="291"/>
        <v>899.40999999999997</v>
      </c>
      <c r="Q2576" s="39">
        <f t="shared" si="293"/>
        <v>899.40999999999997</v>
      </c>
      <c r="R2576" s="37">
        <f t="shared" si="292"/>
        <v>899.40999999999997</v>
      </c>
      <c r="T2576" s="38"/>
      <c r="U2576" s="38"/>
      <c r="V2576" s="38"/>
    </row>
    <row r="2577" ht="23.25">
      <c r="A2577" s="27">
        <v>2565</v>
      </c>
      <c r="B2577" s="28" t="s">
        <v>4743</v>
      </c>
      <c r="C2577" s="29" t="s">
        <v>4744</v>
      </c>
      <c r="D2577" s="30" t="s">
        <v>30</v>
      </c>
      <c r="E2577" s="31">
        <v>1</v>
      </c>
      <c r="F2577" s="32"/>
      <c r="G2577" s="32"/>
      <c r="H2577" s="32"/>
      <c r="I2577" s="33">
        <v>1586.5999999999999</v>
      </c>
      <c r="J2577" s="33">
        <v>1623.0899999999999</v>
      </c>
      <c r="K2577" s="33">
        <v>1631.02</v>
      </c>
      <c r="L2577" s="21">
        <f t="shared" si="287"/>
        <v>1613.5699999999997</v>
      </c>
      <c r="M2577" s="34">
        <f t="shared" si="288"/>
        <v>23.690861107186485</v>
      </c>
      <c r="N2577" s="34">
        <f t="shared" si="289"/>
        <v>1.4682264238419462</v>
      </c>
      <c r="O2577" s="35">
        <f t="shared" si="290"/>
        <v>1613.5699999999997</v>
      </c>
      <c r="P2577" s="35">
        <f t="shared" si="291"/>
        <v>1613.5699999999997</v>
      </c>
      <c r="Q2577" s="39">
        <f t="shared" si="293"/>
        <v>1613.5699999999999</v>
      </c>
      <c r="R2577" s="37">
        <f t="shared" si="292"/>
        <v>1613.5699999999999</v>
      </c>
      <c r="T2577" s="38"/>
      <c r="U2577" s="38"/>
      <c r="V2577" s="38"/>
    </row>
    <row r="2578" ht="23.25">
      <c r="A2578" s="27">
        <v>2566</v>
      </c>
      <c r="B2578" s="28" t="s">
        <v>4745</v>
      </c>
      <c r="C2578" s="29" t="s">
        <v>4746</v>
      </c>
      <c r="D2578" s="30" t="s">
        <v>30</v>
      </c>
      <c r="E2578" s="31">
        <v>1</v>
      </c>
      <c r="F2578" s="32"/>
      <c r="G2578" s="32"/>
      <c r="H2578" s="32"/>
      <c r="I2578" s="33">
        <v>1722.9400000000001</v>
      </c>
      <c r="J2578" s="33">
        <v>1764.29</v>
      </c>
      <c r="K2578" s="33">
        <v>1776.3499999999999</v>
      </c>
      <c r="L2578" s="21">
        <f t="shared" si="287"/>
        <v>1754.5266666666666</v>
      </c>
      <c r="M2578" s="34">
        <f t="shared" si="288"/>
        <v>28.011587483277868</v>
      </c>
      <c r="N2578" s="34">
        <f t="shared" si="289"/>
        <v>1.5965324446447782</v>
      </c>
      <c r="O2578" s="35">
        <f t="shared" si="290"/>
        <v>1754.5266666666666</v>
      </c>
      <c r="P2578" s="35">
        <f t="shared" si="291"/>
        <v>1754.5266666666666</v>
      </c>
      <c r="Q2578" s="39">
        <f t="shared" si="293"/>
        <v>1754.53</v>
      </c>
      <c r="R2578" s="37">
        <f t="shared" si="292"/>
        <v>1754.53</v>
      </c>
      <c r="T2578" s="38"/>
      <c r="U2578" s="38"/>
      <c r="V2578" s="38"/>
    </row>
    <row r="2579" ht="23.25">
      <c r="A2579" s="27">
        <v>2567</v>
      </c>
      <c r="B2579" s="28" t="s">
        <v>4747</v>
      </c>
      <c r="C2579" s="29" t="s">
        <v>4748</v>
      </c>
      <c r="D2579" s="30" t="s">
        <v>30</v>
      </c>
      <c r="E2579" s="31">
        <v>1</v>
      </c>
      <c r="F2579" s="32"/>
      <c r="G2579" s="32"/>
      <c r="H2579" s="32"/>
      <c r="I2579" s="33">
        <v>35388.419999999998</v>
      </c>
      <c r="J2579" s="33">
        <v>35954.629999999997</v>
      </c>
      <c r="K2579" s="33">
        <v>35848.470000000001</v>
      </c>
      <c r="L2579" s="21">
        <f t="shared" si="287"/>
        <v>35730.506666666661</v>
      </c>
      <c r="M2579" s="34">
        <f t="shared" si="288"/>
        <v>300.97334106749969</v>
      </c>
      <c r="N2579" s="34">
        <f t="shared" si="289"/>
        <v>0.84234277413222547</v>
      </c>
      <c r="O2579" s="35">
        <f t="shared" si="290"/>
        <v>35730.506666666661</v>
      </c>
      <c r="P2579" s="35">
        <f t="shared" si="291"/>
        <v>35730.506666666661</v>
      </c>
      <c r="Q2579" s="39">
        <f t="shared" si="293"/>
        <v>35730.510000000002</v>
      </c>
      <c r="R2579" s="37">
        <f t="shared" si="292"/>
        <v>35730.510000000002</v>
      </c>
      <c r="T2579" s="38"/>
      <c r="U2579" s="38"/>
      <c r="V2579" s="38"/>
    </row>
    <row r="2580" ht="23.25">
      <c r="A2580" s="27">
        <v>2568</v>
      </c>
      <c r="B2580" s="28" t="s">
        <v>4749</v>
      </c>
      <c r="C2580" s="29" t="s">
        <v>4750</v>
      </c>
      <c r="D2580" s="30" t="s">
        <v>30</v>
      </c>
      <c r="E2580" s="31">
        <v>1</v>
      </c>
      <c r="F2580" s="32"/>
      <c r="G2580" s="32"/>
      <c r="H2580" s="32"/>
      <c r="I2580" s="33">
        <v>48654.400000000001</v>
      </c>
      <c r="J2580" s="33">
        <v>49627.489999999998</v>
      </c>
      <c r="K2580" s="33">
        <v>49043.639999999999</v>
      </c>
      <c r="L2580" s="21">
        <f t="shared" si="287"/>
        <v>49108.510000000002</v>
      </c>
      <c r="M2580" s="34">
        <f t="shared" si="288"/>
        <v>489.77762780674078</v>
      </c>
      <c r="N2580" s="34">
        <f t="shared" si="289"/>
        <v>0.99733758529171579</v>
      </c>
      <c r="O2580" s="35">
        <f t="shared" si="290"/>
        <v>49108.509999999995</v>
      </c>
      <c r="P2580" s="35">
        <f t="shared" si="291"/>
        <v>49108.510000000002</v>
      </c>
      <c r="Q2580" s="39">
        <f t="shared" si="293"/>
        <v>49108.510000000002</v>
      </c>
      <c r="R2580" s="37">
        <f t="shared" si="292"/>
        <v>49108.510000000002</v>
      </c>
      <c r="T2580" s="38"/>
      <c r="U2580" s="38"/>
      <c r="V2580" s="38"/>
    </row>
    <row r="2581" ht="23.25">
      <c r="A2581" s="27">
        <v>2569</v>
      </c>
      <c r="B2581" s="28" t="s">
        <v>4751</v>
      </c>
      <c r="C2581" s="29" t="s">
        <v>4752</v>
      </c>
      <c r="D2581" s="30" t="s">
        <v>30</v>
      </c>
      <c r="E2581" s="31">
        <v>1</v>
      </c>
      <c r="F2581" s="32"/>
      <c r="G2581" s="32"/>
      <c r="H2581" s="32"/>
      <c r="I2581" s="33">
        <v>52283.110000000001</v>
      </c>
      <c r="J2581" s="33">
        <v>53276.489999999998</v>
      </c>
      <c r="K2581" s="33">
        <v>52701.370000000003</v>
      </c>
      <c r="L2581" s="21">
        <f t="shared" si="287"/>
        <v>52753.656666666669</v>
      </c>
      <c r="M2581" s="34">
        <f t="shared" si="288"/>
        <v>498.74981477022311</v>
      </c>
      <c r="N2581" s="34">
        <f t="shared" si="289"/>
        <v>0.9454317411997849</v>
      </c>
      <c r="O2581" s="35">
        <f t="shared" si="290"/>
        <v>52753.656666666662</v>
      </c>
      <c r="P2581" s="35">
        <f t="shared" si="291"/>
        <v>52753.656666666669</v>
      </c>
      <c r="Q2581" s="39">
        <f t="shared" si="293"/>
        <v>52753.660000000003</v>
      </c>
      <c r="R2581" s="37">
        <f t="shared" si="292"/>
        <v>52753.660000000003</v>
      </c>
      <c r="T2581" s="38"/>
      <c r="U2581" s="38"/>
      <c r="V2581" s="38"/>
    </row>
    <row r="2582" ht="23.25">
      <c r="A2582" s="27">
        <v>2570</v>
      </c>
      <c r="B2582" s="28" t="s">
        <v>4753</v>
      </c>
      <c r="C2582" s="29" t="s">
        <v>4754</v>
      </c>
      <c r="D2582" s="30" t="s">
        <v>30</v>
      </c>
      <c r="E2582" s="31">
        <v>1</v>
      </c>
      <c r="F2582" s="32"/>
      <c r="G2582" s="32"/>
      <c r="H2582" s="32"/>
      <c r="I2582" s="33">
        <v>20715.549999999999</v>
      </c>
      <c r="J2582" s="33">
        <v>21233.439999999999</v>
      </c>
      <c r="K2582" s="33">
        <v>21316.299999999999</v>
      </c>
      <c r="L2582" s="21">
        <f t="shared" si="287"/>
        <v>21088.429999999997</v>
      </c>
      <c r="M2582" s="34">
        <f t="shared" si="288"/>
        <v>325.5703698127333</v>
      </c>
      <c r="N2582" s="34">
        <f t="shared" si="289"/>
        <v>1.5438340825406791</v>
      </c>
      <c r="O2582" s="35">
        <f t="shared" si="290"/>
        <v>21088.429999999997</v>
      </c>
      <c r="P2582" s="35">
        <f t="shared" si="291"/>
        <v>21088.429999999997</v>
      </c>
      <c r="Q2582" s="39">
        <f t="shared" si="293"/>
        <v>21088.43</v>
      </c>
      <c r="R2582" s="37">
        <f t="shared" si="292"/>
        <v>21088.43</v>
      </c>
      <c r="T2582" s="38"/>
      <c r="U2582" s="38"/>
      <c r="V2582" s="38"/>
    </row>
    <row r="2583" ht="23.25">
      <c r="A2583" s="27">
        <v>2571</v>
      </c>
      <c r="B2583" s="28" t="s">
        <v>4755</v>
      </c>
      <c r="C2583" s="29" t="s">
        <v>4756</v>
      </c>
      <c r="D2583" s="30" t="s">
        <v>30</v>
      </c>
      <c r="E2583" s="31">
        <v>1</v>
      </c>
      <c r="F2583" s="32"/>
      <c r="G2583" s="32"/>
      <c r="H2583" s="32"/>
      <c r="I2583" s="33">
        <v>28973.880000000001</v>
      </c>
      <c r="J2583" s="33">
        <v>29640.279999999999</v>
      </c>
      <c r="K2583" s="33">
        <v>29669.25</v>
      </c>
      <c r="L2583" s="21">
        <f t="shared" si="287"/>
        <v>29427.803333333333</v>
      </c>
      <c r="M2583" s="34">
        <f t="shared" si="288"/>
        <v>393.37591389577051</v>
      </c>
      <c r="N2583" s="34">
        <f t="shared" si="289"/>
        <v>1.3367491601052921</v>
      </c>
      <c r="O2583" s="35">
        <f t="shared" si="290"/>
        <v>29427.803333333333</v>
      </c>
      <c r="P2583" s="35">
        <f t="shared" si="291"/>
        <v>29427.803333333333</v>
      </c>
      <c r="Q2583" s="39">
        <f t="shared" si="293"/>
        <v>29427.799999999999</v>
      </c>
      <c r="R2583" s="37">
        <f t="shared" si="292"/>
        <v>29427.799999999999</v>
      </c>
      <c r="T2583" s="38"/>
      <c r="U2583" s="38"/>
      <c r="V2583" s="38"/>
    </row>
    <row r="2584" ht="23.25">
      <c r="A2584" s="27">
        <v>2572</v>
      </c>
      <c r="B2584" s="28" t="s">
        <v>4757</v>
      </c>
      <c r="C2584" s="29" t="s">
        <v>4758</v>
      </c>
      <c r="D2584" s="30" t="s">
        <v>30</v>
      </c>
      <c r="E2584" s="31">
        <v>1</v>
      </c>
      <c r="F2584" s="32"/>
      <c r="G2584" s="32"/>
      <c r="H2584" s="32"/>
      <c r="I2584" s="33">
        <v>20520.32</v>
      </c>
      <c r="J2584" s="33">
        <v>21176.970000000001</v>
      </c>
      <c r="K2584" s="33">
        <v>21361.650000000001</v>
      </c>
      <c r="L2584" s="21">
        <f t="shared" si="287"/>
        <v>21019.646666666667</v>
      </c>
      <c r="M2584" s="34">
        <f t="shared" si="288"/>
        <v>442.17871458646016</v>
      </c>
      <c r="N2584" s="34">
        <f t="shared" si="289"/>
        <v>2.1036448499758804</v>
      </c>
      <c r="O2584" s="35">
        <f t="shared" si="290"/>
        <v>21019.646666666667</v>
      </c>
      <c r="P2584" s="35">
        <f t="shared" si="291"/>
        <v>21019.646666666667</v>
      </c>
      <c r="Q2584" s="39">
        <f t="shared" si="293"/>
        <v>21019.650000000001</v>
      </c>
      <c r="R2584" s="37">
        <f t="shared" si="292"/>
        <v>21019.650000000001</v>
      </c>
      <c r="T2584" s="38"/>
      <c r="U2584" s="38"/>
      <c r="V2584" s="38"/>
    </row>
    <row r="2585" ht="23.25">
      <c r="A2585" s="27">
        <v>2573</v>
      </c>
      <c r="B2585" s="28" t="s">
        <v>4759</v>
      </c>
      <c r="C2585" s="29" t="s">
        <v>4760</v>
      </c>
      <c r="D2585" s="30" t="s">
        <v>30</v>
      </c>
      <c r="E2585" s="31">
        <v>1</v>
      </c>
      <c r="F2585" s="32"/>
      <c r="G2585" s="32"/>
      <c r="H2585" s="32"/>
      <c r="I2585" s="33">
        <v>70668.360000000001</v>
      </c>
      <c r="J2585" s="33">
        <v>72223.059999999998</v>
      </c>
      <c r="K2585" s="33">
        <v>71728.389999999999</v>
      </c>
      <c r="L2585" s="21">
        <f t="shared" si="287"/>
        <v>71539.936666666661</v>
      </c>
      <c r="M2585" s="34">
        <f t="shared" si="288"/>
        <v>794.29781356449121</v>
      </c>
      <c r="N2585" s="34">
        <f t="shared" si="289"/>
        <v>1.1102858774749049</v>
      </c>
      <c r="O2585" s="35">
        <f t="shared" si="290"/>
        <v>71539.936666666661</v>
      </c>
      <c r="P2585" s="35">
        <f t="shared" si="291"/>
        <v>71539.936666666661</v>
      </c>
      <c r="Q2585" s="39">
        <f t="shared" si="293"/>
        <v>71539.940000000002</v>
      </c>
      <c r="R2585" s="37">
        <f t="shared" si="292"/>
        <v>71539.940000000002</v>
      </c>
      <c r="T2585" s="38"/>
      <c r="U2585" s="38"/>
      <c r="V2585" s="38"/>
    </row>
    <row r="2586" ht="23.25">
      <c r="A2586" s="27">
        <v>2574</v>
      </c>
      <c r="B2586" s="28" t="s">
        <v>4761</v>
      </c>
      <c r="C2586" s="29" t="s">
        <v>4762</v>
      </c>
      <c r="D2586" s="30" t="s">
        <v>30</v>
      </c>
      <c r="E2586" s="31">
        <v>1</v>
      </c>
      <c r="F2586" s="32"/>
      <c r="G2586" s="32"/>
      <c r="H2586" s="32"/>
      <c r="I2586" s="33">
        <v>7948.46</v>
      </c>
      <c r="J2586" s="33">
        <v>8107.4300000000003</v>
      </c>
      <c r="K2586" s="33">
        <v>8163.0699999999997</v>
      </c>
      <c r="L2586" s="21">
        <f t="shared" si="287"/>
        <v>8072.9866666666667</v>
      </c>
      <c r="M2586" s="34">
        <f t="shared" si="288"/>
        <v>111.37378701172602</v>
      </c>
      <c r="N2586" s="34">
        <f t="shared" si="289"/>
        <v>1.3795859154777004</v>
      </c>
      <c r="O2586" s="35">
        <f t="shared" si="290"/>
        <v>8072.9866666666658</v>
      </c>
      <c r="P2586" s="35">
        <f t="shared" si="291"/>
        <v>8072.9866666666667</v>
      </c>
      <c r="Q2586" s="39">
        <f t="shared" si="293"/>
        <v>8072.9899999999998</v>
      </c>
      <c r="R2586" s="37">
        <f t="shared" si="292"/>
        <v>8072.9899999999998</v>
      </c>
      <c r="T2586" s="38"/>
      <c r="U2586" s="38"/>
      <c r="V2586" s="38"/>
    </row>
    <row r="2587" ht="12.75">
      <c r="A2587" s="27">
        <v>2575</v>
      </c>
      <c r="B2587" s="28" t="s">
        <v>4763</v>
      </c>
      <c r="C2587" s="29" t="s">
        <v>4764</v>
      </c>
      <c r="D2587" s="30" t="s">
        <v>30</v>
      </c>
      <c r="E2587" s="31">
        <v>1</v>
      </c>
      <c r="F2587" s="32"/>
      <c r="G2587" s="32"/>
      <c r="H2587" s="32"/>
      <c r="I2587" s="33">
        <v>61505.18</v>
      </c>
      <c r="J2587" s="33">
        <v>64088.400000000001</v>
      </c>
      <c r="K2587" s="33">
        <v>62181.739999999998</v>
      </c>
      <c r="L2587" s="21">
        <f t="shared" si="287"/>
        <v>62591.773333333338</v>
      </c>
      <c r="M2587" s="34">
        <f t="shared" si="288"/>
        <v>1339.5342074517307</v>
      </c>
      <c r="N2587" s="34">
        <f t="shared" si="289"/>
        <v>2.1401122481672199</v>
      </c>
      <c r="O2587" s="35">
        <f t="shared" si="290"/>
        <v>62591.773333333331</v>
      </c>
      <c r="P2587" s="35">
        <f t="shared" si="291"/>
        <v>62591.773333333338</v>
      </c>
      <c r="Q2587" s="39">
        <f t="shared" si="293"/>
        <v>62591.770000000004</v>
      </c>
      <c r="R2587" s="37">
        <f t="shared" si="292"/>
        <v>62591.770000000004</v>
      </c>
      <c r="T2587" s="38"/>
      <c r="U2587" s="38"/>
      <c r="V2587" s="38"/>
    </row>
    <row r="2588" ht="12.75">
      <c r="A2588" s="27">
        <v>2576</v>
      </c>
      <c r="B2588" s="28" t="s">
        <v>4765</v>
      </c>
      <c r="C2588" s="29" t="s">
        <v>4766</v>
      </c>
      <c r="D2588" s="30" t="s">
        <v>30</v>
      </c>
      <c r="E2588" s="31">
        <v>1</v>
      </c>
      <c r="F2588" s="32"/>
      <c r="G2588" s="32"/>
      <c r="H2588" s="32"/>
      <c r="I2588" s="33">
        <v>40987.959999999999</v>
      </c>
      <c r="J2588" s="33">
        <v>41356.849999999999</v>
      </c>
      <c r="K2588" s="33">
        <v>41479.82</v>
      </c>
      <c r="L2588" s="21">
        <f t="shared" si="287"/>
        <v>41274.876666666671</v>
      </c>
      <c r="M2588" s="34">
        <f t="shared" si="288"/>
        <v>255.97125899860984</v>
      </c>
      <c r="N2588" s="34">
        <f t="shared" si="289"/>
        <v>0.62016238368394838</v>
      </c>
      <c r="O2588" s="35">
        <f t="shared" si="290"/>
        <v>41274.876666666663</v>
      </c>
      <c r="P2588" s="35">
        <f t="shared" si="291"/>
        <v>41274.876666666671</v>
      </c>
      <c r="Q2588" s="39">
        <f t="shared" si="293"/>
        <v>41274.879999999997</v>
      </c>
      <c r="R2588" s="37">
        <f t="shared" si="292"/>
        <v>41274.879999999997</v>
      </c>
      <c r="T2588" s="38"/>
      <c r="U2588" s="38"/>
      <c r="V2588" s="38"/>
    </row>
    <row r="2589" ht="12.75">
      <c r="A2589" s="27">
        <v>2577</v>
      </c>
      <c r="B2589" s="28" t="s">
        <v>4767</v>
      </c>
      <c r="C2589" s="29" t="s">
        <v>4768</v>
      </c>
      <c r="D2589" s="30" t="s">
        <v>30</v>
      </c>
      <c r="E2589" s="31">
        <v>1</v>
      </c>
      <c r="F2589" s="32"/>
      <c r="G2589" s="32"/>
      <c r="H2589" s="32"/>
      <c r="I2589" s="33">
        <v>28075.220000000001</v>
      </c>
      <c r="J2589" s="33">
        <v>28299.82</v>
      </c>
      <c r="K2589" s="33">
        <v>28973.630000000001</v>
      </c>
      <c r="L2589" s="21">
        <f t="shared" si="287"/>
        <v>28449.556666666667</v>
      </c>
      <c r="M2589" s="34">
        <f t="shared" si="288"/>
        <v>467.54778796753334</v>
      </c>
      <c r="N2589" s="34">
        <f t="shared" si="289"/>
        <v>1.6434273245296029</v>
      </c>
      <c r="O2589" s="35">
        <f t="shared" si="290"/>
        <v>28449.556666666664</v>
      </c>
      <c r="P2589" s="35">
        <f t="shared" si="291"/>
        <v>28449.556666666667</v>
      </c>
      <c r="Q2589" s="39">
        <f t="shared" si="293"/>
        <v>28449.560000000001</v>
      </c>
      <c r="R2589" s="37">
        <f t="shared" si="292"/>
        <v>28449.560000000001</v>
      </c>
      <c r="T2589" s="38"/>
      <c r="U2589" s="38"/>
      <c r="V2589" s="38"/>
    </row>
    <row r="2590" ht="12.75">
      <c r="A2590" s="27">
        <v>2578</v>
      </c>
      <c r="B2590" s="28" t="s">
        <v>4769</v>
      </c>
      <c r="C2590" s="29" t="s">
        <v>4770</v>
      </c>
      <c r="D2590" s="30" t="s">
        <v>30</v>
      </c>
      <c r="E2590" s="31">
        <v>1</v>
      </c>
      <c r="F2590" s="32"/>
      <c r="G2590" s="32"/>
      <c r="H2590" s="32"/>
      <c r="I2590" s="33">
        <v>2996.5300000000002</v>
      </c>
      <c r="J2590" s="33">
        <v>3008.52</v>
      </c>
      <c r="K2590" s="33">
        <v>3041.48</v>
      </c>
      <c r="L2590" s="21">
        <f t="shared" si="287"/>
        <v>3015.5100000000002</v>
      </c>
      <c r="M2590" s="34">
        <f t="shared" si="288"/>
        <v>23.27596829349956</v>
      </c>
      <c r="N2590" s="34">
        <f t="shared" si="289"/>
        <v>0.77187501595085273</v>
      </c>
      <c r="O2590" s="35">
        <f t="shared" si="290"/>
        <v>3015.5100000000002</v>
      </c>
      <c r="P2590" s="35">
        <f t="shared" si="291"/>
        <v>3015.5100000000002</v>
      </c>
      <c r="Q2590" s="39">
        <f t="shared" si="293"/>
        <v>3015.5100000000002</v>
      </c>
      <c r="R2590" s="37">
        <f t="shared" si="292"/>
        <v>3015.5100000000002</v>
      </c>
      <c r="T2590" s="38"/>
      <c r="U2590" s="38"/>
      <c r="V2590" s="38"/>
    </row>
    <row r="2591" ht="12.75">
      <c r="A2591" s="27">
        <v>2579</v>
      </c>
      <c r="B2591" s="28" t="s">
        <v>4769</v>
      </c>
      <c r="C2591" s="29" t="s">
        <v>4771</v>
      </c>
      <c r="D2591" s="30" t="s">
        <v>30</v>
      </c>
      <c r="E2591" s="31">
        <v>1</v>
      </c>
      <c r="F2591" s="32"/>
      <c r="G2591" s="32"/>
      <c r="H2591" s="32"/>
      <c r="I2591" s="33">
        <v>5822.6700000000001</v>
      </c>
      <c r="J2591" s="33">
        <v>5886.7200000000003</v>
      </c>
      <c r="K2591" s="33">
        <v>5979.8800000000001</v>
      </c>
      <c r="L2591" s="21">
        <f t="shared" si="287"/>
        <v>5896.4233333333332</v>
      </c>
      <c r="M2591" s="34">
        <f t="shared" si="288"/>
        <v>79.052906545764245</v>
      </c>
      <c r="N2591" s="34">
        <f t="shared" si="289"/>
        <v>1.3406925194611916</v>
      </c>
      <c r="O2591" s="35">
        <f t="shared" si="290"/>
        <v>5896.4233333333332</v>
      </c>
      <c r="P2591" s="35">
        <f t="shared" si="291"/>
        <v>5896.4233333333332</v>
      </c>
      <c r="Q2591" s="39">
        <f t="shared" si="293"/>
        <v>5896.4200000000001</v>
      </c>
      <c r="R2591" s="37">
        <f t="shared" si="292"/>
        <v>5896.4200000000001</v>
      </c>
      <c r="T2591" s="38"/>
      <c r="U2591" s="38"/>
      <c r="V2591" s="38"/>
    </row>
    <row r="2592" ht="12.75">
      <c r="A2592" s="27">
        <v>2580</v>
      </c>
      <c r="B2592" s="28" t="s">
        <v>4772</v>
      </c>
      <c r="C2592" s="29" t="s">
        <v>4773</v>
      </c>
      <c r="D2592" s="30" t="s">
        <v>30</v>
      </c>
      <c r="E2592" s="31">
        <v>1</v>
      </c>
      <c r="F2592" s="32"/>
      <c r="G2592" s="32"/>
      <c r="H2592" s="32"/>
      <c r="I2592" s="33">
        <v>13764.92</v>
      </c>
      <c r="J2592" s="33">
        <v>14053.98</v>
      </c>
      <c r="K2592" s="33">
        <v>13819.98</v>
      </c>
      <c r="L2592" s="21">
        <f t="shared" si="287"/>
        <v>13879.626666666669</v>
      </c>
      <c r="M2592" s="34">
        <f t="shared" si="288"/>
        <v>153.48359695203027</v>
      </c>
      <c r="N2592" s="34">
        <f t="shared" si="289"/>
        <v>1.1058193468606523</v>
      </c>
      <c r="O2592" s="35">
        <f t="shared" si="290"/>
        <v>13879.626666666667</v>
      </c>
      <c r="P2592" s="35">
        <f t="shared" si="291"/>
        <v>13879.626666666669</v>
      </c>
      <c r="Q2592" s="39">
        <f t="shared" si="293"/>
        <v>13879.630000000001</v>
      </c>
      <c r="R2592" s="37">
        <f t="shared" si="292"/>
        <v>13879.630000000001</v>
      </c>
      <c r="T2592" s="38"/>
      <c r="U2592" s="38"/>
      <c r="V2592" s="38"/>
    </row>
    <row r="2593" ht="12.75">
      <c r="A2593" s="27">
        <v>2581</v>
      </c>
      <c r="B2593" s="28" t="s">
        <v>4774</v>
      </c>
      <c r="C2593" s="29" t="s">
        <v>4775</v>
      </c>
      <c r="D2593" s="30" t="s">
        <v>30</v>
      </c>
      <c r="E2593" s="31">
        <v>1</v>
      </c>
      <c r="F2593" s="32"/>
      <c r="G2593" s="32"/>
      <c r="H2593" s="32"/>
      <c r="I2593" s="33">
        <v>7607.5699999999997</v>
      </c>
      <c r="J2593" s="33">
        <v>7843.3999999999996</v>
      </c>
      <c r="K2593" s="33">
        <v>7721.6800000000003</v>
      </c>
      <c r="L2593" s="21">
        <f t="shared" si="287"/>
        <v>7724.2166666666672</v>
      </c>
      <c r="M2593" s="34">
        <f t="shared" si="288"/>
        <v>117.93546215338846</v>
      </c>
      <c r="N2593" s="34">
        <f t="shared" si="289"/>
        <v>1.5268274731641196</v>
      </c>
      <c r="O2593" s="35">
        <f t="shared" si="290"/>
        <v>7724.2166666666672</v>
      </c>
      <c r="P2593" s="35">
        <f t="shared" si="291"/>
        <v>7724.2166666666672</v>
      </c>
      <c r="Q2593" s="39">
        <f t="shared" si="293"/>
        <v>7724.2200000000003</v>
      </c>
      <c r="R2593" s="37">
        <f t="shared" si="292"/>
        <v>7724.2200000000003</v>
      </c>
      <c r="T2593" s="38"/>
      <c r="U2593" s="38"/>
      <c r="V2593" s="38"/>
    </row>
    <row r="2594" ht="12.75">
      <c r="A2594" s="27">
        <v>2582</v>
      </c>
      <c r="B2594" s="28" t="s">
        <v>4774</v>
      </c>
      <c r="C2594" s="29" t="s">
        <v>4776</v>
      </c>
      <c r="D2594" s="30" t="s">
        <v>30</v>
      </c>
      <c r="E2594" s="31">
        <v>1</v>
      </c>
      <c r="F2594" s="32"/>
      <c r="G2594" s="32"/>
      <c r="H2594" s="32"/>
      <c r="I2594" s="33">
        <v>7440.2399999999998</v>
      </c>
      <c r="J2594" s="33">
        <v>7514.6400000000003</v>
      </c>
      <c r="K2594" s="33">
        <v>7685.7700000000004</v>
      </c>
      <c r="L2594" s="21">
        <f t="shared" si="287"/>
        <v>7546.8833333333341</v>
      </c>
      <c r="M2594" s="34">
        <f t="shared" si="288"/>
        <v>125.90063396716241</v>
      </c>
      <c r="N2594" s="34">
        <f t="shared" si="289"/>
        <v>1.6682467239301308</v>
      </c>
      <c r="O2594" s="35">
        <f t="shared" si="290"/>
        <v>7546.8833333333332</v>
      </c>
      <c r="P2594" s="35">
        <f t="shared" si="291"/>
        <v>7546.8833333333341</v>
      </c>
      <c r="Q2594" s="39">
        <f t="shared" si="293"/>
        <v>7546.8800000000001</v>
      </c>
      <c r="R2594" s="37">
        <f t="shared" si="292"/>
        <v>7546.8800000000001</v>
      </c>
      <c r="T2594" s="38"/>
      <c r="U2594" s="38"/>
      <c r="V2594" s="38"/>
    </row>
    <row r="2595" ht="12.75">
      <c r="A2595" s="27">
        <v>2583</v>
      </c>
      <c r="B2595" s="28" t="s">
        <v>4777</v>
      </c>
      <c r="C2595" s="29" t="s">
        <v>4778</v>
      </c>
      <c r="D2595" s="30" t="s">
        <v>30</v>
      </c>
      <c r="E2595" s="31">
        <v>1</v>
      </c>
      <c r="F2595" s="32"/>
      <c r="G2595" s="32"/>
      <c r="H2595" s="32"/>
      <c r="I2595" s="33">
        <v>14728.66</v>
      </c>
      <c r="J2595" s="33">
        <v>15037.959999999999</v>
      </c>
      <c r="K2595" s="33">
        <v>15008.5</v>
      </c>
      <c r="L2595" s="21">
        <f t="shared" si="287"/>
        <v>14925.039999999999</v>
      </c>
      <c r="M2595" s="34">
        <f t="shared" si="288"/>
        <v>170.70676963729332</v>
      </c>
      <c r="N2595" s="34">
        <f t="shared" si="289"/>
        <v>1.1437608853128256</v>
      </c>
      <c r="O2595" s="35">
        <f t="shared" si="290"/>
        <v>14925.039999999997</v>
      </c>
      <c r="P2595" s="35">
        <f t="shared" si="291"/>
        <v>14925.039999999999</v>
      </c>
      <c r="Q2595" s="39">
        <f t="shared" si="293"/>
        <v>14925.040000000001</v>
      </c>
      <c r="R2595" s="37">
        <f t="shared" si="292"/>
        <v>14925.040000000001</v>
      </c>
      <c r="T2595" s="38"/>
      <c r="U2595" s="38"/>
      <c r="V2595" s="38"/>
    </row>
    <row r="2596" ht="12.75">
      <c r="A2596" s="27">
        <v>2584</v>
      </c>
      <c r="B2596" s="28" t="s">
        <v>4777</v>
      </c>
      <c r="C2596" s="29" t="s">
        <v>4779</v>
      </c>
      <c r="D2596" s="30" t="s">
        <v>30</v>
      </c>
      <c r="E2596" s="31">
        <v>1</v>
      </c>
      <c r="F2596" s="32"/>
      <c r="G2596" s="32"/>
      <c r="H2596" s="32"/>
      <c r="I2596" s="33">
        <v>13281.5</v>
      </c>
      <c r="J2596" s="33">
        <v>13719.790000000001</v>
      </c>
      <c r="K2596" s="33">
        <v>13520.57</v>
      </c>
      <c r="L2596" s="21">
        <f t="shared" si="287"/>
        <v>13507.286666666667</v>
      </c>
      <c r="M2596" s="34">
        <f t="shared" si="288"/>
        <v>219.44672755211801</v>
      </c>
      <c r="N2596" s="34">
        <f t="shared" si="289"/>
        <v>1.6246544029725043</v>
      </c>
      <c r="O2596" s="35">
        <f t="shared" si="290"/>
        <v>13507.286666666667</v>
      </c>
      <c r="P2596" s="35">
        <f t="shared" si="291"/>
        <v>13507.286666666667</v>
      </c>
      <c r="Q2596" s="39">
        <f t="shared" si="293"/>
        <v>13507.290000000001</v>
      </c>
      <c r="R2596" s="37">
        <f t="shared" si="292"/>
        <v>13507.290000000001</v>
      </c>
      <c r="T2596" s="38"/>
      <c r="U2596" s="38"/>
      <c r="V2596" s="38"/>
    </row>
    <row r="2597" ht="12.75">
      <c r="A2597" s="27">
        <v>2585</v>
      </c>
      <c r="B2597" s="28" t="s">
        <v>4777</v>
      </c>
      <c r="C2597" s="29" t="s">
        <v>4780</v>
      </c>
      <c r="D2597" s="30" t="s">
        <v>30</v>
      </c>
      <c r="E2597" s="31">
        <v>1</v>
      </c>
      <c r="F2597" s="32"/>
      <c r="G2597" s="32"/>
      <c r="H2597" s="32"/>
      <c r="I2597" s="33">
        <v>11636.01</v>
      </c>
      <c r="J2597" s="33">
        <v>11717.459999999999</v>
      </c>
      <c r="K2597" s="33">
        <v>11752.370000000001</v>
      </c>
      <c r="L2597" s="21">
        <f t="shared" si="287"/>
        <v>11701.946666666669</v>
      </c>
      <c r="M2597" s="34">
        <f t="shared" si="288"/>
        <v>59.711054532082635</v>
      </c>
      <c r="N2597" s="34">
        <f t="shared" si="289"/>
        <v>0.51026599447911769</v>
      </c>
      <c r="O2597" s="35">
        <f t="shared" si="290"/>
        <v>11701.946666666667</v>
      </c>
      <c r="P2597" s="35">
        <f t="shared" si="291"/>
        <v>11701.946666666669</v>
      </c>
      <c r="Q2597" s="39">
        <f t="shared" si="293"/>
        <v>11701.950000000001</v>
      </c>
      <c r="R2597" s="37">
        <f t="shared" si="292"/>
        <v>11701.950000000001</v>
      </c>
      <c r="T2597" s="38"/>
      <c r="U2597" s="38"/>
      <c r="V2597" s="38"/>
    </row>
    <row r="2598" ht="12.75">
      <c r="A2598" s="27">
        <v>2586</v>
      </c>
      <c r="B2598" s="28" t="s">
        <v>4777</v>
      </c>
      <c r="C2598" s="29" t="s">
        <v>4781</v>
      </c>
      <c r="D2598" s="30" t="s">
        <v>30</v>
      </c>
      <c r="E2598" s="31">
        <v>1</v>
      </c>
      <c r="F2598" s="32"/>
      <c r="G2598" s="32"/>
      <c r="H2598" s="32"/>
      <c r="I2598" s="33">
        <v>11350.950000000001</v>
      </c>
      <c r="J2598" s="33">
        <v>11714.18</v>
      </c>
      <c r="K2598" s="33">
        <v>11759.58</v>
      </c>
      <c r="L2598" s="21">
        <f t="shared" si="287"/>
        <v>11608.236666666666</v>
      </c>
      <c r="M2598" s="34">
        <f t="shared" si="288"/>
        <v>223.97011325918726</v>
      </c>
      <c r="N2598" s="34">
        <f t="shared" si="289"/>
        <v>1.9294068486932465</v>
      </c>
      <c r="O2598" s="35">
        <f t="shared" si="290"/>
        <v>11608.236666666666</v>
      </c>
      <c r="P2598" s="35">
        <f t="shared" si="291"/>
        <v>11608.236666666666</v>
      </c>
      <c r="Q2598" s="39">
        <f t="shared" si="293"/>
        <v>11608.24</v>
      </c>
      <c r="R2598" s="37">
        <f t="shared" si="292"/>
        <v>11608.24</v>
      </c>
      <c r="T2598" s="38"/>
      <c r="U2598" s="38"/>
      <c r="V2598" s="38"/>
    </row>
    <row r="2599" ht="12.75">
      <c r="A2599" s="27">
        <v>2587</v>
      </c>
      <c r="B2599" s="28" t="s">
        <v>4777</v>
      </c>
      <c r="C2599" s="29" t="s">
        <v>4782</v>
      </c>
      <c r="D2599" s="30" t="s">
        <v>30</v>
      </c>
      <c r="E2599" s="31">
        <v>1</v>
      </c>
      <c r="F2599" s="32"/>
      <c r="G2599" s="32"/>
      <c r="H2599" s="32"/>
      <c r="I2599" s="33">
        <v>7294.6099999999997</v>
      </c>
      <c r="J2599" s="33">
        <v>7323.79</v>
      </c>
      <c r="K2599" s="33">
        <v>7491.5600000000004</v>
      </c>
      <c r="L2599" s="21">
        <f t="shared" si="287"/>
        <v>7369.9866666666667</v>
      </c>
      <c r="M2599" s="34">
        <f t="shared" si="288"/>
        <v>106.29169597543078</v>
      </c>
      <c r="N2599" s="34">
        <f t="shared" si="289"/>
        <v>1.4422237214644096</v>
      </c>
      <c r="O2599" s="35">
        <f t="shared" si="290"/>
        <v>7369.9866666666658</v>
      </c>
      <c r="P2599" s="35">
        <f t="shared" si="291"/>
        <v>7369.9866666666667</v>
      </c>
      <c r="Q2599" s="39">
        <f t="shared" si="293"/>
        <v>7369.9899999999998</v>
      </c>
      <c r="R2599" s="37">
        <f t="shared" si="292"/>
        <v>7369.9899999999998</v>
      </c>
      <c r="T2599" s="38"/>
      <c r="U2599" s="38"/>
      <c r="V2599" s="38"/>
    </row>
    <row r="2600" ht="12.75">
      <c r="A2600" s="27">
        <v>2588</v>
      </c>
      <c r="B2600" s="28" t="s">
        <v>4777</v>
      </c>
      <c r="C2600" s="29" t="s">
        <v>4783</v>
      </c>
      <c r="D2600" s="30" t="s">
        <v>30</v>
      </c>
      <c r="E2600" s="31">
        <v>1</v>
      </c>
      <c r="F2600" s="32"/>
      <c r="G2600" s="32"/>
      <c r="H2600" s="32"/>
      <c r="I2600" s="33">
        <v>25868.880000000001</v>
      </c>
      <c r="J2600" s="33">
        <v>26463.860000000001</v>
      </c>
      <c r="K2600" s="33">
        <v>26179.310000000001</v>
      </c>
      <c r="L2600" s="21">
        <f t="shared" si="287"/>
        <v>26170.683333333334</v>
      </c>
      <c r="M2600" s="34">
        <f t="shared" si="288"/>
        <v>297.5837943056261</v>
      </c>
      <c r="N2600" s="34">
        <f t="shared" si="289"/>
        <v>1.1370883614895779</v>
      </c>
      <c r="O2600" s="35">
        <f t="shared" si="290"/>
        <v>26170.683333333334</v>
      </c>
      <c r="P2600" s="35">
        <f t="shared" si="291"/>
        <v>26170.683333333334</v>
      </c>
      <c r="Q2600" s="39">
        <f t="shared" si="293"/>
        <v>26170.68</v>
      </c>
      <c r="R2600" s="37">
        <f t="shared" si="292"/>
        <v>26170.68</v>
      </c>
      <c r="T2600" s="38"/>
      <c r="U2600" s="38"/>
      <c r="V2600" s="38"/>
    </row>
    <row r="2601" ht="12.75">
      <c r="A2601" s="27">
        <v>2589</v>
      </c>
      <c r="B2601" s="28" t="s">
        <v>4777</v>
      </c>
      <c r="C2601" s="29" t="s">
        <v>4784</v>
      </c>
      <c r="D2601" s="30" t="s">
        <v>30</v>
      </c>
      <c r="E2601" s="31">
        <v>1</v>
      </c>
      <c r="F2601" s="32"/>
      <c r="G2601" s="32"/>
      <c r="H2601" s="32"/>
      <c r="I2601" s="33">
        <v>26581.59</v>
      </c>
      <c r="J2601" s="33">
        <v>27538.529999999999</v>
      </c>
      <c r="K2601" s="33">
        <v>27219.549999999999</v>
      </c>
      <c r="L2601" s="21">
        <f t="shared" si="287"/>
        <v>27113.223333333332</v>
      </c>
      <c r="M2601" s="34">
        <f t="shared" si="288"/>
        <v>487.24999839233726</v>
      </c>
      <c r="N2601" s="34">
        <f t="shared" si="289"/>
        <v>1.7970935893605322</v>
      </c>
      <c r="O2601" s="35">
        <f t="shared" si="290"/>
        <v>27113.223333333332</v>
      </c>
      <c r="P2601" s="35">
        <f t="shared" si="291"/>
        <v>27113.223333333332</v>
      </c>
      <c r="Q2601" s="39">
        <f t="shared" si="293"/>
        <v>27113.220000000001</v>
      </c>
      <c r="R2601" s="37">
        <f t="shared" si="292"/>
        <v>27113.220000000001</v>
      </c>
      <c r="T2601" s="38"/>
      <c r="U2601" s="38"/>
      <c r="V2601" s="38"/>
    </row>
    <row r="2602" ht="12.75">
      <c r="A2602" s="27">
        <v>2590</v>
      </c>
      <c r="B2602" s="28" t="s">
        <v>4777</v>
      </c>
      <c r="C2602" s="29" t="s">
        <v>4785</v>
      </c>
      <c r="D2602" s="30" t="s">
        <v>30</v>
      </c>
      <c r="E2602" s="31">
        <v>1</v>
      </c>
      <c r="F2602" s="32"/>
      <c r="G2602" s="32"/>
      <c r="H2602" s="32"/>
      <c r="I2602" s="33">
        <v>20250.720000000001</v>
      </c>
      <c r="J2602" s="33">
        <v>20432.98</v>
      </c>
      <c r="K2602" s="33">
        <v>21121.5</v>
      </c>
      <c r="L2602" s="21">
        <f t="shared" si="287"/>
        <v>20601.733333333334</v>
      </c>
      <c r="M2602" s="34">
        <f t="shared" si="288"/>
        <v>459.26323359630368</v>
      </c>
      <c r="N2602" s="34">
        <f t="shared" si="289"/>
        <v>2.2292455987342668</v>
      </c>
      <c r="O2602" s="35">
        <f t="shared" si="290"/>
        <v>20601.73333333333</v>
      </c>
      <c r="P2602" s="35">
        <f t="shared" si="291"/>
        <v>20601.733333333334</v>
      </c>
      <c r="Q2602" s="39">
        <f t="shared" si="293"/>
        <v>20601.73</v>
      </c>
      <c r="R2602" s="37">
        <f t="shared" si="292"/>
        <v>20601.73</v>
      </c>
      <c r="T2602" s="38"/>
      <c r="U2602" s="38"/>
      <c r="V2602" s="38"/>
    </row>
    <row r="2603" ht="12.75">
      <c r="A2603" s="27">
        <v>2591</v>
      </c>
      <c r="B2603" s="28" t="s">
        <v>4777</v>
      </c>
      <c r="C2603" s="29" t="s">
        <v>4786</v>
      </c>
      <c r="D2603" s="30" t="s">
        <v>30</v>
      </c>
      <c r="E2603" s="31">
        <v>1</v>
      </c>
      <c r="F2603" s="32"/>
      <c r="G2603" s="32"/>
      <c r="H2603" s="32"/>
      <c r="I2603" s="33">
        <v>20250.720000000001</v>
      </c>
      <c r="J2603" s="33">
        <v>21000</v>
      </c>
      <c r="K2603" s="33">
        <v>20675.990000000002</v>
      </c>
      <c r="L2603" s="21">
        <f t="shared" si="287"/>
        <v>20642.236666666668</v>
      </c>
      <c r="M2603" s="34">
        <f t="shared" si="288"/>
        <v>375.77865191270905</v>
      </c>
      <c r="N2603" s="34">
        <f t="shared" si="289"/>
        <v>1.8204357307826091</v>
      </c>
      <c r="O2603" s="35">
        <f t="shared" si="290"/>
        <v>20642.236666666668</v>
      </c>
      <c r="P2603" s="35">
        <f t="shared" si="291"/>
        <v>20642.236666666668</v>
      </c>
      <c r="Q2603" s="39">
        <f t="shared" si="293"/>
        <v>20642.240000000002</v>
      </c>
      <c r="R2603" s="37">
        <f t="shared" si="292"/>
        <v>20642.240000000002</v>
      </c>
      <c r="T2603" s="38"/>
      <c r="U2603" s="38"/>
      <c r="V2603" s="38"/>
    </row>
    <row r="2604" ht="12.75">
      <c r="A2604" s="27">
        <v>2592</v>
      </c>
      <c r="B2604" s="28" t="s">
        <v>4777</v>
      </c>
      <c r="C2604" s="29" t="s">
        <v>4787</v>
      </c>
      <c r="D2604" s="30" t="s">
        <v>30</v>
      </c>
      <c r="E2604" s="31">
        <v>1</v>
      </c>
      <c r="F2604" s="32"/>
      <c r="G2604" s="32"/>
      <c r="H2604" s="32"/>
      <c r="I2604" s="33">
        <v>33361.800000000003</v>
      </c>
      <c r="J2604" s="33">
        <v>34162.480000000003</v>
      </c>
      <c r="K2604" s="33">
        <v>34396.019999999997</v>
      </c>
      <c r="L2604" s="21">
        <f t="shared" si="287"/>
        <v>33973.433333333327</v>
      </c>
      <c r="M2604" s="34">
        <f t="shared" si="288"/>
        <v>542.40827218372215</v>
      </c>
      <c r="N2604" s="34">
        <f t="shared" si="289"/>
        <v>1.5965659604133493</v>
      </c>
      <c r="O2604" s="35">
        <f t="shared" si="290"/>
        <v>33973.433333333327</v>
      </c>
      <c r="P2604" s="35">
        <f t="shared" si="291"/>
        <v>33973.433333333327</v>
      </c>
      <c r="Q2604" s="39">
        <f t="shared" si="293"/>
        <v>33973.43</v>
      </c>
      <c r="R2604" s="37">
        <f t="shared" si="292"/>
        <v>33973.43</v>
      </c>
      <c r="T2604" s="38"/>
      <c r="U2604" s="38"/>
      <c r="V2604" s="38"/>
    </row>
    <row r="2605" ht="12.75">
      <c r="A2605" s="27">
        <v>2593</v>
      </c>
      <c r="B2605" s="28" t="s">
        <v>4788</v>
      </c>
      <c r="C2605" s="29" t="s">
        <v>4789</v>
      </c>
      <c r="D2605" s="30" t="s">
        <v>30</v>
      </c>
      <c r="E2605" s="31">
        <v>1</v>
      </c>
      <c r="F2605" s="32"/>
      <c r="G2605" s="32"/>
      <c r="H2605" s="32"/>
      <c r="I2605" s="33">
        <v>30644.119999999999</v>
      </c>
      <c r="J2605" s="33">
        <v>31134.43</v>
      </c>
      <c r="K2605" s="33">
        <v>31686.02</v>
      </c>
      <c r="L2605" s="21">
        <f t="shared" si="287"/>
        <v>31154.85666666667</v>
      </c>
      <c r="M2605" s="34">
        <f t="shared" si="288"/>
        <v>521.25026525972532</v>
      </c>
      <c r="N2605" s="34">
        <f t="shared" si="289"/>
        <v>1.6730947307404032</v>
      </c>
      <c r="O2605" s="35">
        <f t="shared" si="290"/>
        <v>31154.856666666667</v>
      </c>
      <c r="P2605" s="35">
        <f t="shared" si="291"/>
        <v>31154.85666666667</v>
      </c>
      <c r="Q2605" s="39">
        <f t="shared" si="293"/>
        <v>31154.860000000001</v>
      </c>
      <c r="R2605" s="37">
        <f t="shared" si="292"/>
        <v>31154.860000000001</v>
      </c>
      <c r="T2605" s="38"/>
      <c r="U2605" s="38"/>
      <c r="V2605" s="38"/>
    </row>
    <row r="2606" ht="12.75">
      <c r="A2606" s="27">
        <v>2594</v>
      </c>
      <c r="B2606" s="28" t="s">
        <v>4790</v>
      </c>
      <c r="C2606" s="29" t="s">
        <v>4791</v>
      </c>
      <c r="D2606" s="30" t="s">
        <v>30</v>
      </c>
      <c r="E2606" s="31">
        <v>1</v>
      </c>
      <c r="F2606" s="32"/>
      <c r="G2606" s="32"/>
      <c r="H2606" s="32"/>
      <c r="I2606" s="33">
        <v>29224.880000000001</v>
      </c>
      <c r="J2606" s="33">
        <v>29575.580000000002</v>
      </c>
      <c r="K2606" s="33">
        <v>30130.849999999999</v>
      </c>
      <c r="L2606" s="21">
        <f t="shared" si="287"/>
        <v>29643.77</v>
      </c>
      <c r="M2606" s="34">
        <f t="shared" si="288"/>
        <v>456.81814467028204</v>
      </c>
      <c r="N2606" s="34">
        <f t="shared" si="289"/>
        <v>1.5410258029605615</v>
      </c>
      <c r="O2606" s="35">
        <f t="shared" si="290"/>
        <v>29643.769999999997</v>
      </c>
      <c r="P2606" s="35">
        <f t="shared" si="291"/>
        <v>29643.77</v>
      </c>
      <c r="Q2606" s="39">
        <f t="shared" si="293"/>
        <v>29643.77</v>
      </c>
      <c r="R2606" s="37">
        <f t="shared" si="292"/>
        <v>29643.77</v>
      </c>
      <c r="T2606" s="38"/>
      <c r="U2606" s="38"/>
      <c r="V2606" s="38"/>
    </row>
    <row r="2607" ht="12.75">
      <c r="A2607" s="27">
        <v>2595</v>
      </c>
      <c r="B2607" s="28" t="s">
        <v>4792</v>
      </c>
      <c r="C2607" s="29" t="s">
        <v>4793</v>
      </c>
      <c r="D2607" s="30" t="s">
        <v>30</v>
      </c>
      <c r="E2607" s="31">
        <v>1</v>
      </c>
      <c r="F2607" s="32"/>
      <c r="G2607" s="32"/>
      <c r="H2607" s="32"/>
      <c r="I2607" s="33">
        <v>27083.599999999999</v>
      </c>
      <c r="J2607" s="33">
        <v>27219.02</v>
      </c>
      <c r="K2607" s="33">
        <v>27246.099999999999</v>
      </c>
      <c r="L2607" s="21">
        <f t="shared" si="287"/>
        <v>27182.906666666666</v>
      </c>
      <c r="M2607" s="34">
        <f t="shared" si="288"/>
        <v>87.061427356398198</v>
      </c>
      <c r="N2607" s="34">
        <f t="shared" si="289"/>
        <v>0.32028005107768043</v>
      </c>
      <c r="O2607" s="35">
        <f t="shared" si="290"/>
        <v>27182.906666666666</v>
      </c>
      <c r="P2607" s="35">
        <f t="shared" si="291"/>
        <v>27182.906666666666</v>
      </c>
      <c r="Q2607" s="39">
        <f t="shared" si="293"/>
        <v>27182.91</v>
      </c>
      <c r="R2607" s="37">
        <f t="shared" si="292"/>
        <v>27182.91</v>
      </c>
      <c r="T2607" s="38"/>
      <c r="U2607" s="38"/>
      <c r="V2607" s="38"/>
    </row>
    <row r="2608" ht="12.75">
      <c r="A2608" s="27">
        <v>2596</v>
      </c>
      <c r="B2608" s="28" t="s">
        <v>4794</v>
      </c>
      <c r="C2608" s="29" t="s">
        <v>4795</v>
      </c>
      <c r="D2608" s="30" t="s">
        <v>30</v>
      </c>
      <c r="E2608" s="31">
        <v>1</v>
      </c>
      <c r="F2608" s="32"/>
      <c r="G2608" s="32"/>
      <c r="H2608" s="32"/>
      <c r="I2608" s="33">
        <v>29426.310000000001</v>
      </c>
      <c r="J2608" s="33">
        <v>30014.84</v>
      </c>
      <c r="K2608" s="33">
        <v>30279.669999999998</v>
      </c>
      <c r="L2608" s="21">
        <f t="shared" si="287"/>
        <v>29906.940000000002</v>
      </c>
      <c r="M2608" s="34">
        <f t="shared" si="288"/>
        <v>436.79243342805142</v>
      </c>
      <c r="N2608" s="34">
        <f t="shared" si="289"/>
        <v>1.4605052654268587</v>
      </c>
      <c r="O2608" s="35">
        <f t="shared" si="290"/>
        <v>29906.940000000002</v>
      </c>
      <c r="P2608" s="35">
        <f t="shared" si="291"/>
        <v>29906.940000000002</v>
      </c>
      <c r="Q2608" s="39">
        <f t="shared" si="293"/>
        <v>29906.940000000002</v>
      </c>
      <c r="R2608" s="37">
        <f t="shared" si="292"/>
        <v>29906.940000000002</v>
      </c>
      <c r="T2608" s="38"/>
      <c r="U2608" s="38"/>
      <c r="V2608" s="38"/>
    </row>
    <row r="2609" ht="12.75">
      <c r="A2609" s="27">
        <v>2597</v>
      </c>
      <c r="B2609" s="28" t="s">
        <v>4796</v>
      </c>
      <c r="C2609" s="29" t="s">
        <v>4797</v>
      </c>
      <c r="D2609" s="30" t="s">
        <v>30</v>
      </c>
      <c r="E2609" s="31">
        <v>1</v>
      </c>
      <c r="F2609" s="32"/>
      <c r="G2609" s="32"/>
      <c r="H2609" s="32"/>
      <c r="I2609" s="33">
        <v>9442.0599999999995</v>
      </c>
      <c r="J2609" s="33">
        <v>9763.0900000000001</v>
      </c>
      <c r="K2609" s="33">
        <v>9763.0900000000001</v>
      </c>
      <c r="L2609" s="21">
        <f t="shared" si="287"/>
        <v>9656.0799999999999</v>
      </c>
      <c r="M2609" s="34">
        <f t="shared" si="288"/>
        <v>185.34675691794592</v>
      </c>
      <c r="N2609" s="34">
        <f t="shared" si="289"/>
        <v>1.9194824081609299</v>
      </c>
      <c r="O2609" s="35">
        <f t="shared" si="290"/>
        <v>9656.0799999999999</v>
      </c>
      <c r="P2609" s="35">
        <f t="shared" si="291"/>
        <v>9656.0799999999999</v>
      </c>
      <c r="Q2609" s="39">
        <f t="shared" si="293"/>
        <v>9656.0799999999999</v>
      </c>
      <c r="R2609" s="37">
        <f t="shared" si="292"/>
        <v>9656.0799999999999</v>
      </c>
      <c r="T2609" s="38"/>
      <c r="U2609" s="38"/>
      <c r="V2609" s="38"/>
    </row>
    <row r="2610" ht="12.75">
      <c r="A2610" s="27">
        <v>2598</v>
      </c>
      <c r="B2610" s="28" t="s">
        <v>4798</v>
      </c>
      <c r="C2610" s="29" t="s">
        <v>4799</v>
      </c>
      <c r="D2610" s="30" t="s">
        <v>30</v>
      </c>
      <c r="E2610" s="31">
        <v>1</v>
      </c>
      <c r="F2610" s="32"/>
      <c r="G2610" s="32"/>
      <c r="H2610" s="32"/>
      <c r="I2610" s="33">
        <v>19132.049999999999</v>
      </c>
      <c r="J2610" s="33">
        <v>19304.240000000002</v>
      </c>
      <c r="K2610" s="33">
        <v>19763.41</v>
      </c>
      <c r="L2610" s="21">
        <f t="shared" si="287"/>
        <v>19399.899999999998</v>
      </c>
      <c r="M2610" s="34">
        <f t="shared" si="288"/>
        <v>326.36940588848086</v>
      </c>
      <c r="N2610" s="34">
        <f t="shared" si="289"/>
        <v>1.6823251969777211</v>
      </c>
      <c r="O2610" s="35">
        <f t="shared" si="290"/>
        <v>19399.899999999998</v>
      </c>
      <c r="P2610" s="35">
        <f t="shared" si="291"/>
        <v>19399.899999999998</v>
      </c>
      <c r="Q2610" s="39">
        <f t="shared" si="293"/>
        <v>19399.900000000001</v>
      </c>
      <c r="R2610" s="37">
        <f t="shared" si="292"/>
        <v>19399.900000000001</v>
      </c>
      <c r="T2610" s="38"/>
      <c r="U2610" s="38"/>
      <c r="V2610" s="38"/>
    </row>
    <row r="2611" ht="12.75">
      <c r="A2611" s="27">
        <v>2599</v>
      </c>
      <c r="B2611" s="28" t="s">
        <v>4798</v>
      </c>
      <c r="C2611" s="29" t="s">
        <v>4800</v>
      </c>
      <c r="D2611" s="30" t="s">
        <v>30</v>
      </c>
      <c r="E2611" s="31">
        <v>1</v>
      </c>
      <c r="F2611" s="32"/>
      <c r="G2611" s="32"/>
      <c r="H2611" s="32"/>
      <c r="I2611" s="33">
        <v>9256.1299999999992</v>
      </c>
      <c r="J2611" s="33">
        <v>9422.7399999999998</v>
      </c>
      <c r="K2611" s="33">
        <v>9552.3299999999999</v>
      </c>
      <c r="L2611" s="21">
        <f t="shared" si="287"/>
        <v>9410.3999999999996</v>
      </c>
      <c r="M2611" s="34">
        <f t="shared" si="288"/>
        <v>148.4850723136845</v>
      </c>
      <c r="N2611" s="34">
        <f t="shared" si="289"/>
        <v>1.5778826863224147</v>
      </c>
      <c r="O2611" s="35">
        <f t="shared" si="290"/>
        <v>9410.3999999999978</v>
      </c>
      <c r="P2611" s="35">
        <f t="shared" si="291"/>
        <v>9410.3999999999996</v>
      </c>
      <c r="Q2611" s="39">
        <f t="shared" si="293"/>
        <v>9410.3999999999996</v>
      </c>
      <c r="R2611" s="37">
        <f t="shared" si="292"/>
        <v>9410.3999999999996</v>
      </c>
      <c r="T2611" s="38"/>
      <c r="U2611" s="38"/>
      <c r="V2611" s="38"/>
    </row>
    <row r="2612" ht="12.75">
      <c r="A2612" s="27">
        <v>2600</v>
      </c>
      <c r="B2612" s="28" t="s">
        <v>4801</v>
      </c>
      <c r="C2612" s="29" t="s">
        <v>4802</v>
      </c>
      <c r="D2612" s="30" t="s">
        <v>30</v>
      </c>
      <c r="E2612" s="31">
        <v>1</v>
      </c>
      <c r="F2612" s="32"/>
      <c r="G2612" s="32"/>
      <c r="H2612" s="32"/>
      <c r="I2612" s="33">
        <v>57284.599999999999</v>
      </c>
      <c r="J2612" s="33">
        <v>58831.279999999999</v>
      </c>
      <c r="K2612" s="33">
        <v>59117.709999999999</v>
      </c>
      <c r="L2612" s="21">
        <f t="shared" si="287"/>
        <v>58411.196666666663</v>
      </c>
      <c r="M2612" s="34">
        <f t="shared" si="288"/>
        <v>986.11640957512407</v>
      </c>
      <c r="N2612" s="34">
        <f t="shared" si="289"/>
        <v>1.6882318217217214</v>
      </c>
      <c r="O2612" s="35">
        <f t="shared" si="290"/>
        <v>58411.196666666663</v>
      </c>
      <c r="P2612" s="35">
        <f t="shared" si="291"/>
        <v>58411.196666666663</v>
      </c>
      <c r="Q2612" s="39">
        <f t="shared" si="293"/>
        <v>58411.200000000004</v>
      </c>
      <c r="R2612" s="37">
        <f t="shared" si="292"/>
        <v>58411.200000000004</v>
      </c>
      <c r="T2612" s="38"/>
      <c r="U2612" s="38"/>
      <c r="V2612" s="38"/>
    </row>
    <row r="2613" ht="12.75">
      <c r="A2613" s="27">
        <v>2601</v>
      </c>
      <c r="B2613" s="28" t="s">
        <v>4803</v>
      </c>
      <c r="C2613" s="29" t="s">
        <v>4804</v>
      </c>
      <c r="D2613" s="30" t="s">
        <v>30</v>
      </c>
      <c r="E2613" s="31">
        <v>1</v>
      </c>
      <c r="F2613" s="32"/>
      <c r="G2613" s="32"/>
      <c r="H2613" s="32"/>
      <c r="I2613" s="33">
        <v>58920.779999999999</v>
      </c>
      <c r="J2613" s="33">
        <v>59451.07</v>
      </c>
      <c r="K2613" s="33">
        <v>59981.349999999999</v>
      </c>
      <c r="L2613" s="21">
        <f t="shared" si="287"/>
        <v>59451.066666666673</v>
      </c>
      <c r="M2613" s="34">
        <f t="shared" si="288"/>
        <v>530.28500000785732</v>
      </c>
      <c r="N2613" s="34">
        <f t="shared" si="289"/>
        <v>0.89196885731434683</v>
      </c>
      <c r="O2613" s="35">
        <f t="shared" si="290"/>
        <v>59451.066666666666</v>
      </c>
      <c r="P2613" s="35">
        <f t="shared" si="291"/>
        <v>59451.066666666673</v>
      </c>
      <c r="Q2613" s="39">
        <f t="shared" si="293"/>
        <v>59451.07</v>
      </c>
      <c r="R2613" s="37">
        <f t="shared" si="292"/>
        <v>59451.07</v>
      </c>
      <c r="T2613" s="38"/>
      <c r="U2613" s="38"/>
      <c r="V2613" s="38"/>
    </row>
    <row r="2614" ht="12.75">
      <c r="A2614" s="27">
        <v>2602</v>
      </c>
      <c r="B2614" s="28" t="s">
        <v>4803</v>
      </c>
      <c r="C2614" s="29" t="s">
        <v>4805</v>
      </c>
      <c r="D2614" s="30" t="s">
        <v>30</v>
      </c>
      <c r="E2614" s="31">
        <v>1</v>
      </c>
      <c r="F2614" s="32"/>
      <c r="G2614" s="32"/>
      <c r="H2614" s="32"/>
      <c r="I2614" s="33">
        <v>19999.720000000001</v>
      </c>
      <c r="J2614" s="33">
        <v>20199.720000000001</v>
      </c>
      <c r="K2614" s="33">
        <v>20639.709999999999</v>
      </c>
      <c r="L2614" s="21">
        <f t="shared" si="287"/>
        <v>20279.716666666667</v>
      </c>
      <c r="M2614" s="34">
        <f t="shared" si="288"/>
        <v>327.40861325464942</v>
      </c>
      <c r="N2614" s="34">
        <f t="shared" si="289"/>
        <v>1.61446344954515</v>
      </c>
      <c r="O2614" s="35">
        <f t="shared" si="290"/>
        <v>20279.716666666667</v>
      </c>
      <c r="P2614" s="35">
        <f t="shared" si="291"/>
        <v>20279.716666666667</v>
      </c>
      <c r="Q2614" s="39">
        <f t="shared" si="293"/>
        <v>20279.720000000001</v>
      </c>
      <c r="R2614" s="37">
        <f t="shared" si="292"/>
        <v>20279.720000000001</v>
      </c>
      <c r="T2614" s="38"/>
      <c r="U2614" s="38"/>
      <c r="V2614" s="38"/>
    </row>
    <row r="2615" ht="12.75">
      <c r="A2615" s="27">
        <v>2603</v>
      </c>
      <c r="B2615" s="28" t="s">
        <v>4803</v>
      </c>
      <c r="C2615" s="29" t="s">
        <v>4806</v>
      </c>
      <c r="D2615" s="30" t="s">
        <v>30</v>
      </c>
      <c r="E2615" s="31">
        <v>1</v>
      </c>
      <c r="F2615" s="32"/>
      <c r="G2615" s="32"/>
      <c r="H2615" s="32"/>
      <c r="I2615" s="33">
        <v>7638.5699999999997</v>
      </c>
      <c r="J2615" s="33">
        <v>7844.8100000000004</v>
      </c>
      <c r="K2615" s="33">
        <v>7783.6999999999998</v>
      </c>
      <c r="L2615" s="21">
        <f t="shared" si="287"/>
        <v>7755.6933333333336</v>
      </c>
      <c r="M2615" s="34">
        <f t="shared" si="288"/>
        <v>105.93400980484689</v>
      </c>
      <c r="N2615" s="34">
        <f t="shared" si="289"/>
        <v>1.3658870361667244</v>
      </c>
      <c r="O2615" s="35">
        <f t="shared" si="290"/>
        <v>7755.6933333333336</v>
      </c>
      <c r="P2615" s="35">
        <f t="shared" si="291"/>
        <v>7755.6933333333336</v>
      </c>
      <c r="Q2615" s="39">
        <f t="shared" si="293"/>
        <v>7755.6900000000005</v>
      </c>
      <c r="R2615" s="37">
        <f t="shared" si="292"/>
        <v>7755.6900000000005</v>
      </c>
      <c r="T2615" s="38"/>
      <c r="U2615" s="38"/>
      <c r="V2615" s="38"/>
    </row>
    <row r="2616" ht="12.75">
      <c r="A2616" s="27">
        <v>2604</v>
      </c>
      <c r="B2616" s="28" t="s">
        <v>4807</v>
      </c>
      <c r="C2616" s="29" t="s">
        <v>4808</v>
      </c>
      <c r="D2616" s="30" t="s">
        <v>30</v>
      </c>
      <c r="E2616" s="31">
        <v>1</v>
      </c>
      <c r="F2616" s="32"/>
      <c r="G2616" s="32"/>
      <c r="H2616" s="32"/>
      <c r="I2616" s="33">
        <v>29426.310000000001</v>
      </c>
      <c r="J2616" s="33">
        <v>29661.720000000001</v>
      </c>
      <c r="K2616" s="33">
        <v>29573.439999999999</v>
      </c>
      <c r="L2616" s="21">
        <f t="shared" si="287"/>
        <v>29553.823333333334</v>
      </c>
      <c r="M2616" s="34">
        <f t="shared" si="288"/>
        <v>118.92467041507102</v>
      </c>
      <c r="N2616" s="34">
        <f t="shared" si="289"/>
        <v>0.40240028869949157</v>
      </c>
      <c r="O2616" s="35">
        <f t="shared" si="290"/>
        <v>29553.823333333334</v>
      </c>
      <c r="P2616" s="35">
        <f t="shared" si="291"/>
        <v>29553.823333333334</v>
      </c>
      <c r="Q2616" s="39">
        <f t="shared" si="293"/>
        <v>29553.82</v>
      </c>
      <c r="R2616" s="37">
        <f t="shared" si="292"/>
        <v>29553.82</v>
      </c>
      <c r="T2616" s="38"/>
      <c r="U2616" s="38"/>
      <c r="V2616" s="38"/>
    </row>
    <row r="2617" ht="23.25">
      <c r="A2617" s="27">
        <v>2605</v>
      </c>
      <c r="B2617" s="28" t="s">
        <v>4809</v>
      </c>
      <c r="C2617" s="29" t="s">
        <v>4810</v>
      </c>
      <c r="D2617" s="30" t="s">
        <v>30</v>
      </c>
      <c r="E2617" s="31">
        <v>1</v>
      </c>
      <c r="F2617" s="32"/>
      <c r="G2617" s="32"/>
      <c r="H2617" s="32"/>
      <c r="I2617" s="33">
        <v>29426.310000000001</v>
      </c>
      <c r="J2617" s="33">
        <v>30691.639999999999</v>
      </c>
      <c r="K2617" s="33">
        <v>29720.57</v>
      </c>
      <c r="L2617" s="21">
        <f t="shared" si="287"/>
        <v>29946.173333333329</v>
      </c>
      <c r="M2617" s="34">
        <f t="shared" si="288"/>
        <v>662.14624535168389</v>
      </c>
      <c r="N2617" s="34">
        <f t="shared" si="289"/>
        <v>2.2111213943139889</v>
      </c>
      <c r="O2617" s="35">
        <f t="shared" si="290"/>
        <v>29946.173333333329</v>
      </c>
      <c r="P2617" s="35">
        <f t="shared" si="291"/>
        <v>29946.173333333329</v>
      </c>
      <c r="Q2617" s="39">
        <f t="shared" si="293"/>
        <v>29946.170000000002</v>
      </c>
      <c r="R2617" s="37">
        <f t="shared" si="292"/>
        <v>29946.170000000002</v>
      </c>
      <c r="T2617" s="38"/>
      <c r="U2617" s="38"/>
      <c r="V2617" s="38"/>
    </row>
    <row r="2618" ht="12.75">
      <c r="A2618" s="27">
        <v>2606</v>
      </c>
      <c r="B2618" s="28" t="s">
        <v>4811</v>
      </c>
      <c r="C2618" s="29" t="s">
        <v>4812</v>
      </c>
      <c r="D2618" s="30" t="s">
        <v>30</v>
      </c>
      <c r="E2618" s="31">
        <v>1</v>
      </c>
      <c r="F2618" s="32"/>
      <c r="G2618" s="32"/>
      <c r="H2618" s="32"/>
      <c r="I2618" s="33">
        <v>167.34</v>
      </c>
      <c r="J2618" s="33">
        <v>171.19</v>
      </c>
      <c r="K2618" s="33">
        <v>170.52000000000001</v>
      </c>
      <c r="L2618" s="21">
        <f t="shared" si="287"/>
        <v>169.68333333333331</v>
      </c>
      <c r="M2618" s="34">
        <f t="shared" si="288"/>
        <v>2.0568503429596747</v>
      </c>
      <c r="N2618" s="34">
        <f t="shared" si="289"/>
        <v>1.2121699300420441</v>
      </c>
      <c r="O2618" s="35">
        <f t="shared" si="290"/>
        <v>169.68333333333331</v>
      </c>
      <c r="P2618" s="35">
        <f t="shared" si="291"/>
        <v>169.68333333333331</v>
      </c>
      <c r="Q2618" s="39">
        <f t="shared" si="293"/>
        <v>169.68000000000001</v>
      </c>
      <c r="R2618" s="37">
        <f t="shared" si="292"/>
        <v>169.68000000000001</v>
      </c>
      <c r="T2618" s="38"/>
      <c r="U2618" s="38"/>
      <c r="V2618" s="38"/>
    </row>
    <row r="2619" ht="23.25">
      <c r="A2619" s="27">
        <v>2607</v>
      </c>
      <c r="B2619" s="28" t="s">
        <v>4813</v>
      </c>
      <c r="C2619" s="29" t="s">
        <v>4814</v>
      </c>
      <c r="D2619" s="30" t="s">
        <v>30</v>
      </c>
      <c r="E2619" s="31">
        <v>1</v>
      </c>
      <c r="F2619" s="32"/>
      <c r="G2619" s="32"/>
      <c r="H2619" s="32"/>
      <c r="I2619" s="33">
        <v>675.52999999999997</v>
      </c>
      <c r="J2619" s="33">
        <v>691.07000000000005</v>
      </c>
      <c r="K2619" s="33">
        <v>694.44000000000005</v>
      </c>
      <c r="L2619" s="21">
        <f t="shared" si="287"/>
        <v>687.01333333333332</v>
      </c>
      <c r="M2619" s="34">
        <f t="shared" si="288"/>
        <v>10.086596717096121</v>
      </c>
      <c r="N2619" s="34">
        <f t="shared" si="289"/>
        <v>1.468180634596532</v>
      </c>
      <c r="O2619" s="35">
        <f t="shared" si="290"/>
        <v>687.01333333333332</v>
      </c>
      <c r="P2619" s="35">
        <f t="shared" si="291"/>
        <v>687.01333333333332</v>
      </c>
      <c r="Q2619" s="39">
        <f t="shared" si="293"/>
        <v>687.00999999999999</v>
      </c>
      <c r="R2619" s="37">
        <f t="shared" si="292"/>
        <v>687.00999999999999</v>
      </c>
      <c r="T2619" s="38"/>
      <c r="U2619" s="38"/>
      <c r="V2619" s="38"/>
    </row>
    <row r="2620" ht="12.75">
      <c r="A2620" s="27">
        <v>2608</v>
      </c>
      <c r="B2620" s="28" t="s">
        <v>4815</v>
      </c>
      <c r="C2620" s="29" t="s">
        <v>4816</v>
      </c>
      <c r="D2620" s="30" t="s">
        <v>30</v>
      </c>
      <c r="E2620" s="31">
        <v>1</v>
      </c>
      <c r="F2620" s="32"/>
      <c r="G2620" s="32"/>
      <c r="H2620" s="32"/>
      <c r="I2620" s="33">
        <v>471.01999999999998</v>
      </c>
      <c r="J2620" s="33">
        <v>480.44</v>
      </c>
      <c r="K2620" s="33">
        <v>479.02999999999997</v>
      </c>
      <c r="L2620" s="21">
        <f t="shared" si="287"/>
        <v>476.82999999999998</v>
      </c>
      <c r="M2620" s="34">
        <f t="shared" si="288"/>
        <v>5.0807578174914063</v>
      </c>
      <c r="N2620" s="34">
        <f t="shared" si="289"/>
        <v>1.0655281373846879</v>
      </c>
      <c r="O2620" s="35">
        <f t="shared" si="290"/>
        <v>476.82999999999998</v>
      </c>
      <c r="P2620" s="35">
        <f t="shared" si="291"/>
        <v>476.82999999999998</v>
      </c>
      <c r="Q2620" s="39">
        <f t="shared" si="293"/>
        <v>476.82999999999998</v>
      </c>
      <c r="R2620" s="37">
        <f t="shared" si="292"/>
        <v>476.82999999999998</v>
      </c>
      <c r="T2620" s="38"/>
      <c r="U2620" s="38"/>
      <c r="V2620" s="38"/>
    </row>
    <row r="2621" ht="12.75">
      <c r="A2621" s="27">
        <v>2609</v>
      </c>
      <c r="B2621" s="28" t="s">
        <v>4815</v>
      </c>
      <c r="C2621" s="29" t="s">
        <v>4817</v>
      </c>
      <c r="D2621" s="30" t="s">
        <v>30</v>
      </c>
      <c r="E2621" s="31">
        <v>1</v>
      </c>
      <c r="F2621" s="32"/>
      <c r="G2621" s="32"/>
      <c r="H2621" s="32"/>
      <c r="I2621" s="33">
        <v>446.20999999999998</v>
      </c>
      <c r="J2621" s="33">
        <v>459.14999999999998</v>
      </c>
      <c r="K2621" s="33">
        <v>452.45999999999998</v>
      </c>
      <c r="L2621" s="21">
        <f t="shared" si="287"/>
        <v>452.60666666666663</v>
      </c>
      <c r="M2621" s="34">
        <f t="shared" si="288"/>
        <v>6.4712466599051313</v>
      </c>
      <c r="N2621" s="34">
        <f t="shared" si="289"/>
        <v>1.4297727224312056</v>
      </c>
      <c r="O2621" s="35">
        <f t="shared" si="290"/>
        <v>452.60666666666663</v>
      </c>
      <c r="P2621" s="35">
        <f t="shared" si="291"/>
        <v>452.60666666666663</v>
      </c>
      <c r="Q2621" s="39">
        <f t="shared" si="293"/>
        <v>452.61000000000001</v>
      </c>
      <c r="R2621" s="37">
        <f t="shared" si="292"/>
        <v>452.61000000000001</v>
      </c>
      <c r="T2621" s="38"/>
      <c r="U2621" s="38"/>
      <c r="V2621" s="38"/>
    </row>
    <row r="2622" ht="12.75">
      <c r="A2622" s="27">
        <v>2610</v>
      </c>
      <c r="B2622" s="28" t="s">
        <v>4815</v>
      </c>
      <c r="C2622" s="29" t="s">
        <v>4818</v>
      </c>
      <c r="D2622" s="30" t="s">
        <v>30</v>
      </c>
      <c r="E2622" s="31">
        <v>1</v>
      </c>
      <c r="F2622" s="32"/>
      <c r="G2622" s="32"/>
      <c r="H2622" s="32"/>
      <c r="I2622" s="33">
        <v>712.74000000000001</v>
      </c>
      <c r="J2622" s="33">
        <v>742.67999999999995</v>
      </c>
      <c r="K2622" s="33">
        <v>739.11000000000001</v>
      </c>
      <c r="L2622" s="21">
        <f t="shared" si="287"/>
        <v>731.5100000000001</v>
      </c>
      <c r="M2622" s="34">
        <f t="shared" si="288"/>
        <v>16.35300889744757</v>
      </c>
      <c r="N2622" s="34">
        <f t="shared" si="289"/>
        <v>2.2355140596092422</v>
      </c>
      <c r="O2622" s="35">
        <f t="shared" si="290"/>
        <v>731.50999999999999</v>
      </c>
      <c r="P2622" s="35">
        <f t="shared" si="291"/>
        <v>731.5100000000001</v>
      </c>
      <c r="Q2622" s="39">
        <f t="shared" si="293"/>
        <v>731.50999999999999</v>
      </c>
      <c r="R2622" s="37">
        <f t="shared" si="292"/>
        <v>731.50999999999999</v>
      </c>
      <c r="T2622" s="38"/>
      <c r="U2622" s="38"/>
      <c r="V2622" s="38"/>
    </row>
    <row r="2623" ht="12.75">
      <c r="A2623" s="27">
        <v>2611</v>
      </c>
      <c r="B2623" s="28" t="s">
        <v>4815</v>
      </c>
      <c r="C2623" s="29" t="s">
        <v>4819</v>
      </c>
      <c r="D2623" s="30" t="s">
        <v>30</v>
      </c>
      <c r="E2623" s="31">
        <v>1</v>
      </c>
      <c r="F2623" s="32"/>
      <c r="G2623" s="32"/>
      <c r="H2623" s="32"/>
      <c r="I2623" s="33">
        <v>3377.71</v>
      </c>
      <c r="J2623" s="33">
        <v>3465.5300000000002</v>
      </c>
      <c r="K2623" s="33">
        <v>3458.7800000000002</v>
      </c>
      <c r="L2623" s="21">
        <f t="shared" si="287"/>
        <v>3434.0066666666667</v>
      </c>
      <c r="M2623" s="34">
        <f t="shared" si="288"/>
        <v>48.871020383590746</v>
      </c>
      <c r="N2623" s="34">
        <f t="shared" si="289"/>
        <v>1.4231486752187652</v>
      </c>
      <c r="O2623" s="35">
        <f t="shared" si="290"/>
        <v>3434.0066666666667</v>
      </c>
      <c r="P2623" s="35">
        <f t="shared" si="291"/>
        <v>3434.0066666666667</v>
      </c>
      <c r="Q2623" s="39">
        <f t="shared" si="293"/>
        <v>3434.0100000000002</v>
      </c>
      <c r="R2623" s="37">
        <f t="shared" si="292"/>
        <v>3434.0100000000002</v>
      </c>
      <c r="T2623" s="38"/>
      <c r="U2623" s="38"/>
      <c r="V2623" s="38"/>
    </row>
    <row r="2624" ht="12.75">
      <c r="A2624" s="27">
        <v>2612</v>
      </c>
      <c r="B2624" s="28" t="s">
        <v>4820</v>
      </c>
      <c r="C2624" s="29" t="s">
        <v>4821</v>
      </c>
      <c r="D2624" s="30" t="s">
        <v>30</v>
      </c>
      <c r="E2624" s="31">
        <v>1</v>
      </c>
      <c r="F2624" s="32"/>
      <c r="G2624" s="32"/>
      <c r="H2624" s="32"/>
      <c r="I2624" s="33">
        <v>2320.9899999999998</v>
      </c>
      <c r="J2624" s="33">
        <v>2337.2399999999998</v>
      </c>
      <c r="K2624" s="33">
        <v>2362.77</v>
      </c>
      <c r="L2624" s="21">
        <f t="shared" si="287"/>
        <v>2340.3333333333335</v>
      </c>
      <c r="M2624" s="34">
        <f t="shared" si="288"/>
        <v>21.061069140319962</v>
      </c>
      <c r="N2624" s="34">
        <f t="shared" si="289"/>
        <v>0.89991749638171026</v>
      </c>
      <c r="O2624" s="35">
        <f t="shared" si="290"/>
        <v>2340.333333333333</v>
      </c>
      <c r="P2624" s="35">
        <f t="shared" si="291"/>
        <v>2340.3333333333335</v>
      </c>
      <c r="Q2624" s="39">
        <f t="shared" si="293"/>
        <v>2340.3299999999999</v>
      </c>
      <c r="R2624" s="37">
        <f t="shared" si="292"/>
        <v>2340.3299999999999</v>
      </c>
      <c r="T2624" s="38"/>
      <c r="U2624" s="38"/>
      <c r="V2624" s="38"/>
    </row>
    <row r="2625" ht="12.75">
      <c r="A2625" s="27">
        <v>2613</v>
      </c>
      <c r="B2625" s="28" t="s">
        <v>4822</v>
      </c>
      <c r="C2625" s="29" t="s">
        <v>4823</v>
      </c>
      <c r="D2625" s="30" t="s">
        <v>30</v>
      </c>
      <c r="E2625" s="31">
        <v>1</v>
      </c>
      <c r="F2625" s="32"/>
      <c r="G2625" s="32"/>
      <c r="H2625" s="32"/>
      <c r="I2625" s="33">
        <v>2249.73</v>
      </c>
      <c r="J2625" s="33">
        <v>2292.4699999999998</v>
      </c>
      <c r="K2625" s="33">
        <v>2263.23</v>
      </c>
      <c r="L2625" s="21">
        <f t="shared" si="287"/>
        <v>2268.4766666666669</v>
      </c>
      <c r="M2625" s="34">
        <f t="shared" si="288"/>
        <v>21.847712313496991</v>
      </c>
      <c r="N2625" s="34">
        <f t="shared" si="289"/>
        <v>0.96310059673659076</v>
      </c>
      <c r="O2625" s="35">
        <f t="shared" si="290"/>
        <v>2268.4766666666665</v>
      </c>
      <c r="P2625" s="35">
        <f t="shared" si="291"/>
        <v>2268.4766666666669</v>
      </c>
      <c r="Q2625" s="39">
        <f t="shared" si="293"/>
        <v>2268.48</v>
      </c>
      <c r="R2625" s="37">
        <f t="shared" si="292"/>
        <v>2268.48</v>
      </c>
      <c r="T2625" s="38"/>
      <c r="U2625" s="38"/>
      <c r="V2625" s="38"/>
    </row>
    <row r="2626" ht="12.75">
      <c r="A2626" s="27">
        <v>2614</v>
      </c>
      <c r="B2626" s="28" t="s">
        <v>4824</v>
      </c>
      <c r="C2626" s="29" t="s">
        <v>4825</v>
      </c>
      <c r="D2626" s="30" t="s">
        <v>30</v>
      </c>
      <c r="E2626" s="31">
        <v>1</v>
      </c>
      <c r="F2626" s="32"/>
      <c r="G2626" s="32"/>
      <c r="H2626" s="32"/>
      <c r="I2626" s="33">
        <v>446.20999999999998</v>
      </c>
      <c r="J2626" s="33">
        <v>454.24000000000001</v>
      </c>
      <c r="K2626" s="33">
        <v>455.57999999999998</v>
      </c>
      <c r="L2626" s="21">
        <f t="shared" si="287"/>
        <v>452.00999999999999</v>
      </c>
      <c r="M2626" s="34">
        <f t="shared" si="288"/>
        <v>5.0674352487229752</v>
      </c>
      <c r="N2626" s="34">
        <f t="shared" si="289"/>
        <v>1.1210891902221136</v>
      </c>
      <c r="O2626" s="35">
        <f t="shared" si="290"/>
        <v>452.00999999999999</v>
      </c>
      <c r="P2626" s="35">
        <f t="shared" si="291"/>
        <v>452.00999999999999</v>
      </c>
      <c r="Q2626" s="39">
        <f t="shared" si="293"/>
        <v>452.00999999999999</v>
      </c>
      <c r="R2626" s="37">
        <f t="shared" si="292"/>
        <v>452.00999999999999</v>
      </c>
      <c r="T2626" s="38"/>
      <c r="U2626" s="38"/>
      <c r="V2626" s="38"/>
    </row>
    <row r="2627" ht="12.75">
      <c r="A2627" s="27">
        <v>2615</v>
      </c>
      <c r="B2627" s="28" t="s">
        <v>4826</v>
      </c>
      <c r="C2627" s="29" t="s">
        <v>4827</v>
      </c>
      <c r="D2627" s="30" t="s">
        <v>30</v>
      </c>
      <c r="E2627" s="31">
        <v>1</v>
      </c>
      <c r="F2627" s="32"/>
      <c r="G2627" s="32"/>
      <c r="H2627" s="32"/>
      <c r="I2627" s="33">
        <v>2320.9899999999998</v>
      </c>
      <c r="J2627" s="33">
        <v>2388.3000000000002</v>
      </c>
      <c r="K2627" s="33">
        <v>2418.4699999999998</v>
      </c>
      <c r="L2627" s="21">
        <f t="shared" si="287"/>
        <v>2375.9200000000001</v>
      </c>
      <c r="M2627" s="34">
        <f t="shared" si="288"/>
        <v>49.905269260870696</v>
      </c>
      <c r="N2627" s="34">
        <f t="shared" si="289"/>
        <v>2.1004608429943219</v>
      </c>
      <c r="O2627" s="35">
        <f t="shared" si="290"/>
        <v>2375.9200000000001</v>
      </c>
      <c r="P2627" s="35">
        <f t="shared" si="291"/>
        <v>2375.9200000000001</v>
      </c>
      <c r="Q2627" s="39">
        <f t="shared" si="293"/>
        <v>2375.9200000000001</v>
      </c>
      <c r="R2627" s="37">
        <f t="shared" si="292"/>
        <v>2375.9200000000001</v>
      </c>
      <c r="T2627" s="38"/>
      <c r="U2627" s="38"/>
      <c r="V2627" s="38"/>
    </row>
    <row r="2628" ht="12.75">
      <c r="A2628" s="27">
        <v>2616</v>
      </c>
      <c r="B2628" s="28" t="s">
        <v>4828</v>
      </c>
      <c r="C2628" s="29" t="s">
        <v>4829</v>
      </c>
      <c r="D2628" s="30" t="s">
        <v>30</v>
      </c>
      <c r="E2628" s="31">
        <v>1</v>
      </c>
      <c r="F2628" s="32"/>
      <c r="G2628" s="32"/>
      <c r="H2628" s="32"/>
      <c r="I2628" s="33">
        <v>133.25</v>
      </c>
      <c r="J2628" s="33">
        <v>136.84999999999999</v>
      </c>
      <c r="K2628" s="33">
        <v>136.44999999999999</v>
      </c>
      <c r="L2628" s="21">
        <f t="shared" si="287"/>
        <v>135.51666666666668</v>
      </c>
      <c r="M2628" s="34">
        <f t="shared" si="288"/>
        <v>1.9731531449264943</v>
      </c>
      <c r="N2628" s="34">
        <f t="shared" si="289"/>
        <v>1.4560224904143357</v>
      </c>
      <c r="O2628" s="35">
        <f t="shared" si="290"/>
        <v>135.51666666666665</v>
      </c>
      <c r="P2628" s="35">
        <f t="shared" si="291"/>
        <v>135.51666666666668</v>
      </c>
      <c r="Q2628" s="39">
        <f t="shared" si="293"/>
        <v>135.52000000000001</v>
      </c>
      <c r="R2628" s="37">
        <f t="shared" si="292"/>
        <v>135.52000000000001</v>
      </c>
      <c r="T2628" s="38"/>
      <c r="U2628" s="38"/>
      <c r="V2628" s="38"/>
    </row>
    <row r="2629" ht="23.25">
      <c r="A2629" s="27">
        <v>2617</v>
      </c>
      <c r="B2629" s="28" t="s">
        <v>4830</v>
      </c>
      <c r="C2629" s="29" t="s">
        <v>4831</v>
      </c>
      <c r="D2629" s="30" t="s">
        <v>30</v>
      </c>
      <c r="E2629" s="31">
        <v>1</v>
      </c>
      <c r="F2629" s="32"/>
      <c r="G2629" s="32"/>
      <c r="H2629" s="32"/>
      <c r="I2629" s="33">
        <v>148.75</v>
      </c>
      <c r="J2629" s="33">
        <v>153.66</v>
      </c>
      <c r="K2629" s="33">
        <v>150.83000000000001</v>
      </c>
      <c r="L2629" s="21">
        <f t="shared" si="287"/>
        <v>151.08000000000001</v>
      </c>
      <c r="M2629" s="34">
        <f t="shared" si="288"/>
        <v>2.4645283524439292</v>
      </c>
      <c r="N2629" s="34">
        <f t="shared" si="289"/>
        <v>1.6312737307677583</v>
      </c>
      <c r="O2629" s="35">
        <f t="shared" si="290"/>
        <v>151.07999999999998</v>
      </c>
      <c r="P2629" s="35">
        <f t="shared" si="291"/>
        <v>151.08000000000001</v>
      </c>
      <c r="Q2629" s="39">
        <f t="shared" si="293"/>
        <v>151.08000000000001</v>
      </c>
      <c r="R2629" s="37">
        <f t="shared" si="292"/>
        <v>151.08000000000001</v>
      </c>
      <c r="T2629" s="38"/>
      <c r="U2629" s="38"/>
      <c r="V2629" s="38"/>
    </row>
    <row r="2630" ht="12.75">
      <c r="A2630" s="27">
        <v>2618</v>
      </c>
      <c r="B2630" s="28" t="s">
        <v>4832</v>
      </c>
      <c r="C2630" s="29" t="s">
        <v>4833</v>
      </c>
      <c r="D2630" s="30" t="s">
        <v>30</v>
      </c>
      <c r="E2630" s="31">
        <v>1</v>
      </c>
      <c r="F2630" s="32"/>
      <c r="G2630" s="32"/>
      <c r="H2630" s="32"/>
      <c r="I2630" s="33">
        <v>68.170000000000002</v>
      </c>
      <c r="J2630" s="33">
        <v>69.469999999999999</v>
      </c>
      <c r="K2630" s="33">
        <v>69.939999999999998</v>
      </c>
      <c r="L2630" s="21">
        <f t="shared" si="287"/>
        <v>69.193333333333328</v>
      </c>
      <c r="M2630" s="34">
        <f t="shared" si="288"/>
        <v>0.9168605855490406</v>
      </c>
      <c r="N2630" s="34">
        <f t="shared" si="289"/>
        <v>1.3250706988376155</v>
      </c>
      <c r="O2630" s="35">
        <f t="shared" si="290"/>
        <v>69.193333333333328</v>
      </c>
      <c r="P2630" s="35">
        <f t="shared" si="291"/>
        <v>69.193333333333328</v>
      </c>
      <c r="Q2630" s="39">
        <f t="shared" si="293"/>
        <v>69.189999999999998</v>
      </c>
      <c r="R2630" s="37">
        <f t="shared" si="292"/>
        <v>69.189999999999998</v>
      </c>
      <c r="T2630" s="38"/>
      <c r="U2630" s="38"/>
      <c r="V2630" s="38"/>
    </row>
    <row r="2631" ht="12.75">
      <c r="A2631" s="27">
        <v>2619</v>
      </c>
      <c r="B2631" s="28" t="s">
        <v>4834</v>
      </c>
      <c r="C2631" s="29" t="s">
        <v>4835</v>
      </c>
      <c r="D2631" s="30" t="s">
        <v>30</v>
      </c>
      <c r="E2631" s="31">
        <v>1</v>
      </c>
      <c r="F2631" s="32"/>
      <c r="G2631" s="32"/>
      <c r="H2631" s="32"/>
      <c r="I2631" s="33">
        <v>303.68000000000001</v>
      </c>
      <c r="J2631" s="33">
        <v>307.01999999999998</v>
      </c>
      <c r="K2631" s="33">
        <v>313.69999999999999</v>
      </c>
      <c r="L2631" s="21">
        <f t="shared" si="287"/>
        <v>308.13333333333338</v>
      </c>
      <c r="M2631" s="34">
        <f t="shared" si="288"/>
        <v>5.1019342737174949</v>
      </c>
      <c r="N2631" s="34">
        <f t="shared" si="289"/>
        <v>1.6557553895664736</v>
      </c>
      <c r="O2631" s="35">
        <f t="shared" si="290"/>
        <v>308.13333333333333</v>
      </c>
      <c r="P2631" s="35">
        <f t="shared" si="291"/>
        <v>308.13333333333338</v>
      </c>
      <c r="Q2631" s="39">
        <f t="shared" si="293"/>
        <v>308.13</v>
      </c>
      <c r="R2631" s="37">
        <f t="shared" si="292"/>
        <v>308.13</v>
      </c>
      <c r="T2631" s="38"/>
      <c r="U2631" s="38"/>
      <c r="V2631" s="38"/>
    </row>
    <row r="2632" ht="12.75">
      <c r="A2632" s="27">
        <v>2620</v>
      </c>
      <c r="B2632" s="28" t="s">
        <v>4836</v>
      </c>
      <c r="C2632" s="29" t="s">
        <v>4837</v>
      </c>
      <c r="D2632" s="30" t="s">
        <v>30</v>
      </c>
      <c r="E2632" s="31">
        <v>1</v>
      </c>
      <c r="F2632" s="32"/>
      <c r="G2632" s="32"/>
      <c r="H2632" s="32"/>
      <c r="I2632" s="33">
        <v>4970.4700000000003</v>
      </c>
      <c r="J2632" s="33">
        <v>5084.79</v>
      </c>
      <c r="K2632" s="33">
        <v>5129.5299999999997</v>
      </c>
      <c r="L2632" s="21">
        <f t="shared" si="287"/>
        <v>5061.5966666666673</v>
      </c>
      <c r="M2632" s="34">
        <f t="shared" si="288"/>
        <v>82.027245067314624</v>
      </c>
      <c r="N2632" s="34">
        <f t="shared" si="289"/>
        <v>1.6205804308254763</v>
      </c>
      <c r="O2632" s="35">
        <f t="shared" si="290"/>
        <v>5061.5966666666664</v>
      </c>
      <c r="P2632" s="35">
        <f t="shared" si="291"/>
        <v>5061.5966666666673</v>
      </c>
      <c r="Q2632" s="39">
        <f t="shared" si="293"/>
        <v>5061.6000000000004</v>
      </c>
      <c r="R2632" s="37">
        <f t="shared" si="292"/>
        <v>5061.6000000000004</v>
      </c>
      <c r="T2632" s="38"/>
      <c r="U2632" s="38"/>
      <c r="V2632" s="38"/>
    </row>
    <row r="2633" ht="23.25">
      <c r="A2633" s="27">
        <v>2621</v>
      </c>
      <c r="B2633" s="28" t="s">
        <v>4838</v>
      </c>
      <c r="C2633" s="29" t="s">
        <v>4839</v>
      </c>
      <c r="D2633" s="30" t="s">
        <v>30</v>
      </c>
      <c r="E2633" s="31">
        <v>1</v>
      </c>
      <c r="F2633" s="32"/>
      <c r="G2633" s="32"/>
      <c r="H2633" s="32"/>
      <c r="I2633" s="33">
        <v>2750.1999999999998</v>
      </c>
      <c r="J2633" s="33">
        <v>2827.21</v>
      </c>
      <c r="K2633" s="33">
        <v>2868.46</v>
      </c>
      <c r="L2633" s="21">
        <f t="shared" si="287"/>
        <v>2815.2899999999995</v>
      </c>
      <c r="M2633" s="34">
        <f t="shared" si="288"/>
        <v>60.024342561997415</v>
      </c>
      <c r="N2633" s="34">
        <f t="shared" si="289"/>
        <v>2.1320838194998535</v>
      </c>
      <c r="O2633" s="35">
        <f t="shared" si="290"/>
        <v>2815.2899999999995</v>
      </c>
      <c r="P2633" s="35">
        <f t="shared" si="291"/>
        <v>2815.2899999999995</v>
      </c>
      <c r="Q2633" s="39">
        <f t="shared" si="293"/>
        <v>2815.29</v>
      </c>
      <c r="R2633" s="37">
        <f t="shared" si="292"/>
        <v>2815.29</v>
      </c>
      <c r="T2633" s="38"/>
      <c r="U2633" s="38"/>
      <c r="V2633" s="38"/>
    </row>
    <row r="2634" ht="12.75">
      <c r="A2634" s="27">
        <v>2622</v>
      </c>
      <c r="B2634" s="28" t="s">
        <v>4840</v>
      </c>
      <c r="C2634" s="29" t="s">
        <v>4841</v>
      </c>
      <c r="D2634" s="30" t="s">
        <v>30</v>
      </c>
      <c r="E2634" s="31">
        <v>1</v>
      </c>
      <c r="F2634" s="32"/>
      <c r="G2634" s="32"/>
      <c r="H2634" s="32"/>
      <c r="I2634" s="33">
        <v>176.63999999999999</v>
      </c>
      <c r="J2634" s="33">
        <v>182.47</v>
      </c>
      <c r="K2634" s="33">
        <v>179.47</v>
      </c>
      <c r="L2634" s="21">
        <f t="shared" si="287"/>
        <v>179.52666666666667</v>
      </c>
      <c r="M2634" s="34">
        <f t="shared" si="288"/>
        <v>2.9154130639299414</v>
      </c>
      <c r="N2634" s="34">
        <f t="shared" si="289"/>
        <v>1.6239442964443209</v>
      </c>
      <c r="O2634" s="35">
        <f t="shared" si="290"/>
        <v>179.52666666666667</v>
      </c>
      <c r="P2634" s="35">
        <f t="shared" si="291"/>
        <v>179.52666666666667</v>
      </c>
      <c r="Q2634" s="39">
        <f t="shared" si="293"/>
        <v>179.53</v>
      </c>
      <c r="R2634" s="37">
        <f t="shared" si="292"/>
        <v>179.53</v>
      </c>
      <c r="T2634" s="38"/>
      <c r="U2634" s="38"/>
      <c r="V2634" s="38"/>
    </row>
    <row r="2635" ht="12.75">
      <c r="A2635" s="27">
        <v>2623</v>
      </c>
      <c r="B2635" s="28" t="s">
        <v>4842</v>
      </c>
      <c r="C2635" s="29" t="s">
        <v>4843</v>
      </c>
      <c r="D2635" s="30" t="s">
        <v>30</v>
      </c>
      <c r="E2635" s="31">
        <v>1</v>
      </c>
      <c r="F2635" s="32"/>
      <c r="G2635" s="32"/>
      <c r="H2635" s="32"/>
      <c r="I2635" s="33">
        <v>111.56999999999999</v>
      </c>
      <c r="J2635" s="33">
        <v>114.58</v>
      </c>
      <c r="K2635" s="33">
        <v>113.69</v>
      </c>
      <c r="L2635" s="21">
        <f t="shared" ref="L2635:L2698" si="294">AVERAGE(I2635:K2635)</f>
        <v>113.27999999999999</v>
      </c>
      <c r="M2635" s="34">
        <f t="shared" ref="M2635:M2698" si="295">SQRT(((SUM((POWER(K2635-L2635,2)),(POWER(J2635-L2635,2)),(POWER(I2635-L2635,2)))/(COLUMNS(I2635:K2635)-1))))</f>
        <v>1.546318207873143</v>
      </c>
      <c r="N2635" s="34">
        <f t="shared" ref="N2635:N2698" si="296">M2635/L2635*100</f>
        <v>1.3650407908484667</v>
      </c>
      <c r="O2635" s="35">
        <f t="shared" ref="O2635:O2698" si="297">((E2635/3)*(SUM(I2635:K2635)))</f>
        <v>113.27999999999999</v>
      </c>
      <c r="P2635" s="35">
        <f t="shared" ref="P2635:P2698" si="298">AVERAGE(I2635:K2635)</f>
        <v>113.27999999999999</v>
      </c>
      <c r="Q2635" s="39">
        <f t="shared" si="293"/>
        <v>113.28</v>
      </c>
      <c r="R2635" s="37">
        <f t="shared" ref="R2635:R2698" si="299">Q2635*E2635</f>
        <v>113.28</v>
      </c>
      <c r="T2635" s="38"/>
      <c r="U2635" s="38"/>
      <c r="V2635" s="38"/>
    </row>
    <row r="2636" ht="23.25">
      <c r="A2636" s="27">
        <v>2624</v>
      </c>
      <c r="B2636" s="28" t="s">
        <v>4844</v>
      </c>
      <c r="C2636" s="29" t="s">
        <v>4845</v>
      </c>
      <c r="D2636" s="30" t="s">
        <v>30</v>
      </c>
      <c r="E2636" s="31">
        <v>1</v>
      </c>
      <c r="F2636" s="32"/>
      <c r="G2636" s="32"/>
      <c r="H2636" s="32"/>
      <c r="I2636" s="33">
        <v>142.53</v>
      </c>
      <c r="J2636" s="33">
        <v>143.38999999999999</v>
      </c>
      <c r="K2636" s="33">
        <v>147.52000000000001</v>
      </c>
      <c r="L2636" s="21">
        <f t="shared" si="294"/>
        <v>144.47999999999999</v>
      </c>
      <c r="M2636" s="34">
        <f t="shared" si="295"/>
        <v>2.6676019193275526</v>
      </c>
      <c r="N2636" s="34">
        <f t="shared" si="296"/>
        <v>1.8463468433883949</v>
      </c>
      <c r="O2636" s="35">
        <f t="shared" si="297"/>
        <v>144.47999999999996</v>
      </c>
      <c r="P2636" s="35">
        <f t="shared" si="298"/>
        <v>144.47999999999999</v>
      </c>
      <c r="Q2636" s="39">
        <f t="shared" ref="Q2636:Q2699" si="300">ROUND(P2636,2)</f>
        <v>144.47999999999999</v>
      </c>
      <c r="R2636" s="37">
        <f t="shared" si="299"/>
        <v>144.47999999999999</v>
      </c>
      <c r="T2636" s="38"/>
      <c r="U2636" s="38"/>
      <c r="V2636" s="38"/>
    </row>
    <row r="2637" ht="23.25">
      <c r="A2637" s="27">
        <v>2625</v>
      </c>
      <c r="B2637" s="28" t="s">
        <v>4846</v>
      </c>
      <c r="C2637" s="29" t="s">
        <v>4847</v>
      </c>
      <c r="D2637" s="30" t="s">
        <v>30</v>
      </c>
      <c r="E2637" s="31">
        <v>1</v>
      </c>
      <c r="F2637" s="32"/>
      <c r="G2637" s="32"/>
      <c r="H2637" s="32"/>
      <c r="I2637" s="33">
        <v>176.63999999999999</v>
      </c>
      <c r="J2637" s="33">
        <v>180</v>
      </c>
      <c r="K2637" s="33">
        <v>179.81999999999999</v>
      </c>
      <c r="L2637" s="21">
        <f t="shared" si="294"/>
        <v>178.82000000000002</v>
      </c>
      <c r="M2637" s="34">
        <f t="shared" si="295"/>
        <v>1.8900793634130877</v>
      </c>
      <c r="N2637" s="34">
        <f t="shared" si="296"/>
        <v>1.0569731369047577</v>
      </c>
      <c r="O2637" s="35">
        <f t="shared" si="297"/>
        <v>178.81999999999999</v>
      </c>
      <c r="P2637" s="35">
        <f t="shared" si="298"/>
        <v>178.82000000000002</v>
      </c>
      <c r="Q2637" s="39">
        <f t="shared" si="300"/>
        <v>178.81999999999999</v>
      </c>
      <c r="R2637" s="37">
        <f t="shared" si="299"/>
        <v>178.81999999999999</v>
      </c>
      <c r="T2637" s="38"/>
      <c r="U2637" s="38"/>
      <c r="V2637" s="38"/>
    </row>
    <row r="2638" ht="12.75">
      <c r="A2638" s="27">
        <v>2626</v>
      </c>
      <c r="B2638" s="28" t="s">
        <v>4848</v>
      </c>
      <c r="C2638" s="29" t="s">
        <v>4849</v>
      </c>
      <c r="D2638" s="30" t="s">
        <v>30</v>
      </c>
      <c r="E2638" s="31">
        <v>1</v>
      </c>
      <c r="F2638" s="32"/>
      <c r="G2638" s="32"/>
      <c r="H2638" s="32"/>
      <c r="I2638" s="33">
        <v>495.81999999999999</v>
      </c>
      <c r="J2638" s="33">
        <v>498.30000000000001</v>
      </c>
      <c r="K2638" s="33">
        <v>506.73000000000002</v>
      </c>
      <c r="L2638" s="21">
        <f t="shared" si="294"/>
        <v>500.2833333333333</v>
      </c>
      <c r="M2638" s="34">
        <f t="shared" si="295"/>
        <v>5.7190238094742591</v>
      </c>
      <c r="N2638" s="34">
        <f t="shared" si="296"/>
        <v>1.1431569729435174</v>
      </c>
      <c r="O2638" s="35">
        <f t="shared" si="297"/>
        <v>500.2833333333333</v>
      </c>
      <c r="P2638" s="35">
        <f t="shared" si="298"/>
        <v>500.2833333333333</v>
      </c>
      <c r="Q2638" s="39">
        <f t="shared" si="300"/>
        <v>500.28000000000003</v>
      </c>
      <c r="R2638" s="37">
        <f t="shared" si="299"/>
        <v>500.28000000000003</v>
      </c>
      <c r="T2638" s="38"/>
      <c r="U2638" s="38"/>
      <c r="V2638" s="38"/>
    </row>
    <row r="2639" ht="12.75">
      <c r="A2639" s="27">
        <v>2627</v>
      </c>
      <c r="B2639" s="28" t="s">
        <v>4850</v>
      </c>
      <c r="C2639" s="29" t="s">
        <v>4851</v>
      </c>
      <c r="D2639" s="30" t="s">
        <v>30</v>
      </c>
      <c r="E2639" s="31">
        <v>1</v>
      </c>
      <c r="F2639" s="32"/>
      <c r="G2639" s="32"/>
      <c r="H2639" s="32"/>
      <c r="I2639" s="33">
        <v>557.77999999999997</v>
      </c>
      <c r="J2639" s="33">
        <v>576.19000000000005</v>
      </c>
      <c r="K2639" s="33">
        <v>572.27999999999997</v>
      </c>
      <c r="L2639" s="21">
        <f t="shared" si="294"/>
        <v>568.75</v>
      </c>
      <c r="M2639" s="34">
        <f t="shared" si="295"/>
        <v>9.6993659586593921</v>
      </c>
      <c r="N2639" s="34">
        <f t="shared" si="296"/>
        <v>1.7053830256983549</v>
      </c>
      <c r="O2639" s="35">
        <f t="shared" si="297"/>
        <v>568.75</v>
      </c>
      <c r="P2639" s="35">
        <f t="shared" si="298"/>
        <v>568.75</v>
      </c>
      <c r="Q2639" s="39">
        <f t="shared" si="300"/>
        <v>568.75</v>
      </c>
      <c r="R2639" s="37">
        <f t="shared" si="299"/>
        <v>568.75</v>
      </c>
      <c r="T2639" s="38"/>
      <c r="U2639" s="38"/>
      <c r="V2639" s="38"/>
    </row>
    <row r="2640" ht="23.25">
      <c r="A2640" s="27">
        <v>2628</v>
      </c>
      <c r="B2640" s="28" t="s">
        <v>4852</v>
      </c>
      <c r="C2640" s="29" t="s">
        <v>4853</v>
      </c>
      <c r="D2640" s="30" t="s">
        <v>30</v>
      </c>
      <c r="E2640" s="31">
        <v>1</v>
      </c>
      <c r="F2640" s="32"/>
      <c r="G2640" s="32"/>
      <c r="H2640" s="32"/>
      <c r="I2640" s="33">
        <v>892.48000000000002</v>
      </c>
      <c r="J2640" s="33">
        <v>908.53999999999996</v>
      </c>
      <c r="K2640" s="33">
        <v>910.33000000000004</v>
      </c>
      <c r="L2640" s="21">
        <f t="shared" si="294"/>
        <v>903.7833333333333</v>
      </c>
      <c r="M2640" s="34">
        <f t="shared" si="295"/>
        <v>9.8298033211928111</v>
      </c>
      <c r="N2640" s="34">
        <f t="shared" si="296"/>
        <v>1.0876283019004716</v>
      </c>
      <c r="O2640" s="35">
        <f t="shared" si="297"/>
        <v>903.7833333333333</v>
      </c>
      <c r="P2640" s="35">
        <f t="shared" si="298"/>
        <v>903.7833333333333</v>
      </c>
      <c r="Q2640" s="39">
        <f t="shared" si="300"/>
        <v>903.77999999999997</v>
      </c>
      <c r="R2640" s="37">
        <f t="shared" si="299"/>
        <v>903.77999999999997</v>
      </c>
      <c r="T2640" s="38"/>
      <c r="U2640" s="38"/>
      <c r="V2640" s="38"/>
    </row>
    <row r="2641" ht="12.75">
      <c r="A2641" s="27">
        <v>2629</v>
      </c>
      <c r="B2641" s="28" t="s">
        <v>4854</v>
      </c>
      <c r="C2641" s="29" t="s">
        <v>4855</v>
      </c>
      <c r="D2641" s="30" t="s">
        <v>30</v>
      </c>
      <c r="E2641" s="31">
        <v>1</v>
      </c>
      <c r="F2641" s="32"/>
      <c r="G2641" s="32"/>
      <c r="H2641" s="32"/>
      <c r="I2641" s="33">
        <v>725.11000000000001</v>
      </c>
      <c r="J2641" s="33">
        <v>743.96000000000004</v>
      </c>
      <c r="K2641" s="33">
        <v>734.53999999999996</v>
      </c>
      <c r="L2641" s="21">
        <f t="shared" si="294"/>
        <v>734.53666666666675</v>
      </c>
      <c r="M2641" s="34">
        <f t="shared" si="295"/>
        <v>9.4250004420866489</v>
      </c>
      <c r="N2641" s="34">
        <f t="shared" si="296"/>
        <v>1.2831218467088072</v>
      </c>
      <c r="O2641" s="35">
        <f t="shared" si="297"/>
        <v>734.53666666666663</v>
      </c>
      <c r="P2641" s="35">
        <f t="shared" si="298"/>
        <v>734.53666666666675</v>
      </c>
      <c r="Q2641" s="39">
        <f t="shared" si="300"/>
        <v>734.53999999999996</v>
      </c>
      <c r="R2641" s="37">
        <f t="shared" si="299"/>
        <v>734.53999999999996</v>
      </c>
      <c r="T2641" s="38"/>
      <c r="U2641" s="38"/>
      <c r="V2641" s="38"/>
    </row>
    <row r="2642" ht="23.25">
      <c r="A2642" s="27">
        <v>2630</v>
      </c>
      <c r="B2642" s="28" t="s">
        <v>4856</v>
      </c>
      <c r="C2642" s="29" t="s">
        <v>4857</v>
      </c>
      <c r="D2642" s="30" t="s">
        <v>30</v>
      </c>
      <c r="E2642" s="31">
        <v>1</v>
      </c>
      <c r="F2642" s="32"/>
      <c r="G2642" s="32"/>
      <c r="H2642" s="32"/>
      <c r="I2642" s="33">
        <v>11753.790000000001</v>
      </c>
      <c r="J2642" s="33">
        <v>12024.129999999999</v>
      </c>
      <c r="K2642" s="33">
        <v>11953.6</v>
      </c>
      <c r="L2642" s="21">
        <f t="shared" si="294"/>
        <v>11910.506666666666</v>
      </c>
      <c r="M2642" s="34">
        <f t="shared" si="295"/>
        <v>140.22733482931608</v>
      </c>
      <c r="N2642" s="34">
        <f t="shared" si="296"/>
        <v>1.177341474664241</v>
      </c>
      <c r="O2642" s="35">
        <f t="shared" si="297"/>
        <v>11910.506666666664</v>
      </c>
      <c r="P2642" s="35">
        <f t="shared" si="298"/>
        <v>11910.506666666666</v>
      </c>
      <c r="Q2642" s="39">
        <f t="shared" si="300"/>
        <v>11910.51</v>
      </c>
      <c r="R2642" s="37">
        <f t="shared" si="299"/>
        <v>11910.51</v>
      </c>
      <c r="T2642" s="38"/>
      <c r="U2642" s="38"/>
      <c r="V2642" s="38"/>
    </row>
    <row r="2643" ht="12.75">
      <c r="A2643" s="27">
        <v>2631</v>
      </c>
      <c r="B2643" s="28" t="s">
        <v>4858</v>
      </c>
      <c r="C2643" s="29" t="s">
        <v>4859</v>
      </c>
      <c r="D2643" s="30" t="s">
        <v>30</v>
      </c>
      <c r="E2643" s="31">
        <v>1</v>
      </c>
      <c r="F2643" s="32"/>
      <c r="G2643" s="32"/>
      <c r="H2643" s="32"/>
      <c r="I2643" s="33">
        <v>37693.919999999998</v>
      </c>
      <c r="J2643" s="33">
        <v>38447.800000000003</v>
      </c>
      <c r="K2643" s="33">
        <v>38183.940000000002</v>
      </c>
      <c r="L2643" s="21">
        <f t="shared" si="294"/>
        <v>38108.553333333337</v>
      </c>
      <c r="M2643" s="34">
        <f t="shared" si="295"/>
        <v>382.55212159042486</v>
      </c>
      <c r="N2643" s="34">
        <f t="shared" si="296"/>
        <v>1.0038484490457125</v>
      </c>
      <c r="O2643" s="35">
        <f t="shared" si="297"/>
        <v>38108.55333333333</v>
      </c>
      <c r="P2643" s="35">
        <f t="shared" si="298"/>
        <v>38108.553333333337</v>
      </c>
      <c r="Q2643" s="39">
        <f t="shared" si="300"/>
        <v>38108.550000000003</v>
      </c>
      <c r="R2643" s="37">
        <f t="shared" si="299"/>
        <v>38108.550000000003</v>
      </c>
      <c r="T2643" s="38"/>
      <c r="U2643" s="38"/>
      <c r="V2643" s="38"/>
    </row>
    <row r="2644" ht="12.75">
      <c r="A2644" s="27">
        <v>2632</v>
      </c>
      <c r="B2644" s="28" t="s">
        <v>4860</v>
      </c>
      <c r="C2644" s="29" t="s">
        <v>4861</v>
      </c>
      <c r="D2644" s="30" t="s">
        <v>30</v>
      </c>
      <c r="E2644" s="31">
        <v>1</v>
      </c>
      <c r="F2644" s="32"/>
      <c r="G2644" s="32"/>
      <c r="H2644" s="32"/>
      <c r="I2644" s="33">
        <v>1149.6700000000001</v>
      </c>
      <c r="J2644" s="33">
        <v>1165.77</v>
      </c>
      <c r="K2644" s="33">
        <v>1157.72</v>
      </c>
      <c r="L2644" s="21">
        <f t="shared" si="294"/>
        <v>1157.72</v>
      </c>
      <c r="M2644" s="34">
        <f t="shared" si="295"/>
        <v>8.0499999999999545</v>
      </c>
      <c r="N2644" s="34">
        <f t="shared" si="296"/>
        <v>0.6953322046781566</v>
      </c>
      <c r="O2644" s="35">
        <f t="shared" si="297"/>
        <v>1157.7199999999998</v>
      </c>
      <c r="P2644" s="35">
        <f t="shared" si="298"/>
        <v>1157.72</v>
      </c>
      <c r="Q2644" s="39">
        <f t="shared" si="300"/>
        <v>1157.72</v>
      </c>
      <c r="R2644" s="37">
        <f t="shared" si="299"/>
        <v>1157.72</v>
      </c>
      <c r="T2644" s="38"/>
      <c r="U2644" s="38"/>
      <c r="V2644" s="38"/>
    </row>
    <row r="2645" ht="12.75">
      <c r="A2645" s="27">
        <v>2633</v>
      </c>
      <c r="B2645" s="28" t="s">
        <v>4860</v>
      </c>
      <c r="C2645" s="29" t="s">
        <v>4862</v>
      </c>
      <c r="D2645" s="30" t="s">
        <v>30</v>
      </c>
      <c r="E2645" s="31">
        <v>1</v>
      </c>
      <c r="F2645" s="32"/>
      <c r="G2645" s="32"/>
      <c r="H2645" s="32"/>
      <c r="I2645" s="33">
        <v>842.87</v>
      </c>
      <c r="J2645" s="33">
        <v>847.08000000000004</v>
      </c>
      <c r="K2645" s="33">
        <v>875.74000000000001</v>
      </c>
      <c r="L2645" s="21">
        <f t="shared" si="294"/>
        <v>855.23000000000002</v>
      </c>
      <c r="M2645" s="34">
        <f t="shared" si="295"/>
        <v>17.886478132936059</v>
      </c>
      <c r="N2645" s="34">
        <f t="shared" si="296"/>
        <v>2.0914231414866244</v>
      </c>
      <c r="O2645" s="35">
        <f t="shared" si="297"/>
        <v>855.23000000000002</v>
      </c>
      <c r="P2645" s="35">
        <f t="shared" si="298"/>
        <v>855.23000000000002</v>
      </c>
      <c r="Q2645" s="39">
        <f t="shared" si="300"/>
        <v>855.23000000000002</v>
      </c>
      <c r="R2645" s="37">
        <f t="shared" si="299"/>
        <v>855.23000000000002</v>
      </c>
      <c r="T2645" s="38"/>
      <c r="U2645" s="38"/>
      <c r="V2645" s="38"/>
    </row>
    <row r="2646" ht="12.75">
      <c r="A2646" s="27">
        <v>2634</v>
      </c>
      <c r="B2646" s="28" t="s">
        <v>4860</v>
      </c>
      <c r="C2646" s="29" t="s">
        <v>4863</v>
      </c>
      <c r="D2646" s="30" t="s">
        <v>30</v>
      </c>
      <c r="E2646" s="31">
        <v>1</v>
      </c>
      <c r="F2646" s="32"/>
      <c r="G2646" s="32"/>
      <c r="H2646" s="32"/>
      <c r="I2646" s="33">
        <v>1691.95</v>
      </c>
      <c r="J2646" s="33">
        <v>1737.6300000000001</v>
      </c>
      <c r="K2646" s="33">
        <v>1742.71</v>
      </c>
      <c r="L2646" s="21">
        <f t="shared" si="294"/>
        <v>1724.0966666666666</v>
      </c>
      <c r="M2646" s="34">
        <f t="shared" si="295"/>
        <v>27.955459812589993</v>
      </c>
      <c r="N2646" s="34">
        <f t="shared" si="296"/>
        <v>1.6214554759646111</v>
      </c>
      <c r="O2646" s="35">
        <f t="shared" si="297"/>
        <v>1724.0966666666666</v>
      </c>
      <c r="P2646" s="35">
        <f t="shared" si="298"/>
        <v>1724.0966666666666</v>
      </c>
      <c r="Q2646" s="39">
        <f t="shared" si="300"/>
        <v>1724.1000000000001</v>
      </c>
      <c r="R2646" s="37">
        <f t="shared" si="299"/>
        <v>1724.1000000000001</v>
      </c>
      <c r="T2646" s="38"/>
      <c r="U2646" s="38"/>
      <c r="V2646" s="38"/>
    </row>
    <row r="2647" ht="12.75">
      <c r="A2647" s="27">
        <v>2635</v>
      </c>
      <c r="B2647" s="28" t="s">
        <v>4860</v>
      </c>
      <c r="C2647" s="29" t="s">
        <v>4864</v>
      </c>
      <c r="D2647" s="30" t="s">
        <v>30</v>
      </c>
      <c r="E2647" s="31">
        <v>1</v>
      </c>
      <c r="F2647" s="32"/>
      <c r="G2647" s="32"/>
      <c r="H2647" s="32"/>
      <c r="I2647" s="33">
        <v>641.45000000000005</v>
      </c>
      <c r="J2647" s="33">
        <v>653.63999999999999</v>
      </c>
      <c r="K2647" s="33">
        <v>661.33000000000004</v>
      </c>
      <c r="L2647" s="21">
        <f t="shared" si="294"/>
        <v>652.13999999999999</v>
      </c>
      <c r="M2647" s="34">
        <f t="shared" si="295"/>
        <v>10.02452492639925</v>
      </c>
      <c r="N2647" s="34">
        <f t="shared" si="296"/>
        <v>1.5371737550831492</v>
      </c>
      <c r="O2647" s="35">
        <f t="shared" si="297"/>
        <v>652.13999999999999</v>
      </c>
      <c r="P2647" s="35">
        <f t="shared" si="298"/>
        <v>652.13999999999999</v>
      </c>
      <c r="Q2647" s="39">
        <f t="shared" si="300"/>
        <v>652.13999999999999</v>
      </c>
      <c r="R2647" s="37">
        <f t="shared" si="299"/>
        <v>652.13999999999999</v>
      </c>
      <c r="T2647" s="38"/>
      <c r="U2647" s="38"/>
      <c r="V2647" s="38"/>
    </row>
    <row r="2648" ht="12.75">
      <c r="A2648" s="27">
        <v>2636</v>
      </c>
      <c r="B2648" s="28" t="s">
        <v>4860</v>
      </c>
      <c r="C2648" s="29" t="s">
        <v>4865</v>
      </c>
      <c r="D2648" s="30" t="s">
        <v>30</v>
      </c>
      <c r="E2648" s="31">
        <v>1</v>
      </c>
      <c r="F2648" s="32"/>
      <c r="G2648" s="32"/>
      <c r="H2648" s="32"/>
      <c r="I2648" s="33">
        <v>1781.8099999999999</v>
      </c>
      <c r="J2648" s="33">
        <v>1790.72</v>
      </c>
      <c r="K2648" s="33">
        <v>1790.72</v>
      </c>
      <c r="L2648" s="21">
        <f t="shared" si="294"/>
        <v>1787.75</v>
      </c>
      <c r="M2648" s="34">
        <f t="shared" si="295"/>
        <v>5.1441908984796125</v>
      </c>
      <c r="N2648" s="34">
        <f t="shared" si="296"/>
        <v>0.28774665912345754</v>
      </c>
      <c r="O2648" s="35">
        <f t="shared" si="297"/>
        <v>1787.75</v>
      </c>
      <c r="P2648" s="35">
        <f t="shared" si="298"/>
        <v>1787.75</v>
      </c>
      <c r="Q2648" s="39">
        <f t="shared" si="300"/>
        <v>1787.75</v>
      </c>
      <c r="R2648" s="37">
        <f t="shared" si="299"/>
        <v>1787.75</v>
      </c>
      <c r="T2648" s="38"/>
      <c r="U2648" s="38"/>
      <c r="V2648" s="38"/>
    </row>
    <row r="2649" ht="12.75">
      <c r="A2649" s="27">
        <v>2637</v>
      </c>
      <c r="B2649" s="28" t="s">
        <v>4860</v>
      </c>
      <c r="C2649" s="29" t="s">
        <v>4866</v>
      </c>
      <c r="D2649" s="30" t="s">
        <v>30</v>
      </c>
      <c r="E2649" s="31">
        <v>1</v>
      </c>
      <c r="F2649" s="32"/>
      <c r="G2649" s="32"/>
      <c r="H2649" s="32"/>
      <c r="I2649" s="33">
        <v>1115.5799999999999</v>
      </c>
      <c r="J2649" s="33">
        <v>1130.0799999999999</v>
      </c>
      <c r="K2649" s="33">
        <v>1145.7</v>
      </c>
      <c r="L2649" s="21">
        <f t="shared" si="294"/>
        <v>1130.4533333333331</v>
      </c>
      <c r="M2649" s="34">
        <f t="shared" si="295"/>
        <v>15.063470162394028</v>
      </c>
      <c r="N2649" s="34">
        <f t="shared" si="296"/>
        <v>1.3325158782076245</v>
      </c>
      <c r="O2649" s="35">
        <f t="shared" si="297"/>
        <v>1130.4533333333331</v>
      </c>
      <c r="P2649" s="35">
        <f t="shared" si="298"/>
        <v>1130.4533333333331</v>
      </c>
      <c r="Q2649" s="39">
        <f t="shared" si="300"/>
        <v>1130.45</v>
      </c>
      <c r="R2649" s="37">
        <f t="shared" si="299"/>
        <v>1130.45</v>
      </c>
      <c r="T2649" s="38"/>
      <c r="U2649" s="38"/>
      <c r="V2649" s="38"/>
    </row>
    <row r="2650" ht="12.75">
      <c r="A2650" s="27">
        <v>2638</v>
      </c>
      <c r="B2650" s="28" t="s">
        <v>4860</v>
      </c>
      <c r="C2650" s="29" t="s">
        <v>4867</v>
      </c>
      <c r="D2650" s="30" t="s">
        <v>30</v>
      </c>
      <c r="E2650" s="31">
        <v>1</v>
      </c>
      <c r="F2650" s="32"/>
      <c r="G2650" s="32"/>
      <c r="H2650" s="32"/>
      <c r="I2650" s="33">
        <v>1980.1600000000001</v>
      </c>
      <c r="J2650" s="33">
        <v>1992.04</v>
      </c>
      <c r="K2650" s="33">
        <v>2061.3499999999999</v>
      </c>
      <c r="L2650" s="21">
        <f t="shared" si="294"/>
        <v>2011.1833333333332</v>
      </c>
      <c r="M2650" s="34">
        <f t="shared" si="295"/>
        <v>43.849793994194854</v>
      </c>
      <c r="N2650" s="34">
        <f t="shared" si="296"/>
        <v>2.180298198947296</v>
      </c>
      <c r="O2650" s="35">
        <f t="shared" si="297"/>
        <v>2011.1833333333329</v>
      </c>
      <c r="P2650" s="35">
        <f t="shared" si="298"/>
        <v>2011.1833333333332</v>
      </c>
      <c r="Q2650" s="39">
        <f t="shared" si="300"/>
        <v>2011.1800000000001</v>
      </c>
      <c r="R2650" s="37">
        <f t="shared" si="299"/>
        <v>2011.1800000000001</v>
      </c>
      <c r="T2650" s="38"/>
      <c r="U2650" s="38"/>
      <c r="V2650" s="38"/>
    </row>
    <row r="2651" ht="23.25">
      <c r="A2651" s="27">
        <v>2639</v>
      </c>
      <c r="B2651" s="28" t="s">
        <v>4868</v>
      </c>
      <c r="C2651" s="29" t="s">
        <v>4869</v>
      </c>
      <c r="D2651" s="30" t="s">
        <v>30</v>
      </c>
      <c r="E2651" s="31">
        <v>1</v>
      </c>
      <c r="F2651" s="32"/>
      <c r="G2651" s="32"/>
      <c r="H2651" s="32"/>
      <c r="I2651" s="33">
        <v>8578.4400000000005</v>
      </c>
      <c r="J2651" s="33">
        <v>8818.6399999999994</v>
      </c>
      <c r="K2651" s="33">
        <v>8689.9599999999991</v>
      </c>
      <c r="L2651" s="21">
        <f t="shared" si="294"/>
        <v>8695.6800000000003</v>
      </c>
      <c r="M2651" s="34">
        <f t="shared" si="295"/>
        <v>120.20211645391221</v>
      </c>
      <c r="N2651" s="34">
        <f t="shared" si="296"/>
        <v>1.38231991579626</v>
      </c>
      <c r="O2651" s="35">
        <f t="shared" si="297"/>
        <v>8695.6800000000003</v>
      </c>
      <c r="P2651" s="35">
        <f t="shared" si="298"/>
        <v>8695.6800000000003</v>
      </c>
      <c r="Q2651" s="39">
        <f t="shared" si="300"/>
        <v>8695.6800000000003</v>
      </c>
      <c r="R2651" s="37">
        <f t="shared" si="299"/>
        <v>8695.6800000000003</v>
      </c>
      <c r="T2651" s="38"/>
      <c r="U2651" s="38"/>
      <c r="V2651" s="38"/>
    </row>
    <row r="2652" ht="23.25">
      <c r="A2652" s="27">
        <v>2640</v>
      </c>
      <c r="B2652" s="28" t="s">
        <v>4870</v>
      </c>
      <c r="C2652" s="29" t="s">
        <v>4871</v>
      </c>
      <c r="D2652" s="30" t="s">
        <v>30</v>
      </c>
      <c r="E2652" s="31">
        <v>1</v>
      </c>
      <c r="F2652" s="32"/>
      <c r="G2652" s="32"/>
      <c r="H2652" s="32"/>
      <c r="I2652" s="33">
        <v>2100.98</v>
      </c>
      <c r="J2652" s="33">
        <v>2161.9099999999999</v>
      </c>
      <c r="K2652" s="33">
        <v>2168.21</v>
      </c>
      <c r="L2652" s="21">
        <f t="shared" si="294"/>
        <v>2143.6999999999998</v>
      </c>
      <c r="M2652" s="34">
        <f t="shared" si="295"/>
        <v>37.130463234384749</v>
      </c>
      <c r="N2652" s="34">
        <f t="shared" si="296"/>
        <v>1.7320736686282947</v>
      </c>
      <c r="O2652" s="35">
        <f t="shared" si="297"/>
        <v>2143.6999999999998</v>
      </c>
      <c r="P2652" s="35">
        <f t="shared" si="298"/>
        <v>2143.6999999999998</v>
      </c>
      <c r="Q2652" s="39">
        <f t="shared" si="300"/>
        <v>2143.6999999999998</v>
      </c>
      <c r="R2652" s="37">
        <f t="shared" si="299"/>
        <v>2143.6999999999998</v>
      </c>
      <c r="T2652" s="38"/>
      <c r="U2652" s="38"/>
      <c r="V2652" s="38"/>
    </row>
    <row r="2653" ht="23.25">
      <c r="A2653" s="27">
        <v>2641</v>
      </c>
      <c r="B2653" s="28" t="s">
        <v>4872</v>
      </c>
      <c r="C2653" s="29" t="s">
        <v>4873</v>
      </c>
      <c r="D2653" s="30" t="s">
        <v>30</v>
      </c>
      <c r="E2653" s="31">
        <v>1</v>
      </c>
      <c r="F2653" s="32"/>
      <c r="G2653" s="32"/>
      <c r="H2653" s="32"/>
      <c r="I2653" s="33">
        <v>5013.8699999999999</v>
      </c>
      <c r="J2653" s="33">
        <v>5179.3299999999999</v>
      </c>
      <c r="K2653" s="33">
        <v>5048.9700000000003</v>
      </c>
      <c r="L2653" s="21">
        <f t="shared" si="294"/>
        <v>5080.7233333333343</v>
      </c>
      <c r="M2653" s="34">
        <f t="shared" si="295"/>
        <v>87.180608700176705</v>
      </c>
      <c r="N2653" s="34">
        <f t="shared" si="296"/>
        <v>1.7159093888897057</v>
      </c>
      <c r="O2653" s="35">
        <f t="shared" si="297"/>
        <v>5080.7233333333334</v>
      </c>
      <c r="P2653" s="35">
        <f t="shared" si="298"/>
        <v>5080.7233333333343</v>
      </c>
      <c r="Q2653" s="39">
        <f t="shared" si="300"/>
        <v>5080.7200000000003</v>
      </c>
      <c r="R2653" s="37">
        <f t="shared" si="299"/>
        <v>5080.7200000000003</v>
      </c>
      <c r="T2653" s="38"/>
      <c r="U2653" s="38"/>
      <c r="V2653" s="38"/>
    </row>
    <row r="2654" ht="12.75">
      <c r="A2654" s="27">
        <v>2642</v>
      </c>
      <c r="B2654" s="28" t="s">
        <v>4874</v>
      </c>
      <c r="C2654" s="29" t="s">
        <v>4875</v>
      </c>
      <c r="D2654" s="30" t="s">
        <v>30</v>
      </c>
      <c r="E2654" s="31">
        <v>1</v>
      </c>
      <c r="F2654" s="32"/>
      <c r="G2654" s="32"/>
      <c r="H2654" s="32"/>
      <c r="I2654" s="33">
        <v>818.05999999999995</v>
      </c>
      <c r="J2654" s="33">
        <v>843.41999999999996</v>
      </c>
      <c r="K2654" s="33">
        <v>845.87</v>
      </c>
      <c r="L2654" s="21">
        <f t="shared" si="294"/>
        <v>835.7833333333333</v>
      </c>
      <c r="M2654" s="34">
        <f t="shared" si="295"/>
        <v>15.397663242626592</v>
      </c>
      <c r="N2654" s="34">
        <f t="shared" si="296"/>
        <v>1.8423032176552847</v>
      </c>
      <c r="O2654" s="35">
        <f t="shared" si="297"/>
        <v>835.7833333333333</v>
      </c>
      <c r="P2654" s="35">
        <f t="shared" si="298"/>
        <v>835.7833333333333</v>
      </c>
      <c r="Q2654" s="39">
        <f t="shared" si="300"/>
        <v>835.77999999999997</v>
      </c>
      <c r="R2654" s="37">
        <f t="shared" si="299"/>
        <v>835.77999999999997</v>
      </c>
      <c r="T2654" s="38"/>
      <c r="U2654" s="38"/>
      <c r="V2654" s="38"/>
    </row>
    <row r="2655" ht="23.25">
      <c r="A2655" s="27">
        <v>2643</v>
      </c>
      <c r="B2655" s="28" t="s">
        <v>4876</v>
      </c>
      <c r="C2655" s="29" t="s">
        <v>4877</v>
      </c>
      <c r="D2655" s="30" t="s">
        <v>30</v>
      </c>
      <c r="E2655" s="31">
        <v>1</v>
      </c>
      <c r="F2655" s="32"/>
      <c r="G2655" s="32"/>
      <c r="H2655" s="32"/>
      <c r="I2655" s="33">
        <v>3881.25</v>
      </c>
      <c r="J2655" s="33">
        <v>4001.5700000000002</v>
      </c>
      <c r="K2655" s="33">
        <v>3927.8299999999999</v>
      </c>
      <c r="L2655" s="21">
        <f t="shared" si="294"/>
        <v>3936.8833333333332</v>
      </c>
      <c r="M2655" s="34">
        <f t="shared" si="295"/>
        <v>60.668754176539217</v>
      </c>
      <c r="N2655" s="34">
        <f t="shared" si="296"/>
        <v>1.5410351041612245</v>
      </c>
      <c r="O2655" s="35">
        <f t="shared" si="297"/>
        <v>3936.8833333333332</v>
      </c>
      <c r="P2655" s="35">
        <f t="shared" si="298"/>
        <v>3936.8833333333332</v>
      </c>
      <c r="Q2655" s="39">
        <f t="shared" si="300"/>
        <v>3936.8800000000001</v>
      </c>
      <c r="R2655" s="37">
        <f t="shared" si="299"/>
        <v>3936.8800000000001</v>
      </c>
      <c r="T2655" s="38"/>
      <c r="U2655" s="38"/>
      <c r="V2655" s="38"/>
    </row>
    <row r="2656" ht="23.25">
      <c r="A2656" s="27">
        <v>2644</v>
      </c>
      <c r="B2656" s="28" t="s">
        <v>4878</v>
      </c>
      <c r="C2656" s="29" t="s">
        <v>4879</v>
      </c>
      <c r="D2656" s="30" t="s">
        <v>30</v>
      </c>
      <c r="E2656" s="31">
        <v>1</v>
      </c>
      <c r="F2656" s="32"/>
      <c r="G2656" s="32"/>
      <c r="H2656" s="32"/>
      <c r="I2656" s="33">
        <v>1561.79</v>
      </c>
      <c r="J2656" s="33">
        <v>1611.77</v>
      </c>
      <c r="K2656" s="33">
        <v>1613.3299999999999</v>
      </c>
      <c r="L2656" s="21">
        <f t="shared" si="294"/>
        <v>1595.6299999999999</v>
      </c>
      <c r="M2656" s="34">
        <f t="shared" si="295"/>
        <v>29.316677847259562</v>
      </c>
      <c r="N2656" s="34">
        <f t="shared" si="296"/>
        <v>1.8373105198109565</v>
      </c>
      <c r="O2656" s="35">
        <f t="shared" si="297"/>
        <v>1595.6299999999997</v>
      </c>
      <c r="P2656" s="35">
        <f t="shared" si="298"/>
        <v>1595.6299999999999</v>
      </c>
      <c r="Q2656" s="39">
        <f t="shared" si="300"/>
        <v>1595.6300000000001</v>
      </c>
      <c r="R2656" s="37">
        <f t="shared" si="299"/>
        <v>1595.6300000000001</v>
      </c>
      <c r="T2656" s="38"/>
      <c r="U2656" s="38"/>
      <c r="V2656" s="38"/>
    </row>
    <row r="2657" ht="12.75">
      <c r="A2657" s="27">
        <v>2645</v>
      </c>
      <c r="B2657" s="28" t="s">
        <v>4880</v>
      </c>
      <c r="C2657" s="29" t="s">
        <v>4881</v>
      </c>
      <c r="D2657" s="30" t="s">
        <v>30</v>
      </c>
      <c r="E2657" s="31">
        <v>1</v>
      </c>
      <c r="F2657" s="32"/>
      <c r="G2657" s="32"/>
      <c r="H2657" s="32"/>
      <c r="I2657" s="33">
        <v>697.24000000000001</v>
      </c>
      <c r="J2657" s="33">
        <v>714.66999999999996</v>
      </c>
      <c r="K2657" s="33">
        <v>711.17999999999995</v>
      </c>
      <c r="L2657" s="21">
        <f t="shared" si="294"/>
        <v>707.6966666666666</v>
      </c>
      <c r="M2657" s="34">
        <f t="shared" si="295"/>
        <v>9.2223333995975647</v>
      </c>
      <c r="N2657" s="34">
        <f t="shared" si="296"/>
        <v>1.3031477798299975</v>
      </c>
      <c r="O2657" s="35">
        <f t="shared" si="297"/>
        <v>707.69666666666649</v>
      </c>
      <c r="P2657" s="35">
        <f t="shared" si="298"/>
        <v>707.6966666666666</v>
      </c>
      <c r="Q2657" s="39">
        <f t="shared" si="300"/>
        <v>707.70000000000005</v>
      </c>
      <c r="R2657" s="37">
        <f t="shared" si="299"/>
        <v>707.70000000000005</v>
      </c>
      <c r="T2657" s="38"/>
      <c r="U2657" s="38"/>
      <c r="V2657" s="38"/>
    </row>
    <row r="2658" ht="12.75">
      <c r="A2658" s="27">
        <v>2646</v>
      </c>
      <c r="B2658" s="28" t="s">
        <v>4882</v>
      </c>
      <c r="C2658" s="29" t="s">
        <v>4883</v>
      </c>
      <c r="D2658" s="30" t="s">
        <v>30</v>
      </c>
      <c r="E2658" s="31">
        <v>1</v>
      </c>
      <c r="F2658" s="32"/>
      <c r="G2658" s="32"/>
      <c r="H2658" s="32"/>
      <c r="I2658" s="33">
        <v>2491.4200000000001</v>
      </c>
      <c r="J2658" s="33">
        <v>2516.3299999999999</v>
      </c>
      <c r="K2658" s="33">
        <v>2566.1599999999999</v>
      </c>
      <c r="L2658" s="21">
        <f t="shared" si="294"/>
        <v>2524.6366666666668</v>
      </c>
      <c r="M2658" s="34">
        <f t="shared" si="295"/>
        <v>38.056109014628987</v>
      </c>
      <c r="N2658" s="34">
        <f t="shared" si="296"/>
        <v>1.5073895391401133</v>
      </c>
      <c r="O2658" s="35">
        <f t="shared" si="297"/>
        <v>2524.6366666666663</v>
      </c>
      <c r="P2658" s="35">
        <f t="shared" si="298"/>
        <v>2524.6366666666668</v>
      </c>
      <c r="Q2658" s="39">
        <f t="shared" si="300"/>
        <v>2524.6399999999999</v>
      </c>
      <c r="R2658" s="37">
        <f t="shared" si="299"/>
        <v>2524.6399999999999</v>
      </c>
      <c r="T2658" s="38"/>
      <c r="U2658" s="38"/>
      <c r="V2658" s="38"/>
    </row>
    <row r="2659" ht="12.75">
      <c r="A2659" s="27">
        <v>2647</v>
      </c>
      <c r="B2659" s="28" t="s">
        <v>4882</v>
      </c>
      <c r="C2659" s="29" t="s">
        <v>4884</v>
      </c>
      <c r="D2659" s="30" t="s">
        <v>30</v>
      </c>
      <c r="E2659" s="31">
        <v>1</v>
      </c>
      <c r="F2659" s="32"/>
      <c r="G2659" s="32"/>
      <c r="H2659" s="32"/>
      <c r="I2659" s="33">
        <v>2491.4200000000001</v>
      </c>
      <c r="J2659" s="33">
        <v>2558.6900000000001</v>
      </c>
      <c r="K2659" s="33">
        <v>2596.0599999999999</v>
      </c>
      <c r="L2659" s="21">
        <f t="shared" si="294"/>
        <v>2548.7233333333334</v>
      </c>
      <c r="M2659" s="34">
        <f t="shared" si="295"/>
        <v>53.027193338261142</v>
      </c>
      <c r="N2659" s="34">
        <f t="shared" si="296"/>
        <v>2.0805394075044554</v>
      </c>
      <c r="O2659" s="35">
        <f t="shared" si="297"/>
        <v>2548.7233333333334</v>
      </c>
      <c r="P2659" s="35">
        <f t="shared" si="298"/>
        <v>2548.7233333333334</v>
      </c>
      <c r="Q2659" s="39">
        <f t="shared" si="300"/>
        <v>2548.7200000000003</v>
      </c>
      <c r="R2659" s="37">
        <f t="shared" si="299"/>
        <v>2548.7200000000003</v>
      </c>
      <c r="T2659" s="38"/>
      <c r="U2659" s="38"/>
      <c r="V2659" s="38"/>
    </row>
    <row r="2660" ht="12.75">
      <c r="A2660" s="27">
        <v>2648</v>
      </c>
      <c r="B2660" s="28" t="s">
        <v>4882</v>
      </c>
      <c r="C2660" s="29" t="s">
        <v>4885</v>
      </c>
      <c r="D2660" s="30" t="s">
        <v>30</v>
      </c>
      <c r="E2660" s="31">
        <v>1</v>
      </c>
      <c r="F2660" s="32"/>
      <c r="G2660" s="32"/>
      <c r="H2660" s="32"/>
      <c r="I2660" s="33">
        <v>2491.4200000000001</v>
      </c>
      <c r="J2660" s="33">
        <v>2573.6399999999999</v>
      </c>
      <c r="K2660" s="33">
        <v>2571.1500000000001</v>
      </c>
      <c r="L2660" s="21">
        <f t="shared" si="294"/>
        <v>2545.4033333333332</v>
      </c>
      <c r="M2660" s="34">
        <f t="shared" si="295"/>
        <v>46.767512584414064</v>
      </c>
      <c r="N2660" s="34">
        <f t="shared" si="296"/>
        <v>1.8373321026169029</v>
      </c>
      <c r="O2660" s="35">
        <f t="shared" si="297"/>
        <v>2545.4033333333327</v>
      </c>
      <c r="P2660" s="35">
        <f t="shared" si="298"/>
        <v>2545.4033333333332</v>
      </c>
      <c r="Q2660" s="39">
        <f t="shared" si="300"/>
        <v>2545.4000000000001</v>
      </c>
      <c r="R2660" s="37">
        <f t="shared" si="299"/>
        <v>2545.4000000000001</v>
      </c>
      <c r="T2660" s="38"/>
      <c r="U2660" s="38"/>
      <c r="V2660" s="38"/>
    </row>
    <row r="2661" ht="12.75">
      <c r="A2661" s="27">
        <v>2649</v>
      </c>
      <c r="B2661" s="28" t="s">
        <v>4886</v>
      </c>
      <c r="C2661" s="29" t="s">
        <v>4887</v>
      </c>
      <c r="D2661" s="30" t="s">
        <v>30</v>
      </c>
      <c r="E2661" s="31">
        <v>1</v>
      </c>
      <c r="F2661" s="32"/>
      <c r="G2661" s="32"/>
      <c r="H2661" s="32"/>
      <c r="I2661" s="33">
        <v>2045.21</v>
      </c>
      <c r="J2661" s="33">
        <v>2055.4400000000001</v>
      </c>
      <c r="K2661" s="33">
        <v>2118.8400000000001</v>
      </c>
      <c r="L2661" s="21">
        <f t="shared" si="294"/>
        <v>2073.1633333333334</v>
      </c>
      <c r="M2661" s="34">
        <f t="shared" si="295"/>
        <v>39.88648434411509</v>
      </c>
      <c r="N2661" s="34">
        <f t="shared" si="296"/>
        <v>1.9239431694937248</v>
      </c>
      <c r="O2661" s="35">
        <f t="shared" si="297"/>
        <v>2073.163333333333</v>
      </c>
      <c r="P2661" s="35">
        <f t="shared" si="298"/>
        <v>2073.1633333333334</v>
      </c>
      <c r="Q2661" s="39">
        <f t="shared" si="300"/>
        <v>2073.1599999999999</v>
      </c>
      <c r="R2661" s="37">
        <f t="shared" si="299"/>
        <v>2073.1599999999999</v>
      </c>
      <c r="T2661" s="38"/>
      <c r="U2661" s="38"/>
      <c r="V2661" s="38"/>
    </row>
    <row r="2662" ht="12.75">
      <c r="A2662" s="27">
        <v>2650</v>
      </c>
      <c r="B2662" s="28" t="s">
        <v>4888</v>
      </c>
      <c r="C2662" s="29" t="s">
        <v>4889</v>
      </c>
      <c r="D2662" s="30" t="s">
        <v>30</v>
      </c>
      <c r="E2662" s="31">
        <v>1</v>
      </c>
      <c r="F2662" s="32"/>
      <c r="G2662" s="32"/>
      <c r="H2662" s="32"/>
      <c r="I2662" s="33">
        <v>1459.54</v>
      </c>
      <c r="J2662" s="33">
        <v>1475.5899999999999</v>
      </c>
      <c r="K2662" s="33">
        <v>1512.0799999999999</v>
      </c>
      <c r="L2662" s="21">
        <f t="shared" si="294"/>
        <v>1482.4033333333334</v>
      </c>
      <c r="M2662" s="34">
        <f t="shared" si="295"/>
        <v>26.92450618550566</v>
      </c>
      <c r="N2662" s="34">
        <f t="shared" si="296"/>
        <v>1.8162739910307129</v>
      </c>
      <c r="O2662" s="35">
        <f t="shared" si="297"/>
        <v>1482.4033333333332</v>
      </c>
      <c r="P2662" s="35">
        <f t="shared" si="298"/>
        <v>1482.4033333333334</v>
      </c>
      <c r="Q2662" s="39">
        <f t="shared" si="300"/>
        <v>1482.4000000000001</v>
      </c>
      <c r="R2662" s="37">
        <f t="shared" si="299"/>
        <v>1482.4000000000001</v>
      </c>
      <c r="T2662" s="38"/>
      <c r="U2662" s="38"/>
      <c r="V2662" s="38"/>
    </row>
    <row r="2663" ht="12.75">
      <c r="A2663" s="27">
        <v>2651</v>
      </c>
      <c r="B2663" s="28" t="s">
        <v>4890</v>
      </c>
      <c r="C2663" s="29" t="s">
        <v>4891</v>
      </c>
      <c r="D2663" s="30" t="s">
        <v>30</v>
      </c>
      <c r="E2663" s="31">
        <v>1</v>
      </c>
      <c r="F2663" s="32"/>
      <c r="G2663" s="32"/>
      <c r="H2663" s="32"/>
      <c r="I2663" s="33">
        <v>917.25</v>
      </c>
      <c r="J2663" s="33">
        <v>943.85000000000002</v>
      </c>
      <c r="K2663" s="33">
        <v>931.00999999999999</v>
      </c>
      <c r="L2663" s="21">
        <f t="shared" si="294"/>
        <v>930.70333333333326</v>
      </c>
      <c r="M2663" s="34">
        <f t="shared" si="295"/>
        <v>13.30265136479693</v>
      </c>
      <c r="N2663" s="34">
        <f t="shared" si="296"/>
        <v>1.4293116709008882</v>
      </c>
      <c r="O2663" s="35">
        <f t="shared" si="297"/>
        <v>930.70333333333315</v>
      </c>
      <c r="P2663" s="35">
        <f t="shared" si="298"/>
        <v>930.70333333333326</v>
      </c>
      <c r="Q2663" s="39">
        <f t="shared" si="300"/>
        <v>930.70000000000005</v>
      </c>
      <c r="R2663" s="37">
        <f t="shared" si="299"/>
        <v>930.70000000000005</v>
      </c>
      <c r="T2663" s="38"/>
      <c r="U2663" s="38"/>
      <c r="V2663" s="38"/>
    </row>
    <row r="2664" ht="12.75">
      <c r="A2664" s="27">
        <v>2652</v>
      </c>
      <c r="B2664" s="28" t="s">
        <v>4892</v>
      </c>
      <c r="C2664" s="29" t="s">
        <v>4893</v>
      </c>
      <c r="D2664" s="30" t="s">
        <v>30</v>
      </c>
      <c r="E2664" s="31">
        <v>1</v>
      </c>
      <c r="F2664" s="32"/>
      <c r="G2664" s="32"/>
      <c r="H2664" s="32"/>
      <c r="I2664" s="33">
        <v>1552.49</v>
      </c>
      <c r="J2664" s="33">
        <v>1569.5699999999999</v>
      </c>
      <c r="K2664" s="33">
        <v>1619.25</v>
      </c>
      <c r="L2664" s="21">
        <f t="shared" si="294"/>
        <v>1580.4366666666665</v>
      </c>
      <c r="M2664" s="34">
        <f t="shared" si="295"/>
        <v>34.681230274217981</v>
      </c>
      <c r="N2664" s="34">
        <f t="shared" si="296"/>
        <v>2.1944081028798785</v>
      </c>
      <c r="O2664" s="35">
        <f t="shared" si="297"/>
        <v>1580.4366666666665</v>
      </c>
      <c r="P2664" s="35">
        <f t="shared" si="298"/>
        <v>1580.4366666666665</v>
      </c>
      <c r="Q2664" s="39">
        <f t="shared" si="300"/>
        <v>1580.4400000000001</v>
      </c>
      <c r="R2664" s="37">
        <f t="shared" si="299"/>
        <v>1580.4400000000001</v>
      </c>
      <c r="T2664" s="38"/>
      <c r="U2664" s="38"/>
      <c r="V2664" s="38"/>
    </row>
    <row r="2665" ht="23.25">
      <c r="A2665" s="27">
        <v>2653</v>
      </c>
      <c r="B2665" s="28" t="s">
        <v>4894</v>
      </c>
      <c r="C2665" s="29" t="s">
        <v>4895</v>
      </c>
      <c r="D2665" s="30" t="s">
        <v>30</v>
      </c>
      <c r="E2665" s="31">
        <v>1</v>
      </c>
      <c r="F2665" s="32"/>
      <c r="G2665" s="32"/>
      <c r="H2665" s="32"/>
      <c r="I2665" s="33">
        <v>1636.1800000000001</v>
      </c>
      <c r="J2665" s="33">
        <v>1657.45</v>
      </c>
      <c r="K2665" s="33">
        <v>1704.9000000000001</v>
      </c>
      <c r="L2665" s="21">
        <f t="shared" si="294"/>
        <v>1666.176666666667</v>
      </c>
      <c r="M2665" s="34">
        <f t="shared" si="295"/>
        <v>35.1813250650588</v>
      </c>
      <c r="N2665" s="34">
        <f t="shared" si="296"/>
        <v>2.1115002849873137</v>
      </c>
      <c r="O2665" s="35">
        <f t="shared" si="297"/>
        <v>1666.1766666666667</v>
      </c>
      <c r="P2665" s="35">
        <f t="shared" si="298"/>
        <v>1666.176666666667</v>
      </c>
      <c r="Q2665" s="39">
        <f t="shared" si="300"/>
        <v>1666.1800000000001</v>
      </c>
      <c r="R2665" s="37">
        <f t="shared" si="299"/>
        <v>1666.1800000000001</v>
      </c>
      <c r="T2665" s="38"/>
      <c r="U2665" s="38"/>
      <c r="V2665" s="38"/>
    </row>
    <row r="2666" ht="12.75">
      <c r="A2666" s="27">
        <v>2654</v>
      </c>
      <c r="B2666" s="28" t="s">
        <v>4896</v>
      </c>
      <c r="C2666" s="29" t="s">
        <v>4897</v>
      </c>
      <c r="D2666" s="30" t="s">
        <v>30</v>
      </c>
      <c r="E2666" s="31">
        <v>1</v>
      </c>
      <c r="F2666" s="32"/>
      <c r="G2666" s="32"/>
      <c r="H2666" s="32"/>
      <c r="I2666" s="33">
        <v>697.24000000000001</v>
      </c>
      <c r="J2666" s="33">
        <v>713.97000000000003</v>
      </c>
      <c r="K2666" s="33">
        <v>703.51999999999998</v>
      </c>
      <c r="L2666" s="21">
        <f t="shared" si="294"/>
        <v>704.90999999999997</v>
      </c>
      <c r="M2666" s="34">
        <f t="shared" si="295"/>
        <v>8.4511715164230452</v>
      </c>
      <c r="N2666" s="34">
        <f t="shared" si="296"/>
        <v>1.1989007839898775</v>
      </c>
      <c r="O2666" s="35">
        <f t="shared" si="297"/>
        <v>704.90999999999997</v>
      </c>
      <c r="P2666" s="35">
        <f t="shared" si="298"/>
        <v>704.90999999999997</v>
      </c>
      <c r="Q2666" s="39">
        <f t="shared" si="300"/>
        <v>704.90999999999997</v>
      </c>
      <c r="R2666" s="37">
        <f t="shared" si="299"/>
        <v>704.90999999999997</v>
      </c>
      <c r="T2666" s="38"/>
      <c r="U2666" s="38"/>
      <c r="V2666" s="38"/>
    </row>
    <row r="2667" ht="12.75">
      <c r="A2667" s="27">
        <v>2655</v>
      </c>
      <c r="B2667" s="28" t="s">
        <v>4898</v>
      </c>
      <c r="C2667" s="29" t="s">
        <v>4899</v>
      </c>
      <c r="D2667" s="30" t="s">
        <v>30</v>
      </c>
      <c r="E2667" s="31">
        <v>1</v>
      </c>
      <c r="F2667" s="32"/>
      <c r="G2667" s="32"/>
      <c r="H2667" s="32"/>
      <c r="I2667" s="33">
        <v>3462.9099999999999</v>
      </c>
      <c r="J2667" s="33">
        <v>3487.1500000000001</v>
      </c>
      <c r="K2667" s="33">
        <v>3525.2399999999998</v>
      </c>
      <c r="L2667" s="21">
        <f t="shared" si="294"/>
        <v>3491.7666666666664</v>
      </c>
      <c r="M2667" s="34">
        <f t="shared" si="295"/>
        <v>31.42041427692082</v>
      </c>
      <c r="N2667" s="34">
        <f t="shared" si="296"/>
        <v>0.89984289548521257</v>
      </c>
      <c r="O2667" s="35">
        <f t="shared" si="297"/>
        <v>3491.7666666666664</v>
      </c>
      <c r="P2667" s="35">
        <f t="shared" si="298"/>
        <v>3491.7666666666664</v>
      </c>
      <c r="Q2667" s="39">
        <f t="shared" si="300"/>
        <v>3491.77</v>
      </c>
      <c r="R2667" s="37">
        <f t="shared" si="299"/>
        <v>3491.77</v>
      </c>
      <c r="T2667" s="38"/>
      <c r="U2667" s="38"/>
      <c r="V2667" s="38"/>
    </row>
    <row r="2668" ht="23.25">
      <c r="A2668" s="27">
        <v>2656</v>
      </c>
      <c r="B2668" s="28" t="s">
        <v>4900</v>
      </c>
      <c r="C2668" s="29" t="s">
        <v>4901</v>
      </c>
      <c r="D2668" s="30" t="s">
        <v>30</v>
      </c>
      <c r="E2668" s="31">
        <v>1</v>
      </c>
      <c r="F2668" s="32"/>
      <c r="G2668" s="32"/>
      <c r="H2668" s="32"/>
      <c r="I2668" s="33">
        <v>2063.8000000000002</v>
      </c>
      <c r="J2668" s="33">
        <v>2123.6500000000001</v>
      </c>
      <c r="K2668" s="33">
        <v>2080.3099999999999</v>
      </c>
      <c r="L2668" s="21">
        <f t="shared" si="294"/>
        <v>2089.2533333333336</v>
      </c>
      <c r="M2668" s="34">
        <f t="shared" si="295"/>
        <v>30.911050343418164</v>
      </c>
      <c r="N2668" s="34">
        <f t="shared" si="296"/>
        <v>1.4795261948487894</v>
      </c>
      <c r="O2668" s="35">
        <f t="shared" si="297"/>
        <v>2089.2533333333331</v>
      </c>
      <c r="P2668" s="35">
        <f t="shared" si="298"/>
        <v>2089.2533333333336</v>
      </c>
      <c r="Q2668" s="39">
        <f t="shared" si="300"/>
        <v>2089.25</v>
      </c>
      <c r="R2668" s="37">
        <f t="shared" si="299"/>
        <v>2089.25</v>
      </c>
      <c r="T2668" s="38"/>
      <c r="U2668" s="38"/>
      <c r="V2668" s="38"/>
    </row>
    <row r="2669" ht="12.75">
      <c r="A2669" s="27">
        <v>2657</v>
      </c>
      <c r="B2669" s="28" t="s">
        <v>4902</v>
      </c>
      <c r="C2669" s="29" t="s">
        <v>4903</v>
      </c>
      <c r="D2669" s="30" t="s">
        <v>30</v>
      </c>
      <c r="E2669" s="31">
        <v>1</v>
      </c>
      <c r="F2669" s="32"/>
      <c r="G2669" s="32"/>
      <c r="H2669" s="32"/>
      <c r="I2669" s="33">
        <v>1905.77</v>
      </c>
      <c r="J2669" s="33">
        <v>1940.0699999999999</v>
      </c>
      <c r="K2669" s="33">
        <v>1913.3900000000001</v>
      </c>
      <c r="L2669" s="21">
        <f t="shared" si="294"/>
        <v>1919.7433333333336</v>
      </c>
      <c r="M2669" s="34">
        <f t="shared" si="295"/>
        <v>18.011000342383308</v>
      </c>
      <c r="N2669" s="34">
        <f t="shared" si="296"/>
        <v>0.93819835337623125</v>
      </c>
      <c r="O2669" s="35">
        <f t="shared" si="297"/>
        <v>1919.7433333333333</v>
      </c>
      <c r="P2669" s="35">
        <f t="shared" si="298"/>
        <v>1919.7433333333336</v>
      </c>
      <c r="Q2669" s="39">
        <f t="shared" si="300"/>
        <v>1919.74</v>
      </c>
      <c r="R2669" s="37">
        <f t="shared" si="299"/>
        <v>1919.74</v>
      </c>
      <c r="T2669" s="38"/>
      <c r="U2669" s="38"/>
      <c r="V2669" s="38"/>
    </row>
    <row r="2670" ht="12.75">
      <c r="A2670" s="27">
        <v>2658</v>
      </c>
      <c r="B2670" s="28" t="s">
        <v>4904</v>
      </c>
      <c r="C2670" s="29" t="s">
        <v>4905</v>
      </c>
      <c r="D2670" s="30" t="s">
        <v>30</v>
      </c>
      <c r="E2670" s="31">
        <v>1</v>
      </c>
      <c r="F2670" s="32"/>
      <c r="G2670" s="32"/>
      <c r="H2670" s="32"/>
      <c r="I2670" s="33">
        <v>1757</v>
      </c>
      <c r="J2670" s="33">
        <v>1827.28</v>
      </c>
      <c r="K2670" s="33">
        <v>1769.3</v>
      </c>
      <c r="L2670" s="21">
        <f t="shared" si="294"/>
        <v>1784.5266666666666</v>
      </c>
      <c r="M2670" s="34">
        <f t="shared" si="295"/>
        <v>37.532760800843477</v>
      </c>
      <c r="N2670" s="34">
        <f t="shared" si="296"/>
        <v>2.1032333952706495</v>
      </c>
      <c r="O2670" s="35">
        <f t="shared" si="297"/>
        <v>1784.5266666666666</v>
      </c>
      <c r="P2670" s="35">
        <f t="shared" si="298"/>
        <v>1784.5266666666666</v>
      </c>
      <c r="Q2670" s="39">
        <f t="shared" si="300"/>
        <v>1784.53</v>
      </c>
      <c r="R2670" s="37">
        <f t="shared" si="299"/>
        <v>1784.53</v>
      </c>
      <c r="T2670" s="38"/>
      <c r="U2670" s="38"/>
      <c r="V2670" s="38"/>
    </row>
    <row r="2671" ht="12.75">
      <c r="A2671" s="27">
        <v>2659</v>
      </c>
      <c r="B2671" s="28" t="s">
        <v>4906</v>
      </c>
      <c r="C2671" s="29" t="s">
        <v>4907</v>
      </c>
      <c r="D2671" s="30" t="s">
        <v>30</v>
      </c>
      <c r="E2671" s="31">
        <v>1</v>
      </c>
      <c r="F2671" s="32"/>
      <c r="G2671" s="32"/>
      <c r="H2671" s="32"/>
      <c r="I2671" s="33">
        <v>842.87</v>
      </c>
      <c r="J2671" s="33">
        <v>856.36000000000001</v>
      </c>
      <c r="K2671" s="33">
        <v>851.29999999999995</v>
      </c>
      <c r="L2671" s="21">
        <f t="shared" si="294"/>
        <v>850.17666666666662</v>
      </c>
      <c r="M2671" s="34">
        <f t="shared" si="295"/>
        <v>6.8147951791182493</v>
      </c>
      <c r="N2671" s="34">
        <f t="shared" si="296"/>
        <v>0.80157400765153708</v>
      </c>
      <c r="O2671" s="35">
        <f t="shared" si="297"/>
        <v>850.17666666666651</v>
      </c>
      <c r="P2671" s="35">
        <f t="shared" si="298"/>
        <v>850.17666666666662</v>
      </c>
      <c r="Q2671" s="39">
        <f t="shared" si="300"/>
        <v>850.18000000000006</v>
      </c>
      <c r="R2671" s="37">
        <f t="shared" si="299"/>
        <v>850.18000000000006</v>
      </c>
      <c r="T2671" s="38"/>
      <c r="U2671" s="38"/>
      <c r="V2671" s="38"/>
    </row>
    <row r="2672" ht="12.75">
      <c r="A2672" s="27">
        <v>2660</v>
      </c>
      <c r="B2672" s="28" t="s">
        <v>4908</v>
      </c>
      <c r="C2672" s="29" t="s">
        <v>4909</v>
      </c>
      <c r="D2672" s="30" t="s">
        <v>30</v>
      </c>
      <c r="E2672" s="31">
        <v>1</v>
      </c>
      <c r="F2672" s="32"/>
      <c r="G2672" s="32"/>
      <c r="H2672" s="32"/>
      <c r="I2672" s="33">
        <v>5020.0799999999999</v>
      </c>
      <c r="J2672" s="33">
        <v>5070.2799999999997</v>
      </c>
      <c r="K2672" s="33">
        <v>5225.8999999999996</v>
      </c>
      <c r="L2672" s="21">
        <f t="shared" si="294"/>
        <v>5105.4200000000001</v>
      </c>
      <c r="M2672" s="34">
        <f t="shared" si="295"/>
        <v>107.31534279868825</v>
      </c>
      <c r="N2672" s="34">
        <f t="shared" si="296"/>
        <v>2.1019885298112251</v>
      </c>
      <c r="O2672" s="35">
        <f t="shared" si="297"/>
        <v>5105.4200000000001</v>
      </c>
      <c r="P2672" s="35">
        <f t="shared" si="298"/>
        <v>5105.4200000000001</v>
      </c>
      <c r="Q2672" s="39">
        <f t="shared" si="300"/>
        <v>5105.4200000000001</v>
      </c>
      <c r="R2672" s="37">
        <f t="shared" si="299"/>
        <v>5105.4200000000001</v>
      </c>
      <c r="T2672" s="38"/>
      <c r="U2672" s="38"/>
      <c r="V2672" s="38"/>
    </row>
    <row r="2673" ht="12.75">
      <c r="A2673" s="27">
        <v>2661</v>
      </c>
      <c r="B2673" s="28" t="s">
        <v>4908</v>
      </c>
      <c r="C2673" s="29" t="s">
        <v>4910</v>
      </c>
      <c r="D2673" s="30" t="s">
        <v>30</v>
      </c>
      <c r="E2673" s="31">
        <v>1</v>
      </c>
      <c r="F2673" s="32"/>
      <c r="G2673" s="32"/>
      <c r="H2673" s="32"/>
      <c r="I2673" s="33">
        <v>2928.3800000000001</v>
      </c>
      <c r="J2673" s="33">
        <v>2998.6599999999999</v>
      </c>
      <c r="K2673" s="33">
        <v>3054.3000000000002</v>
      </c>
      <c r="L2673" s="21">
        <f t="shared" si="294"/>
        <v>2993.7800000000002</v>
      </c>
      <c r="M2673" s="34">
        <f t="shared" si="295"/>
        <v>63.101683020344254</v>
      </c>
      <c r="N2673" s="34">
        <f t="shared" si="296"/>
        <v>2.1077595220872691</v>
      </c>
      <c r="O2673" s="35">
        <f t="shared" si="297"/>
        <v>2993.7799999999997</v>
      </c>
      <c r="P2673" s="35">
        <f t="shared" si="298"/>
        <v>2993.7800000000002</v>
      </c>
      <c r="Q2673" s="39">
        <f t="shared" si="300"/>
        <v>2993.7800000000002</v>
      </c>
      <c r="R2673" s="37">
        <f t="shared" si="299"/>
        <v>2993.7800000000002</v>
      </c>
      <c r="T2673" s="38"/>
      <c r="U2673" s="38"/>
      <c r="V2673" s="38"/>
    </row>
    <row r="2674" ht="23.25">
      <c r="A2674" s="27">
        <v>2662</v>
      </c>
      <c r="B2674" s="28" t="s">
        <v>4911</v>
      </c>
      <c r="C2674" s="29" t="s">
        <v>4912</v>
      </c>
      <c r="D2674" s="30" t="s">
        <v>30</v>
      </c>
      <c r="E2674" s="31">
        <v>1</v>
      </c>
      <c r="F2674" s="32"/>
      <c r="G2674" s="32"/>
      <c r="H2674" s="32"/>
      <c r="I2674" s="33">
        <v>1496.72</v>
      </c>
      <c r="J2674" s="33">
        <v>1538.6300000000001</v>
      </c>
      <c r="K2674" s="33">
        <v>1532.6400000000001</v>
      </c>
      <c r="L2674" s="21">
        <f t="shared" si="294"/>
        <v>1522.6633333333336</v>
      </c>
      <c r="M2674" s="34">
        <f t="shared" si="295"/>
        <v>22.666328183747261</v>
      </c>
      <c r="N2674" s="34">
        <f t="shared" si="296"/>
        <v>1.4885974914840394</v>
      </c>
      <c r="O2674" s="35">
        <f t="shared" si="297"/>
        <v>1522.6633333333334</v>
      </c>
      <c r="P2674" s="35">
        <f t="shared" si="298"/>
        <v>1522.6633333333336</v>
      </c>
      <c r="Q2674" s="39">
        <f t="shared" si="300"/>
        <v>1522.6600000000001</v>
      </c>
      <c r="R2674" s="37">
        <f t="shared" si="299"/>
        <v>1522.6600000000001</v>
      </c>
      <c r="T2674" s="38"/>
      <c r="U2674" s="38"/>
      <c r="V2674" s="38"/>
    </row>
    <row r="2675" ht="12.75">
      <c r="A2675" s="27">
        <v>2663</v>
      </c>
      <c r="B2675" s="28" t="s">
        <v>4913</v>
      </c>
      <c r="C2675" s="29" t="s">
        <v>4914</v>
      </c>
      <c r="D2675" s="30" t="s">
        <v>30</v>
      </c>
      <c r="E2675" s="31">
        <v>1</v>
      </c>
      <c r="F2675" s="32"/>
      <c r="G2675" s="32"/>
      <c r="H2675" s="32"/>
      <c r="I2675" s="33">
        <v>1719.8199999999999</v>
      </c>
      <c r="J2675" s="33">
        <v>1740.46</v>
      </c>
      <c r="K2675" s="33">
        <v>1737.02</v>
      </c>
      <c r="L2675" s="21">
        <f t="shared" si="294"/>
        <v>1732.4333333333332</v>
      </c>
      <c r="M2675" s="34">
        <f t="shared" si="295"/>
        <v>11.0580528726053</v>
      </c>
      <c r="N2675" s="34">
        <f t="shared" si="296"/>
        <v>0.63829601173332118</v>
      </c>
      <c r="O2675" s="35">
        <f t="shared" si="297"/>
        <v>1732.4333333333329</v>
      </c>
      <c r="P2675" s="35">
        <f t="shared" si="298"/>
        <v>1732.4333333333332</v>
      </c>
      <c r="Q2675" s="39">
        <f t="shared" si="300"/>
        <v>1732.4300000000001</v>
      </c>
      <c r="R2675" s="37">
        <f t="shared" si="299"/>
        <v>1732.4300000000001</v>
      </c>
      <c r="T2675" s="38"/>
      <c r="U2675" s="38"/>
      <c r="V2675" s="38"/>
    </row>
    <row r="2676" ht="12.75">
      <c r="A2676" s="27">
        <v>2664</v>
      </c>
      <c r="B2676" s="28" t="s">
        <v>4913</v>
      </c>
      <c r="C2676" s="29" t="s">
        <v>4915</v>
      </c>
      <c r="D2676" s="30" t="s">
        <v>30</v>
      </c>
      <c r="E2676" s="31">
        <v>1</v>
      </c>
      <c r="F2676" s="32"/>
      <c r="G2676" s="32"/>
      <c r="H2676" s="32"/>
      <c r="I2676" s="33">
        <v>495.81999999999999</v>
      </c>
      <c r="J2676" s="33">
        <v>498.30000000000001</v>
      </c>
      <c r="K2676" s="33">
        <v>504.25</v>
      </c>
      <c r="L2676" s="21">
        <f t="shared" si="294"/>
        <v>499.45666666666665</v>
      </c>
      <c r="M2676" s="34">
        <f t="shared" si="295"/>
        <v>4.3323934878232544</v>
      </c>
      <c r="N2676" s="34">
        <f t="shared" si="296"/>
        <v>0.86742129537228874</v>
      </c>
      <c r="O2676" s="35">
        <f t="shared" si="297"/>
        <v>499.45666666666659</v>
      </c>
      <c r="P2676" s="35">
        <f t="shared" si="298"/>
        <v>499.45666666666665</v>
      </c>
      <c r="Q2676" s="39">
        <f t="shared" si="300"/>
        <v>499.46000000000004</v>
      </c>
      <c r="R2676" s="37">
        <f t="shared" si="299"/>
        <v>499.46000000000004</v>
      </c>
      <c r="T2676" s="38"/>
      <c r="U2676" s="38"/>
      <c r="V2676" s="38"/>
    </row>
    <row r="2677" ht="12.75">
      <c r="A2677" s="27">
        <v>2665</v>
      </c>
      <c r="B2677" s="28" t="s">
        <v>4916</v>
      </c>
      <c r="C2677" s="29" t="s">
        <v>4917</v>
      </c>
      <c r="D2677" s="30" t="s">
        <v>30</v>
      </c>
      <c r="E2677" s="31">
        <v>1</v>
      </c>
      <c r="F2677" s="32"/>
      <c r="G2677" s="32"/>
      <c r="H2677" s="32"/>
      <c r="I2677" s="33">
        <v>1475.0599999999999</v>
      </c>
      <c r="J2677" s="33">
        <v>1480.96</v>
      </c>
      <c r="K2677" s="33">
        <v>1492.76</v>
      </c>
      <c r="L2677" s="21">
        <f t="shared" si="294"/>
        <v>1482.9266666666665</v>
      </c>
      <c r="M2677" s="34">
        <f t="shared" si="295"/>
        <v>9.0123988667465014</v>
      </c>
      <c r="N2677" s="34">
        <f t="shared" si="296"/>
        <v>0.6077440691659175</v>
      </c>
      <c r="O2677" s="35">
        <f t="shared" si="297"/>
        <v>1482.9266666666665</v>
      </c>
      <c r="P2677" s="35">
        <f t="shared" si="298"/>
        <v>1482.9266666666665</v>
      </c>
      <c r="Q2677" s="39">
        <f t="shared" si="300"/>
        <v>1482.9300000000001</v>
      </c>
      <c r="R2677" s="37">
        <f t="shared" si="299"/>
        <v>1482.9300000000001</v>
      </c>
      <c r="T2677" s="38"/>
      <c r="U2677" s="38"/>
      <c r="V2677" s="38"/>
    </row>
    <row r="2678" ht="12.75">
      <c r="A2678" s="27">
        <v>2666</v>
      </c>
      <c r="B2678" s="28" t="s">
        <v>4916</v>
      </c>
      <c r="C2678" s="29" t="s">
        <v>4918</v>
      </c>
      <c r="D2678" s="30" t="s">
        <v>30</v>
      </c>
      <c r="E2678" s="31">
        <v>1</v>
      </c>
      <c r="F2678" s="32"/>
      <c r="G2678" s="32"/>
      <c r="H2678" s="32"/>
      <c r="I2678" s="33">
        <v>1475.0599999999999</v>
      </c>
      <c r="J2678" s="33">
        <v>1529.6400000000001</v>
      </c>
      <c r="K2678" s="33">
        <v>1522.26</v>
      </c>
      <c r="L2678" s="21">
        <f t="shared" si="294"/>
        <v>1508.9866666666667</v>
      </c>
      <c r="M2678" s="34">
        <f t="shared" si="295"/>
        <v>29.612161915897616</v>
      </c>
      <c r="N2678" s="34">
        <f t="shared" si="296"/>
        <v>1.9623872476826139</v>
      </c>
      <c r="O2678" s="35">
        <f t="shared" si="297"/>
        <v>1508.9866666666667</v>
      </c>
      <c r="P2678" s="35">
        <f t="shared" si="298"/>
        <v>1508.9866666666667</v>
      </c>
      <c r="Q2678" s="39">
        <f t="shared" si="300"/>
        <v>1508.99</v>
      </c>
      <c r="R2678" s="37">
        <f t="shared" si="299"/>
        <v>1508.99</v>
      </c>
      <c r="T2678" s="38"/>
      <c r="U2678" s="38"/>
      <c r="V2678" s="38"/>
    </row>
    <row r="2679" ht="12.75">
      <c r="A2679" s="27">
        <v>2667</v>
      </c>
      <c r="B2679" s="28" t="s">
        <v>4916</v>
      </c>
      <c r="C2679" s="29" t="s">
        <v>4919</v>
      </c>
      <c r="D2679" s="30" t="s">
        <v>30</v>
      </c>
      <c r="E2679" s="31">
        <v>1</v>
      </c>
      <c r="F2679" s="32"/>
      <c r="G2679" s="32"/>
      <c r="H2679" s="32"/>
      <c r="I2679" s="33">
        <v>1475.0599999999999</v>
      </c>
      <c r="J2679" s="33">
        <v>1537.01</v>
      </c>
      <c r="K2679" s="33">
        <v>1503.0899999999999</v>
      </c>
      <c r="L2679" s="21">
        <f t="shared" si="294"/>
        <v>1505.0533333333333</v>
      </c>
      <c r="M2679" s="34">
        <f t="shared" si="295"/>
        <v>31.02163170004658</v>
      </c>
      <c r="N2679" s="34">
        <f t="shared" si="296"/>
        <v>2.061164944324005</v>
      </c>
      <c r="O2679" s="35">
        <f t="shared" si="297"/>
        <v>1505.0533333333333</v>
      </c>
      <c r="P2679" s="35">
        <f t="shared" si="298"/>
        <v>1505.0533333333333</v>
      </c>
      <c r="Q2679" s="39">
        <f t="shared" si="300"/>
        <v>1505.05</v>
      </c>
      <c r="R2679" s="37">
        <f t="shared" si="299"/>
        <v>1505.05</v>
      </c>
      <c r="T2679" s="38"/>
      <c r="U2679" s="38"/>
      <c r="V2679" s="38"/>
    </row>
    <row r="2680" ht="12.75">
      <c r="A2680" s="27">
        <v>2668</v>
      </c>
      <c r="B2680" s="28" t="s">
        <v>4916</v>
      </c>
      <c r="C2680" s="29" t="s">
        <v>4920</v>
      </c>
      <c r="D2680" s="30" t="s">
        <v>30</v>
      </c>
      <c r="E2680" s="31">
        <v>1</v>
      </c>
      <c r="F2680" s="32"/>
      <c r="G2680" s="32"/>
      <c r="H2680" s="32"/>
      <c r="I2680" s="33">
        <v>2277.6300000000001</v>
      </c>
      <c r="J2680" s="33">
        <v>2371.0100000000002</v>
      </c>
      <c r="K2680" s="33">
        <v>2295.8499999999999</v>
      </c>
      <c r="L2680" s="21">
        <f t="shared" si="294"/>
        <v>2314.8299999999999</v>
      </c>
      <c r="M2680" s="34">
        <f t="shared" si="295"/>
        <v>49.498852511952336</v>
      </c>
      <c r="N2680" s="34">
        <f t="shared" si="296"/>
        <v>2.1383364010295502</v>
      </c>
      <c r="O2680" s="35">
        <f t="shared" si="297"/>
        <v>2314.8299999999999</v>
      </c>
      <c r="P2680" s="35">
        <f t="shared" si="298"/>
        <v>2314.8299999999999</v>
      </c>
      <c r="Q2680" s="39">
        <f t="shared" si="300"/>
        <v>2314.8299999999999</v>
      </c>
      <c r="R2680" s="37">
        <f t="shared" si="299"/>
        <v>2314.8299999999999</v>
      </c>
      <c r="T2680" s="38"/>
      <c r="U2680" s="38"/>
      <c r="V2680" s="38"/>
    </row>
    <row r="2681" ht="12.75">
      <c r="A2681" s="27">
        <v>2669</v>
      </c>
      <c r="B2681" s="28" t="s">
        <v>4921</v>
      </c>
      <c r="C2681" s="29" t="s">
        <v>4922</v>
      </c>
      <c r="D2681" s="30" t="s">
        <v>30</v>
      </c>
      <c r="E2681" s="31">
        <v>1</v>
      </c>
      <c r="F2681" s="32"/>
      <c r="G2681" s="32"/>
      <c r="H2681" s="32"/>
      <c r="I2681" s="33">
        <v>1710.54</v>
      </c>
      <c r="J2681" s="33">
        <v>1780.6700000000001</v>
      </c>
      <c r="K2681" s="33">
        <v>1778.96</v>
      </c>
      <c r="L2681" s="21">
        <f t="shared" si="294"/>
        <v>1756.7233333333334</v>
      </c>
      <c r="M2681" s="34">
        <f t="shared" si="295"/>
        <v>40.005077594392155</v>
      </c>
      <c r="N2681" s="34">
        <f t="shared" si="296"/>
        <v>2.2772554354636845</v>
      </c>
      <c r="O2681" s="35">
        <f t="shared" si="297"/>
        <v>1756.7233333333334</v>
      </c>
      <c r="P2681" s="35">
        <f t="shared" si="298"/>
        <v>1756.7233333333334</v>
      </c>
      <c r="Q2681" s="39">
        <f t="shared" si="300"/>
        <v>1756.72</v>
      </c>
      <c r="R2681" s="37">
        <f t="shared" si="299"/>
        <v>1756.72</v>
      </c>
      <c r="T2681" s="38"/>
      <c r="U2681" s="38"/>
      <c r="V2681" s="38"/>
    </row>
    <row r="2682" ht="12.75">
      <c r="A2682" s="27">
        <v>2670</v>
      </c>
      <c r="B2682" s="28" t="s">
        <v>4923</v>
      </c>
      <c r="C2682" s="29" t="s">
        <v>4924</v>
      </c>
      <c r="D2682" s="30" t="s">
        <v>30</v>
      </c>
      <c r="E2682" s="31">
        <v>1</v>
      </c>
      <c r="F2682" s="32"/>
      <c r="G2682" s="32"/>
      <c r="H2682" s="32"/>
      <c r="I2682" s="33">
        <v>2519.3499999999999</v>
      </c>
      <c r="J2682" s="33">
        <v>2542.02</v>
      </c>
      <c r="K2682" s="33">
        <v>2587.3699999999999</v>
      </c>
      <c r="L2682" s="21">
        <f t="shared" si="294"/>
        <v>2549.5799999999999</v>
      </c>
      <c r="M2682" s="34">
        <f t="shared" si="295"/>
        <v>34.634452500364418</v>
      </c>
      <c r="N2682" s="34">
        <f t="shared" si="296"/>
        <v>1.3584375662016652</v>
      </c>
      <c r="O2682" s="35">
        <f t="shared" si="297"/>
        <v>2549.5799999999999</v>
      </c>
      <c r="P2682" s="35">
        <f t="shared" si="298"/>
        <v>2549.5799999999999</v>
      </c>
      <c r="Q2682" s="39">
        <f t="shared" si="300"/>
        <v>2549.5799999999999</v>
      </c>
      <c r="R2682" s="37">
        <f t="shared" si="299"/>
        <v>2549.5799999999999</v>
      </c>
      <c r="T2682" s="38"/>
      <c r="U2682" s="38"/>
      <c r="V2682" s="38"/>
    </row>
    <row r="2683" ht="12.75">
      <c r="A2683" s="27">
        <v>2671</v>
      </c>
      <c r="B2683" s="28" t="s">
        <v>4925</v>
      </c>
      <c r="C2683" s="29" t="s">
        <v>4926</v>
      </c>
      <c r="D2683" s="30" t="s">
        <v>30</v>
      </c>
      <c r="E2683" s="31">
        <v>1</v>
      </c>
      <c r="F2683" s="32"/>
      <c r="G2683" s="32"/>
      <c r="H2683" s="32"/>
      <c r="I2683" s="33">
        <v>2519.3499999999999</v>
      </c>
      <c r="J2683" s="33">
        <v>2615.0900000000001</v>
      </c>
      <c r="K2683" s="33">
        <v>2612.5700000000002</v>
      </c>
      <c r="L2683" s="21">
        <f t="shared" si="294"/>
        <v>2582.3366666666666</v>
      </c>
      <c r="M2683" s="34">
        <f t="shared" si="295"/>
        <v>54.562603799061392</v>
      </c>
      <c r="N2683" s="34">
        <f t="shared" si="296"/>
        <v>2.1129159688342236</v>
      </c>
      <c r="O2683" s="35">
        <f t="shared" si="297"/>
        <v>2582.3366666666666</v>
      </c>
      <c r="P2683" s="35">
        <f t="shared" si="298"/>
        <v>2582.3366666666666</v>
      </c>
      <c r="Q2683" s="39">
        <f t="shared" si="300"/>
        <v>2582.3400000000001</v>
      </c>
      <c r="R2683" s="37">
        <f t="shared" si="299"/>
        <v>2582.3400000000001</v>
      </c>
      <c r="T2683" s="38"/>
      <c r="U2683" s="38"/>
      <c r="V2683" s="38"/>
    </row>
    <row r="2684" ht="12.75">
      <c r="A2684" s="27">
        <v>2672</v>
      </c>
      <c r="B2684" s="28" t="s">
        <v>4927</v>
      </c>
      <c r="C2684" s="29" t="s">
        <v>4928</v>
      </c>
      <c r="D2684" s="30" t="s">
        <v>30</v>
      </c>
      <c r="E2684" s="31">
        <v>1</v>
      </c>
      <c r="F2684" s="32"/>
      <c r="G2684" s="32"/>
      <c r="H2684" s="32"/>
      <c r="I2684" s="33">
        <v>2726.96</v>
      </c>
      <c r="J2684" s="33">
        <v>2797.8600000000001</v>
      </c>
      <c r="K2684" s="33">
        <v>2754.23</v>
      </c>
      <c r="L2684" s="21">
        <f t="shared" si="294"/>
        <v>2759.6833333333329</v>
      </c>
      <c r="M2684" s="34">
        <f t="shared" si="295"/>
        <v>35.763202224260304</v>
      </c>
      <c r="N2684" s="34">
        <f t="shared" si="296"/>
        <v>1.2959168826469332</v>
      </c>
      <c r="O2684" s="35">
        <f t="shared" si="297"/>
        <v>2759.6833333333329</v>
      </c>
      <c r="P2684" s="35">
        <f t="shared" si="298"/>
        <v>2759.6833333333329</v>
      </c>
      <c r="Q2684" s="39">
        <f t="shared" si="300"/>
        <v>2759.6799999999998</v>
      </c>
      <c r="R2684" s="37">
        <f t="shared" si="299"/>
        <v>2759.6799999999998</v>
      </c>
      <c r="T2684" s="38"/>
      <c r="U2684" s="38"/>
      <c r="V2684" s="38"/>
    </row>
    <row r="2685" ht="12.75">
      <c r="A2685" s="27">
        <v>2673</v>
      </c>
      <c r="B2685" s="28" t="s">
        <v>4929</v>
      </c>
      <c r="C2685" s="29" t="s">
        <v>4930</v>
      </c>
      <c r="D2685" s="30" t="s">
        <v>30</v>
      </c>
      <c r="E2685" s="31">
        <v>1</v>
      </c>
      <c r="F2685" s="32"/>
      <c r="G2685" s="32"/>
      <c r="H2685" s="32"/>
      <c r="I2685" s="33">
        <v>2695.9899999999998</v>
      </c>
      <c r="J2685" s="33">
        <v>2779.5700000000002</v>
      </c>
      <c r="K2685" s="33">
        <v>2717.5599999999999</v>
      </c>
      <c r="L2685" s="21">
        <f t="shared" si="294"/>
        <v>2731.0399999999995</v>
      </c>
      <c r="M2685" s="34">
        <f t="shared" si="295"/>
        <v>43.389940078317878</v>
      </c>
      <c r="N2685" s="34">
        <f t="shared" si="296"/>
        <v>1.5887698487871977</v>
      </c>
      <c r="O2685" s="35">
        <f t="shared" si="297"/>
        <v>2731.0399999999995</v>
      </c>
      <c r="P2685" s="35">
        <f t="shared" si="298"/>
        <v>2731.0399999999995</v>
      </c>
      <c r="Q2685" s="39">
        <f t="shared" si="300"/>
        <v>2731.04</v>
      </c>
      <c r="R2685" s="37">
        <f t="shared" si="299"/>
        <v>2731.04</v>
      </c>
      <c r="T2685" s="38"/>
      <c r="U2685" s="38"/>
      <c r="V2685" s="38"/>
    </row>
    <row r="2686" ht="12.75">
      <c r="A2686" s="27">
        <v>2674</v>
      </c>
      <c r="B2686" s="28" t="s">
        <v>4931</v>
      </c>
      <c r="C2686" s="29" t="s">
        <v>4932</v>
      </c>
      <c r="D2686" s="30" t="s">
        <v>30</v>
      </c>
      <c r="E2686" s="31">
        <v>1</v>
      </c>
      <c r="F2686" s="32"/>
      <c r="G2686" s="32"/>
      <c r="H2686" s="32"/>
      <c r="I2686" s="33">
        <v>2726.96</v>
      </c>
      <c r="J2686" s="33">
        <v>2836.04</v>
      </c>
      <c r="K2686" s="33">
        <v>2778.77</v>
      </c>
      <c r="L2686" s="21">
        <f t="shared" si="294"/>
        <v>2780.5900000000001</v>
      </c>
      <c r="M2686" s="34">
        <f t="shared" si="295"/>
        <v>54.562770274244656</v>
      </c>
      <c r="N2686" s="34">
        <f t="shared" si="296"/>
        <v>1.9622731245615015</v>
      </c>
      <c r="O2686" s="35">
        <f t="shared" si="297"/>
        <v>2780.5900000000001</v>
      </c>
      <c r="P2686" s="35">
        <f t="shared" si="298"/>
        <v>2780.5900000000001</v>
      </c>
      <c r="Q2686" s="39">
        <f t="shared" si="300"/>
        <v>2780.5900000000001</v>
      </c>
      <c r="R2686" s="37">
        <f t="shared" si="299"/>
        <v>2780.5900000000001</v>
      </c>
      <c r="T2686" s="38"/>
      <c r="U2686" s="38"/>
      <c r="V2686" s="38"/>
    </row>
    <row r="2687" ht="12.75">
      <c r="A2687" s="27">
        <v>2675</v>
      </c>
      <c r="B2687" s="28" t="s">
        <v>4933</v>
      </c>
      <c r="C2687" s="29" t="s">
        <v>4934</v>
      </c>
      <c r="D2687" s="30" t="s">
        <v>30</v>
      </c>
      <c r="E2687" s="31">
        <v>1</v>
      </c>
      <c r="F2687" s="32"/>
      <c r="G2687" s="32"/>
      <c r="H2687" s="32"/>
      <c r="I2687" s="33">
        <v>2726.96</v>
      </c>
      <c r="J2687" s="33">
        <v>2789.6799999999998</v>
      </c>
      <c r="K2687" s="33">
        <v>2800.5900000000001</v>
      </c>
      <c r="L2687" s="21">
        <f t="shared" si="294"/>
        <v>2772.4099999999999</v>
      </c>
      <c r="M2687" s="34">
        <f t="shared" si="295"/>
        <v>39.737059528857941</v>
      </c>
      <c r="N2687" s="34">
        <f t="shared" si="296"/>
        <v>1.433303859416823</v>
      </c>
      <c r="O2687" s="35">
        <f t="shared" si="297"/>
        <v>2772.4099999999999</v>
      </c>
      <c r="P2687" s="35">
        <f t="shared" si="298"/>
        <v>2772.4099999999999</v>
      </c>
      <c r="Q2687" s="39">
        <f t="shared" si="300"/>
        <v>2772.4099999999999</v>
      </c>
      <c r="R2687" s="37">
        <f t="shared" si="299"/>
        <v>2772.4099999999999</v>
      </c>
      <c r="T2687" s="38"/>
      <c r="U2687" s="38"/>
      <c r="V2687" s="38"/>
    </row>
    <row r="2688" ht="12.75">
      <c r="A2688" s="27">
        <v>2676</v>
      </c>
      <c r="B2688" s="28" t="s">
        <v>4935</v>
      </c>
      <c r="C2688" s="29" t="s">
        <v>4936</v>
      </c>
      <c r="D2688" s="30" t="s">
        <v>30</v>
      </c>
      <c r="E2688" s="31">
        <v>1</v>
      </c>
      <c r="F2688" s="32"/>
      <c r="G2688" s="32"/>
      <c r="H2688" s="32"/>
      <c r="I2688" s="33">
        <v>2537.9400000000001</v>
      </c>
      <c r="J2688" s="33">
        <v>2560.7800000000002</v>
      </c>
      <c r="K2688" s="33">
        <v>2621.6900000000001</v>
      </c>
      <c r="L2688" s="21">
        <f t="shared" si="294"/>
        <v>2573.4699999999998</v>
      </c>
      <c r="M2688" s="34">
        <f t="shared" si="295"/>
        <v>43.293102221947528</v>
      </c>
      <c r="N2688" s="34">
        <f t="shared" si="296"/>
        <v>1.6822850945201431</v>
      </c>
      <c r="O2688" s="35">
        <f t="shared" si="297"/>
        <v>2573.4699999999998</v>
      </c>
      <c r="P2688" s="35">
        <f t="shared" si="298"/>
        <v>2573.4699999999998</v>
      </c>
      <c r="Q2688" s="39">
        <f t="shared" si="300"/>
        <v>2573.4700000000003</v>
      </c>
      <c r="R2688" s="37">
        <f t="shared" si="299"/>
        <v>2573.4700000000003</v>
      </c>
      <c r="T2688" s="38"/>
      <c r="U2688" s="38"/>
      <c r="V2688" s="38"/>
    </row>
    <row r="2689" ht="12.75">
      <c r="A2689" s="27">
        <v>2677</v>
      </c>
      <c r="B2689" s="28" t="s">
        <v>4937</v>
      </c>
      <c r="C2689" s="29" t="s">
        <v>4938</v>
      </c>
      <c r="D2689" s="30" t="s">
        <v>30</v>
      </c>
      <c r="E2689" s="31">
        <v>1</v>
      </c>
      <c r="F2689" s="32"/>
      <c r="G2689" s="32"/>
      <c r="H2689" s="32"/>
      <c r="I2689" s="33">
        <v>2407.7800000000002</v>
      </c>
      <c r="J2689" s="33">
        <v>2460.75</v>
      </c>
      <c r="K2689" s="33">
        <v>2484.8299999999999</v>
      </c>
      <c r="L2689" s="21">
        <f t="shared" si="294"/>
        <v>2451.1200000000003</v>
      </c>
      <c r="M2689" s="34">
        <f t="shared" si="295"/>
        <v>39.417360388539322</v>
      </c>
      <c r="N2689" s="34">
        <f t="shared" si="296"/>
        <v>1.6081367043857222</v>
      </c>
      <c r="O2689" s="35">
        <f t="shared" si="297"/>
        <v>2451.1199999999999</v>
      </c>
      <c r="P2689" s="35">
        <f t="shared" si="298"/>
        <v>2451.1200000000003</v>
      </c>
      <c r="Q2689" s="39">
        <f t="shared" si="300"/>
        <v>2451.1199999999999</v>
      </c>
      <c r="R2689" s="37">
        <f t="shared" si="299"/>
        <v>2451.1199999999999</v>
      </c>
      <c r="T2689" s="38"/>
      <c r="U2689" s="38"/>
      <c r="V2689" s="38"/>
    </row>
    <row r="2690" ht="12.75">
      <c r="A2690" s="27">
        <v>2678</v>
      </c>
      <c r="B2690" s="28" t="s">
        <v>4939</v>
      </c>
      <c r="C2690" s="29" t="s">
        <v>4940</v>
      </c>
      <c r="D2690" s="30" t="s">
        <v>30</v>
      </c>
      <c r="E2690" s="31">
        <v>1</v>
      </c>
      <c r="F2690" s="32"/>
      <c r="G2690" s="32"/>
      <c r="H2690" s="32"/>
      <c r="I2690" s="33">
        <v>2726.96</v>
      </c>
      <c r="J2690" s="33">
        <v>2754.23</v>
      </c>
      <c r="K2690" s="33">
        <v>2754.23</v>
      </c>
      <c r="L2690" s="21">
        <f t="shared" si="294"/>
        <v>2745.1399999999999</v>
      </c>
      <c r="M2690" s="34">
        <f t="shared" si="295"/>
        <v>15.744341840801084</v>
      </c>
      <c r="N2690" s="34">
        <f t="shared" si="296"/>
        <v>0.57353511444957583</v>
      </c>
      <c r="O2690" s="35">
        <f t="shared" si="297"/>
        <v>2745.1399999999999</v>
      </c>
      <c r="P2690" s="35">
        <f t="shared" si="298"/>
        <v>2745.1399999999999</v>
      </c>
      <c r="Q2690" s="39">
        <f t="shared" si="300"/>
        <v>2745.1399999999999</v>
      </c>
      <c r="R2690" s="37">
        <f t="shared" si="299"/>
        <v>2745.1399999999999</v>
      </c>
      <c r="T2690" s="38"/>
      <c r="U2690" s="38"/>
      <c r="V2690" s="38"/>
    </row>
    <row r="2691" ht="12.75">
      <c r="A2691" s="27">
        <v>2679</v>
      </c>
      <c r="B2691" s="28" t="s">
        <v>4941</v>
      </c>
      <c r="C2691" s="29" t="s">
        <v>4942</v>
      </c>
      <c r="D2691" s="30" t="s">
        <v>30</v>
      </c>
      <c r="E2691" s="31">
        <v>1</v>
      </c>
      <c r="F2691" s="32"/>
      <c r="G2691" s="32"/>
      <c r="H2691" s="32"/>
      <c r="I2691" s="33">
        <v>2537.9400000000001</v>
      </c>
      <c r="J2691" s="33">
        <v>2639.46</v>
      </c>
      <c r="K2691" s="33">
        <v>2639.46</v>
      </c>
      <c r="L2691" s="21">
        <f t="shared" si="294"/>
        <v>2605.6199999999999</v>
      </c>
      <c r="M2691" s="34">
        <f t="shared" si="295"/>
        <v>58.612599328130798</v>
      </c>
      <c r="N2691" s="34">
        <f t="shared" si="296"/>
        <v>2.2494684308583293</v>
      </c>
      <c r="O2691" s="35">
        <f t="shared" si="297"/>
        <v>2605.6199999999999</v>
      </c>
      <c r="P2691" s="35">
        <f t="shared" si="298"/>
        <v>2605.6199999999999</v>
      </c>
      <c r="Q2691" s="39">
        <f t="shared" si="300"/>
        <v>2605.6199999999999</v>
      </c>
      <c r="R2691" s="37">
        <f t="shared" si="299"/>
        <v>2605.6199999999999</v>
      </c>
      <c r="T2691" s="38"/>
      <c r="U2691" s="38"/>
      <c r="V2691" s="38"/>
    </row>
    <row r="2692" ht="12.75">
      <c r="A2692" s="27">
        <v>2680</v>
      </c>
      <c r="B2692" s="28" t="s">
        <v>4943</v>
      </c>
      <c r="C2692" s="29" t="s">
        <v>4944</v>
      </c>
      <c r="D2692" s="30" t="s">
        <v>30</v>
      </c>
      <c r="E2692" s="31">
        <v>1</v>
      </c>
      <c r="F2692" s="32"/>
      <c r="G2692" s="32"/>
      <c r="H2692" s="32"/>
      <c r="I2692" s="33">
        <v>2537.9400000000001</v>
      </c>
      <c r="J2692" s="33">
        <v>2624.23</v>
      </c>
      <c r="K2692" s="33">
        <v>2578.5500000000002</v>
      </c>
      <c r="L2692" s="21">
        <f t="shared" si="294"/>
        <v>2580.2400000000002</v>
      </c>
      <c r="M2692" s="34">
        <f t="shared" si="295"/>
        <v>43.16981700216018</v>
      </c>
      <c r="N2692" s="34">
        <f t="shared" si="296"/>
        <v>1.673093084447965</v>
      </c>
      <c r="O2692" s="35">
        <f t="shared" si="297"/>
        <v>2580.2399999999998</v>
      </c>
      <c r="P2692" s="35">
        <f t="shared" si="298"/>
        <v>2580.2400000000002</v>
      </c>
      <c r="Q2692" s="39">
        <f t="shared" si="300"/>
        <v>2580.2400000000002</v>
      </c>
      <c r="R2692" s="37">
        <f t="shared" si="299"/>
        <v>2580.2400000000002</v>
      </c>
      <c r="T2692" s="38"/>
      <c r="U2692" s="38"/>
      <c r="V2692" s="38"/>
    </row>
    <row r="2693" ht="12.75">
      <c r="A2693" s="27">
        <v>2681</v>
      </c>
      <c r="B2693" s="28" t="s">
        <v>4945</v>
      </c>
      <c r="C2693" s="29" t="s">
        <v>4946</v>
      </c>
      <c r="D2693" s="30" t="s">
        <v>30</v>
      </c>
      <c r="E2693" s="31">
        <v>1</v>
      </c>
      <c r="F2693" s="32"/>
      <c r="G2693" s="32"/>
      <c r="H2693" s="32"/>
      <c r="I2693" s="33">
        <v>2537.9400000000001</v>
      </c>
      <c r="J2693" s="33">
        <v>2598.8499999999999</v>
      </c>
      <c r="K2693" s="33">
        <v>2591.2399999999998</v>
      </c>
      <c r="L2693" s="21">
        <f t="shared" si="294"/>
        <v>2576.0099999999998</v>
      </c>
      <c r="M2693" s="34">
        <f t="shared" si="295"/>
        <v>33.188427199853756</v>
      </c>
      <c r="N2693" s="34">
        <f t="shared" si="296"/>
        <v>1.2883656196930042</v>
      </c>
      <c r="O2693" s="35">
        <f t="shared" si="297"/>
        <v>2576.0099999999998</v>
      </c>
      <c r="P2693" s="35">
        <f t="shared" si="298"/>
        <v>2576.0099999999998</v>
      </c>
      <c r="Q2693" s="39">
        <f t="shared" si="300"/>
        <v>2576.0100000000002</v>
      </c>
      <c r="R2693" s="37">
        <f t="shared" si="299"/>
        <v>2576.0100000000002</v>
      </c>
      <c r="T2693" s="38"/>
      <c r="U2693" s="38"/>
      <c r="V2693" s="38"/>
    </row>
    <row r="2694" ht="12.75">
      <c r="A2694" s="27">
        <v>2682</v>
      </c>
      <c r="B2694" s="28" t="s">
        <v>4947</v>
      </c>
      <c r="C2694" s="29" t="s">
        <v>4948</v>
      </c>
      <c r="D2694" s="30" t="s">
        <v>30</v>
      </c>
      <c r="E2694" s="31">
        <v>1</v>
      </c>
      <c r="F2694" s="32"/>
      <c r="G2694" s="32"/>
      <c r="H2694" s="32"/>
      <c r="I2694" s="33">
        <v>2537.9400000000001</v>
      </c>
      <c r="J2694" s="33">
        <v>2621.6900000000001</v>
      </c>
      <c r="K2694" s="33">
        <v>2621.6900000000001</v>
      </c>
      <c r="L2694" s="21">
        <f t="shared" si="294"/>
        <v>2593.7733333333331</v>
      </c>
      <c r="M2694" s="34">
        <f t="shared" si="295"/>
        <v>48.353085044631158</v>
      </c>
      <c r="N2694" s="34">
        <f t="shared" si="296"/>
        <v>1.864198556721655</v>
      </c>
      <c r="O2694" s="35">
        <f t="shared" si="297"/>
        <v>2593.7733333333331</v>
      </c>
      <c r="P2694" s="35">
        <f t="shared" si="298"/>
        <v>2593.7733333333331</v>
      </c>
      <c r="Q2694" s="39">
        <f t="shared" si="300"/>
        <v>2593.77</v>
      </c>
      <c r="R2694" s="37">
        <f t="shared" si="299"/>
        <v>2593.77</v>
      </c>
      <c r="T2694" s="38"/>
      <c r="U2694" s="38"/>
      <c r="V2694" s="38"/>
    </row>
    <row r="2695" ht="12.75">
      <c r="A2695" s="27">
        <v>2683</v>
      </c>
      <c r="B2695" s="28" t="s">
        <v>4949</v>
      </c>
      <c r="C2695" s="29" t="s">
        <v>4950</v>
      </c>
      <c r="D2695" s="30" t="s">
        <v>30</v>
      </c>
      <c r="E2695" s="31">
        <v>1</v>
      </c>
      <c r="F2695" s="32"/>
      <c r="G2695" s="32"/>
      <c r="H2695" s="32"/>
      <c r="I2695" s="33">
        <v>2537.9400000000001</v>
      </c>
      <c r="J2695" s="33">
        <v>2565.8600000000001</v>
      </c>
      <c r="K2695" s="33">
        <v>2586.1599999999999</v>
      </c>
      <c r="L2695" s="21">
        <f t="shared" si="294"/>
        <v>2563.3200000000002</v>
      </c>
      <c r="M2695" s="34">
        <f t="shared" si="295"/>
        <v>24.210138372177791</v>
      </c>
      <c r="N2695" s="34">
        <f t="shared" si="296"/>
        <v>0.94448365292580683</v>
      </c>
      <c r="O2695" s="35">
        <f t="shared" si="297"/>
        <v>2563.3199999999997</v>
      </c>
      <c r="P2695" s="35">
        <f t="shared" si="298"/>
        <v>2563.3200000000002</v>
      </c>
      <c r="Q2695" s="39">
        <f t="shared" si="300"/>
        <v>2563.3200000000002</v>
      </c>
      <c r="R2695" s="37">
        <f t="shared" si="299"/>
        <v>2563.3200000000002</v>
      </c>
      <c r="T2695" s="38"/>
      <c r="U2695" s="38"/>
      <c r="V2695" s="38"/>
    </row>
    <row r="2696" ht="12.75">
      <c r="A2696" s="27">
        <v>2684</v>
      </c>
      <c r="B2696" s="28" t="s">
        <v>4951</v>
      </c>
      <c r="C2696" s="29" t="s">
        <v>4952</v>
      </c>
      <c r="D2696" s="30" t="s">
        <v>30</v>
      </c>
      <c r="E2696" s="31">
        <v>1</v>
      </c>
      <c r="F2696" s="32"/>
      <c r="G2696" s="32"/>
      <c r="H2696" s="32"/>
      <c r="I2696" s="33">
        <v>2537.9400000000001</v>
      </c>
      <c r="J2696" s="33">
        <v>2626.77</v>
      </c>
      <c r="K2696" s="33">
        <v>2570.9299999999998</v>
      </c>
      <c r="L2696" s="21">
        <f t="shared" si="294"/>
        <v>2578.5466666666666</v>
      </c>
      <c r="M2696" s="34">
        <f t="shared" si="295"/>
        <v>44.902142859036601</v>
      </c>
      <c r="N2696" s="34">
        <f t="shared" si="296"/>
        <v>1.7413740631300036</v>
      </c>
      <c r="O2696" s="35">
        <f t="shared" si="297"/>
        <v>2578.5466666666662</v>
      </c>
      <c r="P2696" s="35">
        <f t="shared" si="298"/>
        <v>2578.5466666666666</v>
      </c>
      <c r="Q2696" s="39">
        <f t="shared" si="300"/>
        <v>2578.5500000000002</v>
      </c>
      <c r="R2696" s="37">
        <f t="shared" si="299"/>
        <v>2578.5500000000002</v>
      </c>
      <c r="T2696" s="38"/>
      <c r="U2696" s="38"/>
      <c r="V2696" s="38"/>
    </row>
    <row r="2697" ht="12.75">
      <c r="A2697" s="27">
        <v>2685</v>
      </c>
      <c r="B2697" s="28" t="s">
        <v>4953</v>
      </c>
      <c r="C2697" s="29" t="s">
        <v>4954</v>
      </c>
      <c r="D2697" s="30" t="s">
        <v>30</v>
      </c>
      <c r="E2697" s="31">
        <v>1</v>
      </c>
      <c r="F2697" s="32"/>
      <c r="G2697" s="32"/>
      <c r="H2697" s="32"/>
      <c r="I2697" s="33">
        <v>2537.9400000000001</v>
      </c>
      <c r="J2697" s="33">
        <v>2565.8600000000001</v>
      </c>
      <c r="K2697" s="33">
        <v>2601.3899999999999</v>
      </c>
      <c r="L2697" s="21">
        <f t="shared" si="294"/>
        <v>2568.396666666667</v>
      </c>
      <c r="M2697" s="34">
        <f t="shared" si="295"/>
        <v>31.800969062802587</v>
      </c>
      <c r="N2697" s="34">
        <f t="shared" si="296"/>
        <v>1.2381642397969128</v>
      </c>
      <c r="O2697" s="35">
        <f t="shared" si="297"/>
        <v>2568.3966666666665</v>
      </c>
      <c r="P2697" s="35">
        <f t="shared" si="298"/>
        <v>2568.396666666667</v>
      </c>
      <c r="Q2697" s="39">
        <f t="shared" si="300"/>
        <v>2568.4000000000001</v>
      </c>
      <c r="R2697" s="37">
        <f t="shared" si="299"/>
        <v>2568.4000000000001</v>
      </c>
      <c r="T2697" s="38"/>
      <c r="U2697" s="38"/>
      <c r="V2697" s="38"/>
    </row>
    <row r="2698" ht="12.75">
      <c r="A2698" s="27">
        <v>2686</v>
      </c>
      <c r="B2698" s="28" t="s">
        <v>4955</v>
      </c>
      <c r="C2698" s="29" t="s">
        <v>4956</v>
      </c>
      <c r="D2698" s="30" t="s">
        <v>30</v>
      </c>
      <c r="E2698" s="31">
        <v>1</v>
      </c>
      <c r="F2698" s="32"/>
      <c r="G2698" s="32"/>
      <c r="H2698" s="32"/>
      <c r="I2698" s="33">
        <v>2537.9400000000001</v>
      </c>
      <c r="J2698" s="33">
        <v>2631.8400000000001</v>
      </c>
      <c r="K2698" s="33">
        <v>2578.5500000000002</v>
      </c>
      <c r="L2698" s="21">
        <f t="shared" si="294"/>
        <v>2582.7766666666671</v>
      </c>
      <c r="M2698" s="34">
        <f t="shared" si="295"/>
        <v>47.092473213172163</v>
      </c>
      <c r="N2698" s="34">
        <f t="shared" si="296"/>
        <v>1.8233273445957578</v>
      </c>
      <c r="O2698" s="35">
        <f t="shared" si="297"/>
        <v>2582.7766666666666</v>
      </c>
      <c r="P2698" s="35">
        <f t="shared" si="298"/>
        <v>2582.7766666666671</v>
      </c>
      <c r="Q2698" s="39">
        <f t="shared" si="300"/>
        <v>2582.7800000000002</v>
      </c>
      <c r="R2698" s="37">
        <f t="shared" si="299"/>
        <v>2582.7800000000002</v>
      </c>
      <c r="T2698" s="38"/>
      <c r="U2698" s="38"/>
      <c r="V2698" s="38"/>
    </row>
    <row r="2699" ht="23.25">
      <c r="A2699" s="27">
        <v>2687</v>
      </c>
      <c r="B2699" s="28" t="s">
        <v>4957</v>
      </c>
      <c r="C2699" s="29" t="s">
        <v>4958</v>
      </c>
      <c r="D2699" s="30" t="s">
        <v>30</v>
      </c>
      <c r="E2699" s="31">
        <v>1</v>
      </c>
      <c r="F2699" s="32"/>
      <c r="G2699" s="32"/>
      <c r="H2699" s="32"/>
      <c r="I2699" s="33">
        <v>4710.1899999999996</v>
      </c>
      <c r="J2699" s="33">
        <v>4785.5500000000002</v>
      </c>
      <c r="K2699" s="33">
        <v>4889.1800000000003</v>
      </c>
      <c r="L2699" s="21">
        <f t="shared" ref="L2699:L2762" si="301">AVERAGE(I2699:K2699)</f>
        <v>4794.9733333333334</v>
      </c>
      <c r="M2699" s="34">
        <f t="shared" ref="M2699:M2762" si="302">SQRT(((SUM((POWER(K2699-L2699,2)),(POWER(J2699-L2699,2)),(POWER(I2699-L2699,2)))/(COLUMNS(I2699:K2699)-1))))</f>
        <v>89.866314230268699</v>
      </c>
      <c r="N2699" s="34">
        <f t="shared" ref="N2699:N2762" si="303">M2699/L2699*100</f>
        <v>1.8741775601866824</v>
      </c>
      <c r="O2699" s="35">
        <f t="shared" ref="O2699:O2762" si="304">((E2699/3)*(SUM(I2699:K2699)))</f>
        <v>4794.9733333333334</v>
      </c>
      <c r="P2699" s="35">
        <f t="shared" ref="P2699:P2762" si="305">AVERAGE(I2699:K2699)</f>
        <v>4794.9733333333334</v>
      </c>
      <c r="Q2699" s="39">
        <f t="shared" si="300"/>
        <v>4794.9700000000003</v>
      </c>
      <c r="R2699" s="37">
        <f t="shared" ref="R2699:R2762" si="306">Q2699*E2699</f>
        <v>4794.9700000000003</v>
      </c>
      <c r="T2699" s="38"/>
      <c r="U2699" s="38"/>
      <c r="V2699" s="38"/>
    </row>
    <row r="2700" ht="12.75">
      <c r="A2700" s="27">
        <v>2688</v>
      </c>
      <c r="B2700" s="28" t="s">
        <v>4959</v>
      </c>
      <c r="C2700" s="29" t="s">
        <v>4960</v>
      </c>
      <c r="D2700" s="30" t="s">
        <v>30</v>
      </c>
      <c r="E2700" s="31">
        <v>1</v>
      </c>
      <c r="F2700" s="32"/>
      <c r="G2700" s="32"/>
      <c r="H2700" s="32"/>
      <c r="I2700" s="33">
        <v>1998.75</v>
      </c>
      <c r="J2700" s="33">
        <v>2080.6999999999998</v>
      </c>
      <c r="K2700" s="33">
        <v>2016.74</v>
      </c>
      <c r="L2700" s="21">
        <f t="shared" si="301"/>
        <v>2032.0633333333333</v>
      </c>
      <c r="M2700" s="34">
        <f t="shared" si="302"/>
        <v>43.070338207788943</v>
      </c>
      <c r="N2700" s="34">
        <f t="shared" si="303"/>
        <v>2.1195371965664922</v>
      </c>
      <c r="O2700" s="35">
        <f t="shared" si="304"/>
        <v>2032.063333333333</v>
      </c>
      <c r="P2700" s="35">
        <f t="shared" si="305"/>
        <v>2032.0633333333333</v>
      </c>
      <c r="Q2700" s="39">
        <f t="shared" ref="Q2700:Q2763" si="307">ROUND(P2700,2)</f>
        <v>2032.0599999999999</v>
      </c>
      <c r="R2700" s="37">
        <f t="shared" si="306"/>
        <v>2032.0599999999999</v>
      </c>
      <c r="T2700" s="38"/>
      <c r="U2700" s="38"/>
      <c r="V2700" s="38"/>
    </row>
    <row r="2701" ht="12.75">
      <c r="A2701" s="27">
        <v>2689</v>
      </c>
      <c r="B2701" s="28" t="s">
        <v>4961</v>
      </c>
      <c r="C2701" s="29" t="s">
        <v>4962</v>
      </c>
      <c r="D2701" s="30" t="s">
        <v>30</v>
      </c>
      <c r="E2701" s="31">
        <v>1</v>
      </c>
      <c r="F2701" s="32"/>
      <c r="G2701" s="32"/>
      <c r="H2701" s="32"/>
      <c r="I2701" s="33">
        <v>2091.6999999999998</v>
      </c>
      <c r="J2701" s="33">
        <v>2114.71</v>
      </c>
      <c r="K2701" s="33">
        <v>2118.8899999999999</v>
      </c>
      <c r="L2701" s="21">
        <f t="shared" si="301"/>
        <v>2108.4333333333329</v>
      </c>
      <c r="M2701" s="34">
        <f t="shared" si="302"/>
        <v>14.641428664352919</v>
      </c>
      <c r="N2701" s="34">
        <f t="shared" si="303"/>
        <v>0.69442217749448665</v>
      </c>
      <c r="O2701" s="35">
        <f t="shared" si="304"/>
        <v>2108.4333333333329</v>
      </c>
      <c r="P2701" s="35">
        <f t="shared" si="305"/>
        <v>2108.4333333333329</v>
      </c>
      <c r="Q2701" s="39">
        <f t="shared" si="307"/>
        <v>2108.4299999999998</v>
      </c>
      <c r="R2701" s="37">
        <f t="shared" si="306"/>
        <v>2108.4299999999998</v>
      </c>
      <c r="T2701" s="38"/>
      <c r="U2701" s="38"/>
      <c r="V2701" s="38"/>
    </row>
    <row r="2702" ht="12.75">
      <c r="A2702" s="27">
        <v>2690</v>
      </c>
      <c r="B2702" s="28" t="s">
        <v>4963</v>
      </c>
      <c r="C2702" s="29" t="s">
        <v>4964</v>
      </c>
      <c r="D2702" s="30" t="s">
        <v>30</v>
      </c>
      <c r="E2702" s="31">
        <v>1</v>
      </c>
      <c r="F2702" s="32"/>
      <c r="G2702" s="32"/>
      <c r="H2702" s="32"/>
      <c r="I2702" s="33">
        <v>2091.6999999999998</v>
      </c>
      <c r="J2702" s="33">
        <v>2141.9000000000001</v>
      </c>
      <c r="K2702" s="33">
        <v>2169.0900000000001</v>
      </c>
      <c r="L2702" s="21">
        <f t="shared" si="301"/>
        <v>2134.23</v>
      </c>
      <c r="M2702" s="34">
        <f t="shared" si="302"/>
        <v>39.260981903156896</v>
      </c>
      <c r="N2702" s="34">
        <f t="shared" si="303"/>
        <v>1.8395853260031438</v>
      </c>
      <c r="O2702" s="35">
        <f t="shared" si="304"/>
        <v>2134.23</v>
      </c>
      <c r="P2702" s="35">
        <f t="shared" si="305"/>
        <v>2134.23</v>
      </c>
      <c r="Q2702" s="39">
        <f t="shared" si="307"/>
        <v>2134.23</v>
      </c>
      <c r="R2702" s="37">
        <f t="shared" si="306"/>
        <v>2134.23</v>
      </c>
      <c r="T2702" s="38"/>
      <c r="U2702" s="38"/>
      <c r="V2702" s="38"/>
    </row>
    <row r="2703" ht="12.75">
      <c r="A2703" s="27">
        <v>2691</v>
      </c>
      <c r="B2703" s="28" t="s">
        <v>4965</v>
      </c>
      <c r="C2703" s="29" t="s">
        <v>4966</v>
      </c>
      <c r="D2703" s="30" t="s">
        <v>30</v>
      </c>
      <c r="E2703" s="31">
        <v>1</v>
      </c>
      <c r="F2703" s="32"/>
      <c r="G2703" s="32"/>
      <c r="H2703" s="32"/>
      <c r="I2703" s="33">
        <v>2091.6999999999998</v>
      </c>
      <c r="J2703" s="33">
        <v>2162.8200000000002</v>
      </c>
      <c r="K2703" s="33">
        <v>2106.3400000000001</v>
      </c>
      <c r="L2703" s="21">
        <f t="shared" si="301"/>
        <v>2120.2866666666669</v>
      </c>
      <c r="M2703" s="34">
        <f t="shared" si="302"/>
        <v>37.555235764582058</v>
      </c>
      <c r="N2703" s="34">
        <f t="shared" si="303"/>
        <v>1.7712338786539268</v>
      </c>
      <c r="O2703" s="35">
        <f t="shared" si="304"/>
        <v>2120.2866666666669</v>
      </c>
      <c r="P2703" s="35">
        <f t="shared" si="305"/>
        <v>2120.2866666666669</v>
      </c>
      <c r="Q2703" s="39">
        <f t="shared" si="307"/>
        <v>2120.29</v>
      </c>
      <c r="R2703" s="37">
        <f t="shared" si="306"/>
        <v>2120.29</v>
      </c>
      <c r="T2703" s="38"/>
      <c r="U2703" s="38"/>
      <c r="V2703" s="38"/>
    </row>
    <row r="2704" ht="12.75">
      <c r="A2704" s="27">
        <v>2692</v>
      </c>
      <c r="B2704" s="28" t="s">
        <v>4967</v>
      </c>
      <c r="C2704" s="29" t="s">
        <v>4968</v>
      </c>
      <c r="D2704" s="30" t="s">
        <v>30</v>
      </c>
      <c r="E2704" s="31">
        <v>1</v>
      </c>
      <c r="F2704" s="32"/>
      <c r="G2704" s="32"/>
      <c r="H2704" s="32"/>
      <c r="I2704" s="33">
        <v>1496.72</v>
      </c>
      <c r="J2704" s="33">
        <v>1519.1700000000001</v>
      </c>
      <c r="K2704" s="33">
        <v>1556.5899999999999</v>
      </c>
      <c r="L2704" s="21">
        <f t="shared" si="301"/>
        <v>1524.1600000000001</v>
      </c>
      <c r="M2704" s="34">
        <f t="shared" si="302"/>
        <v>30.245318646031759</v>
      </c>
      <c r="N2704" s="34">
        <f t="shared" si="303"/>
        <v>1.9843926258418905</v>
      </c>
      <c r="O2704" s="35">
        <f t="shared" si="304"/>
        <v>1524.1600000000001</v>
      </c>
      <c r="P2704" s="35">
        <f t="shared" si="305"/>
        <v>1524.1600000000001</v>
      </c>
      <c r="Q2704" s="39">
        <f t="shared" si="307"/>
        <v>1524.1600000000001</v>
      </c>
      <c r="R2704" s="37">
        <f t="shared" si="306"/>
        <v>1524.1600000000001</v>
      </c>
      <c r="T2704" s="38"/>
      <c r="U2704" s="38"/>
      <c r="V2704" s="38"/>
    </row>
    <row r="2705" ht="12.75">
      <c r="A2705" s="27">
        <v>2693</v>
      </c>
      <c r="B2705" s="28" t="s">
        <v>4969</v>
      </c>
      <c r="C2705" s="29" t="s">
        <v>4970</v>
      </c>
      <c r="D2705" s="30" t="s">
        <v>30</v>
      </c>
      <c r="E2705" s="31">
        <v>1</v>
      </c>
      <c r="F2705" s="32"/>
      <c r="G2705" s="32"/>
      <c r="H2705" s="32"/>
      <c r="I2705" s="33">
        <v>1998.75</v>
      </c>
      <c r="J2705" s="33">
        <v>2074.6999999999998</v>
      </c>
      <c r="K2705" s="33">
        <v>2072.6999999999998</v>
      </c>
      <c r="L2705" s="21">
        <f t="shared" si="301"/>
        <v>2048.7166666666667</v>
      </c>
      <c r="M2705" s="34">
        <f t="shared" si="302"/>
        <v>43.283955842012922</v>
      </c>
      <c r="N2705" s="34">
        <f t="shared" si="303"/>
        <v>2.1127350866158285</v>
      </c>
      <c r="O2705" s="35">
        <f t="shared" si="304"/>
        <v>2048.7166666666662</v>
      </c>
      <c r="P2705" s="35">
        <f t="shared" si="305"/>
        <v>2048.7166666666667</v>
      </c>
      <c r="Q2705" s="39">
        <f t="shared" si="307"/>
        <v>2048.7200000000003</v>
      </c>
      <c r="R2705" s="37">
        <f t="shared" si="306"/>
        <v>2048.7200000000003</v>
      </c>
      <c r="T2705" s="38"/>
      <c r="U2705" s="38"/>
      <c r="V2705" s="38"/>
    </row>
    <row r="2706" ht="23.25">
      <c r="A2706" s="27">
        <v>2694</v>
      </c>
      <c r="B2706" s="28" t="s">
        <v>4971</v>
      </c>
      <c r="C2706" s="29" t="s">
        <v>4972</v>
      </c>
      <c r="D2706" s="30" t="s">
        <v>30</v>
      </c>
      <c r="E2706" s="31">
        <v>1</v>
      </c>
      <c r="F2706" s="32"/>
      <c r="G2706" s="32"/>
      <c r="H2706" s="32"/>
      <c r="I2706" s="33">
        <v>4291.8699999999999</v>
      </c>
      <c r="J2706" s="33">
        <v>4321.9099999999999</v>
      </c>
      <c r="K2706" s="33">
        <v>4476.4200000000001</v>
      </c>
      <c r="L2706" s="21">
        <f t="shared" si="301"/>
        <v>4363.3999999999996</v>
      </c>
      <c r="M2706" s="34">
        <f t="shared" si="302"/>
        <v>99.023940034721008</v>
      </c>
      <c r="N2706" s="34">
        <f t="shared" si="303"/>
        <v>2.2694215527964667</v>
      </c>
      <c r="O2706" s="35">
        <f t="shared" si="304"/>
        <v>4363.3999999999996</v>
      </c>
      <c r="P2706" s="35">
        <f t="shared" si="305"/>
        <v>4363.3999999999996</v>
      </c>
      <c r="Q2706" s="39">
        <f t="shared" si="307"/>
        <v>4363.3999999999996</v>
      </c>
      <c r="R2706" s="37">
        <f t="shared" si="306"/>
        <v>4363.3999999999996</v>
      </c>
      <c r="T2706" s="38"/>
      <c r="U2706" s="38"/>
      <c r="V2706" s="38"/>
    </row>
    <row r="2707" ht="12.75">
      <c r="A2707" s="27">
        <v>2695</v>
      </c>
      <c r="B2707" s="28" t="s">
        <v>4973</v>
      </c>
      <c r="C2707" s="29" t="s">
        <v>4974</v>
      </c>
      <c r="D2707" s="30" t="s">
        <v>30</v>
      </c>
      <c r="E2707" s="31">
        <v>1</v>
      </c>
      <c r="F2707" s="32"/>
      <c r="G2707" s="32"/>
      <c r="H2707" s="32"/>
      <c r="I2707" s="33">
        <v>8607.8999999999996</v>
      </c>
      <c r="J2707" s="33">
        <v>8866.1399999999994</v>
      </c>
      <c r="K2707" s="33">
        <v>8969.4300000000003</v>
      </c>
      <c r="L2707" s="21">
        <f t="shared" si="301"/>
        <v>8814.4899999999998</v>
      </c>
      <c r="M2707" s="34">
        <f t="shared" si="302"/>
        <v>186.21701613977197</v>
      </c>
      <c r="N2707" s="34">
        <f t="shared" si="303"/>
        <v>2.1126238289427066</v>
      </c>
      <c r="O2707" s="35">
        <f t="shared" si="304"/>
        <v>8814.4899999999998</v>
      </c>
      <c r="P2707" s="35">
        <f t="shared" si="305"/>
        <v>8814.4899999999998</v>
      </c>
      <c r="Q2707" s="39">
        <f t="shared" si="307"/>
        <v>8814.4899999999998</v>
      </c>
      <c r="R2707" s="37">
        <f t="shared" si="306"/>
        <v>8814.4899999999998</v>
      </c>
      <c r="T2707" s="38"/>
      <c r="U2707" s="38"/>
      <c r="V2707" s="38"/>
    </row>
    <row r="2708" ht="12.75">
      <c r="A2708" s="27">
        <v>2696</v>
      </c>
      <c r="B2708" s="28" t="s">
        <v>4975</v>
      </c>
      <c r="C2708" s="29" t="s">
        <v>4976</v>
      </c>
      <c r="D2708" s="30" t="s">
        <v>30</v>
      </c>
      <c r="E2708" s="31">
        <v>1</v>
      </c>
      <c r="F2708" s="32"/>
      <c r="G2708" s="32"/>
      <c r="H2708" s="32"/>
      <c r="I2708" s="33">
        <v>1475.0599999999999</v>
      </c>
      <c r="J2708" s="33">
        <v>1497.1900000000001</v>
      </c>
      <c r="K2708" s="33">
        <v>1528.1600000000001</v>
      </c>
      <c r="L2708" s="21">
        <f t="shared" si="301"/>
        <v>1500.1366666666665</v>
      </c>
      <c r="M2708" s="34">
        <f t="shared" si="302"/>
        <v>26.672357101188805</v>
      </c>
      <c r="N2708" s="34">
        <f t="shared" si="303"/>
        <v>1.7779951449660456</v>
      </c>
      <c r="O2708" s="35">
        <f t="shared" si="304"/>
        <v>1500.1366666666665</v>
      </c>
      <c r="P2708" s="35">
        <f t="shared" si="305"/>
        <v>1500.1366666666665</v>
      </c>
      <c r="Q2708" s="39">
        <f t="shared" si="307"/>
        <v>1500.1400000000001</v>
      </c>
      <c r="R2708" s="37">
        <f t="shared" si="306"/>
        <v>1500.1400000000001</v>
      </c>
      <c r="T2708" s="38"/>
      <c r="U2708" s="38"/>
      <c r="V2708" s="38"/>
    </row>
    <row r="2709" ht="12.75">
      <c r="A2709" s="27">
        <v>2697</v>
      </c>
      <c r="B2709" s="28" t="s">
        <v>4977</v>
      </c>
      <c r="C2709" s="29" t="s">
        <v>4978</v>
      </c>
      <c r="D2709" s="30" t="s">
        <v>30</v>
      </c>
      <c r="E2709" s="31">
        <v>1</v>
      </c>
      <c r="F2709" s="32"/>
      <c r="G2709" s="32"/>
      <c r="H2709" s="32"/>
      <c r="I2709" s="33">
        <v>697.24000000000001</v>
      </c>
      <c r="J2709" s="33">
        <v>725.13</v>
      </c>
      <c r="K2709" s="33">
        <v>715.37</v>
      </c>
      <c r="L2709" s="21">
        <f t="shared" si="301"/>
        <v>712.57999999999993</v>
      </c>
      <c r="M2709" s="34">
        <f t="shared" si="302"/>
        <v>14.15277711263764</v>
      </c>
      <c r="N2709" s="34">
        <f t="shared" si="303"/>
        <v>1.9861316782168519</v>
      </c>
      <c r="O2709" s="35">
        <f t="shared" si="304"/>
        <v>712.57999999999993</v>
      </c>
      <c r="P2709" s="35">
        <f t="shared" si="305"/>
        <v>712.57999999999993</v>
      </c>
      <c r="Q2709" s="39">
        <f t="shared" si="307"/>
        <v>712.58000000000004</v>
      </c>
      <c r="R2709" s="37">
        <f t="shared" si="306"/>
        <v>712.58000000000004</v>
      </c>
      <c r="T2709" s="38"/>
      <c r="U2709" s="38"/>
      <c r="V2709" s="38"/>
    </row>
    <row r="2710" ht="12.75">
      <c r="A2710" s="27">
        <v>2698</v>
      </c>
      <c r="B2710" s="28" t="s">
        <v>4977</v>
      </c>
      <c r="C2710" s="29" t="s">
        <v>4979</v>
      </c>
      <c r="D2710" s="30" t="s">
        <v>30</v>
      </c>
      <c r="E2710" s="31">
        <v>1</v>
      </c>
      <c r="F2710" s="32"/>
      <c r="G2710" s="32"/>
      <c r="H2710" s="32"/>
      <c r="I2710" s="33">
        <v>402.87</v>
      </c>
      <c r="J2710" s="33">
        <v>405.29000000000002</v>
      </c>
      <c r="K2710" s="33">
        <v>412.13999999999999</v>
      </c>
      <c r="L2710" s="21">
        <f t="shared" si="301"/>
        <v>406.76666666666671</v>
      </c>
      <c r="M2710" s="34">
        <f t="shared" si="302"/>
        <v>4.8081839953701033</v>
      </c>
      <c r="N2710" s="34">
        <f t="shared" si="303"/>
        <v>1.1820496587814726</v>
      </c>
      <c r="O2710" s="35">
        <f t="shared" si="304"/>
        <v>406.76666666666671</v>
      </c>
      <c r="P2710" s="35">
        <f t="shared" si="305"/>
        <v>406.76666666666671</v>
      </c>
      <c r="Q2710" s="39">
        <f t="shared" si="307"/>
        <v>406.76999999999998</v>
      </c>
      <c r="R2710" s="37">
        <f t="shared" si="306"/>
        <v>406.76999999999998</v>
      </c>
      <c r="T2710" s="38"/>
      <c r="U2710" s="38"/>
      <c r="V2710" s="38"/>
    </row>
    <row r="2711" ht="12.75">
      <c r="A2711" s="27">
        <v>2699</v>
      </c>
      <c r="B2711" s="28" t="s">
        <v>4977</v>
      </c>
      <c r="C2711" s="29" t="s">
        <v>4980</v>
      </c>
      <c r="D2711" s="30" t="s">
        <v>30</v>
      </c>
      <c r="E2711" s="31">
        <v>1</v>
      </c>
      <c r="F2711" s="32"/>
      <c r="G2711" s="32"/>
      <c r="H2711" s="32"/>
      <c r="I2711" s="33">
        <v>697.24000000000001</v>
      </c>
      <c r="J2711" s="33">
        <v>707.70000000000005</v>
      </c>
      <c r="K2711" s="33">
        <v>713.27999999999997</v>
      </c>
      <c r="L2711" s="21">
        <f t="shared" si="301"/>
        <v>706.07333333333338</v>
      </c>
      <c r="M2711" s="34">
        <f t="shared" si="302"/>
        <v>8.1427841266567498</v>
      </c>
      <c r="N2711" s="34">
        <f t="shared" si="303"/>
        <v>1.1532490666677799</v>
      </c>
      <c r="O2711" s="35">
        <f t="shared" si="304"/>
        <v>706.07333333333338</v>
      </c>
      <c r="P2711" s="35">
        <f t="shared" si="305"/>
        <v>706.07333333333338</v>
      </c>
      <c r="Q2711" s="39">
        <f t="shared" si="307"/>
        <v>706.07000000000005</v>
      </c>
      <c r="R2711" s="37">
        <f t="shared" si="306"/>
        <v>706.07000000000005</v>
      </c>
      <c r="T2711" s="38"/>
      <c r="U2711" s="38"/>
      <c r="V2711" s="38"/>
    </row>
    <row r="2712" ht="12.75">
      <c r="A2712" s="27">
        <v>2700</v>
      </c>
      <c r="B2712" s="28" t="s">
        <v>4977</v>
      </c>
      <c r="C2712" s="29" t="s">
        <v>4981</v>
      </c>
      <c r="D2712" s="30" t="s">
        <v>30</v>
      </c>
      <c r="E2712" s="31">
        <v>1</v>
      </c>
      <c r="F2712" s="32"/>
      <c r="G2712" s="32"/>
      <c r="H2712" s="32"/>
      <c r="I2712" s="33">
        <v>697.24000000000001</v>
      </c>
      <c r="J2712" s="33">
        <v>709.09000000000003</v>
      </c>
      <c r="K2712" s="33">
        <v>701.41999999999996</v>
      </c>
      <c r="L2712" s="21">
        <f t="shared" si="301"/>
        <v>702.58333333333337</v>
      </c>
      <c r="M2712" s="34">
        <f t="shared" si="302"/>
        <v>6.0100443703298509</v>
      </c>
      <c r="N2712" s="34">
        <f t="shared" si="303"/>
        <v>0.85542085688480851</v>
      </c>
      <c r="O2712" s="35">
        <f t="shared" si="304"/>
        <v>702.58333333333326</v>
      </c>
      <c r="P2712" s="35">
        <f t="shared" si="305"/>
        <v>702.58333333333337</v>
      </c>
      <c r="Q2712" s="39">
        <f t="shared" si="307"/>
        <v>702.58000000000004</v>
      </c>
      <c r="R2712" s="37">
        <f t="shared" si="306"/>
        <v>702.58000000000004</v>
      </c>
      <c r="T2712" s="38"/>
      <c r="U2712" s="38"/>
      <c r="V2712" s="38"/>
    </row>
    <row r="2713" ht="12.75">
      <c r="A2713" s="27">
        <v>2701</v>
      </c>
      <c r="B2713" s="28" t="s">
        <v>4977</v>
      </c>
      <c r="C2713" s="29" t="s">
        <v>4982</v>
      </c>
      <c r="D2713" s="30" t="s">
        <v>30</v>
      </c>
      <c r="E2713" s="31">
        <v>1</v>
      </c>
      <c r="F2713" s="32"/>
      <c r="G2713" s="32"/>
      <c r="H2713" s="32"/>
      <c r="I2713" s="33">
        <v>753.00999999999999</v>
      </c>
      <c r="J2713" s="33">
        <v>782.38</v>
      </c>
      <c r="K2713" s="33">
        <v>765.80999999999995</v>
      </c>
      <c r="L2713" s="21">
        <f t="shared" si="301"/>
        <v>767.06666666666661</v>
      </c>
      <c r="M2713" s="34">
        <f t="shared" si="302"/>
        <v>14.725271927313718</v>
      </c>
      <c r="N2713" s="34">
        <f t="shared" si="303"/>
        <v>1.9196860673536049</v>
      </c>
      <c r="O2713" s="35">
        <f t="shared" si="304"/>
        <v>767.06666666666661</v>
      </c>
      <c r="P2713" s="35">
        <f t="shared" si="305"/>
        <v>767.06666666666661</v>
      </c>
      <c r="Q2713" s="39">
        <f t="shared" si="307"/>
        <v>767.07000000000005</v>
      </c>
      <c r="R2713" s="37">
        <f t="shared" si="306"/>
        <v>767.07000000000005</v>
      </c>
      <c r="T2713" s="38"/>
      <c r="U2713" s="38"/>
      <c r="V2713" s="38"/>
    </row>
    <row r="2714" ht="12.75">
      <c r="A2714" s="27">
        <v>2702</v>
      </c>
      <c r="B2714" s="28" t="s">
        <v>4977</v>
      </c>
      <c r="C2714" s="29" t="s">
        <v>4983</v>
      </c>
      <c r="D2714" s="30" t="s">
        <v>30</v>
      </c>
      <c r="E2714" s="31">
        <v>1</v>
      </c>
      <c r="F2714" s="32"/>
      <c r="G2714" s="32"/>
      <c r="H2714" s="32"/>
      <c r="I2714" s="33">
        <v>613.54999999999995</v>
      </c>
      <c r="J2714" s="33">
        <v>627.04999999999995</v>
      </c>
      <c r="K2714" s="33">
        <v>624.59000000000003</v>
      </c>
      <c r="L2714" s="21">
        <f t="shared" si="301"/>
        <v>621.73000000000002</v>
      </c>
      <c r="M2714" s="34">
        <f t="shared" si="302"/>
        <v>7.1900764947252283</v>
      </c>
      <c r="N2714" s="34">
        <f t="shared" si="303"/>
        <v>1.1564628528018961</v>
      </c>
      <c r="O2714" s="35">
        <f t="shared" si="304"/>
        <v>621.73000000000002</v>
      </c>
      <c r="P2714" s="35">
        <f t="shared" si="305"/>
        <v>621.73000000000002</v>
      </c>
      <c r="Q2714" s="39">
        <f t="shared" si="307"/>
        <v>621.73000000000002</v>
      </c>
      <c r="R2714" s="37">
        <f t="shared" si="306"/>
        <v>621.73000000000002</v>
      </c>
      <c r="T2714" s="38"/>
      <c r="U2714" s="38"/>
      <c r="V2714" s="38"/>
    </row>
    <row r="2715" ht="12.75">
      <c r="A2715" s="27">
        <v>2703</v>
      </c>
      <c r="B2715" s="28" t="s">
        <v>4977</v>
      </c>
      <c r="C2715" s="29" t="s">
        <v>4984</v>
      </c>
      <c r="D2715" s="30" t="s">
        <v>30</v>
      </c>
      <c r="E2715" s="31">
        <v>1</v>
      </c>
      <c r="F2715" s="32"/>
      <c r="G2715" s="32"/>
      <c r="H2715" s="32"/>
      <c r="I2715" s="33">
        <v>1812.8199999999999</v>
      </c>
      <c r="J2715" s="33">
        <v>1840.01</v>
      </c>
      <c r="K2715" s="33">
        <v>1870.8299999999999</v>
      </c>
      <c r="L2715" s="21">
        <f t="shared" si="301"/>
        <v>1841.22</v>
      </c>
      <c r="M2715" s="34">
        <f t="shared" si="302"/>
        <v>29.023922891297786</v>
      </c>
      <c r="N2715" s="34">
        <f t="shared" si="303"/>
        <v>1.5763419304210138</v>
      </c>
      <c r="O2715" s="35">
        <f t="shared" si="304"/>
        <v>1841.2199999999998</v>
      </c>
      <c r="P2715" s="35">
        <f t="shared" si="305"/>
        <v>1841.22</v>
      </c>
      <c r="Q2715" s="39">
        <f t="shared" si="307"/>
        <v>1841.22</v>
      </c>
      <c r="R2715" s="37">
        <f t="shared" si="306"/>
        <v>1841.22</v>
      </c>
      <c r="T2715" s="38"/>
      <c r="U2715" s="38"/>
      <c r="V2715" s="38"/>
    </row>
    <row r="2716" ht="12.75">
      <c r="A2716" s="27">
        <v>2704</v>
      </c>
      <c r="B2716" s="28" t="s">
        <v>4977</v>
      </c>
      <c r="C2716" s="29" t="s">
        <v>4985</v>
      </c>
      <c r="D2716" s="30" t="s">
        <v>30</v>
      </c>
      <c r="E2716" s="31">
        <v>1</v>
      </c>
      <c r="F2716" s="32"/>
      <c r="G2716" s="32"/>
      <c r="H2716" s="32"/>
      <c r="I2716" s="33">
        <v>3586.8800000000001</v>
      </c>
      <c r="J2716" s="33">
        <v>3651.4400000000001</v>
      </c>
      <c r="K2716" s="33">
        <v>3644.27</v>
      </c>
      <c r="L2716" s="21">
        <f t="shared" si="301"/>
        <v>3627.5300000000002</v>
      </c>
      <c r="M2716" s="34">
        <f t="shared" si="302"/>
        <v>35.386001469507633</v>
      </c>
      <c r="N2716" s="34">
        <f t="shared" si="303"/>
        <v>0.97548473670810798</v>
      </c>
      <c r="O2716" s="35">
        <f t="shared" si="304"/>
        <v>3627.5299999999997</v>
      </c>
      <c r="P2716" s="35">
        <f t="shared" si="305"/>
        <v>3627.5300000000002</v>
      </c>
      <c r="Q2716" s="39">
        <f t="shared" si="307"/>
        <v>3627.5300000000002</v>
      </c>
      <c r="R2716" s="37">
        <f t="shared" si="306"/>
        <v>3627.5300000000002</v>
      </c>
      <c r="T2716" s="38"/>
      <c r="U2716" s="38"/>
      <c r="V2716" s="38"/>
    </row>
    <row r="2717" ht="12.75">
      <c r="A2717" s="27">
        <v>2705</v>
      </c>
      <c r="B2717" s="28" t="s">
        <v>4977</v>
      </c>
      <c r="C2717" s="29" t="s">
        <v>4986</v>
      </c>
      <c r="D2717" s="30" t="s">
        <v>30</v>
      </c>
      <c r="E2717" s="31">
        <v>1</v>
      </c>
      <c r="F2717" s="32"/>
      <c r="G2717" s="32"/>
      <c r="H2717" s="32"/>
      <c r="I2717" s="33">
        <v>1422.3599999999999</v>
      </c>
      <c r="J2717" s="33">
        <v>1463.6099999999999</v>
      </c>
      <c r="K2717" s="33">
        <v>1452.23</v>
      </c>
      <c r="L2717" s="21">
        <f t="shared" si="301"/>
        <v>1446.0666666666666</v>
      </c>
      <c r="M2717" s="34">
        <f t="shared" si="302"/>
        <v>21.304474490898247</v>
      </c>
      <c r="N2717" s="34">
        <f t="shared" si="303"/>
        <v>1.4732705608937979</v>
      </c>
      <c r="O2717" s="35">
        <f t="shared" si="304"/>
        <v>1446.0666666666666</v>
      </c>
      <c r="P2717" s="35">
        <f t="shared" si="305"/>
        <v>1446.0666666666666</v>
      </c>
      <c r="Q2717" s="39">
        <f t="shared" si="307"/>
        <v>1446.0699999999999</v>
      </c>
      <c r="R2717" s="37">
        <f t="shared" si="306"/>
        <v>1446.0699999999999</v>
      </c>
      <c r="T2717" s="38"/>
      <c r="U2717" s="38"/>
      <c r="V2717" s="38"/>
    </row>
    <row r="2718" ht="12.75">
      <c r="A2718" s="27">
        <v>2706</v>
      </c>
      <c r="B2718" s="28" t="s">
        <v>4977</v>
      </c>
      <c r="C2718" s="29" t="s">
        <v>4987</v>
      </c>
      <c r="D2718" s="30" t="s">
        <v>30</v>
      </c>
      <c r="E2718" s="31">
        <v>1</v>
      </c>
      <c r="F2718" s="32"/>
      <c r="G2718" s="32"/>
      <c r="H2718" s="32"/>
      <c r="I2718" s="33">
        <v>1549.4200000000001</v>
      </c>
      <c r="J2718" s="33">
        <v>1603.6500000000001</v>
      </c>
      <c r="K2718" s="33">
        <v>1591.25</v>
      </c>
      <c r="L2718" s="21">
        <f t="shared" si="301"/>
        <v>1581.4399999999998</v>
      </c>
      <c r="M2718" s="34">
        <f t="shared" si="302"/>
        <v>28.41479016287116</v>
      </c>
      <c r="N2718" s="34">
        <f t="shared" si="303"/>
        <v>1.7967668809990365</v>
      </c>
      <c r="O2718" s="35">
        <f t="shared" si="304"/>
        <v>1581.4399999999998</v>
      </c>
      <c r="P2718" s="35">
        <f t="shared" si="305"/>
        <v>1581.4399999999998</v>
      </c>
      <c r="Q2718" s="39">
        <f t="shared" si="307"/>
        <v>1581.4400000000001</v>
      </c>
      <c r="R2718" s="37">
        <f t="shared" si="306"/>
        <v>1581.4400000000001</v>
      </c>
      <c r="T2718" s="38"/>
      <c r="U2718" s="38"/>
      <c r="V2718" s="38"/>
    </row>
    <row r="2719" ht="12.75">
      <c r="A2719" s="27">
        <v>2707</v>
      </c>
      <c r="B2719" s="28" t="s">
        <v>4977</v>
      </c>
      <c r="C2719" s="29" t="s">
        <v>4988</v>
      </c>
      <c r="D2719" s="30" t="s">
        <v>30</v>
      </c>
      <c r="E2719" s="31">
        <v>1</v>
      </c>
      <c r="F2719" s="32"/>
      <c r="G2719" s="32"/>
      <c r="H2719" s="32"/>
      <c r="I2719" s="33">
        <v>1422.3599999999999</v>
      </c>
      <c r="J2719" s="33">
        <v>1447.96</v>
      </c>
      <c r="K2719" s="33">
        <v>1443.7</v>
      </c>
      <c r="L2719" s="21">
        <f t="shared" si="301"/>
        <v>1438.0066666666664</v>
      </c>
      <c r="M2719" s="34">
        <f t="shared" si="302"/>
        <v>13.716797488238116</v>
      </c>
      <c r="N2719" s="34">
        <f t="shared" si="303"/>
        <v>0.95387579252563404</v>
      </c>
      <c r="O2719" s="35">
        <f t="shared" si="304"/>
        <v>1438.0066666666664</v>
      </c>
      <c r="P2719" s="35">
        <f t="shared" si="305"/>
        <v>1438.0066666666664</v>
      </c>
      <c r="Q2719" s="39">
        <f t="shared" si="307"/>
        <v>1438.01</v>
      </c>
      <c r="R2719" s="37">
        <f t="shared" si="306"/>
        <v>1438.01</v>
      </c>
      <c r="T2719" s="38"/>
      <c r="U2719" s="38"/>
      <c r="V2719" s="38"/>
    </row>
    <row r="2720" ht="12.75">
      <c r="A2720" s="27">
        <v>2708</v>
      </c>
      <c r="B2720" s="28" t="s">
        <v>4977</v>
      </c>
      <c r="C2720" s="29" t="s">
        <v>4989</v>
      </c>
      <c r="D2720" s="30" t="s">
        <v>30</v>
      </c>
      <c r="E2720" s="31">
        <v>1</v>
      </c>
      <c r="F2720" s="32"/>
      <c r="G2720" s="32"/>
      <c r="H2720" s="32"/>
      <c r="I2720" s="33">
        <v>1642.3900000000001</v>
      </c>
      <c r="J2720" s="33">
        <v>1703.1600000000001</v>
      </c>
      <c r="K2720" s="33">
        <v>1685.0899999999999</v>
      </c>
      <c r="L2720" s="21">
        <f t="shared" si="301"/>
        <v>1676.8800000000001</v>
      </c>
      <c r="M2720" s="34">
        <f t="shared" si="302"/>
        <v>31.205789526945125</v>
      </c>
      <c r="N2720" s="34">
        <f t="shared" si="303"/>
        <v>1.8609435097887219</v>
      </c>
      <c r="O2720" s="35">
        <f t="shared" si="304"/>
        <v>1676.8800000000001</v>
      </c>
      <c r="P2720" s="35">
        <f t="shared" si="305"/>
        <v>1676.8800000000001</v>
      </c>
      <c r="Q2720" s="39">
        <f t="shared" si="307"/>
        <v>1676.8800000000001</v>
      </c>
      <c r="R2720" s="37">
        <f t="shared" si="306"/>
        <v>1676.8800000000001</v>
      </c>
      <c r="T2720" s="38"/>
      <c r="U2720" s="38"/>
      <c r="V2720" s="38"/>
    </row>
    <row r="2721" ht="12.75">
      <c r="A2721" s="27">
        <v>2709</v>
      </c>
      <c r="B2721" s="28" t="s">
        <v>4977</v>
      </c>
      <c r="C2721" s="29" t="s">
        <v>4990</v>
      </c>
      <c r="D2721" s="30" t="s">
        <v>30</v>
      </c>
      <c r="E2721" s="31">
        <v>1</v>
      </c>
      <c r="F2721" s="32"/>
      <c r="G2721" s="32"/>
      <c r="H2721" s="32"/>
      <c r="I2721" s="33">
        <v>1850</v>
      </c>
      <c r="J2721" s="33">
        <v>1912.9000000000001</v>
      </c>
      <c r="K2721" s="33">
        <v>1922.1500000000001</v>
      </c>
      <c r="L2721" s="21">
        <f t="shared" si="301"/>
        <v>1895.0166666666667</v>
      </c>
      <c r="M2721" s="34">
        <f t="shared" si="302"/>
        <v>39.258958637912663</v>
      </c>
      <c r="N2721" s="34">
        <f t="shared" si="303"/>
        <v>2.0716946361727335</v>
      </c>
      <c r="O2721" s="35">
        <f t="shared" si="304"/>
        <v>1895.0166666666667</v>
      </c>
      <c r="P2721" s="35">
        <f t="shared" si="305"/>
        <v>1895.0166666666667</v>
      </c>
      <c r="Q2721" s="39">
        <f t="shared" si="307"/>
        <v>1895.02</v>
      </c>
      <c r="R2721" s="37">
        <f t="shared" si="306"/>
        <v>1895.02</v>
      </c>
      <c r="T2721" s="38"/>
      <c r="U2721" s="38"/>
      <c r="V2721" s="38"/>
    </row>
    <row r="2722" ht="12.75">
      <c r="A2722" s="27">
        <v>2710</v>
      </c>
      <c r="B2722" s="28" t="s">
        <v>4977</v>
      </c>
      <c r="C2722" s="29" t="s">
        <v>4991</v>
      </c>
      <c r="D2722" s="30" t="s">
        <v>30</v>
      </c>
      <c r="E2722" s="31">
        <v>1</v>
      </c>
      <c r="F2722" s="32"/>
      <c r="G2722" s="32"/>
      <c r="H2722" s="32"/>
      <c r="I2722" s="33">
        <v>1608.28</v>
      </c>
      <c r="J2722" s="33">
        <v>1629.1900000000001</v>
      </c>
      <c r="K2722" s="33">
        <v>1669.3900000000001</v>
      </c>
      <c r="L2722" s="21">
        <f t="shared" si="301"/>
        <v>1635.6200000000001</v>
      </c>
      <c r="M2722" s="34">
        <f t="shared" si="302"/>
        <v>31.058279089479566</v>
      </c>
      <c r="N2722" s="34">
        <f t="shared" si="303"/>
        <v>1.8988688747679512</v>
      </c>
      <c r="O2722" s="35">
        <f t="shared" si="304"/>
        <v>1635.6200000000001</v>
      </c>
      <c r="P2722" s="35">
        <f t="shared" si="305"/>
        <v>1635.6200000000001</v>
      </c>
      <c r="Q2722" s="39">
        <f t="shared" si="307"/>
        <v>1635.6200000000001</v>
      </c>
      <c r="R2722" s="37">
        <f t="shared" si="306"/>
        <v>1635.6200000000001</v>
      </c>
      <c r="T2722" s="38"/>
      <c r="U2722" s="38"/>
      <c r="V2722" s="38"/>
    </row>
    <row r="2723" ht="12.75">
      <c r="A2723" s="27">
        <v>2711</v>
      </c>
      <c r="B2723" s="28" t="s">
        <v>4977</v>
      </c>
      <c r="C2723" s="29" t="s">
        <v>4992</v>
      </c>
      <c r="D2723" s="30" t="s">
        <v>30</v>
      </c>
      <c r="E2723" s="31">
        <v>1</v>
      </c>
      <c r="F2723" s="32"/>
      <c r="G2723" s="32"/>
      <c r="H2723" s="32"/>
      <c r="I2723" s="33">
        <v>697.24000000000001</v>
      </c>
      <c r="J2723" s="33">
        <v>711.17999999999995</v>
      </c>
      <c r="K2723" s="33">
        <v>711.88</v>
      </c>
      <c r="L2723" s="21">
        <f t="shared" si="301"/>
        <v>706.76666666666677</v>
      </c>
      <c r="M2723" s="34">
        <f t="shared" si="302"/>
        <v>8.2577559502163176</v>
      </c>
      <c r="N2723" s="34">
        <f t="shared" si="303"/>
        <v>1.1683850328089869</v>
      </c>
      <c r="O2723" s="35">
        <f t="shared" si="304"/>
        <v>706.76666666666665</v>
      </c>
      <c r="P2723" s="35">
        <f t="shared" si="305"/>
        <v>706.76666666666677</v>
      </c>
      <c r="Q2723" s="39">
        <f t="shared" si="307"/>
        <v>706.76999999999998</v>
      </c>
      <c r="R2723" s="37">
        <f t="shared" si="306"/>
        <v>706.76999999999998</v>
      </c>
      <c r="T2723" s="38"/>
      <c r="U2723" s="38"/>
      <c r="V2723" s="38"/>
    </row>
    <row r="2724" ht="23.25">
      <c r="A2724" s="27">
        <v>2712</v>
      </c>
      <c r="B2724" s="28" t="s">
        <v>4993</v>
      </c>
      <c r="C2724" s="29" t="s">
        <v>4994</v>
      </c>
      <c r="D2724" s="30" t="s">
        <v>30</v>
      </c>
      <c r="E2724" s="31">
        <v>1</v>
      </c>
      <c r="F2724" s="32"/>
      <c r="G2724" s="32"/>
      <c r="H2724" s="32"/>
      <c r="I2724" s="33">
        <v>1673.3599999999999</v>
      </c>
      <c r="J2724" s="33">
        <v>1741.97</v>
      </c>
      <c r="K2724" s="33">
        <v>1688.4200000000001</v>
      </c>
      <c r="L2724" s="21">
        <f t="shared" si="301"/>
        <v>1701.25</v>
      </c>
      <c r="M2724" s="34">
        <f t="shared" si="302"/>
        <v>36.059529947019598</v>
      </c>
      <c r="N2724" s="34">
        <f t="shared" si="303"/>
        <v>2.1195902981348773</v>
      </c>
      <c r="O2724" s="35">
        <f t="shared" si="304"/>
        <v>1701.25</v>
      </c>
      <c r="P2724" s="35">
        <f t="shared" si="305"/>
        <v>1701.25</v>
      </c>
      <c r="Q2724" s="39">
        <f t="shared" si="307"/>
        <v>1701.25</v>
      </c>
      <c r="R2724" s="37">
        <f t="shared" si="306"/>
        <v>1701.25</v>
      </c>
      <c r="T2724" s="38"/>
      <c r="U2724" s="38"/>
      <c r="V2724" s="38"/>
    </row>
    <row r="2725" ht="23.25">
      <c r="A2725" s="27">
        <v>2713</v>
      </c>
      <c r="B2725" s="28" t="s">
        <v>4995</v>
      </c>
      <c r="C2725" s="29" t="s">
        <v>4996</v>
      </c>
      <c r="D2725" s="30" t="s">
        <v>30</v>
      </c>
      <c r="E2725" s="31">
        <v>1</v>
      </c>
      <c r="F2725" s="32"/>
      <c r="G2725" s="32"/>
      <c r="H2725" s="32"/>
      <c r="I2725" s="33">
        <v>1766.3399999999999</v>
      </c>
      <c r="J2725" s="33">
        <v>1789.3</v>
      </c>
      <c r="K2725" s="33">
        <v>1775.1700000000001</v>
      </c>
      <c r="L2725" s="21">
        <f t="shared" si="301"/>
        <v>1776.9366666666665</v>
      </c>
      <c r="M2725" s="34">
        <f t="shared" si="302"/>
        <v>11.581503932276391</v>
      </c>
      <c r="N2725" s="34">
        <f t="shared" si="303"/>
        <v>0.65176796390847125</v>
      </c>
      <c r="O2725" s="35">
        <f t="shared" si="304"/>
        <v>1776.9366666666665</v>
      </c>
      <c r="P2725" s="35">
        <f t="shared" si="305"/>
        <v>1776.9366666666665</v>
      </c>
      <c r="Q2725" s="39">
        <f t="shared" si="307"/>
        <v>1776.9400000000001</v>
      </c>
      <c r="R2725" s="37">
        <f t="shared" si="306"/>
        <v>1776.9400000000001</v>
      </c>
      <c r="T2725" s="38"/>
      <c r="U2725" s="38"/>
      <c r="V2725" s="38"/>
    </row>
    <row r="2726" ht="12.75">
      <c r="A2726" s="27">
        <v>2714</v>
      </c>
      <c r="B2726" s="28" t="s">
        <v>4997</v>
      </c>
      <c r="C2726" s="29" t="s">
        <v>4998</v>
      </c>
      <c r="D2726" s="30" t="s">
        <v>30</v>
      </c>
      <c r="E2726" s="31">
        <v>1</v>
      </c>
      <c r="F2726" s="32"/>
      <c r="G2726" s="32"/>
      <c r="H2726" s="32"/>
      <c r="I2726" s="33">
        <v>3276.9899999999998</v>
      </c>
      <c r="J2726" s="33">
        <v>3358.9099999999999</v>
      </c>
      <c r="K2726" s="33">
        <v>3306.48</v>
      </c>
      <c r="L2726" s="21">
        <f t="shared" si="301"/>
        <v>3314.1266666666666</v>
      </c>
      <c r="M2726" s="34">
        <f t="shared" si="302"/>
        <v>41.49186948467537</v>
      </c>
      <c r="N2726" s="34">
        <f t="shared" si="303"/>
        <v>1.2519699353075029</v>
      </c>
      <c r="O2726" s="35">
        <f t="shared" si="304"/>
        <v>3314.1266666666661</v>
      </c>
      <c r="P2726" s="35">
        <f t="shared" si="305"/>
        <v>3314.1266666666666</v>
      </c>
      <c r="Q2726" s="39">
        <f t="shared" si="307"/>
        <v>3314.1300000000001</v>
      </c>
      <c r="R2726" s="37">
        <f t="shared" si="306"/>
        <v>3314.1300000000001</v>
      </c>
      <c r="T2726" s="38"/>
      <c r="U2726" s="38"/>
      <c r="V2726" s="38"/>
    </row>
    <row r="2727" ht="23.25">
      <c r="A2727" s="27">
        <v>2715</v>
      </c>
      <c r="B2727" s="28" t="s">
        <v>4999</v>
      </c>
      <c r="C2727" s="29" t="s">
        <v>5000</v>
      </c>
      <c r="D2727" s="30" t="s">
        <v>30</v>
      </c>
      <c r="E2727" s="31">
        <v>1</v>
      </c>
      <c r="F2727" s="32"/>
      <c r="G2727" s="32"/>
      <c r="H2727" s="32"/>
      <c r="I2727" s="33">
        <v>1580.4100000000001</v>
      </c>
      <c r="J2727" s="33">
        <v>1605.7</v>
      </c>
      <c r="K2727" s="33">
        <v>1607.28</v>
      </c>
      <c r="L2727" s="21">
        <f t="shared" si="301"/>
        <v>1597.7966666666669</v>
      </c>
      <c r="M2727" s="34">
        <f t="shared" si="302"/>
        <v>15.078004952026379</v>
      </c>
      <c r="N2727" s="34">
        <f t="shared" si="303"/>
        <v>0.94367482837989669</v>
      </c>
      <c r="O2727" s="35">
        <f t="shared" si="304"/>
        <v>1597.7966666666666</v>
      </c>
      <c r="P2727" s="35">
        <f t="shared" si="305"/>
        <v>1597.7966666666669</v>
      </c>
      <c r="Q2727" s="39">
        <f t="shared" si="307"/>
        <v>1597.8</v>
      </c>
      <c r="R2727" s="37">
        <f t="shared" si="306"/>
        <v>1597.8</v>
      </c>
      <c r="T2727" s="38"/>
      <c r="U2727" s="38"/>
      <c r="V2727" s="38"/>
    </row>
    <row r="2728" ht="12.75">
      <c r="A2728" s="27">
        <v>2716</v>
      </c>
      <c r="B2728" s="28" t="s">
        <v>5001</v>
      </c>
      <c r="C2728" s="29" t="s">
        <v>5002</v>
      </c>
      <c r="D2728" s="30" t="s">
        <v>30</v>
      </c>
      <c r="E2728" s="31">
        <v>1</v>
      </c>
      <c r="F2728" s="32"/>
      <c r="G2728" s="32"/>
      <c r="H2728" s="32"/>
      <c r="I2728" s="33">
        <v>3989.73</v>
      </c>
      <c r="J2728" s="33">
        <v>4077.5</v>
      </c>
      <c r="K2728" s="33">
        <v>4141.3400000000001</v>
      </c>
      <c r="L2728" s="21">
        <f t="shared" si="301"/>
        <v>4069.5233333333331</v>
      </c>
      <c r="M2728" s="34">
        <f t="shared" si="302"/>
        <v>76.119106887386309</v>
      </c>
      <c r="N2728" s="34">
        <f t="shared" si="303"/>
        <v>1.8704673902198123</v>
      </c>
      <c r="O2728" s="35">
        <f t="shared" si="304"/>
        <v>4069.5233333333331</v>
      </c>
      <c r="P2728" s="35">
        <f t="shared" si="305"/>
        <v>4069.5233333333331</v>
      </c>
      <c r="Q2728" s="39">
        <f t="shared" si="307"/>
        <v>4069.52</v>
      </c>
      <c r="R2728" s="37">
        <f t="shared" si="306"/>
        <v>4069.52</v>
      </c>
      <c r="T2728" s="38"/>
      <c r="U2728" s="38"/>
      <c r="V2728" s="38"/>
    </row>
    <row r="2729" ht="12.75">
      <c r="A2729" s="27">
        <v>2717</v>
      </c>
      <c r="B2729" s="28" t="s">
        <v>5003</v>
      </c>
      <c r="C2729" s="29" t="s">
        <v>5004</v>
      </c>
      <c r="D2729" s="30" t="s">
        <v>30</v>
      </c>
      <c r="E2729" s="31">
        <v>1</v>
      </c>
      <c r="F2729" s="32"/>
      <c r="G2729" s="32"/>
      <c r="H2729" s="32"/>
      <c r="I2729" s="33">
        <v>2268.3200000000002</v>
      </c>
      <c r="J2729" s="33">
        <v>2304.6100000000001</v>
      </c>
      <c r="K2729" s="33">
        <v>2327.3000000000002</v>
      </c>
      <c r="L2729" s="21">
        <f t="shared" si="301"/>
        <v>2300.0766666666668</v>
      </c>
      <c r="M2729" s="34">
        <f t="shared" si="302"/>
        <v>29.750183752933925</v>
      </c>
      <c r="N2729" s="34">
        <f t="shared" si="303"/>
        <v>1.2934431353563833</v>
      </c>
      <c r="O2729" s="35">
        <f t="shared" si="304"/>
        <v>2300.0766666666668</v>
      </c>
      <c r="P2729" s="35">
        <f t="shared" si="305"/>
        <v>2300.0766666666668</v>
      </c>
      <c r="Q2729" s="39">
        <f t="shared" si="307"/>
        <v>2300.0799999999999</v>
      </c>
      <c r="R2729" s="37">
        <f t="shared" si="306"/>
        <v>2300.0799999999999</v>
      </c>
      <c r="T2729" s="38"/>
      <c r="U2729" s="38"/>
      <c r="V2729" s="38"/>
    </row>
    <row r="2730" ht="12.75">
      <c r="A2730" s="27">
        <v>2718</v>
      </c>
      <c r="B2730" s="28" t="s">
        <v>5005</v>
      </c>
      <c r="C2730" s="29" t="s">
        <v>5006</v>
      </c>
      <c r="D2730" s="30" t="s">
        <v>30</v>
      </c>
      <c r="E2730" s="31">
        <v>1</v>
      </c>
      <c r="F2730" s="32"/>
      <c r="G2730" s="32"/>
      <c r="H2730" s="32"/>
      <c r="I2730" s="33">
        <v>10174.030000000001</v>
      </c>
      <c r="J2730" s="33">
        <v>10377.51</v>
      </c>
      <c r="K2730" s="33">
        <v>10499.6</v>
      </c>
      <c r="L2730" s="21">
        <f t="shared" si="301"/>
        <v>10350.379999999999</v>
      </c>
      <c r="M2730" s="34">
        <f t="shared" si="302"/>
        <v>164.47183315084666</v>
      </c>
      <c r="N2730" s="34">
        <f t="shared" si="303"/>
        <v>1.5890414955861201</v>
      </c>
      <c r="O2730" s="35">
        <f t="shared" si="304"/>
        <v>10350.379999999999</v>
      </c>
      <c r="P2730" s="35">
        <f t="shared" si="305"/>
        <v>10350.379999999999</v>
      </c>
      <c r="Q2730" s="39">
        <f t="shared" si="307"/>
        <v>10350.380000000001</v>
      </c>
      <c r="R2730" s="37">
        <f t="shared" si="306"/>
        <v>10350.380000000001</v>
      </c>
      <c r="T2730" s="38"/>
      <c r="U2730" s="38"/>
      <c r="V2730" s="38"/>
    </row>
    <row r="2731" ht="12.75">
      <c r="A2731" s="27">
        <v>2719</v>
      </c>
      <c r="B2731" s="28" t="s">
        <v>5007</v>
      </c>
      <c r="C2731" s="29" t="s">
        <v>5008</v>
      </c>
      <c r="D2731" s="30" t="s">
        <v>30</v>
      </c>
      <c r="E2731" s="31">
        <v>1</v>
      </c>
      <c r="F2731" s="32"/>
      <c r="G2731" s="32"/>
      <c r="H2731" s="32"/>
      <c r="I2731" s="33">
        <v>216.94</v>
      </c>
      <c r="J2731" s="33">
        <v>225.83000000000001</v>
      </c>
      <c r="K2731" s="33">
        <v>217.81</v>
      </c>
      <c r="L2731" s="21">
        <f t="shared" si="301"/>
        <v>220.1933333333333</v>
      </c>
      <c r="M2731" s="34">
        <f t="shared" si="302"/>
        <v>4.9008400640434502</v>
      </c>
      <c r="N2731" s="34">
        <f t="shared" si="303"/>
        <v>2.2256986575631044</v>
      </c>
      <c r="O2731" s="35">
        <f t="shared" si="304"/>
        <v>220.1933333333333</v>
      </c>
      <c r="P2731" s="35">
        <f t="shared" si="305"/>
        <v>220.1933333333333</v>
      </c>
      <c r="Q2731" s="39">
        <f t="shared" si="307"/>
        <v>220.19</v>
      </c>
      <c r="R2731" s="37">
        <f t="shared" si="306"/>
        <v>220.19</v>
      </c>
      <c r="T2731" s="38"/>
      <c r="U2731" s="38"/>
      <c r="V2731" s="38"/>
    </row>
    <row r="2732" ht="23.25">
      <c r="A2732" s="27">
        <v>2720</v>
      </c>
      <c r="B2732" s="28" t="s">
        <v>5009</v>
      </c>
      <c r="C2732" s="29" t="s">
        <v>5010</v>
      </c>
      <c r="D2732" s="30" t="s">
        <v>30</v>
      </c>
      <c r="E2732" s="31">
        <v>1</v>
      </c>
      <c r="F2732" s="32"/>
      <c r="G2732" s="32"/>
      <c r="H2732" s="32"/>
      <c r="I2732" s="33">
        <v>3408.6999999999998</v>
      </c>
      <c r="J2732" s="33">
        <v>3504.1399999999999</v>
      </c>
      <c r="K2732" s="33">
        <v>3473.4699999999998</v>
      </c>
      <c r="L2732" s="21">
        <f t="shared" si="301"/>
        <v>3462.103333333333</v>
      </c>
      <c r="M2732" s="34">
        <f t="shared" si="302"/>
        <v>48.72472917660329</v>
      </c>
      <c r="N2732" s="34">
        <f t="shared" si="303"/>
        <v>1.4073736247985076</v>
      </c>
      <c r="O2732" s="35">
        <f t="shared" si="304"/>
        <v>3462.103333333333</v>
      </c>
      <c r="P2732" s="35">
        <f t="shared" si="305"/>
        <v>3462.103333333333</v>
      </c>
      <c r="Q2732" s="39">
        <f t="shared" si="307"/>
        <v>3462.0999999999999</v>
      </c>
      <c r="R2732" s="37">
        <f t="shared" si="306"/>
        <v>3462.0999999999999</v>
      </c>
      <c r="T2732" s="38"/>
      <c r="U2732" s="38"/>
      <c r="V2732" s="38"/>
    </row>
    <row r="2733" ht="23.25">
      <c r="A2733" s="27">
        <v>2721</v>
      </c>
      <c r="B2733" s="28" t="s">
        <v>5011</v>
      </c>
      <c r="C2733" s="29" t="s">
        <v>5012</v>
      </c>
      <c r="D2733" s="30" t="s">
        <v>30</v>
      </c>
      <c r="E2733" s="31">
        <v>1</v>
      </c>
      <c r="F2733" s="32"/>
      <c r="G2733" s="32"/>
      <c r="H2733" s="32"/>
      <c r="I2733" s="33">
        <v>3881.25</v>
      </c>
      <c r="J2733" s="33">
        <v>4024.8600000000001</v>
      </c>
      <c r="K2733" s="33">
        <v>4013.21</v>
      </c>
      <c r="L2733" s="21">
        <f t="shared" si="301"/>
        <v>3973.1066666666666</v>
      </c>
      <c r="M2733" s="34">
        <f t="shared" si="302"/>
        <v>79.763187206463485</v>
      </c>
      <c r="N2733" s="34">
        <f t="shared" si="303"/>
        <v>2.0075772914846688</v>
      </c>
      <c r="O2733" s="35">
        <f t="shared" si="304"/>
        <v>3973.1066666666666</v>
      </c>
      <c r="P2733" s="35">
        <f t="shared" si="305"/>
        <v>3973.1066666666666</v>
      </c>
      <c r="Q2733" s="39">
        <f t="shared" si="307"/>
        <v>3973.1100000000001</v>
      </c>
      <c r="R2733" s="37">
        <f t="shared" si="306"/>
        <v>3973.1100000000001</v>
      </c>
      <c r="T2733" s="38"/>
      <c r="U2733" s="38"/>
      <c r="V2733" s="38"/>
    </row>
    <row r="2734" ht="23.25">
      <c r="A2734" s="27">
        <v>2722</v>
      </c>
      <c r="B2734" s="28" t="s">
        <v>5013</v>
      </c>
      <c r="C2734" s="29" t="s">
        <v>5014</v>
      </c>
      <c r="D2734" s="30" t="s">
        <v>30</v>
      </c>
      <c r="E2734" s="31">
        <v>1</v>
      </c>
      <c r="F2734" s="32"/>
      <c r="G2734" s="32"/>
      <c r="H2734" s="32"/>
      <c r="I2734" s="33">
        <v>1642.3900000000001</v>
      </c>
      <c r="J2734" s="33">
        <v>1662.0999999999999</v>
      </c>
      <c r="K2734" s="33">
        <v>1650.5999999999999</v>
      </c>
      <c r="L2734" s="21">
        <f t="shared" si="301"/>
        <v>1651.6966666666667</v>
      </c>
      <c r="M2734" s="34">
        <f t="shared" si="302"/>
        <v>9.9006582272761818</v>
      </c>
      <c r="N2734" s="34">
        <f t="shared" si="303"/>
        <v>0.59942351565417673</v>
      </c>
      <c r="O2734" s="35">
        <f t="shared" si="304"/>
        <v>1651.6966666666667</v>
      </c>
      <c r="P2734" s="35">
        <f t="shared" si="305"/>
        <v>1651.6966666666667</v>
      </c>
      <c r="Q2734" s="39">
        <f t="shared" si="307"/>
        <v>1651.7</v>
      </c>
      <c r="R2734" s="37">
        <f t="shared" si="306"/>
        <v>1651.7</v>
      </c>
      <c r="T2734" s="38"/>
      <c r="U2734" s="38"/>
      <c r="V2734" s="38"/>
    </row>
    <row r="2735" ht="23.25">
      <c r="A2735" s="27">
        <v>2723</v>
      </c>
      <c r="B2735" s="28" t="s">
        <v>5015</v>
      </c>
      <c r="C2735" s="29" t="s">
        <v>5016</v>
      </c>
      <c r="D2735" s="30" t="s">
        <v>30</v>
      </c>
      <c r="E2735" s="31">
        <v>1</v>
      </c>
      <c r="F2735" s="32"/>
      <c r="G2735" s="32"/>
      <c r="H2735" s="32"/>
      <c r="I2735" s="33">
        <v>2212.5500000000002</v>
      </c>
      <c r="J2735" s="33">
        <v>2245.7399999999998</v>
      </c>
      <c r="K2735" s="33">
        <v>2245.7399999999998</v>
      </c>
      <c r="L2735" s="21">
        <f t="shared" si="301"/>
        <v>2234.6766666666667</v>
      </c>
      <c r="M2735" s="34">
        <f t="shared" si="302"/>
        <v>19.162255434403448</v>
      </c>
      <c r="N2735" s="34">
        <f t="shared" si="303"/>
        <v>0.85749566012100698</v>
      </c>
      <c r="O2735" s="35">
        <f t="shared" si="304"/>
        <v>2234.6766666666663</v>
      </c>
      <c r="P2735" s="35">
        <f t="shared" si="305"/>
        <v>2234.6766666666667</v>
      </c>
      <c r="Q2735" s="39">
        <f t="shared" si="307"/>
        <v>2234.6799999999998</v>
      </c>
      <c r="R2735" s="37">
        <f t="shared" si="306"/>
        <v>2234.6799999999998</v>
      </c>
      <c r="T2735" s="38"/>
      <c r="U2735" s="38"/>
      <c r="V2735" s="38"/>
    </row>
    <row r="2736" ht="12.75">
      <c r="A2736" s="27">
        <v>2724</v>
      </c>
      <c r="B2736" s="28" t="s">
        <v>5017</v>
      </c>
      <c r="C2736" s="29" t="s">
        <v>5018</v>
      </c>
      <c r="D2736" s="30" t="s">
        <v>30</v>
      </c>
      <c r="E2736" s="31">
        <v>1</v>
      </c>
      <c r="F2736" s="32"/>
      <c r="G2736" s="32"/>
      <c r="H2736" s="32"/>
      <c r="I2736" s="33">
        <v>1608.28</v>
      </c>
      <c r="J2736" s="33">
        <v>1653.3099999999999</v>
      </c>
      <c r="K2736" s="33">
        <v>1643.6600000000001</v>
      </c>
      <c r="L2736" s="21">
        <f t="shared" si="301"/>
        <v>1635.0833333333333</v>
      </c>
      <c r="M2736" s="34">
        <f t="shared" si="302"/>
        <v>23.70853503136231</v>
      </c>
      <c r="N2736" s="34">
        <f t="shared" si="303"/>
        <v>1.4499894010312815</v>
      </c>
      <c r="O2736" s="35">
        <f t="shared" si="304"/>
        <v>1635.0833333333333</v>
      </c>
      <c r="P2736" s="35">
        <f t="shared" si="305"/>
        <v>1635.0833333333333</v>
      </c>
      <c r="Q2736" s="39">
        <f t="shared" si="307"/>
        <v>1635.0799999999999</v>
      </c>
      <c r="R2736" s="37">
        <f t="shared" si="306"/>
        <v>1635.0799999999999</v>
      </c>
      <c r="T2736" s="38"/>
      <c r="U2736" s="38"/>
      <c r="V2736" s="38"/>
    </row>
    <row r="2737" ht="12.75">
      <c r="A2737" s="27">
        <v>2725</v>
      </c>
      <c r="B2737" s="28" t="s">
        <v>5019</v>
      </c>
      <c r="C2737" s="29" t="s">
        <v>5020</v>
      </c>
      <c r="D2737" s="30" t="s">
        <v>30</v>
      </c>
      <c r="E2737" s="31">
        <v>1</v>
      </c>
      <c r="F2737" s="32"/>
      <c r="G2737" s="32"/>
      <c r="H2737" s="32"/>
      <c r="I2737" s="33">
        <v>697.24000000000001</v>
      </c>
      <c r="J2737" s="33">
        <v>715.37</v>
      </c>
      <c r="K2737" s="33">
        <v>706.29999999999995</v>
      </c>
      <c r="L2737" s="21">
        <f t="shared" si="301"/>
        <v>706.30333333333328</v>
      </c>
      <c r="M2737" s="34">
        <f t="shared" si="302"/>
        <v>9.0650004596433025</v>
      </c>
      <c r="N2737" s="34">
        <f t="shared" si="303"/>
        <v>1.2834429673242331</v>
      </c>
      <c r="O2737" s="35">
        <f t="shared" si="304"/>
        <v>706.30333333333328</v>
      </c>
      <c r="P2737" s="35">
        <f t="shared" si="305"/>
        <v>706.30333333333328</v>
      </c>
      <c r="Q2737" s="39">
        <f t="shared" si="307"/>
        <v>706.30000000000007</v>
      </c>
      <c r="R2737" s="37">
        <f t="shared" si="306"/>
        <v>706.30000000000007</v>
      </c>
      <c r="T2737" s="38"/>
      <c r="U2737" s="38"/>
      <c r="V2737" s="38"/>
    </row>
    <row r="2738" ht="12.75">
      <c r="A2738" s="27">
        <v>2726</v>
      </c>
      <c r="B2738" s="28" t="s">
        <v>5019</v>
      </c>
      <c r="C2738" s="29" t="s">
        <v>5021</v>
      </c>
      <c r="D2738" s="30" t="s">
        <v>30</v>
      </c>
      <c r="E2738" s="31">
        <v>1</v>
      </c>
      <c r="F2738" s="32"/>
      <c r="G2738" s="32"/>
      <c r="H2738" s="32"/>
      <c r="I2738" s="33">
        <v>697.24000000000001</v>
      </c>
      <c r="J2738" s="33">
        <v>718.85000000000002</v>
      </c>
      <c r="K2738" s="33">
        <v>724.42999999999995</v>
      </c>
      <c r="L2738" s="21">
        <f t="shared" si="301"/>
        <v>713.50666666666666</v>
      </c>
      <c r="M2738" s="34">
        <f t="shared" si="302"/>
        <v>14.360969094505174</v>
      </c>
      <c r="N2738" s="34">
        <f t="shared" si="303"/>
        <v>2.0127308917232973</v>
      </c>
      <c r="O2738" s="35">
        <f t="shared" si="304"/>
        <v>713.50666666666666</v>
      </c>
      <c r="P2738" s="35">
        <f t="shared" si="305"/>
        <v>713.50666666666666</v>
      </c>
      <c r="Q2738" s="39">
        <f t="shared" si="307"/>
        <v>713.50999999999999</v>
      </c>
      <c r="R2738" s="37">
        <f t="shared" si="306"/>
        <v>713.50999999999999</v>
      </c>
      <c r="T2738" s="38"/>
      <c r="U2738" s="38"/>
      <c r="V2738" s="38"/>
    </row>
    <row r="2739" ht="12.75">
      <c r="A2739" s="27">
        <v>2727</v>
      </c>
      <c r="B2739" s="28" t="s">
        <v>5022</v>
      </c>
      <c r="C2739" s="29" t="s">
        <v>5023</v>
      </c>
      <c r="D2739" s="30" t="s">
        <v>30</v>
      </c>
      <c r="E2739" s="31">
        <v>1</v>
      </c>
      <c r="F2739" s="32"/>
      <c r="G2739" s="32"/>
      <c r="H2739" s="32"/>
      <c r="I2739" s="33">
        <v>818.05999999999995</v>
      </c>
      <c r="J2739" s="33">
        <v>841.77999999999997</v>
      </c>
      <c r="K2739" s="33">
        <v>828.69000000000005</v>
      </c>
      <c r="L2739" s="21">
        <f t="shared" si="301"/>
        <v>829.50999999999988</v>
      </c>
      <c r="M2739" s="34">
        <f t="shared" si="302"/>
        <v>11.881241517619285</v>
      </c>
      <c r="N2739" s="34">
        <f t="shared" si="303"/>
        <v>1.4323204684234412</v>
      </c>
      <c r="O2739" s="35">
        <f t="shared" si="304"/>
        <v>829.50999999999988</v>
      </c>
      <c r="P2739" s="35">
        <f t="shared" si="305"/>
        <v>829.50999999999988</v>
      </c>
      <c r="Q2739" s="39">
        <f t="shared" si="307"/>
        <v>829.50999999999999</v>
      </c>
      <c r="R2739" s="37">
        <f t="shared" si="306"/>
        <v>829.50999999999999</v>
      </c>
      <c r="T2739" s="38"/>
      <c r="U2739" s="38"/>
      <c r="V2739" s="38"/>
    </row>
    <row r="2740" ht="12.75">
      <c r="A2740" s="27">
        <v>2728</v>
      </c>
      <c r="B2740" s="28" t="s">
        <v>5024</v>
      </c>
      <c r="C2740" s="29" t="s">
        <v>5025</v>
      </c>
      <c r="D2740" s="30" t="s">
        <v>30</v>
      </c>
      <c r="E2740" s="31">
        <v>1</v>
      </c>
      <c r="F2740" s="32"/>
      <c r="G2740" s="32"/>
      <c r="H2740" s="32"/>
      <c r="I2740" s="33">
        <v>697.24000000000001</v>
      </c>
      <c r="J2740" s="33">
        <v>723.74000000000001</v>
      </c>
      <c r="K2740" s="33">
        <v>724.42999999999995</v>
      </c>
      <c r="L2740" s="21">
        <f t="shared" si="301"/>
        <v>715.13666666666666</v>
      </c>
      <c r="M2740" s="34">
        <f t="shared" si="302"/>
        <v>15.502807272662999</v>
      </c>
      <c r="N2740" s="34">
        <f t="shared" si="303"/>
        <v>2.1678104333432304</v>
      </c>
      <c r="O2740" s="35">
        <f t="shared" si="304"/>
        <v>715.13666666666654</v>
      </c>
      <c r="P2740" s="35">
        <f t="shared" si="305"/>
        <v>715.13666666666666</v>
      </c>
      <c r="Q2740" s="39">
        <f t="shared" si="307"/>
        <v>715.13999999999999</v>
      </c>
      <c r="R2740" s="37">
        <f t="shared" si="306"/>
        <v>715.13999999999999</v>
      </c>
      <c r="T2740" s="38"/>
      <c r="U2740" s="38"/>
      <c r="V2740" s="38"/>
    </row>
    <row r="2741" ht="23.25">
      <c r="A2741" s="27">
        <v>2729</v>
      </c>
      <c r="B2741" s="28" t="s">
        <v>5026</v>
      </c>
      <c r="C2741" s="29" t="s">
        <v>5027</v>
      </c>
      <c r="D2741" s="30" t="s">
        <v>30</v>
      </c>
      <c r="E2741" s="31">
        <v>1</v>
      </c>
      <c r="F2741" s="32"/>
      <c r="G2741" s="32"/>
      <c r="H2741" s="32"/>
      <c r="I2741" s="33">
        <v>1561.79</v>
      </c>
      <c r="J2741" s="33">
        <v>1588.3399999999999</v>
      </c>
      <c r="K2741" s="33">
        <v>1610.21</v>
      </c>
      <c r="L2741" s="21">
        <f t="shared" si="301"/>
        <v>1586.78</v>
      </c>
      <c r="M2741" s="34">
        <f t="shared" si="302"/>
        <v>24.247665867047939</v>
      </c>
      <c r="N2741" s="34">
        <f t="shared" si="303"/>
        <v>1.5281050849549365</v>
      </c>
      <c r="O2741" s="35">
        <f t="shared" si="304"/>
        <v>1586.78</v>
      </c>
      <c r="P2741" s="35">
        <f t="shared" si="305"/>
        <v>1586.78</v>
      </c>
      <c r="Q2741" s="39">
        <f t="shared" si="307"/>
        <v>1586.78</v>
      </c>
      <c r="R2741" s="37">
        <f t="shared" si="306"/>
        <v>1586.78</v>
      </c>
      <c r="T2741" s="38"/>
      <c r="U2741" s="38"/>
      <c r="V2741" s="38"/>
    </row>
    <row r="2742" ht="12.75">
      <c r="A2742" s="27">
        <v>2730</v>
      </c>
      <c r="B2742" s="28" t="s">
        <v>5028</v>
      </c>
      <c r="C2742" s="29" t="s">
        <v>5029</v>
      </c>
      <c r="D2742" s="30" t="s">
        <v>30</v>
      </c>
      <c r="E2742" s="31">
        <v>1</v>
      </c>
      <c r="F2742" s="32"/>
      <c r="G2742" s="32"/>
      <c r="H2742" s="32"/>
      <c r="I2742" s="33">
        <v>697.24000000000001</v>
      </c>
      <c r="J2742" s="33">
        <v>720.95000000000005</v>
      </c>
      <c r="K2742" s="33">
        <v>712.58000000000004</v>
      </c>
      <c r="L2742" s="21">
        <f t="shared" si="301"/>
        <v>710.25666666666666</v>
      </c>
      <c r="M2742" s="34">
        <f t="shared" si="302"/>
        <v>12.024534641030137</v>
      </c>
      <c r="N2742" s="34">
        <f t="shared" si="303"/>
        <v>1.6929844104755749</v>
      </c>
      <c r="O2742" s="35">
        <f t="shared" si="304"/>
        <v>710.25666666666666</v>
      </c>
      <c r="P2742" s="35">
        <f t="shared" si="305"/>
        <v>710.25666666666666</v>
      </c>
      <c r="Q2742" s="39">
        <f t="shared" si="307"/>
        <v>710.25999999999999</v>
      </c>
      <c r="R2742" s="37">
        <f t="shared" si="306"/>
        <v>710.25999999999999</v>
      </c>
      <c r="T2742" s="38"/>
      <c r="U2742" s="38"/>
      <c r="V2742" s="38"/>
    </row>
    <row r="2743" ht="12.75">
      <c r="A2743" s="27">
        <v>2731</v>
      </c>
      <c r="B2743" s="28" t="s">
        <v>5030</v>
      </c>
      <c r="C2743" s="29" t="s">
        <v>5031</v>
      </c>
      <c r="D2743" s="30" t="s">
        <v>30</v>
      </c>
      <c r="E2743" s="31">
        <v>1</v>
      </c>
      <c r="F2743" s="32"/>
      <c r="G2743" s="32"/>
      <c r="H2743" s="32"/>
      <c r="I2743" s="33">
        <v>818.05999999999995</v>
      </c>
      <c r="J2743" s="33">
        <v>853.24000000000001</v>
      </c>
      <c r="K2743" s="33">
        <v>837.69000000000005</v>
      </c>
      <c r="L2743" s="21">
        <f t="shared" si="301"/>
        <v>836.32999999999993</v>
      </c>
      <c r="M2743" s="34">
        <f t="shared" si="302"/>
        <v>17.629387397184317</v>
      </c>
      <c r="N2743" s="34">
        <f t="shared" si="303"/>
        <v>2.1079463127215714</v>
      </c>
      <c r="O2743" s="35">
        <f t="shared" si="304"/>
        <v>836.32999999999993</v>
      </c>
      <c r="P2743" s="35">
        <f t="shared" si="305"/>
        <v>836.32999999999993</v>
      </c>
      <c r="Q2743" s="39">
        <f t="shared" si="307"/>
        <v>836.33000000000004</v>
      </c>
      <c r="R2743" s="37">
        <f t="shared" si="306"/>
        <v>836.33000000000004</v>
      </c>
      <c r="T2743" s="38"/>
      <c r="U2743" s="38"/>
      <c r="V2743" s="38"/>
    </row>
    <row r="2744" ht="12.75">
      <c r="A2744" s="27">
        <v>2732</v>
      </c>
      <c r="B2744" s="28" t="s">
        <v>5032</v>
      </c>
      <c r="C2744" s="29" t="s">
        <v>5033</v>
      </c>
      <c r="D2744" s="30" t="s">
        <v>30</v>
      </c>
      <c r="E2744" s="31">
        <v>1</v>
      </c>
      <c r="F2744" s="32"/>
      <c r="G2744" s="32"/>
      <c r="H2744" s="32"/>
      <c r="I2744" s="33">
        <v>753.00999999999999</v>
      </c>
      <c r="J2744" s="33">
        <v>765.80999999999995</v>
      </c>
      <c r="K2744" s="33">
        <v>759.78999999999996</v>
      </c>
      <c r="L2744" s="21">
        <f t="shared" si="301"/>
        <v>759.53666666666652</v>
      </c>
      <c r="M2744" s="34">
        <f t="shared" si="302"/>
        <v>6.4037593125704717</v>
      </c>
      <c r="N2744" s="34">
        <f t="shared" si="303"/>
        <v>0.8431139132063592</v>
      </c>
      <c r="O2744" s="35">
        <f t="shared" si="304"/>
        <v>759.53666666666652</v>
      </c>
      <c r="P2744" s="35">
        <f t="shared" si="305"/>
        <v>759.53666666666652</v>
      </c>
      <c r="Q2744" s="39">
        <f t="shared" si="307"/>
        <v>759.53999999999996</v>
      </c>
      <c r="R2744" s="37">
        <f t="shared" si="306"/>
        <v>759.53999999999996</v>
      </c>
      <c r="T2744" s="38"/>
      <c r="U2744" s="38"/>
      <c r="V2744" s="38"/>
    </row>
    <row r="2745" ht="12.75">
      <c r="A2745" s="27">
        <v>2733</v>
      </c>
      <c r="B2745" s="28" t="s">
        <v>5034</v>
      </c>
      <c r="C2745" s="29" t="s">
        <v>5035</v>
      </c>
      <c r="D2745" s="30" t="s">
        <v>30</v>
      </c>
      <c r="E2745" s="31">
        <v>1</v>
      </c>
      <c r="F2745" s="32"/>
      <c r="G2745" s="32"/>
      <c r="H2745" s="32"/>
      <c r="I2745" s="33">
        <v>1214.72</v>
      </c>
      <c r="J2745" s="33">
        <v>1253.5899999999999</v>
      </c>
      <c r="K2745" s="33">
        <v>1229.3</v>
      </c>
      <c r="L2745" s="21">
        <f t="shared" si="301"/>
        <v>1232.5366666666666</v>
      </c>
      <c r="M2745" s="34">
        <f t="shared" si="302"/>
        <v>19.636095165111907</v>
      </c>
      <c r="N2745" s="34">
        <f t="shared" si="303"/>
        <v>1.5931449096939843</v>
      </c>
      <c r="O2745" s="35">
        <f t="shared" si="304"/>
        <v>1232.5366666666664</v>
      </c>
      <c r="P2745" s="35">
        <f t="shared" si="305"/>
        <v>1232.5366666666666</v>
      </c>
      <c r="Q2745" s="39">
        <f t="shared" si="307"/>
        <v>1232.54</v>
      </c>
      <c r="R2745" s="37">
        <f t="shared" si="306"/>
        <v>1232.54</v>
      </c>
      <c r="T2745" s="38"/>
      <c r="U2745" s="38"/>
      <c r="V2745" s="38"/>
    </row>
    <row r="2746" ht="12.75">
      <c r="A2746" s="27">
        <v>2734</v>
      </c>
      <c r="B2746" s="28" t="s">
        <v>5036</v>
      </c>
      <c r="C2746" s="29" t="s">
        <v>5037</v>
      </c>
      <c r="D2746" s="30" t="s">
        <v>30</v>
      </c>
      <c r="E2746" s="31">
        <v>1</v>
      </c>
      <c r="F2746" s="32"/>
      <c r="G2746" s="32"/>
      <c r="H2746" s="32"/>
      <c r="I2746" s="33">
        <v>613.54999999999995</v>
      </c>
      <c r="J2746" s="33">
        <v>627.04999999999995</v>
      </c>
      <c r="K2746" s="33">
        <v>620.90999999999997</v>
      </c>
      <c r="L2746" s="21">
        <f t="shared" si="301"/>
        <v>620.50333333333322</v>
      </c>
      <c r="M2746" s="34">
        <f t="shared" si="302"/>
        <v>6.7591814100032366</v>
      </c>
      <c r="N2746" s="34">
        <f t="shared" si="303"/>
        <v>1.0893062207567896</v>
      </c>
      <c r="O2746" s="35">
        <f t="shared" si="304"/>
        <v>620.50333333333322</v>
      </c>
      <c r="P2746" s="35">
        <f t="shared" si="305"/>
        <v>620.50333333333322</v>
      </c>
      <c r="Q2746" s="39">
        <f t="shared" si="307"/>
        <v>620.5</v>
      </c>
      <c r="R2746" s="37">
        <f t="shared" si="306"/>
        <v>620.5</v>
      </c>
      <c r="T2746" s="38"/>
      <c r="U2746" s="38"/>
      <c r="V2746" s="38"/>
    </row>
    <row r="2747" ht="23.25">
      <c r="A2747" s="27">
        <v>2735</v>
      </c>
      <c r="B2747" s="28" t="s">
        <v>5038</v>
      </c>
      <c r="C2747" s="29" t="s">
        <v>5039</v>
      </c>
      <c r="D2747" s="30" t="s">
        <v>30</v>
      </c>
      <c r="E2747" s="31">
        <v>1</v>
      </c>
      <c r="F2747" s="32"/>
      <c r="G2747" s="32"/>
      <c r="H2747" s="32"/>
      <c r="I2747" s="33">
        <v>1636.1800000000001</v>
      </c>
      <c r="J2747" s="33">
        <v>1667.27</v>
      </c>
      <c r="K2747" s="33">
        <v>1695.0799999999999</v>
      </c>
      <c r="L2747" s="21">
        <f t="shared" si="301"/>
        <v>1666.1766666666665</v>
      </c>
      <c r="M2747" s="34">
        <f t="shared" si="302"/>
        <v>29.465217347464606</v>
      </c>
      <c r="N2747" s="34">
        <f t="shared" si="303"/>
        <v>1.7684329601381572</v>
      </c>
      <c r="O2747" s="35">
        <f t="shared" si="304"/>
        <v>1666.1766666666665</v>
      </c>
      <c r="P2747" s="35">
        <f t="shared" si="305"/>
        <v>1666.1766666666665</v>
      </c>
      <c r="Q2747" s="39">
        <f t="shared" si="307"/>
        <v>1666.1800000000001</v>
      </c>
      <c r="R2747" s="37">
        <f t="shared" si="306"/>
        <v>1666.1800000000001</v>
      </c>
      <c r="T2747" s="38"/>
      <c r="U2747" s="38"/>
      <c r="V2747" s="38"/>
    </row>
    <row r="2748" ht="12.75">
      <c r="A2748" s="27">
        <v>2736</v>
      </c>
      <c r="B2748" s="28" t="s">
        <v>5040</v>
      </c>
      <c r="C2748" s="29" t="s">
        <v>5041</v>
      </c>
      <c r="D2748" s="30" t="s">
        <v>30</v>
      </c>
      <c r="E2748" s="31">
        <v>1</v>
      </c>
      <c r="F2748" s="32"/>
      <c r="G2748" s="32"/>
      <c r="H2748" s="32"/>
      <c r="I2748" s="33">
        <v>966.84000000000003</v>
      </c>
      <c r="J2748" s="33">
        <v>983.27999999999997</v>
      </c>
      <c r="K2748" s="33">
        <v>995.85000000000002</v>
      </c>
      <c r="L2748" s="21">
        <f t="shared" si="301"/>
        <v>981.9899999999999</v>
      </c>
      <c r="M2748" s="34">
        <f t="shared" si="302"/>
        <v>14.547958619682687</v>
      </c>
      <c r="N2748" s="34">
        <f t="shared" si="303"/>
        <v>1.4814772675569698</v>
      </c>
      <c r="O2748" s="35">
        <f t="shared" si="304"/>
        <v>981.9899999999999</v>
      </c>
      <c r="P2748" s="35">
        <f t="shared" si="305"/>
        <v>981.9899999999999</v>
      </c>
      <c r="Q2748" s="39">
        <f t="shared" si="307"/>
        <v>981.99000000000001</v>
      </c>
      <c r="R2748" s="37">
        <f t="shared" si="306"/>
        <v>981.99000000000001</v>
      </c>
      <c r="T2748" s="38"/>
      <c r="U2748" s="38"/>
      <c r="V2748" s="38"/>
    </row>
    <row r="2749" ht="23.25">
      <c r="A2749" s="27">
        <v>2737</v>
      </c>
      <c r="B2749" s="28" t="s">
        <v>5042</v>
      </c>
      <c r="C2749" s="29" t="s">
        <v>5043</v>
      </c>
      <c r="D2749" s="30" t="s">
        <v>30</v>
      </c>
      <c r="E2749" s="31">
        <v>1</v>
      </c>
      <c r="F2749" s="32"/>
      <c r="G2749" s="32"/>
      <c r="H2749" s="32"/>
      <c r="I2749" s="33">
        <v>2091.6999999999998</v>
      </c>
      <c r="J2749" s="33">
        <v>2137.7199999999998</v>
      </c>
      <c r="K2749" s="33">
        <v>2160.73</v>
      </c>
      <c r="L2749" s="21">
        <f t="shared" si="301"/>
        <v>2130.0499999999997</v>
      </c>
      <c r="M2749" s="34">
        <f t="shared" si="302"/>
        <v>35.148355580311375</v>
      </c>
      <c r="N2749" s="34">
        <f t="shared" si="303"/>
        <v>1.650118803798567</v>
      </c>
      <c r="O2749" s="35">
        <f t="shared" si="304"/>
        <v>2130.0499999999997</v>
      </c>
      <c r="P2749" s="35">
        <f t="shared" si="305"/>
        <v>2130.0499999999997</v>
      </c>
      <c r="Q2749" s="39">
        <f t="shared" si="307"/>
        <v>2130.0500000000002</v>
      </c>
      <c r="R2749" s="37">
        <f t="shared" si="306"/>
        <v>2130.0500000000002</v>
      </c>
      <c r="T2749" s="38"/>
      <c r="U2749" s="38"/>
      <c r="V2749" s="38"/>
    </row>
    <row r="2750" ht="12.75">
      <c r="A2750" s="27">
        <v>2738</v>
      </c>
      <c r="B2750" s="28" t="s">
        <v>5044</v>
      </c>
      <c r="C2750" s="29" t="s">
        <v>5045</v>
      </c>
      <c r="D2750" s="30" t="s">
        <v>30</v>
      </c>
      <c r="E2750" s="31">
        <v>1</v>
      </c>
      <c r="F2750" s="32"/>
      <c r="G2750" s="32"/>
      <c r="H2750" s="32"/>
      <c r="I2750" s="33">
        <v>92.980000000000004</v>
      </c>
      <c r="J2750" s="33">
        <v>94.840000000000003</v>
      </c>
      <c r="K2750" s="33">
        <v>95.859999999999999</v>
      </c>
      <c r="L2750" s="21">
        <f t="shared" si="301"/>
        <v>94.560000000000002</v>
      </c>
      <c r="M2750" s="34">
        <f t="shared" si="302"/>
        <v>1.4602739469017427</v>
      </c>
      <c r="N2750" s="34">
        <f t="shared" si="303"/>
        <v>1.5442829387708785</v>
      </c>
      <c r="O2750" s="35">
        <f t="shared" si="304"/>
        <v>94.560000000000002</v>
      </c>
      <c r="P2750" s="35">
        <f t="shared" si="305"/>
        <v>94.560000000000002</v>
      </c>
      <c r="Q2750" s="39">
        <f t="shared" si="307"/>
        <v>94.560000000000002</v>
      </c>
      <c r="R2750" s="37">
        <f t="shared" si="306"/>
        <v>94.560000000000002</v>
      </c>
      <c r="T2750" s="38"/>
      <c r="U2750" s="38"/>
      <c r="V2750" s="38"/>
    </row>
    <row r="2751" ht="12.75">
      <c r="A2751" s="27">
        <v>2739</v>
      </c>
      <c r="B2751" s="28" t="s">
        <v>5046</v>
      </c>
      <c r="C2751" s="29" t="s">
        <v>5047</v>
      </c>
      <c r="D2751" s="30" t="s">
        <v>30</v>
      </c>
      <c r="E2751" s="31">
        <v>1</v>
      </c>
      <c r="F2751" s="32"/>
      <c r="G2751" s="32"/>
      <c r="H2751" s="32"/>
      <c r="I2751" s="33">
        <v>697.24000000000001</v>
      </c>
      <c r="J2751" s="33">
        <v>724.42999999999995</v>
      </c>
      <c r="K2751" s="33">
        <v>721.63999999999999</v>
      </c>
      <c r="L2751" s="21">
        <f t="shared" si="301"/>
        <v>714.43666666666661</v>
      </c>
      <c r="M2751" s="34">
        <f t="shared" si="302"/>
        <v>14.957942149016775</v>
      </c>
      <c r="N2751" s="34">
        <f t="shared" si="303"/>
        <v>2.0936694387209656</v>
      </c>
      <c r="O2751" s="35">
        <f t="shared" si="304"/>
        <v>714.43666666666661</v>
      </c>
      <c r="P2751" s="35">
        <f t="shared" si="305"/>
        <v>714.43666666666661</v>
      </c>
      <c r="Q2751" s="39">
        <f t="shared" si="307"/>
        <v>714.44000000000005</v>
      </c>
      <c r="R2751" s="37">
        <f t="shared" si="306"/>
        <v>714.44000000000005</v>
      </c>
      <c r="T2751" s="38"/>
      <c r="U2751" s="38"/>
      <c r="V2751" s="38"/>
    </row>
    <row r="2752" ht="12.75">
      <c r="A2752" s="27">
        <v>2740</v>
      </c>
      <c r="B2752" s="28" t="s">
        <v>5046</v>
      </c>
      <c r="C2752" s="29" t="s">
        <v>5048</v>
      </c>
      <c r="D2752" s="30" t="s">
        <v>30</v>
      </c>
      <c r="E2752" s="31">
        <v>1</v>
      </c>
      <c r="F2752" s="32"/>
      <c r="G2752" s="32"/>
      <c r="H2752" s="32"/>
      <c r="I2752" s="33">
        <v>641.45000000000005</v>
      </c>
      <c r="J2752" s="33">
        <v>663.25999999999999</v>
      </c>
      <c r="K2752" s="33">
        <v>666.47000000000003</v>
      </c>
      <c r="L2752" s="21">
        <f t="shared" si="301"/>
        <v>657.06000000000006</v>
      </c>
      <c r="M2752" s="34">
        <f t="shared" si="302"/>
        <v>13.613599817829209</v>
      </c>
      <c r="N2752" s="34">
        <f t="shared" si="303"/>
        <v>2.0718959939471602</v>
      </c>
      <c r="O2752" s="35">
        <f t="shared" si="304"/>
        <v>657.05999999999995</v>
      </c>
      <c r="P2752" s="35">
        <f t="shared" si="305"/>
        <v>657.06000000000006</v>
      </c>
      <c r="Q2752" s="39">
        <f t="shared" si="307"/>
        <v>657.06000000000006</v>
      </c>
      <c r="R2752" s="37">
        <f t="shared" si="306"/>
        <v>657.06000000000006</v>
      </c>
      <c r="T2752" s="38"/>
      <c r="U2752" s="38"/>
      <c r="V2752" s="38"/>
    </row>
    <row r="2753" ht="12.75">
      <c r="A2753" s="27">
        <v>2741</v>
      </c>
      <c r="B2753" s="28" t="s">
        <v>5046</v>
      </c>
      <c r="C2753" s="29" t="s">
        <v>5049</v>
      </c>
      <c r="D2753" s="30" t="s">
        <v>30</v>
      </c>
      <c r="E2753" s="31">
        <v>1</v>
      </c>
      <c r="F2753" s="32"/>
      <c r="G2753" s="32"/>
      <c r="H2753" s="32"/>
      <c r="I2753" s="33">
        <v>613.54999999999995</v>
      </c>
      <c r="J2753" s="33">
        <v>617.84000000000003</v>
      </c>
      <c r="K2753" s="33">
        <v>633.17999999999995</v>
      </c>
      <c r="L2753" s="21">
        <f t="shared" si="301"/>
        <v>621.5233333333332</v>
      </c>
      <c r="M2753" s="34">
        <f t="shared" si="302"/>
        <v>10.320340756648154</v>
      </c>
      <c r="N2753" s="34">
        <f t="shared" si="303"/>
        <v>1.6604912805603687</v>
      </c>
      <c r="O2753" s="35">
        <f t="shared" si="304"/>
        <v>621.5233333333332</v>
      </c>
      <c r="P2753" s="35">
        <f t="shared" si="305"/>
        <v>621.5233333333332</v>
      </c>
      <c r="Q2753" s="39">
        <f t="shared" si="307"/>
        <v>621.51999999999998</v>
      </c>
      <c r="R2753" s="37">
        <f t="shared" si="306"/>
        <v>621.51999999999998</v>
      </c>
      <c r="T2753" s="38"/>
      <c r="U2753" s="38"/>
      <c r="V2753" s="38"/>
    </row>
    <row r="2754" ht="12.75">
      <c r="A2754" s="27">
        <v>2742</v>
      </c>
      <c r="B2754" s="28" t="s">
        <v>5046</v>
      </c>
      <c r="C2754" s="29" t="s">
        <v>5050</v>
      </c>
      <c r="D2754" s="30" t="s">
        <v>30</v>
      </c>
      <c r="E2754" s="31">
        <v>1</v>
      </c>
      <c r="F2754" s="32"/>
      <c r="G2754" s="32"/>
      <c r="H2754" s="32"/>
      <c r="I2754" s="33">
        <v>818.05999999999995</v>
      </c>
      <c r="J2754" s="33">
        <v>844.24000000000001</v>
      </c>
      <c r="K2754" s="33">
        <v>836.88</v>
      </c>
      <c r="L2754" s="21">
        <f t="shared" si="301"/>
        <v>833.05999999999995</v>
      </c>
      <c r="M2754" s="34">
        <f t="shared" si="302"/>
        <v>13.501570279045357</v>
      </c>
      <c r="N2754" s="34">
        <f t="shared" si="303"/>
        <v>1.6207200296551698</v>
      </c>
      <c r="O2754" s="35">
        <f t="shared" si="304"/>
        <v>833.05999999999995</v>
      </c>
      <c r="P2754" s="35">
        <f t="shared" si="305"/>
        <v>833.05999999999995</v>
      </c>
      <c r="Q2754" s="39">
        <f t="shared" si="307"/>
        <v>833.06000000000006</v>
      </c>
      <c r="R2754" s="37">
        <f t="shared" si="306"/>
        <v>833.06000000000006</v>
      </c>
      <c r="T2754" s="38"/>
      <c r="U2754" s="38"/>
      <c r="V2754" s="38"/>
    </row>
    <row r="2755" ht="12.75">
      <c r="A2755" s="27">
        <v>2743</v>
      </c>
      <c r="B2755" s="28" t="s">
        <v>5046</v>
      </c>
      <c r="C2755" s="29" t="s">
        <v>5051</v>
      </c>
      <c r="D2755" s="30" t="s">
        <v>30</v>
      </c>
      <c r="E2755" s="31">
        <v>1</v>
      </c>
      <c r="F2755" s="32"/>
      <c r="G2755" s="32"/>
      <c r="H2755" s="32"/>
      <c r="I2755" s="33">
        <v>613.54999999999995</v>
      </c>
      <c r="J2755" s="33">
        <v>620.90999999999997</v>
      </c>
      <c r="K2755" s="33">
        <v>628.27999999999997</v>
      </c>
      <c r="L2755" s="21">
        <f t="shared" si="301"/>
        <v>620.9133333333333</v>
      </c>
      <c r="M2755" s="34">
        <f t="shared" si="302"/>
        <v>7.3650005657388418</v>
      </c>
      <c r="N2755" s="34">
        <f t="shared" si="303"/>
        <v>1.1861559690142762</v>
      </c>
      <c r="O2755" s="35">
        <f t="shared" si="304"/>
        <v>620.9133333333333</v>
      </c>
      <c r="P2755" s="35">
        <f t="shared" si="305"/>
        <v>620.9133333333333</v>
      </c>
      <c r="Q2755" s="39">
        <f t="shared" si="307"/>
        <v>620.90999999999997</v>
      </c>
      <c r="R2755" s="37">
        <f t="shared" si="306"/>
        <v>620.90999999999997</v>
      </c>
      <c r="T2755" s="38"/>
      <c r="U2755" s="38"/>
      <c r="V2755" s="38"/>
    </row>
    <row r="2756" ht="12.75">
      <c r="A2756" s="27">
        <v>2744</v>
      </c>
      <c r="B2756" s="28" t="s">
        <v>5046</v>
      </c>
      <c r="C2756" s="29" t="s">
        <v>5052</v>
      </c>
      <c r="D2756" s="30" t="s">
        <v>30</v>
      </c>
      <c r="E2756" s="31">
        <v>1</v>
      </c>
      <c r="F2756" s="32"/>
      <c r="G2756" s="32"/>
      <c r="H2756" s="32"/>
      <c r="I2756" s="33">
        <v>1431.6600000000001</v>
      </c>
      <c r="J2756" s="33">
        <v>1466.02</v>
      </c>
      <c r="K2756" s="33">
        <v>1445.98</v>
      </c>
      <c r="L2756" s="21">
        <f t="shared" si="301"/>
        <v>1447.8866666666665</v>
      </c>
      <c r="M2756" s="34">
        <f t="shared" si="302"/>
        <v>17.259169543559494</v>
      </c>
      <c r="N2756" s="34">
        <f t="shared" si="303"/>
        <v>1.1920248967616822</v>
      </c>
      <c r="O2756" s="35">
        <f t="shared" si="304"/>
        <v>1447.8866666666665</v>
      </c>
      <c r="P2756" s="35">
        <f t="shared" si="305"/>
        <v>1447.8866666666665</v>
      </c>
      <c r="Q2756" s="39">
        <f t="shared" si="307"/>
        <v>1447.8900000000001</v>
      </c>
      <c r="R2756" s="37">
        <f t="shared" si="306"/>
        <v>1447.8900000000001</v>
      </c>
      <c r="T2756" s="38"/>
      <c r="U2756" s="38"/>
      <c r="V2756" s="38"/>
    </row>
    <row r="2757" ht="12.75">
      <c r="A2757" s="27">
        <v>2745</v>
      </c>
      <c r="B2757" s="28" t="s">
        <v>5046</v>
      </c>
      <c r="C2757" s="29" t="s">
        <v>5053</v>
      </c>
      <c r="D2757" s="30" t="s">
        <v>30</v>
      </c>
      <c r="E2757" s="31">
        <v>1</v>
      </c>
      <c r="F2757" s="32"/>
      <c r="G2757" s="32"/>
      <c r="H2757" s="32"/>
      <c r="I2757" s="33">
        <v>697.24000000000001</v>
      </c>
      <c r="J2757" s="33">
        <v>711.17999999999995</v>
      </c>
      <c r="K2757" s="33">
        <v>709.09000000000003</v>
      </c>
      <c r="L2757" s="21">
        <f t="shared" si="301"/>
        <v>705.8366666666667</v>
      </c>
      <c r="M2757" s="34">
        <f t="shared" si="302"/>
        <v>7.5179141610777318</v>
      </c>
      <c r="N2757" s="34">
        <f t="shared" si="303"/>
        <v>1.0651067755634303</v>
      </c>
      <c r="O2757" s="35">
        <f t="shared" si="304"/>
        <v>705.8366666666667</v>
      </c>
      <c r="P2757" s="35">
        <f t="shared" si="305"/>
        <v>705.8366666666667</v>
      </c>
      <c r="Q2757" s="39">
        <f t="shared" si="307"/>
        <v>705.84000000000003</v>
      </c>
      <c r="R2757" s="37">
        <f t="shared" si="306"/>
        <v>705.84000000000003</v>
      </c>
      <c r="T2757" s="38"/>
      <c r="U2757" s="38"/>
      <c r="V2757" s="38"/>
    </row>
    <row r="2758" ht="12.75">
      <c r="A2758" s="27">
        <v>2746</v>
      </c>
      <c r="B2758" s="28" t="s">
        <v>5046</v>
      </c>
      <c r="C2758" s="29" t="s">
        <v>5054</v>
      </c>
      <c r="D2758" s="30" t="s">
        <v>30</v>
      </c>
      <c r="E2758" s="31">
        <v>1</v>
      </c>
      <c r="F2758" s="32"/>
      <c r="G2758" s="32"/>
      <c r="H2758" s="32"/>
      <c r="I2758" s="33">
        <v>818.05999999999995</v>
      </c>
      <c r="J2758" s="33">
        <v>831.97000000000003</v>
      </c>
      <c r="K2758" s="33">
        <v>837.69000000000005</v>
      </c>
      <c r="L2758" s="21">
        <f t="shared" si="301"/>
        <v>829.24000000000012</v>
      </c>
      <c r="M2758" s="34">
        <f t="shared" si="302"/>
        <v>10.095736723984096</v>
      </c>
      <c r="N2758" s="34">
        <f t="shared" si="303"/>
        <v>1.217468612703692</v>
      </c>
      <c r="O2758" s="35">
        <f t="shared" si="304"/>
        <v>829.24000000000001</v>
      </c>
      <c r="P2758" s="35">
        <f t="shared" si="305"/>
        <v>829.24000000000012</v>
      </c>
      <c r="Q2758" s="39">
        <f t="shared" si="307"/>
        <v>829.24000000000001</v>
      </c>
      <c r="R2758" s="37">
        <f t="shared" si="306"/>
        <v>829.24000000000001</v>
      </c>
      <c r="T2758" s="38"/>
      <c r="U2758" s="38"/>
      <c r="V2758" s="38"/>
    </row>
    <row r="2759" ht="12.75">
      <c r="A2759" s="27">
        <v>2747</v>
      </c>
      <c r="B2759" s="28" t="s">
        <v>5046</v>
      </c>
      <c r="C2759" s="29" t="s">
        <v>5055</v>
      </c>
      <c r="D2759" s="30" t="s">
        <v>30</v>
      </c>
      <c r="E2759" s="31">
        <v>1</v>
      </c>
      <c r="F2759" s="32"/>
      <c r="G2759" s="32"/>
      <c r="H2759" s="32"/>
      <c r="I2759" s="33">
        <v>991.61000000000001</v>
      </c>
      <c r="J2759" s="33">
        <v>1020.37</v>
      </c>
      <c r="K2759" s="33">
        <v>1030.28</v>
      </c>
      <c r="L2759" s="21">
        <f t="shared" si="301"/>
        <v>1014.0866666666667</v>
      </c>
      <c r="M2759" s="34">
        <f t="shared" si="302"/>
        <v>20.08612539374711</v>
      </c>
      <c r="N2759" s="34">
        <f t="shared" si="303"/>
        <v>1.9807109248138337</v>
      </c>
      <c r="O2759" s="35">
        <f t="shared" si="304"/>
        <v>1014.0866666666667</v>
      </c>
      <c r="P2759" s="35">
        <f t="shared" si="305"/>
        <v>1014.0866666666667</v>
      </c>
      <c r="Q2759" s="39">
        <f t="shared" si="307"/>
        <v>1014.09</v>
      </c>
      <c r="R2759" s="37">
        <f t="shared" si="306"/>
        <v>1014.09</v>
      </c>
      <c r="T2759" s="38"/>
      <c r="U2759" s="38"/>
      <c r="V2759" s="38"/>
    </row>
    <row r="2760" ht="12.75">
      <c r="A2760" s="27">
        <v>2748</v>
      </c>
      <c r="B2760" s="28" t="s">
        <v>5046</v>
      </c>
      <c r="C2760" s="29" t="s">
        <v>5056</v>
      </c>
      <c r="D2760" s="30" t="s">
        <v>30</v>
      </c>
      <c r="E2760" s="31">
        <v>1</v>
      </c>
      <c r="F2760" s="32"/>
      <c r="G2760" s="32"/>
      <c r="H2760" s="32"/>
      <c r="I2760" s="33">
        <v>1366.5599999999999</v>
      </c>
      <c r="J2760" s="33">
        <v>1419.8599999999999</v>
      </c>
      <c r="K2760" s="33">
        <v>1415.76</v>
      </c>
      <c r="L2760" s="21">
        <f t="shared" si="301"/>
        <v>1400.7266666666667</v>
      </c>
      <c r="M2760" s="34">
        <f t="shared" si="302"/>
        <v>29.660130366087959</v>
      </c>
      <c r="N2760" s="34">
        <f t="shared" si="303"/>
        <v>2.1174816666174197</v>
      </c>
      <c r="O2760" s="35">
        <f t="shared" si="304"/>
        <v>1400.7266666666667</v>
      </c>
      <c r="P2760" s="35">
        <f t="shared" si="305"/>
        <v>1400.7266666666667</v>
      </c>
      <c r="Q2760" s="39">
        <f t="shared" si="307"/>
        <v>1400.73</v>
      </c>
      <c r="R2760" s="37">
        <f t="shared" si="306"/>
        <v>1400.73</v>
      </c>
      <c r="T2760" s="38"/>
      <c r="U2760" s="38"/>
      <c r="V2760" s="38"/>
    </row>
    <row r="2761" ht="12.75">
      <c r="A2761" s="27">
        <v>2749</v>
      </c>
      <c r="B2761" s="28" t="s">
        <v>5057</v>
      </c>
      <c r="C2761" s="29" t="s">
        <v>5058</v>
      </c>
      <c r="D2761" s="30" t="s">
        <v>30</v>
      </c>
      <c r="E2761" s="31">
        <v>1</v>
      </c>
      <c r="F2761" s="32"/>
      <c r="G2761" s="32"/>
      <c r="H2761" s="32"/>
      <c r="I2761" s="33">
        <v>2240.4499999999998</v>
      </c>
      <c r="J2761" s="33">
        <v>2334.5500000000002</v>
      </c>
      <c r="K2761" s="33">
        <v>2276.3000000000002</v>
      </c>
      <c r="L2761" s="21">
        <f t="shared" si="301"/>
        <v>2283.7666666666669</v>
      </c>
      <c r="M2761" s="34">
        <f t="shared" si="302"/>
        <v>47.492271301058544</v>
      </c>
      <c r="N2761" s="34">
        <f t="shared" si="303"/>
        <v>2.0795588268383463</v>
      </c>
      <c r="O2761" s="35">
        <f t="shared" si="304"/>
        <v>2283.7666666666664</v>
      </c>
      <c r="P2761" s="35">
        <f t="shared" si="305"/>
        <v>2283.7666666666669</v>
      </c>
      <c r="Q2761" s="39">
        <f t="shared" si="307"/>
        <v>2283.77</v>
      </c>
      <c r="R2761" s="37">
        <f t="shared" si="306"/>
        <v>2283.77</v>
      </c>
      <c r="T2761" s="38"/>
      <c r="U2761" s="38"/>
      <c r="V2761" s="38"/>
    </row>
    <row r="2762" ht="12.75">
      <c r="A2762" s="27">
        <v>2750</v>
      </c>
      <c r="B2762" s="28" t="s">
        <v>5059</v>
      </c>
      <c r="C2762" s="29" t="s">
        <v>5060</v>
      </c>
      <c r="D2762" s="30" t="s">
        <v>30</v>
      </c>
      <c r="E2762" s="31">
        <v>1</v>
      </c>
      <c r="F2762" s="32"/>
      <c r="G2762" s="32"/>
      <c r="H2762" s="32"/>
      <c r="I2762" s="33">
        <v>966.84000000000003</v>
      </c>
      <c r="J2762" s="33">
        <v>971.66999999999996</v>
      </c>
      <c r="K2762" s="33">
        <v>996.80999999999995</v>
      </c>
      <c r="L2762" s="21">
        <f t="shared" si="301"/>
        <v>978.43999999999994</v>
      </c>
      <c r="M2762" s="34">
        <f t="shared" si="302"/>
        <v>16.091143526797559</v>
      </c>
      <c r="N2762" s="34">
        <f t="shared" si="303"/>
        <v>1.6445713101260739</v>
      </c>
      <c r="O2762" s="35">
        <f t="shared" si="304"/>
        <v>978.43999999999983</v>
      </c>
      <c r="P2762" s="35">
        <f t="shared" si="305"/>
        <v>978.43999999999994</v>
      </c>
      <c r="Q2762" s="39">
        <f t="shared" si="307"/>
        <v>978.44000000000005</v>
      </c>
      <c r="R2762" s="37">
        <f t="shared" si="306"/>
        <v>978.44000000000005</v>
      </c>
      <c r="T2762" s="38"/>
      <c r="U2762" s="38"/>
      <c r="V2762" s="38"/>
    </row>
    <row r="2763" ht="23.25">
      <c r="A2763" s="27">
        <v>2751</v>
      </c>
      <c r="B2763" s="28" t="s">
        <v>5061</v>
      </c>
      <c r="C2763" s="29" t="s">
        <v>5062</v>
      </c>
      <c r="D2763" s="30" t="s">
        <v>30</v>
      </c>
      <c r="E2763" s="31">
        <v>1</v>
      </c>
      <c r="F2763" s="32"/>
      <c r="G2763" s="32"/>
      <c r="H2763" s="32"/>
      <c r="I2763" s="33">
        <v>2479.0500000000002</v>
      </c>
      <c r="J2763" s="33">
        <v>2573.25</v>
      </c>
      <c r="K2763" s="33">
        <v>2545.98</v>
      </c>
      <c r="L2763" s="21">
        <f t="shared" ref="L2763:L2826" si="308">AVERAGE(I2763:K2763)</f>
        <v>2532.7600000000002</v>
      </c>
      <c r="M2763" s="34">
        <f t="shared" ref="M2763:M2826" si="309">SQRT(((SUM((POWER(K2763-L2763,2)),(POWER(J2763-L2763,2)),(POWER(I2763-L2763,2)))/(COLUMNS(I2763:K2763)-1))))</f>
        <v>48.471499873636986</v>
      </c>
      <c r="N2763" s="34">
        <f t="shared" ref="N2763:N2826" si="310">M2763/L2763*100</f>
        <v>1.9137817982610665</v>
      </c>
      <c r="O2763" s="35">
        <f t="shared" ref="O2763:O2826" si="311">((E2763/3)*(SUM(I2763:K2763)))</f>
        <v>2532.7600000000002</v>
      </c>
      <c r="P2763" s="35">
        <f t="shared" ref="P2763:P2826" si="312">AVERAGE(I2763:K2763)</f>
        <v>2532.7600000000002</v>
      </c>
      <c r="Q2763" s="39">
        <f t="shared" si="307"/>
        <v>2532.7600000000002</v>
      </c>
      <c r="R2763" s="37">
        <f t="shared" ref="R2763:R2826" si="313">Q2763*E2763</f>
        <v>2532.7600000000002</v>
      </c>
      <c r="T2763" s="38"/>
      <c r="U2763" s="38"/>
      <c r="V2763" s="38"/>
    </row>
    <row r="2764" ht="12.75">
      <c r="A2764" s="27">
        <v>2752</v>
      </c>
      <c r="B2764" s="28" t="s">
        <v>5063</v>
      </c>
      <c r="C2764" s="29" t="s">
        <v>5064</v>
      </c>
      <c r="D2764" s="30" t="s">
        <v>30</v>
      </c>
      <c r="E2764" s="31">
        <v>1</v>
      </c>
      <c r="F2764" s="32"/>
      <c r="G2764" s="32"/>
      <c r="H2764" s="32"/>
      <c r="I2764" s="33">
        <v>842.87</v>
      </c>
      <c r="J2764" s="33">
        <v>858.03999999999996</v>
      </c>
      <c r="K2764" s="33">
        <v>847.08000000000004</v>
      </c>
      <c r="L2764" s="21">
        <f t="shared" si="308"/>
        <v>849.32999999999993</v>
      </c>
      <c r="M2764" s="34">
        <f t="shared" si="309"/>
        <v>7.8312898043680876</v>
      </c>
      <c r="N2764" s="34">
        <f t="shared" si="310"/>
        <v>0.92205500857947886</v>
      </c>
      <c r="O2764" s="35">
        <f t="shared" si="311"/>
        <v>849.32999999999993</v>
      </c>
      <c r="P2764" s="35">
        <f t="shared" si="312"/>
        <v>849.32999999999993</v>
      </c>
      <c r="Q2764" s="39">
        <f t="shared" ref="Q2764:Q2827" si="314">ROUND(P2764,2)</f>
        <v>849.33000000000004</v>
      </c>
      <c r="R2764" s="37">
        <f t="shared" si="313"/>
        <v>849.33000000000004</v>
      </c>
      <c r="T2764" s="38"/>
      <c r="U2764" s="38"/>
      <c r="V2764" s="38"/>
    </row>
    <row r="2765" ht="12.75">
      <c r="A2765" s="27">
        <v>2753</v>
      </c>
      <c r="B2765" s="28" t="s">
        <v>5065</v>
      </c>
      <c r="C2765" s="29" t="s">
        <v>5066</v>
      </c>
      <c r="D2765" s="30" t="s">
        <v>30</v>
      </c>
      <c r="E2765" s="31">
        <v>1</v>
      </c>
      <c r="F2765" s="32"/>
      <c r="G2765" s="32"/>
      <c r="H2765" s="32"/>
      <c r="I2765" s="33">
        <v>697.24000000000001</v>
      </c>
      <c r="J2765" s="33">
        <v>718.85000000000002</v>
      </c>
      <c r="K2765" s="33">
        <v>727.22000000000003</v>
      </c>
      <c r="L2765" s="21">
        <f t="shared" si="308"/>
        <v>714.43666666666684</v>
      </c>
      <c r="M2765" s="34">
        <f t="shared" si="309"/>
        <v>15.469590600055763</v>
      </c>
      <c r="N2765" s="34">
        <f t="shared" si="310"/>
        <v>2.1652850870927343</v>
      </c>
      <c r="O2765" s="35">
        <f t="shared" si="311"/>
        <v>714.43666666666672</v>
      </c>
      <c r="P2765" s="35">
        <f t="shared" si="312"/>
        <v>714.43666666666684</v>
      </c>
      <c r="Q2765" s="39">
        <f t="shared" si="314"/>
        <v>714.44000000000005</v>
      </c>
      <c r="R2765" s="37">
        <f t="shared" si="313"/>
        <v>714.44000000000005</v>
      </c>
      <c r="T2765" s="38"/>
      <c r="U2765" s="38"/>
      <c r="V2765" s="38"/>
    </row>
    <row r="2766" ht="23.25">
      <c r="A2766" s="27">
        <v>2754</v>
      </c>
      <c r="B2766" s="28" t="s">
        <v>5067</v>
      </c>
      <c r="C2766" s="29" t="s">
        <v>5068</v>
      </c>
      <c r="D2766" s="30" t="s">
        <v>30</v>
      </c>
      <c r="E2766" s="31">
        <v>1</v>
      </c>
      <c r="F2766" s="32"/>
      <c r="G2766" s="32"/>
      <c r="H2766" s="32"/>
      <c r="I2766" s="33">
        <v>2479.0500000000002</v>
      </c>
      <c r="J2766" s="33">
        <v>2580.6900000000001</v>
      </c>
      <c r="K2766" s="33">
        <v>2583.1700000000001</v>
      </c>
      <c r="L2766" s="21">
        <f t="shared" si="308"/>
        <v>2547.6366666666668</v>
      </c>
      <c r="M2766" s="34">
        <f t="shared" si="309"/>
        <v>59.410737525579712</v>
      </c>
      <c r="N2766" s="34">
        <f t="shared" si="310"/>
        <v>2.3319941302035367</v>
      </c>
      <c r="O2766" s="35">
        <f t="shared" si="311"/>
        <v>2547.6366666666663</v>
      </c>
      <c r="P2766" s="35">
        <f t="shared" si="312"/>
        <v>2547.6366666666668</v>
      </c>
      <c r="Q2766" s="39">
        <f t="shared" si="314"/>
        <v>2547.6399999999999</v>
      </c>
      <c r="R2766" s="37">
        <f t="shared" si="313"/>
        <v>2547.6399999999999</v>
      </c>
      <c r="T2766" s="38"/>
      <c r="U2766" s="38"/>
      <c r="V2766" s="38"/>
    </row>
    <row r="2767" ht="23.25">
      <c r="A2767" s="27">
        <v>2755</v>
      </c>
      <c r="B2767" s="28" t="s">
        <v>5069</v>
      </c>
      <c r="C2767" s="29" t="s">
        <v>5070</v>
      </c>
      <c r="D2767" s="30" t="s">
        <v>30</v>
      </c>
      <c r="E2767" s="31">
        <v>1</v>
      </c>
      <c r="F2767" s="32"/>
      <c r="G2767" s="32"/>
      <c r="H2767" s="32"/>
      <c r="I2767" s="33">
        <v>1636.1800000000001</v>
      </c>
      <c r="J2767" s="33">
        <v>1701.6300000000001</v>
      </c>
      <c r="K2767" s="33">
        <v>1685.27</v>
      </c>
      <c r="L2767" s="21">
        <f t="shared" si="308"/>
        <v>1674.3599999999999</v>
      </c>
      <c r="M2767" s="34">
        <f t="shared" si="309"/>
        <v>34.061660264878462</v>
      </c>
      <c r="N2767" s="34">
        <f t="shared" si="310"/>
        <v>2.0343092444204633</v>
      </c>
      <c r="O2767" s="35">
        <f t="shared" si="311"/>
        <v>1674.3599999999999</v>
      </c>
      <c r="P2767" s="35">
        <f t="shared" si="312"/>
        <v>1674.3599999999999</v>
      </c>
      <c r="Q2767" s="39">
        <f t="shared" si="314"/>
        <v>1674.3600000000001</v>
      </c>
      <c r="R2767" s="37">
        <f t="shared" si="313"/>
        <v>1674.3600000000001</v>
      </c>
      <c r="T2767" s="38"/>
      <c r="U2767" s="38"/>
      <c r="V2767" s="38"/>
    </row>
    <row r="2768" ht="23.25">
      <c r="A2768" s="27">
        <v>2756</v>
      </c>
      <c r="B2768" s="28" t="s">
        <v>5071</v>
      </c>
      <c r="C2768" s="29" t="s">
        <v>5072</v>
      </c>
      <c r="D2768" s="30" t="s">
        <v>30</v>
      </c>
      <c r="E2768" s="31">
        <v>1</v>
      </c>
      <c r="F2768" s="32"/>
      <c r="G2768" s="32"/>
      <c r="H2768" s="32"/>
      <c r="I2768" s="33">
        <v>697.24000000000001</v>
      </c>
      <c r="J2768" s="33">
        <v>722.34000000000003</v>
      </c>
      <c r="K2768" s="33">
        <v>713.97000000000003</v>
      </c>
      <c r="L2768" s="21">
        <f t="shared" si="308"/>
        <v>711.18333333333339</v>
      </c>
      <c r="M2768" s="34">
        <f t="shared" si="309"/>
        <v>12.779930881398915</v>
      </c>
      <c r="N2768" s="34">
        <f t="shared" si="310"/>
        <v>1.7969952728643219</v>
      </c>
      <c r="O2768" s="35">
        <f t="shared" si="311"/>
        <v>711.18333333333339</v>
      </c>
      <c r="P2768" s="35">
        <f t="shared" si="312"/>
        <v>711.18333333333339</v>
      </c>
      <c r="Q2768" s="39">
        <f t="shared" si="314"/>
        <v>711.18000000000006</v>
      </c>
      <c r="R2768" s="37">
        <f t="shared" si="313"/>
        <v>711.18000000000006</v>
      </c>
      <c r="T2768" s="38"/>
      <c r="U2768" s="38"/>
      <c r="V2768" s="38"/>
    </row>
    <row r="2769" ht="23.25">
      <c r="A2769" s="27">
        <v>2757</v>
      </c>
      <c r="B2769" s="28" t="s">
        <v>5073</v>
      </c>
      <c r="C2769" s="29" t="s">
        <v>5074</v>
      </c>
      <c r="D2769" s="30" t="s">
        <v>30</v>
      </c>
      <c r="E2769" s="31">
        <v>1</v>
      </c>
      <c r="F2769" s="32"/>
      <c r="G2769" s="32"/>
      <c r="H2769" s="32"/>
      <c r="I2769" s="33">
        <v>613.54999999999995</v>
      </c>
      <c r="J2769" s="33">
        <v>623.37</v>
      </c>
      <c r="K2769" s="33">
        <v>631.34000000000003</v>
      </c>
      <c r="L2769" s="21">
        <f t="shared" si="308"/>
        <v>622.75333333333344</v>
      </c>
      <c r="M2769" s="34">
        <f t="shared" si="309"/>
        <v>8.9110175251389805</v>
      </c>
      <c r="N2769" s="34">
        <f t="shared" si="310"/>
        <v>1.4309064356897292</v>
      </c>
      <c r="O2769" s="35">
        <f t="shared" si="311"/>
        <v>622.75333333333333</v>
      </c>
      <c r="P2769" s="35">
        <f t="shared" si="312"/>
        <v>622.75333333333344</v>
      </c>
      <c r="Q2769" s="39">
        <f t="shared" si="314"/>
        <v>622.75</v>
      </c>
      <c r="R2769" s="37">
        <f t="shared" si="313"/>
        <v>622.75</v>
      </c>
      <c r="T2769" s="38"/>
      <c r="U2769" s="38"/>
      <c r="V2769" s="38"/>
    </row>
    <row r="2770" ht="23.25">
      <c r="A2770" s="27">
        <v>2758</v>
      </c>
      <c r="B2770" s="28" t="s">
        <v>5075</v>
      </c>
      <c r="C2770" s="29" t="s">
        <v>5076</v>
      </c>
      <c r="D2770" s="30" t="s">
        <v>30</v>
      </c>
      <c r="E2770" s="31">
        <v>1</v>
      </c>
      <c r="F2770" s="32"/>
      <c r="G2770" s="32"/>
      <c r="H2770" s="32"/>
      <c r="I2770" s="33">
        <v>1301.51</v>
      </c>
      <c r="J2770" s="33">
        <v>1314.53</v>
      </c>
      <c r="K2770" s="33">
        <v>1330.1400000000001</v>
      </c>
      <c r="L2770" s="21">
        <f t="shared" si="308"/>
        <v>1315.3933333333334</v>
      </c>
      <c r="M2770" s="34">
        <f t="shared" si="309"/>
        <v>14.334511967044255</v>
      </c>
      <c r="N2770" s="34">
        <f t="shared" si="310"/>
        <v>1.0897509971955857</v>
      </c>
      <c r="O2770" s="35">
        <f t="shared" si="311"/>
        <v>1315.3933333333334</v>
      </c>
      <c r="P2770" s="35">
        <f t="shared" si="312"/>
        <v>1315.3933333333334</v>
      </c>
      <c r="Q2770" s="39">
        <f t="shared" si="314"/>
        <v>1315.3900000000001</v>
      </c>
      <c r="R2770" s="37">
        <f t="shared" si="313"/>
        <v>1315.3900000000001</v>
      </c>
      <c r="T2770" s="38"/>
      <c r="U2770" s="38"/>
      <c r="V2770" s="38"/>
    </row>
    <row r="2771" ht="12.75">
      <c r="A2771" s="27">
        <v>2759</v>
      </c>
      <c r="B2771" s="28" t="s">
        <v>5077</v>
      </c>
      <c r="C2771" s="29" t="s">
        <v>5078</v>
      </c>
      <c r="D2771" s="30" t="s">
        <v>30</v>
      </c>
      <c r="E2771" s="31">
        <v>1</v>
      </c>
      <c r="F2771" s="32"/>
      <c r="G2771" s="32"/>
      <c r="H2771" s="32"/>
      <c r="I2771" s="33">
        <v>743.70000000000005</v>
      </c>
      <c r="J2771" s="33">
        <v>757.09000000000003</v>
      </c>
      <c r="K2771" s="33">
        <v>761.54999999999995</v>
      </c>
      <c r="L2771" s="21">
        <f t="shared" si="308"/>
        <v>754.11333333333334</v>
      </c>
      <c r="M2771" s="34">
        <f t="shared" si="309"/>
        <v>9.2898349465064562</v>
      </c>
      <c r="N2771" s="34">
        <f t="shared" si="310"/>
        <v>1.2318884358460429</v>
      </c>
      <c r="O2771" s="35">
        <f t="shared" si="311"/>
        <v>754.11333333333334</v>
      </c>
      <c r="P2771" s="35">
        <f t="shared" si="312"/>
        <v>754.11333333333334</v>
      </c>
      <c r="Q2771" s="39">
        <f t="shared" si="314"/>
        <v>754.11000000000001</v>
      </c>
      <c r="R2771" s="37">
        <f t="shared" si="313"/>
        <v>754.11000000000001</v>
      </c>
      <c r="T2771" s="38"/>
      <c r="U2771" s="38"/>
      <c r="V2771" s="38"/>
    </row>
    <row r="2772" ht="12.75">
      <c r="A2772" s="27">
        <v>2760</v>
      </c>
      <c r="B2772" s="28" t="s">
        <v>5079</v>
      </c>
      <c r="C2772" s="29" t="s">
        <v>5080</v>
      </c>
      <c r="D2772" s="30" t="s">
        <v>30</v>
      </c>
      <c r="E2772" s="31">
        <v>1</v>
      </c>
      <c r="F2772" s="32"/>
      <c r="G2772" s="32"/>
      <c r="H2772" s="32"/>
      <c r="I2772" s="33">
        <v>1487.4300000000001</v>
      </c>
      <c r="J2772" s="33">
        <v>1517.1800000000001</v>
      </c>
      <c r="K2772" s="33">
        <v>1494.8699999999999</v>
      </c>
      <c r="L2772" s="21">
        <f t="shared" si="308"/>
        <v>1499.8266666666666</v>
      </c>
      <c r="M2772" s="34">
        <f t="shared" si="309"/>
        <v>15.481990612751778</v>
      </c>
      <c r="N2772" s="34">
        <f t="shared" si="310"/>
        <v>1.0322519899689595</v>
      </c>
      <c r="O2772" s="35">
        <f t="shared" si="311"/>
        <v>1499.8266666666664</v>
      </c>
      <c r="P2772" s="35">
        <f t="shared" si="312"/>
        <v>1499.8266666666666</v>
      </c>
      <c r="Q2772" s="39">
        <f t="shared" si="314"/>
        <v>1499.8299999999999</v>
      </c>
      <c r="R2772" s="37">
        <f t="shared" si="313"/>
        <v>1499.8299999999999</v>
      </c>
      <c r="T2772" s="38"/>
      <c r="U2772" s="38"/>
      <c r="V2772" s="38"/>
    </row>
    <row r="2773" ht="23.25">
      <c r="A2773" s="27">
        <v>2761</v>
      </c>
      <c r="B2773" s="28" t="s">
        <v>5081</v>
      </c>
      <c r="C2773" s="29" t="s">
        <v>5082</v>
      </c>
      <c r="D2773" s="30" t="s">
        <v>30</v>
      </c>
      <c r="E2773" s="31">
        <v>1</v>
      </c>
      <c r="F2773" s="32"/>
      <c r="G2773" s="32"/>
      <c r="H2773" s="32"/>
      <c r="I2773" s="33">
        <v>818.05999999999995</v>
      </c>
      <c r="J2773" s="33">
        <v>843.41999999999996</v>
      </c>
      <c r="K2773" s="33">
        <v>837.69000000000005</v>
      </c>
      <c r="L2773" s="21">
        <f t="shared" si="308"/>
        <v>833.05666666666673</v>
      </c>
      <c r="M2773" s="34">
        <f t="shared" si="309"/>
        <v>13.299745611602274</v>
      </c>
      <c r="N2773" s="34">
        <f t="shared" si="310"/>
        <v>1.5964995112300011</v>
      </c>
      <c r="O2773" s="35">
        <f t="shared" si="311"/>
        <v>833.05666666666662</v>
      </c>
      <c r="P2773" s="35">
        <f t="shared" si="312"/>
        <v>833.05666666666673</v>
      </c>
      <c r="Q2773" s="39">
        <f t="shared" si="314"/>
        <v>833.06000000000006</v>
      </c>
      <c r="R2773" s="37">
        <f t="shared" si="313"/>
        <v>833.06000000000006</v>
      </c>
      <c r="T2773" s="38"/>
      <c r="U2773" s="38"/>
      <c r="V2773" s="38"/>
    </row>
    <row r="2774" ht="12.75">
      <c r="A2774" s="27">
        <v>2762</v>
      </c>
      <c r="B2774" s="28" t="s">
        <v>5083</v>
      </c>
      <c r="C2774" s="29" t="s">
        <v>5084</v>
      </c>
      <c r="D2774" s="30" t="s">
        <v>30</v>
      </c>
      <c r="E2774" s="31">
        <v>1</v>
      </c>
      <c r="F2774" s="32"/>
      <c r="G2774" s="32"/>
      <c r="H2774" s="32"/>
      <c r="I2774" s="33">
        <v>1561.79</v>
      </c>
      <c r="J2774" s="33">
        <v>1591.46</v>
      </c>
      <c r="K2774" s="33">
        <v>1614.8900000000001</v>
      </c>
      <c r="L2774" s="21">
        <f t="shared" si="308"/>
        <v>1589.3800000000001</v>
      </c>
      <c r="M2774" s="34">
        <f t="shared" si="309"/>
        <v>26.611037183845422</v>
      </c>
      <c r="N2774" s="34">
        <f t="shared" si="310"/>
        <v>1.6743030102206784</v>
      </c>
      <c r="O2774" s="35">
        <f t="shared" si="311"/>
        <v>1589.3800000000001</v>
      </c>
      <c r="P2774" s="35">
        <f t="shared" si="312"/>
        <v>1589.3800000000001</v>
      </c>
      <c r="Q2774" s="39">
        <f t="shared" si="314"/>
        <v>1589.3800000000001</v>
      </c>
      <c r="R2774" s="37">
        <f t="shared" si="313"/>
        <v>1589.3800000000001</v>
      </c>
      <c r="T2774" s="38"/>
      <c r="U2774" s="38"/>
      <c r="V2774" s="38"/>
    </row>
    <row r="2775" ht="12.75">
      <c r="A2775" s="27">
        <v>2763</v>
      </c>
      <c r="B2775" s="28" t="s">
        <v>5083</v>
      </c>
      <c r="C2775" s="29" t="s">
        <v>5085</v>
      </c>
      <c r="D2775" s="30" t="s">
        <v>30</v>
      </c>
      <c r="E2775" s="31">
        <v>1</v>
      </c>
      <c r="F2775" s="32"/>
      <c r="G2775" s="32"/>
      <c r="H2775" s="32"/>
      <c r="I2775" s="33">
        <v>1636.1800000000001</v>
      </c>
      <c r="J2775" s="33">
        <v>1693.45</v>
      </c>
      <c r="K2775" s="33">
        <v>1695.0799999999999</v>
      </c>
      <c r="L2775" s="21">
        <f t="shared" si="308"/>
        <v>1674.9033333333334</v>
      </c>
      <c r="M2775" s="34">
        <f t="shared" si="309"/>
        <v>33.545292267817999</v>
      </c>
      <c r="N2775" s="34">
        <f t="shared" si="310"/>
        <v>2.0028196015979827</v>
      </c>
      <c r="O2775" s="35">
        <f t="shared" si="311"/>
        <v>1674.9033333333332</v>
      </c>
      <c r="P2775" s="35">
        <f t="shared" si="312"/>
        <v>1674.9033333333334</v>
      </c>
      <c r="Q2775" s="39">
        <f t="shared" si="314"/>
        <v>1674.9000000000001</v>
      </c>
      <c r="R2775" s="37">
        <f t="shared" si="313"/>
        <v>1674.9000000000001</v>
      </c>
      <c r="T2775" s="38"/>
      <c r="U2775" s="38"/>
      <c r="V2775" s="38"/>
    </row>
    <row r="2776" ht="12.75">
      <c r="A2776" s="27">
        <v>2764</v>
      </c>
      <c r="B2776" s="28" t="s">
        <v>5086</v>
      </c>
      <c r="C2776" s="29" t="s">
        <v>5087</v>
      </c>
      <c r="D2776" s="30" t="s">
        <v>30</v>
      </c>
      <c r="E2776" s="31">
        <v>1</v>
      </c>
      <c r="F2776" s="32"/>
      <c r="G2776" s="32"/>
      <c r="H2776" s="32"/>
      <c r="I2776" s="33">
        <v>1041.22</v>
      </c>
      <c r="J2776" s="33">
        <v>1076.6199999999999</v>
      </c>
      <c r="K2776" s="33">
        <v>1084.95</v>
      </c>
      <c r="L2776" s="21">
        <f t="shared" si="308"/>
        <v>1067.5966666666666</v>
      </c>
      <c r="M2776" s="34">
        <f t="shared" si="309"/>
        <v>23.219466689253061</v>
      </c>
      <c r="N2776" s="34">
        <f t="shared" si="310"/>
        <v>2.1749287361256653</v>
      </c>
      <c r="O2776" s="35">
        <f t="shared" si="311"/>
        <v>1067.5966666666666</v>
      </c>
      <c r="P2776" s="35">
        <f t="shared" si="312"/>
        <v>1067.5966666666666</v>
      </c>
      <c r="Q2776" s="39">
        <f t="shared" si="314"/>
        <v>1067.5999999999999</v>
      </c>
      <c r="R2776" s="37">
        <f t="shared" si="313"/>
        <v>1067.5999999999999</v>
      </c>
      <c r="T2776" s="38"/>
      <c r="U2776" s="38"/>
      <c r="V2776" s="38"/>
    </row>
    <row r="2777" ht="23.25">
      <c r="A2777" s="27">
        <v>2765</v>
      </c>
      <c r="B2777" s="28" t="s">
        <v>5088</v>
      </c>
      <c r="C2777" s="29" t="s">
        <v>5089</v>
      </c>
      <c r="D2777" s="30" t="s">
        <v>30</v>
      </c>
      <c r="E2777" s="31">
        <v>1</v>
      </c>
      <c r="F2777" s="32"/>
      <c r="G2777" s="32"/>
      <c r="H2777" s="32"/>
      <c r="I2777" s="33">
        <v>697.24000000000001</v>
      </c>
      <c r="J2777" s="33">
        <v>702.82000000000005</v>
      </c>
      <c r="K2777" s="33">
        <v>705.61000000000001</v>
      </c>
      <c r="L2777" s="21">
        <f t="shared" si="308"/>
        <v>701.88999999999999</v>
      </c>
      <c r="M2777" s="34">
        <f t="shared" si="309"/>
        <v>4.2617953963089379</v>
      </c>
      <c r="N2777" s="34">
        <f t="shared" si="310"/>
        <v>0.60718850479547193</v>
      </c>
      <c r="O2777" s="35">
        <f t="shared" si="311"/>
        <v>701.88999999999999</v>
      </c>
      <c r="P2777" s="35">
        <f t="shared" si="312"/>
        <v>701.88999999999999</v>
      </c>
      <c r="Q2777" s="39">
        <f t="shared" si="314"/>
        <v>701.88999999999999</v>
      </c>
      <c r="R2777" s="37">
        <f t="shared" si="313"/>
        <v>701.88999999999999</v>
      </c>
      <c r="T2777" s="38"/>
      <c r="U2777" s="38"/>
      <c r="V2777" s="38"/>
    </row>
    <row r="2778" ht="23.25">
      <c r="A2778" s="27">
        <v>2766</v>
      </c>
      <c r="B2778" s="28" t="s">
        <v>5090</v>
      </c>
      <c r="C2778" s="29" t="s">
        <v>5091</v>
      </c>
      <c r="D2778" s="30" t="s">
        <v>30</v>
      </c>
      <c r="E2778" s="31">
        <v>1</v>
      </c>
      <c r="F2778" s="32"/>
      <c r="G2778" s="32"/>
      <c r="H2778" s="32"/>
      <c r="I2778" s="33">
        <v>1580.4100000000001</v>
      </c>
      <c r="J2778" s="33">
        <v>1634.1400000000001</v>
      </c>
      <c r="K2778" s="33">
        <v>1638.8900000000001</v>
      </c>
      <c r="L2778" s="21">
        <f t="shared" si="308"/>
        <v>1617.8133333333335</v>
      </c>
      <c r="M2778" s="34">
        <f t="shared" si="309"/>
        <v>32.479187695096904</v>
      </c>
      <c r="N2778" s="34">
        <f t="shared" si="310"/>
        <v>2.0075979735051988</v>
      </c>
      <c r="O2778" s="35">
        <f t="shared" si="311"/>
        <v>1617.8133333333335</v>
      </c>
      <c r="P2778" s="35">
        <f t="shared" si="312"/>
        <v>1617.8133333333335</v>
      </c>
      <c r="Q2778" s="39">
        <f t="shared" si="314"/>
        <v>1617.8099999999999</v>
      </c>
      <c r="R2778" s="37">
        <f t="shared" si="313"/>
        <v>1617.8099999999999</v>
      </c>
      <c r="T2778" s="38"/>
      <c r="U2778" s="38"/>
      <c r="V2778" s="38"/>
    </row>
    <row r="2779" ht="12.75">
      <c r="A2779" s="27">
        <v>2767</v>
      </c>
      <c r="B2779" s="28" t="s">
        <v>5092</v>
      </c>
      <c r="C2779" s="29" t="s">
        <v>5093</v>
      </c>
      <c r="D2779" s="30" t="s">
        <v>30</v>
      </c>
      <c r="E2779" s="31">
        <v>1</v>
      </c>
      <c r="F2779" s="32"/>
      <c r="G2779" s="32"/>
      <c r="H2779" s="32"/>
      <c r="I2779" s="33">
        <v>1561.79</v>
      </c>
      <c r="J2779" s="33">
        <v>1582.0899999999999</v>
      </c>
      <c r="K2779" s="33">
        <v>1605.52</v>
      </c>
      <c r="L2779" s="21">
        <f t="shared" si="308"/>
        <v>1583.1333333333332</v>
      </c>
      <c r="M2779" s="34">
        <f t="shared" si="309"/>
        <v>21.883661332906197</v>
      </c>
      <c r="N2779" s="34">
        <f t="shared" si="310"/>
        <v>1.3823005853101149</v>
      </c>
      <c r="O2779" s="35">
        <f t="shared" si="311"/>
        <v>1583.1333333333332</v>
      </c>
      <c r="P2779" s="35">
        <f t="shared" si="312"/>
        <v>1583.1333333333332</v>
      </c>
      <c r="Q2779" s="39">
        <f t="shared" si="314"/>
        <v>1583.1300000000001</v>
      </c>
      <c r="R2779" s="37">
        <f t="shared" si="313"/>
        <v>1583.1300000000001</v>
      </c>
      <c r="T2779" s="38"/>
      <c r="U2779" s="38"/>
      <c r="V2779" s="38"/>
    </row>
    <row r="2780" ht="12.75">
      <c r="A2780" s="27">
        <v>2768</v>
      </c>
      <c r="B2780" s="28" t="s">
        <v>5092</v>
      </c>
      <c r="C2780" s="29" t="s">
        <v>5094</v>
      </c>
      <c r="D2780" s="30" t="s">
        <v>30</v>
      </c>
      <c r="E2780" s="31">
        <v>1</v>
      </c>
      <c r="F2780" s="32"/>
      <c r="G2780" s="32"/>
      <c r="H2780" s="32"/>
      <c r="I2780" s="33">
        <v>1149.6700000000001</v>
      </c>
      <c r="J2780" s="33">
        <v>1157.72</v>
      </c>
      <c r="K2780" s="33">
        <v>1156.5699999999999</v>
      </c>
      <c r="L2780" s="21">
        <f t="shared" si="308"/>
        <v>1154.6533333333334</v>
      </c>
      <c r="M2780" s="34">
        <f t="shared" si="309"/>
        <v>4.3538297317801637</v>
      </c>
      <c r="N2780" s="34">
        <f t="shared" si="310"/>
        <v>0.37706812998246197</v>
      </c>
      <c r="O2780" s="35">
        <f t="shared" si="311"/>
        <v>1154.6533333333332</v>
      </c>
      <c r="P2780" s="35">
        <f t="shared" si="312"/>
        <v>1154.6533333333334</v>
      </c>
      <c r="Q2780" s="39">
        <f t="shared" si="314"/>
        <v>1154.6500000000001</v>
      </c>
      <c r="R2780" s="37">
        <f t="shared" si="313"/>
        <v>1154.6500000000001</v>
      </c>
      <c r="T2780" s="38"/>
      <c r="U2780" s="38"/>
      <c r="V2780" s="38"/>
    </row>
    <row r="2781" ht="12.75">
      <c r="A2781" s="27">
        <v>2769</v>
      </c>
      <c r="B2781" s="28" t="s">
        <v>5095</v>
      </c>
      <c r="C2781" s="29" t="s">
        <v>5096</v>
      </c>
      <c r="D2781" s="30" t="s">
        <v>30</v>
      </c>
      <c r="E2781" s="31">
        <v>1</v>
      </c>
      <c r="F2781" s="32"/>
      <c r="G2781" s="32"/>
      <c r="H2781" s="32"/>
      <c r="I2781" s="33">
        <v>15.5</v>
      </c>
      <c r="J2781" s="33">
        <v>15.84</v>
      </c>
      <c r="K2781" s="33">
        <v>15.75</v>
      </c>
      <c r="L2781" s="21">
        <f t="shared" si="308"/>
        <v>15.696666666666667</v>
      </c>
      <c r="M2781" s="34">
        <f t="shared" si="309"/>
        <v>0.17616280348965077</v>
      </c>
      <c r="N2781" s="34">
        <f t="shared" si="310"/>
        <v>1.1222943522381659</v>
      </c>
      <c r="O2781" s="35">
        <f t="shared" si="311"/>
        <v>15.696666666666667</v>
      </c>
      <c r="P2781" s="35">
        <f t="shared" si="312"/>
        <v>15.696666666666667</v>
      </c>
      <c r="Q2781" s="39">
        <f t="shared" si="314"/>
        <v>15.700000000000001</v>
      </c>
      <c r="R2781" s="37">
        <f t="shared" si="313"/>
        <v>15.700000000000001</v>
      </c>
      <c r="T2781" s="38"/>
      <c r="U2781" s="38"/>
      <c r="V2781" s="38"/>
    </row>
    <row r="2782" ht="12.75">
      <c r="A2782" s="27">
        <v>2770</v>
      </c>
      <c r="B2782" s="28" t="s">
        <v>5097</v>
      </c>
      <c r="C2782" s="29" t="s">
        <v>5098</v>
      </c>
      <c r="D2782" s="30" t="s">
        <v>30</v>
      </c>
      <c r="E2782" s="31">
        <v>1</v>
      </c>
      <c r="F2782" s="32"/>
      <c r="G2782" s="32"/>
      <c r="H2782" s="32"/>
      <c r="I2782" s="33">
        <v>1140.3599999999999</v>
      </c>
      <c r="J2782" s="33">
        <v>1165.45</v>
      </c>
      <c r="K2782" s="33">
        <v>1157.47</v>
      </c>
      <c r="L2782" s="21">
        <f t="shared" si="308"/>
        <v>1154.4266666666665</v>
      </c>
      <c r="M2782" s="34">
        <f t="shared" si="309"/>
        <v>12.818870205027249</v>
      </c>
      <c r="N2782" s="34">
        <f t="shared" si="310"/>
        <v>1.1104100914474646</v>
      </c>
      <c r="O2782" s="35">
        <f t="shared" si="311"/>
        <v>1154.4266666666665</v>
      </c>
      <c r="P2782" s="35">
        <f t="shared" si="312"/>
        <v>1154.4266666666665</v>
      </c>
      <c r="Q2782" s="39">
        <f t="shared" si="314"/>
        <v>1154.4300000000001</v>
      </c>
      <c r="R2782" s="37">
        <f t="shared" si="313"/>
        <v>1154.4300000000001</v>
      </c>
      <c r="T2782" s="38"/>
      <c r="U2782" s="38"/>
      <c r="V2782" s="38"/>
    </row>
    <row r="2783" ht="12.75">
      <c r="A2783" s="27">
        <v>2771</v>
      </c>
      <c r="B2783" s="28" t="s">
        <v>5099</v>
      </c>
      <c r="C2783" s="29" t="s">
        <v>5100</v>
      </c>
      <c r="D2783" s="30" t="s">
        <v>30</v>
      </c>
      <c r="E2783" s="31">
        <v>1</v>
      </c>
      <c r="F2783" s="32"/>
      <c r="G2783" s="32"/>
      <c r="H2783" s="32"/>
      <c r="I2783" s="33">
        <v>1766.3399999999999</v>
      </c>
      <c r="J2783" s="33">
        <v>1805.2</v>
      </c>
      <c r="K2783" s="33">
        <v>1794.5999999999999</v>
      </c>
      <c r="L2783" s="21">
        <f t="shared" si="308"/>
        <v>1788.7133333333331</v>
      </c>
      <c r="M2783" s="34">
        <f t="shared" si="309"/>
        <v>20.087671177449501</v>
      </c>
      <c r="N2783" s="34">
        <f t="shared" si="310"/>
        <v>1.1230235053939799</v>
      </c>
      <c r="O2783" s="35">
        <f t="shared" si="311"/>
        <v>1788.7133333333331</v>
      </c>
      <c r="P2783" s="35">
        <f t="shared" si="312"/>
        <v>1788.7133333333331</v>
      </c>
      <c r="Q2783" s="39">
        <f t="shared" si="314"/>
        <v>1788.71</v>
      </c>
      <c r="R2783" s="37">
        <f t="shared" si="313"/>
        <v>1788.71</v>
      </c>
      <c r="T2783" s="38"/>
      <c r="U2783" s="38"/>
      <c r="V2783" s="38"/>
    </row>
    <row r="2784" ht="12.75">
      <c r="A2784" s="27">
        <v>2772</v>
      </c>
      <c r="B2784" s="28" t="s">
        <v>5101</v>
      </c>
      <c r="C2784" s="29" t="s">
        <v>5102</v>
      </c>
      <c r="D2784" s="30" t="s">
        <v>30</v>
      </c>
      <c r="E2784" s="31">
        <v>1</v>
      </c>
      <c r="F2784" s="32"/>
      <c r="G2784" s="32"/>
      <c r="H2784" s="32"/>
      <c r="I2784" s="33">
        <v>1998.75</v>
      </c>
      <c r="J2784" s="33">
        <v>2032.73</v>
      </c>
      <c r="K2784" s="33">
        <v>2040.72</v>
      </c>
      <c r="L2784" s="21">
        <f t="shared" si="308"/>
        <v>2024.0666666666666</v>
      </c>
      <c r="M2784" s="34">
        <f t="shared" si="309"/>
        <v>22.285875197831785</v>
      </c>
      <c r="N2784" s="34">
        <f t="shared" si="310"/>
        <v>1.1010445241180356</v>
      </c>
      <c r="O2784" s="35">
        <f t="shared" si="311"/>
        <v>2024.0666666666666</v>
      </c>
      <c r="P2784" s="35">
        <f t="shared" si="312"/>
        <v>2024.0666666666666</v>
      </c>
      <c r="Q2784" s="39">
        <f t="shared" si="314"/>
        <v>2024.0699999999999</v>
      </c>
      <c r="R2784" s="37">
        <f t="shared" si="313"/>
        <v>2024.0699999999999</v>
      </c>
      <c r="T2784" s="38"/>
      <c r="U2784" s="38"/>
      <c r="V2784" s="38"/>
    </row>
    <row r="2785" ht="23.25">
      <c r="A2785" s="27">
        <v>2773</v>
      </c>
      <c r="B2785" s="28" t="s">
        <v>5103</v>
      </c>
      <c r="C2785" s="29" t="s">
        <v>5104</v>
      </c>
      <c r="D2785" s="30" t="s">
        <v>30</v>
      </c>
      <c r="E2785" s="31">
        <v>1</v>
      </c>
      <c r="F2785" s="32"/>
      <c r="G2785" s="32"/>
      <c r="H2785" s="32"/>
      <c r="I2785" s="33">
        <v>28710.470000000001</v>
      </c>
      <c r="J2785" s="33">
        <v>29543.07</v>
      </c>
      <c r="K2785" s="33">
        <v>29830.18</v>
      </c>
      <c r="L2785" s="21">
        <f t="shared" si="308"/>
        <v>29361.240000000002</v>
      </c>
      <c r="M2785" s="34">
        <f t="shared" si="309"/>
        <v>581.57908550772299</v>
      </c>
      <c r="N2785" s="34">
        <f t="shared" si="310"/>
        <v>1.9807715393073417</v>
      </c>
      <c r="O2785" s="35">
        <f t="shared" si="311"/>
        <v>29361.239999999998</v>
      </c>
      <c r="P2785" s="35">
        <f t="shared" si="312"/>
        <v>29361.240000000002</v>
      </c>
      <c r="Q2785" s="39">
        <f t="shared" si="314"/>
        <v>29361.240000000002</v>
      </c>
      <c r="R2785" s="37">
        <f t="shared" si="313"/>
        <v>29361.240000000002</v>
      </c>
      <c r="T2785" s="38"/>
      <c r="U2785" s="38"/>
      <c r="V2785" s="38"/>
    </row>
    <row r="2786" ht="23.25">
      <c r="A2786" s="27">
        <v>2774</v>
      </c>
      <c r="B2786" s="28" t="s">
        <v>5105</v>
      </c>
      <c r="C2786" s="29" t="s">
        <v>5106</v>
      </c>
      <c r="D2786" s="30" t="s">
        <v>30</v>
      </c>
      <c r="E2786" s="31">
        <v>1</v>
      </c>
      <c r="F2786" s="32"/>
      <c r="G2786" s="32"/>
      <c r="H2786" s="32"/>
      <c r="I2786" s="33">
        <v>54074.25</v>
      </c>
      <c r="J2786" s="33">
        <v>54939.440000000002</v>
      </c>
      <c r="K2786" s="33">
        <v>56183.150000000001</v>
      </c>
      <c r="L2786" s="21">
        <f t="shared" si="308"/>
        <v>55065.613333333335</v>
      </c>
      <c r="M2786" s="34">
        <f t="shared" si="309"/>
        <v>1060.0964979818275</v>
      </c>
      <c r="N2786" s="34">
        <f t="shared" si="310"/>
        <v>1.9251515307105647</v>
      </c>
      <c r="O2786" s="35">
        <f t="shared" si="311"/>
        <v>55065.613333333327</v>
      </c>
      <c r="P2786" s="35">
        <f t="shared" si="312"/>
        <v>55065.613333333335</v>
      </c>
      <c r="Q2786" s="39">
        <f t="shared" si="314"/>
        <v>55065.610000000001</v>
      </c>
      <c r="R2786" s="37">
        <f t="shared" si="313"/>
        <v>55065.610000000001</v>
      </c>
      <c r="T2786" s="38"/>
      <c r="U2786" s="38"/>
      <c r="V2786" s="38"/>
    </row>
    <row r="2787" ht="23.25">
      <c r="A2787" s="27">
        <v>2775</v>
      </c>
      <c r="B2787" s="28" t="s">
        <v>5107</v>
      </c>
      <c r="C2787" s="29" t="s">
        <v>5108</v>
      </c>
      <c r="D2787" s="30" t="s">
        <v>30</v>
      </c>
      <c r="E2787" s="31">
        <v>1</v>
      </c>
      <c r="F2787" s="32"/>
      <c r="G2787" s="32"/>
      <c r="H2787" s="32"/>
      <c r="I2787" s="33">
        <v>54350.040000000001</v>
      </c>
      <c r="J2787" s="33">
        <v>54839.190000000002</v>
      </c>
      <c r="K2787" s="33">
        <v>55871.839999999997</v>
      </c>
      <c r="L2787" s="21">
        <f t="shared" si="308"/>
        <v>55020.356666666667</v>
      </c>
      <c r="M2787" s="34">
        <f t="shared" si="309"/>
        <v>776.90722150931856</v>
      </c>
      <c r="N2787" s="34">
        <f t="shared" si="310"/>
        <v>1.412035960101286</v>
      </c>
      <c r="O2787" s="35">
        <f t="shared" si="311"/>
        <v>55020.356666666667</v>
      </c>
      <c r="P2787" s="35">
        <f t="shared" si="312"/>
        <v>55020.356666666667</v>
      </c>
      <c r="Q2787" s="39">
        <f t="shared" si="314"/>
        <v>55020.360000000001</v>
      </c>
      <c r="R2787" s="37">
        <f t="shared" si="313"/>
        <v>55020.360000000001</v>
      </c>
      <c r="T2787" s="38"/>
      <c r="U2787" s="38"/>
      <c r="V2787" s="38"/>
    </row>
    <row r="2788" ht="23.25">
      <c r="A2788" s="27">
        <v>2776</v>
      </c>
      <c r="B2788" s="28" t="s">
        <v>5109</v>
      </c>
      <c r="C2788" s="29" t="s">
        <v>5110</v>
      </c>
      <c r="D2788" s="30" t="s">
        <v>30</v>
      </c>
      <c r="E2788" s="31">
        <v>1</v>
      </c>
      <c r="F2788" s="32"/>
      <c r="G2788" s="32"/>
      <c r="H2788" s="32"/>
      <c r="I2788" s="33">
        <v>54350.040000000001</v>
      </c>
      <c r="J2788" s="33">
        <v>55545.739999999998</v>
      </c>
      <c r="K2788" s="33">
        <v>55056.589999999997</v>
      </c>
      <c r="L2788" s="21">
        <f t="shared" si="308"/>
        <v>54984.123333333329</v>
      </c>
      <c r="M2788" s="34">
        <f t="shared" si="309"/>
        <v>601.13491483470773</v>
      </c>
      <c r="N2788" s="34">
        <f t="shared" si="310"/>
        <v>1.0932881682779843</v>
      </c>
      <c r="O2788" s="35">
        <f t="shared" si="311"/>
        <v>54984.123333333329</v>
      </c>
      <c r="P2788" s="35">
        <f t="shared" si="312"/>
        <v>54984.123333333329</v>
      </c>
      <c r="Q2788" s="39">
        <f t="shared" si="314"/>
        <v>54984.120000000003</v>
      </c>
      <c r="R2788" s="37">
        <f t="shared" si="313"/>
        <v>54984.120000000003</v>
      </c>
      <c r="T2788" s="38"/>
      <c r="U2788" s="38"/>
      <c r="V2788" s="38"/>
    </row>
    <row r="2789" ht="23.25">
      <c r="A2789" s="27">
        <v>2777</v>
      </c>
      <c r="B2789" s="28" t="s">
        <v>5111</v>
      </c>
      <c r="C2789" s="29" t="s">
        <v>5112</v>
      </c>
      <c r="D2789" s="30" t="s">
        <v>30</v>
      </c>
      <c r="E2789" s="31">
        <v>1</v>
      </c>
      <c r="F2789" s="32"/>
      <c r="G2789" s="32"/>
      <c r="H2789" s="32"/>
      <c r="I2789" s="33">
        <v>32379.459999999999</v>
      </c>
      <c r="J2789" s="33">
        <v>33707.019999999997</v>
      </c>
      <c r="K2789" s="33">
        <v>32508.98</v>
      </c>
      <c r="L2789" s="21">
        <f t="shared" si="308"/>
        <v>32865.153333333328</v>
      </c>
      <c r="M2789" s="34">
        <f t="shared" si="309"/>
        <v>731.94840728929194</v>
      </c>
      <c r="N2789" s="34">
        <f t="shared" si="310"/>
        <v>2.2271260987756194</v>
      </c>
      <c r="O2789" s="35">
        <f t="shared" si="311"/>
        <v>32865.153333333328</v>
      </c>
      <c r="P2789" s="35">
        <f t="shared" si="312"/>
        <v>32865.153333333328</v>
      </c>
      <c r="Q2789" s="39">
        <f t="shared" si="314"/>
        <v>32865.150000000001</v>
      </c>
      <c r="R2789" s="37">
        <f t="shared" si="313"/>
        <v>32865.150000000001</v>
      </c>
      <c r="T2789" s="38"/>
      <c r="U2789" s="38"/>
      <c r="V2789" s="38"/>
    </row>
    <row r="2790" ht="23.25">
      <c r="A2790" s="27">
        <v>2778</v>
      </c>
      <c r="B2790" s="28" t="s">
        <v>5113</v>
      </c>
      <c r="C2790" s="29" t="s">
        <v>5114</v>
      </c>
      <c r="D2790" s="30" t="s">
        <v>30</v>
      </c>
      <c r="E2790" s="31">
        <v>1</v>
      </c>
      <c r="F2790" s="32"/>
      <c r="G2790" s="32"/>
      <c r="H2790" s="32"/>
      <c r="I2790" s="33">
        <v>29085.419999999998</v>
      </c>
      <c r="J2790" s="33">
        <v>29434.450000000001</v>
      </c>
      <c r="K2790" s="33">
        <v>29492.619999999999</v>
      </c>
      <c r="L2790" s="21">
        <f t="shared" si="308"/>
        <v>29337.496666666662</v>
      </c>
      <c r="M2790" s="34">
        <f t="shared" si="309"/>
        <v>220.23378858234648</v>
      </c>
      <c r="N2790" s="34">
        <f t="shared" si="310"/>
        <v>0.75069045966889425</v>
      </c>
      <c r="O2790" s="35">
        <f t="shared" si="311"/>
        <v>29337.496666666662</v>
      </c>
      <c r="P2790" s="35">
        <f t="shared" si="312"/>
        <v>29337.496666666662</v>
      </c>
      <c r="Q2790" s="39">
        <f t="shared" si="314"/>
        <v>29337.5</v>
      </c>
      <c r="R2790" s="37">
        <f t="shared" si="313"/>
        <v>29337.5</v>
      </c>
      <c r="T2790" s="38"/>
      <c r="U2790" s="38"/>
      <c r="V2790" s="38"/>
    </row>
    <row r="2791" ht="23.25">
      <c r="A2791" s="27">
        <v>2779</v>
      </c>
      <c r="B2791" s="28" t="s">
        <v>5115</v>
      </c>
      <c r="C2791" s="29" t="s">
        <v>5116</v>
      </c>
      <c r="D2791" s="30" t="s">
        <v>30</v>
      </c>
      <c r="E2791" s="31">
        <v>1</v>
      </c>
      <c r="F2791" s="32"/>
      <c r="G2791" s="32"/>
      <c r="H2791" s="32"/>
      <c r="I2791" s="33">
        <v>28936.669999999998</v>
      </c>
      <c r="J2791" s="33">
        <v>29515.400000000001</v>
      </c>
      <c r="K2791" s="33">
        <v>30123.07</v>
      </c>
      <c r="L2791" s="21">
        <f t="shared" si="308"/>
        <v>29525.046666666665</v>
      </c>
      <c r="M2791" s="34">
        <f t="shared" si="309"/>
        <v>593.25882516262175</v>
      </c>
      <c r="N2791" s="34">
        <f t="shared" si="310"/>
        <v>2.0093408551065965</v>
      </c>
      <c r="O2791" s="35">
        <f t="shared" si="311"/>
        <v>29525.046666666665</v>
      </c>
      <c r="P2791" s="35">
        <f t="shared" si="312"/>
        <v>29525.046666666665</v>
      </c>
      <c r="Q2791" s="39">
        <f t="shared" si="314"/>
        <v>29525.049999999999</v>
      </c>
      <c r="R2791" s="37">
        <f t="shared" si="313"/>
        <v>29525.049999999999</v>
      </c>
      <c r="T2791" s="38"/>
      <c r="U2791" s="38"/>
      <c r="V2791" s="38"/>
    </row>
    <row r="2792" ht="23.25">
      <c r="A2792" s="27">
        <v>2780</v>
      </c>
      <c r="B2792" s="28" t="s">
        <v>5117</v>
      </c>
      <c r="C2792" s="29" t="s">
        <v>5118</v>
      </c>
      <c r="D2792" s="30" t="s">
        <v>30</v>
      </c>
      <c r="E2792" s="31">
        <v>1</v>
      </c>
      <c r="F2792" s="32"/>
      <c r="G2792" s="32"/>
      <c r="H2792" s="32"/>
      <c r="I2792" s="33">
        <v>55976.879999999997</v>
      </c>
      <c r="J2792" s="33">
        <v>58159.980000000003</v>
      </c>
      <c r="K2792" s="33">
        <v>56368.720000000001</v>
      </c>
      <c r="L2792" s="21">
        <f t="shared" si="308"/>
        <v>56835.193333333336</v>
      </c>
      <c r="M2792" s="34">
        <f t="shared" si="309"/>
        <v>1163.9069681608316</v>
      </c>
      <c r="N2792" s="34">
        <f t="shared" si="310"/>
        <v>2.0478631282814876</v>
      </c>
      <c r="O2792" s="35">
        <f t="shared" si="311"/>
        <v>56835.193333333336</v>
      </c>
      <c r="P2792" s="35">
        <f t="shared" si="312"/>
        <v>56835.193333333336</v>
      </c>
      <c r="Q2792" s="39">
        <f t="shared" si="314"/>
        <v>56835.190000000002</v>
      </c>
      <c r="R2792" s="37">
        <f t="shared" si="313"/>
        <v>56835.190000000002</v>
      </c>
      <c r="T2792" s="38"/>
      <c r="U2792" s="38"/>
      <c r="V2792" s="38"/>
    </row>
    <row r="2793" ht="23.25">
      <c r="A2793" s="27">
        <v>2781</v>
      </c>
      <c r="B2793" s="28" t="s">
        <v>5119</v>
      </c>
      <c r="C2793" s="29" t="s">
        <v>5120</v>
      </c>
      <c r="D2793" s="30" t="s">
        <v>30</v>
      </c>
      <c r="E2793" s="31">
        <v>1</v>
      </c>
      <c r="F2793" s="32"/>
      <c r="G2793" s="32"/>
      <c r="H2793" s="32"/>
      <c r="I2793" s="33">
        <v>32020.009999999998</v>
      </c>
      <c r="J2793" s="33">
        <v>33108.690000000002</v>
      </c>
      <c r="K2793" s="33">
        <v>32372.23</v>
      </c>
      <c r="L2793" s="21">
        <f t="shared" si="308"/>
        <v>32500.309999999998</v>
      </c>
      <c r="M2793" s="34">
        <f t="shared" si="309"/>
        <v>555.52623736417911</v>
      </c>
      <c r="N2793" s="34">
        <f t="shared" si="310"/>
        <v>1.709295195535609</v>
      </c>
      <c r="O2793" s="35">
        <f t="shared" si="311"/>
        <v>32500.309999999998</v>
      </c>
      <c r="P2793" s="35">
        <f t="shared" si="312"/>
        <v>32500.309999999998</v>
      </c>
      <c r="Q2793" s="39">
        <f t="shared" si="314"/>
        <v>32500.310000000001</v>
      </c>
      <c r="R2793" s="37">
        <f t="shared" si="313"/>
        <v>32500.310000000001</v>
      </c>
      <c r="T2793" s="38"/>
      <c r="U2793" s="38"/>
      <c r="V2793" s="38"/>
    </row>
    <row r="2794" ht="23.25">
      <c r="A2794" s="27">
        <v>2782</v>
      </c>
      <c r="B2794" s="28" t="s">
        <v>5121</v>
      </c>
      <c r="C2794" s="29" t="s">
        <v>5122</v>
      </c>
      <c r="D2794" s="30" t="s">
        <v>30</v>
      </c>
      <c r="E2794" s="31">
        <v>1</v>
      </c>
      <c r="F2794" s="32"/>
      <c r="G2794" s="32"/>
      <c r="H2794" s="32"/>
      <c r="I2794" s="33">
        <v>30411.73</v>
      </c>
      <c r="J2794" s="33">
        <v>30715.849999999999</v>
      </c>
      <c r="K2794" s="33">
        <v>31019.959999999999</v>
      </c>
      <c r="L2794" s="21">
        <f t="shared" si="308"/>
        <v>30715.846666666668</v>
      </c>
      <c r="M2794" s="34">
        <f t="shared" si="309"/>
        <v>304.11500001370075</v>
      </c>
      <c r="N2794" s="34">
        <f t="shared" si="310"/>
        <v>0.99009154236901187</v>
      </c>
      <c r="O2794" s="35">
        <f t="shared" si="311"/>
        <v>30715.846666666668</v>
      </c>
      <c r="P2794" s="35">
        <f t="shared" si="312"/>
        <v>30715.846666666668</v>
      </c>
      <c r="Q2794" s="39">
        <f t="shared" si="314"/>
        <v>30715.850000000002</v>
      </c>
      <c r="R2794" s="37">
        <f t="shared" si="313"/>
        <v>30715.850000000002</v>
      </c>
      <c r="T2794" s="38"/>
      <c r="U2794" s="38"/>
      <c r="V2794" s="38"/>
    </row>
    <row r="2795" ht="23.25">
      <c r="A2795" s="27">
        <v>2783</v>
      </c>
      <c r="B2795" s="28" t="s">
        <v>5123</v>
      </c>
      <c r="C2795" s="29" t="s">
        <v>5124</v>
      </c>
      <c r="D2795" s="30" t="s">
        <v>30</v>
      </c>
      <c r="E2795" s="31">
        <v>1</v>
      </c>
      <c r="F2795" s="32"/>
      <c r="G2795" s="32"/>
      <c r="H2795" s="32"/>
      <c r="I2795" s="33">
        <v>29516.16</v>
      </c>
      <c r="J2795" s="33">
        <v>29811.32</v>
      </c>
      <c r="K2795" s="33">
        <v>29870.349999999999</v>
      </c>
      <c r="L2795" s="21">
        <f t="shared" si="308"/>
        <v>29732.609999999997</v>
      </c>
      <c r="M2795" s="34">
        <f t="shared" si="309"/>
        <v>189.76060471025013</v>
      </c>
      <c r="N2795" s="34">
        <f t="shared" si="310"/>
        <v>0.63822383810318084</v>
      </c>
      <c r="O2795" s="35">
        <f t="shared" si="311"/>
        <v>29732.609999999993</v>
      </c>
      <c r="P2795" s="35">
        <f t="shared" si="312"/>
        <v>29732.609999999997</v>
      </c>
      <c r="Q2795" s="39">
        <f t="shared" si="314"/>
        <v>29732.610000000001</v>
      </c>
      <c r="R2795" s="37">
        <f t="shared" si="313"/>
        <v>29732.610000000001</v>
      </c>
      <c r="T2795" s="38"/>
      <c r="U2795" s="38"/>
      <c r="V2795" s="38"/>
    </row>
    <row r="2796" ht="23.25">
      <c r="A2796" s="27">
        <v>2784</v>
      </c>
      <c r="B2796" s="28" t="s">
        <v>5125</v>
      </c>
      <c r="C2796" s="29" t="s">
        <v>5126</v>
      </c>
      <c r="D2796" s="30" t="s">
        <v>30</v>
      </c>
      <c r="E2796" s="31">
        <v>1</v>
      </c>
      <c r="F2796" s="32"/>
      <c r="G2796" s="32"/>
      <c r="H2796" s="32"/>
      <c r="I2796" s="33">
        <v>61991.699999999997</v>
      </c>
      <c r="J2796" s="33">
        <v>64533.360000000001</v>
      </c>
      <c r="K2796" s="33">
        <v>63417.510000000002</v>
      </c>
      <c r="L2796" s="21">
        <f t="shared" si="308"/>
        <v>63314.190000000002</v>
      </c>
      <c r="M2796" s="34">
        <f t="shared" si="309"/>
        <v>1273.9761205375887</v>
      </c>
      <c r="N2796" s="34">
        <f t="shared" si="310"/>
        <v>2.0121494415984613</v>
      </c>
      <c r="O2796" s="35">
        <f t="shared" si="311"/>
        <v>63314.190000000002</v>
      </c>
      <c r="P2796" s="35">
        <f t="shared" si="312"/>
        <v>63314.190000000002</v>
      </c>
      <c r="Q2796" s="39">
        <f t="shared" si="314"/>
        <v>63314.190000000002</v>
      </c>
      <c r="R2796" s="37">
        <f t="shared" si="313"/>
        <v>63314.190000000002</v>
      </c>
      <c r="T2796" s="38"/>
      <c r="U2796" s="38"/>
      <c r="V2796" s="38"/>
    </row>
    <row r="2797" ht="23.25">
      <c r="A2797" s="27">
        <v>2785</v>
      </c>
      <c r="B2797" s="28" t="s">
        <v>5125</v>
      </c>
      <c r="C2797" s="29" t="s">
        <v>5127</v>
      </c>
      <c r="D2797" s="30" t="s">
        <v>30</v>
      </c>
      <c r="E2797" s="31">
        <v>1</v>
      </c>
      <c r="F2797" s="32"/>
      <c r="G2797" s="32"/>
      <c r="H2797" s="32"/>
      <c r="I2797" s="33">
        <v>52149.860000000001</v>
      </c>
      <c r="J2797" s="33">
        <v>52984.260000000002</v>
      </c>
      <c r="K2797" s="33">
        <v>54235.849999999999</v>
      </c>
      <c r="L2797" s="21">
        <f t="shared" si="308"/>
        <v>53123.323333333334</v>
      </c>
      <c r="M2797" s="34">
        <f t="shared" si="309"/>
        <v>1049.925010671396</v>
      </c>
      <c r="N2797" s="34">
        <f t="shared" si="310"/>
        <v>1.9763918083276215</v>
      </c>
      <c r="O2797" s="35">
        <f t="shared" si="311"/>
        <v>53123.323333333334</v>
      </c>
      <c r="P2797" s="35">
        <f t="shared" si="312"/>
        <v>53123.323333333334</v>
      </c>
      <c r="Q2797" s="39">
        <f t="shared" si="314"/>
        <v>53123.32</v>
      </c>
      <c r="R2797" s="37">
        <f t="shared" si="313"/>
        <v>53123.32</v>
      </c>
      <c r="T2797" s="38"/>
      <c r="U2797" s="38"/>
      <c r="V2797" s="38"/>
    </row>
    <row r="2798" ht="23.25">
      <c r="A2798" s="27">
        <v>2786</v>
      </c>
      <c r="B2798" s="28" t="s">
        <v>5128</v>
      </c>
      <c r="C2798" s="29" t="s">
        <v>5129</v>
      </c>
      <c r="D2798" s="30" t="s">
        <v>30</v>
      </c>
      <c r="E2798" s="31">
        <v>1</v>
      </c>
      <c r="F2798" s="32"/>
      <c r="G2798" s="32"/>
      <c r="H2798" s="32"/>
      <c r="I2798" s="33">
        <v>29085.419999999998</v>
      </c>
      <c r="J2798" s="33">
        <v>30336.09</v>
      </c>
      <c r="K2798" s="33">
        <v>29347.189999999999</v>
      </c>
      <c r="L2798" s="21">
        <f t="shared" si="308"/>
        <v>29589.566666666666</v>
      </c>
      <c r="M2798" s="34">
        <f t="shared" si="309"/>
        <v>659.62390696012119</v>
      </c>
      <c r="N2798" s="34">
        <f t="shared" si="310"/>
        <v>2.2292449037558999</v>
      </c>
      <c r="O2798" s="35">
        <f t="shared" si="311"/>
        <v>29589.566666666666</v>
      </c>
      <c r="P2798" s="35">
        <f t="shared" si="312"/>
        <v>29589.566666666666</v>
      </c>
      <c r="Q2798" s="39">
        <f t="shared" si="314"/>
        <v>29589.57</v>
      </c>
      <c r="R2798" s="37">
        <f t="shared" si="313"/>
        <v>29589.57</v>
      </c>
      <c r="T2798" s="38"/>
      <c r="U2798" s="38"/>
      <c r="V2798" s="38"/>
    </row>
    <row r="2799" ht="23.25">
      <c r="A2799" s="27">
        <v>2787</v>
      </c>
      <c r="B2799" s="28" t="s">
        <v>5130</v>
      </c>
      <c r="C2799" s="29" t="s">
        <v>5131</v>
      </c>
      <c r="D2799" s="30" t="s">
        <v>30</v>
      </c>
      <c r="E2799" s="31">
        <v>1</v>
      </c>
      <c r="F2799" s="32"/>
      <c r="G2799" s="32"/>
      <c r="H2799" s="32"/>
      <c r="I2799" s="33">
        <v>26432.869999999999</v>
      </c>
      <c r="J2799" s="33">
        <v>27490.18</v>
      </c>
      <c r="K2799" s="33">
        <v>26670.77</v>
      </c>
      <c r="L2799" s="21">
        <f t="shared" si="308"/>
        <v>26864.60666666667</v>
      </c>
      <c r="M2799" s="34">
        <f t="shared" si="309"/>
        <v>554.66710650022674</v>
      </c>
      <c r="N2799" s="34">
        <f t="shared" si="310"/>
        <v>2.0646760750398481</v>
      </c>
      <c r="O2799" s="35">
        <f t="shared" si="311"/>
        <v>26864.606666666667</v>
      </c>
      <c r="P2799" s="35">
        <f t="shared" si="312"/>
        <v>26864.60666666667</v>
      </c>
      <c r="Q2799" s="39">
        <f t="shared" si="314"/>
        <v>26864.610000000001</v>
      </c>
      <c r="R2799" s="37">
        <f t="shared" si="313"/>
        <v>26864.610000000001</v>
      </c>
      <c r="T2799" s="38"/>
      <c r="U2799" s="38"/>
      <c r="V2799" s="38"/>
    </row>
    <row r="2800" ht="23.25">
      <c r="A2800" s="27">
        <v>2788</v>
      </c>
      <c r="B2800" s="28" t="s">
        <v>5132</v>
      </c>
      <c r="C2800" s="29" t="s">
        <v>5133</v>
      </c>
      <c r="D2800" s="30" t="s">
        <v>30</v>
      </c>
      <c r="E2800" s="31">
        <v>1</v>
      </c>
      <c r="F2800" s="32"/>
      <c r="G2800" s="32"/>
      <c r="H2800" s="32"/>
      <c r="I2800" s="33">
        <v>52149.860000000001</v>
      </c>
      <c r="J2800" s="33">
        <v>53610.059999999998</v>
      </c>
      <c r="K2800" s="33">
        <v>52671.360000000001</v>
      </c>
      <c r="L2800" s="21">
        <f t="shared" si="308"/>
        <v>52810.426666666666</v>
      </c>
      <c r="M2800" s="34">
        <f t="shared" si="309"/>
        <v>739.96666366352679</v>
      </c>
      <c r="N2800" s="34">
        <f t="shared" si="310"/>
        <v>1.4011753177722104</v>
      </c>
      <c r="O2800" s="35">
        <f t="shared" si="311"/>
        <v>52810.426666666666</v>
      </c>
      <c r="P2800" s="35">
        <f t="shared" si="312"/>
        <v>52810.426666666666</v>
      </c>
      <c r="Q2800" s="39">
        <f t="shared" si="314"/>
        <v>52810.43</v>
      </c>
      <c r="R2800" s="37">
        <f t="shared" si="313"/>
        <v>52810.43</v>
      </c>
      <c r="T2800" s="38"/>
      <c r="U2800" s="38"/>
      <c r="V2800" s="38"/>
    </row>
    <row r="2801" ht="34.5">
      <c r="A2801" s="27">
        <v>2789</v>
      </c>
      <c r="B2801" s="28" t="s">
        <v>5134</v>
      </c>
      <c r="C2801" s="29" t="s">
        <v>5135</v>
      </c>
      <c r="D2801" s="30" t="s">
        <v>30</v>
      </c>
      <c r="E2801" s="31">
        <v>1</v>
      </c>
      <c r="F2801" s="32"/>
      <c r="G2801" s="32"/>
      <c r="H2801" s="32"/>
      <c r="I2801" s="33">
        <v>52149.860000000001</v>
      </c>
      <c r="J2801" s="33">
        <v>52984.260000000002</v>
      </c>
      <c r="K2801" s="33">
        <v>53297.160000000003</v>
      </c>
      <c r="L2801" s="21">
        <f t="shared" si="308"/>
        <v>52810.426666666666</v>
      </c>
      <c r="M2801" s="34">
        <f t="shared" si="309"/>
        <v>593.07490533096666</v>
      </c>
      <c r="N2801" s="34">
        <f t="shared" si="310"/>
        <v>1.1230261574563432</v>
      </c>
      <c r="O2801" s="35">
        <f t="shared" si="311"/>
        <v>52810.426666666666</v>
      </c>
      <c r="P2801" s="35">
        <f t="shared" si="312"/>
        <v>52810.426666666666</v>
      </c>
      <c r="Q2801" s="39">
        <f t="shared" si="314"/>
        <v>52810.43</v>
      </c>
      <c r="R2801" s="37">
        <f t="shared" si="313"/>
        <v>52810.43</v>
      </c>
      <c r="T2801" s="38"/>
      <c r="U2801" s="38"/>
      <c r="V2801" s="38"/>
    </row>
    <row r="2802" ht="23.25">
      <c r="A2802" s="27">
        <v>2790</v>
      </c>
      <c r="B2802" s="28" t="s">
        <v>5136</v>
      </c>
      <c r="C2802" s="29" t="s">
        <v>5137</v>
      </c>
      <c r="D2802" s="30" t="s">
        <v>30</v>
      </c>
      <c r="E2802" s="31">
        <v>1</v>
      </c>
      <c r="F2802" s="32"/>
      <c r="G2802" s="32"/>
      <c r="H2802" s="32"/>
      <c r="I2802" s="33">
        <v>19981.130000000001</v>
      </c>
      <c r="J2802" s="33">
        <v>20840.32</v>
      </c>
      <c r="K2802" s="33">
        <v>20320.810000000001</v>
      </c>
      <c r="L2802" s="21">
        <f t="shared" si="308"/>
        <v>20380.75333333333</v>
      </c>
      <c r="M2802" s="34">
        <f t="shared" si="309"/>
        <v>432.72019415938138</v>
      </c>
      <c r="N2802" s="34">
        <f t="shared" si="310"/>
        <v>2.1231805668912864</v>
      </c>
      <c r="O2802" s="35">
        <f t="shared" si="311"/>
        <v>20380.75333333333</v>
      </c>
      <c r="P2802" s="35">
        <f t="shared" si="312"/>
        <v>20380.75333333333</v>
      </c>
      <c r="Q2802" s="39">
        <f t="shared" si="314"/>
        <v>20380.75</v>
      </c>
      <c r="R2802" s="37">
        <f t="shared" si="313"/>
        <v>20380.75</v>
      </c>
      <c r="T2802" s="38"/>
      <c r="U2802" s="38"/>
      <c r="V2802" s="38"/>
    </row>
    <row r="2803" ht="23.25">
      <c r="A2803" s="27">
        <v>2791</v>
      </c>
      <c r="B2803" s="28" t="s">
        <v>5138</v>
      </c>
      <c r="C2803" s="29" t="s">
        <v>5139</v>
      </c>
      <c r="D2803" s="30" t="s">
        <v>30</v>
      </c>
      <c r="E2803" s="31">
        <v>1</v>
      </c>
      <c r="F2803" s="32"/>
      <c r="G2803" s="32"/>
      <c r="H2803" s="32"/>
      <c r="I2803" s="33">
        <v>28372.709999999999</v>
      </c>
      <c r="J2803" s="33">
        <v>28571.32</v>
      </c>
      <c r="K2803" s="33">
        <v>29309.009999999998</v>
      </c>
      <c r="L2803" s="21">
        <f t="shared" si="308"/>
        <v>28751.013333333332</v>
      </c>
      <c r="M2803" s="34">
        <f t="shared" si="309"/>
        <v>493.33730148178824</v>
      </c>
      <c r="N2803" s="34">
        <f t="shared" si="310"/>
        <v>1.7158953521468516</v>
      </c>
      <c r="O2803" s="35">
        <f t="shared" si="311"/>
        <v>28751.013333333329</v>
      </c>
      <c r="P2803" s="35">
        <f t="shared" si="312"/>
        <v>28751.013333333332</v>
      </c>
      <c r="Q2803" s="39">
        <f t="shared" si="314"/>
        <v>28751.010000000002</v>
      </c>
      <c r="R2803" s="37">
        <f t="shared" si="313"/>
        <v>28751.010000000002</v>
      </c>
      <c r="T2803" s="38"/>
      <c r="U2803" s="38"/>
      <c r="V2803" s="38"/>
    </row>
    <row r="2804" ht="12.75">
      <c r="A2804" s="27">
        <v>2792</v>
      </c>
      <c r="B2804" s="28" t="s">
        <v>5140</v>
      </c>
      <c r="C2804" s="29" t="s">
        <v>5141</v>
      </c>
      <c r="D2804" s="30" t="s">
        <v>30</v>
      </c>
      <c r="E2804" s="31">
        <v>1</v>
      </c>
      <c r="F2804" s="32"/>
      <c r="G2804" s="32"/>
      <c r="H2804" s="32"/>
      <c r="I2804" s="33">
        <v>19209.529999999999</v>
      </c>
      <c r="J2804" s="33">
        <v>19536.09</v>
      </c>
      <c r="K2804" s="33">
        <v>19324.790000000001</v>
      </c>
      <c r="L2804" s="21">
        <f t="shared" si="308"/>
        <v>19356.803333333333</v>
      </c>
      <c r="M2804" s="34">
        <f t="shared" si="309"/>
        <v>165.61702368214901</v>
      </c>
      <c r="N2804" s="34">
        <f t="shared" si="310"/>
        <v>0.85560110742536</v>
      </c>
      <c r="O2804" s="35">
        <f t="shared" si="311"/>
        <v>19356.80333333333</v>
      </c>
      <c r="P2804" s="35">
        <f t="shared" si="312"/>
        <v>19356.803333333333</v>
      </c>
      <c r="Q2804" s="39">
        <f t="shared" si="314"/>
        <v>19356.799999999999</v>
      </c>
      <c r="R2804" s="37">
        <f t="shared" si="313"/>
        <v>19356.799999999999</v>
      </c>
      <c r="T2804" s="38"/>
      <c r="U2804" s="38"/>
      <c r="V2804" s="38"/>
    </row>
    <row r="2805" ht="12.75">
      <c r="A2805" s="27">
        <v>2793</v>
      </c>
      <c r="B2805" s="28" t="s">
        <v>5140</v>
      </c>
      <c r="C2805" s="29" t="s">
        <v>5142</v>
      </c>
      <c r="D2805" s="30" t="s">
        <v>30</v>
      </c>
      <c r="E2805" s="31">
        <v>1</v>
      </c>
      <c r="F2805" s="32"/>
      <c r="G2805" s="32"/>
      <c r="H2805" s="32"/>
      <c r="I2805" s="33">
        <v>18468.919999999998</v>
      </c>
      <c r="J2805" s="33">
        <v>18745.950000000001</v>
      </c>
      <c r="K2805" s="33">
        <v>19133.799999999999</v>
      </c>
      <c r="L2805" s="21">
        <f t="shared" si="308"/>
        <v>18782.889999999999</v>
      </c>
      <c r="M2805" s="34">
        <f t="shared" si="309"/>
        <v>333.9757121408685</v>
      </c>
      <c r="N2805" s="34">
        <f t="shared" si="310"/>
        <v>1.7780848002669905</v>
      </c>
      <c r="O2805" s="35">
        <f t="shared" si="311"/>
        <v>18782.889999999999</v>
      </c>
      <c r="P2805" s="35">
        <f t="shared" si="312"/>
        <v>18782.889999999999</v>
      </c>
      <c r="Q2805" s="39">
        <f t="shared" si="314"/>
        <v>18782.889999999999</v>
      </c>
      <c r="R2805" s="37">
        <f t="shared" si="313"/>
        <v>18782.889999999999</v>
      </c>
      <c r="T2805" s="38"/>
      <c r="U2805" s="38"/>
      <c r="V2805" s="38"/>
    </row>
    <row r="2806" ht="12.75">
      <c r="A2806" s="27">
        <v>2794</v>
      </c>
      <c r="B2806" s="28" t="s">
        <v>5143</v>
      </c>
      <c r="C2806" s="29" t="s">
        <v>5144</v>
      </c>
      <c r="D2806" s="30" t="s">
        <v>30</v>
      </c>
      <c r="E2806" s="31">
        <v>1</v>
      </c>
      <c r="F2806" s="32"/>
      <c r="G2806" s="32"/>
      <c r="H2806" s="32"/>
      <c r="I2806" s="33">
        <v>4140.0299999999997</v>
      </c>
      <c r="J2806" s="33">
        <v>4160.7299999999996</v>
      </c>
      <c r="K2806" s="33">
        <v>4251.8100000000004</v>
      </c>
      <c r="L2806" s="21">
        <f t="shared" si="308"/>
        <v>4184.1899999999996</v>
      </c>
      <c r="M2806" s="34">
        <f t="shared" si="309"/>
        <v>59.468233536906482</v>
      </c>
      <c r="N2806" s="34">
        <f t="shared" si="310"/>
        <v>1.4212603523479213</v>
      </c>
      <c r="O2806" s="35">
        <f t="shared" si="311"/>
        <v>4184.1899999999996</v>
      </c>
      <c r="P2806" s="35">
        <f t="shared" si="312"/>
        <v>4184.1899999999996</v>
      </c>
      <c r="Q2806" s="39">
        <f t="shared" si="314"/>
        <v>4184.1900000000005</v>
      </c>
      <c r="R2806" s="37">
        <f t="shared" si="313"/>
        <v>4184.1900000000005</v>
      </c>
      <c r="T2806" s="38"/>
      <c r="U2806" s="38"/>
      <c r="V2806" s="38"/>
    </row>
    <row r="2807" ht="12.75">
      <c r="A2807" s="27">
        <v>2795</v>
      </c>
      <c r="B2807" s="28" t="s">
        <v>5145</v>
      </c>
      <c r="C2807" s="29" t="s">
        <v>5146</v>
      </c>
      <c r="D2807" s="30" t="s">
        <v>30</v>
      </c>
      <c r="E2807" s="31">
        <v>1</v>
      </c>
      <c r="F2807" s="32"/>
      <c r="G2807" s="32"/>
      <c r="H2807" s="32"/>
      <c r="I2807" s="33">
        <v>4951.8800000000001</v>
      </c>
      <c r="J2807" s="33">
        <v>4976.6400000000003</v>
      </c>
      <c r="K2807" s="33">
        <v>4991.5</v>
      </c>
      <c r="L2807" s="21">
        <f t="shared" si="308"/>
        <v>4973.3400000000001</v>
      </c>
      <c r="M2807" s="34">
        <f t="shared" si="309"/>
        <v>20.015084311588566</v>
      </c>
      <c r="N2807" s="34">
        <f t="shared" si="310"/>
        <v>0.40244753649636994</v>
      </c>
      <c r="O2807" s="35">
        <f t="shared" si="311"/>
        <v>4973.3400000000001</v>
      </c>
      <c r="P2807" s="35">
        <f t="shared" si="312"/>
        <v>4973.3400000000001</v>
      </c>
      <c r="Q2807" s="39">
        <f t="shared" si="314"/>
        <v>4973.3400000000001</v>
      </c>
      <c r="R2807" s="37">
        <f t="shared" si="313"/>
        <v>4973.3400000000001</v>
      </c>
      <c r="T2807" s="38"/>
      <c r="U2807" s="38"/>
      <c r="V2807" s="38"/>
    </row>
    <row r="2808" ht="12.75">
      <c r="A2808" s="27">
        <v>2796</v>
      </c>
      <c r="B2808" s="28" t="s">
        <v>5147</v>
      </c>
      <c r="C2808" s="29" t="s">
        <v>5148</v>
      </c>
      <c r="D2808" s="30" t="s">
        <v>30</v>
      </c>
      <c r="E2808" s="31">
        <v>1</v>
      </c>
      <c r="F2808" s="32"/>
      <c r="G2808" s="32"/>
      <c r="H2808" s="32"/>
      <c r="I2808" s="33">
        <v>133.25</v>
      </c>
      <c r="J2808" s="33">
        <v>136.71000000000001</v>
      </c>
      <c r="K2808" s="33">
        <v>134.18000000000001</v>
      </c>
      <c r="L2808" s="21">
        <f t="shared" si="308"/>
        <v>134.71333333333334</v>
      </c>
      <c r="M2808" s="34">
        <f t="shared" si="309"/>
        <v>1.7905958040086394</v>
      </c>
      <c r="N2808" s="34">
        <f t="shared" si="310"/>
        <v>1.3291897392057006</v>
      </c>
      <c r="O2808" s="35">
        <f t="shared" si="311"/>
        <v>134.71333333333334</v>
      </c>
      <c r="P2808" s="35">
        <f t="shared" si="312"/>
        <v>134.71333333333334</v>
      </c>
      <c r="Q2808" s="39">
        <f t="shared" si="314"/>
        <v>134.71000000000001</v>
      </c>
      <c r="R2808" s="37">
        <f t="shared" si="313"/>
        <v>134.71000000000001</v>
      </c>
      <c r="T2808" s="38"/>
      <c r="U2808" s="38"/>
      <c r="V2808" s="38"/>
    </row>
    <row r="2809" ht="23.25">
      <c r="A2809" s="27">
        <v>2797</v>
      </c>
      <c r="B2809" s="28" t="s">
        <v>5149</v>
      </c>
      <c r="C2809" s="29" t="s">
        <v>5150</v>
      </c>
      <c r="D2809" s="30" t="s">
        <v>30</v>
      </c>
      <c r="E2809" s="31">
        <v>1</v>
      </c>
      <c r="F2809" s="32"/>
      <c r="G2809" s="32"/>
      <c r="H2809" s="32"/>
      <c r="I2809" s="33">
        <v>839.76999999999998</v>
      </c>
      <c r="J2809" s="33">
        <v>850.69000000000005</v>
      </c>
      <c r="K2809" s="33">
        <v>871.67999999999995</v>
      </c>
      <c r="L2809" s="21">
        <f t="shared" si="308"/>
        <v>854.04666666666662</v>
      </c>
      <c r="M2809" s="34">
        <f t="shared" si="309"/>
        <v>16.217658071784982</v>
      </c>
      <c r="N2809" s="34">
        <f t="shared" si="310"/>
        <v>1.8989194273285201</v>
      </c>
      <c r="O2809" s="35">
        <f t="shared" si="311"/>
        <v>854.04666666666662</v>
      </c>
      <c r="P2809" s="35">
        <f t="shared" si="312"/>
        <v>854.04666666666662</v>
      </c>
      <c r="Q2809" s="39">
        <f t="shared" si="314"/>
        <v>854.05000000000007</v>
      </c>
      <c r="R2809" s="37">
        <f t="shared" si="313"/>
        <v>854.05000000000007</v>
      </c>
      <c r="T2809" s="38"/>
      <c r="U2809" s="38"/>
      <c r="V2809" s="38"/>
    </row>
    <row r="2810" ht="23.25">
      <c r="A2810" s="27">
        <v>2798</v>
      </c>
      <c r="B2810" s="28" t="s">
        <v>5151</v>
      </c>
      <c r="C2810" s="29" t="s">
        <v>5152</v>
      </c>
      <c r="D2810" s="30" t="s">
        <v>30</v>
      </c>
      <c r="E2810" s="31">
        <v>1</v>
      </c>
      <c r="F2810" s="32"/>
      <c r="G2810" s="32"/>
      <c r="H2810" s="32"/>
      <c r="I2810" s="33">
        <v>167.34</v>
      </c>
      <c r="J2810" s="33">
        <v>173.87</v>
      </c>
      <c r="K2810" s="33">
        <v>169.68000000000001</v>
      </c>
      <c r="L2810" s="21">
        <f t="shared" si="308"/>
        <v>170.29666666666668</v>
      </c>
      <c r="M2810" s="34">
        <f t="shared" si="309"/>
        <v>3.3083883286780793</v>
      </c>
      <c r="N2810" s="34">
        <f t="shared" si="310"/>
        <v>1.9427205437636745</v>
      </c>
      <c r="O2810" s="35">
        <f t="shared" si="311"/>
        <v>170.29666666666668</v>
      </c>
      <c r="P2810" s="35">
        <f t="shared" si="312"/>
        <v>170.29666666666668</v>
      </c>
      <c r="Q2810" s="39">
        <f t="shared" si="314"/>
        <v>170.30000000000001</v>
      </c>
      <c r="R2810" s="37">
        <f t="shared" si="313"/>
        <v>170.30000000000001</v>
      </c>
      <c r="T2810" s="38"/>
      <c r="U2810" s="38"/>
      <c r="V2810" s="38"/>
    </row>
    <row r="2811" ht="23.25">
      <c r="A2811" s="27">
        <v>2799</v>
      </c>
      <c r="B2811" s="28" t="s">
        <v>5153</v>
      </c>
      <c r="C2811" s="29" t="s">
        <v>5154</v>
      </c>
      <c r="D2811" s="30" t="s">
        <v>30</v>
      </c>
      <c r="E2811" s="31">
        <v>1</v>
      </c>
      <c r="F2811" s="32"/>
      <c r="G2811" s="32"/>
      <c r="H2811" s="32"/>
      <c r="I2811" s="33">
        <v>210.72999999999999</v>
      </c>
      <c r="J2811" s="33">
        <v>219.58000000000001</v>
      </c>
      <c r="K2811" s="33">
        <v>216.21000000000001</v>
      </c>
      <c r="L2811" s="21">
        <f t="shared" si="308"/>
        <v>215.50666666666666</v>
      </c>
      <c r="M2811" s="34">
        <f t="shared" si="309"/>
        <v>4.4667251239955927</v>
      </c>
      <c r="N2811" s="34">
        <f t="shared" si="310"/>
        <v>2.0726621561570839</v>
      </c>
      <c r="O2811" s="35">
        <f t="shared" si="311"/>
        <v>215.50666666666666</v>
      </c>
      <c r="P2811" s="35">
        <f t="shared" si="312"/>
        <v>215.50666666666666</v>
      </c>
      <c r="Q2811" s="39">
        <f t="shared" si="314"/>
        <v>215.50999999999999</v>
      </c>
      <c r="R2811" s="37">
        <f t="shared" si="313"/>
        <v>215.50999999999999</v>
      </c>
      <c r="T2811" s="38"/>
      <c r="U2811" s="38"/>
      <c r="V2811" s="38"/>
    </row>
    <row r="2812" ht="23.25">
      <c r="A2812" s="27">
        <v>2800</v>
      </c>
      <c r="B2812" s="28" t="s">
        <v>5155</v>
      </c>
      <c r="C2812" s="29" t="s">
        <v>5156</v>
      </c>
      <c r="D2812" s="30" t="s">
        <v>30</v>
      </c>
      <c r="E2812" s="31">
        <v>1</v>
      </c>
      <c r="F2812" s="32"/>
      <c r="G2812" s="32"/>
      <c r="H2812" s="32"/>
      <c r="I2812" s="33">
        <v>353.25999999999999</v>
      </c>
      <c r="J2812" s="33">
        <v>360.68000000000001</v>
      </c>
      <c r="K2812" s="33">
        <v>361.74000000000001</v>
      </c>
      <c r="L2812" s="21">
        <f t="shared" si="308"/>
        <v>358.56</v>
      </c>
      <c r="M2812" s="34">
        <f t="shared" si="309"/>
        <v>4.6204328801531238</v>
      </c>
      <c r="N2812" s="34">
        <f t="shared" si="310"/>
        <v>1.2886080098597512</v>
      </c>
      <c r="O2812" s="35">
        <f t="shared" si="311"/>
        <v>358.56</v>
      </c>
      <c r="P2812" s="35">
        <f t="shared" si="312"/>
        <v>358.56</v>
      </c>
      <c r="Q2812" s="39">
        <f t="shared" si="314"/>
        <v>358.56</v>
      </c>
      <c r="R2812" s="37">
        <f t="shared" si="313"/>
        <v>358.56</v>
      </c>
      <c r="T2812" s="38"/>
      <c r="U2812" s="38"/>
      <c r="V2812" s="38"/>
    </row>
    <row r="2813" ht="12.75">
      <c r="A2813" s="27">
        <v>2801</v>
      </c>
      <c r="B2813" s="28" t="s">
        <v>5157</v>
      </c>
      <c r="C2813" s="29" t="s">
        <v>5158</v>
      </c>
      <c r="D2813" s="30" t="s">
        <v>30</v>
      </c>
      <c r="E2813" s="31">
        <v>1</v>
      </c>
      <c r="F2813" s="32"/>
      <c r="G2813" s="32"/>
      <c r="H2813" s="32"/>
      <c r="I2813" s="33">
        <v>9274.75</v>
      </c>
      <c r="J2813" s="33">
        <v>9432.4200000000001</v>
      </c>
      <c r="K2813" s="33">
        <v>9515.8899999999994</v>
      </c>
      <c r="L2813" s="21">
        <f t="shared" si="308"/>
        <v>9407.6866666666665</v>
      </c>
      <c r="M2813" s="34">
        <f t="shared" si="309"/>
        <v>122.4578630931198</v>
      </c>
      <c r="N2813" s="34">
        <f t="shared" si="310"/>
        <v>1.3016788019419558</v>
      </c>
      <c r="O2813" s="35">
        <f t="shared" si="311"/>
        <v>9407.6866666666647</v>
      </c>
      <c r="P2813" s="35">
        <f t="shared" si="312"/>
        <v>9407.6866666666665</v>
      </c>
      <c r="Q2813" s="39">
        <f t="shared" si="314"/>
        <v>9407.6900000000005</v>
      </c>
      <c r="R2813" s="37">
        <f t="shared" si="313"/>
        <v>9407.6900000000005</v>
      </c>
      <c r="T2813" s="38"/>
      <c r="U2813" s="38"/>
      <c r="V2813" s="38"/>
    </row>
    <row r="2814" ht="12.75">
      <c r="A2814" s="27">
        <v>2802</v>
      </c>
      <c r="B2814" s="28" t="s">
        <v>5157</v>
      </c>
      <c r="C2814" s="29" t="s">
        <v>5159</v>
      </c>
      <c r="D2814" s="30" t="s">
        <v>30</v>
      </c>
      <c r="E2814" s="31">
        <v>1</v>
      </c>
      <c r="F2814" s="32"/>
      <c r="G2814" s="32"/>
      <c r="H2814" s="32"/>
      <c r="I2814" s="33">
        <v>5800.96</v>
      </c>
      <c r="J2814" s="33">
        <v>6033</v>
      </c>
      <c r="K2814" s="33">
        <v>5899.5799999999999</v>
      </c>
      <c r="L2814" s="21">
        <f t="shared" si="308"/>
        <v>5911.1800000000003</v>
      </c>
      <c r="M2814" s="34">
        <f t="shared" si="309"/>
        <v>116.45411285137162</v>
      </c>
      <c r="N2814" s="34">
        <f t="shared" si="310"/>
        <v>1.9700654158961766</v>
      </c>
      <c r="O2814" s="35">
        <f t="shared" si="311"/>
        <v>5911.1800000000003</v>
      </c>
      <c r="P2814" s="35">
        <f t="shared" si="312"/>
        <v>5911.1800000000003</v>
      </c>
      <c r="Q2814" s="39">
        <f t="shared" si="314"/>
        <v>5911.1800000000003</v>
      </c>
      <c r="R2814" s="37">
        <f t="shared" si="313"/>
        <v>5911.1800000000003</v>
      </c>
      <c r="T2814" s="38"/>
      <c r="U2814" s="38"/>
      <c r="V2814" s="38"/>
    </row>
    <row r="2815" ht="23.25">
      <c r="A2815" s="27">
        <v>2803</v>
      </c>
      <c r="B2815" s="28" t="s">
        <v>5160</v>
      </c>
      <c r="C2815" s="29" t="s">
        <v>5161</v>
      </c>
      <c r="D2815" s="30" t="s">
        <v>30</v>
      </c>
      <c r="E2815" s="31">
        <v>1</v>
      </c>
      <c r="F2815" s="32"/>
      <c r="G2815" s="32"/>
      <c r="H2815" s="32"/>
      <c r="I2815" s="33">
        <v>7737.7299999999996</v>
      </c>
      <c r="J2815" s="33">
        <v>8039.5</v>
      </c>
      <c r="K2815" s="33">
        <v>7915.6999999999998</v>
      </c>
      <c r="L2815" s="21">
        <f t="shared" si="308"/>
        <v>7897.6433333333334</v>
      </c>
      <c r="M2815" s="34">
        <f t="shared" si="309"/>
        <v>151.69316277714495</v>
      </c>
      <c r="N2815" s="34">
        <f t="shared" si="310"/>
        <v>1.9207395975568864</v>
      </c>
      <c r="O2815" s="35">
        <f t="shared" si="311"/>
        <v>7897.6433333333334</v>
      </c>
      <c r="P2815" s="35">
        <f t="shared" si="312"/>
        <v>7897.6433333333334</v>
      </c>
      <c r="Q2815" s="39">
        <f t="shared" si="314"/>
        <v>7897.6400000000003</v>
      </c>
      <c r="R2815" s="37">
        <f t="shared" si="313"/>
        <v>7897.6400000000003</v>
      </c>
      <c r="T2815" s="38"/>
      <c r="U2815" s="38"/>
      <c r="V2815" s="38"/>
    </row>
    <row r="2816" ht="23.25">
      <c r="A2816" s="27">
        <v>2804</v>
      </c>
      <c r="B2816" s="28" t="s">
        <v>5162</v>
      </c>
      <c r="C2816" s="29" t="s">
        <v>5163</v>
      </c>
      <c r="D2816" s="30" t="s">
        <v>30</v>
      </c>
      <c r="E2816" s="31">
        <v>1</v>
      </c>
      <c r="F2816" s="32"/>
      <c r="G2816" s="32"/>
      <c r="H2816" s="32"/>
      <c r="I2816" s="33">
        <v>11044.15</v>
      </c>
      <c r="J2816" s="33">
        <v>11430.700000000001</v>
      </c>
      <c r="K2816" s="33">
        <v>11176.68</v>
      </c>
      <c r="L2816" s="21">
        <f t="shared" si="308"/>
        <v>11217.176666666666</v>
      </c>
      <c r="M2816" s="34">
        <f t="shared" si="309"/>
        <v>196.43118549083172</v>
      </c>
      <c r="N2816" s="34">
        <f t="shared" si="310"/>
        <v>1.7511642307868176</v>
      </c>
      <c r="O2816" s="35">
        <f t="shared" si="311"/>
        <v>11217.176666666666</v>
      </c>
      <c r="P2816" s="35">
        <f t="shared" si="312"/>
        <v>11217.176666666666</v>
      </c>
      <c r="Q2816" s="39">
        <f t="shared" si="314"/>
        <v>11217.18</v>
      </c>
      <c r="R2816" s="37">
        <f t="shared" si="313"/>
        <v>11217.18</v>
      </c>
      <c r="T2816" s="38"/>
      <c r="U2816" s="38"/>
      <c r="V2816" s="38"/>
    </row>
    <row r="2817" ht="23.25">
      <c r="A2817" s="27">
        <v>2805</v>
      </c>
      <c r="B2817" s="28" t="s">
        <v>5164</v>
      </c>
      <c r="C2817" s="29" t="s">
        <v>5165</v>
      </c>
      <c r="D2817" s="30" t="s">
        <v>30</v>
      </c>
      <c r="E2817" s="31">
        <v>1</v>
      </c>
      <c r="F2817" s="32"/>
      <c r="G2817" s="32"/>
      <c r="H2817" s="32"/>
      <c r="I2817" s="33">
        <v>472500.34000000003</v>
      </c>
      <c r="J2817" s="33">
        <v>479587.84999999998</v>
      </c>
      <c r="K2817" s="33">
        <v>481477.84999999998</v>
      </c>
      <c r="L2817" s="21">
        <f t="shared" si="308"/>
        <v>477855.34666666668</v>
      </c>
      <c r="M2817" s="34">
        <f t="shared" si="309"/>
        <v>4732.8741056606468</v>
      </c>
      <c r="N2817" s="34">
        <f t="shared" si="310"/>
        <v>0.99044075548706079</v>
      </c>
      <c r="O2817" s="35">
        <f t="shared" si="311"/>
        <v>477855.34666666668</v>
      </c>
      <c r="P2817" s="35">
        <f t="shared" si="312"/>
        <v>477855.34666666668</v>
      </c>
      <c r="Q2817" s="39">
        <f t="shared" si="314"/>
        <v>477855.35000000003</v>
      </c>
      <c r="R2817" s="37">
        <f t="shared" si="313"/>
        <v>477855.35000000003</v>
      </c>
      <c r="T2817" s="38"/>
      <c r="U2817" s="38"/>
      <c r="V2817" s="38"/>
    </row>
    <row r="2818" ht="12.75">
      <c r="A2818" s="27">
        <v>2806</v>
      </c>
      <c r="B2818" s="28" t="s">
        <v>5166</v>
      </c>
      <c r="C2818" s="29" t="s">
        <v>5167</v>
      </c>
      <c r="D2818" s="30" t="s">
        <v>30</v>
      </c>
      <c r="E2818" s="31">
        <v>1</v>
      </c>
      <c r="F2818" s="32"/>
      <c r="G2818" s="32"/>
      <c r="H2818" s="32"/>
      <c r="I2818" s="33">
        <v>7564.1800000000003</v>
      </c>
      <c r="J2818" s="33">
        <v>7874.3100000000004</v>
      </c>
      <c r="K2818" s="33">
        <v>7677.6400000000003</v>
      </c>
      <c r="L2818" s="21">
        <f t="shared" si="308"/>
        <v>7705.376666666667</v>
      </c>
      <c r="M2818" s="34">
        <f t="shared" si="309"/>
        <v>156.91445514462123</v>
      </c>
      <c r="N2818" s="34">
        <f t="shared" si="310"/>
        <v>2.0364280934302741</v>
      </c>
      <c r="O2818" s="35">
        <f t="shared" si="311"/>
        <v>7705.376666666667</v>
      </c>
      <c r="P2818" s="35">
        <f t="shared" si="312"/>
        <v>7705.376666666667</v>
      </c>
      <c r="Q2818" s="39">
        <f t="shared" si="314"/>
        <v>7705.3800000000001</v>
      </c>
      <c r="R2818" s="37">
        <f t="shared" si="313"/>
        <v>7705.3800000000001</v>
      </c>
      <c r="T2818" s="38"/>
      <c r="U2818" s="38"/>
      <c r="V2818" s="38"/>
    </row>
    <row r="2819" ht="12.75">
      <c r="A2819" s="27">
        <v>2807</v>
      </c>
      <c r="B2819" s="28" t="s">
        <v>5168</v>
      </c>
      <c r="C2819" s="29" t="s">
        <v>5169</v>
      </c>
      <c r="D2819" s="30" t="s">
        <v>30</v>
      </c>
      <c r="E2819" s="31">
        <v>1</v>
      </c>
      <c r="F2819" s="32"/>
      <c r="G2819" s="32"/>
      <c r="H2819" s="32"/>
      <c r="I2819" s="33">
        <v>1016.42</v>
      </c>
      <c r="J2819" s="33">
        <v>1044.8800000000001</v>
      </c>
      <c r="K2819" s="33">
        <v>1020.49</v>
      </c>
      <c r="L2819" s="21">
        <f t="shared" si="308"/>
        <v>1027.2633333333333</v>
      </c>
      <c r="M2819" s="34">
        <f t="shared" si="309"/>
        <v>15.391602688912407</v>
      </c>
      <c r="N2819" s="34">
        <f t="shared" si="310"/>
        <v>1.498311308257124</v>
      </c>
      <c r="O2819" s="35">
        <f t="shared" si="311"/>
        <v>1027.2633333333333</v>
      </c>
      <c r="P2819" s="35">
        <f t="shared" si="312"/>
        <v>1027.2633333333333</v>
      </c>
      <c r="Q2819" s="39">
        <f t="shared" si="314"/>
        <v>1027.26</v>
      </c>
      <c r="R2819" s="37">
        <f t="shared" si="313"/>
        <v>1027.26</v>
      </c>
      <c r="T2819" s="38"/>
      <c r="U2819" s="38"/>
      <c r="V2819" s="38"/>
    </row>
    <row r="2820" ht="12.75">
      <c r="A2820" s="27">
        <v>2808</v>
      </c>
      <c r="B2820" s="28" t="s">
        <v>5170</v>
      </c>
      <c r="C2820" s="29" t="s">
        <v>5171</v>
      </c>
      <c r="D2820" s="30" t="s">
        <v>30</v>
      </c>
      <c r="E2820" s="31">
        <v>1</v>
      </c>
      <c r="F2820" s="32"/>
      <c r="G2820" s="32"/>
      <c r="H2820" s="32"/>
      <c r="I2820" s="33">
        <v>2593.71</v>
      </c>
      <c r="J2820" s="33">
        <v>2627.4299999999998</v>
      </c>
      <c r="K2820" s="33">
        <v>2609.27</v>
      </c>
      <c r="L2820" s="21">
        <f t="shared" si="308"/>
        <v>2610.1366666666668</v>
      </c>
      <c r="M2820" s="34">
        <f t="shared" si="309"/>
        <v>16.8766979392691</v>
      </c>
      <c r="N2820" s="34">
        <f t="shared" si="310"/>
        <v>0.64658292244987547</v>
      </c>
      <c r="O2820" s="35">
        <f t="shared" si="311"/>
        <v>2610.1366666666663</v>
      </c>
      <c r="P2820" s="35">
        <f t="shared" si="312"/>
        <v>2610.1366666666668</v>
      </c>
      <c r="Q2820" s="39">
        <f t="shared" si="314"/>
        <v>2610.1399999999999</v>
      </c>
      <c r="R2820" s="37">
        <f t="shared" si="313"/>
        <v>2610.1399999999999</v>
      </c>
      <c r="T2820" s="38"/>
      <c r="U2820" s="38"/>
      <c r="V2820" s="38"/>
    </row>
    <row r="2821" ht="12.75">
      <c r="A2821" s="27">
        <v>2809</v>
      </c>
      <c r="B2821" s="28" t="s">
        <v>5172</v>
      </c>
      <c r="C2821" s="29" t="s">
        <v>5173</v>
      </c>
      <c r="D2821" s="30" t="s">
        <v>30</v>
      </c>
      <c r="E2821" s="31">
        <v>1</v>
      </c>
      <c r="F2821" s="32"/>
      <c r="G2821" s="32"/>
      <c r="H2821" s="32"/>
      <c r="I2821" s="33">
        <v>1837.5999999999999</v>
      </c>
      <c r="J2821" s="33">
        <v>1881.7</v>
      </c>
      <c r="K2821" s="33">
        <v>1912.9400000000001</v>
      </c>
      <c r="L2821" s="21">
        <f t="shared" si="308"/>
        <v>1877.4133333333332</v>
      </c>
      <c r="M2821" s="34">
        <f t="shared" si="309"/>
        <v>37.852483846285949</v>
      </c>
      <c r="N2821" s="34">
        <f t="shared" si="310"/>
        <v>2.0162040598209212</v>
      </c>
      <c r="O2821" s="35">
        <f t="shared" si="311"/>
        <v>1877.4133333333332</v>
      </c>
      <c r="P2821" s="35">
        <f t="shared" si="312"/>
        <v>1877.4133333333332</v>
      </c>
      <c r="Q2821" s="39">
        <f t="shared" si="314"/>
        <v>1877.4100000000001</v>
      </c>
      <c r="R2821" s="37">
        <f t="shared" si="313"/>
        <v>1877.4100000000001</v>
      </c>
      <c r="T2821" s="38"/>
      <c r="U2821" s="38"/>
      <c r="V2821" s="38"/>
    </row>
    <row r="2822" ht="12.75">
      <c r="A2822" s="27">
        <v>2810</v>
      </c>
      <c r="B2822" s="28" t="s">
        <v>5174</v>
      </c>
      <c r="C2822" s="29" t="s">
        <v>5175</v>
      </c>
      <c r="D2822" s="30" t="s">
        <v>30</v>
      </c>
      <c r="E2822" s="31">
        <v>1</v>
      </c>
      <c r="F2822" s="32"/>
      <c r="G2822" s="32"/>
      <c r="H2822" s="32"/>
      <c r="I2822" s="33">
        <v>21332.189999999999</v>
      </c>
      <c r="J2822" s="33">
        <v>21929.490000000002</v>
      </c>
      <c r="K2822" s="33">
        <v>21588.18</v>
      </c>
      <c r="L2822" s="21">
        <f t="shared" si="308"/>
        <v>21616.619999999999</v>
      </c>
      <c r="M2822" s="34">
        <f t="shared" si="309"/>
        <v>299.66389121814603</v>
      </c>
      <c r="N2822" s="34">
        <f t="shared" si="310"/>
        <v>1.3862661749068357</v>
      </c>
      <c r="O2822" s="35">
        <f t="shared" si="311"/>
        <v>21616.619999999999</v>
      </c>
      <c r="P2822" s="35">
        <f t="shared" si="312"/>
        <v>21616.619999999999</v>
      </c>
      <c r="Q2822" s="39">
        <f t="shared" si="314"/>
        <v>21616.619999999999</v>
      </c>
      <c r="R2822" s="37">
        <f t="shared" si="313"/>
        <v>21616.619999999999</v>
      </c>
      <c r="T2822" s="38"/>
      <c r="U2822" s="38"/>
      <c r="V2822" s="38"/>
    </row>
    <row r="2823" ht="12.75">
      <c r="A2823" s="27">
        <v>2811</v>
      </c>
      <c r="B2823" s="28" t="s">
        <v>5176</v>
      </c>
      <c r="C2823" s="29" t="s">
        <v>5177</v>
      </c>
      <c r="D2823" s="30" t="s">
        <v>30</v>
      </c>
      <c r="E2823" s="31">
        <v>1</v>
      </c>
      <c r="F2823" s="32"/>
      <c r="G2823" s="32"/>
      <c r="H2823" s="32"/>
      <c r="I2823" s="33">
        <v>30011.98</v>
      </c>
      <c r="J2823" s="33">
        <v>30402.139999999999</v>
      </c>
      <c r="K2823" s="33">
        <v>30972.360000000001</v>
      </c>
      <c r="L2823" s="21">
        <f t="shared" si="308"/>
        <v>30462.16</v>
      </c>
      <c r="M2823" s="34">
        <f t="shared" si="309"/>
        <v>482.99506871188709</v>
      </c>
      <c r="N2823" s="34">
        <f t="shared" si="310"/>
        <v>1.5855575202542667</v>
      </c>
      <c r="O2823" s="35">
        <f t="shared" si="311"/>
        <v>30462.159999999996</v>
      </c>
      <c r="P2823" s="35">
        <f t="shared" si="312"/>
        <v>30462.16</v>
      </c>
      <c r="Q2823" s="39">
        <f t="shared" si="314"/>
        <v>30462.16</v>
      </c>
      <c r="R2823" s="37">
        <f t="shared" si="313"/>
        <v>30462.16</v>
      </c>
      <c r="T2823" s="38"/>
      <c r="U2823" s="38"/>
      <c r="V2823" s="38"/>
    </row>
    <row r="2824" ht="12.75">
      <c r="A2824" s="27">
        <v>2812</v>
      </c>
      <c r="B2824" s="28" t="s">
        <v>5178</v>
      </c>
      <c r="C2824" s="29" t="s">
        <v>5179</v>
      </c>
      <c r="D2824" s="30" t="s">
        <v>30</v>
      </c>
      <c r="E2824" s="31">
        <v>1</v>
      </c>
      <c r="F2824" s="32"/>
      <c r="G2824" s="32"/>
      <c r="H2824" s="32"/>
      <c r="I2824" s="33">
        <v>3827.02</v>
      </c>
      <c r="J2824" s="33">
        <v>3865.29</v>
      </c>
      <c r="K2824" s="33">
        <v>3983.9299999999998</v>
      </c>
      <c r="L2824" s="21">
        <f t="shared" si="308"/>
        <v>3892.0799999999999</v>
      </c>
      <c r="M2824" s="34">
        <f t="shared" si="309"/>
        <v>81.813599725228983</v>
      </c>
      <c r="N2824" s="34">
        <f t="shared" si="310"/>
        <v>2.1020533936925498</v>
      </c>
      <c r="O2824" s="35">
        <f t="shared" si="311"/>
        <v>3892.0799999999999</v>
      </c>
      <c r="P2824" s="35">
        <f t="shared" si="312"/>
        <v>3892.0799999999999</v>
      </c>
      <c r="Q2824" s="39">
        <f t="shared" si="314"/>
        <v>3892.0799999999999</v>
      </c>
      <c r="R2824" s="37">
        <f t="shared" si="313"/>
        <v>3892.0799999999999</v>
      </c>
      <c r="T2824" s="38"/>
      <c r="U2824" s="38"/>
      <c r="V2824" s="38"/>
    </row>
    <row r="2825" ht="23.25">
      <c r="A2825" s="27">
        <v>2813</v>
      </c>
      <c r="B2825" s="28" t="s">
        <v>5180</v>
      </c>
      <c r="C2825" s="29" t="s">
        <v>5181</v>
      </c>
      <c r="D2825" s="30" t="s">
        <v>30</v>
      </c>
      <c r="E2825" s="31">
        <v>1</v>
      </c>
      <c r="F2825" s="32"/>
      <c r="G2825" s="32"/>
      <c r="H2825" s="32"/>
      <c r="I2825" s="33">
        <v>3783.6500000000001</v>
      </c>
      <c r="J2825" s="33">
        <v>3882.02</v>
      </c>
      <c r="K2825" s="33">
        <v>3859.3200000000002</v>
      </c>
      <c r="L2825" s="21">
        <f t="shared" si="308"/>
        <v>3841.6633333333334</v>
      </c>
      <c r="M2825" s="34">
        <f t="shared" si="309"/>
        <v>51.507112453847867</v>
      </c>
      <c r="N2825" s="34">
        <f t="shared" si="310"/>
        <v>1.3407502944605036</v>
      </c>
      <c r="O2825" s="35">
        <f t="shared" si="311"/>
        <v>3841.663333333333</v>
      </c>
      <c r="P2825" s="35">
        <f t="shared" si="312"/>
        <v>3841.6633333333334</v>
      </c>
      <c r="Q2825" s="39">
        <f t="shared" si="314"/>
        <v>3841.6599999999999</v>
      </c>
      <c r="R2825" s="37">
        <f t="shared" si="313"/>
        <v>3841.6599999999999</v>
      </c>
      <c r="T2825" s="38"/>
      <c r="U2825" s="38"/>
      <c r="V2825" s="38"/>
    </row>
    <row r="2826" ht="12.75">
      <c r="A2826" s="27">
        <v>2814</v>
      </c>
      <c r="B2826" s="28" t="s">
        <v>5182</v>
      </c>
      <c r="C2826" s="29" t="s">
        <v>5183</v>
      </c>
      <c r="D2826" s="30" t="s">
        <v>30</v>
      </c>
      <c r="E2826" s="31">
        <v>1</v>
      </c>
      <c r="F2826" s="32"/>
      <c r="G2826" s="32"/>
      <c r="H2826" s="32"/>
      <c r="I2826" s="33">
        <v>9761.2600000000002</v>
      </c>
      <c r="J2826" s="33">
        <v>9878.3999999999996</v>
      </c>
      <c r="K2826" s="33">
        <v>10063.860000000001</v>
      </c>
      <c r="L2826" s="21">
        <f t="shared" si="308"/>
        <v>9901.1733333333341</v>
      </c>
      <c r="M2826" s="34">
        <f t="shared" si="309"/>
        <v>152.58000699086827</v>
      </c>
      <c r="N2826" s="34">
        <f t="shared" si="310"/>
        <v>1.5410295512875403</v>
      </c>
      <c r="O2826" s="35">
        <f t="shared" si="311"/>
        <v>9901.1733333333323</v>
      </c>
      <c r="P2826" s="35">
        <f t="shared" si="312"/>
        <v>9901.1733333333341</v>
      </c>
      <c r="Q2826" s="39">
        <f t="shared" si="314"/>
        <v>9901.1700000000001</v>
      </c>
      <c r="R2826" s="37">
        <f t="shared" si="313"/>
        <v>9901.1700000000001</v>
      </c>
      <c r="T2826" s="38"/>
      <c r="U2826" s="38"/>
      <c r="V2826" s="38"/>
    </row>
    <row r="2827" ht="12.75">
      <c r="A2827" s="27">
        <v>2815</v>
      </c>
      <c r="B2827" s="28" t="s">
        <v>5184</v>
      </c>
      <c r="C2827" s="29" t="s">
        <v>5185</v>
      </c>
      <c r="D2827" s="30" t="s">
        <v>30</v>
      </c>
      <c r="E2827" s="31">
        <v>1</v>
      </c>
      <c r="F2827" s="32"/>
      <c r="G2827" s="32"/>
      <c r="H2827" s="32"/>
      <c r="I2827" s="33">
        <v>3690.6999999999998</v>
      </c>
      <c r="J2827" s="33">
        <v>3782.9699999999998</v>
      </c>
      <c r="K2827" s="33">
        <v>3720.23</v>
      </c>
      <c r="L2827" s="21">
        <f t="shared" ref="L2827:L2890" si="315">AVERAGE(I2827:K2827)</f>
        <v>3731.2999999999997</v>
      </c>
      <c r="M2827" s="34">
        <f t="shared" ref="M2827:M2890" si="316">SQRT(((SUM((POWER(K2827-L2827,2)),(POWER(J2827-L2827,2)),(POWER(I2827-L2827,2)))/(COLUMNS(I2827:K2827)-1))))</f>
        <v>47.120557084992072</v>
      </c>
      <c r="N2827" s="34">
        <f t="shared" ref="N2827:N2890" si="317">M2827/L2827*100</f>
        <v>1.2628455788865027</v>
      </c>
      <c r="O2827" s="35">
        <f t="shared" ref="O2827:O2890" si="318">((E2827/3)*(SUM(I2827:K2827)))</f>
        <v>3731.2999999999997</v>
      </c>
      <c r="P2827" s="35">
        <f t="shared" ref="P2827:P2890" si="319">AVERAGE(I2827:K2827)</f>
        <v>3731.2999999999997</v>
      </c>
      <c r="Q2827" s="39">
        <f t="shared" si="314"/>
        <v>3731.3000000000002</v>
      </c>
      <c r="R2827" s="37">
        <f t="shared" ref="R2827:R2890" si="320">Q2827*E2827</f>
        <v>3731.3000000000002</v>
      </c>
      <c r="T2827" s="38"/>
      <c r="U2827" s="38"/>
      <c r="V2827" s="38"/>
    </row>
    <row r="2828" ht="34.5">
      <c r="A2828" s="27">
        <v>2816</v>
      </c>
      <c r="B2828" s="28" t="s">
        <v>5186</v>
      </c>
      <c r="C2828" s="29" t="s">
        <v>5187</v>
      </c>
      <c r="D2828" s="30" t="s">
        <v>30</v>
      </c>
      <c r="E2828" s="31">
        <v>1</v>
      </c>
      <c r="F2828" s="32"/>
      <c r="G2828" s="32"/>
      <c r="H2828" s="32"/>
      <c r="I2828" s="33">
        <v>10384.110000000001</v>
      </c>
      <c r="J2828" s="33">
        <v>10519.1</v>
      </c>
      <c r="K2828" s="33">
        <v>10622.940000000001</v>
      </c>
      <c r="L2828" s="21">
        <f t="shared" si="315"/>
        <v>10508.716666666667</v>
      </c>
      <c r="M2828" s="34">
        <f t="shared" si="316"/>
        <v>119.75308945214451</v>
      </c>
      <c r="N2828" s="34">
        <f t="shared" si="317"/>
        <v>1.1395595984807327</v>
      </c>
      <c r="O2828" s="35">
        <f t="shared" si="318"/>
        <v>10508.716666666667</v>
      </c>
      <c r="P2828" s="35">
        <f t="shared" si="319"/>
        <v>10508.716666666667</v>
      </c>
      <c r="Q2828" s="39">
        <f t="shared" ref="Q2828:Q2891" si="321">ROUND(P2828,2)</f>
        <v>10508.719999999999</v>
      </c>
      <c r="R2828" s="37">
        <f t="shared" si="320"/>
        <v>10508.719999999999</v>
      </c>
      <c r="T2828" s="38"/>
      <c r="U2828" s="38"/>
      <c r="V2828" s="38"/>
    </row>
    <row r="2829" ht="23.25">
      <c r="A2829" s="27">
        <v>2817</v>
      </c>
      <c r="B2829" s="28" t="s">
        <v>5188</v>
      </c>
      <c r="C2829" s="29" t="s">
        <v>5189</v>
      </c>
      <c r="D2829" s="30" t="s">
        <v>30</v>
      </c>
      <c r="E2829" s="31">
        <v>1</v>
      </c>
      <c r="F2829" s="32"/>
      <c r="G2829" s="32"/>
      <c r="H2829" s="32"/>
      <c r="I2829" s="33">
        <v>5807.1800000000003</v>
      </c>
      <c r="J2829" s="33">
        <v>6033.6599999999999</v>
      </c>
      <c r="K2829" s="33">
        <v>5888.4799999999996</v>
      </c>
      <c r="L2829" s="21">
        <f t="shared" si="315"/>
        <v>5909.7733333333335</v>
      </c>
      <c r="M2829" s="34">
        <f t="shared" si="316"/>
        <v>114.73165270897694</v>
      </c>
      <c r="N2829" s="34">
        <f t="shared" si="317"/>
        <v>1.9413883788376025</v>
      </c>
      <c r="O2829" s="35">
        <f t="shared" si="318"/>
        <v>5909.7733333333326</v>
      </c>
      <c r="P2829" s="35">
        <f t="shared" si="319"/>
        <v>5909.7733333333335</v>
      </c>
      <c r="Q2829" s="39">
        <f t="shared" si="321"/>
        <v>5909.7700000000004</v>
      </c>
      <c r="R2829" s="37">
        <f t="shared" si="320"/>
        <v>5909.7700000000004</v>
      </c>
      <c r="T2829" s="38"/>
      <c r="U2829" s="38"/>
      <c r="V2829" s="38"/>
    </row>
    <row r="2830" ht="23.25">
      <c r="A2830" s="27">
        <v>2818</v>
      </c>
      <c r="B2830" s="28" t="s">
        <v>5190</v>
      </c>
      <c r="C2830" s="29" t="s">
        <v>5191</v>
      </c>
      <c r="D2830" s="30" t="s">
        <v>30</v>
      </c>
      <c r="E2830" s="31">
        <v>1</v>
      </c>
      <c r="F2830" s="32"/>
      <c r="G2830" s="32"/>
      <c r="H2830" s="32"/>
      <c r="I2830" s="33">
        <v>3889</v>
      </c>
      <c r="J2830" s="33">
        <v>3970.6700000000001</v>
      </c>
      <c r="K2830" s="33">
        <v>4036.7800000000002</v>
      </c>
      <c r="L2830" s="21">
        <f t="shared" si="315"/>
        <v>3965.4833333333336</v>
      </c>
      <c r="M2830" s="34">
        <f t="shared" si="316"/>
        <v>74.026402271982306</v>
      </c>
      <c r="N2830" s="34">
        <f t="shared" si="317"/>
        <v>1.8667687151708863</v>
      </c>
      <c r="O2830" s="35">
        <f t="shared" si="318"/>
        <v>3965.4833333333336</v>
      </c>
      <c r="P2830" s="35">
        <f t="shared" si="319"/>
        <v>3965.4833333333336</v>
      </c>
      <c r="Q2830" s="39">
        <f t="shared" si="321"/>
        <v>3965.48</v>
      </c>
      <c r="R2830" s="37">
        <f t="shared" si="320"/>
        <v>3965.48</v>
      </c>
      <c r="T2830" s="38"/>
      <c r="U2830" s="38"/>
      <c r="V2830" s="38"/>
    </row>
    <row r="2831" ht="12.75">
      <c r="A2831" s="27">
        <v>2819</v>
      </c>
      <c r="B2831" s="28" t="s">
        <v>5192</v>
      </c>
      <c r="C2831" s="29" t="s">
        <v>5193</v>
      </c>
      <c r="D2831" s="30" t="s">
        <v>30</v>
      </c>
      <c r="E2831" s="31">
        <v>1</v>
      </c>
      <c r="F2831" s="32"/>
      <c r="G2831" s="32"/>
      <c r="H2831" s="32"/>
      <c r="I2831" s="33">
        <v>4753.5799999999999</v>
      </c>
      <c r="J2831" s="33">
        <v>4782.1000000000004</v>
      </c>
      <c r="K2831" s="33">
        <v>4858.1599999999999</v>
      </c>
      <c r="L2831" s="21">
        <f t="shared" si="315"/>
        <v>4797.9466666666667</v>
      </c>
      <c r="M2831" s="34">
        <f t="shared" si="316"/>
        <v>54.060907625874371</v>
      </c>
      <c r="N2831" s="34">
        <f t="shared" si="317"/>
        <v>1.1267509078718612</v>
      </c>
      <c r="O2831" s="35">
        <f t="shared" si="318"/>
        <v>4797.9466666666667</v>
      </c>
      <c r="P2831" s="35">
        <f t="shared" si="319"/>
        <v>4797.9466666666667</v>
      </c>
      <c r="Q2831" s="39">
        <f t="shared" si="321"/>
        <v>4797.9499999999998</v>
      </c>
      <c r="R2831" s="37">
        <f t="shared" si="320"/>
        <v>4797.9499999999998</v>
      </c>
      <c r="T2831" s="38"/>
      <c r="U2831" s="38"/>
      <c r="V2831" s="38"/>
    </row>
    <row r="2832" ht="12.75">
      <c r="A2832" s="27">
        <v>2820</v>
      </c>
      <c r="B2832" s="28" t="s">
        <v>5194</v>
      </c>
      <c r="C2832" s="29" t="s">
        <v>5195</v>
      </c>
      <c r="D2832" s="30" t="s">
        <v>30</v>
      </c>
      <c r="E2832" s="31">
        <v>1</v>
      </c>
      <c r="F2832" s="32"/>
      <c r="G2832" s="32"/>
      <c r="H2832" s="32"/>
      <c r="I2832" s="33">
        <v>2807.5300000000002</v>
      </c>
      <c r="J2832" s="33">
        <v>2832.8000000000002</v>
      </c>
      <c r="K2832" s="33">
        <v>2846.8400000000001</v>
      </c>
      <c r="L2832" s="21">
        <f t="shared" si="315"/>
        <v>2829.0566666666668</v>
      </c>
      <c r="M2832" s="34">
        <f t="shared" si="316"/>
        <v>19.920553037838392</v>
      </c>
      <c r="N2832" s="34">
        <f t="shared" si="317"/>
        <v>0.70414118149530602</v>
      </c>
      <c r="O2832" s="35">
        <f t="shared" si="318"/>
        <v>2829.0566666666664</v>
      </c>
      <c r="P2832" s="35">
        <f t="shared" si="319"/>
        <v>2829.0566666666668</v>
      </c>
      <c r="Q2832" s="39">
        <f t="shared" si="321"/>
        <v>2829.0599999999999</v>
      </c>
      <c r="R2832" s="37">
        <f t="shared" si="320"/>
        <v>2829.0599999999999</v>
      </c>
      <c r="T2832" s="38"/>
      <c r="U2832" s="38"/>
      <c r="V2832" s="38"/>
    </row>
    <row r="2833" ht="12.75">
      <c r="A2833" s="27">
        <v>2821</v>
      </c>
      <c r="B2833" s="28" t="s">
        <v>5196</v>
      </c>
      <c r="C2833" s="29" t="s">
        <v>5197</v>
      </c>
      <c r="D2833" s="30" t="s">
        <v>30</v>
      </c>
      <c r="E2833" s="31">
        <v>1</v>
      </c>
      <c r="F2833" s="32"/>
      <c r="G2833" s="32"/>
      <c r="H2833" s="32"/>
      <c r="I2833" s="33">
        <v>5156.3999999999996</v>
      </c>
      <c r="J2833" s="33">
        <v>5275</v>
      </c>
      <c r="K2833" s="33">
        <v>5336.8699999999999</v>
      </c>
      <c r="L2833" s="21">
        <f t="shared" si="315"/>
        <v>5256.0900000000001</v>
      </c>
      <c r="M2833" s="34">
        <f t="shared" si="316"/>
        <v>91.709030634938173</v>
      </c>
      <c r="N2833" s="34">
        <f t="shared" si="317"/>
        <v>1.7448146937160163</v>
      </c>
      <c r="O2833" s="35">
        <f t="shared" si="318"/>
        <v>5256.0900000000001</v>
      </c>
      <c r="P2833" s="35">
        <f t="shared" si="319"/>
        <v>5256.0900000000001</v>
      </c>
      <c r="Q2833" s="39">
        <f t="shared" si="321"/>
        <v>5256.0900000000001</v>
      </c>
      <c r="R2833" s="37">
        <f t="shared" si="320"/>
        <v>5256.0900000000001</v>
      </c>
      <c r="T2833" s="38"/>
      <c r="U2833" s="38"/>
      <c r="V2833" s="38"/>
    </row>
    <row r="2834" ht="12.75">
      <c r="A2834" s="27">
        <v>2822</v>
      </c>
      <c r="B2834" s="28" t="s">
        <v>5198</v>
      </c>
      <c r="C2834" s="29" t="s">
        <v>5199</v>
      </c>
      <c r="D2834" s="30" t="s">
        <v>30</v>
      </c>
      <c r="E2834" s="31">
        <v>1</v>
      </c>
      <c r="F2834" s="32"/>
      <c r="G2834" s="32"/>
      <c r="H2834" s="32"/>
      <c r="I2834" s="33">
        <v>1939.8599999999999</v>
      </c>
      <c r="J2834" s="33">
        <v>2021.3299999999999</v>
      </c>
      <c r="K2834" s="33">
        <v>1984.48</v>
      </c>
      <c r="L2834" s="21">
        <f t="shared" si="315"/>
        <v>1981.8900000000001</v>
      </c>
      <c r="M2834" s="34">
        <f t="shared" si="316"/>
        <v>40.796706974950823</v>
      </c>
      <c r="N2834" s="34">
        <f t="shared" si="317"/>
        <v>2.0584748384093374</v>
      </c>
      <c r="O2834" s="35">
        <f t="shared" si="318"/>
        <v>1981.8899999999999</v>
      </c>
      <c r="P2834" s="35">
        <f t="shared" si="319"/>
        <v>1981.8900000000001</v>
      </c>
      <c r="Q2834" s="39">
        <f t="shared" si="321"/>
        <v>1981.8900000000001</v>
      </c>
      <c r="R2834" s="37">
        <f t="shared" si="320"/>
        <v>1981.8900000000001</v>
      </c>
      <c r="T2834" s="38"/>
      <c r="U2834" s="38"/>
      <c r="V2834" s="38"/>
    </row>
    <row r="2835" ht="12.75">
      <c r="A2835" s="27">
        <v>2823</v>
      </c>
      <c r="B2835" s="28" t="s">
        <v>5200</v>
      </c>
      <c r="C2835" s="29" t="s">
        <v>5201</v>
      </c>
      <c r="D2835" s="30" t="s">
        <v>30</v>
      </c>
      <c r="E2835" s="31">
        <v>1</v>
      </c>
      <c r="F2835" s="32"/>
      <c r="G2835" s="32"/>
      <c r="H2835" s="32"/>
      <c r="I2835" s="33">
        <v>1812.8199999999999</v>
      </c>
      <c r="J2835" s="33">
        <v>1863.5799999999999</v>
      </c>
      <c r="K2835" s="33">
        <v>1874.46</v>
      </c>
      <c r="L2835" s="21">
        <f t="shared" si="315"/>
        <v>1850.2866666666666</v>
      </c>
      <c r="M2835" s="34">
        <f t="shared" si="316"/>
        <v>32.89995339409063</v>
      </c>
      <c r="N2835" s="34">
        <f t="shared" si="317"/>
        <v>1.7781003336829229</v>
      </c>
      <c r="O2835" s="35">
        <f t="shared" si="318"/>
        <v>1850.2866666666664</v>
      </c>
      <c r="P2835" s="35">
        <f t="shared" si="319"/>
        <v>1850.2866666666666</v>
      </c>
      <c r="Q2835" s="39">
        <f t="shared" si="321"/>
        <v>1850.29</v>
      </c>
      <c r="R2835" s="37">
        <f t="shared" si="320"/>
        <v>1850.29</v>
      </c>
      <c r="T2835" s="38"/>
      <c r="U2835" s="38"/>
      <c r="V2835" s="38"/>
    </row>
    <row r="2836" ht="23.25">
      <c r="A2836" s="27">
        <v>2824</v>
      </c>
      <c r="B2836" s="28" t="s">
        <v>5202</v>
      </c>
      <c r="C2836" s="29" t="s">
        <v>5203</v>
      </c>
      <c r="D2836" s="30" t="s">
        <v>30</v>
      </c>
      <c r="E2836" s="31">
        <v>1</v>
      </c>
      <c r="F2836" s="32"/>
      <c r="G2836" s="32"/>
      <c r="H2836" s="32"/>
      <c r="I2836" s="33">
        <v>2745.5500000000002</v>
      </c>
      <c r="J2836" s="33">
        <v>2811.4400000000001</v>
      </c>
      <c r="K2836" s="33">
        <v>2827.9200000000001</v>
      </c>
      <c r="L2836" s="21">
        <f t="shared" si="315"/>
        <v>2794.9699999999998</v>
      </c>
      <c r="M2836" s="34">
        <f t="shared" si="316"/>
        <v>43.584973327971582</v>
      </c>
      <c r="N2836" s="34">
        <f t="shared" si="317"/>
        <v>1.5594075545702311</v>
      </c>
      <c r="O2836" s="35">
        <f t="shared" si="318"/>
        <v>2794.9699999999998</v>
      </c>
      <c r="P2836" s="35">
        <f t="shared" si="319"/>
        <v>2794.9699999999998</v>
      </c>
      <c r="Q2836" s="39">
        <f t="shared" si="321"/>
        <v>2794.9700000000003</v>
      </c>
      <c r="R2836" s="37">
        <f t="shared" si="320"/>
        <v>2794.9700000000003</v>
      </c>
      <c r="T2836" s="38"/>
      <c r="U2836" s="38"/>
      <c r="V2836" s="38"/>
    </row>
    <row r="2837" ht="23.25">
      <c r="A2837" s="27">
        <v>2825</v>
      </c>
      <c r="B2837" s="28" t="s">
        <v>5204</v>
      </c>
      <c r="C2837" s="29" t="s">
        <v>5205</v>
      </c>
      <c r="D2837" s="30" t="s">
        <v>30</v>
      </c>
      <c r="E2837" s="31">
        <v>1</v>
      </c>
      <c r="F2837" s="32"/>
      <c r="G2837" s="32"/>
      <c r="H2837" s="32"/>
      <c r="I2837" s="33">
        <v>2683.5599999999999</v>
      </c>
      <c r="J2837" s="33">
        <v>2777.48</v>
      </c>
      <c r="K2837" s="33">
        <v>2769.4299999999998</v>
      </c>
      <c r="L2837" s="21">
        <f t="shared" si="315"/>
        <v>2743.4899999999998</v>
      </c>
      <c r="M2837" s="34">
        <f t="shared" si="316"/>
        <v>52.056741158086332</v>
      </c>
      <c r="N2837" s="34">
        <f t="shared" si="317"/>
        <v>1.8974642210500616</v>
      </c>
      <c r="O2837" s="35">
        <f t="shared" si="318"/>
        <v>2743.4899999999998</v>
      </c>
      <c r="P2837" s="35">
        <f t="shared" si="319"/>
        <v>2743.4899999999998</v>
      </c>
      <c r="Q2837" s="39">
        <f t="shared" si="321"/>
        <v>2743.4900000000002</v>
      </c>
      <c r="R2837" s="37">
        <f t="shared" si="320"/>
        <v>2743.4900000000002</v>
      </c>
      <c r="T2837" s="38"/>
      <c r="U2837" s="38"/>
      <c r="V2837" s="38"/>
    </row>
    <row r="2838" ht="12.75">
      <c r="A2838" s="27">
        <v>2826</v>
      </c>
      <c r="B2838" s="28" t="s">
        <v>5206</v>
      </c>
      <c r="C2838" s="29" t="s">
        <v>5207</v>
      </c>
      <c r="D2838" s="30" t="s">
        <v>30</v>
      </c>
      <c r="E2838" s="31">
        <v>1</v>
      </c>
      <c r="F2838" s="32"/>
      <c r="G2838" s="32"/>
      <c r="H2838" s="32"/>
      <c r="I2838" s="33">
        <v>8902.2700000000004</v>
      </c>
      <c r="J2838" s="33">
        <v>8991.2900000000009</v>
      </c>
      <c r="K2838" s="33">
        <v>9249.4599999999991</v>
      </c>
      <c r="L2838" s="21">
        <f t="shared" si="315"/>
        <v>9047.6733333333341</v>
      </c>
      <c r="M2838" s="34">
        <f t="shared" si="316"/>
        <v>180.33173384996067</v>
      </c>
      <c r="N2838" s="34">
        <f t="shared" si="317"/>
        <v>1.9931282574668623</v>
      </c>
      <c r="O2838" s="35">
        <f t="shared" si="318"/>
        <v>9047.6733333333323</v>
      </c>
      <c r="P2838" s="35">
        <f t="shared" si="319"/>
        <v>9047.6733333333341</v>
      </c>
      <c r="Q2838" s="39">
        <f t="shared" si="321"/>
        <v>9047.6700000000001</v>
      </c>
      <c r="R2838" s="37">
        <f t="shared" si="320"/>
        <v>9047.6700000000001</v>
      </c>
      <c r="T2838" s="38"/>
      <c r="U2838" s="38"/>
      <c r="V2838" s="38"/>
    </row>
    <row r="2839" ht="12.75">
      <c r="A2839" s="27">
        <v>2827</v>
      </c>
      <c r="B2839" s="28" t="s">
        <v>5208</v>
      </c>
      <c r="C2839" s="29" t="s">
        <v>5209</v>
      </c>
      <c r="D2839" s="30" t="s">
        <v>30</v>
      </c>
      <c r="E2839" s="31">
        <v>1</v>
      </c>
      <c r="F2839" s="32"/>
      <c r="G2839" s="32"/>
      <c r="H2839" s="32"/>
      <c r="I2839" s="33">
        <v>22308.619999999999</v>
      </c>
      <c r="J2839" s="33">
        <v>23111.73</v>
      </c>
      <c r="K2839" s="33">
        <v>22665.560000000001</v>
      </c>
      <c r="L2839" s="21">
        <f t="shared" si="315"/>
        <v>22695.303333333333</v>
      </c>
      <c r="M2839" s="34">
        <f t="shared" si="316"/>
        <v>402.38031442073992</v>
      </c>
      <c r="N2839" s="34">
        <f t="shared" si="317"/>
        <v>1.772967333861323</v>
      </c>
      <c r="O2839" s="35">
        <f t="shared" si="318"/>
        <v>22695.303333333333</v>
      </c>
      <c r="P2839" s="35">
        <f t="shared" si="319"/>
        <v>22695.303333333333</v>
      </c>
      <c r="Q2839" s="39">
        <f t="shared" si="321"/>
        <v>22695.299999999999</v>
      </c>
      <c r="R2839" s="37">
        <f t="shared" si="320"/>
        <v>22695.299999999999</v>
      </c>
      <c r="T2839" s="38"/>
      <c r="U2839" s="38"/>
      <c r="V2839" s="38"/>
    </row>
    <row r="2840" ht="23.25">
      <c r="A2840" s="27">
        <v>2828</v>
      </c>
      <c r="B2840" s="28" t="s">
        <v>5210</v>
      </c>
      <c r="C2840" s="29" t="s">
        <v>5211</v>
      </c>
      <c r="D2840" s="30" t="s">
        <v>30</v>
      </c>
      <c r="E2840" s="31">
        <v>1</v>
      </c>
      <c r="F2840" s="32"/>
      <c r="G2840" s="32"/>
      <c r="H2840" s="32"/>
      <c r="I2840" s="33">
        <v>27880.009999999998</v>
      </c>
      <c r="J2840" s="33">
        <v>28744.290000000001</v>
      </c>
      <c r="K2840" s="33">
        <v>28577.009999999998</v>
      </c>
      <c r="L2840" s="21">
        <f t="shared" si="315"/>
        <v>28400.436666666665</v>
      </c>
      <c r="M2840" s="34">
        <f t="shared" si="316"/>
        <v>458.39784699901696</v>
      </c>
      <c r="N2840" s="34">
        <f t="shared" si="317"/>
        <v>1.6140521090544864</v>
      </c>
      <c r="O2840" s="35">
        <f t="shared" si="318"/>
        <v>28400.436666666665</v>
      </c>
      <c r="P2840" s="35">
        <f t="shared" si="319"/>
        <v>28400.436666666665</v>
      </c>
      <c r="Q2840" s="39">
        <f t="shared" si="321"/>
        <v>28400.440000000002</v>
      </c>
      <c r="R2840" s="37">
        <f t="shared" si="320"/>
        <v>28400.440000000002</v>
      </c>
      <c r="T2840" s="38"/>
      <c r="U2840" s="38"/>
      <c r="V2840" s="38"/>
    </row>
    <row r="2841" ht="23.25">
      <c r="A2841" s="27">
        <v>2829</v>
      </c>
      <c r="B2841" s="28" t="s">
        <v>5212</v>
      </c>
      <c r="C2841" s="29" t="s">
        <v>5213</v>
      </c>
      <c r="D2841" s="30" t="s">
        <v>30</v>
      </c>
      <c r="E2841" s="31">
        <v>1</v>
      </c>
      <c r="F2841" s="32"/>
      <c r="G2841" s="32"/>
      <c r="H2841" s="32"/>
      <c r="I2841" s="33">
        <v>20427.34</v>
      </c>
      <c r="J2841" s="33">
        <v>21264.860000000001</v>
      </c>
      <c r="K2841" s="33">
        <v>20917.599999999999</v>
      </c>
      <c r="L2841" s="21">
        <f t="shared" si="315"/>
        <v>20869.933333333331</v>
      </c>
      <c r="M2841" s="34">
        <f t="shared" si="316"/>
        <v>420.78975858893409</v>
      </c>
      <c r="N2841" s="34">
        <f t="shared" si="317"/>
        <v>2.016248695518597</v>
      </c>
      <c r="O2841" s="35">
        <f t="shared" si="318"/>
        <v>20869.933333333331</v>
      </c>
      <c r="P2841" s="35">
        <f t="shared" si="319"/>
        <v>20869.933333333331</v>
      </c>
      <c r="Q2841" s="39">
        <f t="shared" si="321"/>
        <v>20869.93</v>
      </c>
      <c r="R2841" s="37">
        <f t="shared" si="320"/>
        <v>20869.93</v>
      </c>
      <c r="T2841" s="38"/>
      <c r="U2841" s="38"/>
      <c r="V2841" s="38"/>
    </row>
    <row r="2842" ht="23.25">
      <c r="A2842" s="27">
        <v>2830</v>
      </c>
      <c r="B2842" s="28" t="s">
        <v>5214</v>
      </c>
      <c r="C2842" s="29" t="s">
        <v>5215</v>
      </c>
      <c r="D2842" s="30" t="s">
        <v>30</v>
      </c>
      <c r="E2842" s="31">
        <v>1</v>
      </c>
      <c r="F2842" s="32"/>
      <c r="G2842" s="32"/>
      <c r="H2842" s="32"/>
      <c r="I2842" s="33">
        <v>27880.009999999998</v>
      </c>
      <c r="J2842" s="33">
        <v>28688.529999999999</v>
      </c>
      <c r="K2842" s="33">
        <v>28075.169999999998</v>
      </c>
      <c r="L2842" s="21">
        <f t="shared" si="315"/>
        <v>28214.569999999996</v>
      </c>
      <c r="M2842" s="34">
        <f t="shared" si="316"/>
        <v>421.90095709775323</v>
      </c>
      <c r="N2842" s="34">
        <f t="shared" si="317"/>
        <v>1.4953300975267505</v>
      </c>
      <c r="O2842" s="35">
        <f t="shared" si="318"/>
        <v>28214.569999999996</v>
      </c>
      <c r="P2842" s="35">
        <f t="shared" si="319"/>
        <v>28214.569999999996</v>
      </c>
      <c r="Q2842" s="39">
        <f t="shared" si="321"/>
        <v>28214.57</v>
      </c>
      <c r="R2842" s="37">
        <f t="shared" si="320"/>
        <v>28214.57</v>
      </c>
      <c r="T2842" s="38"/>
      <c r="U2842" s="38"/>
      <c r="V2842" s="38"/>
    </row>
    <row r="2843" ht="23.25">
      <c r="A2843" s="27">
        <v>2831</v>
      </c>
      <c r="B2843" s="28" t="s">
        <v>5216</v>
      </c>
      <c r="C2843" s="29" t="s">
        <v>5217</v>
      </c>
      <c r="D2843" s="30" t="s">
        <v>30</v>
      </c>
      <c r="E2843" s="31">
        <v>1</v>
      </c>
      <c r="F2843" s="32"/>
      <c r="G2843" s="32"/>
      <c r="H2843" s="32"/>
      <c r="I2843" s="33">
        <v>20427.34</v>
      </c>
      <c r="J2843" s="33">
        <v>21264.860000000001</v>
      </c>
      <c r="K2843" s="33">
        <v>20754.18</v>
      </c>
      <c r="L2843" s="21">
        <f t="shared" si="315"/>
        <v>20815.459999999999</v>
      </c>
      <c r="M2843" s="34">
        <f t="shared" si="316"/>
        <v>422.10942467564047</v>
      </c>
      <c r="N2843" s="34">
        <f t="shared" si="317"/>
        <v>2.0278649843704653</v>
      </c>
      <c r="O2843" s="35">
        <f t="shared" si="318"/>
        <v>20815.459999999999</v>
      </c>
      <c r="P2843" s="35">
        <f t="shared" si="319"/>
        <v>20815.459999999999</v>
      </c>
      <c r="Q2843" s="39">
        <f t="shared" si="321"/>
        <v>20815.459999999999</v>
      </c>
      <c r="R2843" s="37">
        <f t="shared" si="320"/>
        <v>20815.459999999999</v>
      </c>
      <c r="T2843" s="38"/>
      <c r="U2843" s="38"/>
      <c r="V2843" s="38"/>
    </row>
    <row r="2844" ht="12.75">
      <c r="A2844" s="27">
        <v>2832</v>
      </c>
      <c r="B2844" s="28" t="s">
        <v>5218</v>
      </c>
      <c r="C2844" s="29" t="s">
        <v>5219</v>
      </c>
      <c r="D2844" s="30" t="s">
        <v>30</v>
      </c>
      <c r="E2844" s="31">
        <v>1</v>
      </c>
      <c r="F2844" s="32"/>
      <c r="G2844" s="32"/>
      <c r="H2844" s="32"/>
      <c r="I2844" s="33">
        <v>10320.91</v>
      </c>
      <c r="J2844" s="33">
        <v>10599.57</v>
      </c>
      <c r="K2844" s="33">
        <v>10362.190000000001</v>
      </c>
      <c r="L2844" s="21">
        <f t="shared" si="315"/>
        <v>10427.556666666665</v>
      </c>
      <c r="M2844" s="34">
        <f t="shared" si="316"/>
        <v>150.39098953505581</v>
      </c>
      <c r="N2844" s="34">
        <f t="shared" si="317"/>
        <v>1.4422457181729293</v>
      </c>
      <c r="O2844" s="35">
        <f t="shared" si="318"/>
        <v>10427.556666666665</v>
      </c>
      <c r="P2844" s="35">
        <f t="shared" si="319"/>
        <v>10427.556666666665</v>
      </c>
      <c r="Q2844" s="39">
        <f t="shared" si="321"/>
        <v>10427.559999999999</v>
      </c>
      <c r="R2844" s="37">
        <f t="shared" si="320"/>
        <v>10427.559999999999</v>
      </c>
      <c r="T2844" s="38"/>
      <c r="U2844" s="38"/>
      <c r="V2844" s="38"/>
    </row>
    <row r="2845" ht="12.75">
      <c r="A2845" s="27">
        <v>2833</v>
      </c>
      <c r="B2845" s="28" t="s">
        <v>5218</v>
      </c>
      <c r="C2845" s="29" t="s">
        <v>5220</v>
      </c>
      <c r="D2845" s="30" t="s">
        <v>30</v>
      </c>
      <c r="E2845" s="31">
        <v>1</v>
      </c>
      <c r="F2845" s="32"/>
      <c r="G2845" s="32"/>
      <c r="H2845" s="32"/>
      <c r="I2845" s="33">
        <v>10332.969999999999</v>
      </c>
      <c r="J2845" s="33">
        <v>10756.620000000001</v>
      </c>
      <c r="K2845" s="33">
        <v>10642.959999999999</v>
      </c>
      <c r="L2845" s="21">
        <f t="shared" si="315"/>
        <v>10577.516666666666</v>
      </c>
      <c r="M2845" s="34">
        <f t="shared" si="316"/>
        <v>219.27597459214172</v>
      </c>
      <c r="N2845" s="34">
        <f t="shared" si="317"/>
        <v>2.0730383274474478</v>
      </c>
      <c r="O2845" s="35">
        <f t="shared" si="318"/>
        <v>10577.516666666666</v>
      </c>
      <c r="P2845" s="35">
        <f t="shared" si="319"/>
        <v>10577.516666666666</v>
      </c>
      <c r="Q2845" s="39">
        <f t="shared" si="321"/>
        <v>10577.52</v>
      </c>
      <c r="R2845" s="37">
        <f t="shared" si="320"/>
        <v>10577.52</v>
      </c>
      <c r="T2845" s="38"/>
      <c r="U2845" s="38"/>
      <c r="V2845" s="38"/>
    </row>
    <row r="2846" ht="12.75">
      <c r="A2846" s="27">
        <v>2834</v>
      </c>
      <c r="B2846" s="28" t="s">
        <v>5221</v>
      </c>
      <c r="C2846" s="29" t="s">
        <v>5222</v>
      </c>
      <c r="D2846" s="30" t="s">
        <v>30</v>
      </c>
      <c r="E2846" s="31">
        <v>1</v>
      </c>
      <c r="F2846" s="32"/>
      <c r="G2846" s="32"/>
      <c r="H2846" s="32"/>
      <c r="I2846" s="33">
        <v>21933.369999999999</v>
      </c>
      <c r="J2846" s="33">
        <v>22306.240000000002</v>
      </c>
      <c r="K2846" s="33">
        <v>22788.77</v>
      </c>
      <c r="L2846" s="21">
        <f t="shared" si="315"/>
        <v>22342.793333333335</v>
      </c>
      <c r="M2846" s="34">
        <f t="shared" si="316"/>
        <v>428.86990991830368</v>
      </c>
      <c r="N2846" s="34">
        <f t="shared" si="317"/>
        <v>1.919499963679431</v>
      </c>
      <c r="O2846" s="35">
        <f t="shared" si="318"/>
        <v>22342.793333333335</v>
      </c>
      <c r="P2846" s="35">
        <f t="shared" si="319"/>
        <v>22342.793333333335</v>
      </c>
      <c r="Q2846" s="39">
        <f t="shared" si="321"/>
        <v>22342.790000000001</v>
      </c>
      <c r="R2846" s="37">
        <f t="shared" si="320"/>
        <v>22342.790000000001</v>
      </c>
      <c r="T2846" s="38"/>
      <c r="U2846" s="38"/>
      <c r="V2846" s="38"/>
    </row>
    <row r="2847" ht="23.25">
      <c r="A2847" s="27">
        <v>2835</v>
      </c>
      <c r="B2847" s="28" t="s">
        <v>5223</v>
      </c>
      <c r="C2847" s="29" t="s">
        <v>5224</v>
      </c>
      <c r="D2847" s="30" t="s">
        <v>30</v>
      </c>
      <c r="E2847" s="31">
        <v>1</v>
      </c>
      <c r="F2847" s="32"/>
      <c r="G2847" s="32"/>
      <c r="H2847" s="32"/>
      <c r="I2847" s="33">
        <v>32407.34</v>
      </c>
      <c r="J2847" s="33">
        <v>33736.040000000001</v>
      </c>
      <c r="K2847" s="33">
        <v>33120.300000000003</v>
      </c>
      <c r="L2847" s="21">
        <f t="shared" si="315"/>
        <v>33087.893333333333</v>
      </c>
      <c r="M2847" s="34">
        <f t="shared" si="316"/>
        <v>664.94252874465315</v>
      </c>
      <c r="N2847" s="34">
        <f t="shared" si="317"/>
        <v>2.0096248559734633</v>
      </c>
      <c r="O2847" s="35">
        <f t="shared" si="318"/>
        <v>33087.893333333333</v>
      </c>
      <c r="P2847" s="35">
        <f t="shared" si="319"/>
        <v>33087.893333333333</v>
      </c>
      <c r="Q2847" s="39">
        <f t="shared" si="321"/>
        <v>33087.889999999999</v>
      </c>
      <c r="R2847" s="37">
        <f t="shared" si="320"/>
        <v>33087.889999999999</v>
      </c>
      <c r="T2847" s="38"/>
      <c r="U2847" s="38"/>
      <c r="V2847" s="38"/>
    </row>
    <row r="2848" ht="12.75">
      <c r="A2848" s="27">
        <v>2836</v>
      </c>
      <c r="B2848" s="28" t="s">
        <v>5225</v>
      </c>
      <c r="C2848" s="29" t="s">
        <v>5226</v>
      </c>
      <c r="D2848" s="30" t="s">
        <v>30</v>
      </c>
      <c r="E2848" s="31">
        <v>1</v>
      </c>
      <c r="F2848" s="32"/>
      <c r="G2848" s="32"/>
      <c r="H2848" s="32"/>
      <c r="I2848" s="33">
        <v>54950.269999999997</v>
      </c>
      <c r="J2848" s="33">
        <v>56983.43</v>
      </c>
      <c r="K2848" s="33">
        <v>55609.669999999998</v>
      </c>
      <c r="L2848" s="21">
        <f t="shared" si="315"/>
        <v>55847.790000000001</v>
      </c>
      <c r="M2848" s="34">
        <f t="shared" si="316"/>
        <v>1037.285277635812</v>
      </c>
      <c r="N2848" s="34">
        <f t="shared" si="317"/>
        <v>1.8573434645055997</v>
      </c>
      <c r="O2848" s="35">
        <f t="shared" si="318"/>
        <v>55847.789999999994</v>
      </c>
      <c r="P2848" s="35">
        <f t="shared" si="319"/>
        <v>55847.790000000001</v>
      </c>
      <c r="Q2848" s="39">
        <f t="shared" si="321"/>
        <v>55847.790000000001</v>
      </c>
      <c r="R2848" s="37">
        <f t="shared" si="320"/>
        <v>55847.790000000001</v>
      </c>
      <c r="T2848" s="38"/>
      <c r="U2848" s="38"/>
      <c r="V2848" s="38"/>
    </row>
    <row r="2849" ht="23.25">
      <c r="A2849" s="27">
        <v>2837</v>
      </c>
      <c r="B2849" s="28" t="s">
        <v>5227</v>
      </c>
      <c r="C2849" s="29" t="s">
        <v>5228</v>
      </c>
      <c r="D2849" s="30" t="s">
        <v>30</v>
      </c>
      <c r="E2849" s="31">
        <v>1</v>
      </c>
      <c r="F2849" s="32"/>
      <c r="G2849" s="32"/>
      <c r="H2849" s="32"/>
      <c r="I2849" s="33">
        <v>5240.0900000000001</v>
      </c>
      <c r="J2849" s="33">
        <v>5334.4099999999999</v>
      </c>
      <c r="K2849" s="33">
        <v>5371.0900000000001</v>
      </c>
      <c r="L2849" s="21">
        <f t="shared" si="315"/>
        <v>5315.1966666666667</v>
      </c>
      <c r="M2849" s="34">
        <f t="shared" si="316"/>
        <v>67.580427146721462</v>
      </c>
      <c r="N2849" s="34">
        <f t="shared" si="317"/>
        <v>1.271456756634056</v>
      </c>
      <c r="O2849" s="35">
        <f t="shared" si="318"/>
        <v>5315.1966666666667</v>
      </c>
      <c r="P2849" s="35">
        <f t="shared" si="319"/>
        <v>5315.1966666666667</v>
      </c>
      <c r="Q2849" s="39">
        <f t="shared" si="321"/>
        <v>5315.1999999999998</v>
      </c>
      <c r="R2849" s="37">
        <f t="shared" si="320"/>
        <v>5315.1999999999998</v>
      </c>
      <c r="T2849" s="38"/>
      <c r="U2849" s="38"/>
      <c r="V2849" s="38"/>
    </row>
    <row r="2850" ht="23.25">
      <c r="A2850" s="27">
        <v>2838</v>
      </c>
      <c r="B2850" s="28" t="s">
        <v>5229</v>
      </c>
      <c r="C2850" s="29" t="s">
        <v>5230</v>
      </c>
      <c r="D2850" s="30" t="s">
        <v>30</v>
      </c>
      <c r="E2850" s="31">
        <v>1</v>
      </c>
      <c r="F2850" s="32"/>
      <c r="G2850" s="32"/>
      <c r="H2850" s="32"/>
      <c r="I2850" s="33">
        <v>7678.8400000000001</v>
      </c>
      <c r="J2850" s="33">
        <v>7863.1300000000001</v>
      </c>
      <c r="K2850" s="33">
        <v>7855.4499999999998</v>
      </c>
      <c r="L2850" s="21">
        <f t="shared" si="315"/>
        <v>7799.1400000000003</v>
      </c>
      <c r="M2850" s="34">
        <f t="shared" si="316"/>
        <v>104.25359993784377</v>
      </c>
      <c r="N2850" s="34">
        <f t="shared" si="317"/>
        <v>1.3367319978592995</v>
      </c>
      <c r="O2850" s="35">
        <f t="shared" si="318"/>
        <v>7799.1400000000003</v>
      </c>
      <c r="P2850" s="35">
        <f t="shared" si="319"/>
        <v>7799.1400000000003</v>
      </c>
      <c r="Q2850" s="39">
        <f t="shared" si="321"/>
        <v>7799.1400000000003</v>
      </c>
      <c r="R2850" s="37">
        <f t="shared" si="320"/>
        <v>7799.1400000000003</v>
      </c>
      <c r="T2850" s="38"/>
      <c r="U2850" s="38"/>
      <c r="V2850" s="38"/>
    </row>
    <row r="2851" ht="12.75">
      <c r="A2851" s="27">
        <v>2839</v>
      </c>
      <c r="B2851" s="28" t="s">
        <v>5231</v>
      </c>
      <c r="C2851" s="29" t="s">
        <v>5232</v>
      </c>
      <c r="D2851" s="30" t="s">
        <v>30</v>
      </c>
      <c r="E2851" s="31">
        <v>1</v>
      </c>
      <c r="F2851" s="32"/>
      <c r="G2851" s="32"/>
      <c r="H2851" s="32"/>
      <c r="I2851" s="33">
        <v>3523.3400000000001</v>
      </c>
      <c r="J2851" s="33">
        <v>3667.8000000000002</v>
      </c>
      <c r="K2851" s="33">
        <v>3657.23</v>
      </c>
      <c r="L2851" s="21">
        <f t="shared" si="315"/>
        <v>3616.1233333333334</v>
      </c>
      <c r="M2851" s="34">
        <f t="shared" si="316"/>
        <v>80.526339997129696</v>
      </c>
      <c r="N2851" s="34">
        <f t="shared" si="317"/>
        <v>2.2268692899614329</v>
      </c>
      <c r="O2851" s="35">
        <f t="shared" si="318"/>
        <v>3616.1233333333334</v>
      </c>
      <c r="P2851" s="35">
        <f t="shared" si="319"/>
        <v>3616.1233333333334</v>
      </c>
      <c r="Q2851" s="39">
        <f t="shared" si="321"/>
        <v>3616.1199999999999</v>
      </c>
      <c r="R2851" s="37">
        <f t="shared" si="320"/>
        <v>3616.1199999999999</v>
      </c>
      <c r="T2851" s="38"/>
      <c r="U2851" s="38"/>
      <c r="V2851" s="38"/>
    </row>
    <row r="2852" ht="12.75">
      <c r="A2852" s="27">
        <v>2840</v>
      </c>
      <c r="B2852" s="28" t="s">
        <v>5233</v>
      </c>
      <c r="C2852" s="29" t="s">
        <v>5234</v>
      </c>
      <c r="D2852" s="30" t="s">
        <v>30</v>
      </c>
      <c r="E2852" s="31">
        <v>1</v>
      </c>
      <c r="F2852" s="32"/>
      <c r="G2852" s="32"/>
      <c r="H2852" s="32"/>
      <c r="I2852" s="33">
        <v>3523.3400000000001</v>
      </c>
      <c r="J2852" s="33">
        <v>3650.1799999999998</v>
      </c>
      <c r="K2852" s="33">
        <v>3625.52</v>
      </c>
      <c r="L2852" s="21">
        <f t="shared" si="315"/>
        <v>3599.6800000000003</v>
      </c>
      <c r="M2852" s="34">
        <f t="shared" si="316"/>
        <v>67.25232784075196</v>
      </c>
      <c r="N2852" s="34">
        <f t="shared" si="317"/>
        <v>1.8682862876909048</v>
      </c>
      <c r="O2852" s="35">
        <f t="shared" si="318"/>
        <v>3599.6800000000003</v>
      </c>
      <c r="P2852" s="35">
        <f t="shared" si="319"/>
        <v>3599.6800000000003</v>
      </c>
      <c r="Q2852" s="39">
        <f t="shared" si="321"/>
        <v>3599.6800000000003</v>
      </c>
      <c r="R2852" s="37">
        <f t="shared" si="320"/>
        <v>3599.6800000000003</v>
      </c>
      <c r="T2852" s="38"/>
      <c r="U2852" s="38"/>
      <c r="V2852" s="38"/>
    </row>
    <row r="2853" ht="12.75">
      <c r="A2853" s="27">
        <v>2841</v>
      </c>
      <c r="B2853" s="28" t="s">
        <v>5235</v>
      </c>
      <c r="C2853" s="29" t="s">
        <v>5236</v>
      </c>
      <c r="D2853" s="30" t="s">
        <v>30</v>
      </c>
      <c r="E2853" s="31">
        <v>1</v>
      </c>
      <c r="F2853" s="32"/>
      <c r="G2853" s="32"/>
      <c r="H2853" s="32"/>
      <c r="I2853" s="33">
        <v>5240.0900000000001</v>
      </c>
      <c r="J2853" s="33">
        <v>5423.4899999999998</v>
      </c>
      <c r="K2853" s="33">
        <v>5365.8500000000004</v>
      </c>
      <c r="L2853" s="21">
        <f t="shared" si="315"/>
        <v>5343.1433333333334</v>
      </c>
      <c r="M2853" s="34">
        <f t="shared" si="316"/>
        <v>93.784777727162677</v>
      </c>
      <c r="N2853" s="34">
        <f t="shared" si="317"/>
        <v>1.755236045083874</v>
      </c>
      <c r="O2853" s="35">
        <f t="shared" si="318"/>
        <v>5343.1433333333334</v>
      </c>
      <c r="P2853" s="35">
        <f t="shared" si="319"/>
        <v>5343.1433333333334</v>
      </c>
      <c r="Q2853" s="39">
        <f t="shared" si="321"/>
        <v>5343.1400000000003</v>
      </c>
      <c r="R2853" s="37">
        <f t="shared" si="320"/>
        <v>5343.1400000000003</v>
      </c>
      <c r="T2853" s="38"/>
      <c r="U2853" s="38"/>
      <c r="V2853" s="38"/>
    </row>
    <row r="2854" ht="23.25">
      <c r="A2854" s="27">
        <v>2842</v>
      </c>
      <c r="B2854" s="28" t="s">
        <v>5237</v>
      </c>
      <c r="C2854" s="29" t="s">
        <v>5238</v>
      </c>
      <c r="D2854" s="30" t="s">
        <v>30</v>
      </c>
      <c r="E2854" s="31">
        <v>1</v>
      </c>
      <c r="F2854" s="32"/>
      <c r="G2854" s="32"/>
      <c r="H2854" s="32"/>
      <c r="I2854" s="33">
        <v>13467.43</v>
      </c>
      <c r="J2854" s="33">
        <v>13696.379999999999</v>
      </c>
      <c r="K2854" s="33">
        <v>13844.52</v>
      </c>
      <c r="L2854" s="21">
        <f t="shared" si="315"/>
        <v>13669.443333333335</v>
      </c>
      <c r="M2854" s="34">
        <f t="shared" si="316"/>
        <v>189.98264403185183</v>
      </c>
      <c r="N2854" s="34">
        <f t="shared" si="317"/>
        <v>1.3898345338509406</v>
      </c>
      <c r="O2854" s="35">
        <f t="shared" si="318"/>
        <v>13669.443333333333</v>
      </c>
      <c r="P2854" s="35">
        <f t="shared" si="319"/>
        <v>13669.443333333335</v>
      </c>
      <c r="Q2854" s="39">
        <f t="shared" si="321"/>
        <v>13669.440000000001</v>
      </c>
      <c r="R2854" s="37">
        <f t="shared" si="320"/>
        <v>13669.440000000001</v>
      </c>
      <c r="T2854" s="38"/>
      <c r="U2854" s="38"/>
      <c r="V2854" s="38"/>
    </row>
    <row r="2855" ht="23.25">
      <c r="A2855" s="27">
        <v>2843</v>
      </c>
      <c r="B2855" s="28" t="s">
        <v>5239</v>
      </c>
      <c r="C2855" s="29" t="s">
        <v>5240</v>
      </c>
      <c r="D2855" s="30" t="s">
        <v>30</v>
      </c>
      <c r="E2855" s="31">
        <v>1</v>
      </c>
      <c r="F2855" s="32"/>
      <c r="G2855" s="32"/>
      <c r="H2855" s="32"/>
      <c r="I2855" s="33">
        <v>13566.59</v>
      </c>
      <c r="J2855" s="33">
        <v>13892.190000000001</v>
      </c>
      <c r="K2855" s="33">
        <v>13675.120000000001</v>
      </c>
      <c r="L2855" s="21">
        <f t="shared" si="315"/>
        <v>13711.300000000001</v>
      </c>
      <c r="M2855" s="34">
        <f t="shared" si="316"/>
        <v>165.78776884921291</v>
      </c>
      <c r="N2855" s="34">
        <f t="shared" si="317"/>
        <v>1.2091323860553915</v>
      </c>
      <c r="O2855" s="35">
        <f t="shared" si="318"/>
        <v>13711.299999999999</v>
      </c>
      <c r="P2855" s="35">
        <f t="shared" si="319"/>
        <v>13711.300000000001</v>
      </c>
      <c r="Q2855" s="39">
        <f t="shared" si="321"/>
        <v>13711.300000000001</v>
      </c>
      <c r="R2855" s="37">
        <f t="shared" si="320"/>
        <v>13711.300000000001</v>
      </c>
      <c r="T2855" s="38"/>
      <c r="U2855" s="38"/>
      <c r="V2855" s="38"/>
    </row>
    <row r="2856" ht="23.25">
      <c r="A2856" s="27">
        <v>2844</v>
      </c>
      <c r="B2856" s="28" t="s">
        <v>5241</v>
      </c>
      <c r="C2856" s="29" t="s">
        <v>5242</v>
      </c>
      <c r="D2856" s="30" t="s">
        <v>30</v>
      </c>
      <c r="E2856" s="31">
        <v>1</v>
      </c>
      <c r="F2856" s="32"/>
      <c r="G2856" s="32"/>
      <c r="H2856" s="32"/>
      <c r="I2856" s="33">
        <v>3458.29</v>
      </c>
      <c r="J2856" s="33">
        <v>3534.3699999999999</v>
      </c>
      <c r="K2856" s="33">
        <v>3603.54</v>
      </c>
      <c r="L2856" s="21">
        <f t="shared" si="315"/>
        <v>3532.0666666666671</v>
      </c>
      <c r="M2856" s="34">
        <f t="shared" si="316"/>
        <v>72.652389040783333</v>
      </c>
      <c r="N2856" s="34">
        <f t="shared" si="317"/>
        <v>2.0569370823724542</v>
      </c>
      <c r="O2856" s="35">
        <f t="shared" si="318"/>
        <v>3532.0666666666666</v>
      </c>
      <c r="P2856" s="35">
        <f t="shared" si="319"/>
        <v>3532.0666666666671</v>
      </c>
      <c r="Q2856" s="39">
        <f t="shared" si="321"/>
        <v>3532.0700000000002</v>
      </c>
      <c r="R2856" s="37">
        <f t="shared" si="320"/>
        <v>3532.0700000000002</v>
      </c>
      <c r="T2856" s="38"/>
      <c r="U2856" s="38"/>
      <c r="V2856" s="38"/>
    </row>
    <row r="2857" ht="23.25">
      <c r="A2857" s="27">
        <v>2845</v>
      </c>
      <c r="B2857" s="28" t="s">
        <v>5243</v>
      </c>
      <c r="C2857" s="29" t="s">
        <v>5244</v>
      </c>
      <c r="D2857" s="30" t="s">
        <v>30</v>
      </c>
      <c r="E2857" s="31">
        <v>1</v>
      </c>
      <c r="F2857" s="32"/>
      <c r="G2857" s="32"/>
      <c r="H2857" s="32"/>
      <c r="I2857" s="33">
        <v>4263.9700000000003</v>
      </c>
      <c r="J2857" s="33">
        <v>4340.7200000000003</v>
      </c>
      <c r="K2857" s="33">
        <v>4285.29</v>
      </c>
      <c r="L2857" s="21">
        <f t="shared" si="315"/>
        <v>4296.6599999999999</v>
      </c>
      <c r="M2857" s="34">
        <f t="shared" si="316"/>
        <v>39.618156191322221</v>
      </c>
      <c r="N2857" s="34">
        <f t="shared" si="317"/>
        <v>0.9220686810527764</v>
      </c>
      <c r="O2857" s="35">
        <f t="shared" si="318"/>
        <v>4296.6599999999999</v>
      </c>
      <c r="P2857" s="35">
        <f t="shared" si="319"/>
        <v>4296.6599999999999</v>
      </c>
      <c r="Q2857" s="39">
        <f t="shared" si="321"/>
        <v>4296.6599999999999</v>
      </c>
      <c r="R2857" s="37">
        <f t="shared" si="320"/>
        <v>4296.6599999999999</v>
      </c>
      <c r="T2857" s="38"/>
      <c r="U2857" s="38"/>
      <c r="V2857" s="38"/>
    </row>
    <row r="2858" ht="23.25">
      <c r="A2858" s="27">
        <v>2846</v>
      </c>
      <c r="B2858" s="28" t="s">
        <v>5245</v>
      </c>
      <c r="C2858" s="29" t="s">
        <v>5246</v>
      </c>
      <c r="D2858" s="30" t="s">
        <v>30</v>
      </c>
      <c r="E2858" s="31">
        <v>1</v>
      </c>
      <c r="F2858" s="32"/>
      <c r="G2858" s="32"/>
      <c r="H2858" s="32"/>
      <c r="I2858" s="33">
        <v>4738.0799999999999</v>
      </c>
      <c r="J2858" s="33">
        <v>4894.4399999999996</v>
      </c>
      <c r="K2858" s="33">
        <v>4856.5299999999997</v>
      </c>
      <c r="L2858" s="21">
        <f t="shared" si="315"/>
        <v>4829.6833333333334</v>
      </c>
      <c r="M2858" s="34">
        <f t="shared" si="316"/>
        <v>81.563901533296615</v>
      </c>
      <c r="N2858" s="34">
        <f t="shared" si="317"/>
        <v>1.6888043356872249</v>
      </c>
      <c r="O2858" s="35">
        <f t="shared" si="318"/>
        <v>4829.6833333333325</v>
      </c>
      <c r="P2858" s="35">
        <f t="shared" si="319"/>
        <v>4829.6833333333334</v>
      </c>
      <c r="Q2858" s="39">
        <f t="shared" si="321"/>
        <v>4829.6800000000003</v>
      </c>
      <c r="R2858" s="37">
        <f t="shared" si="320"/>
        <v>4829.6800000000003</v>
      </c>
      <c r="T2858" s="38"/>
      <c r="U2858" s="38"/>
      <c r="V2858" s="38"/>
    </row>
    <row r="2859" ht="23.25">
      <c r="A2859" s="27">
        <v>2847</v>
      </c>
      <c r="B2859" s="28" t="s">
        <v>5247</v>
      </c>
      <c r="C2859" s="29" t="s">
        <v>5248</v>
      </c>
      <c r="D2859" s="30" t="s">
        <v>30</v>
      </c>
      <c r="E2859" s="31">
        <v>1</v>
      </c>
      <c r="F2859" s="32"/>
      <c r="G2859" s="32"/>
      <c r="H2859" s="32"/>
      <c r="I2859" s="33">
        <v>11592.65</v>
      </c>
      <c r="J2859" s="33">
        <v>11882.469999999999</v>
      </c>
      <c r="K2859" s="33">
        <v>11754.950000000001</v>
      </c>
      <c r="L2859" s="21">
        <f t="shared" si="315"/>
        <v>11743.356666666667</v>
      </c>
      <c r="M2859" s="34">
        <f t="shared" si="316"/>
        <v>145.25739958202922</v>
      </c>
      <c r="N2859" s="34">
        <f t="shared" si="317"/>
        <v>1.2369325373071574</v>
      </c>
      <c r="O2859" s="35">
        <f t="shared" si="318"/>
        <v>11743.356666666667</v>
      </c>
      <c r="P2859" s="35">
        <f t="shared" si="319"/>
        <v>11743.356666666667</v>
      </c>
      <c r="Q2859" s="39">
        <f t="shared" si="321"/>
        <v>11743.360000000001</v>
      </c>
      <c r="R2859" s="37">
        <f t="shared" si="320"/>
        <v>11743.360000000001</v>
      </c>
      <c r="T2859" s="38"/>
      <c r="U2859" s="38"/>
      <c r="V2859" s="38"/>
    </row>
    <row r="2860" ht="23.25">
      <c r="A2860" s="27">
        <v>2848</v>
      </c>
      <c r="B2860" s="28" t="s">
        <v>5249</v>
      </c>
      <c r="C2860" s="29" t="s">
        <v>5250</v>
      </c>
      <c r="D2860" s="30" t="s">
        <v>30</v>
      </c>
      <c r="E2860" s="31">
        <v>1</v>
      </c>
      <c r="F2860" s="32"/>
      <c r="G2860" s="32"/>
      <c r="H2860" s="32"/>
      <c r="I2860" s="33">
        <v>12943.74</v>
      </c>
      <c r="J2860" s="33">
        <v>12995.51</v>
      </c>
      <c r="K2860" s="33">
        <v>13021.4</v>
      </c>
      <c r="L2860" s="21">
        <f t="shared" si="315"/>
        <v>12986.883333333333</v>
      </c>
      <c r="M2860" s="34">
        <f t="shared" si="316"/>
        <v>39.542172845372725</v>
      </c>
      <c r="N2860" s="34">
        <f t="shared" si="317"/>
        <v>0.30447777061244657</v>
      </c>
      <c r="O2860" s="35">
        <f t="shared" si="318"/>
        <v>12986.883333333333</v>
      </c>
      <c r="P2860" s="35">
        <f t="shared" si="319"/>
        <v>12986.883333333333</v>
      </c>
      <c r="Q2860" s="39">
        <f t="shared" si="321"/>
        <v>12986.880000000001</v>
      </c>
      <c r="R2860" s="37">
        <f t="shared" si="320"/>
        <v>12986.880000000001</v>
      </c>
      <c r="T2860" s="38"/>
      <c r="U2860" s="38"/>
      <c r="V2860" s="38"/>
    </row>
    <row r="2861" ht="12.75">
      <c r="A2861" s="27">
        <v>2849</v>
      </c>
      <c r="B2861" s="28" t="s">
        <v>5251</v>
      </c>
      <c r="C2861" s="29" t="s">
        <v>5252</v>
      </c>
      <c r="D2861" s="30" t="s">
        <v>30</v>
      </c>
      <c r="E2861" s="31">
        <v>1</v>
      </c>
      <c r="F2861" s="32"/>
      <c r="G2861" s="32"/>
      <c r="H2861" s="32"/>
      <c r="I2861" s="33">
        <v>10381.02</v>
      </c>
      <c r="J2861" s="33">
        <v>10567.879999999999</v>
      </c>
      <c r="K2861" s="33">
        <v>10495.209999999999</v>
      </c>
      <c r="L2861" s="21">
        <f t="shared" si="315"/>
        <v>10481.370000000001</v>
      </c>
      <c r="M2861" s="34">
        <f t="shared" si="316"/>
        <v>94.195669221041555</v>
      </c>
      <c r="N2861" s="34">
        <f t="shared" si="317"/>
        <v>0.89869615537893943</v>
      </c>
      <c r="O2861" s="35">
        <f t="shared" si="318"/>
        <v>10481.369999999999</v>
      </c>
      <c r="P2861" s="35">
        <f t="shared" si="319"/>
        <v>10481.370000000001</v>
      </c>
      <c r="Q2861" s="39">
        <f t="shared" si="321"/>
        <v>10481.370000000001</v>
      </c>
      <c r="R2861" s="37">
        <f t="shared" si="320"/>
        <v>10481.370000000001</v>
      </c>
      <c r="T2861" s="38"/>
      <c r="U2861" s="38"/>
      <c r="V2861" s="38"/>
    </row>
    <row r="2862" ht="23.25">
      <c r="A2862" s="27">
        <v>2850</v>
      </c>
      <c r="B2862" s="28" t="s">
        <v>5253</v>
      </c>
      <c r="C2862" s="29" t="s">
        <v>5254</v>
      </c>
      <c r="D2862" s="30" t="s">
        <v>30</v>
      </c>
      <c r="E2862" s="31">
        <v>1</v>
      </c>
      <c r="F2862" s="32"/>
      <c r="G2862" s="32"/>
      <c r="H2862" s="32"/>
      <c r="I2862" s="33">
        <v>3854.9200000000001</v>
      </c>
      <c r="J2862" s="33">
        <v>3943.5799999999999</v>
      </c>
      <c r="K2862" s="33">
        <v>3951.29</v>
      </c>
      <c r="L2862" s="21">
        <f t="shared" si="315"/>
        <v>3916.5966666666668</v>
      </c>
      <c r="M2862" s="34">
        <f t="shared" si="316"/>
        <v>53.552492316729065</v>
      </c>
      <c r="N2862" s="34">
        <f t="shared" si="317"/>
        <v>1.3673221134180882</v>
      </c>
      <c r="O2862" s="35">
        <f t="shared" si="318"/>
        <v>3916.5966666666668</v>
      </c>
      <c r="P2862" s="35">
        <f t="shared" si="319"/>
        <v>3916.5966666666668</v>
      </c>
      <c r="Q2862" s="39">
        <f t="shared" si="321"/>
        <v>3916.5999999999999</v>
      </c>
      <c r="R2862" s="37">
        <f t="shared" si="320"/>
        <v>3916.5999999999999</v>
      </c>
      <c r="T2862" s="38"/>
      <c r="U2862" s="38"/>
      <c r="V2862" s="38"/>
    </row>
    <row r="2863" ht="23.25">
      <c r="A2863" s="27">
        <v>2851</v>
      </c>
      <c r="B2863" s="28" t="s">
        <v>5255</v>
      </c>
      <c r="C2863" s="29" t="s">
        <v>5256</v>
      </c>
      <c r="D2863" s="30" t="s">
        <v>30</v>
      </c>
      <c r="E2863" s="31">
        <v>1</v>
      </c>
      <c r="F2863" s="32"/>
      <c r="G2863" s="32"/>
      <c r="H2863" s="32"/>
      <c r="I2863" s="33">
        <v>2141.2800000000002</v>
      </c>
      <c r="J2863" s="33">
        <v>2171.2600000000002</v>
      </c>
      <c r="K2863" s="33">
        <v>2231.21</v>
      </c>
      <c r="L2863" s="21">
        <f t="shared" si="315"/>
        <v>2181.2500000000005</v>
      </c>
      <c r="M2863" s="34">
        <f t="shared" si="316"/>
        <v>45.789751036667489</v>
      </c>
      <c r="N2863" s="34">
        <f t="shared" si="317"/>
        <v>2.0992436005348987</v>
      </c>
      <c r="O2863" s="35">
        <f t="shared" si="318"/>
        <v>2181.25</v>
      </c>
      <c r="P2863" s="35">
        <f t="shared" si="319"/>
        <v>2181.2500000000005</v>
      </c>
      <c r="Q2863" s="39">
        <f t="shared" si="321"/>
        <v>2181.25</v>
      </c>
      <c r="R2863" s="37">
        <f t="shared" si="320"/>
        <v>2181.25</v>
      </c>
      <c r="T2863" s="38"/>
      <c r="U2863" s="38"/>
      <c r="V2863" s="38"/>
    </row>
    <row r="2864" ht="12.75">
      <c r="A2864" s="27">
        <v>2852</v>
      </c>
      <c r="B2864" s="28" t="s">
        <v>5257</v>
      </c>
      <c r="C2864" s="29" t="s">
        <v>5258</v>
      </c>
      <c r="D2864" s="30" t="s">
        <v>30</v>
      </c>
      <c r="E2864" s="31">
        <v>1</v>
      </c>
      <c r="F2864" s="32"/>
      <c r="G2864" s="32"/>
      <c r="H2864" s="32"/>
      <c r="I2864" s="33">
        <v>2714.5799999999999</v>
      </c>
      <c r="J2864" s="33">
        <v>2768.8699999999999</v>
      </c>
      <c r="K2864" s="33">
        <v>2785.1599999999999</v>
      </c>
      <c r="L2864" s="21">
        <f t="shared" si="315"/>
        <v>2756.2033333333334</v>
      </c>
      <c r="M2864" s="34">
        <f t="shared" si="316"/>
        <v>36.955614368230044</v>
      </c>
      <c r="N2864" s="34">
        <f t="shared" si="317"/>
        <v>1.3408159667064976</v>
      </c>
      <c r="O2864" s="35">
        <f t="shared" si="318"/>
        <v>2756.2033333333334</v>
      </c>
      <c r="P2864" s="35">
        <f t="shared" si="319"/>
        <v>2756.2033333333334</v>
      </c>
      <c r="Q2864" s="39">
        <f t="shared" si="321"/>
        <v>2756.2000000000003</v>
      </c>
      <c r="R2864" s="37">
        <f t="shared" si="320"/>
        <v>2756.2000000000003</v>
      </c>
      <c r="T2864" s="38"/>
      <c r="U2864" s="38"/>
      <c r="V2864" s="38"/>
    </row>
    <row r="2865" ht="23.25">
      <c r="A2865" s="27">
        <v>2853</v>
      </c>
      <c r="B2865" s="28" t="s">
        <v>5259</v>
      </c>
      <c r="C2865" s="29" t="s">
        <v>5260</v>
      </c>
      <c r="D2865" s="30" t="s">
        <v>30</v>
      </c>
      <c r="E2865" s="31">
        <v>1</v>
      </c>
      <c r="F2865" s="32"/>
      <c r="G2865" s="32"/>
      <c r="H2865" s="32"/>
      <c r="I2865" s="33">
        <v>2141.2800000000002</v>
      </c>
      <c r="J2865" s="33">
        <v>2151.9899999999998</v>
      </c>
      <c r="K2865" s="33">
        <v>2218.3699999999999</v>
      </c>
      <c r="L2865" s="21">
        <f t="shared" si="315"/>
        <v>2170.5466666666666</v>
      </c>
      <c r="M2865" s="34">
        <f t="shared" si="316"/>
        <v>41.760979793741988</v>
      </c>
      <c r="N2865" s="34">
        <f t="shared" si="317"/>
        <v>1.9239844245263247</v>
      </c>
      <c r="O2865" s="35">
        <f t="shared" si="318"/>
        <v>2170.5466666666666</v>
      </c>
      <c r="P2865" s="35">
        <f t="shared" si="319"/>
        <v>2170.5466666666666</v>
      </c>
      <c r="Q2865" s="39">
        <f t="shared" si="321"/>
        <v>2170.5500000000002</v>
      </c>
      <c r="R2865" s="37">
        <f t="shared" si="320"/>
        <v>2170.5500000000002</v>
      </c>
      <c r="T2865" s="38"/>
      <c r="U2865" s="38"/>
      <c r="V2865" s="38"/>
    </row>
    <row r="2866" ht="23.25">
      <c r="A2866" s="27">
        <v>2854</v>
      </c>
      <c r="B2866" s="28" t="s">
        <v>5261</v>
      </c>
      <c r="C2866" s="29" t="s">
        <v>5262</v>
      </c>
      <c r="D2866" s="30" t="s">
        <v>30</v>
      </c>
      <c r="E2866" s="31">
        <v>1</v>
      </c>
      <c r="F2866" s="32"/>
      <c r="G2866" s="32"/>
      <c r="H2866" s="32"/>
      <c r="I2866" s="33">
        <v>4167.8999999999996</v>
      </c>
      <c r="J2866" s="33">
        <v>4317.9399999999996</v>
      </c>
      <c r="K2866" s="33">
        <v>4326.2799999999997</v>
      </c>
      <c r="L2866" s="21">
        <f t="shared" si="315"/>
        <v>4270.706666666666</v>
      </c>
      <c r="M2866" s="34">
        <f t="shared" si="316"/>
        <v>89.130785553215773</v>
      </c>
      <c r="N2866" s="34">
        <f t="shared" si="317"/>
        <v>2.087026633060316</v>
      </c>
      <c r="O2866" s="35">
        <f t="shared" si="318"/>
        <v>4270.706666666666</v>
      </c>
      <c r="P2866" s="35">
        <f t="shared" si="319"/>
        <v>4270.706666666666</v>
      </c>
      <c r="Q2866" s="39">
        <f t="shared" si="321"/>
        <v>4270.71</v>
      </c>
      <c r="R2866" s="37">
        <f t="shared" si="320"/>
        <v>4270.71</v>
      </c>
      <c r="T2866" s="38"/>
      <c r="U2866" s="38"/>
      <c r="V2866" s="38"/>
    </row>
    <row r="2867" ht="23.25">
      <c r="A2867" s="27">
        <v>2855</v>
      </c>
      <c r="B2867" s="28" t="s">
        <v>5263</v>
      </c>
      <c r="C2867" s="29" t="s">
        <v>5264</v>
      </c>
      <c r="D2867" s="30" t="s">
        <v>30</v>
      </c>
      <c r="E2867" s="31">
        <v>1</v>
      </c>
      <c r="F2867" s="32"/>
      <c r="G2867" s="32"/>
      <c r="H2867" s="32"/>
      <c r="I2867" s="33">
        <v>2482.1399999999999</v>
      </c>
      <c r="J2867" s="33">
        <v>2549.1599999999999</v>
      </c>
      <c r="K2867" s="33">
        <v>2506.96</v>
      </c>
      <c r="L2867" s="21">
        <f t="shared" si="315"/>
        <v>2512.7533333333331</v>
      </c>
      <c r="M2867" s="34">
        <f t="shared" si="316"/>
        <v>33.883508279594245</v>
      </c>
      <c r="N2867" s="34">
        <f t="shared" si="317"/>
        <v>1.3484613801962622</v>
      </c>
      <c r="O2867" s="35">
        <f t="shared" si="318"/>
        <v>2512.7533333333331</v>
      </c>
      <c r="P2867" s="35">
        <f t="shared" si="319"/>
        <v>2512.7533333333331</v>
      </c>
      <c r="Q2867" s="39">
        <f t="shared" si="321"/>
        <v>2512.75</v>
      </c>
      <c r="R2867" s="37">
        <f t="shared" si="320"/>
        <v>2512.75</v>
      </c>
      <c r="T2867" s="38"/>
      <c r="U2867" s="38"/>
      <c r="V2867" s="38"/>
    </row>
    <row r="2868" ht="23.25">
      <c r="A2868" s="27">
        <v>2856</v>
      </c>
      <c r="B2868" s="28" t="s">
        <v>5265</v>
      </c>
      <c r="C2868" s="29" t="s">
        <v>5266</v>
      </c>
      <c r="D2868" s="30" t="s">
        <v>30</v>
      </c>
      <c r="E2868" s="31">
        <v>1</v>
      </c>
      <c r="F2868" s="32"/>
      <c r="G2868" s="32"/>
      <c r="H2868" s="32"/>
      <c r="I2868" s="33">
        <v>2708.3699999999999</v>
      </c>
      <c r="J2868" s="33">
        <v>2721.9099999999999</v>
      </c>
      <c r="K2868" s="33">
        <v>2784.1999999999998</v>
      </c>
      <c r="L2868" s="21">
        <f t="shared" si="315"/>
        <v>2738.1599999999999</v>
      </c>
      <c r="M2868" s="34">
        <f t="shared" si="316"/>
        <v>40.442478905230296</v>
      </c>
      <c r="N2868" s="34">
        <f t="shared" si="317"/>
        <v>1.4769947302287045</v>
      </c>
      <c r="O2868" s="35">
        <f t="shared" si="318"/>
        <v>2738.1599999999999</v>
      </c>
      <c r="P2868" s="35">
        <f t="shared" si="319"/>
        <v>2738.1599999999999</v>
      </c>
      <c r="Q2868" s="39">
        <f t="shared" si="321"/>
        <v>2738.1599999999999</v>
      </c>
      <c r="R2868" s="37">
        <f t="shared" si="320"/>
        <v>2738.1599999999999</v>
      </c>
      <c r="T2868" s="38"/>
      <c r="U2868" s="38"/>
      <c r="V2868" s="38"/>
    </row>
    <row r="2869" ht="12.75">
      <c r="A2869" s="27">
        <v>2857</v>
      </c>
      <c r="B2869" s="28" t="s">
        <v>5267</v>
      </c>
      <c r="C2869" s="29" t="s">
        <v>5268</v>
      </c>
      <c r="D2869" s="30" t="s">
        <v>30</v>
      </c>
      <c r="E2869" s="31">
        <v>1</v>
      </c>
      <c r="F2869" s="32"/>
      <c r="G2869" s="32"/>
      <c r="H2869" s="32"/>
      <c r="I2869" s="33">
        <v>2928.3800000000001</v>
      </c>
      <c r="J2869" s="33">
        <v>3030.8699999999999</v>
      </c>
      <c r="K2869" s="33">
        <v>3027.9400000000001</v>
      </c>
      <c r="L2869" s="21">
        <f t="shared" si="315"/>
        <v>2995.73</v>
      </c>
      <c r="M2869" s="34">
        <f t="shared" si="316"/>
        <v>58.345206315514815</v>
      </c>
      <c r="N2869" s="34">
        <f t="shared" si="317"/>
        <v>1.9476123120412994</v>
      </c>
      <c r="O2869" s="35">
        <f t="shared" si="318"/>
        <v>2995.73</v>
      </c>
      <c r="P2869" s="35">
        <f t="shared" si="319"/>
        <v>2995.73</v>
      </c>
      <c r="Q2869" s="39">
        <f t="shared" si="321"/>
        <v>2995.73</v>
      </c>
      <c r="R2869" s="37">
        <f t="shared" si="320"/>
        <v>2995.73</v>
      </c>
      <c r="T2869" s="38"/>
      <c r="U2869" s="38"/>
      <c r="V2869" s="38"/>
    </row>
    <row r="2870" ht="12.75">
      <c r="A2870" s="27">
        <v>2858</v>
      </c>
      <c r="B2870" s="28" t="s">
        <v>5269</v>
      </c>
      <c r="C2870" s="29" t="s">
        <v>5270</v>
      </c>
      <c r="D2870" s="30" t="s">
        <v>30</v>
      </c>
      <c r="E2870" s="31">
        <v>1</v>
      </c>
      <c r="F2870" s="32"/>
      <c r="G2870" s="32"/>
      <c r="H2870" s="32"/>
      <c r="I2870" s="33">
        <v>3737.1599999999999</v>
      </c>
      <c r="J2870" s="33">
        <v>3853.0100000000002</v>
      </c>
      <c r="K2870" s="33">
        <v>3864.2199999999998</v>
      </c>
      <c r="L2870" s="21">
        <f t="shared" si="315"/>
        <v>3818.1299999999997</v>
      </c>
      <c r="M2870" s="34">
        <f t="shared" si="316"/>
        <v>70.345729792219871</v>
      </c>
      <c r="N2870" s="34">
        <f t="shared" si="317"/>
        <v>1.8424131654034794</v>
      </c>
      <c r="O2870" s="35">
        <f t="shared" si="318"/>
        <v>3818.1299999999997</v>
      </c>
      <c r="P2870" s="35">
        <f t="shared" si="319"/>
        <v>3818.1299999999997</v>
      </c>
      <c r="Q2870" s="39">
        <f t="shared" si="321"/>
        <v>3818.1300000000001</v>
      </c>
      <c r="R2870" s="37">
        <f t="shared" si="320"/>
        <v>3818.1300000000001</v>
      </c>
      <c r="T2870" s="38"/>
      <c r="U2870" s="38"/>
      <c r="V2870" s="38"/>
    </row>
    <row r="2871" ht="12.75">
      <c r="A2871" s="27">
        <v>2859</v>
      </c>
      <c r="B2871" s="28" t="s">
        <v>5271</v>
      </c>
      <c r="C2871" s="29" t="s">
        <v>5272</v>
      </c>
      <c r="D2871" s="30" t="s">
        <v>30</v>
      </c>
      <c r="E2871" s="31">
        <v>1</v>
      </c>
      <c r="F2871" s="32"/>
      <c r="G2871" s="32"/>
      <c r="H2871" s="32"/>
      <c r="I2871" s="33">
        <v>2268.3200000000002</v>
      </c>
      <c r="J2871" s="33">
        <v>2345.4400000000001</v>
      </c>
      <c r="K2871" s="33">
        <v>2334.0999999999999</v>
      </c>
      <c r="L2871" s="21">
        <f t="shared" si="315"/>
        <v>2315.9533333333334</v>
      </c>
      <c r="M2871" s="34">
        <f t="shared" si="316"/>
        <v>41.639521290876118</v>
      </c>
      <c r="N2871" s="34">
        <f t="shared" si="317"/>
        <v>1.7979430194711514</v>
      </c>
      <c r="O2871" s="35">
        <f t="shared" si="318"/>
        <v>2315.9533333333334</v>
      </c>
      <c r="P2871" s="35">
        <f t="shared" si="319"/>
        <v>2315.9533333333334</v>
      </c>
      <c r="Q2871" s="39">
        <f t="shared" si="321"/>
        <v>2315.9500000000003</v>
      </c>
      <c r="R2871" s="37">
        <f t="shared" si="320"/>
        <v>2315.9500000000003</v>
      </c>
      <c r="T2871" s="38"/>
      <c r="U2871" s="38"/>
      <c r="V2871" s="38"/>
    </row>
    <row r="2872" ht="12.75">
      <c r="A2872" s="27">
        <v>2860</v>
      </c>
      <c r="B2872" s="28" t="s">
        <v>5271</v>
      </c>
      <c r="C2872" s="29" t="s">
        <v>5273</v>
      </c>
      <c r="D2872" s="30" t="s">
        <v>30</v>
      </c>
      <c r="E2872" s="31">
        <v>1</v>
      </c>
      <c r="F2872" s="32"/>
      <c r="G2872" s="32"/>
      <c r="H2872" s="32"/>
      <c r="I2872" s="33">
        <v>2816.8099999999999</v>
      </c>
      <c r="J2872" s="33">
        <v>2878.7800000000002</v>
      </c>
      <c r="K2872" s="33">
        <v>2937.9299999999998</v>
      </c>
      <c r="L2872" s="21">
        <f t="shared" si="315"/>
        <v>2877.8400000000001</v>
      </c>
      <c r="M2872" s="34">
        <f t="shared" si="316"/>
        <v>60.565471186146929</v>
      </c>
      <c r="N2872" s="34">
        <f t="shared" si="317"/>
        <v>2.1045461591383443</v>
      </c>
      <c r="O2872" s="35">
        <f t="shared" si="318"/>
        <v>2877.8400000000001</v>
      </c>
      <c r="P2872" s="35">
        <f t="shared" si="319"/>
        <v>2877.8400000000001</v>
      </c>
      <c r="Q2872" s="39">
        <f t="shared" si="321"/>
        <v>2877.8400000000001</v>
      </c>
      <c r="R2872" s="37">
        <f t="shared" si="320"/>
        <v>2877.8400000000001</v>
      </c>
      <c r="T2872" s="38"/>
      <c r="U2872" s="38"/>
      <c r="V2872" s="38"/>
    </row>
    <row r="2873" ht="12.75">
      <c r="A2873" s="27">
        <v>2861</v>
      </c>
      <c r="B2873" s="28" t="s">
        <v>5271</v>
      </c>
      <c r="C2873" s="29" t="s">
        <v>5274</v>
      </c>
      <c r="D2873" s="30" t="s">
        <v>30</v>
      </c>
      <c r="E2873" s="31">
        <v>1</v>
      </c>
      <c r="F2873" s="32"/>
      <c r="G2873" s="32"/>
      <c r="H2873" s="32"/>
      <c r="I2873" s="33">
        <v>2816.8099999999999</v>
      </c>
      <c r="J2873" s="33">
        <v>2873.1500000000001</v>
      </c>
      <c r="K2873" s="33">
        <v>2878.7800000000002</v>
      </c>
      <c r="L2873" s="21">
        <f t="shared" si="315"/>
        <v>2856.2466666666664</v>
      </c>
      <c r="M2873" s="34">
        <f t="shared" si="316"/>
        <v>34.268968956380078</v>
      </c>
      <c r="N2873" s="34">
        <f t="shared" si="317"/>
        <v>1.1997902476809921</v>
      </c>
      <c r="O2873" s="35">
        <f t="shared" si="318"/>
        <v>2856.2466666666664</v>
      </c>
      <c r="P2873" s="35">
        <f t="shared" si="319"/>
        <v>2856.2466666666664</v>
      </c>
      <c r="Q2873" s="39">
        <f t="shared" si="321"/>
        <v>2856.25</v>
      </c>
      <c r="R2873" s="37">
        <f t="shared" si="320"/>
        <v>2856.25</v>
      </c>
      <c r="T2873" s="38"/>
      <c r="U2873" s="38"/>
      <c r="V2873" s="38"/>
    </row>
    <row r="2874" ht="12.75">
      <c r="A2874" s="27">
        <v>2862</v>
      </c>
      <c r="B2874" s="28" t="s">
        <v>5271</v>
      </c>
      <c r="C2874" s="29" t="s">
        <v>5275</v>
      </c>
      <c r="D2874" s="30" t="s">
        <v>30</v>
      </c>
      <c r="E2874" s="31">
        <v>1</v>
      </c>
      <c r="F2874" s="32"/>
      <c r="G2874" s="32"/>
      <c r="H2874" s="32"/>
      <c r="I2874" s="33">
        <v>2816.8099999999999</v>
      </c>
      <c r="J2874" s="33">
        <v>2892.8600000000001</v>
      </c>
      <c r="K2874" s="33">
        <v>2833.71</v>
      </c>
      <c r="L2874" s="21">
        <f t="shared" si="315"/>
        <v>2847.7933333333335</v>
      </c>
      <c r="M2874" s="34">
        <f t="shared" si="316"/>
        <v>39.933142041834628</v>
      </c>
      <c r="N2874" s="34">
        <f t="shared" si="317"/>
        <v>1.4022485962874631</v>
      </c>
      <c r="O2874" s="35">
        <f t="shared" si="318"/>
        <v>2847.7933333333335</v>
      </c>
      <c r="P2874" s="35">
        <f t="shared" si="319"/>
        <v>2847.7933333333335</v>
      </c>
      <c r="Q2874" s="39">
        <f t="shared" si="321"/>
        <v>2847.79</v>
      </c>
      <c r="R2874" s="37">
        <f t="shared" si="320"/>
        <v>2847.79</v>
      </c>
      <c r="T2874" s="38"/>
      <c r="U2874" s="38"/>
      <c r="V2874" s="38"/>
    </row>
    <row r="2875" ht="12.75">
      <c r="A2875" s="27">
        <v>2863</v>
      </c>
      <c r="B2875" s="28" t="s">
        <v>5271</v>
      </c>
      <c r="C2875" s="29" t="s">
        <v>5276</v>
      </c>
      <c r="D2875" s="30" t="s">
        <v>30</v>
      </c>
      <c r="E2875" s="31">
        <v>1</v>
      </c>
      <c r="F2875" s="32"/>
      <c r="G2875" s="32"/>
      <c r="H2875" s="32"/>
      <c r="I2875" s="33">
        <v>2454.2399999999998</v>
      </c>
      <c r="J2875" s="33">
        <v>2491.0500000000002</v>
      </c>
      <c r="K2875" s="33">
        <v>2527.8699999999999</v>
      </c>
      <c r="L2875" s="21">
        <f t="shared" si="315"/>
        <v>2491.0533333333333</v>
      </c>
      <c r="M2875" s="34">
        <f t="shared" si="316"/>
        <v>36.815000113178563</v>
      </c>
      <c r="N2875" s="34">
        <f t="shared" si="317"/>
        <v>1.4778888761853846</v>
      </c>
      <c r="O2875" s="35">
        <f t="shared" si="318"/>
        <v>2491.0533333333333</v>
      </c>
      <c r="P2875" s="35">
        <f t="shared" si="319"/>
        <v>2491.0533333333333</v>
      </c>
      <c r="Q2875" s="39">
        <f t="shared" si="321"/>
        <v>2491.0500000000002</v>
      </c>
      <c r="R2875" s="37">
        <f t="shared" si="320"/>
        <v>2491.0500000000002</v>
      </c>
      <c r="T2875" s="38"/>
      <c r="U2875" s="38"/>
      <c r="V2875" s="38"/>
    </row>
    <row r="2876" ht="12.75">
      <c r="A2876" s="27">
        <v>2864</v>
      </c>
      <c r="B2876" s="28" t="s">
        <v>5271</v>
      </c>
      <c r="C2876" s="29" t="s">
        <v>5277</v>
      </c>
      <c r="D2876" s="30" t="s">
        <v>30</v>
      </c>
      <c r="E2876" s="31">
        <v>1</v>
      </c>
      <c r="F2876" s="32"/>
      <c r="G2876" s="32"/>
      <c r="H2876" s="32"/>
      <c r="I2876" s="33">
        <v>4558.3500000000004</v>
      </c>
      <c r="J2876" s="33">
        <v>4608.4899999999998</v>
      </c>
      <c r="K2876" s="33">
        <v>4654.0799999999999</v>
      </c>
      <c r="L2876" s="21">
        <f t="shared" si="315"/>
        <v>4606.9733333333334</v>
      </c>
      <c r="M2876" s="34">
        <f t="shared" si="316"/>
        <v>47.883018214533138</v>
      </c>
      <c r="N2876" s="34">
        <f t="shared" si="317"/>
        <v>1.0393595697218376</v>
      </c>
      <c r="O2876" s="35">
        <f t="shared" si="318"/>
        <v>4606.9733333333334</v>
      </c>
      <c r="P2876" s="35">
        <f t="shared" si="319"/>
        <v>4606.9733333333334</v>
      </c>
      <c r="Q2876" s="39">
        <f t="shared" si="321"/>
        <v>4606.9700000000003</v>
      </c>
      <c r="R2876" s="37">
        <f t="shared" si="320"/>
        <v>4606.9700000000003</v>
      </c>
      <c r="T2876" s="38"/>
      <c r="U2876" s="38"/>
      <c r="V2876" s="38"/>
    </row>
    <row r="2877" ht="12.75">
      <c r="A2877" s="27">
        <v>2865</v>
      </c>
      <c r="B2877" s="28" t="s">
        <v>5271</v>
      </c>
      <c r="C2877" s="29" t="s">
        <v>5278</v>
      </c>
      <c r="D2877" s="30" t="s">
        <v>30</v>
      </c>
      <c r="E2877" s="31">
        <v>1</v>
      </c>
      <c r="F2877" s="32"/>
      <c r="G2877" s="32"/>
      <c r="H2877" s="32"/>
      <c r="I2877" s="33">
        <v>4558.3500000000004</v>
      </c>
      <c r="J2877" s="33">
        <v>4581.1400000000003</v>
      </c>
      <c r="K2877" s="33">
        <v>4699.6599999999999</v>
      </c>
      <c r="L2877" s="21">
        <f t="shared" si="315"/>
        <v>4613.0500000000002</v>
      </c>
      <c r="M2877" s="34">
        <f t="shared" si="316"/>
        <v>75.867088384885037</v>
      </c>
      <c r="N2877" s="34">
        <f t="shared" si="317"/>
        <v>1.6446188180246266</v>
      </c>
      <c r="O2877" s="35">
        <f t="shared" si="318"/>
        <v>4613.0500000000002</v>
      </c>
      <c r="P2877" s="35">
        <f t="shared" si="319"/>
        <v>4613.0500000000002</v>
      </c>
      <c r="Q2877" s="39">
        <f t="shared" si="321"/>
        <v>4613.0500000000002</v>
      </c>
      <c r="R2877" s="37">
        <f t="shared" si="320"/>
        <v>4613.0500000000002</v>
      </c>
      <c r="T2877" s="38"/>
      <c r="U2877" s="38"/>
      <c r="V2877" s="38"/>
    </row>
    <row r="2878" ht="12.75">
      <c r="A2878" s="27">
        <v>2866</v>
      </c>
      <c r="B2878" s="28" t="s">
        <v>5271</v>
      </c>
      <c r="C2878" s="29" t="s">
        <v>5279</v>
      </c>
      <c r="D2878" s="30" t="s">
        <v>30</v>
      </c>
      <c r="E2878" s="31">
        <v>1</v>
      </c>
      <c r="F2878" s="32"/>
      <c r="G2878" s="32"/>
      <c r="H2878" s="32"/>
      <c r="I2878" s="33">
        <v>436.93000000000001</v>
      </c>
      <c r="J2878" s="33">
        <v>446.11000000000001</v>
      </c>
      <c r="K2878" s="33">
        <v>452.22000000000003</v>
      </c>
      <c r="L2878" s="21">
        <f t="shared" si="315"/>
        <v>445.08666666666664</v>
      </c>
      <c r="M2878" s="34">
        <f t="shared" si="316"/>
        <v>7.6961960300744341</v>
      </c>
      <c r="N2878" s="34">
        <f t="shared" si="317"/>
        <v>1.7291454915314846</v>
      </c>
      <c r="O2878" s="35">
        <f t="shared" si="318"/>
        <v>445.08666666666664</v>
      </c>
      <c r="P2878" s="35">
        <f t="shared" si="319"/>
        <v>445.08666666666664</v>
      </c>
      <c r="Q2878" s="39">
        <f t="shared" si="321"/>
        <v>445.09000000000003</v>
      </c>
      <c r="R2878" s="37">
        <f t="shared" si="320"/>
        <v>445.09000000000003</v>
      </c>
      <c r="T2878" s="38"/>
      <c r="U2878" s="38"/>
      <c r="V2878" s="38"/>
    </row>
    <row r="2879" ht="12.75">
      <c r="A2879" s="27">
        <v>2867</v>
      </c>
      <c r="B2879" s="28" t="s">
        <v>5271</v>
      </c>
      <c r="C2879" s="29" t="s">
        <v>5280</v>
      </c>
      <c r="D2879" s="30" t="s">
        <v>30</v>
      </c>
      <c r="E2879" s="31">
        <v>1</v>
      </c>
      <c r="F2879" s="32"/>
      <c r="G2879" s="32"/>
      <c r="H2879" s="32"/>
      <c r="I2879" s="33">
        <v>622.86000000000001</v>
      </c>
      <c r="J2879" s="33">
        <v>638.42999999999995</v>
      </c>
      <c r="K2879" s="33">
        <v>645.90999999999997</v>
      </c>
      <c r="L2879" s="21">
        <f t="shared" si="315"/>
        <v>635.73333333333323</v>
      </c>
      <c r="M2879" s="34">
        <f t="shared" si="316"/>
        <v>11.759236086299683</v>
      </c>
      <c r="N2879" s="34">
        <f t="shared" si="317"/>
        <v>1.8497120521654289</v>
      </c>
      <c r="O2879" s="35">
        <f t="shared" si="318"/>
        <v>635.73333333333323</v>
      </c>
      <c r="P2879" s="35">
        <f t="shared" si="319"/>
        <v>635.73333333333323</v>
      </c>
      <c r="Q2879" s="39">
        <f t="shared" si="321"/>
        <v>635.73000000000002</v>
      </c>
      <c r="R2879" s="37">
        <f t="shared" si="320"/>
        <v>635.73000000000002</v>
      </c>
      <c r="T2879" s="38"/>
      <c r="U2879" s="38"/>
      <c r="V2879" s="38"/>
    </row>
    <row r="2880" ht="12.75">
      <c r="A2880" s="27">
        <v>2868</v>
      </c>
      <c r="B2880" s="28" t="s">
        <v>5271</v>
      </c>
      <c r="C2880" s="29" t="s">
        <v>5281</v>
      </c>
      <c r="D2880" s="30" t="s">
        <v>30</v>
      </c>
      <c r="E2880" s="31">
        <v>1</v>
      </c>
      <c r="F2880" s="32"/>
      <c r="G2880" s="32"/>
      <c r="H2880" s="32"/>
      <c r="I2880" s="33">
        <v>622.86000000000001</v>
      </c>
      <c r="J2880" s="33">
        <v>635.94000000000005</v>
      </c>
      <c r="K2880" s="33">
        <v>649.63999999999999</v>
      </c>
      <c r="L2880" s="21">
        <f t="shared" si="315"/>
        <v>636.14666666666665</v>
      </c>
      <c r="M2880" s="34">
        <f t="shared" si="316"/>
        <v>13.391196112869565</v>
      </c>
      <c r="N2880" s="34">
        <f t="shared" si="317"/>
        <v>2.1050485390480547</v>
      </c>
      <c r="O2880" s="35">
        <f t="shared" si="318"/>
        <v>636.14666666666665</v>
      </c>
      <c r="P2880" s="35">
        <f t="shared" si="319"/>
        <v>636.14666666666665</v>
      </c>
      <c r="Q2880" s="39">
        <f t="shared" si="321"/>
        <v>636.14999999999998</v>
      </c>
      <c r="R2880" s="37">
        <f t="shared" si="320"/>
        <v>636.14999999999998</v>
      </c>
      <c r="T2880" s="38"/>
      <c r="U2880" s="38"/>
      <c r="V2880" s="38"/>
    </row>
    <row r="2881" ht="12.75">
      <c r="A2881" s="27">
        <v>2869</v>
      </c>
      <c r="B2881" s="28" t="s">
        <v>5271</v>
      </c>
      <c r="C2881" s="29" t="s">
        <v>5282</v>
      </c>
      <c r="D2881" s="30" t="s">
        <v>30</v>
      </c>
      <c r="E2881" s="31">
        <v>1</v>
      </c>
      <c r="F2881" s="32"/>
      <c r="G2881" s="32"/>
      <c r="H2881" s="32"/>
      <c r="I2881" s="33">
        <v>362.56999999999999</v>
      </c>
      <c r="J2881" s="33">
        <v>364.01999999999998</v>
      </c>
      <c r="K2881" s="33">
        <v>375.25999999999999</v>
      </c>
      <c r="L2881" s="21">
        <f t="shared" si="315"/>
        <v>367.2833333333333</v>
      </c>
      <c r="M2881" s="34">
        <f t="shared" si="316"/>
        <v>6.945936461941856</v>
      </c>
      <c r="N2881" s="34">
        <f t="shared" si="317"/>
        <v>1.8911657109248599</v>
      </c>
      <c r="O2881" s="35">
        <f t="shared" si="318"/>
        <v>367.2833333333333</v>
      </c>
      <c r="P2881" s="35">
        <f t="shared" si="319"/>
        <v>367.2833333333333</v>
      </c>
      <c r="Q2881" s="39">
        <f t="shared" si="321"/>
        <v>367.28000000000003</v>
      </c>
      <c r="R2881" s="37">
        <f t="shared" si="320"/>
        <v>367.28000000000003</v>
      </c>
      <c r="T2881" s="38"/>
      <c r="U2881" s="38"/>
      <c r="V2881" s="38"/>
    </row>
    <row r="2882" ht="12.75">
      <c r="A2882" s="27">
        <v>2870</v>
      </c>
      <c r="B2882" s="28" t="s">
        <v>5271</v>
      </c>
      <c r="C2882" s="29" t="s">
        <v>5283</v>
      </c>
      <c r="D2882" s="30" t="s">
        <v>30</v>
      </c>
      <c r="E2882" s="31">
        <v>1</v>
      </c>
      <c r="F2882" s="32"/>
      <c r="G2882" s="32"/>
      <c r="H2882" s="32"/>
      <c r="I2882" s="33">
        <v>452.43000000000001</v>
      </c>
      <c r="J2882" s="33">
        <v>471.43000000000001</v>
      </c>
      <c r="K2882" s="33">
        <v>471.43000000000001</v>
      </c>
      <c r="L2882" s="21">
        <f t="shared" si="315"/>
        <v>465.09666666666664</v>
      </c>
      <c r="M2882" s="34">
        <f t="shared" si="316"/>
        <v>10.96965511460289</v>
      </c>
      <c r="N2882" s="34">
        <f t="shared" si="317"/>
        <v>2.358575302898227</v>
      </c>
      <c r="O2882" s="35">
        <f t="shared" si="318"/>
        <v>465.09666666666664</v>
      </c>
      <c r="P2882" s="35">
        <f t="shared" si="319"/>
        <v>465.09666666666664</v>
      </c>
      <c r="Q2882" s="39">
        <f t="shared" si="321"/>
        <v>465.10000000000002</v>
      </c>
      <c r="R2882" s="37">
        <f t="shared" si="320"/>
        <v>465.10000000000002</v>
      </c>
      <c r="T2882" s="38"/>
      <c r="U2882" s="38"/>
      <c r="V2882" s="38"/>
    </row>
    <row r="2883" ht="12.75">
      <c r="A2883" s="27">
        <v>2871</v>
      </c>
      <c r="B2883" s="28" t="s">
        <v>5271</v>
      </c>
      <c r="C2883" s="29" t="s">
        <v>5284</v>
      </c>
      <c r="D2883" s="30" t="s">
        <v>30</v>
      </c>
      <c r="E2883" s="31">
        <v>1</v>
      </c>
      <c r="F2883" s="32"/>
      <c r="G2883" s="32"/>
      <c r="H2883" s="32"/>
      <c r="I2883" s="33">
        <v>452.43000000000001</v>
      </c>
      <c r="J2883" s="33">
        <v>465.10000000000002</v>
      </c>
      <c r="K2883" s="33">
        <v>470.98000000000002</v>
      </c>
      <c r="L2883" s="21">
        <f t="shared" si="315"/>
        <v>462.83666666666664</v>
      </c>
      <c r="M2883" s="34">
        <f t="shared" si="316"/>
        <v>9.4798540776392475</v>
      </c>
      <c r="N2883" s="34">
        <f t="shared" si="317"/>
        <v>2.0482072317028863</v>
      </c>
      <c r="O2883" s="35">
        <f t="shared" si="318"/>
        <v>462.83666666666664</v>
      </c>
      <c r="P2883" s="35">
        <f t="shared" si="319"/>
        <v>462.83666666666664</v>
      </c>
      <c r="Q2883" s="39">
        <f t="shared" si="321"/>
        <v>462.84000000000003</v>
      </c>
      <c r="R2883" s="37">
        <f t="shared" si="320"/>
        <v>462.84000000000003</v>
      </c>
      <c r="T2883" s="38"/>
      <c r="U2883" s="38"/>
      <c r="V2883" s="38"/>
    </row>
    <row r="2884" ht="12.75">
      <c r="A2884" s="27">
        <v>2872</v>
      </c>
      <c r="B2884" s="28" t="s">
        <v>5271</v>
      </c>
      <c r="C2884" s="29" t="s">
        <v>5285</v>
      </c>
      <c r="D2884" s="30" t="s">
        <v>30</v>
      </c>
      <c r="E2884" s="31">
        <v>1</v>
      </c>
      <c r="F2884" s="32"/>
      <c r="G2884" s="32"/>
      <c r="H2884" s="32"/>
      <c r="I2884" s="33">
        <v>371.85000000000002</v>
      </c>
      <c r="J2884" s="33">
        <v>374.07999999999998</v>
      </c>
      <c r="K2884" s="33">
        <v>373.33999999999997</v>
      </c>
      <c r="L2884" s="21">
        <f t="shared" si="315"/>
        <v>373.08999999999997</v>
      </c>
      <c r="M2884" s="34">
        <f t="shared" si="316"/>
        <v>1.1358256908522317</v>
      </c>
      <c r="N2884" s="34">
        <f t="shared" si="317"/>
        <v>0.30443745231773345</v>
      </c>
      <c r="O2884" s="35">
        <f t="shared" si="318"/>
        <v>373.08999999999997</v>
      </c>
      <c r="P2884" s="35">
        <f t="shared" si="319"/>
        <v>373.08999999999997</v>
      </c>
      <c r="Q2884" s="39">
        <f t="shared" si="321"/>
        <v>373.09000000000003</v>
      </c>
      <c r="R2884" s="37">
        <f t="shared" si="320"/>
        <v>373.09000000000003</v>
      </c>
      <c r="T2884" s="38"/>
      <c r="U2884" s="38"/>
      <c r="V2884" s="38"/>
    </row>
    <row r="2885" ht="12.75">
      <c r="A2885" s="27">
        <v>2873</v>
      </c>
      <c r="B2885" s="28" t="s">
        <v>5271</v>
      </c>
      <c r="C2885" s="29" t="s">
        <v>5286</v>
      </c>
      <c r="D2885" s="30" t="s">
        <v>30</v>
      </c>
      <c r="E2885" s="31">
        <v>1</v>
      </c>
      <c r="F2885" s="32"/>
      <c r="G2885" s="32"/>
      <c r="H2885" s="32"/>
      <c r="I2885" s="33">
        <v>371.85000000000002</v>
      </c>
      <c r="J2885" s="33">
        <v>378.17000000000002</v>
      </c>
      <c r="K2885" s="33">
        <v>375.56999999999999</v>
      </c>
      <c r="L2885" s="21">
        <f t="shared" si="315"/>
        <v>375.19666666666666</v>
      </c>
      <c r="M2885" s="34">
        <f t="shared" si="316"/>
        <v>3.1764970224027129</v>
      </c>
      <c r="N2885" s="34">
        <f t="shared" si="317"/>
        <v>0.84662186650628912</v>
      </c>
      <c r="O2885" s="35">
        <f t="shared" si="318"/>
        <v>375.1966666666666</v>
      </c>
      <c r="P2885" s="35">
        <f t="shared" si="319"/>
        <v>375.19666666666666</v>
      </c>
      <c r="Q2885" s="39">
        <f t="shared" si="321"/>
        <v>375.19999999999999</v>
      </c>
      <c r="R2885" s="37">
        <f t="shared" si="320"/>
        <v>375.19999999999999</v>
      </c>
      <c r="T2885" s="38"/>
      <c r="U2885" s="38"/>
      <c r="V2885" s="38"/>
    </row>
    <row r="2886" ht="12.75">
      <c r="A2886" s="27">
        <v>2874</v>
      </c>
      <c r="B2886" s="28" t="s">
        <v>5271</v>
      </c>
      <c r="C2886" s="29" t="s">
        <v>5287</v>
      </c>
      <c r="D2886" s="30" t="s">
        <v>30</v>
      </c>
      <c r="E2886" s="31">
        <v>1</v>
      </c>
      <c r="F2886" s="32"/>
      <c r="G2886" s="32"/>
      <c r="H2886" s="32"/>
      <c r="I2886" s="33">
        <v>768.50999999999999</v>
      </c>
      <c r="J2886" s="33">
        <v>795.40999999999997</v>
      </c>
      <c r="K2886" s="33">
        <v>779.26999999999998</v>
      </c>
      <c r="L2886" s="21">
        <f t="shared" si="315"/>
        <v>781.06333333333339</v>
      </c>
      <c r="M2886" s="34">
        <f t="shared" si="316"/>
        <v>13.539369753918866</v>
      </c>
      <c r="N2886" s="34">
        <f t="shared" si="317"/>
        <v>1.7334535083265374</v>
      </c>
      <c r="O2886" s="35">
        <f t="shared" si="318"/>
        <v>781.06333333333328</v>
      </c>
      <c r="P2886" s="35">
        <f t="shared" si="319"/>
        <v>781.06333333333339</v>
      </c>
      <c r="Q2886" s="39">
        <f t="shared" si="321"/>
        <v>781.06000000000006</v>
      </c>
      <c r="R2886" s="37">
        <f t="shared" si="320"/>
        <v>781.06000000000006</v>
      </c>
      <c r="T2886" s="38"/>
      <c r="U2886" s="38"/>
      <c r="V2886" s="38"/>
    </row>
    <row r="2887" ht="12.75">
      <c r="A2887" s="27">
        <v>2875</v>
      </c>
      <c r="B2887" s="28" t="s">
        <v>5271</v>
      </c>
      <c r="C2887" s="29" t="s">
        <v>5288</v>
      </c>
      <c r="D2887" s="30" t="s">
        <v>30</v>
      </c>
      <c r="E2887" s="31">
        <v>1</v>
      </c>
      <c r="F2887" s="32"/>
      <c r="G2887" s="32"/>
      <c r="H2887" s="32"/>
      <c r="I2887" s="33">
        <v>2172.25</v>
      </c>
      <c r="J2887" s="33">
        <v>2241.7600000000002</v>
      </c>
      <c r="K2887" s="33">
        <v>2180.9400000000001</v>
      </c>
      <c r="L2887" s="21">
        <f t="shared" si="315"/>
        <v>2198.3166666666671</v>
      </c>
      <c r="M2887" s="34">
        <f t="shared" si="316"/>
        <v>37.873096431812144</v>
      </c>
      <c r="N2887" s="34">
        <f t="shared" si="317"/>
        <v>1.7228226035896619</v>
      </c>
      <c r="O2887" s="35">
        <f t="shared" si="318"/>
        <v>2198.3166666666666</v>
      </c>
      <c r="P2887" s="35">
        <f t="shared" si="319"/>
        <v>2198.3166666666671</v>
      </c>
      <c r="Q2887" s="39">
        <f t="shared" si="321"/>
        <v>2198.3200000000002</v>
      </c>
      <c r="R2887" s="37">
        <f t="shared" si="320"/>
        <v>2198.3200000000002</v>
      </c>
      <c r="T2887" s="38"/>
      <c r="U2887" s="38"/>
      <c r="V2887" s="38"/>
    </row>
    <row r="2888" ht="12.75">
      <c r="A2888" s="27">
        <v>2876</v>
      </c>
      <c r="B2888" s="28" t="s">
        <v>5271</v>
      </c>
      <c r="C2888" s="29" t="s">
        <v>5289</v>
      </c>
      <c r="D2888" s="30" t="s">
        <v>30</v>
      </c>
      <c r="E2888" s="31">
        <v>1</v>
      </c>
      <c r="F2888" s="32"/>
      <c r="G2888" s="32"/>
      <c r="H2888" s="32"/>
      <c r="I2888" s="33">
        <v>836.71000000000004</v>
      </c>
      <c r="J2888" s="33">
        <v>871.01999999999998</v>
      </c>
      <c r="K2888" s="33">
        <v>851.76999999999998</v>
      </c>
      <c r="L2888" s="21">
        <f t="shared" si="315"/>
        <v>853.16666666666663</v>
      </c>
      <c r="M2888" s="34">
        <f t="shared" si="316"/>
        <v>17.197588009175369</v>
      </c>
      <c r="N2888" s="34">
        <f t="shared" si="317"/>
        <v>2.0157360432711902</v>
      </c>
      <c r="O2888" s="35">
        <f t="shared" si="318"/>
        <v>853.16666666666663</v>
      </c>
      <c r="P2888" s="35">
        <f t="shared" si="319"/>
        <v>853.16666666666663</v>
      </c>
      <c r="Q2888" s="39">
        <f t="shared" si="321"/>
        <v>853.17000000000007</v>
      </c>
      <c r="R2888" s="37">
        <f t="shared" si="320"/>
        <v>853.17000000000007</v>
      </c>
      <c r="T2888" s="38"/>
      <c r="U2888" s="38"/>
      <c r="V2888" s="38"/>
    </row>
    <row r="2889" ht="23.25">
      <c r="A2889" s="27">
        <v>2877</v>
      </c>
      <c r="B2889" s="28" t="s">
        <v>5290</v>
      </c>
      <c r="C2889" s="29" t="s">
        <v>5291</v>
      </c>
      <c r="D2889" s="30" t="s">
        <v>30</v>
      </c>
      <c r="E2889" s="31">
        <v>1</v>
      </c>
      <c r="F2889" s="32"/>
      <c r="G2889" s="32"/>
      <c r="H2889" s="32"/>
      <c r="I2889" s="33">
        <v>2395.4099999999999</v>
      </c>
      <c r="J2889" s="33">
        <v>2486.4400000000001</v>
      </c>
      <c r="K2889" s="33">
        <v>2426.5500000000002</v>
      </c>
      <c r="L2889" s="21">
        <f t="shared" si="315"/>
        <v>2436.1333333333337</v>
      </c>
      <c r="M2889" s="34">
        <f t="shared" si="316"/>
        <v>46.265488577700545</v>
      </c>
      <c r="N2889" s="34">
        <f t="shared" si="317"/>
        <v>1.8991361410582566</v>
      </c>
      <c r="O2889" s="35">
        <f t="shared" si="318"/>
        <v>2436.1333333333332</v>
      </c>
      <c r="P2889" s="35">
        <f t="shared" si="319"/>
        <v>2436.1333333333337</v>
      </c>
      <c r="Q2889" s="39">
        <f t="shared" si="321"/>
        <v>2436.1300000000001</v>
      </c>
      <c r="R2889" s="37">
        <f t="shared" si="320"/>
        <v>2436.1300000000001</v>
      </c>
      <c r="T2889" s="38"/>
      <c r="U2889" s="38"/>
      <c r="V2889" s="38"/>
    </row>
    <row r="2890" ht="12.75">
      <c r="A2890" s="27">
        <v>2878</v>
      </c>
      <c r="B2890" s="28" t="s">
        <v>5292</v>
      </c>
      <c r="C2890" s="29" t="s">
        <v>5293</v>
      </c>
      <c r="D2890" s="30" t="s">
        <v>30</v>
      </c>
      <c r="E2890" s="31">
        <v>1</v>
      </c>
      <c r="F2890" s="32"/>
      <c r="G2890" s="32"/>
      <c r="H2890" s="32"/>
      <c r="I2890" s="33">
        <v>867.66999999999996</v>
      </c>
      <c r="J2890" s="33">
        <v>878.08000000000004</v>
      </c>
      <c r="K2890" s="33">
        <v>890.23000000000002</v>
      </c>
      <c r="L2890" s="21">
        <f t="shared" si="315"/>
        <v>878.65999999999997</v>
      </c>
      <c r="M2890" s="34">
        <f t="shared" si="316"/>
        <v>11.2911779722047</v>
      </c>
      <c r="N2890" s="34">
        <f t="shared" si="317"/>
        <v>1.2850451792735189</v>
      </c>
      <c r="O2890" s="35">
        <f t="shared" si="318"/>
        <v>878.65999999999997</v>
      </c>
      <c r="P2890" s="35">
        <f t="shared" si="319"/>
        <v>878.65999999999997</v>
      </c>
      <c r="Q2890" s="39">
        <f t="shared" si="321"/>
        <v>878.65999999999997</v>
      </c>
      <c r="R2890" s="37">
        <f t="shared" si="320"/>
        <v>878.65999999999997</v>
      </c>
      <c r="T2890" s="38"/>
      <c r="U2890" s="38"/>
      <c r="V2890" s="38"/>
    </row>
    <row r="2891" ht="23.25">
      <c r="A2891" s="27">
        <v>2879</v>
      </c>
      <c r="B2891" s="28" t="s">
        <v>5294</v>
      </c>
      <c r="C2891" s="29" t="s">
        <v>5295</v>
      </c>
      <c r="D2891" s="30" t="s">
        <v>30</v>
      </c>
      <c r="E2891" s="31">
        <v>1</v>
      </c>
      <c r="F2891" s="32"/>
      <c r="G2891" s="32"/>
      <c r="H2891" s="32"/>
      <c r="I2891" s="33">
        <v>1574.2</v>
      </c>
      <c r="J2891" s="33">
        <v>1638.74</v>
      </c>
      <c r="K2891" s="33">
        <v>1588.3699999999999</v>
      </c>
      <c r="L2891" s="21">
        <f t="shared" ref="L2891:L2954" si="322">AVERAGE(I2891:K2891)</f>
        <v>1600.4366666666665</v>
      </c>
      <c r="M2891" s="34">
        <f t="shared" ref="M2891:M2954" si="323">SQRT(((SUM((POWER(K2891-L2891,2)),(POWER(J2891-L2891,2)),(POWER(I2891-L2891,2)))/(COLUMNS(I2891:K2891)-1))))</f>
        <v>33.919850137247572</v>
      </c>
      <c r="N2891" s="34">
        <f t="shared" ref="N2891:N2954" si="324">M2891/L2891*100</f>
        <v>2.1194122106621469</v>
      </c>
      <c r="O2891" s="35">
        <f t="shared" ref="O2891:O2954" si="325">((E2891/3)*(SUM(I2891:K2891)))</f>
        <v>1600.4366666666665</v>
      </c>
      <c r="P2891" s="35">
        <f t="shared" ref="P2891:P2954" si="326">AVERAGE(I2891:K2891)</f>
        <v>1600.4366666666665</v>
      </c>
      <c r="Q2891" s="39">
        <f t="shared" si="321"/>
        <v>1600.4400000000001</v>
      </c>
      <c r="R2891" s="37">
        <f t="shared" ref="R2891:R2954" si="327">Q2891*E2891</f>
        <v>1600.4400000000001</v>
      </c>
      <c r="T2891" s="38"/>
      <c r="U2891" s="38"/>
      <c r="V2891" s="38"/>
    </row>
    <row r="2892" ht="23.25">
      <c r="A2892" s="27">
        <v>2880</v>
      </c>
      <c r="B2892" s="28" t="s">
        <v>5296</v>
      </c>
      <c r="C2892" s="29" t="s">
        <v>5297</v>
      </c>
      <c r="D2892" s="30" t="s">
        <v>30</v>
      </c>
      <c r="E2892" s="31">
        <v>1</v>
      </c>
      <c r="F2892" s="32"/>
      <c r="G2892" s="32"/>
      <c r="H2892" s="32"/>
      <c r="I2892" s="33">
        <v>1651.6800000000001</v>
      </c>
      <c r="J2892" s="33">
        <v>1702.8800000000001</v>
      </c>
      <c r="K2892" s="33">
        <v>1661.5899999999999</v>
      </c>
      <c r="L2892" s="21">
        <f t="shared" si="322"/>
        <v>1672.0500000000002</v>
      </c>
      <c r="M2892" s="34">
        <f t="shared" si="323"/>
        <v>27.155454332417325</v>
      </c>
      <c r="N2892" s="34">
        <f t="shared" si="324"/>
        <v>1.624081476775056</v>
      </c>
      <c r="O2892" s="35">
        <f t="shared" si="325"/>
        <v>1672.0500000000002</v>
      </c>
      <c r="P2892" s="35">
        <f t="shared" si="326"/>
        <v>1672.0500000000002</v>
      </c>
      <c r="Q2892" s="39">
        <f t="shared" ref="Q2892:Q2955" si="328">ROUND(P2892,2)</f>
        <v>1672.05</v>
      </c>
      <c r="R2892" s="37">
        <f t="shared" si="327"/>
        <v>1672.05</v>
      </c>
      <c r="T2892" s="38"/>
      <c r="U2892" s="38"/>
      <c r="V2892" s="38"/>
    </row>
    <row r="2893" ht="23.25">
      <c r="A2893" s="27">
        <v>2881</v>
      </c>
      <c r="B2893" s="28" t="s">
        <v>5298</v>
      </c>
      <c r="C2893" s="29" t="s">
        <v>5299</v>
      </c>
      <c r="D2893" s="30" t="s">
        <v>30</v>
      </c>
      <c r="E2893" s="31">
        <v>1</v>
      </c>
      <c r="F2893" s="32"/>
      <c r="G2893" s="32"/>
      <c r="H2893" s="32"/>
      <c r="I2893" s="33">
        <v>2624.6700000000001</v>
      </c>
      <c r="J2893" s="33">
        <v>2685.04</v>
      </c>
      <c r="K2893" s="33">
        <v>2716.5300000000002</v>
      </c>
      <c r="L2893" s="21">
        <f t="shared" si="322"/>
        <v>2675.4133333333334</v>
      </c>
      <c r="M2893" s="34">
        <f t="shared" si="323"/>
        <v>46.680503781914538</v>
      </c>
      <c r="N2893" s="34">
        <f t="shared" si="324"/>
        <v>1.7447959610694872</v>
      </c>
      <c r="O2893" s="35">
        <f t="shared" si="325"/>
        <v>2675.413333333333</v>
      </c>
      <c r="P2893" s="35">
        <f t="shared" si="326"/>
        <v>2675.4133333333334</v>
      </c>
      <c r="Q2893" s="39">
        <f t="shared" si="328"/>
        <v>2675.4099999999999</v>
      </c>
      <c r="R2893" s="37">
        <f t="shared" si="327"/>
        <v>2675.4099999999999</v>
      </c>
      <c r="T2893" s="38"/>
      <c r="U2893" s="38"/>
      <c r="V2893" s="38"/>
    </row>
    <row r="2894" ht="23.25">
      <c r="A2894" s="27">
        <v>2882</v>
      </c>
      <c r="B2894" s="28" t="s">
        <v>5300</v>
      </c>
      <c r="C2894" s="29" t="s">
        <v>5301</v>
      </c>
      <c r="D2894" s="30" t="s">
        <v>30</v>
      </c>
      <c r="E2894" s="31">
        <v>1</v>
      </c>
      <c r="F2894" s="32"/>
      <c r="G2894" s="32"/>
      <c r="H2894" s="32"/>
      <c r="I2894" s="33">
        <v>2472.8299999999999</v>
      </c>
      <c r="J2894" s="33">
        <v>2519.8099999999999</v>
      </c>
      <c r="K2894" s="33">
        <v>2566.8000000000002</v>
      </c>
      <c r="L2894" s="21">
        <f t="shared" si="322"/>
        <v>2519.813333333333</v>
      </c>
      <c r="M2894" s="34">
        <f t="shared" si="323"/>
        <v>46.985000088680913</v>
      </c>
      <c r="N2894" s="34">
        <f t="shared" si="324"/>
        <v>1.8646222506699273</v>
      </c>
      <c r="O2894" s="35">
        <f t="shared" si="325"/>
        <v>2519.813333333333</v>
      </c>
      <c r="P2894" s="35">
        <f t="shared" si="326"/>
        <v>2519.813333333333</v>
      </c>
      <c r="Q2894" s="39">
        <f t="shared" si="328"/>
        <v>2519.8099999999999</v>
      </c>
      <c r="R2894" s="37">
        <f t="shared" si="327"/>
        <v>2519.8099999999999</v>
      </c>
      <c r="T2894" s="38"/>
      <c r="U2894" s="38"/>
      <c r="V2894" s="38"/>
    </row>
    <row r="2895" ht="12.75">
      <c r="A2895" s="27">
        <v>2883</v>
      </c>
      <c r="B2895" s="28" t="s">
        <v>5302</v>
      </c>
      <c r="C2895" s="29" t="s">
        <v>5303</v>
      </c>
      <c r="D2895" s="30" t="s">
        <v>30</v>
      </c>
      <c r="E2895" s="31">
        <v>1</v>
      </c>
      <c r="F2895" s="32"/>
      <c r="G2895" s="32"/>
      <c r="H2895" s="32"/>
      <c r="I2895" s="33">
        <v>3111.1900000000001</v>
      </c>
      <c r="J2895" s="33">
        <v>3201.4099999999999</v>
      </c>
      <c r="K2895" s="33">
        <v>3164.0799999999999</v>
      </c>
      <c r="L2895" s="21">
        <f t="shared" si="322"/>
        <v>3158.8933333333334</v>
      </c>
      <c r="M2895" s="34">
        <f t="shared" si="323"/>
        <v>45.333081004199613</v>
      </c>
      <c r="N2895" s="34">
        <f t="shared" si="324"/>
        <v>1.4350937565961797</v>
      </c>
      <c r="O2895" s="35">
        <f t="shared" si="325"/>
        <v>3158.8933333333334</v>
      </c>
      <c r="P2895" s="35">
        <f t="shared" si="326"/>
        <v>3158.8933333333334</v>
      </c>
      <c r="Q2895" s="39">
        <f t="shared" si="328"/>
        <v>3158.8899999999999</v>
      </c>
      <c r="R2895" s="37">
        <f t="shared" si="327"/>
        <v>3158.8899999999999</v>
      </c>
      <c r="T2895" s="38"/>
      <c r="U2895" s="38"/>
      <c r="V2895" s="38"/>
    </row>
    <row r="2896" ht="23.25">
      <c r="A2896" s="27">
        <v>2884</v>
      </c>
      <c r="B2896" s="28" t="s">
        <v>5304</v>
      </c>
      <c r="C2896" s="29" t="s">
        <v>5305</v>
      </c>
      <c r="D2896" s="30" t="s">
        <v>30</v>
      </c>
      <c r="E2896" s="31">
        <v>1</v>
      </c>
      <c r="F2896" s="32"/>
      <c r="G2896" s="32"/>
      <c r="H2896" s="32"/>
      <c r="I2896" s="33">
        <v>5359.6400000000003</v>
      </c>
      <c r="J2896" s="33">
        <v>5536.5100000000002</v>
      </c>
      <c r="K2896" s="33">
        <v>5482.9099999999999</v>
      </c>
      <c r="L2896" s="21">
        <f t="shared" si="322"/>
        <v>5459.6866666666674</v>
      </c>
      <c r="M2896" s="34">
        <f t="shared" si="323"/>
        <v>90.693117893990802</v>
      </c>
      <c r="N2896" s="34">
        <f t="shared" si="324"/>
        <v>1.6611414432938909</v>
      </c>
      <c r="O2896" s="35">
        <f t="shared" si="325"/>
        <v>5459.6866666666665</v>
      </c>
      <c r="P2896" s="35">
        <f t="shared" si="326"/>
        <v>5459.6866666666674</v>
      </c>
      <c r="Q2896" s="39">
        <f t="shared" si="328"/>
        <v>5459.6900000000005</v>
      </c>
      <c r="R2896" s="37">
        <f t="shared" si="327"/>
        <v>5459.6900000000005</v>
      </c>
      <c r="T2896" s="38"/>
      <c r="U2896" s="38"/>
      <c r="V2896" s="38"/>
    </row>
    <row r="2897" ht="23.25">
      <c r="A2897" s="27">
        <v>2885</v>
      </c>
      <c r="B2897" s="28" t="s">
        <v>5306</v>
      </c>
      <c r="C2897" s="29" t="s">
        <v>5307</v>
      </c>
      <c r="D2897" s="30" t="s">
        <v>30</v>
      </c>
      <c r="E2897" s="31">
        <v>1</v>
      </c>
      <c r="F2897" s="32"/>
      <c r="G2897" s="32"/>
      <c r="H2897" s="32"/>
      <c r="I2897" s="33">
        <v>1626.8699999999999</v>
      </c>
      <c r="J2897" s="33">
        <v>1682.1800000000001</v>
      </c>
      <c r="K2897" s="33">
        <v>1633.3800000000001</v>
      </c>
      <c r="L2897" s="21">
        <f t="shared" si="322"/>
        <v>1647.4766666666667</v>
      </c>
      <c r="M2897" s="34">
        <f t="shared" si="323"/>
        <v>30.229721026389512</v>
      </c>
      <c r="N2897" s="34">
        <f t="shared" si="324"/>
        <v>1.8349104201611055</v>
      </c>
      <c r="O2897" s="35">
        <f t="shared" si="325"/>
        <v>1647.4766666666667</v>
      </c>
      <c r="P2897" s="35">
        <f t="shared" si="326"/>
        <v>1647.4766666666667</v>
      </c>
      <c r="Q2897" s="39">
        <f t="shared" si="328"/>
        <v>1647.48</v>
      </c>
      <c r="R2897" s="37">
        <f t="shared" si="327"/>
        <v>1647.48</v>
      </c>
      <c r="T2897" s="38"/>
      <c r="U2897" s="38"/>
      <c r="V2897" s="38"/>
    </row>
    <row r="2898" ht="23.25">
      <c r="A2898" s="27">
        <v>2886</v>
      </c>
      <c r="B2898" s="28" t="s">
        <v>5308</v>
      </c>
      <c r="C2898" s="29" t="s">
        <v>5309</v>
      </c>
      <c r="D2898" s="30" t="s">
        <v>30</v>
      </c>
      <c r="E2898" s="31">
        <v>1</v>
      </c>
      <c r="F2898" s="32"/>
      <c r="G2898" s="32"/>
      <c r="H2898" s="32"/>
      <c r="I2898" s="33">
        <v>2624.6700000000001</v>
      </c>
      <c r="J2898" s="33">
        <v>2679.79</v>
      </c>
      <c r="K2898" s="33">
        <v>2664.04</v>
      </c>
      <c r="L2898" s="21">
        <f t="shared" si="322"/>
        <v>2656.1666666666665</v>
      </c>
      <c r="M2898" s="34">
        <f t="shared" si="323"/>
        <v>28.390942804586995</v>
      </c>
      <c r="N2898" s="34">
        <f t="shared" si="324"/>
        <v>1.0688690269656898</v>
      </c>
      <c r="O2898" s="35">
        <f t="shared" si="325"/>
        <v>2656.1666666666665</v>
      </c>
      <c r="P2898" s="35">
        <f t="shared" si="326"/>
        <v>2656.1666666666665</v>
      </c>
      <c r="Q2898" s="39">
        <f t="shared" si="328"/>
        <v>2656.1700000000001</v>
      </c>
      <c r="R2898" s="37">
        <f t="shared" si="327"/>
        <v>2656.1700000000001</v>
      </c>
      <c r="T2898" s="38"/>
      <c r="U2898" s="38"/>
      <c r="V2898" s="38"/>
    </row>
    <row r="2899" ht="23.25">
      <c r="A2899" s="27">
        <v>2887</v>
      </c>
      <c r="B2899" s="28" t="s">
        <v>5310</v>
      </c>
      <c r="C2899" s="29" t="s">
        <v>5311</v>
      </c>
      <c r="D2899" s="30" t="s">
        <v>30</v>
      </c>
      <c r="E2899" s="31">
        <v>1</v>
      </c>
      <c r="F2899" s="32"/>
      <c r="G2899" s="32"/>
      <c r="H2899" s="32"/>
      <c r="I2899" s="33">
        <v>2472.8299999999999</v>
      </c>
      <c r="J2899" s="33">
        <v>2549.4899999999998</v>
      </c>
      <c r="K2899" s="33">
        <v>2564.3200000000002</v>
      </c>
      <c r="L2899" s="21">
        <f t="shared" si="322"/>
        <v>2528.8799999999997</v>
      </c>
      <c r="M2899" s="34">
        <f t="shared" si="323"/>
        <v>49.103809424524343</v>
      </c>
      <c r="N2899" s="34">
        <f t="shared" si="324"/>
        <v>1.9417216089543337</v>
      </c>
      <c r="O2899" s="35">
        <f t="shared" si="325"/>
        <v>2528.8799999999997</v>
      </c>
      <c r="P2899" s="35">
        <f t="shared" si="326"/>
        <v>2528.8799999999997</v>
      </c>
      <c r="Q2899" s="39">
        <f t="shared" si="328"/>
        <v>2528.8800000000001</v>
      </c>
      <c r="R2899" s="37">
        <f t="shared" si="327"/>
        <v>2528.8800000000001</v>
      </c>
      <c r="T2899" s="38"/>
      <c r="U2899" s="38"/>
      <c r="V2899" s="38"/>
    </row>
    <row r="2900" ht="23.25">
      <c r="A2900" s="27">
        <v>2888</v>
      </c>
      <c r="B2900" s="28" t="s">
        <v>5312</v>
      </c>
      <c r="C2900" s="29" t="s">
        <v>5313</v>
      </c>
      <c r="D2900" s="30" t="s">
        <v>30</v>
      </c>
      <c r="E2900" s="31">
        <v>1</v>
      </c>
      <c r="F2900" s="32"/>
      <c r="G2900" s="32"/>
      <c r="H2900" s="32"/>
      <c r="I2900" s="33">
        <v>2940.7600000000002</v>
      </c>
      <c r="J2900" s="33">
        <v>3043.6900000000001</v>
      </c>
      <c r="K2900" s="33">
        <v>2970.1700000000001</v>
      </c>
      <c r="L2900" s="21">
        <f t="shared" si="322"/>
        <v>2984.8733333333334</v>
      </c>
      <c r="M2900" s="34">
        <f t="shared" si="323"/>
        <v>53.016858010762256</v>
      </c>
      <c r="N2900" s="34">
        <f t="shared" si="324"/>
        <v>1.776184517403159</v>
      </c>
      <c r="O2900" s="35">
        <f t="shared" si="325"/>
        <v>2984.8733333333334</v>
      </c>
      <c r="P2900" s="35">
        <f t="shared" si="326"/>
        <v>2984.8733333333334</v>
      </c>
      <c r="Q2900" s="39">
        <f t="shared" si="328"/>
        <v>2984.8699999999999</v>
      </c>
      <c r="R2900" s="37">
        <f t="shared" si="327"/>
        <v>2984.8699999999999</v>
      </c>
      <c r="T2900" s="38"/>
      <c r="U2900" s="38"/>
      <c r="V2900" s="38"/>
    </row>
    <row r="2901" ht="23.25">
      <c r="A2901" s="27">
        <v>2889</v>
      </c>
      <c r="B2901" s="28" t="s">
        <v>5314</v>
      </c>
      <c r="C2901" s="29" t="s">
        <v>5315</v>
      </c>
      <c r="D2901" s="30" t="s">
        <v>30</v>
      </c>
      <c r="E2901" s="31">
        <v>1</v>
      </c>
      <c r="F2901" s="32"/>
      <c r="G2901" s="32"/>
      <c r="H2901" s="32"/>
      <c r="I2901" s="33">
        <v>2472.8299999999999</v>
      </c>
      <c r="J2901" s="33">
        <v>2532.1799999999998</v>
      </c>
      <c r="K2901" s="33">
        <v>2522.29</v>
      </c>
      <c r="L2901" s="21">
        <f t="shared" si="322"/>
        <v>2509.0999999999999</v>
      </c>
      <c r="M2901" s="34">
        <f t="shared" si="323"/>
        <v>31.797605255742113</v>
      </c>
      <c r="N2901" s="34">
        <f t="shared" si="324"/>
        <v>1.2672912700068597</v>
      </c>
      <c r="O2901" s="35">
        <f t="shared" si="325"/>
        <v>2509.0999999999999</v>
      </c>
      <c r="P2901" s="35">
        <f t="shared" si="326"/>
        <v>2509.0999999999999</v>
      </c>
      <c r="Q2901" s="39">
        <f t="shared" si="328"/>
        <v>2509.0999999999999</v>
      </c>
      <c r="R2901" s="37">
        <f t="shared" si="327"/>
        <v>2509.0999999999999</v>
      </c>
      <c r="T2901" s="38"/>
      <c r="U2901" s="38"/>
      <c r="V2901" s="38"/>
    </row>
    <row r="2902" ht="12.75">
      <c r="A2902" s="27">
        <v>2890</v>
      </c>
      <c r="B2902" s="28" t="s">
        <v>5316</v>
      </c>
      <c r="C2902" s="29" t="s">
        <v>5317</v>
      </c>
      <c r="D2902" s="30" t="s">
        <v>30</v>
      </c>
      <c r="E2902" s="31">
        <v>1</v>
      </c>
      <c r="F2902" s="32"/>
      <c r="G2902" s="32"/>
      <c r="H2902" s="32"/>
      <c r="I2902" s="33">
        <v>3067.8400000000001</v>
      </c>
      <c r="J2902" s="33">
        <v>3178.2800000000002</v>
      </c>
      <c r="K2902" s="33">
        <v>3113.8600000000001</v>
      </c>
      <c r="L2902" s="21">
        <f t="shared" si="322"/>
        <v>3119.9933333333338</v>
      </c>
      <c r="M2902" s="34">
        <f t="shared" si="323"/>
        <v>55.47487479330924</v>
      </c>
      <c r="N2902" s="34">
        <f t="shared" si="324"/>
        <v>1.7780446580006337</v>
      </c>
      <c r="O2902" s="35">
        <f t="shared" si="325"/>
        <v>3119.9933333333338</v>
      </c>
      <c r="P2902" s="35">
        <f t="shared" si="326"/>
        <v>3119.9933333333338</v>
      </c>
      <c r="Q2902" s="39">
        <f t="shared" si="328"/>
        <v>3119.9900000000002</v>
      </c>
      <c r="R2902" s="37">
        <f t="shared" si="327"/>
        <v>3119.9900000000002</v>
      </c>
      <c r="T2902" s="38"/>
      <c r="U2902" s="38"/>
      <c r="V2902" s="38"/>
    </row>
    <row r="2903" ht="23.25">
      <c r="A2903" s="27">
        <v>2891</v>
      </c>
      <c r="B2903" s="28" t="s">
        <v>5318</v>
      </c>
      <c r="C2903" s="29" t="s">
        <v>5319</v>
      </c>
      <c r="D2903" s="30" t="s">
        <v>30</v>
      </c>
      <c r="E2903" s="31">
        <v>1</v>
      </c>
      <c r="F2903" s="32"/>
      <c r="G2903" s="32"/>
      <c r="H2903" s="32"/>
      <c r="I2903" s="33">
        <v>2940.7600000000002</v>
      </c>
      <c r="J2903" s="33">
        <v>3061.3299999999999</v>
      </c>
      <c r="K2903" s="33">
        <v>3052.5100000000002</v>
      </c>
      <c r="L2903" s="21">
        <f t="shared" si="322"/>
        <v>3018.2000000000003</v>
      </c>
      <c r="M2903" s="34">
        <f t="shared" si="323"/>
        <v>67.209845260943638</v>
      </c>
      <c r="N2903" s="34">
        <f t="shared" si="324"/>
        <v>2.2268188079300124</v>
      </c>
      <c r="O2903" s="35">
        <f t="shared" si="325"/>
        <v>3018.1999999999998</v>
      </c>
      <c r="P2903" s="35">
        <f t="shared" si="326"/>
        <v>3018.2000000000003</v>
      </c>
      <c r="Q2903" s="39">
        <f t="shared" si="328"/>
        <v>3018.2000000000003</v>
      </c>
      <c r="R2903" s="37">
        <f t="shared" si="327"/>
        <v>3018.2000000000003</v>
      </c>
      <c r="T2903" s="38"/>
      <c r="U2903" s="38"/>
      <c r="V2903" s="38"/>
    </row>
    <row r="2904" ht="12.75">
      <c r="A2904" s="27">
        <v>2892</v>
      </c>
      <c r="B2904" s="28" t="s">
        <v>5320</v>
      </c>
      <c r="C2904" s="29" t="s">
        <v>5321</v>
      </c>
      <c r="D2904" s="30" t="s">
        <v>30</v>
      </c>
      <c r="E2904" s="31">
        <v>1</v>
      </c>
      <c r="F2904" s="32"/>
      <c r="G2904" s="32"/>
      <c r="H2904" s="32"/>
      <c r="I2904" s="33">
        <v>653.85000000000002</v>
      </c>
      <c r="J2904" s="33">
        <v>663.65999999999997</v>
      </c>
      <c r="K2904" s="33">
        <v>673.47000000000003</v>
      </c>
      <c r="L2904" s="21">
        <f t="shared" si="322"/>
        <v>663.65999999999997</v>
      </c>
      <c r="M2904" s="34">
        <f t="shared" si="323"/>
        <v>9.8100000000000023</v>
      </c>
      <c r="N2904" s="34">
        <f t="shared" si="324"/>
        <v>1.4781665310550589</v>
      </c>
      <c r="O2904" s="35">
        <f t="shared" si="325"/>
        <v>663.65999999999997</v>
      </c>
      <c r="P2904" s="35">
        <f t="shared" si="326"/>
        <v>663.65999999999997</v>
      </c>
      <c r="Q2904" s="39">
        <f t="shared" si="328"/>
        <v>663.65999999999997</v>
      </c>
      <c r="R2904" s="37">
        <f t="shared" si="327"/>
        <v>663.65999999999997</v>
      </c>
      <c r="T2904" s="38"/>
      <c r="U2904" s="38"/>
      <c r="V2904" s="38"/>
    </row>
    <row r="2905" ht="12.75">
      <c r="A2905" s="27">
        <v>2893</v>
      </c>
      <c r="B2905" s="28" t="s">
        <v>5322</v>
      </c>
      <c r="C2905" s="29" t="s">
        <v>5323</v>
      </c>
      <c r="D2905" s="30" t="s">
        <v>30</v>
      </c>
      <c r="E2905" s="31">
        <v>1</v>
      </c>
      <c r="F2905" s="32"/>
      <c r="G2905" s="32"/>
      <c r="H2905" s="32"/>
      <c r="I2905" s="33">
        <v>802.59000000000003</v>
      </c>
      <c r="J2905" s="33">
        <v>832.28999999999996</v>
      </c>
      <c r="K2905" s="33">
        <v>822.64999999999998</v>
      </c>
      <c r="L2905" s="21">
        <f t="shared" si="322"/>
        <v>819.17666666666673</v>
      </c>
      <c r="M2905" s="34">
        <f t="shared" si="323"/>
        <v>15.151585175595729</v>
      </c>
      <c r="N2905" s="34">
        <f t="shared" si="324"/>
        <v>1.8496114198722775</v>
      </c>
      <c r="O2905" s="35">
        <f t="shared" si="325"/>
        <v>819.17666666666673</v>
      </c>
      <c r="P2905" s="35">
        <f t="shared" si="326"/>
        <v>819.17666666666673</v>
      </c>
      <c r="Q2905" s="39">
        <f t="shared" si="328"/>
        <v>819.18000000000006</v>
      </c>
      <c r="R2905" s="37">
        <f t="shared" si="327"/>
        <v>819.18000000000006</v>
      </c>
      <c r="T2905" s="38"/>
      <c r="U2905" s="38"/>
      <c r="V2905" s="38"/>
    </row>
    <row r="2906" ht="12.75">
      <c r="A2906" s="27">
        <v>2894</v>
      </c>
      <c r="B2906" s="28" t="s">
        <v>5324</v>
      </c>
      <c r="C2906" s="29" t="s">
        <v>5325</v>
      </c>
      <c r="D2906" s="30" t="s">
        <v>30</v>
      </c>
      <c r="E2906" s="31">
        <v>1</v>
      </c>
      <c r="F2906" s="32"/>
      <c r="G2906" s="32"/>
      <c r="H2906" s="32"/>
      <c r="I2906" s="33">
        <v>653.85000000000002</v>
      </c>
      <c r="J2906" s="33">
        <v>665.62</v>
      </c>
      <c r="K2906" s="33">
        <v>674.76999999999998</v>
      </c>
      <c r="L2906" s="21">
        <f t="shared" si="322"/>
        <v>664.74666666666667</v>
      </c>
      <c r="M2906" s="34">
        <f t="shared" si="323"/>
        <v>10.487308202457527</v>
      </c>
      <c r="N2906" s="34">
        <f t="shared" si="324"/>
        <v>1.5776398330879224</v>
      </c>
      <c r="O2906" s="35">
        <f t="shared" si="325"/>
        <v>664.74666666666667</v>
      </c>
      <c r="P2906" s="35">
        <f t="shared" si="326"/>
        <v>664.74666666666667</v>
      </c>
      <c r="Q2906" s="39">
        <f t="shared" si="328"/>
        <v>664.75</v>
      </c>
      <c r="R2906" s="37">
        <f t="shared" si="327"/>
        <v>664.75</v>
      </c>
      <c r="T2906" s="38"/>
      <c r="U2906" s="38"/>
      <c r="V2906" s="38"/>
    </row>
    <row r="2907" ht="12.75">
      <c r="A2907" s="27">
        <v>2895</v>
      </c>
      <c r="B2907" s="28" t="s">
        <v>5326</v>
      </c>
      <c r="C2907" s="29" t="s">
        <v>5327</v>
      </c>
      <c r="D2907" s="30" t="s">
        <v>30</v>
      </c>
      <c r="E2907" s="31">
        <v>1</v>
      </c>
      <c r="F2907" s="32"/>
      <c r="G2907" s="32"/>
      <c r="H2907" s="32"/>
      <c r="I2907" s="33">
        <v>774.72000000000003</v>
      </c>
      <c r="J2907" s="33">
        <v>788.65999999999997</v>
      </c>
      <c r="K2907" s="33">
        <v>783.24000000000001</v>
      </c>
      <c r="L2907" s="21">
        <f t="shared" si="322"/>
        <v>782.20666666666659</v>
      </c>
      <c r="M2907" s="34">
        <f t="shared" si="323"/>
        <v>7.0272137674424657</v>
      </c>
      <c r="N2907" s="34">
        <f t="shared" si="324"/>
        <v>0.89838326198222962</v>
      </c>
      <c r="O2907" s="35">
        <f t="shared" si="325"/>
        <v>782.20666666666659</v>
      </c>
      <c r="P2907" s="35">
        <f t="shared" si="326"/>
        <v>782.20666666666659</v>
      </c>
      <c r="Q2907" s="39">
        <f t="shared" si="328"/>
        <v>782.21000000000004</v>
      </c>
      <c r="R2907" s="37">
        <f t="shared" si="327"/>
        <v>782.21000000000004</v>
      </c>
      <c r="T2907" s="38"/>
      <c r="U2907" s="38"/>
      <c r="V2907" s="38"/>
    </row>
    <row r="2908" ht="23.25">
      <c r="A2908" s="27">
        <v>2896</v>
      </c>
      <c r="B2908" s="28" t="s">
        <v>5328</v>
      </c>
      <c r="C2908" s="29" t="s">
        <v>5329</v>
      </c>
      <c r="D2908" s="30" t="s">
        <v>30</v>
      </c>
      <c r="E2908" s="31">
        <v>1</v>
      </c>
      <c r="F2908" s="32"/>
      <c r="G2908" s="32"/>
      <c r="H2908" s="32"/>
      <c r="I2908" s="33">
        <v>2472.8299999999999</v>
      </c>
      <c r="J2908" s="33">
        <v>2509.9200000000001</v>
      </c>
      <c r="K2908" s="33">
        <v>2571.7399999999998</v>
      </c>
      <c r="L2908" s="21">
        <f t="shared" si="322"/>
        <v>2518.1633333333334</v>
      </c>
      <c r="M2908" s="34">
        <f t="shared" si="323"/>
        <v>49.967603838220256</v>
      </c>
      <c r="N2908" s="34">
        <f t="shared" si="324"/>
        <v>1.984287642377722</v>
      </c>
      <c r="O2908" s="35">
        <f t="shared" si="325"/>
        <v>2518.163333333333</v>
      </c>
      <c r="P2908" s="35">
        <f t="shared" si="326"/>
        <v>2518.1633333333334</v>
      </c>
      <c r="Q2908" s="39">
        <f t="shared" si="328"/>
        <v>2518.1599999999999</v>
      </c>
      <c r="R2908" s="37">
        <f t="shared" si="327"/>
        <v>2518.1599999999999</v>
      </c>
      <c r="T2908" s="38"/>
      <c r="U2908" s="38"/>
      <c r="V2908" s="38"/>
    </row>
    <row r="2909" ht="23.25">
      <c r="A2909" s="27">
        <v>2897</v>
      </c>
      <c r="B2909" s="28" t="s">
        <v>5330</v>
      </c>
      <c r="C2909" s="29" t="s">
        <v>5331</v>
      </c>
      <c r="D2909" s="30" t="s">
        <v>30</v>
      </c>
      <c r="E2909" s="31">
        <v>1</v>
      </c>
      <c r="F2909" s="32"/>
      <c r="G2909" s="32"/>
      <c r="H2909" s="32"/>
      <c r="I2909" s="33">
        <v>2472.8299999999999</v>
      </c>
      <c r="J2909" s="33">
        <v>2579.1599999999999</v>
      </c>
      <c r="K2909" s="33">
        <v>2504.98</v>
      </c>
      <c r="L2909" s="21">
        <f t="shared" si="322"/>
        <v>2518.9899999999998</v>
      </c>
      <c r="M2909" s="34">
        <f t="shared" si="323"/>
        <v>54.531892503378188</v>
      </c>
      <c r="N2909" s="34">
        <f t="shared" si="324"/>
        <v>2.1648316390052438</v>
      </c>
      <c r="O2909" s="35">
        <f t="shared" si="325"/>
        <v>2518.9899999999998</v>
      </c>
      <c r="P2909" s="35">
        <f t="shared" si="326"/>
        <v>2518.9899999999998</v>
      </c>
      <c r="Q2909" s="39">
        <f t="shared" si="328"/>
        <v>2518.9900000000002</v>
      </c>
      <c r="R2909" s="37">
        <f t="shared" si="327"/>
        <v>2518.9900000000002</v>
      </c>
      <c r="T2909" s="38"/>
      <c r="U2909" s="38"/>
      <c r="V2909" s="38"/>
    </row>
    <row r="2910" ht="23.25">
      <c r="A2910" s="27">
        <v>2898</v>
      </c>
      <c r="B2910" s="28" t="s">
        <v>5332</v>
      </c>
      <c r="C2910" s="29" t="s">
        <v>5333</v>
      </c>
      <c r="D2910" s="30" t="s">
        <v>30</v>
      </c>
      <c r="E2910" s="31">
        <v>1</v>
      </c>
      <c r="F2910" s="32"/>
      <c r="G2910" s="32"/>
      <c r="H2910" s="32"/>
      <c r="I2910" s="33">
        <v>2395.4099999999999</v>
      </c>
      <c r="J2910" s="33">
        <v>2491.23</v>
      </c>
      <c r="K2910" s="33">
        <v>2440.9200000000001</v>
      </c>
      <c r="L2910" s="21">
        <f t="shared" si="322"/>
        <v>2442.52</v>
      </c>
      <c r="M2910" s="34">
        <f t="shared" si="323"/>
        <v>47.930033382003892</v>
      </c>
      <c r="N2910" s="34">
        <f t="shared" si="324"/>
        <v>1.9623189731098987</v>
      </c>
      <c r="O2910" s="35">
        <f t="shared" si="325"/>
        <v>2442.5199999999995</v>
      </c>
      <c r="P2910" s="35">
        <f t="shared" si="326"/>
        <v>2442.52</v>
      </c>
      <c r="Q2910" s="39">
        <f t="shared" si="328"/>
        <v>2442.52</v>
      </c>
      <c r="R2910" s="37">
        <f t="shared" si="327"/>
        <v>2442.52</v>
      </c>
      <c r="T2910" s="38"/>
      <c r="U2910" s="38"/>
      <c r="V2910" s="38"/>
    </row>
    <row r="2911" ht="12.75">
      <c r="A2911" s="27">
        <v>2899</v>
      </c>
      <c r="B2911" s="28" t="s">
        <v>5334</v>
      </c>
      <c r="C2911" s="29" t="s">
        <v>5335</v>
      </c>
      <c r="D2911" s="30" t="s">
        <v>30</v>
      </c>
      <c r="E2911" s="31">
        <v>1</v>
      </c>
      <c r="F2911" s="32"/>
      <c r="G2911" s="32"/>
      <c r="H2911" s="32"/>
      <c r="I2911" s="33">
        <v>907.97000000000003</v>
      </c>
      <c r="J2911" s="33">
        <v>944.28999999999996</v>
      </c>
      <c r="K2911" s="33">
        <v>921.59000000000003</v>
      </c>
      <c r="L2911" s="21">
        <f t="shared" si="322"/>
        <v>924.61666666666667</v>
      </c>
      <c r="M2911" s="34">
        <f t="shared" si="323"/>
        <v>18.348191554846274</v>
      </c>
      <c r="N2911" s="34">
        <f t="shared" si="324"/>
        <v>1.9844106445748264</v>
      </c>
      <c r="O2911" s="35">
        <f t="shared" si="325"/>
        <v>924.61666666666656</v>
      </c>
      <c r="P2911" s="35">
        <f t="shared" si="326"/>
        <v>924.61666666666667</v>
      </c>
      <c r="Q2911" s="39">
        <f t="shared" si="328"/>
        <v>924.62</v>
      </c>
      <c r="R2911" s="37">
        <f t="shared" si="327"/>
        <v>924.62</v>
      </c>
      <c r="T2911" s="38"/>
      <c r="U2911" s="38"/>
      <c r="V2911" s="38"/>
    </row>
    <row r="2912" ht="12.75">
      <c r="A2912" s="27">
        <v>2900</v>
      </c>
      <c r="B2912" s="28" t="s">
        <v>5336</v>
      </c>
      <c r="C2912" s="29" t="s">
        <v>5337</v>
      </c>
      <c r="D2912" s="30" t="s">
        <v>30</v>
      </c>
      <c r="E2912" s="31">
        <v>1</v>
      </c>
      <c r="F2912" s="32"/>
      <c r="G2912" s="32"/>
      <c r="H2912" s="32"/>
      <c r="I2912" s="33">
        <v>969.92999999999995</v>
      </c>
      <c r="J2912" s="33">
        <v>1007.76</v>
      </c>
      <c r="K2912" s="33">
        <v>992.24000000000001</v>
      </c>
      <c r="L2912" s="21">
        <f t="shared" si="322"/>
        <v>989.9766666666668</v>
      </c>
      <c r="M2912" s="34">
        <f t="shared" si="323"/>
        <v>19.016288631942203</v>
      </c>
      <c r="N2912" s="34">
        <f t="shared" si="324"/>
        <v>1.920882508874842</v>
      </c>
      <c r="O2912" s="35">
        <f t="shared" si="325"/>
        <v>989.97666666666669</v>
      </c>
      <c r="P2912" s="35">
        <f t="shared" si="326"/>
        <v>989.9766666666668</v>
      </c>
      <c r="Q2912" s="39">
        <f t="shared" si="328"/>
        <v>989.98000000000002</v>
      </c>
      <c r="R2912" s="37">
        <f t="shared" si="327"/>
        <v>989.98000000000002</v>
      </c>
      <c r="T2912" s="38"/>
      <c r="U2912" s="38"/>
      <c r="V2912" s="38"/>
    </row>
    <row r="2913" ht="12.75">
      <c r="A2913" s="27">
        <v>2901</v>
      </c>
      <c r="B2913" s="28" t="s">
        <v>5338</v>
      </c>
      <c r="C2913" s="29" t="s">
        <v>5339</v>
      </c>
      <c r="D2913" s="30" t="s">
        <v>30</v>
      </c>
      <c r="E2913" s="31">
        <v>1</v>
      </c>
      <c r="F2913" s="32"/>
      <c r="G2913" s="32"/>
      <c r="H2913" s="32"/>
      <c r="I2913" s="33">
        <v>969.92999999999995</v>
      </c>
      <c r="J2913" s="33">
        <v>976.72000000000003</v>
      </c>
      <c r="K2913" s="33">
        <v>982.53999999999996</v>
      </c>
      <c r="L2913" s="21">
        <f t="shared" si="322"/>
        <v>976.39666666666665</v>
      </c>
      <c r="M2913" s="34">
        <f t="shared" si="323"/>
        <v>6.3112148856882886</v>
      </c>
      <c r="N2913" s="34">
        <f t="shared" si="324"/>
        <v>0.64637816792577019</v>
      </c>
      <c r="O2913" s="35">
        <f t="shared" si="325"/>
        <v>976.39666666666665</v>
      </c>
      <c r="P2913" s="35">
        <f t="shared" si="326"/>
        <v>976.39666666666665</v>
      </c>
      <c r="Q2913" s="39">
        <f t="shared" si="328"/>
        <v>976.39999999999998</v>
      </c>
      <c r="R2913" s="37">
        <f t="shared" si="327"/>
        <v>976.39999999999998</v>
      </c>
      <c r="T2913" s="38"/>
      <c r="U2913" s="38"/>
      <c r="V2913" s="38"/>
    </row>
    <row r="2914" ht="12.75">
      <c r="A2914" s="27">
        <v>2902</v>
      </c>
      <c r="B2914" s="28" t="s">
        <v>5340</v>
      </c>
      <c r="C2914" s="29" t="s">
        <v>5341</v>
      </c>
      <c r="D2914" s="30" t="s">
        <v>30</v>
      </c>
      <c r="E2914" s="31">
        <v>1</v>
      </c>
      <c r="F2914" s="32"/>
      <c r="G2914" s="32"/>
      <c r="H2914" s="32"/>
      <c r="I2914" s="33">
        <v>1667.1500000000001</v>
      </c>
      <c r="J2914" s="33">
        <v>1713.8299999999999</v>
      </c>
      <c r="K2914" s="33">
        <v>1693.8199999999999</v>
      </c>
      <c r="L2914" s="21">
        <f t="shared" si="322"/>
        <v>1691.6000000000001</v>
      </c>
      <c r="M2914" s="34">
        <f t="shared" si="323"/>
        <v>23.419049938031129</v>
      </c>
      <c r="N2914" s="34">
        <f t="shared" si="324"/>
        <v>1.3844318951307122</v>
      </c>
      <c r="O2914" s="35">
        <f t="shared" si="325"/>
        <v>1691.5999999999999</v>
      </c>
      <c r="P2914" s="35">
        <f t="shared" si="326"/>
        <v>1691.6000000000001</v>
      </c>
      <c r="Q2914" s="39">
        <f t="shared" si="328"/>
        <v>1691.6000000000001</v>
      </c>
      <c r="R2914" s="37">
        <f t="shared" si="327"/>
        <v>1691.6000000000001</v>
      </c>
      <c r="T2914" s="38"/>
      <c r="U2914" s="38"/>
      <c r="V2914" s="38"/>
    </row>
    <row r="2915" ht="23.25">
      <c r="A2915" s="27">
        <v>2903</v>
      </c>
      <c r="B2915" s="28" t="s">
        <v>5342</v>
      </c>
      <c r="C2915" s="29" t="s">
        <v>5343</v>
      </c>
      <c r="D2915" s="30" t="s">
        <v>30</v>
      </c>
      <c r="E2915" s="31">
        <v>1</v>
      </c>
      <c r="F2915" s="32"/>
      <c r="G2915" s="32"/>
      <c r="H2915" s="32"/>
      <c r="I2915" s="33">
        <v>10325.219999999999</v>
      </c>
      <c r="J2915" s="33">
        <v>10418.15</v>
      </c>
      <c r="K2915" s="33">
        <v>10707.25</v>
      </c>
      <c r="L2915" s="21">
        <f t="shared" si="322"/>
        <v>10483.539999999999</v>
      </c>
      <c r="M2915" s="34">
        <f t="shared" si="323"/>
        <v>199.2325759006296</v>
      </c>
      <c r="N2915" s="34">
        <f t="shared" si="324"/>
        <v>1.9004322576212769</v>
      </c>
      <c r="O2915" s="35">
        <f t="shared" si="325"/>
        <v>10483.539999999999</v>
      </c>
      <c r="P2915" s="35">
        <f t="shared" si="326"/>
        <v>10483.539999999999</v>
      </c>
      <c r="Q2915" s="39">
        <f t="shared" si="328"/>
        <v>10483.540000000001</v>
      </c>
      <c r="R2915" s="37">
        <f t="shared" si="327"/>
        <v>10483.540000000001</v>
      </c>
      <c r="T2915" s="38"/>
      <c r="U2915" s="38"/>
      <c r="V2915" s="38"/>
    </row>
    <row r="2916" ht="12.75">
      <c r="A2916" s="27">
        <v>2904</v>
      </c>
      <c r="B2916" s="28" t="s">
        <v>5344</v>
      </c>
      <c r="C2916" s="29" t="s">
        <v>5345</v>
      </c>
      <c r="D2916" s="30" t="s">
        <v>30</v>
      </c>
      <c r="E2916" s="31">
        <v>1</v>
      </c>
      <c r="F2916" s="32"/>
      <c r="G2916" s="32"/>
      <c r="H2916" s="32"/>
      <c r="I2916" s="33">
        <v>2940.7600000000002</v>
      </c>
      <c r="J2916" s="33">
        <v>3020.1599999999999</v>
      </c>
      <c r="K2916" s="33">
        <v>2970.1700000000001</v>
      </c>
      <c r="L2916" s="21">
        <f t="shared" si="322"/>
        <v>2977.0300000000002</v>
      </c>
      <c r="M2916" s="34">
        <f t="shared" si="323"/>
        <v>40.142056499387088</v>
      </c>
      <c r="N2916" s="34">
        <f t="shared" si="324"/>
        <v>1.348392743754248</v>
      </c>
      <c r="O2916" s="35">
        <f t="shared" si="325"/>
        <v>2977.0299999999997</v>
      </c>
      <c r="P2916" s="35">
        <f t="shared" si="326"/>
        <v>2977.0300000000002</v>
      </c>
      <c r="Q2916" s="39">
        <f t="shared" si="328"/>
        <v>2977.0300000000002</v>
      </c>
      <c r="R2916" s="37">
        <f t="shared" si="327"/>
        <v>2977.0300000000002</v>
      </c>
      <c r="T2916" s="38"/>
      <c r="U2916" s="38"/>
      <c r="V2916" s="38"/>
    </row>
    <row r="2917" ht="23.25">
      <c r="A2917" s="27">
        <v>2905</v>
      </c>
      <c r="B2917" s="28" t="s">
        <v>5346</v>
      </c>
      <c r="C2917" s="29" t="s">
        <v>5347</v>
      </c>
      <c r="D2917" s="30" t="s">
        <v>30</v>
      </c>
      <c r="E2917" s="31">
        <v>1</v>
      </c>
      <c r="F2917" s="32"/>
      <c r="G2917" s="32"/>
      <c r="H2917" s="32"/>
      <c r="I2917" s="33">
        <v>1574.2</v>
      </c>
      <c r="J2917" s="33">
        <v>1613.5599999999999</v>
      </c>
      <c r="K2917" s="33">
        <v>1593.0899999999999</v>
      </c>
      <c r="L2917" s="21">
        <f t="shared" si="322"/>
        <v>1593.6166666666668</v>
      </c>
      <c r="M2917" s="34">
        <f t="shared" si="323"/>
        <v>19.685284690177365</v>
      </c>
      <c r="N2917" s="34">
        <f t="shared" si="324"/>
        <v>1.2352584596992604</v>
      </c>
      <c r="O2917" s="35">
        <f t="shared" si="325"/>
        <v>1593.6166666666668</v>
      </c>
      <c r="P2917" s="35">
        <f t="shared" si="326"/>
        <v>1593.6166666666668</v>
      </c>
      <c r="Q2917" s="39">
        <f t="shared" si="328"/>
        <v>1593.6200000000001</v>
      </c>
      <c r="R2917" s="37">
        <f t="shared" si="327"/>
        <v>1593.6200000000001</v>
      </c>
      <c r="T2917" s="38"/>
      <c r="U2917" s="38"/>
      <c r="V2917" s="38"/>
    </row>
    <row r="2918" ht="23.25">
      <c r="A2918" s="27">
        <v>2906</v>
      </c>
      <c r="B2918" s="28" t="s">
        <v>5348</v>
      </c>
      <c r="C2918" s="29" t="s">
        <v>5349</v>
      </c>
      <c r="D2918" s="30" t="s">
        <v>30</v>
      </c>
      <c r="E2918" s="31">
        <v>1</v>
      </c>
      <c r="F2918" s="32"/>
      <c r="G2918" s="32"/>
      <c r="H2918" s="32"/>
      <c r="I2918" s="33">
        <v>1651.6800000000001</v>
      </c>
      <c r="J2918" s="33">
        <v>1674.8</v>
      </c>
      <c r="K2918" s="33">
        <v>1681.4100000000001</v>
      </c>
      <c r="L2918" s="21">
        <f t="shared" si="322"/>
        <v>1669.2966666666669</v>
      </c>
      <c r="M2918" s="34">
        <f t="shared" si="323"/>
        <v>15.610356604938049</v>
      </c>
      <c r="N2918" s="34">
        <f t="shared" si="324"/>
        <v>0.93514573632436304</v>
      </c>
      <c r="O2918" s="35">
        <f t="shared" si="325"/>
        <v>1669.2966666666666</v>
      </c>
      <c r="P2918" s="35">
        <f t="shared" si="326"/>
        <v>1669.2966666666669</v>
      </c>
      <c r="Q2918" s="39">
        <f t="shared" si="328"/>
        <v>1669.3</v>
      </c>
      <c r="R2918" s="37">
        <f t="shared" si="327"/>
        <v>1669.3</v>
      </c>
      <c r="T2918" s="38"/>
      <c r="U2918" s="38"/>
      <c r="V2918" s="38"/>
    </row>
    <row r="2919" ht="23.25">
      <c r="A2919" s="27">
        <v>2907</v>
      </c>
      <c r="B2919" s="28" t="s">
        <v>5350</v>
      </c>
      <c r="C2919" s="29" t="s">
        <v>5351</v>
      </c>
      <c r="D2919" s="30" t="s">
        <v>30</v>
      </c>
      <c r="E2919" s="31">
        <v>1</v>
      </c>
      <c r="F2919" s="32"/>
      <c r="G2919" s="32"/>
      <c r="H2919" s="32"/>
      <c r="I2919" s="33">
        <v>2624.6700000000001</v>
      </c>
      <c r="J2919" s="33">
        <v>2729.6599999999999</v>
      </c>
      <c r="K2919" s="33">
        <v>2729.6599999999999</v>
      </c>
      <c r="L2919" s="21">
        <f t="shared" si="322"/>
        <v>2694.6633333333334</v>
      </c>
      <c r="M2919" s="34">
        <f t="shared" si="323"/>
        <v>60.61600476221868</v>
      </c>
      <c r="N2919" s="34">
        <f t="shared" si="324"/>
        <v>2.2494834145843332</v>
      </c>
      <c r="O2919" s="35">
        <f t="shared" si="325"/>
        <v>2694.663333333333</v>
      </c>
      <c r="P2919" s="35">
        <f t="shared" si="326"/>
        <v>2694.6633333333334</v>
      </c>
      <c r="Q2919" s="39">
        <f t="shared" si="328"/>
        <v>2694.6599999999999</v>
      </c>
      <c r="R2919" s="37">
        <f t="shared" si="327"/>
        <v>2694.6599999999999</v>
      </c>
      <c r="T2919" s="38"/>
      <c r="U2919" s="38"/>
      <c r="V2919" s="38"/>
    </row>
    <row r="2920" ht="23.25">
      <c r="A2920" s="27">
        <v>2908</v>
      </c>
      <c r="B2920" s="28" t="s">
        <v>5352</v>
      </c>
      <c r="C2920" s="29" t="s">
        <v>5353</v>
      </c>
      <c r="D2920" s="30" t="s">
        <v>30</v>
      </c>
      <c r="E2920" s="31">
        <v>1</v>
      </c>
      <c r="F2920" s="32"/>
      <c r="G2920" s="32"/>
      <c r="H2920" s="32"/>
      <c r="I2920" s="33">
        <v>2472.8299999999999</v>
      </c>
      <c r="J2920" s="33">
        <v>2529.71</v>
      </c>
      <c r="K2920" s="33">
        <v>2482.7199999999998</v>
      </c>
      <c r="L2920" s="21">
        <f t="shared" si="322"/>
        <v>2495.0866666666666</v>
      </c>
      <c r="M2920" s="34">
        <f t="shared" si="323"/>
        <v>30.38970933282085</v>
      </c>
      <c r="N2920" s="34">
        <f t="shared" si="324"/>
        <v>1.2179821141611988</v>
      </c>
      <c r="O2920" s="35">
        <f t="shared" si="325"/>
        <v>2495.0866666666666</v>
      </c>
      <c r="P2920" s="35">
        <f t="shared" si="326"/>
        <v>2495.0866666666666</v>
      </c>
      <c r="Q2920" s="39">
        <f t="shared" si="328"/>
        <v>2495.0900000000001</v>
      </c>
      <c r="R2920" s="37">
        <f t="shared" si="327"/>
        <v>2495.0900000000001</v>
      </c>
      <c r="T2920" s="38"/>
      <c r="U2920" s="38"/>
      <c r="V2920" s="38"/>
    </row>
    <row r="2921" ht="23.25">
      <c r="A2921" s="27">
        <v>2909</v>
      </c>
      <c r="B2921" s="28" t="s">
        <v>5352</v>
      </c>
      <c r="C2921" s="29" t="s">
        <v>5354</v>
      </c>
      <c r="D2921" s="30" t="s">
        <v>30</v>
      </c>
      <c r="E2921" s="31">
        <v>1</v>
      </c>
      <c r="F2921" s="32"/>
      <c r="G2921" s="32"/>
      <c r="H2921" s="32"/>
      <c r="I2921" s="33">
        <v>3111.1900000000001</v>
      </c>
      <c r="J2921" s="33">
        <v>3132.9699999999998</v>
      </c>
      <c r="K2921" s="33">
        <v>3151.6399999999999</v>
      </c>
      <c r="L2921" s="21">
        <f t="shared" si="322"/>
        <v>3131.9333333333329</v>
      </c>
      <c r="M2921" s="34">
        <f t="shared" si="323"/>
        <v>20.244916234287793</v>
      </c>
      <c r="N2921" s="34">
        <f t="shared" si="324"/>
        <v>0.64640316633882566</v>
      </c>
      <c r="O2921" s="35">
        <f t="shared" si="325"/>
        <v>3131.9333333333329</v>
      </c>
      <c r="P2921" s="35">
        <f t="shared" si="326"/>
        <v>3131.9333333333329</v>
      </c>
      <c r="Q2921" s="39">
        <f t="shared" si="328"/>
        <v>3131.9300000000003</v>
      </c>
      <c r="R2921" s="37">
        <f t="shared" si="327"/>
        <v>3131.9300000000003</v>
      </c>
      <c r="T2921" s="38"/>
      <c r="U2921" s="38"/>
      <c r="V2921" s="38"/>
    </row>
    <row r="2922" ht="23.25">
      <c r="A2922" s="27">
        <v>2910</v>
      </c>
      <c r="B2922" s="28" t="s">
        <v>5355</v>
      </c>
      <c r="C2922" s="29" t="s">
        <v>5356</v>
      </c>
      <c r="D2922" s="30" t="s">
        <v>30</v>
      </c>
      <c r="E2922" s="31">
        <v>1</v>
      </c>
      <c r="F2922" s="32"/>
      <c r="G2922" s="32"/>
      <c r="H2922" s="32"/>
      <c r="I2922" s="33">
        <v>2832.3099999999999</v>
      </c>
      <c r="J2922" s="33">
        <v>2942.77</v>
      </c>
      <c r="K2922" s="33">
        <v>2869.1300000000001</v>
      </c>
      <c r="L2922" s="21">
        <f t="shared" si="322"/>
        <v>2881.4033333333332</v>
      </c>
      <c r="M2922" s="34">
        <f t="shared" si="323"/>
        <v>56.243479029424677</v>
      </c>
      <c r="N2922" s="34">
        <f t="shared" si="324"/>
        <v>1.9519474548660205</v>
      </c>
      <c r="O2922" s="35">
        <f t="shared" si="325"/>
        <v>2881.4033333333327</v>
      </c>
      <c r="P2922" s="35">
        <f t="shared" si="326"/>
        <v>2881.4033333333332</v>
      </c>
      <c r="Q2922" s="39">
        <f t="shared" si="328"/>
        <v>2881.4000000000001</v>
      </c>
      <c r="R2922" s="37">
        <f t="shared" si="327"/>
        <v>2881.4000000000001</v>
      </c>
      <c r="T2922" s="38"/>
      <c r="U2922" s="38"/>
      <c r="V2922" s="38"/>
    </row>
    <row r="2923" ht="23.25">
      <c r="A2923" s="27">
        <v>2911</v>
      </c>
      <c r="B2923" s="28" t="s">
        <v>5357</v>
      </c>
      <c r="C2923" s="29" t="s">
        <v>5358</v>
      </c>
      <c r="D2923" s="30" t="s">
        <v>30</v>
      </c>
      <c r="E2923" s="31">
        <v>1</v>
      </c>
      <c r="F2923" s="32"/>
      <c r="G2923" s="32"/>
      <c r="H2923" s="32"/>
      <c r="I2923" s="33">
        <v>3108.1199999999999</v>
      </c>
      <c r="J2923" s="33">
        <v>3120.5500000000002</v>
      </c>
      <c r="K2923" s="33">
        <v>3151.6300000000001</v>
      </c>
      <c r="L2923" s="21">
        <f t="shared" si="322"/>
        <v>3126.7666666666664</v>
      </c>
      <c r="M2923" s="34">
        <f t="shared" si="323"/>
        <v>22.411274692291311</v>
      </c>
      <c r="N2923" s="34">
        <f t="shared" si="324"/>
        <v>0.7167555843296477</v>
      </c>
      <c r="O2923" s="35">
        <f t="shared" si="325"/>
        <v>3126.7666666666664</v>
      </c>
      <c r="P2923" s="35">
        <f t="shared" si="326"/>
        <v>3126.7666666666664</v>
      </c>
      <c r="Q2923" s="39">
        <f t="shared" si="328"/>
        <v>3126.77</v>
      </c>
      <c r="R2923" s="37">
        <f t="shared" si="327"/>
        <v>3126.77</v>
      </c>
      <c r="T2923" s="38"/>
      <c r="U2923" s="38"/>
      <c r="V2923" s="38"/>
    </row>
    <row r="2924" ht="23.25">
      <c r="A2924" s="27">
        <v>2912</v>
      </c>
      <c r="B2924" s="28" t="s">
        <v>5359</v>
      </c>
      <c r="C2924" s="29" t="s">
        <v>5360</v>
      </c>
      <c r="D2924" s="30" t="s">
        <v>30</v>
      </c>
      <c r="E2924" s="31">
        <v>1</v>
      </c>
      <c r="F2924" s="32"/>
      <c r="G2924" s="32"/>
      <c r="H2924" s="32"/>
      <c r="I2924" s="33">
        <v>3201.0900000000001</v>
      </c>
      <c r="J2924" s="33">
        <v>3233.0999999999999</v>
      </c>
      <c r="K2924" s="33">
        <v>3284.3200000000002</v>
      </c>
      <c r="L2924" s="21">
        <f t="shared" si="322"/>
        <v>3239.5033333333336</v>
      </c>
      <c r="M2924" s="34">
        <f t="shared" si="323"/>
        <v>41.98285642179836</v>
      </c>
      <c r="N2924" s="34">
        <f t="shared" si="324"/>
        <v>1.2959658349417253</v>
      </c>
      <c r="O2924" s="35">
        <f t="shared" si="325"/>
        <v>3239.5033333333331</v>
      </c>
      <c r="P2924" s="35">
        <f t="shared" si="326"/>
        <v>3239.5033333333336</v>
      </c>
      <c r="Q2924" s="39">
        <f t="shared" si="328"/>
        <v>3239.5</v>
      </c>
      <c r="R2924" s="37">
        <f t="shared" si="327"/>
        <v>3239.5</v>
      </c>
      <c r="T2924" s="38"/>
      <c r="U2924" s="38"/>
      <c r="V2924" s="38"/>
    </row>
    <row r="2925" ht="23.25">
      <c r="A2925" s="27">
        <v>2913</v>
      </c>
      <c r="B2925" s="28" t="s">
        <v>5361</v>
      </c>
      <c r="C2925" s="29" t="s">
        <v>5362</v>
      </c>
      <c r="D2925" s="30" t="s">
        <v>30</v>
      </c>
      <c r="E2925" s="31">
        <v>1</v>
      </c>
      <c r="F2925" s="32"/>
      <c r="G2925" s="32"/>
      <c r="H2925" s="32"/>
      <c r="I2925" s="33">
        <v>3201.0900000000001</v>
      </c>
      <c r="J2925" s="33">
        <v>3236.3000000000002</v>
      </c>
      <c r="K2925" s="33">
        <v>3245.9099999999999</v>
      </c>
      <c r="L2925" s="21">
        <f t="shared" si="322"/>
        <v>3227.7666666666664</v>
      </c>
      <c r="M2925" s="34">
        <f t="shared" si="323"/>
        <v>23.597064082917782</v>
      </c>
      <c r="N2925" s="34">
        <f t="shared" si="324"/>
        <v>0.73106474289501877</v>
      </c>
      <c r="O2925" s="35">
        <f t="shared" si="325"/>
        <v>3227.7666666666664</v>
      </c>
      <c r="P2925" s="35">
        <f t="shared" si="326"/>
        <v>3227.7666666666664</v>
      </c>
      <c r="Q2925" s="39">
        <f t="shared" si="328"/>
        <v>3227.77</v>
      </c>
      <c r="R2925" s="37">
        <f t="shared" si="327"/>
        <v>3227.77</v>
      </c>
      <c r="T2925" s="38"/>
      <c r="U2925" s="38"/>
      <c r="V2925" s="38"/>
    </row>
    <row r="2926" ht="23.25">
      <c r="A2926" s="27">
        <v>2914</v>
      </c>
      <c r="B2926" s="28" t="s">
        <v>5363</v>
      </c>
      <c r="C2926" s="29" t="s">
        <v>5364</v>
      </c>
      <c r="D2926" s="30" t="s">
        <v>30</v>
      </c>
      <c r="E2926" s="31">
        <v>1</v>
      </c>
      <c r="F2926" s="32"/>
      <c r="G2926" s="32"/>
      <c r="H2926" s="32"/>
      <c r="I2926" s="33">
        <v>3201.0900000000001</v>
      </c>
      <c r="J2926" s="33">
        <v>3313.1300000000001</v>
      </c>
      <c r="K2926" s="33">
        <v>3290.7199999999998</v>
      </c>
      <c r="L2926" s="21">
        <f t="shared" si="322"/>
        <v>3268.3133333333335</v>
      </c>
      <c r="M2926" s="34">
        <f t="shared" si="323"/>
        <v>59.285617423902437</v>
      </c>
      <c r="N2926" s="34">
        <f t="shared" si="324"/>
        <v>1.8139514598937607</v>
      </c>
      <c r="O2926" s="35">
        <f t="shared" si="325"/>
        <v>3268.3133333333335</v>
      </c>
      <c r="P2926" s="35">
        <f t="shared" si="326"/>
        <v>3268.3133333333335</v>
      </c>
      <c r="Q2926" s="39">
        <f t="shared" si="328"/>
        <v>3268.3099999999999</v>
      </c>
      <c r="R2926" s="37">
        <f t="shared" si="327"/>
        <v>3268.3099999999999</v>
      </c>
      <c r="T2926" s="38"/>
      <c r="U2926" s="38"/>
      <c r="V2926" s="38"/>
    </row>
    <row r="2927" ht="23.25">
      <c r="A2927" s="27">
        <v>2915</v>
      </c>
      <c r="B2927" s="28" t="s">
        <v>5365</v>
      </c>
      <c r="C2927" s="29" t="s">
        <v>5366</v>
      </c>
      <c r="D2927" s="30" t="s">
        <v>30</v>
      </c>
      <c r="E2927" s="31">
        <v>1</v>
      </c>
      <c r="F2927" s="32"/>
      <c r="G2927" s="32"/>
      <c r="H2927" s="32"/>
      <c r="I2927" s="33">
        <v>3201.0900000000001</v>
      </c>
      <c r="J2927" s="33">
        <v>3329.1300000000001</v>
      </c>
      <c r="K2927" s="33">
        <v>3242.6999999999998</v>
      </c>
      <c r="L2927" s="21">
        <f t="shared" si="322"/>
        <v>3257.6399999999999</v>
      </c>
      <c r="M2927" s="34">
        <f t="shared" si="323"/>
        <v>65.314340691765409</v>
      </c>
      <c r="N2927" s="34">
        <f t="shared" si="324"/>
        <v>2.0049588257685138</v>
      </c>
      <c r="O2927" s="35">
        <f t="shared" si="325"/>
        <v>3257.6399999999999</v>
      </c>
      <c r="P2927" s="35">
        <f t="shared" si="326"/>
        <v>3257.6399999999999</v>
      </c>
      <c r="Q2927" s="39">
        <f t="shared" si="328"/>
        <v>3257.6399999999999</v>
      </c>
      <c r="R2927" s="37">
        <f t="shared" si="327"/>
        <v>3257.6399999999999</v>
      </c>
      <c r="T2927" s="38"/>
      <c r="U2927" s="38"/>
      <c r="V2927" s="38"/>
    </row>
    <row r="2928" ht="23.25">
      <c r="A2928" s="27">
        <v>2916</v>
      </c>
      <c r="B2928" s="28" t="s">
        <v>5367</v>
      </c>
      <c r="C2928" s="29" t="s">
        <v>5368</v>
      </c>
      <c r="D2928" s="30" t="s">
        <v>30</v>
      </c>
      <c r="E2928" s="31">
        <v>1</v>
      </c>
      <c r="F2928" s="32"/>
      <c r="G2928" s="32"/>
      <c r="H2928" s="32"/>
      <c r="I2928" s="33">
        <v>3201.0900000000001</v>
      </c>
      <c r="J2928" s="33">
        <v>3265.1100000000001</v>
      </c>
      <c r="K2928" s="33">
        <v>3306.73</v>
      </c>
      <c r="L2928" s="21">
        <f t="shared" si="322"/>
        <v>3257.6433333333334</v>
      </c>
      <c r="M2928" s="34">
        <f t="shared" si="323"/>
        <v>53.214337666960837</v>
      </c>
      <c r="N2928" s="34">
        <f t="shared" si="324"/>
        <v>1.6335225260068629</v>
      </c>
      <c r="O2928" s="35">
        <f t="shared" si="325"/>
        <v>3257.6433333333334</v>
      </c>
      <c r="P2928" s="35">
        <f t="shared" si="326"/>
        <v>3257.6433333333334</v>
      </c>
      <c r="Q2928" s="39">
        <f t="shared" si="328"/>
        <v>3257.6399999999999</v>
      </c>
      <c r="R2928" s="37">
        <f t="shared" si="327"/>
        <v>3257.6399999999999</v>
      </c>
      <c r="T2928" s="38"/>
      <c r="U2928" s="38"/>
      <c r="V2928" s="38"/>
    </row>
    <row r="2929" ht="23.25">
      <c r="A2929" s="27">
        <v>2917</v>
      </c>
      <c r="B2929" s="28" t="s">
        <v>5369</v>
      </c>
      <c r="C2929" s="29" t="s">
        <v>5370</v>
      </c>
      <c r="D2929" s="30" t="s">
        <v>30</v>
      </c>
      <c r="E2929" s="31">
        <v>1</v>
      </c>
      <c r="F2929" s="32"/>
      <c r="G2929" s="32"/>
      <c r="H2929" s="32"/>
      <c r="I2929" s="33">
        <v>3201.0900000000001</v>
      </c>
      <c r="J2929" s="33">
        <v>3261.9099999999999</v>
      </c>
      <c r="K2929" s="33">
        <v>3303.52</v>
      </c>
      <c r="L2929" s="21">
        <f t="shared" si="322"/>
        <v>3255.5066666666667</v>
      </c>
      <c r="M2929" s="34">
        <f t="shared" si="323"/>
        <v>51.514349780748702</v>
      </c>
      <c r="N2929" s="34">
        <f t="shared" si="324"/>
        <v>1.5823758036869437</v>
      </c>
      <c r="O2929" s="35">
        <f t="shared" si="325"/>
        <v>3255.5066666666667</v>
      </c>
      <c r="P2929" s="35">
        <f t="shared" si="326"/>
        <v>3255.5066666666667</v>
      </c>
      <c r="Q2929" s="39">
        <f t="shared" si="328"/>
        <v>3255.5100000000002</v>
      </c>
      <c r="R2929" s="37">
        <f t="shared" si="327"/>
        <v>3255.5100000000002</v>
      </c>
      <c r="T2929" s="38"/>
      <c r="U2929" s="38"/>
      <c r="V2929" s="38"/>
    </row>
    <row r="2930" ht="23.25">
      <c r="A2930" s="27">
        <v>2918</v>
      </c>
      <c r="B2930" s="28" t="s">
        <v>5371</v>
      </c>
      <c r="C2930" s="29" t="s">
        <v>5372</v>
      </c>
      <c r="D2930" s="30" t="s">
        <v>30</v>
      </c>
      <c r="E2930" s="31">
        <v>1</v>
      </c>
      <c r="F2930" s="32"/>
      <c r="G2930" s="32"/>
      <c r="H2930" s="32"/>
      <c r="I2930" s="33">
        <v>3201.0900000000001</v>
      </c>
      <c r="J2930" s="33">
        <v>3245.9099999999999</v>
      </c>
      <c r="K2930" s="33">
        <v>3268.3099999999999</v>
      </c>
      <c r="L2930" s="21">
        <f t="shared" si="322"/>
        <v>3238.4366666666665</v>
      </c>
      <c r="M2930" s="34">
        <f t="shared" si="323"/>
        <v>34.2274762922031</v>
      </c>
      <c r="N2930" s="34">
        <f t="shared" si="324"/>
        <v>1.056913560932274</v>
      </c>
      <c r="O2930" s="35">
        <f t="shared" si="325"/>
        <v>3238.4366666666665</v>
      </c>
      <c r="P2930" s="35">
        <f t="shared" si="326"/>
        <v>3238.4366666666665</v>
      </c>
      <c r="Q2930" s="39">
        <f t="shared" si="328"/>
        <v>3238.4400000000001</v>
      </c>
      <c r="R2930" s="37">
        <f t="shared" si="327"/>
        <v>3238.4400000000001</v>
      </c>
      <c r="T2930" s="38"/>
      <c r="U2930" s="38"/>
      <c r="V2930" s="38"/>
    </row>
    <row r="2931" ht="12.75">
      <c r="A2931" s="27">
        <v>2919</v>
      </c>
      <c r="B2931" s="28" t="s">
        <v>5373</v>
      </c>
      <c r="C2931" s="29" t="s">
        <v>5374</v>
      </c>
      <c r="D2931" s="30" t="s">
        <v>30</v>
      </c>
      <c r="E2931" s="31">
        <v>1</v>
      </c>
      <c r="F2931" s="32"/>
      <c r="G2931" s="32"/>
      <c r="H2931" s="32"/>
      <c r="I2931" s="33">
        <v>520.60000000000002</v>
      </c>
      <c r="J2931" s="33">
        <v>524.75999999999999</v>
      </c>
      <c r="K2931" s="33">
        <v>534.65999999999997</v>
      </c>
      <c r="L2931" s="21">
        <f t="shared" si="322"/>
        <v>526.67333333333329</v>
      </c>
      <c r="M2931" s="34">
        <f t="shared" si="323"/>
        <v>7.2226403297778132</v>
      </c>
      <c r="N2931" s="34">
        <f t="shared" si="324"/>
        <v>1.3713700452736954</v>
      </c>
      <c r="O2931" s="35">
        <f t="shared" si="325"/>
        <v>526.67333333333329</v>
      </c>
      <c r="P2931" s="35">
        <f t="shared" si="326"/>
        <v>526.67333333333329</v>
      </c>
      <c r="Q2931" s="39">
        <f t="shared" si="328"/>
        <v>526.66999999999996</v>
      </c>
      <c r="R2931" s="37">
        <f t="shared" si="327"/>
        <v>526.66999999999996</v>
      </c>
      <c r="T2931" s="38"/>
      <c r="U2931" s="38"/>
      <c r="V2931" s="38"/>
    </row>
    <row r="2932" ht="12.75">
      <c r="A2932" s="27">
        <v>2920</v>
      </c>
      <c r="B2932" s="28" t="s">
        <v>5375</v>
      </c>
      <c r="C2932" s="29" t="s">
        <v>5376</v>
      </c>
      <c r="D2932" s="30" t="s">
        <v>30</v>
      </c>
      <c r="E2932" s="31">
        <v>1</v>
      </c>
      <c r="F2932" s="32"/>
      <c r="G2932" s="32"/>
      <c r="H2932" s="32"/>
      <c r="I2932" s="33">
        <v>433.83999999999997</v>
      </c>
      <c r="J2932" s="33">
        <v>436.88</v>
      </c>
      <c r="K2932" s="33">
        <v>437.74000000000001</v>
      </c>
      <c r="L2932" s="21">
        <f t="shared" si="322"/>
        <v>436.15333333333336</v>
      </c>
      <c r="M2932" s="34">
        <f t="shared" si="323"/>
        <v>2.0490322919206037</v>
      </c>
      <c r="N2932" s="34">
        <f t="shared" si="324"/>
        <v>0.46979631595630056</v>
      </c>
      <c r="O2932" s="35">
        <f t="shared" si="325"/>
        <v>436.15333333333331</v>
      </c>
      <c r="P2932" s="35">
        <f t="shared" si="326"/>
        <v>436.15333333333336</v>
      </c>
      <c r="Q2932" s="39">
        <f t="shared" si="328"/>
        <v>436.15000000000003</v>
      </c>
      <c r="R2932" s="37">
        <f t="shared" si="327"/>
        <v>436.15000000000003</v>
      </c>
      <c r="T2932" s="38"/>
      <c r="U2932" s="38"/>
      <c r="V2932" s="38"/>
    </row>
    <row r="2933" ht="12.75">
      <c r="A2933" s="27">
        <v>2921</v>
      </c>
      <c r="B2933" s="28" t="s">
        <v>5375</v>
      </c>
      <c r="C2933" s="29" t="s">
        <v>5377</v>
      </c>
      <c r="D2933" s="30" t="s">
        <v>30</v>
      </c>
      <c r="E2933" s="31">
        <v>1</v>
      </c>
      <c r="F2933" s="32"/>
      <c r="G2933" s="32"/>
      <c r="H2933" s="32"/>
      <c r="I2933" s="33">
        <v>433.83999999999997</v>
      </c>
      <c r="J2933" s="33">
        <v>438.61000000000001</v>
      </c>
      <c r="K2933" s="33">
        <v>448.58999999999997</v>
      </c>
      <c r="L2933" s="21">
        <f t="shared" si="322"/>
        <v>440.34666666666664</v>
      </c>
      <c r="M2933" s="34">
        <f t="shared" si="323"/>
        <v>7.5267943597080729</v>
      </c>
      <c r="N2933" s="34">
        <f t="shared" si="324"/>
        <v>1.7092883697029781</v>
      </c>
      <c r="O2933" s="35">
        <f t="shared" si="325"/>
        <v>440.34666666666664</v>
      </c>
      <c r="P2933" s="35">
        <f t="shared" si="326"/>
        <v>440.34666666666664</v>
      </c>
      <c r="Q2933" s="39">
        <f t="shared" si="328"/>
        <v>440.35000000000002</v>
      </c>
      <c r="R2933" s="37">
        <f t="shared" si="327"/>
        <v>440.35000000000002</v>
      </c>
      <c r="T2933" s="38"/>
      <c r="U2933" s="38"/>
      <c r="V2933" s="38"/>
    </row>
    <row r="2934" ht="12.75">
      <c r="A2934" s="27">
        <v>2922</v>
      </c>
      <c r="B2934" s="28" t="s">
        <v>5375</v>
      </c>
      <c r="C2934" s="29" t="s">
        <v>5378</v>
      </c>
      <c r="D2934" s="30" t="s">
        <v>30</v>
      </c>
      <c r="E2934" s="31">
        <v>1</v>
      </c>
      <c r="F2934" s="32"/>
      <c r="G2934" s="32"/>
      <c r="H2934" s="32"/>
      <c r="I2934" s="33">
        <v>384.25</v>
      </c>
      <c r="J2934" s="33">
        <v>386.56</v>
      </c>
      <c r="K2934" s="33">
        <v>400</v>
      </c>
      <c r="L2934" s="21">
        <f t="shared" si="322"/>
        <v>390.26999999999998</v>
      </c>
      <c r="M2934" s="34">
        <f t="shared" si="323"/>
        <v>8.5052160466386741</v>
      </c>
      <c r="N2934" s="34">
        <f t="shared" si="324"/>
        <v>2.1793158702023403</v>
      </c>
      <c r="O2934" s="35">
        <f t="shared" si="325"/>
        <v>390.26999999999998</v>
      </c>
      <c r="P2934" s="35">
        <f t="shared" si="326"/>
        <v>390.26999999999998</v>
      </c>
      <c r="Q2934" s="39">
        <f t="shared" si="328"/>
        <v>390.26999999999998</v>
      </c>
      <c r="R2934" s="37">
        <f t="shared" si="327"/>
        <v>390.26999999999998</v>
      </c>
      <c r="T2934" s="38"/>
      <c r="U2934" s="38"/>
      <c r="V2934" s="38"/>
    </row>
    <row r="2935" ht="12.75">
      <c r="A2935" s="27">
        <v>2923</v>
      </c>
      <c r="B2935" s="28" t="s">
        <v>5375</v>
      </c>
      <c r="C2935" s="29" t="s">
        <v>5379</v>
      </c>
      <c r="D2935" s="30" t="s">
        <v>30</v>
      </c>
      <c r="E2935" s="31">
        <v>1</v>
      </c>
      <c r="F2935" s="32"/>
      <c r="G2935" s="32"/>
      <c r="H2935" s="32"/>
      <c r="I2935" s="33">
        <v>471.01999999999998</v>
      </c>
      <c r="J2935" s="33">
        <v>482.80000000000001</v>
      </c>
      <c r="K2935" s="33">
        <v>478.56</v>
      </c>
      <c r="L2935" s="21">
        <f t="shared" si="322"/>
        <v>477.45999999999998</v>
      </c>
      <c r="M2935" s="34">
        <f t="shared" si="323"/>
        <v>5.9665400359002181</v>
      </c>
      <c r="N2935" s="34">
        <f t="shared" si="324"/>
        <v>1.2496418623340633</v>
      </c>
      <c r="O2935" s="35">
        <f t="shared" si="325"/>
        <v>477.45999999999992</v>
      </c>
      <c r="P2935" s="35">
        <f t="shared" si="326"/>
        <v>477.45999999999998</v>
      </c>
      <c r="Q2935" s="39">
        <f t="shared" si="328"/>
        <v>477.46000000000004</v>
      </c>
      <c r="R2935" s="37">
        <f t="shared" si="327"/>
        <v>477.46000000000004</v>
      </c>
      <c r="T2935" s="38"/>
      <c r="U2935" s="38"/>
      <c r="V2935" s="38"/>
    </row>
    <row r="2936" ht="12.75">
      <c r="A2936" s="27">
        <v>2924</v>
      </c>
      <c r="B2936" s="28" t="s">
        <v>5375</v>
      </c>
      <c r="C2936" s="29" t="s">
        <v>5380</v>
      </c>
      <c r="D2936" s="30" t="s">
        <v>30</v>
      </c>
      <c r="E2936" s="31">
        <v>1</v>
      </c>
      <c r="F2936" s="32"/>
      <c r="G2936" s="32"/>
      <c r="H2936" s="32"/>
      <c r="I2936" s="33">
        <v>486.50999999999999</v>
      </c>
      <c r="J2936" s="33">
        <v>497.20999999999998</v>
      </c>
      <c r="K2936" s="33">
        <v>502.56</v>
      </c>
      <c r="L2936" s="21">
        <f t="shared" si="322"/>
        <v>495.42666666666668</v>
      </c>
      <c r="M2936" s="34">
        <f t="shared" si="323"/>
        <v>8.1722599893379186</v>
      </c>
      <c r="N2936" s="34">
        <f t="shared" si="324"/>
        <v>1.6495397884660867</v>
      </c>
      <c r="O2936" s="35">
        <f t="shared" si="325"/>
        <v>495.42666666666662</v>
      </c>
      <c r="P2936" s="35">
        <f t="shared" si="326"/>
        <v>495.42666666666668</v>
      </c>
      <c r="Q2936" s="39">
        <f t="shared" si="328"/>
        <v>495.43000000000001</v>
      </c>
      <c r="R2936" s="37">
        <f t="shared" si="327"/>
        <v>495.43000000000001</v>
      </c>
      <c r="T2936" s="38"/>
      <c r="U2936" s="38"/>
      <c r="V2936" s="38"/>
    </row>
    <row r="2937" ht="12.75">
      <c r="A2937" s="27">
        <v>2925</v>
      </c>
      <c r="B2937" s="28" t="s">
        <v>5375</v>
      </c>
      <c r="C2937" s="29" t="s">
        <v>5381</v>
      </c>
      <c r="D2937" s="30" t="s">
        <v>30</v>
      </c>
      <c r="E2937" s="31">
        <v>1</v>
      </c>
      <c r="F2937" s="32"/>
      <c r="G2937" s="32"/>
      <c r="H2937" s="32"/>
      <c r="I2937" s="33">
        <v>845.99000000000001</v>
      </c>
      <c r="J2937" s="33">
        <v>851.07000000000005</v>
      </c>
      <c r="K2937" s="33">
        <v>853.60000000000002</v>
      </c>
      <c r="L2937" s="21">
        <f t="shared" si="322"/>
        <v>850.21999999999991</v>
      </c>
      <c r="M2937" s="34">
        <f t="shared" si="323"/>
        <v>3.8755515736473023</v>
      </c>
      <c r="N2937" s="34">
        <f t="shared" si="324"/>
        <v>0.45582926461942824</v>
      </c>
      <c r="O2937" s="35">
        <f t="shared" si="325"/>
        <v>850.21999999999991</v>
      </c>
      <c r="P2937" s="35">
        <f t="shared" si="326"/>
        <v>850.21999999999991</v>
      </c>
      <c r="Q2937" s="39">
        <f t="shared" si="328"/>
        <v>850.22000000000003</v>
      </c>
      <c r="R2937" s="37">
        <f t="shared" si="327"/>
        <v>850.22000000000003</v>
      </c>
      <c r="T2937" s="38"/>
      <c r="U2937" s="38"/>
      <c r="V2937" s="38"/>
    </row>
    <row r="2938" ht="12.75">
      <c r="A2938" s="27">
        <v>2926</v>
      </c>
      <c r="B2938" s="28" t="s">
        <v>5375</v>
      </c>
      <c r="C2938" s="29" t="s">
        <v>5382</v>
      </c>
      <c r="D2938" s="30" t="s">
        <v>30</v>
      </c>
      <c r="E2938" s="31">
        <v>1</v>
      </c>
      <c r="F2938" s="32"/>
      <c r="G2938" s="32"/>
      <c r="H2938" s="32"/>
      <c r="I2938" s="33">
        <v>520.60000000000002</v>
      </c>
      <c r="J2938" s="33">
        <v>527.88999999999999</v>
      </c>
      <c r="K2938" s="33">
        <v>533.62</v>
      </c>
      <c r="L2938" s="21">
        <f t="shared" si="322"/>
        <v>527.37</v>
      </c>
      <c r="M2938" s="34">
        <f t="shared" si="323"/>
        <v>6.5255574474522762</v>
      </c>
      <c r="N2938" s="34">
        <f t="shared" si="324"/>
        <v>1.2373774479876132</v>
      </c>
      <c r="O2938" s="35">
        <f t="shared" si="325"/>
        <v>527.37</v>
      </c>
      <c r="P2938" s="35">
        <f t="shared" si="326"/>
        <v>527.37</v>
      </c>
      <c r="Q2938" s="39">
        <f t="shared" si="328"/>
        <v>527.37</v>
      </c>
      <c r="R2938" s="37">
        <f t="shared" si="327"/>
        <v>527.37</v>
      </c>
      <c r="T2938" s="38"/>
      <c r="U2938" s="38"/>
      <c r="V2938" s="38"/>
    </row>
    <row r="2939" ht="12.75">
      <c r="A2939" s="27">
        <v>2927</v>
      </c>
      <c r="B2939" s="28" t="s">
        <v>5375</v>
      </c>
      <c r="C2939" s="29" t="s">
        <v>5383</v>
      </c>
      <c r="D2939" s="30" t="s">
        <v>30</v>
      </c>
      <c r="E2939" s="31">
        <v>1</v>
      </c>
      <c r="F2939" s="32"/>
      <c r="G2939" s="32"/>
      <c r="H2939" s="32"/>
      <c r="I2939" s="33">
        <v>917.25</v>
      </c>
      <c r="J2939" s="33">
        <v>937.42999999999995</v>
      </c>
      <c r="K2939" s="33">
        <v>925.50999999999999</v>
      </c>
      <c r="L2939" s="21">
        <f t="shared" si="322"/>
        <v>926.7299999999999</v>
      </c>
      <c r="M2939" s="34">
        <f t="shared" si="323"/>
        <v>10.145166336733936</v>
      </c>
      <c r="N2939" s="34">
        <f t="shared" si="324"/>
        <v>1.0947273031771863</v>
      </c>
      <c r="O2939" s="35">
        <f t="shared" si="325"/>
        <v>926.72999999999979</v>
      </c>
      <c r="P2939" s="35">
        <f t="shared" si="326"/>
        <v>926.7299999999999</v>
      </c>
      <c r="Q2939" s="39">
        <f t="shared" si="328"/>
        <v>926.73000000000002</v>
      </c>
      <c r="R2939" s="37">
        <f t="shared" si="327"/>
        <v>926.73000000000002</v>
      </c>
      <c r="T2939" s="38"/>
      <c r="U2939" s="38"/>
      <c r="V2939" s="38"/>
    </row>
    <row r="2940" ht="12.75">
      <c r="A2940" s="27">
        <v>2928</v>
      </c>
      <c r="B2940" s="28" t="s">
        <v>5375</v>
      </c>
      <c r="C2940" s="29" t="s">
        <v>5384</v>
      </c>
      <c r="D2940" s="30" t="s">
        <v>30</v>
      </c>
      <c r="E2940" s="31">
        <v>1</v>
      </c>
      <c r="F2940" s="32"/>
      <c r="G2940" s="32"/>
      <c r="H2940" s="32"/>
      <c r="I2940" s="33">
        <v>898.65999999999997</v>
      </c>
      <c r="J2940" s="33">
        <v>931.90999999999997</v>
      </c>
      <c r="K2940" s="33">
        <v>913.03999999999996</v>
      </c>
      <c r="L2940" s="21">
        <f t="shared" si="322"/>
        <v>914.53666666666652</v>
      </c>
      <c r="M2940" s="34">
        <f t="shared" si="323"/>
        <v>16.675450018915033</v>
      </c>
      <c r="N2940" s="34">
        <f t="shared" si="324"/>
        <v>1.8233768668558981</v>
      </c>
      <c r="O2940" s="35">
        <f t="shared" si="325"/>
        <v>914.53666666666652</v>
      </c>
      <c r="P2940" s="35">
        <f t="shared" si="326"/>
        <v>914.53666666666652</v>
      </c>
      <c r="Q2940" s="39">
        <f t="shared" si="328"/>
        <v>914.53999999999996</v>
      </c>
      <c r="R2940" s="37">
        <f t="shared" si="327"/>
        <v>914.53999999999996</v>
      </c>
      <c r="T2940" s="38"/>
      <c r="U2940" s="38"/>
      <c r="V2940" s="38"/>
    </row>
    <row r="2941" ht="12.75">
      <c r="A2941" s="27">
        <v>2929</v>
      </c>
      <c r="B2941" s="28" t="s">
        <v>5375</v>
      </c>
      <c r="C2941" s="29" t="s">
        <v>5385</v>
      </c>
      <c r="D2941" s="30" t="s">
        <v>30</v>
      </c>
      <c r="E2941" s="31">
        <v>1</v>
      </c>
      <c r="F2941" s="32"/>
      <c r="G2941" s="32"/>
      <c r="H2941" s="32"/>
      <c r="I2941" s="33">
        <v>898.65999999999997</v>
      </c>
      <c r="J2941" s="33">
        <v>924.72000000000003</v>
      </c>
      <c r="K2941" s="33">
        <v>904.95000000000005</v>
      </c>
      <c r="L2941" s="21">
        <f t="shared" si="322"/>
        <v>909.44333333333327</v>
      </c>
      <c r="M2941" s="34">
        <f t="shared" si="323"/>
        <v>13.598655570803089</v>
      </c>
      <c r="N2941" s="34">
        <f t="shared" si="324"/>
        <v>1.495272445503633</v>
      </c>
      <c r="O2941" s="35">
        <f t="shared" si="325"/>
        <v>909.44333333333327</v>
      </c>
      <c r="P2941" s="35">
        <f t="shared" si="326"/>
        <v>909.44333333333327</v>
      </c>
      <c r="Q2941" s="39">
        <f t="shared" si="328"/>
        <v>909.44000000000005</v>
      </c>
      <c r="R2941" s="37">
        <f t="shared" si="327"/>
        <v>909.44000000000005</v>
      </c>
      <c r="T2941" s="38"/>
      <c r="U2941" s="38"/>
      <c r="V2941" s="38"/>
    </row>
    <row r="2942" ht="12.75">
      <c r="A2942" s="27">
        <v>2930</v>
      </c>
      <c r="B2942" s="28" t="s">
        <v>5375</v>
      </c>
      <c r="C2942" s="29" t="s">
        <v>5386</v>
      </c>
      <c r="D2942" s="30" t="s">
        <v>30</v>
      </c>
      <c r="E2942" s="31">
        <v>1</v>
      </c>
      <c r="F2942" s="32"/>
      <c r="G2942" s="32"/>
      <c r="H2942" s="32"/>
      <c r="I2942" s="33">
        <v>951.30999999999995</v>
      </c>
      <c r="J2942" s="33">
        <v>974.13999999999999</v>
      </c>
      <c r="K2942" s="33">
        <v>977</v>
      </c>
      <c r="L2942" s="21">
        <f t="shared" si="322"/>
        <v>967.48333333333323</v>
      </c>
      <c r="M2942" s="34">
        <f t="shared" si="323"/>
        <v>14.079326451692713</v>
      </c>
      <c r="N2942" s="34">
        <f t="shared" si="324"/>
        <v>1.4552526091776996</v>
      </c>
      <c r="O2942" s="35">
        <f t="shared" si="325"/>
        <v>967.48333333333323</v>
      </c>
      <c r="P2942" s="35">
        <f t="shared" si="326"/>
        <v>967.48333333333323</v>
      </c>
      <c r="Q2942" s="39">
        <f t="shared" si="328"/>
        <v>967.48000000000002</v>
      </c>
      <c r="R2942" s="37">
        <f t="shared" si="327"/>
        <v>967.48000000000002</v>
      </c>
      <c r="T2942" s="38"/>
      <c r="U2942" s="38"/>
      <c r="V2942" s="38"/>
    </row>
    <row r="2943" ht="23.25">
      <c r="A2943" s="27">
        <v>2931</v>
      </c>
      <c r="B2943" s="28" t="s">
        <v>5387</v>
      </c>
      <c r="C2943" s="29" t="s">
        <v>5388</v>
      </c>
      <c r="D2943" s="30" t="s">
        <v>30</v>
      </c>
      <c r="E2943" s="31">
        <v>1</v>
      </c>
      <c r="F2943" s="32"/>
      <c r="G2943" s="32"/>
      <c r="H2943" s="32"/>
      <c r="I2943" s="33">
        <v>40637.790000000001</v>
      </c>
      <c r="J2943" s="33">
        <v>41044.169999999998</v>
      </c>
      <c r="K2943" s="33">
        <v>41409.910000000003</v>
      </c>
      <c r="L2943" s="21">
        <f t="shared" si="322"/>
        <v>41030.623333333329</v>
      </c>
      <c r="M2943" s="34">
        <f t="shared" si="323"/>
        <v>386.23821371445661</v>
      </c>
      <c r="N2943" s="34">
        <f t="shared" si="324"/>
        <v>0.94134132590833974</v>
      </c>
      <c r="O2943" s="35">
        <f t="shared" si="325"/>
        <v>41030.623333333329</v>
      </c>
      <c r="P2943" s="35">
        <f t="shared" si="326"/>
        <v>41030.623333333329</v>
      </c>
      <c r="Q2943" s="39">
        <f t="shared" si="328"/>
        <v>41030.620000000003</v>
      </c>
      <c r="R2943" s="37">
        <f t="shared" si="327"/>
        <v>41030.620000000003</v>
      </c>
      <c r="T2943" s="38"/>
      <c r="U2943" s="38"/>
      <c r="V2943" s="38"/>
    </row>
    <row r="2944" ht="23.25">
      <c r="A2944" s="27">
        <v>2932</v>
      </c>
      <c r="B2944" s="28" t="s">
        <v>5389</v>
      </c>
      <c r="C2944" s="29" t="s">
        <v>5390</v>
      </c>
      <c r="D2944" s="30" t="s">
        <v>30</v>
      </c>
      <c r="E2944" s="31">
        <v>1</v>
      </c>
      <c r="F2944" s="32"/>
      <c r="G2944" s="32"/>
      <c r="H2944" s="32"/>
      <c r="I2944" s="33">
        <v>1468.8399999999999</v>
      </c>
      <c r="J2944" s="33">
        <v>1501.1500000000001</v>
      </c>
      <c r="K2944" s="33">
        <v>1527.5899999999999</v>
      </c>
      <c r="L2944" s="21">
        <f t="shared" si="322"/>
        <v>1499.1933333333334</v>
      </c>
      <c r="M2944" s="34">
        <f t="shared" si="323"/>
        <v>29.423834443072398</v>
      </c>
      <c r="N2944" s="34">
        <f t="shared" si="324"/>
        <v>1.9626444294313206</v>
      </c>
      <c r="O2944" s="35">
        <f t="shared" si="325"/>
        <v>1499.1933333333332</v>
      </c>
      <c r="P2944" s="35">
        <f t="shared" si="326"/>
        <v>1499.1933333333334</v>
      </c>
      <c r="Q2944" s="39">
        <f t="shared" si="328"/>
        <v>1499.1900000000001</v>
      </c>
      <c r="R2944" s="37">
        <f t="shared" si="327"/>
        <v>1499.1900000000001</v>
      </c>
      <c r="T2944" s="38"/>
      <c r="U2944" s="38"/>
      <c r="V2944" s="38"/>
    </row>
    <row r="2945" ht="12.75">
      <c r="A2945" s="27">
        <v>2933</v>
      </c>
      <c r="B2945" s="28" t="s">
        <v>5391</v>
      </c>
      <c r="C2945" s="29" t="s">
        <v>5392</v>
      </c>
      <c r="D2945" s="30" t="s">
        <v>30</v>
      </c>
      <c r="E2945" s="31">
        <v>1</v>
      </c>
      <c r="F2945" s="32"/>
      <c r="G2945" s="32"/>
      <c r="H2945" s="32"/>
      <c r="I2945" s="33">
        <v>8808.3799999999992</v>
      </c>
      <c r="J2945" s="33">
        <v>9028.5900000000001</v>
      </c>
      <c r="K2945" s="33">
        <v>8984.5499999999993</v>
      </c>
      <c r="L2945" s="21">
        <f t="shared" si="322"/>
        <v>8940.5066666666662</v>
      </c>
      <c r="M2945" s="34">
        <f t="shared" si="323"/>
        <v>116.52455721148834</v>
      </c>
      <c r="N2945" s="34">
        <f t="shared" si="324"/>
        <v>1.3033328149726975</v>
      </c>
      <c r="O2945" s="35">
        <f t="shared" si="325"/>
        <v>8940.5066666666662</v>
      </c>
      <c r="P2945" s="35">
        <f t="shared" si="326"/>
        <v>8940.5066666666662</v>
      </c>
      <c r="Q2945" s="39">
        <f t="shared" si="328"/>
        <v>8940.5100000000002</v>
      </c>
      <c r="R2945" s="37">
        <f t="shared" si="327"/>
        <v>8940.5100000000002</v>
      </c>
      <c r="T2945" s="38"/>
      <c r="U2945" s="38"/>
      <c r="V2945" s="38"/>
    </row>
    <row r="2946" ht="12.75">
      <c r="A2946" s="27">
        <v>2934</v>
      </c>
      <c r="B2946" s="28" t="s">
        <v>5393</v>
      </c>
      <c r="C2946" s="29" t="s">
        <v>5394</v>
      </c>
      <c r="D2946" s="30" t="s">
        <v>30</v>
      </c>
      <c r="E2946" s="31">
        <v>1</v>
      </c>
      <c r="F2946" s="32"/>
      <c r="G2946" s="32"/>
      <c r="H2946" s="32"/>
      <c r="I2946" s="33">
        <v>1428.54</v>
      </c>
      <c r="J2946" s="33">
        <v>1467.1099999999999</v>
      </c>
      <c r="K2946" s="33">
        <v>1482.8199999999999</v>
      </c>
      <c r="L2946" s="21">
        <f t="shared" si="322"/>
        <v>1459.4899999999998</v>
      </c>
      <c r="M2946" s="34">
        <f t="shared" si="323"/>
        <v>27.930769770989105</v>
      </c>
      <c r="N2946" s="34">
        <f t="shared" si="324"/>
        <v>1.9137349191148352</v>
      </c>
      <c r="O2946" s="35">
        <f t="shared" si="325"/>
        <v>1459.4899999999998</v>
      </c>
      <c r="P2946" s="35">
        <f t="shared" si="326"/>
        <v>1459.4899999999998</v>
      </c>
      <c r="Q2946" s="39">
        <f t="shared" si="328"/>
        <v>1459.49</v>
      </c>
      <c r="R2946" s="37">
        <f t="shared" si="327"/>
        <v>1459.49</v>
      </c>
      <c r="T2946" s="38"/>
      <c r="U2946" s="38"/>
      <c r="V2946" s="38"/>
    </row>
    <row r="2947" ht="12.75">
      <c r="A2947" s="27">
        <v>2935</v>
      </c>
      <c r="B2947" s="28" t="s">
        <v>5395</v>
      </c>
      <c r="C2947" s="29" t="s">
        <v>5396</v>
      </c>
      <c r="D2947" s="30" t="s">
        <v>30</v>
      </c>
      <c r="E2947" s="31">
        <v>1</v>
      </c>
      <c r="F2947" s="32"/>
      <c r="G2947" s="32"/>
      <c r="H2947" s="32"/>
      <c r="I2947" s="33">
        <v>244.81999999999999</v>
      </c>
      <c r="J2947" s="33">
        <v>254.61000000000001</v>
      </c>
      <c r="K2947" s="33">
        <v>249.96000000000001</v>
      </c>
      <c r="L2947" s="21">
        <f t="shared" si="322"/>
        <v>249.79666666666665</v>
      </c>
      <c r="M2947" s="34">
        <f t="shared" si="323"/>
        <v>4.8970433256541073</v>
      </c>
      <c r="N2947" s="34">
        <f t="shared" si="324"/>
        <v>1.9604117985244429</v>
      </c>
      <c r="O2947" s="35">
        <f t="shared" si="325"/>
        <v>249.79666666666665</v>
      </c>
      <c r="P2947" s="35">
        <f t="shared" si="326"/>
        <v>249.79666666666665</v>
      </c>
      <c r="Q2947" s="39">
        <f t="shared" si="328"/>
        <v>249.80000000000001</v>
      </c>
      <c r="R2947" s="37">
        <f t="shared" si="327"/>
        <v>249.80000000000001</v>
      </c>
      <c r="T2947" s="38"/>
      <c r="U2947" s="38"/>
      <c r="V2947" s="38"/>
    </row>
    <row r="2948" ht="23.25">
      <c r="A2948" s="27">
        <v>2936</v>
      </c>
      <c r="B2948" s="28" t="s">
        <v>5397</v>
      </c>
      <c r="C2948" s="29" t="s">
        <v>5398</v>
      </c>
      <c r="D2948" s="30" t="s">
        <v>30</v>
      </c>
      <c r="E2948" s="31">
        <v>1</v>
      </c>
      <c r="F2948" s="32"/>
      <c r="G2948" s="32"/>
      <c r="H2948" s="32"/>
      <c r="I2948" s="33">
        <v>9414.1800000000003</v>
      </c>
      <c r="J2948" s="33">
        <v>9461.25</v>
      </c>
      <c r="K2948" s="33">
        <v>9771.9200000000001</v>
      </c>
      <c r="L2948" s="21">
        <f t="shared" si="322"/>
        <v>9549.1166666666668</v>
      </c>
      <c r="M2948" s="34">
        <f t="shared" si="323"/>
        <v>194.38335894137984</v>
      </c>
      <c r="N2948" s="34">
        <f t="shared" si="324"/>
        <v>2.0356161279285501</v>
      </c>
      <c r="O2948" s="35">
        <f t="shared" si="325"/>
        <v>9549.116666666665</v>
      </c>
      <c r="P2948" s="35">
        <f t="shared" si="326"/>
        <v>9549.1166666666668</v>
      </c>
      <c r="Q2948" s="39">
        <f t="shared" si="328"/>
        <v>9549.1200000000008</v>
      </c>
      <c r="R2948" s="37">
        <f t="shared" si="327"/>
        <v>9549.1200000000008</v>
      </c>
      <c r="T2948" s="38"/>
      <c r="U2948" s="38"/>
      <c r="V2948" s="38"/>
    </row>
    <row r="2949" ht="23.25">
      <c r="A2949" s="27">
        <v>2937</v>
      </c>
      <c r="B2949" s="28" t="s">
        <v>5399</v>
      </c>
      <c r="C2949" s="29" t="s">
        <v>5400</v>
      </c>
      <c r="D2949" s="30" t="s">
        <v>30</v>
      </c>
      <c r="E2949" s="31">
        <v>1</v>
      </c>
      <c r="F2949" s="32"/>
      <c r="G2949" s="32"/>
      <c r="H2949" s="32"/>
      <c r="I2949" s="33">
        <v>5097.5600000000004</v>
      </c>
      <c r="J2949" s="33">
        <v>5143.4399999999996</v>
      </c>
      <c r="K2949" s="33">
        <v>5270.8800000000001</v>
      </c>
      <c r="L2949" s="21">
        <f t="shared" si="322"/>
        <v>5170.626666666667</v>
      </c>
      <c r="M2949" s="34">
        <f t="shared" si="323"/>
        <v>89.801401622320611</v>
      </c>
      <c r="N2949" s="34">
        <f t="shared" si="324"/>
        <v>1.7367605014154428</v>
      </c>
      <c r="O2949" s="35">
        <f t="shared" si="325"/>
        <v>5170.626666666667</v>
      </c>
      <c r="P2949" s="35">
        <f t="shared" si="326"/>
        <v>5170.626666666667</v>
      </c>
      <c r="Q2949" s="39">
        <f t="shared" si="328"/>
        <v>5170.6300000000001</v>
      </c>
      <c r="R2949" s="37">
        <f t="shared" si="327"/>
        <v>5170.6300000000001</v>
      </c>
      <c r="T2949" s="38"/>
      <c r="U2949" s="38"/>
      <c r="V2949" s="38"/>
    </row>
    <row r="2950" ht="23.25">
      <c r="A2950" s="27">
        <v>2938</v>
      </c>
      <c r="B2950" s="28" t="s">
        <v>5401</v>
      </c>
      <c r="C2950" s="29" t="s">
        <v>5402</v>
      </c>
      <c r="D2950" s="30" t="s">
        <v>30</v>
      </c>
      <c r="E2950" s="31">
        <v>1</v>
      </c>
      <c r="F2950" s="32"/>
      <c r="G2950" s="32"/>
      <c r="H2950" s="32"/>
      <c r="I2950" s="33">
        <v>1286.01</v>
      </c>
      <c r="J2950" s="33">
        <v>1307.8699999999999</v>
      </c>
      <c r="K2950" s="33">
        <v>1324.5899999999999</v>
      </c>
      <c r="L2950" s="21">
        <f t="shared" si="322"/>
        <v>1306.1566666666668</v>
      </c>
      <c r="M2950" s="34">
        <f t="shared" si="323"/>
        <v>19.346982538197832</v>
      </c>
      <c r="N2950" s="34">
        <f t="shared" si="324"/>
        <v>1.4812145458455339</v>
      </c>
      <c r="O2950" s="35">
        <f t="shared" si="325"/>
        <v>1306.1566666666668</v>
      </c>
      <c r="P2950" s="35">
        <f t="shared" si="326"/>
        <v>1306.1566666666668</v>
      </c>
      <c r="Q2950" s="39">
        <f t="shared" si="328"/>
        <v>1306.1600000000001</v>
      </c>
      <c r="R2950" s="37">
        <f t="shared" si="327"/>
        <v>1306.1600000000001</v>
      </c>
      <c r="T2950" s="38"/>
      <c r="U2950" s="38"/>
      <c r="V2950" s="38"/>
    </row>
    <row r="2951" ht="12.75">
      <c r="A2951" s="27">
        <v>2939</v>
      </c>
      <c r="B2951" s="28" t="s">
        <v>5403</v>
      </c>
      <c r="C2951" s="29" t="s">
        <v>5404</v>
      </c>
      <c r="D2951" s="30" t="s">
        <v>30</v>
      </c>
      <c r="E2951" s="31">
        <v>1</v>
      </c>
      <c r="F2951" s="32"/>
      <c r="G2951" s="32"/>
      <c r="H2951" s="32"/>
      <c r="I2951" s="33">
        <v>5113.0600000000004</v>
      </c>
      <c r="J2951" s="33">
        <v>5261.3400000000001</v>
      </c>
      <c r="K2951" s="33">
        <v>5297.1300000000001</v>
      </c>
      <c r="L2951" s="21">
        <f t="shared" si="322"/>
        <v>5223.8433333333342</v>
      </c>
      <c r="M2951" s="34">
        <f t="shared" si="323"/>
        <v>97.595805408497455</v>
      </c>
      <c r="N2951" s="34">
        <f t="shared" si="324"/>
        <v>1.8682758877116166</v>
      </c>
      <c r="O2951" s="35">
        <f t="shared" si="325"/>
        <v>5223.8433333333342</v>
      </c>
      <c r="P2951" s="35">
        <f t="shared" si="326"/>
        <v>5223.8433333333342</v>
      </c>
      <c r="Q2951" s="39">
        <f t="shared" si="328"/>
        <v>5223.8400000000001</v>
      </c>
      <c r="R2951" s="37">
        <f t="shared" si="327"/>
        <v>5223.8400000000001</v>
      </c>
      <c r="T2951" s="38"/>
      <c r="U2951" s="38"/>
      <c r="V2951" s="38"/>
    </row>
    <row r="2952" ht="12.75">
      <c r="A2952" s="27">
        <v>2940</v>
      </c>
      <c r="B2952" s="28" t="s">
        <v>5405</v>
      </c>
      <c r="C2952" s="29" t="s">
        <v>5406</v>
      </c>
      <c r="D2952" s="30" t="s">
        <v>30</v>
      </c>
      <c r="E2952" s="31">
        <v>1</v>
      </c>
      <c r="F2952" s="32"/>
      <c r="G2952" s="32"/>
      <c r="H2952" s="32"/>
      <c r="I2952" s="33">
        <v>212913.04000000001</v>
      </c>
      <c r="J2952" s="33">
        <v>215255.07999999999</v>
      </c>
      <c r="K2952" s="33">
        <v>214190.51999999999</v>
      </c>
      <c r="L2952" s="21">
        <f t="shared" si="322"/>
        <v>214119.54666666666</v>
      </c>
      <c r="M2952" s="34">
        <f t="shared" si="323"/>
        <v>1172.6319759128642</v>
      </c>
      <c r="N2952" s="34">
        <f t="shared" si="324"/>
        <v>0.5476529322838396</v>
      </c>
      <c r="O2952" s="35">
        <f t="shared" si="325"/>
        <v>214119.54666666666</v>
      </c>
      <c r="P2952" s="35">
        <f t="shared" si="326"/>
        <v>214119.54666666666</v>
      </c>
      <c r="Q2952" s="39">
        <f t="shared" si="328"/>
        <v>214119.55000000002</v>
      </c>
      <c r="R2952" s="37">
        <f t="shared" si="327"/>
        <v>214119.55000000002</v>
      </c>
      <c r="T2952" s="38"/>
      <c r="U2952" s="38"/>
      <c r="V2952" s="38"/>
    </row>
    <row r="2953" ht="12.75">
      <c r="A2953" s="27">
        <v>2941</v>
      </c>
      <c r="B2953" s="28" t="s">
        <v>5407</v>
      </c>
      <c r="C2953" s="29" t="s">
        <v>5408</v>
      </c>
      <c r="D2953" s="30" t="s">
        <v>30</v>
      </c>
      <c r="E2953" s="31">
        <v>1</v>
      </c>
      <c r="F2953" s="32"/>
      <c r="G2953" s="32"/>
      <c r="H2953" s="32"/>
      <c r="I2953" s="33">
        <v>170856.01000000001</v>
      </c>
      <c r="J2953" s="33">
        <v>177348.54000000001</v>
      </c>
      <c r="K2953" s="33">
        <v>174443.98999999999</v>
      </c>
      <c r="L2953" s="21">
        <f t="shared" si="322"/>
        <v>174216.18000000002</v>
      </c>
      <c r="M2953" s="34">
        <f t="shared" si="323"/>
        <v>3252.2545252947211</v>
      </c>
      <c r="N2953" s="34">
        <f t="shared" si="324"/>
        <v>1.8667924674359873</v>
      </c>
      <c r="O2953" s="35">
        <f t="shared" si="325"/>
        <v>174216.17999999999</v>
      </c>
      <c r="P2953" s="35">
        <f t="shared" si="326"/>
        <v>174216.18000000002</v>
      </c>
      <c r="Q2953" s="39">
        <f t="shared" si="328"/>
        <v>174216.17999999999</v>
      </c>
      <c r="R2953" s="37">
        <f t="shared" si="327"/>
        <v>174216.17999999999</v>
      </c>
      <c r="T2953" s="38"/>
      <c r="U2953" s="38"/>
      <c r="V2953" s="38"/>
    </row>
    <row r="2954" ht="12.75">
      <c r="A2954" s="27">
        <v>2942</v>
      </c>
      <c r="B2954" s="28" t="s">
        <v>5409</v>
      </c>
      <c r="C2954" s="29" t="s">
        <v>5410</v>
      </c>
      <c r="D2954" s="30" t="s">
        <v>30</v>
      </c>
      <c r="E2954" s="31">
        <v>1</v>
      </c>
      <c r="F2954" s="32"/>
      <c r="G2954" s="32"/>
      <c r="H2954" s="32"/>
      <c r="I2954" s="33">
        <v>211865.64999999999</v>
      </c>
      <c r="J2954" s="33">
        <v>217374.16</v>
      </c>
      <c r="K2954" s="33">
        <v>218645.35000000001</v>
      </c>
      <c r="L2954" s="21">
        <f t="shared" si="322"/>
        <v>215961.72</v>
      </c>
      <c r="M2954" s="34">
        <f t="shared" si="323"/>
        <v>3603.7928752496368</v>
      </c>
      <c r="N2954" s="34">
        <f t="shared" si="324"/>
        <v>1.668718361406659</v>
      </c>
      <c r="O2954" s="35">
        <f t="shared" si="325"/>
        <v>215961.72</v>
      </c>
      <c r="P2954" s="35">
        <f t="shared" si="326"/>
        <v>215961.72</v>
      </c>
      <c r="Q2954" s="39">
        <f t="shared" si="328"/>
        <v>215961.72</v>
      </c>
      <c r="R2954" s="37">
        <f t="shared" si="327"/>
        <v>215961.72</v>
      </c>
      <c r="T2954" s="38"/>
      <c r="U2954" s="38"/>
      <c r="V2954" s="38"/>
    </row>
    <row r="2955" ht="45.75">
      <c r="A2955" s="27">
        <v>2943</v>
      </c>
      <c r="B2955" s="28" t="s">
        <v>5411</v>
      </c>
      <c r="C2955" s="29" t="s">
        <v>5412</v>
      </c>
      <c r="D2955" s="30" t="s">
        <v>30</v>
      </c>
      <c r="E2955" s="31">
        <v>1</v>
      </c>
      <c r="F2955" s="32"/>
      <c r="G2955" s="32"/>
      <c r="H2955" s="32"/>
      <c r="I2955" s="33">
        <v>201450.54999999999</v>
      </c>
      <c r="J2955" s="33">
        <v>205882.45999999999</v>
      </c>
      <c r="K2955" s="33">
        <v>209508.57000000001</v>
      </c>
      <c r="L2955" s="21">
        <f t="shared" ref="L2955:L3018" si="329">AVERAGE(I2955:K2955)</f>
        <v>205613.86000000002</v>
      </c>
      <c r="M2955" s="34">
        <f t="shared" ref="M2955:M3018" si="330">SQRT(((SUM((POWER(K2955-L2955,2)),(POWER(J2955-L2955,2)),(POWER(I2955-L2955,2)))/(COLUMNS(I2955:K2955)-1))))</f>
        <v>4035.7193968486058</v>
      </c>
      <c r="N2955" s="34">
        <f t="shared" ref="N2955:N3018" si="331">M2955/L2955*100</f>
        <v>1.9627662244406117</v>
      </c>
      <c r="O2955" s="35">
        <f t="shared" ref="O2955:O3018" si="332">((E2955/3)*(SUM(I2955:K2955)))</f>
        <v>205613.86000000002</v>
      </c>
      <c r="P2955" s="35">
        <f t="shared" ref="P2955:P3018" si="333">AVERAGE(I2955:K2955)</f>
        <v>205613.86000000002</v>
      </c>
      <c r="Q2955" s="39">
        <f t="shared" si="328"/>
        <v>205613.86000000002</v>
      </c>
      <c r="R2955" s="37">
        <f t="shared" ref="R2955:R3018" si="334">Q2955*E2955</f>
        <v>205613.86000000002</v>
      </c>
      <c r="T2955" s="38"/>
      <c r="U2955" s="38"/>
      <c r="V2955" s="38"/>
    </row>
    <row r="2956" ht="23.25">
      <c r="A2956" s="27">
        <v>2944</v>
      </c>
      <c r="B2956" s="28" t="s">
        <v>5413</v>
      </c>
      <c r="C2956" s="29" t="s">
        <v>5414</v>
      </c>
      <c r="D2956" s="30" t="s">
        <v>30</v>
      </c>
      <c r="E2956" s="31">
        <v>1</v>
      </c>
      <c r="F2956" s="32"/>
      <c r="G2956" s="32"/>
      <c r="H2956" s="32"/>
      <c r="I2956" s="33">
        <v>9999.8600000000006</v>
      </c>
      <c r="J2956" s="33">
        <v>10349.860000000001</v>
      </c>
      <c r="K2956" s="33">
        <v>10269.860000000001</v>
      </c>
      <c r="L2956" s="21">
        <f t="shared" si="329"/>
        <v>10206.526666666667</v>
      </c>
      <c r="M2956" s="34">
        <f t="shared" si="330"/>
        <v>183.39392937971894</v>
      </c>
      <c r="N2956" s="34">
        <f t="shared" si="331"/>
        <v>1.7968299635042571</v>
      </c>
      <c r="O2956" s="35">
        <f t="shared" si="332"/>
        <v>10206.526666666667</v>
      </c>
      <c r="P2956" s="35">
        <f t="shared" si="333"/>
        <v>10206.526666666667</v>
      </c>
      <c r="Q2956" s="39">
        <f t="shared" ref="Q2956:Q3019" si="335">ROUND(P2956,2)</f>
        <v>10206.530000000001</v>
      </c>
      <c r="R2956" s="37">
        <f t="shared" si="334"/>
        <v>10206.530000000001</v>
      </c>
      <c r="T2956" s="38"/>
      <c r="U2956" s="38"/>
      <c r="V2956" s="38"/>
    </row>
    <row r="2957" ht="12.75">
      <c r="A2957" s="27">
        <v>2945</v>
      </c>
      <c r="B2957" s="28" t="s">
        <v>5415</v>
      </c>
      <c r="C2957" s="29" t="s">
        <v>5416</v>
      </c>
      <c r="D2957" s="30" t="s">
        <v>30</v>
      </c>
      <c r="E2957" s="31">
        <v>1</v>
      </c>
      <c r="F2957" s="32"/>
      <c r="G2957" s="32"/>
      <c r="H2957" s="32"/>
      <c r="I2957" s="33">
        <v>16107.6</v>
      </c>
      <c r="J2957" s="33">
        <v>16172.030000000001</v>
      </c>
      <c r="K2957" s="33">
        <v>16606.939999999999</v>
      </c>
      <c r="L2957" s="21">
        <f t="shared" si="329"/>
        <v>16295.523333333333</v>
      </c>
      <c r="M2957" s="34">
        <f t="shared" si="330"/>
        <v>271.61196850163429</v>
      </c>
      <c r="N2957" s="34">
        <f t="shared" si="331"/>
        <v>1.6667888655409919</v>
      </c>
      <c r="O2957" s="35">
        <f t="shared" si="332"/>
        <v>16295.523333333333</v>
      </c>
      <c r="P2957" s="35">
        <f t="shared" si="333"/>
        <v>16295.523333333333</v>
      </c>
      <c r="Q2957" s="39">
        <f t="shared" si="335"/>
        <v>16295.52</v>
      </c>
      <c r="R2957" s="37">
        <f t="shared" si="334"/>
        <v>16295.52</v>
      </c>
      <c r="T2957" s="38"/>
      <c r="U2957" s="38"/>
      <c r="V2957" s="38"/>
    </row>
    <row r="2958" ht="12.75">
      <c r="A2958" s="27">
        <v>2946</v>
      </c>
      <c r="B2958" s="28" t="s">
        <v>5417</v>
      </c>
      <c r="C2958" s="29" t="s">
        <v>5418</v>
      </c>
      <c r="D2958" s="30" t="s">
        <v>30</v>
      </c>
      <c r="E2958" s="31">
        <v>1</v>
      </c>
      <c r="F2958" s="32"/>
      <c r="G2958" s="32"/>
      <c r="H2958" s="32"/>
      <c r="I2958" s="33">
        <v>14177.049999999999</v>
      </c>
      <c r="J2958" s="33">
        <v>14247.940000000001</v>
      </c>
      <c r="K2958" s="33">
        <v>14262.110000000001</v>
      </c>
      <c r="L2958" s="21">
        <f t="shared" si="329"/>
        <v>14229.033333333333</v>
      </c>
      <c r="M2958" s="34">
        <f t="shared" si="330"/>
        <v>45.572990173274782</v>
      </c>
      <c r="N2958" s="34">
        <f t="shared" si="331"/>
        <v>0.32028170224687169</v>
      </c>
      <c r="O2958" s="35">
        <f t="shared" si="332"/>
        <v>14229.033333333333</v>
      </c>
      <c r="P2958" s="35">
        <f t="shared" si="333"/>
        <v>14229.033333333333</v>
      </c>
      <c r="Q2958" s="39">
        <f t="shared" si="335"/>
        <v>14229.030000000001</v>
      </c>
      <c r="R2958" s="37">
        <f t="shared" si="334"/>
        <v>14229.030000000001</v>
      </c>
      <c r="T2958" s="38"/>
      <c r="U2958" s="38"/>
      <c r="V2958" s="38"/>
    </row>
    <row r="2959" ht="23.25">
      <c r="A2959" s="27">
        <v>2947</v>
      </c>
      <c r="B2959" s="28" t="s">
        <v>5419</v>
      </c>
      <c r="C2959" s="29" t="s">
        <v>5420</v>
      </c>
      <c r="D2959" s="30" t="s">
        <v>30</v>
      </c>
      <c r="E2959" s="31">
        <v>1</v>
      </c>
      <c r="F2959" s="32"/>
      <c r="G2959" s="32"/>
      <c r="H2959" s="32"/>
      <c r="I2959" s="33">
        <v>5723.4799999999996</v>
      </c>
      <c r="J2959" s="33">
        <v>5769.2700000000004</v>
      </c>
      <c r="K2959" s="33">
        <v>5826.5</v>
      </c>
      <c r="L2959" s="21">
        <f t="shared" si="329"/>
        <v>5773.083333333333</v>
      </c>
      <c r="M2959" s="34">
        <f t="shared" si="330"/>
        <v>51.61575566949837</v>
      </c>
      <c r="N2959" s="34">
        <f t="shared" si="331"/>
        <v>0.89407605415070002</v>
      </c>
      <c r="O2959" s="35">
        <f t="shared" si="332"/>
        <v>5773.083333333333</v>
      </c>
      <c r="P2959" s="35">
        <f t="shared" si="333"/>
        <v>5773.083333333333</v>
      </c>
      <c r="Q2959" s="39">
        <f t="shared" si="335"/>
        <v>5773.0799999999999</v>
      </c>
      <c r="R2959" s="37">
        <f t="shared" si="334"/>
        <v>5773.0799999999999</v>
      </c>
      <c r="T2959" s="38"/>
      <c r="U2959" s="38"/>
      <c r="V2959" s="38"/>
    </row>
    <row r="2960" ht="12.75">
      <c r="A2960" s="27">
        <v>2948</v>
      </c>
      <c r="B2960" s="28" t="s">
        <v>5421</v>
      </c>
      <c r="C2960" s="29" t="s">
        <v>5422</v>
      </c>
      <c r="D2960" s="30" t="s">
        <v>30</v>
      </c>
      <c r="E2960" s="31">
        <v>1</v>
      </c>
      <c r="F2960" s="32"/>
      <c r="G2960" s="32"/>
      <c r="H2960" s="32"/>
      <c r="I2960" s="33">
        <v>35106.419999999998</v>
      </c>
      <c r="J2960" s="33">
        <v>35422.379999999997</v>
      </c>
      <c r="K2960" s="33">
        <v>35984.080000000002</v>
      </c>
      <c r="L2960" s="21">
        <f t="shared" si="329"/>
        <v>35504.293333333328</v>
      </c>
      <c r="M2960" s="34">
        <f t="shared" si="330"/>
        <v>444.52684343393156</v>
      </c>
      <c r="N2960" s="34">
        <f t="shared" si="331"/>
        <v>1.2520368713171541</v>
      </c>
      <c r="O2960" s="35">
        <f t="shared" si="332"/>
        <v>35504.293333333328</v>
      </c>
      <c r="P2960" s="35">
        <f t="shared" si="333"/>
        <v>35504.293333333328</v>
      </c>
      <c r="Q2960" s="39">
        <f t="shared" si="335"/>
        <v>35504.290000000001</v>
      </c>
      <c r="R2960" s="37">
        <f t="shared" si="334"/>
        <v>35504.290000000001</v>
      </c>
      <c r="T2960" s="38"/>
      <c r="U2960" s="38"/>
      <c r="V2960" s="38"/>
    </row>
    <row r="2961" ht="23.25">
      <c r="A2961" s="27">
        <v>2949</v>
      </c>
      <c r="B2961" s="28" t="s">
        <v>5423</v>
      </c>
      <c r="C2961" s="29" t="s">
        <v>5424</v>
      </c>
      <c r="D2961" s="30" t="s">
        <v>30</v>
      </c>
      <c r="E2961" s="31">
        <v>1</v>
      </c>
      <c r="F2961" s="32"/>
      <c r="G2961" s="32"/>
      <c r="H2961" s="32"/>
      <c r="I2961" s="33">
        <v>8264.5200000000004</v>
      </c>
      <c r="J2961" s="33">
        <v>8421.5499999999993</v>
      </c>
      <c r="K2961" s="33">
        <v>8363.6900000000005</v>
      </c>
      <c r="L2961" s="21">
        <f t="shared" si="329"/>
        <v>8349.9200000000001</v>
      </c>
      <c r="M2961" s="34">
        <f t="shared" si="330"/>
        <v>79.415457563373124</v>
      </c>
      <c r="N2961" s="34">
        <f t="shared" si="331"/>
        <v>0.95109243637511653</v>
      </c>
      <c r="O2961" s="35">
        <f t="shared" si="332"/>
        <v>8349.9200000000001</v>
      </c>
      <c r="P2961" s="35">
        <f t="shared" si="333"/>
        <v>8349.9200000000001</v>
      </c>
      <c r="Q2961" s="39">
        <f t="shared" si="335"/>
        <v>8349.9200000000001</v>
      </c>
      <c r="R2961" s="37">
        <f t="shared" si="334"/>
        <v>8349.9200000000001</v>
      </c>
      <c r="T2961" s="38"/>
      <c r="U2961" s="38"/>
      <c r="V2961" s="38"/>
    </row>
    <row r="2962" ht="12.75">
      <c r="A2962" s="27">
        <v>2950</v>
      </c>
      <c r="B2962" s="28" t="s">
        <v>5425</v>
      </c>
      <c r="C2962" s="29" t="s">
        <v>5426</v>
      </c>
      <c r="D2962" s="30" t="s">
        <v>30</v>
      </c>
      <c r="E2962" s="31">
        <v>1</v>
      </c>
      <c r="F2962" s="32"/>
      <c r="G2962" s="32"/>
      <c r="H2962" s="32"/>
      <c r="I2962" s="33">
        <v>13523.200000000001</v>
      </c>
      <c r="J2962" s="33">
        <v>13590.82</v>
      </c>
      <c r="K2962" s="33">
        <v>13753.09</v>
      </c>
      <c r="L2962" s="21">
        <f t="shared" si="329"/>
        <v>13622.370000000001</v>
      </c>
      <c r="M2962" s="34">
        <f t="shared" si="330"/>
        <v>118.14780954380812</v>
      </c>
      <c r="N2962" s="34">
        <f t="shared" si="331"/>
        <v>0.86730730073994555</v>
      </c>
      <c r="O2962" s="35">
        <f t="shared" si="332"/>
        <v>13622.369999999999</v>
      </c>
      <c r="P2962" s="35">
        <f t="shared" si="333"/>
        <v>13622.370000000001</v>
      </c>
      <c r="Q2962" s="39">
        <f t="shared" si="335"/>
        <v>13622.370000000001</v>
      </c>
      <c r="R2962" s="37">
        <f t="shared" si="334"/>
        <v>13622.370000000001</v>
      </c>
      <c r="T2962" s="38"/>
      <c r="U2962" s="38"/>
      <c r="V2962" s="38"/>
    </row>
    <row r="2963" ht="23.25">
      <c r="A2963" s="27">
        <v>2951</v>
      </c>
      <c r="B2963" s="28" t="s">
        <v>5427</v>
      </c>
      <c r="C2963" s="29" t="s">
        <v>5428</v>
      </c>
      <c r="D2963" s="30" t="s">
        <v>30</v>
      </c>
      <c r="E2963" s="31">
        <v>1</v>
      </c>
      <c r="F2963" s="32"/>
      <c r="G2963" s="32"/>
      <c r="H2963" s="32"/>
      <c r="I2963" s="33">
        <v>264464.82000000001</v>
      </c>
      <c r="J2963" s="33">
        <v>272134.29999999999</v>
      </c>
      <c r="K2963" s="33">
        <v>268960.71999999997</v>
      </c>
      <c r="L2963" s="21">
        <f t="shared" si="329"/>
        <v>268519.94666666666</v>
      </c>
      <c r="M2963" s="34">
        <f t="shared" si="330"/>
        <v>3853.6919591650353</v>
      </c>
      <c r="N2963" s="34">
        <f t="shared" si="331"/>
        <v>1.4351604068910766</v>
      </c>
      <c r="O2963" s="35">
        <f t="shared" si="332"/>
        <v>268519.94666666666</v>
      </c>
      <c r="P2963" s="35">
        <f t="shared" si="333"/>
        <v>268519.94666666666</v>
      </c>
      <c r="Q2963" s="39">
        <f t="shared" si="335"/>
        <v>268519.95000000001</v>
      </c>
      <c r="R2963" s="37">
        <f t="shared" si="334"/>
        <v>268519.95000000001</v>
      </c>
      <c r="T2963" s="38"/>
      <c r="U2963" s="38"/>
      <c r="V2963" s="38"/>
    </row>
    <row r="2964" ht="12.75">
      <c r="A2964" s="27">
        <v>2952</v>
      </c>
      <c r="B2964" s="28" t="s">
        <v>5429</v>
      </c>
      <c r="C2964" s="29" t="s">
        <v>5430</v>
      </c>
      <c r="D2964" s="30" t="s">
        <v>30</v>
      </c>
      <c r="E2964" s="31">
        <v>1</v>
      </c>
      <c r="F2964" s="32"/>
      <c r="G2964" s="32"/>
      <c r="H2964" s="32"/>
      <c r="I2964" s="33">
        <v>12782.59</v>
      </c>
      <c r="J2964" s="33">
        <v>12948.76</v>
      </c>
      <c r="K2964" s="33">
        <v>13281.110000000001</v>
      </c>
      <c r="L2964" s="21">
        <f t="shared" si="329"/>
        <v>13004.153333333334</v>
      </c>
      <c r="M2964" s="34">
        <f t="shared" si="330"/>
        <v>253.83432319789509</v>
      </c>
      <c r="N2964" s="34">
        <f t="shared" si="331"/>
        <v>1.9519480945156633</v>
      </c>
      <c r="O2964" s="35">
        <f t="shared" si="332"/>
        <v>13004.153333333332</v>
      </c>
      <c r="P2964" s="35">
        <f t="shared" si="333"/>
        <v>13004.153333333334</v>
      </c>
      <c r="Q2964" s="39">
        <f t="shared" si="335"/>
        <v>13004.15</v>
      </c>
      <c r="R2964" s="37">
        <f t="shared" si="334"/>
        <v>13004.15</v>
      </c>
      <c r="T2964" s="38"/>
      <c r="U2964" s="38"/>
      <c r="V2964" s="38"/>
    </row>
    <row r="2965" ht="23.25">
      <c r="A2965" s="27">
        <v>2953</v>
      </c>
      <c r="B2965" s="28" t="s">
        <v>5431</v>
      </c>
      <c r="C2965" s="29" t="s">
        <v>5432</v>
      </c>
      <c r="D2965" s="30" t="s">
        <v>30</v>
      </c>
      <c r="E2965" s="31">
        <v>1</v>
      </c>
      <c r="F2965" s="32"/>
      <c r="G2965" s="32"/>
      <c r="H2965" s="32"/>
      <c r="I2965" s="33">
        <v>94445.520000000004</v>
      </c>
      <c r="J2965" s="33">
        <v>97656.669999999998</v>
      </c>
      <c r="K2965" s="33">
        <v>98034.449999999997</v>
      </c>
      <c r="L2965" s="21">
        <f t="shared" si="329"/>
        <v>96712.213333333333</v>
      </c>
      <c r="M2965" s="34">
        <f t="shared" si="330"/>
        <v>1972.0809903838431</v>
      </c>
      <c r="N2965" s="34">
        <f t="shared" si="331"/>
        <v>2.0391230046475788</v>
      </c>
      <c r="O2965" s="35">
        <f t="shared" si="332"/>
        <v>96712.213333333333</v>
      </c>
      <c r="P2965" s="35">
        <f t="shared" si="333"/>
        <v>96712.213333333333</v>
      </c>
      <c r="Q2965" s="39">
        <f t="shared" si="335"/>
        <v>96712.210000000006</v>
      </c>
      <c r="R2965" s="37">
        <f t="shared" si="334"/>
        <v>96712.210000000006</v>
      </c>
      <c r="T2965" s="38"/>
      <c r="U2965" s="38"/>
      <c r="V2965" s="38"/>
    </row>
    <row r="2966" ht="12.75">
      <c r="A2966" s="27">
        <v>2954</v>
      </c>
      <c r="B2966" s="28" t="s">
        <v>5433</v>
      </c>
      <c r="C2966" s="29" t="s">
        <v>5434</v>
      </c>
      <c r="D2966" s="30" t="s">
        <v>30</v>
      </c>
      <c r="E2966" s="31">
        <v>1</v>
      </c>
      <c r="F2966" s="32"/>
      <c r="G2966" s="32"/>
      <c r="H2966" s="32"/>
      <c r="I2966" s="33">
        <v>4849.6499999999996</v>
      </c>
      <c r="J2966" s="33">
        <v>4956.3400000000001</v>
      </c>
      <c r="K2966" s="33">
        <v>5058.1800000000003</v>
      </c>
      <c r="L2966" s="21">
        <f t="shared" si="329"/>
        <v>4954.7233333333334</v>
      </c>
      <c r="M2966" s="34">
        <f t="shared" si="330"/>
        <v>104.27439970257993</v>
      </c>
      <c r="N2966" s="34">
        <f t="shared" si="331"/>
        <v>2.1045453537448764</v>
      </c>
      <c r="O2966" s="35">
        <f t="shared" si="332"/>
        <v>4954.7233333333334</v>
      </c>
      <c r="P2966" s="35">
        <f t="shared" si="333"/>
        <v>4954.7233333333334</v>
      </c>
      <c r="Q2966" s="39">
        <f t="shared" si="335"/>
        <v>4954.7200000000003</v>
      </c>
      <c r="R2966" s="37">
        <f t="shared" si="334"/>
        <v>4954.7200000000003</v>
      </c>
      <c r="T2966" s="38"/>
      <c r="U2966" s="38"/>
      <c r="V2966" s="38"/>
    </row>
    <row r="2967" ht="23.25">
      <c r="A2967" s="27">
        <v>2955</v>
      </c>
      <c r="B2967" s="28" t="s">
        <v>5435</v>
      </c>
      <c r="C2967" s="29" t="s">
        <v>5436</v>
      </c>
      <c r="D2967" s="30" t="s">
        <v>30</v>
      </c>
      <c r="E2967" s="31">
        <v>1</v>
      </c>
      <c r="F2967" s="32"/>
      <c r="G2967" s="32"/>
      <c r="H2967" s="32"/>
      <c r="I2967" s="33">
        <v>3207.2600000000002</v>
      </c>
      <c r="J2967" s="33">
        <v>3325.9299999999998</v>
      </c>
      <c r="K2967" s="33">
        <v>3332.3400000000001</v>
      </c>
      <c r="L2967" s="21">
        <f t="shared" si="329"/>
        <v>3288.5100000000002</v>
      </c>
      <c r="M2967" s="34">
        <f t="shared" si="330"/>
        <v>70.437517701860997</v>
      </c>
      <c r="N2967" s="34">
        <f t="shared" si="331"/>
        <v>2.1419280373744036</v>
      </c>
      <c r="O2967" s="35">
        <f t="shared" si="332"/>
        <v>3288.5100000000002</v>
      </c>
      <c r="P2967" s="35">
        <f t="shared" si="333"/>
        <v>3288.5100000000002</v>
      </c>
      <c r="Q2967" s="39">
        <f t="shared" si="335"/>
        <v>3288.5100000000002</v>
      </c>
      <c r="R2967" s="37">
        <f t="shared" si="334"/>
        <v>3288.5100000000002</v>
      </c>
      <c r="T2967" s="38"/>
      <c r="U2967" s="38"/>
      <c r="V2967" s="38"/>
    </row>
    <row r="2968" ht="23.25">
      <c r="A2968" s="27">
        <v>2956</v>
      </c>
      <c r="B2968" s="28" t="s">
        <v>5437</v>
      </c>
      <c r="C2968" s="29" t="s">
        <v>5438</v>
      </c>
      <c r="D2968" s="30" t="s">
        <v>30</v>
      </c>
      <c r="E2968" s="31">
        <v>1</v>
      </c>
      <c r="F2968" s="32"/>
      <c r="G2968" s="32"/>
      <c r="H2968" s="32"/>
      <c r="I2968" s="33">
        <v>4316.6499999999996</v>
      </c>
      <c r="J2968" s="33">
        <v>4377.0799999999999</v>
      </c>
      <c r="K2968" s="33">
        <v>4372.7700000000004</v>
      </c>
      <c r="L2968" s="21">
        <f t="shared" si="329"/>
        <v>4355.5</v>
      </c>
      <c r="M2968" s="34">
        <f t="shared" si="330"/>
        <v>33.714031203640126</v>
      </c>
      <c r="N2968" s="34">
        <f t="shared" si="331"/>
        <v>0.77405650794719605</v>
      </c>
      <c r="O2968" s="35">
        <f t="shared" si="332"/>
        <v>4355.5</v>
      </c>
      <c r="P2968" s="35">
        <f t="shared" si="333"/>
        <v>4355.5</v>
      </c>
      <c r="Q2968" s="39">
        <f t="shared" si="335"/>
        <v>4355.5</v>
      </c>
      <c r="R2968" s="37">
        <f t="shared" si="334"/>
        <v>4355.5</v>
      </c>
      <c r="T2968" s="38"/>
      <c r="U2968" s="38"/>
      <c r="V2968" s="38"/>
    </row>
    <row r="2969" ht="23.25">
      <c r="A2969" s="27">
        <v>2957</v>
      </c>
      <c r="B2969" s="28" t="s">
        <v>5439</v>
      </c>
      <c r="C2969" s="29" t="s">
        <v>5440</v>
      </c>
      <c r="D2969" s="30" t="s">
        <v>30</v>
      </c>
      <c r="E2969" s="31">
        <v>1</v>
      </c>
      <c r="F2969" s="32"/>
      <c r="G2969" s="32"/>
      <c r="H2969" s="32"/>
      <c r="I2969" s="33">
        <v>10346.93</v>
      </c>
      <c r="J2969" s="33">
        <v>10729.77</v>
      </c>
      <c r="K2969" s="33">
        <v>10450.4</v>
      </c>
      <c r="L2969" s="21">
        <f t="shared" si="329"/>
        <v>10509.033333333333</v>
      </c>
      <c r="M2969" s="34">
        <f t="shared" si="330"/>
        <v>198.04044342844065</v>
      </c>
      <c r="N2969" s="34">
        <f t="shared" si="331"/>
        <v>1.884478211714119</v>
      </c>
      <c r="O2969" s="35">
        <f t="shared" si="332"/>
        <v>10509.033333333333</v>
      </c>
      <c r="P2969" s="35">
        <f t="shared" si="333"/>
        <v>10509.033333333333</v>
      </c>
      <c r="Q2969" s="39">
        <f t="shared" si="335"/>
        <v>10509.030000000001</v>
      </c>
      <c r="R2969" s="37">
        <f t="shared" si="334"/>
        <v>10509.030000000001</v>
      </c>
      <c r="T2969" s="38"/>
      <c r="U2969" s="38"/>
      <c r="V2969" s="38"/>
    </row>
    <row r="2970" ht="23.25">
      <c r="A2970" s="27">
        <v>2958</v>
      </c>
      <c r="B2970" s="28" t="s">
        <v>5441</v>
      </c>
      <c r="C2970" s="29" t="s">
        <v>5442</v>
      </c>
      <c r="D2970" s="30" t="s">
        <v>30</v>
      </c>
      <c r="E2970" s="31">
        <v>1</v>
      </c>
      <c r="F2970" s="32"/>
      <c r="G2970" s="32"/>
      <c r="H2970" s="32"/>
      <c r="I2970" s="33">
        <v>4316.6499999999996</v>
      </c>
      <c r="J2970" s="33">
        <v>4467.7299999999996</v>
      </c>
      <c r="K2970" s="33">
        <v>4385.7200000000003</v>
      </c>
      <c r="L2970" s="21">
        <f t="shared" si="329"/>
        <v>4390.0333333333328</v>
      </c>
      <c r="M2970" s="34">
        <f t="shared" si="330"/>
        <v>75.632302842987173</v>
      </c>
      <c r="N2970" s="34">
        <f t="shared" si="331"/>
        <v>1.7228184184551485</v>
      </c>
      <c r="O2970" s="35">
        <f t="shared" si="332"/>
        <v>4390.0333333333328</v>
      </c>
      <c r="P2970" s="35">
        <f t="shared" si="333"/>
        <v>4390.0333333333328</v>
      </c>
      <c r="Q2970" s="39">
        <f t="shared" si="335"/>
        <v>4390.0299999999997</v>
      </c>
      <c r="R2970" s="37">
        <f t="shared" si="334"/>
        <v>4390.0299999999997</v>
      </c>
      <c r="T2970" s="38"/>
      <c r="U2970" s="38"/>
      <c r="V2970" s="38"/>
    </row>
    <row r="2971" ht="23.25">
      <c r="A2971" s="27">
        <v>2959</v>
      </c>
      <c r="B2971" s="28" t="s">
        <v>5443</v>
      </c>
      <c r="C2971" s="29" t="s">
        <v>5444</v>
      </c>
      <c r="D2971" s="30" t="s">
        <v>30</v>
      </c>
      <c r="E2971" s="31">
        <v>1</v>
      </c>
      <c r="F2971" s="32"/>
      <c r="G2971" s="32"/>
      <c r="H2971" s="32"/>
      <c r="I2971" s="33">
        <v>9311.9300000000003</v>
      </c>
      <c r="J2971" s="33">
        <v>9665.7800000000007</v>
      </c>
      <c r="K2971" s="33">
        <v>9526.1000000000004</v>
      </c>
      <c r="L2971" s="21">
        <f t="shared" si="329"/>
        <v>9501.2699999999986</v>
      </c>
      <c r="M2971" s="34">
        <f t="shared" si="330"/>
        <v>178.22696849803643</v>
      </c>
      <c r="N2971" s="34">
        <f t="shared" si="331"/>
        <v>1.8758225847495802</v>
      </c>
      <c r="O2971" s="35">
        <f t="shared" si="332"/>
        <v>9501.2699999999986</v>
      </c>
      <c r="P2971" s="35">
        <f t="shared" si="333"/>
        <v>9501.2699999999986</v>
      </c>
      <c r="Q2971" s="39">
        <f t="shared" si="335"/>
        <v>9501.2700000000004</v>
      </c>
      <c r="R2971" s="37">
        <f t="shared" si="334"/>
        <v>9501.2700000000004</v>
      </c>
      <c r="T2971" s="38"/>
      <c r="U2971" s="38"/>
      <c r="V2971" s="38"/>
    </row>
    <row r="2972" ht="23.25">
      <c r="A2972" s="27">
        <v>2960</v>
      </c>
      <c r="B2972" s="28" t="s">
        <v>5445</v>
      </c>
      <c r="C2972" s="29" t="s">
        <v>5446</v>
      </c>
      <c r="D2972" s="30" t="s">
        <v>30</v>
      </c>
      <c r="E2972" s="31">
        <v>1</v>
      </c>
      <c r="F2972" s="32"/>
      <c r="G2972" s="32"/>
      <c r="H2972" s="32"/>
      <c r="I2972" s="33">
        <v>3486.1599999999999</v>
      </c>
      <c r="J2972" s="33">
        <v>3611.6599999999999</v>
      </c>
      <c r="K2972" s="33">
        <v>3527.9899999999998</v>
      </c>
      <c r="L2972" s="21">
        <f t="shared" si="329"/>
        <v>3541.9366666666665</v>
      </c>
      <c r="M2972" s="34">
        <f t="shared" si="330"/>
        <v>63.901835915201488</v>
      </c>
      <c r="N2972" s="34">
        <f t="shared" si="331"/>
        <v>1.8041495918485695</v>
      </c>
      <c r="O2972" s="35">
        <f t="shared" si="332"/>
        <v>3541.9366666666665</v>
      </c>
      <c r="P2972" s="35">
        <f t="shared" si="333"/>
        <v>3541.9366666666665</v>
      </c>
      <c r="Q2972" s="39">
        <f t="shared" si="335"/>
        <v>3541.9400000000001</v>
      </c>
      <c r="R2972" s="37">
        <f t="shared" si="334"/>
        <v>3541.9400000000001</v>
      </c>
      <c r="T2972" s="38"/>
      <c r="U2972" s="38"/>
      <c r="V2972" s="38"/>
    </row>
    <row r="2973" ht="23.25">
      <c r="A2973" s="27">
        <v>2961</v>
      </c>
      <c r="B2973" s="28" t="s">
        <v>5447</v>
      </c>
      <c r="C2973" s="29" t="s">
        <v>5448</v>
      </c>
      <c r="D2973" s="30" t="s">
        <v>30</v>
      </c>
      <c r="E2973" s="31">
        <v>1</v>
      </c>
      <c r="F2973" s="32"/>
      <c r="G2973" s="32"/>
      <c r="H2973" s="32"/>
      <c r="I2973" s="33">
        <v>10802.450000000001</v>
      </c>
      <c r="J2973" s="33">
        <v>11223.75</v>
      </c>
      <c r="K2973" s="33">
        <v>10975.290000000001</v>
      </c>
      <c r="L2973" s="21">
        <f t="shared" si="329"/>
        <v>11000.496666666668</v>
      </c>
      <c r="M2973" s="34">
        <f t="shared" si="330"/>
        <v>211.77807850042734</v>
      </c>
      <c r="N2973" s="34">
        <f t="shared" si="331"/>
        <v>1.9251683348275546</v>
      </c>
      <c r="O2973" s="35">
        <f t="shared" si="332"/>
        <v>11000.496666666668</v>
      </c>
      <c r="P2973" s="35">
        <f t="shared" si="333"/>
        <v>11000.496666666668</v>
      </c>
      <c r="Q2973" s="39">
        <f t="shared" si="335"/>
        <v>11000.5</v>
      </c>
      <c r="R2973" s="37">
        <f t="shared" si="334"/>
        <v>11000.5</v>
      </c>
      <c r="T2973" s="38"/>
      <c r="U2973" s="38"/>
      <c r="V2973" s="38"/>
    </row>
    <row r="2974" ht="12.75">
      <c r="A2974" s="27">
        <v>2962</v>
      </c>
      <c r="B2974" s="28" t="s">
        <v>5449</v>
      </c>
      <c r="C2974" s="29" t="s">
        <v>5450</v>
      </c>
      <c r="D2974" s="30" t="s">
        <v>30</v>
      </c>
      <c r="E2974" s="31">
        <v>1</v>
      </c>
      <c r="F2974" s="32"/>
      <c r="G2974" s="32"/>
      <c r="H2974" s="32"/>
      <c r="I2974" s="33">
        <v>2547.2199999999998</v>
      </c>
      <c r="J2974" s="33">
        <v>2626.1799999999998</v>
      </c>
      <c r="K2974" s="33">
        <v>2615.9899999999998</v>
      </c>
      <c r="L2974" s="21">
        <f t="shared" si="329"/>
        <v>2596.4633333333331</v>
      </c>
      <c r="M2974" s="34">
        <f t="shared" si="330"/>
        <v>42.949254165041495</v>
      </c>
      <c r="N2974" s="34">
        <f t="shared" si="331"/>
        <v>1.6541444515568549</v>
      </c>
      <c r="O2974" s="35">
        <f t="shared" si="332"/>
        <v>2596.4633333333331</v>
      </c>
      <c r="P2974" s="35">
        <f t="shared" si="333"/>
        <v>2596.4633333333331</v>
      </c>
      <c r="Q2974" s="39">
        <f t="shared" si="335"/>
        <v>2596.46</v>
      </c>
      <c r="R2974" s="37">
        <f t="shared" si="334"/>
        <v>2596.46</v>
      </c>
      <c r="T2974" s="38"/>
      <c r="U2974" s="38"/>
      <c r="V2974" s="38"/>
    </row>
    <row r="2975" ht="12.75">
      <c r="A2975" s="27">
        <v>2963</v>
      </c>
      <c r="B2975" s="28" t="s">
        <v>5451</v>
      </c>
      <c r="C2975" s="29" t="s">
        <v>5452</v>
      </c>
      <c r="D2975" s="30" t="s">
        <v>30</v>
      </c>
      <c r="E2975" s="31">
        <v>1</v>
      </c>
      <c r="F2975" s="32"/>
      <c r="G2975" s="32"/>
      <c r="H2975" s="32"/>
      <c r="I2975" s="33">
        <v>1905.77</v>
      </c>
      <c r="J2975" s="33">
        <v>1972.47</v>
      </c>
      <c r="K2975" s="33">
        <v>1934.3599999999999</v>
      </c>
      <c r="L2975" s="21">
        <f t="shared" si="329"/>
        <v>1937.5333333333331</v>
      </c>
      <c r="M2975" s="34">
        <f t="shared" si="330"/>
        <v>33.463039810114907</v>
      </c>
      <c r="N2975" s="34">
        <f t="shared" si="331"/>
        <v>1.7270949218997478</v>
      </c>
      <c r="O2975" s="35">
        <f t="shared" si="332"/>
        <v>1937.5333333333331</v>
      </c>
      <c r="P2975" s="35">
        <f t="shared" si="333"/>
        <v>1937.5333333333331</v>
      </c>
      <c r="Q2975" s="39">
        <f t="shared" si="335"/>
        <v>1937.53</v>
      </c>
      <c r="R2975" s="37">
        <f t="shared" si="334"/>
        <v>1937.53</v>
      </c>
      <c r="T2975" s="38"/>
      <c r="U2975" s="38"/>
      <c r="V2975" s="38"/>
    </row>
    <row r="2976" ht="12.75">
      <c r="A2976" s="27">
        <v>2964</v>
      </c>
      <c r="B2976" s="28" t="s">
        <v>5453</v>
      </c>
      <c r="C2976" s="29" t="s">
        <v>5454</v>
      </c>
      <c r="D2976" s="30" t="s">
        <v>30</v>
      </c>
      <c r="E2976" s="31">
        <v>1</v>
      </c>
      <c r="F2976" s="32"/>
      <c r="G2976" s="32"/>
      <c r="H2976" s="32"/>
      <c r="I2976" s="33">
        <v>2599.9200000000001</v>
      </c>
      <c r="J2976" s="33">
        <v>2696.1199999999999</v>
      </c>
      <c r="K2976" s="33">
        <v>2709.1199999999999</v>
      </c>
      <c r="L2976" s="21">
        <f t="shared" si="329"/>
        <v>2668.3866666666668</v>
      </c>
      <c r="M2976" s="34">
        <f t="shared" si="330"/>
        <v>59.649084932908409</v>
      </c>
      <c r="N2976" s="34">
        <f t="shared" si="331"/>
        <v>2.2353988527240585</v>
      </c>
      <c r="O2976" s="35">
        <f t="shared" si="332"/>
        <v>2668.3866666666663</v>
      </c>
      <c r="P2976" s="35">
        <f t="shared" si="333"/>
        <v>2668.3866666666668</v>
      </c>
      <c r="Q2976" s="39">
        <f t="shared" si="335"/>
        <v>2668.3899999999999</v>
      </c>
      <c r="R2976" s="37">
        <f t="shared" si="334"/>
        <v>2668.3899999999999</v>
      </c>
      <c r="T2976" s="38"/>
      <c r="U2976" s="38"/>
      <c r="V2976" s="38"/>
    </row>
    <row r="2977" ht="12.75">
      <c r="A2977" s="27">
        <v>2965</v>
      </c>
      <c r="B2977" s="28" t="s">
        <v>5455</v>
      </c>
      <c r="C2977" s="29" t="s">
        <v>5456</v>
      </c>
      <c r="D2977" s="30" t="s">
        <v>30</v>
      </c>
      <c r="E2977" s="31">
        <v>1</v>
      </c>
      <c r="F2977" s="32"/>
      <c r="G2977" s="32"/>
      <c r="H2977" s="32"/>
      <c r="I2977" s="33">
        <v>1806.6099999999999</v>
      </c>
      <c r="J2977" s="33">
        <v>1859</v>
      </c>
      <c r="K2977" s="33">
        <v>1844.55</v>
      </c>
      <c r="L2977" s="21">
        <f t="shared" si="329"/>
        <v>1836.72</v>
      </c>
      <c r="M2977" s="34">
        <f t="shared" si="330"/>
        <v>27.058449696906191</v>
      </c>
      <c r="N2977" s="34">
        <f t="shared" si="331"/>
        <v>1.4731940468283784</v>
      </c>
      <c r="O2977" s="35">
        <f t="shared" si="332"/>
        <v>1836.7199999999998</v>
      </c>
      <c r="P2977" s="35">
        <f t="shared" si="333"/>
        <v>1836.72</v>
      </c>
      <c r="Q2977" s="39">
        <f t="shared" si="335"/>
        <v>1836.72</v>
      </c>
      <c r="R2977" s="37">
        <f t="shared" si="334"/>
        <v>1836.72</v>
      </c>
      <c r="T2977" s="38"/>
      <c r="U2977" s="38"/>
      <c r="V2977" s="38"/>
    </row>
    <row r="2978" ht="12.75">
      <c r="A2978" s="27">
        <v>2966</v>
      </c>
      <c r="B2978" s="28" t="s">
        <v>5457</v>
      </c>
      <c r="C2978" s="29" t="s">
        <v>5458</v>
      </c>
      <c r="D2978" s="30" t="s">
        <v>30</v>
      </c>
      <c r="E2978" s="31">
        <v>1</v>
      </c>
      <c r="F2978" s="32"/>
      <c r="G2978" s="32"/>
      <c r="H2978" s="32"/>
      <c r="I2978" s="33">
        <v>2485.2600000000002</v>
      </c>
      <c r="J2978" s="33">
        <v>2564.79</v>
      </c>
      <c r="K2978" s="33">
        <v>2517.5700000000002</v>
      </c>
      <c r="L2978" s="21">
        <f t="shared" si="329"/>
        <v>2522.5400000000004</v>
      </c>
      <c r="M2978" s="34">
        <f t="shared" si="330"/>
        <v>39.997261156234053</v>
      </c>
      <c r="N2978" s="34">
        <f t="shared" si="331"/>
        <v>1.5855947242158319</v>
      </c>
      <c r="O2978" s="35">
        <f t="shared" si="332"/>
        <v>2522.54</v>
      </c>
      <c r="P2978" s="35">
        <f t="shared" si="333"/>
        <v>2522.5400000000004</v>
      </c>
      <c r="Q2978" s="39">
        <f t="shared" si="335"/>
        <v>2522.54</v>
      </c>
      <c r="R2978" s="37">
        <f t="shared" si="334"/>
        <v>2522.54</v>
      </c>
      <c r="T2978" s="38"/>
      <c r="U2978" s="38"/>
      <c r="V2978" s="38"/>
    </row>
    <row r="2979" ht="12.75">
      <c r="A2979" s="27">
        <v>2967</v>
      </c>
      <c r="B2979" s="28" t="s">
        <v>5459</v>
      </c>
      <c r="C2979" s="29" t="s">
        <v>5460</v>
      </c>
      <c r="D2979" s="30" t="s">
        <v>30</v>
      </c>
      <c r="E2979" s="31">
        <v>1</v>
      </c>
      <c r="F2979" s="32"/>
      <c r="G2979" s="32"/>
      <c r="H2979" s="32"/>
      <c r="I2979" s="33">
        <v>1989.4400000000001</v>
      </c>
      <c r="J2979" s="33">
        <v>2049.1199999999999</v>
      </c>
      <c r="K2979" s="33">
        <v>2031.22</v>
      </c>
      <c r="L2979" s="21">
        <f t="shared" si="329"/>
        <v>2023.26</v>
      </c>
      <c r="M2979" s="34">
        <f t="shared" si="330"/>
        <v>30.625917129124403</v>
      </c>
      <c r="N2979" s="34">
        <f t="shared" si="331"/>
        <v>1.5136916228821014</v>
      </c>
      <c r="O2979" s="35">
        <f t="shared" si="332"/>
        <v>2023.2599999999998</v>
      </c>
      <c r="P2979" s="35">
        <f t="shared" si="333"/>
        <v>2023.26</v>
      </c>
      <c r="Q2979" s="39">
        <f t="shared" si="335"/>
        <v>2023.26</v>
      </c>
      <c r="R2979" s="37">
        <f t="shared" si="334"/>
        <v>2023.26</v>
      </c>
      <c r="T2979" s="38"/>
      <c r="U2979" s="38"/>
      <c r="V2979" s="38"/>
    </row>
    <row r="2980" ht="12.75">
      <c r="A2980" s="27">
        <v>2968</v>
      </c>
      <c r="B2980" s="28" t="s">
        <v>5461</v>
      </c>
      <c r="C2980" s="29" t="s">
        <v>5462</v>
      </c>
      <c r="D2980" s="30" t="s">
        <v>30</v>
      </c>
      <c r="E2980" s="31">
        <v>1</v>
      </c>
      <c r="F2980" s="32"/>
      <c r="G2980" s="32"/>
      <c r="H2980" s="32"/>
      <c r="I2980" s="33">
        <v>1599</v>
      </c>
      <c r="J2980" s="33">
        <v>1618.1900000000001</v>
      </c>
      <c r="K2980" s="33">
        <v>1659.76</v>
      </c>
      <c r="L2980" s="21">
        <f t="shared" si="329"/>
        <v>1625.6499999999999</v>
      </c>
      <c r="M2980" s="34">
        <f t="shared" si="330"/>
        <v>31.059348029216572</v>
      </c>
      <c r="N2980" s="34">
        <f t="shared" si="331"/>
        <v>1.9105802620008352</v>
      </c>
      <c r="O2980" s="35">
        <f t="shared" si="332"/>
        <v>1625.6499999999999</v>
      </c>
      <c r="P2980" s="35">
        <f t="shared" si="333"/>
        <v>1625.6499999999999</v>
      </c>
      <c r="Q2980" s="39">
        <f t="shared" si="335"/>
        <v>1625.6500000000001</v>
      </c>
      <c r="R2980" s="37">
        <f t="shared" si="334"/>
        <v>1625.6500000000001</v>
      </c>
      <c r="T2980" s="38"/>
      <c r="U2980" s="38"/>
      <c r="V2980" s="38"/>
    </row>
    <row r="2981" ht="12.75">
      <c r="A2981" s="27">
        <v>2969</v>
      </c>
      <c r="B2981" s="28" t="s">
        <v>5463</v>
      </c>
      <c r="C2981" s="29" t="s">
        <v>5464</v>
      </c>
      <c r="D2981" s="30" t="s">
        <v>30</v>
      </c>
      <c r="E2981" s="31">
        <v>1</v>
      </c>
      <c r="F2981" s="32"/>
      <c r="G2981" s="32"/>
      <c r="H2981" s="32"/>
      <c r="I2981" s="33">
        <v>3452.0700000000002</v>
      </c>
      <c r="J2981" s="33">
        <v>3472.7800000000002</v>
      </c>
      <c r="K2981" s="33">
        <v>3514.21</v>
      </c>
      <c r="L2981" s="21">
        <f t="shared" si="329"/>
        <v>3479.686666666667</v>
      </c>
      <c r="M2981" s="34">
        <f t="shared" si="330"/>
        <v>31.640503051205251</v>
      </c>
      <c r="N2981" s="34">
        <f t="shared" si="331"/>
        <v>0.90929172888761767</v>
      </c>
      <c r="O2981" s="35">
        <f t="shared" si="332"/>
        <v>3479.686666666667</v>
      </c>
      <c r="P2981" s="35">
        <f t="shared" si="333"/>
        <v>3479.686666666667</v>
      </c>
      <c r="Q2981" s="39">
        <f t="shared" si="335"/>
        <v>3479.6900000000001</v>
      </c>
      <c r="R2981" s="37">
        <f t="shared" si="334"/>
        <v>3479.6900000000001</v>
      </c>
      <c r="T2981" s="38"/>
      <c r="U2981" s="38"/>
      <c r="V2981" s="38"/>
    </row>
    <row r="2982" ht="12.75">
      <c r="A2982" s="27">
        <v>2970</v>
      </c>
      <c r="B2982" s="28" t="s">
        <v>5465</v>
      </c>
      <c r="C2982" s="29" t="s">
        <v>5466</v>
      </c>
      <c r="D2982" s="30" t="s">
        <v>30</v>
      </c>
      <c r="E2982" s="31">
        <v>1</v>
      </c>
      <c r="F2982" s="32"/>
      <c r="G2982" s="32"/>
      <c r="H2982" s="32"/>
      <c r="I2982" s="33">
        <v>2079.3000000000002</v>
      </c>
      <c r="J2982" s="33">
        <v>2145.8400000000001</v>
      </c>
      <c r="K2982" s="33">
        <v>2137.52</v>
      </c>
      <c r="L2982" s="21">
        <f t="shared" si="329"/>
        <v>2120.8866666666668</v>
      </c>
      <c r="M2982" s="34">
        <f t="shared" si="330"/>
        <v>36.254568447760199</v>
      </c>
      <c r="N2982" s="34">
        <f t="shared" si="331"/>
        <v>1.7094062128619254</v>
      </c>
      <c r="O2982" s="35">
        <f t="shared" si="332"/>
        <v>2120.8866666666663</v>
      </c>
      <c r="P2982" s="35">
        <f t="shared" si="333"/>
        <v>2120.8866666666668</v>
      </c>
      <c r="Q2982" s="39">
        <f t="shared" si="335"/>
        <v>2120.8899999999999</v>
      </c>
      <c r="R2982" s="37">
        <f t="shared" si="334"/>
        <v>2120.8899999999999</v>
      </c>
      <c r="T2982" s="38"/>
      <c r="U2982" s="38"/>
      <c r="V2982" s="38"/>
    </row>
    <row r="2983" ht="12.75">
      <c r="A2983" s="27">
        <v>2971</v>
      </c>
      <c r="B2983" s="28" t="s">
        <v>5467</v>
      </c>
      <c r="C2983" s="29" t="s">
        <v>5468</v>
      </c>
      <c r="D2983" s="30" t="s">
        <v>30</v>
      </c>
      <c r="E2983" s="31">
        <v>1</v>
      </c>
      <c r="F2983" s="32"/>
      <c r="G2983" s="32"/>
      <c r="H2983" s="32"/>
      <c r="I2983" s="33">
        <v>3452.0700000000002</v>
      </c>
      <c r="J2983" s="33">
        <v>3472.7800000000002</v>
      </c>
      <c r="K2983" s="33">
        <v>3517.6599999999999</v>
      </c>
      <c r="L2983" s="21">
        <f t="shared" si="329"/>
        <v>3480.8366666666666</v>
      </c>
      <c r="M2983" s="34">
        <f t="shared" si="330"/>
        <v>33.529008833148076</v>
      </c>
      <c r="N2983" s="34">
        <f t="shared" si="331"/>
        <v>0.96324568039144065</v>
      </c>
      <c r="O2983" s="35">
        <f t="shared" si="332"/>
        <v>3480.8366666666666</v>
      </c>
      <c r="P2983" s="35">
        <f t="shared" si="333"/>
        <v>3480.8366666666666</v>
      </c>
      <c r="Q2983" s="39">
        <f t="shared" si="335"/>
        <v>3480.8400000000001</v>
      </c>
      <c r="R2983" s="37">
        <f t="shared" si="334"/>
        <v>3480.8400000000001</v>
      </c>
      <c r="T2983" s="38"/>
      <c r="U2983" s="38"/>
      <c r="V2983" s="38"/>
    </row>
    <row r="2984" ht="12.75">
      <c r="A2984" s="27">
        <v>2972</v>
      </c>
      <c r="B2984" s="28" t="s">
        <v>5469</v>
      </c>
      <c r="C2984" s="29" t="s">
        <v>5470</v>
      </c>
      <c r="D2984" s="30" t="s">
        <v>30</v>
      </c>
      <c r="E2984" s="31">
        <v>1</v>
      </c>
      <c r="F2984" s="32"/>
      <c r="G2984" s="32"/>
      <c r="H2984" s="32"/>
      <c r="I2984" s="33">
        <v>2615.3899999999999</v>
      </c>
      <c r="J2984" s="33">
        <v>2675.54</v>
      </c>
      <c r="K2984" s="33">
        <v>2712.1599999999999</v>
      </c>
      <c r="L2984" s="21">
        <f t="shared" si="329"/>
        <v>2667.6966666666667</v>
      </c>
      <c r="M2984" s="34">
        <f t="shared" si="330"/>
        <v>48.859457972160655</v>
      </c>
      <c r="N2984" s="34">
        <f t="shared" si="331"/>
        <v>1.8315222484875462</v>
      </c>
      <c r="O2984" s="35">
        <f t="shared" si="332"/>
        <v>2667.6966666666667</v>
      </c>
      <c r="P2984" s="35">
        <f t="shared" si="333"/>
        <v>2667.6966666666667</v>
      </c>
      <c r="Q2984" s="39">
        <f t="shared" si="335"/>
        <v>2667.7000000000003</v>
      </c>
      <c r="R2984" s="37">
        <f t="shared" si="334"/>
        <v>2667.7000000000003</v>
      </c>
      <c r="T2984" s="38"/>
      <c r="U2984" s="38"/>
      <c r="V2984" s="38"/>
    </row>
    <row r="2985" ht="12.75">
      <c r="A2985" s="27">
        <v>2973</v>
      </c>
      <c r="B2985" s="28" t="s">
        <v>5471</v>
      </c>
      <c r="C2985" s="29" t="s">
        <v>5472</v>
      </c>
      <c r="D2985" s="30" t="s">
        <v>30</v>
      </c>
      <c r="E2985" s="31">
        <v>1</v>
      </c>
      <c r="F2985" s="32"/>
      <c r="G2985" s="32"/>
      <c r="H2985" s="32"/>
      <c r="I2985" s="33">
        <v>1989.4400000000001</v>
      </c>
      <c r="J2985" s="33">
        <v>2074.9899999999998</v>
      </c>
      <c r="K2985" s="33">
        <v>2051.1100000000001</v>
      </c>
      <c r="L2985" s="21">
        <f t="shared" si="329"/>
        <v>2038.5133333333333</v>
      </c>
      <c r="M2985" s="34">
        <f t="shared" si="330"/>
        <v>44.144168735330425</v>
      </c>
      <c r="N2985" s="34">
        <f t="shared" si="331"/>
        <v>2.1655079715935348</v>
      </c>
      <c r="O2985" s="35">
        <f t="shared" si="332"/>
        <v>2038.5133333333333</v>
      </c>
      <c r="P2985" s="35">
        <f t="shared" si="333"/>
        <v>2038.5133333333333</v>
      </c>
      <c r="Q2985" s="39">
        <f t="shared" si="335"/>
        <v>2038.51</v>
      </c>
      <c r="R2985" s="37">
        <f t="shared" si="334"/>
        <v>2038.51</v>
      </c>
      <c r="T2985" s="38"/>
      <c r="U2985" s="38"/>
      <c r="V2985" s="38"/>
    </row>
    <row r="2986" ht="12.75">
      <c r="A2986" s="27">
        <v>2974</v>
      </c>
      <c r="B2986" s="28" t="s">
        <v>5473</v>
      </c>
      <c r="C2986" s="29" t="s">
        <v>5474</v>
      </c>
      <c r="D2986" s="30" t="s">
        <v>30</v>
      </c>
      <c r="E2986" s="31">
        <v>1</v>
      </c>
      <c r="F2986" s="32"/>
      <c r="G2986" s="32"/>
      <c r="H2986" s="32"/>
      <c r="I2986" s="33">
        <v>2305.5</v>
      </c>
      <c r="J2986" s="33">
        <v>2402.3299999999999</v>
      </c>
      <c r="K2986" s="33">
        <v>2388.5</v>
      </c>
      <c r="L2986" s="21">
        <f t="shared" si="329"/>
        <v>2365.4433333333332</v>
      </c>
      <c r="M2986" s="34">
        <f t="shared" si="330"/>
        <v>52.37098083226369</v>
      </c>
      <c r="N2986" s="34">
        <f t="shared" si="331"/>
        <v>2.2140027661733752</v>
      </c>
      <c r="O2986" s="35">
        <f t="shared" si="332"/>
        <v>2365.4433333333332</v>
      </c>
      <c r="P2986" s="35">
        <f t="shared" si="333"/>
        <v>2365.4433333333332</v>
      </c>
      <c r="Q2986" s="39">
        <f t="shared" si="335"/>
        <v>2365.4400000000001</v>
      </c>
      <c r="R2986" s="37">
        <f t="shared" si="334"/>
        <v>2365.4400000000001</v>
      </c>
      <c r="T2986" s="38"/>
      <c r="U2986" s="38"/>
      <c r="V2986" s="38"/>
    </row>
    <row r="2987" ht="12.75">
      <c r="A2987" s="27">
        <v>2975</v>
      </c>
      <c r="B2987" s="28" t="s">
        <v>5475</v>
      </c>
      <c r="C2987" s="29" t="s">
        <v>5476</v>
      </c>
      <c r="D2987" s="30" t="s">
        <v>30</v>
      </c>
      <c r="E2987" s="31">
        <v>1</v>
      </c>
      <c r="F2987" s="32"/>
      <c r="G2987" s="32"/>
      <c r="H2987" s="32"/>
      <c r="I2987" s="33">
        <v>1989.4400000000001</v>
      </c>
      <c r="J2987" s="33">
        <v>2047.1300000000001</v>
      </c>
      <c r="K2987" s="33">
        <v>2033.21</v>
      </c>
      <c r="L2987" s="21">
        <f t="shared" si="329"/>
        <v>2023.2600000000002</v>
      </c>
      <c r="M2987" s="34">
        <f t="shared" si="330"/>
        <v>30.10458270762113</v>
      </c>
      <c r="N2987" s="34">
        <f t="shared" si="331"/>
        <v>1.4879245726016985</v>
      </c>
      <c r="O2987" s="35">
        <f t="shared" si="332"/>
        <v>2023.2600000000002</v>
      </c>
      <c r="P2987" s="35">
        <f t="shared" si="333"/>
        <v>2023.2600000000002</v>
      </c>
      <c r="Q2987" s="39">
        <f t="shared" si="335"/>
        <v>2023.26</v>
      </c>
      <c r="R2987" s="37">
        <f t="shared" si="334"/>
        <v>2023.26</v>
      </c>
      <c r="T2987" s="38"/>
      <c r="U2987" s="38"/>
      <c r="V2987" s="38"/>
    </row>
    <row r="2988" ht="12.75">
      <c r="A2988" s="27">
        <v>2976</v>
      </c>
      <c r="B2988" s="28" t="s">
        <v>5477</v>
      </c>
      <c r="C2988" s="29" t="s">
        <v>5478</v>
      </c>
      <c r="D2988" s="30" t="s">
        <v>30</v>
      </c>
      <c r="E2988" s="31">
        <v>1</v>
      </c>
      <c r="F2988" s="32"/>
      <c r="G2988" s="32"/>
      <c r="H2988" s="32"/>
      <c r="I2988" s="33">
        <v>1465.75</v>
      </c>
      <c r="J2988" s="33">
        <v>1505.3299999999999</v>
      </c>
      <c r="K2988" s="33">
        <v>1502.3900000000001</v>
      </c>
      <c r="L2988" s="21">
        <f t="shared" si="329"/>
        <v>1491.1566666666668</v>
      </c>
      <c r="M2988" s="34">
        <f t="shared" si="330"/>
        <v>22.051869157360187</v>
      </c>
      <c r="N2988" s="34">
        <f t="shared" si="331"/>
        <v>1.4788432128097553</v>
      </c>
      <c r="O2988" s="35">
        <f t="shared" si="332"/>
        <v>1491.1566666666668</v>
      </c>
      <c r="P2988" s="35">
        <f t="shared" si="333"/>
        <v>1491.1566666666668</v>
      </c>
      <c r="Q2988" s="39">
        <f t="shared" si="335"/>
        <v>1491.1600000000001</v>
      </c>
      <c r="R2988" s="37">
        <f t="shared" si="334"/>
        <v>1491.1600000000001</v>
      </c>
      <c r="T2988" s="38"/>
      <c r="U2988" s="38"/>
      <c r="V2988" s="38"/>
    </row>
    <row r="2989" ht="12.75">
      <c r="A2989" s="27">
        <v>2977</v>
      </c>
      <c r="B2989" s="28" t="s">
        <v>5479</v>
      </c>
      <c r="C2989" s="29" t="s">
        <v>5480</v>
      </c>
      <c r="D2989" s="30" t="s">
        <v>30</v>
      </c>
      <c r="E2989" s="31">
        <v>1</v>
      </c>
      <c r="F2989" s="32"/>
      <c r="G2989" s="32"/>
      <c r="H2989" s="32"/>
      <c r="I2989" s="33">
        <v>3253.77</v>
      </c>
      <c r="J2989" s="33">
        <v>3322.0999999999999</v>
      </c>
      <c r="K2989" s="33">
        <v>3393.6799999999998</v>
      </c>
      <c r="L2989" s="21">
        <f t="shared" si="329"/>
        <v>3323.1833333333329</v>
      </c>
      <c r="M2989" s="34">
        <f t="shared" si="330"/>
        <v>69.961290963884622</v>
      </c>
      <c r="N2989" s="34">
        <f t="shared" si="331"/>
        <v>2.1052492127694218</v>
      </c>
      <c r="O2989" s="35">
        <f t="shared" si="332"/>
        <v>3323.1833333333329</v>
      </c>
      <c r="P2989" s="35">
        <f t="shared" si="333"/>
        <v>3323.1833333333329</v>
      </c>
      <c r="Q2989" s="39">
        <f t="shared" si="335"/>
        <v>3323.1800000000003</v>
      </c>
      <c r="R2989" s="37">
        <f t="shared" si="334"/>
        <v>3323.1800000000003</v>
      </c>
      <c r="T2989" s="38"/>
      <c r="U2989" s="38"/>
      <c r="V2989" s="38"/>
    </row>
    <row r="2990" ht="12.75">
      <c r="A2990" s="27">
        <v>2978</v>
      </c>
      <c r="B2990" s="28" t="s">
        <v>5481</v>
      </c>
      <c r="C2990" s="29" t="s">
        <v>5482</v>
      </c>
      <c r="D2990" s="30" t="s">
        <v>30</v>
      </c>
      <c r="E2990" s="31">
        <v>1</v>
      </c>
      <c r="F2990" s="32"/>
      <c r="G2990" s="32"/>
      <c r="H2990" s="32"/>
      <c r="I2990" s="33">
        <v>2079.3000000000002</v>
      </c>
      <c r="J2990" s="33">
        <v>2154.1500000000001</v>
      </c>
      <c r="K2990" s="33">
        <v>2120.8899999999999</v>
      </c>
      <c r="L2990" s="21">
        <f t="shared" si="329"/>
        <v>2118.1133333333332</v>
      </c>
      <c r="M2990" s="34">
        <f t="shared" si="330"/>
        <v>37.502173714777243</v>
      </c>
      <c r="N2990" s="34">
        <f t="shared" si="331"/>
        <v>1.7705461329474301</v>
      </c>
      <c r="O2990" s="35">
        <f t="shared" si="332"/>
        <v>2118.1133333333332</v>
      </c>
      <c r="P2990" s="35">
        <f t="shared" si="333"/>
        <v>2118.1133333333332</v>
      </c>
      <c r="Q2990" s="39">
        <f t="shared" si="335"/>
        <v>2118.1100000000001</v>
      </c>
      <c r="R2990" s="37">
        <f t="shared" si="334"/>
        <v>2118.1100000000001</v>
      </c>
      <c r="T2990" s="38"/>
      <c r="U2990" s="38"/>
      <c r="V2990" s="38"/>
    </row>
    <row r="2991" ht="12.75">
      <c r="A2991" s="27">
        <v>2979</v>
      </c>
      <c r="B2991" s="28" t="s">
        <v>5483</v>
      </c>
      <c r="C2991" s="29" t="s">
        <v>5484</v>
      </c>
      <c r="D2991" s="30" t="s">
        <v>30</v>
      </c>
      <c r="E2991" s="31">
        <v>1</v>
      </c>
      <c r="F2991" s="32"/>
      <c r="G2991" s="32"/>
      <c r="H2991" s="32"/>
      <c r="I2991" s="33">
        <v>3411.77</v>
      </c>
      <c r="J2991" s="33">
        <v>3555.0599999999999</v>
      </c>
      <c r="K2991" s="33">
        <v>3541.4200000000001</v>
      </c>
      <c r="L2991" s="21">
        <f t="shared" si="329"/>
        <v>3502.75</v>
      </c>
      <c r="M2991" s="34">
        <f t="shared" si="330"/>
        <v>79.08560362038088</v>
      </c>
      <c r="N2991" s="34">
        <f t="shared" si="331"/>
        <v>2.2578146776213224</v>
      </c>
      <c r="O2991" s="35">
        <f t="shared" si="332"/>
        <v>3502.75</v>
      </c>
      <c r="P2991" s="35">
        <f t="shared" si="333"/>
        <v>3502.75</v>
      </c>
      <c r="Q2991" s="39">
        <f t="shared" si="335"/>
        <v>3502.75</v>
      </c>
      <c r="R2991" s="37">
        <f t="shared" si="334"/>
        <v>3502.75</v>
      </c>
      <c r="T2991" s="38"/>
      <c r="U2991" s="38"/>
      <c r="V2991" s="38"/>
    </row>
    <row r="2992" ht="12.75">
      <c r="A2992" s="27">
        <v>2980</v>
      </c>
      <c r="B2992" s="28" t="s">
        <v>5485</v>
      </c>
      <c r="C2992" s="29" t="s">
        <v>5486</v>
      </c>
      <c r="D2992" s="30" t="s">
        <v>30</v>
      </c>
      <c r="E2992" s="31">
        <v>1</v>
      </c>
      <c r="F2992" s="32"/>
      <c r="G2992" s="32"/>
      <c r="H2992" s="32"/>
      <c r="I2992" s="33">
        <v>24328.77</v>
      </c>
      <c r="J2992" s="33">
        <v>24547.73</v>
      </c>
      <c r="K2992" s="33">
        <v>24620.720000000001</v>
      </c>
      <c r="L2992" s="21">
        <f t="shared" si="329"/>
        <v>24499.073333333334</v>
      </c>
      <c r="M2992" s="34">
        <f t="shared" si="330"/>
        <v>151.93519682197859</v>
      </c>
      <c r="N2992" s="34">
        <f t="shared" si="331"/>
        <v>0.62016711715890183</v>
      </c>
      <c r="O2992" s="35">
        <f t="shared" si="332"/>
        <v>24499.073333333334</v>
      </c>
      <c r="P2992" s="35">
        <f t="shared" si="333"/>
        <v>24499.073333333334</v>
      </c>
      <c r="Q2992" s="39">
        <f t="shared" si="335"/>
        <v>24499.07</v>
      </c>
      <c r="R2992" s="37">
        <f t="shared" si="334"/>
        <v>24499.07</v>
      </c>
      <c r="T2992" s="38"/>
      <c r="U2992" s="38"/>
      <c r="V2992" s="38"/>
    </row>
    <row r="2993" ht="23.25">
      <c r="A2993" s="27">
        <v>2981</v>
      </c>
      <c r="B2993" s="28" t="s">
        <v>5487</v>
      </c>
      <c r="C2993" s="29" t="s">
        <v>5488</v>
      </c>
      <c r="D2993" s="30" t="s">
        <v>30</v>
      </c>
      <c r="E2993" s="31">
        <v>1</v>
      </c>
      <c r="F2993" s="32"/>
      <c r="G2993" s="32"/>
      <c r="H2993" s="32"/>
      <c r="I2993" s="33">
        <v>6510.5799999999999</v>
      </c>
      <c r="J2993" s="33">
        <v>6731.9399999999996</v>
      </c>
      <c r="K2993" s="33">
        <v>6692.8800000000001</v>
      </c>
      <c r="L2993" s="21">
        <f t="shared" si="329"/>
        <v>6645.1333333333341</v>
      </c>
      <c r="M2993" s="34">
        <f t="shared" si="330"/>
        <v>118.15189602089895</v>
      </c>
      <c r="N2993" s="34">
        <f t="shared" si="331"/>
        <v>1.7780214495956781</v>
      </c>
      <c r="O2993" s="35">
        <f t="shared" si="332"/>
        <v>6645.1333333333332</v>
      </c>
      <c r="P2993" s="35">
        <f t="shared" si="333"/>
        <v>6645.1333333333341</v>
      </c>
      <c r="Q2993" s="39">
        <f t="shared" si="335"/>
        <v>6645.1300000000001</v>
      </c>
      <c r="R2993" s="37">
        <f t="shared" si="334"/>
        <v>6645.1300000000001</v>
      </c>
      <c r="T2993" s="38"/>
      <c r="U2993" s="38"/>
      <c r="V2993" s="38"/>
    </row>
    <row r="2994" ht="23.25">
      <c r="A2994" s="27">
        <v>2982</v>
      </c>
      <c r="B2994" s="28" t="s">
        <v>5489</v>
      </c>
      <c r="C2994" s="29" t="s">
        <v>5490</v>
      </c>
      <c r="D2994" s="30" t="s">
        <v>30</v>
      </c>
      <c r="E2994" s="31">
        <v>1</v>
      </c>
      <c r="F2994" s="32"/>
      <c r="G2994" s="32"/>
      <c r="H2994" s="32"/>
      <c r="I2994" s="33">
        <v>4022.25</v>
      </c>
      <c r="J2994" s="33">
        <v>4154.9799999999996</v>
      </c>
      <c r="K2994" s="33">
        <v>4163.0299999999997</v>
      </c>
      <c r="L2994" s="21">
        <f t="shared" si="329"/>
        <v>4113.4199999999992</v>
      </c>
      <c r="M2994" s="34">
        <f t="shared" si="330"/>
        <v>79.058062839915124</v>
      </c>
      <c r="N2994" s="34">
        <f t="shared" si="331"/>
        <v>1.9219545497400008</v>
      </c>
      <c r="O2994" s="35">
        <f t="shared" si="332"/>
        <v>4113.4199999999992</v>
      </c>
      <c r="P2994" s="35">
        <f t="shared" si="333"/>
        <v>4113.4199999999992</v>
      </c>
      <c r="Q2994" s="39">
        <f t="shared" si="335"/>
        <v>4113.4200000000001</v>
      </c>
      <c r="R2994" s="37">
        <f t="shared" si="334"/>
        <v>4113.4200000000001</v>
      </c>
      <c r="T2994" s="38"/>
      <c r="U2994" s="38"/>
      <c r="V2994" s="38"/>
    </row>
    <row r="2995" ht="23.25">
      <c r="A2995" s="27">
        <v>2983</v>
      </c>
      <c r="B2995" s="28" t="s">
        <v>5491</v>
      </c>
      <c r="C2995" s="29" t="s">
        <v>5492</v>
      </c>
      <c r="D2995" s="30" t="s">
        <v>30</v>
      </c>
      <c r="E2995" s="31">
        <v>1</v>
      </c>
      <c r="F2995" s="32"/>
      <c r="G2995" s="32"/>
      <c r="H2995" s="32"/>
      <c r="I2995" s="33">
        <v>6141.8500000000004</v>
      </c>
      <c r="J2995" s="33">
        <v>6276.9700000000003</v>
      </c>
      <c r="K2995" s="33">
        <v>6301.54</v>
      </c>
      <c r="L2995" s="21">
        <f t="shared" si="329"/>
        <v>6240.1199999999999</v>
      </c>
      <c r="M2995" s="34">
        <f t="shared" si="330"/>
        <v>85.98642858032872</v>
      </c>
      <c r="N2995" s="34">
        <f t="shared" si="331"/>
        <v>1.3779611382526094</v>
      </c>
      <c r="O2995" s="35">
        <f t="shared" si="332"/>
        <v>6240.1199999999999</v>
      </c>
      <c r="P2995" s="35">
        <f t="shared" si="333"/>
        <v>6240.1199999999999</v>
      </c>
      <c r="Q2995" s="39">
        <f t="shared" si="335"/>
        <v>6240.1199999999999</v>
      </c>
      <c r="R2995" s="37">
        <f t="shared" si="334"/>
        <v>6240.1199999999999</v>
      </c>
      <c r="T2995" s="38"/>
      <c r="U2995" s="38"/>
      <c r="V2995" s="38"/>
    </row>
    <row r="2996" ht="23.25">
      <c r="A2996" s="27">
        <v>2984</v>
      </c>
      <c r="B2996" s="28" t="s">
        <v>5493</v>
      </c>
      <c r="C2996" s="29" t="s">
        <v>5494</v>
      </c>
      <c r="D2996" s="30" t="s">
        <v>30</v>
      </c>
      <c r="E2996" s="31">
        <v>1</v>
      </c>
      <c r="F2996" s="32"/>
      <c r="G2996" s="32"/>
      <c r="H2996" s="32"/>
      <c r="I2996" s="33">
        <v>6901.0500000000002</v>
      </c>
      <c r="J2996" s="33">
        <v>7135.6899999999996</v>
      </c>
      <c r="K2996" s="33">
        <v>7128.7799999999997</v>
      </c>
      <c r="L2996" s="21">
        <f t="shared" si="329"/>
        <v>7055.1733333333332</v>
      </c>
      <c r="M2996" s="34">
        <f t="shared" si="330"/>
        <v>133.51943092049655</v>
      </c>
      <c r="N2996" s="34">
        <f t="shared" si="331"/>
        <v>1.8925039061714035</v>
      </c>
      <c r="O2996" s="35">
        <f t="shared" si="332"/>
        <v>7055.1733333333332</v>
      </c>
      <c r="P2996" s="35">
        <f t="shared" si="333"/>
        <v>7055.1733333333332</v>
      </c>
      <c r="Q2996" s="39">
        <f t="shared" si="335"/>
        <v>7055.1700000000001</v>
      </c>
      <c r="R2996" s="37">
        <f t="shared" si="334"/>
        <v>7055.1700000000001</v>
      </c>
      <c r="T2996" s="38"/>
      <c r="U2996" s="38"/>
      <c r="V2996" s="38"/>
    </row>
    <row r="2997" ht="23.25">
      <c r="A2997" s="27">
        <v>2985</v>
      </c>
      <c r="B2997" s="28" t="s">
        <v>5495</v>
      </c>
      <c r="C2997" s="29" t="s">
        <v>5496</v>
      </c>
      <c r="D2997" s="30" t="s">
        <v>30</v>
      </c>
      <c r="E2997" s="31">
        <v>1</v>
      </c>
      <c r="F2997" s="32"/>
      <c r="G2997" s="32"/>
      <c r="H2997" s="32"/>
      <c r="I2997" s="33">
        <v>3656.5900000000001</v>
      </c>
      <c r="J2997" s="33">
        <v>3729.7199999999998</v>
      </c>
      <c r="K2997" s="33">
        <v>3769.9400000000001</v>
      </c>
      <c r="L2997" s="21">
        <f t="shared" si="329"/>
        <v>3718.75</v>
      </c>
      <c r="M2997" s="34">
        <f t="shared" si="330"/>
        <v>57.465740228417758</v>
      </c>
      <c r="N2997" s="34">
        <f t="shared" si="331"/>
        <v>1.5452972162263598</v>
      </c>
      <c r="O2997" s="35">
        <f t="shared" si="332"/>
        <v>3718.75</v>
      </c>
      <c r="P2997" s="35">
        <f t="shared" si="333"/>
        <v>3718.75</v>
      </c>
      <c r="Q2997" s="39">
        <f t="shared" si="335"/>
        <v>3718.75</v>
      </c>
      <c r="R2997" s="37">
        <f t="shared" si="334"/>
        <v>3718.75</v>
      </c>
      <c r="T2997" s="38"/>
      <c r="U2997" s="38"/>
      <c r="V2997" s="38"/>
    </row>
    <row r="2998" ht="23.25">
      <c r="A2998" s="27">
        <v>2986</v>
      </c>
      <c r="B2998" s="28" t="s">
        <v>5497</v>
      </c>
      <c r="C2998" s="29" t="s">
        <v>5498</v>
      </c>
      <c r="D2998" s="30" t="s">
        <v>30</v>
      </c>
      <c r="E2998" s="31">
        <v>1</v>
      </c>
      <c r="F2998" s="32"/>
      <c r="G2998" s="32"/>
      <c r="H2998" s="32"/>
      <c r="I2998" s="33">
        <v>6141.8500000000004</v>
      </c>
      <c r="J2998" s="33">
        <v>6221.6899999999996</v>
      </c>
      <c r="K2998" s="33">
        <v>6197.1300000000001</v>
      </c>
      <c r="L2998" s="21">
        <f t="shared" si="329"/>
        <v>6186.8900000000003</v>
      </c>
      <c r="M2998" s="34">
        <f t="shared" si="330"/>
        <v>40.893148570389769</v>
      </c>
      <c r="N2998" s="34">
        <f t="shared" si="331"/>
        <v>0.66096453259052235</v>
      </c>
      <c r="O2998" s="35">
        <f t="shared" si="332"/>
        <v>6186.8900000000003</v>
      </c>
      <c r="P2998" s="35">
        <f t="shared" si="333"/>
        <v>6186.8900000000003</v>
      </c>
      <c r="Q2998" s="39">
        <f t="shared" si="335"/>
        <v>6186.8900000000003</v>
      </c>
      <c r="R2998" s="37">
        <f t="shared" si="334"/>
        <v>6186.8900000000003</v>
      </c>
      <c r="T2998" s="38"/>
      <c r="U2998" s="38"/>
      <c r="V2998" s="38"/>
    </row>
    <row r="2999" ht="23.25">
      <c r="A2999" s="27">
        <v>2987</v>
      </c>
      <c r="B2999" s="28" t="s">
        <v>5499</v>
      </c>
      <c r="C2999" s="29" t="s">
        <v>5500</v>
      </c>
      <c r="D2999" s="30" t="s">
        <v>30</v>
      </c>
      <c r="E2999" s="31">
        <v>1</v>
      </c>
      <c r="F2999" s="32"/>
      <c r="G2999" s="32"/>
      <c r="H2999" s="32"/>
      <c r="I2999" s="33">
        <v>7170.6400000000003</v>
      </c>
      <c r="J2999" s="33">
        <v>7335.5600000000004</v>
      </c>
      <c r="K2999" s="33">
        <v>7443.1199999999999</v>
      </c>
      <c r="L2999" s="21">
        <f t="shared" si="329"/>
        <v>7316.4399999999996</v>
      </c>
      <c r="M2999" s="34">
        <f t="shared" si="330"/>
        <v>137.24255316774003</v>
      </c>
      <c r="N2999" s="34">
        <f t="shared" si="331"/>
        <v>1.8758105467650938</v>
      </c>
      <c r="O2999" s="35">
        <f t="shared" si="332"/>
        <v>7316.4399999999996</v>
      </c>
      <c r="P2999" s="35">
        <f t="shared" si="333"/>
        <v>7316.4399999999996</v>
      </c>
      <c r="Q2999" s="39">
        <f t="shared" si="335"/>
        <v>7316.4400000000005</v>
      </c>
      <c r="R2999" s="37">
        <f t="shared" si="334"/>
        <v>7316.4400000000005</v>
      </c>
      <c r="T2999" s="38"/>
      <c r="U2999" s="38"/>
      <c r="V2999" s="38"/>
    </row>
    <row r="3000" ht="23.25">
      <c r="A3000" s="27">
        <v>2988</v>
      </c>
      <c r="B3000" s="28" t="s">
        <v>5501</v>
      </c>
      <c r="C3000" s="29" t="s">
        <v>5502</v>
      </c>
      <c r="D3000" s="30" t="s">
        <v>30</v>
      </c>
      <c r="E3000" s="31">
        <v>1</v>
      </c>
      <c r="F3000" s="32"/>
      <c r="G3000" s="32"/>
      <c r="H3000" s="32"/>
      <c r="I3000" s="33">
        <v>3709.29</v>
      </c>
      <c r="J3000" s="33">
        <v>3776.0599999999999</v>
      </c>
      <c r="K3000" s="33">
        <v>3746.3800000000001</v>
      </c>
      <c r="L3000" s="21">
        <f t="shared" si="329"/>
        <v>3743.9099999999999</v>
      </c>
      <c r="M3000" s="34">
        <f t="shared" si="330"/>
        <v>33.453458715056648</v>
      </c>
      <c r="N3000" s="34">
        <f t="shared" si="331"/>
        <v>0.89354334679670844</v>
      </c>
      <c r="O3000" s="35">
        <f t="shared" si="332"/>
        <v>3743.9099999999999</v>
      </c>
      <c r="P3000" s="35">
        <f t="shared" si="333"/>
        <v>3743.9099999999999</v>
      </c>
      <c r="Q3000" s="39">
        <f t="shared" si="335"/>
        <v>3743.9099999999999</v>
      </c>
      <c r="R3000" s="37">
        <f t="shared" si="334"/>
        <v>3743.9099999999999</v>
      </c>
      <c r="T3000" s="38"/>
      <c r="U3000" s="38"/>
      <c r="V3000" s="38"/>
    </row>
    <row r="3001" ht="23.25">
      <c r="A3001" s="27">
        <v>2989</v>
      </c>
      <c r="B3001" s="28" t="s">
        <v>5503</v>
      </c>
      <c r="C3001" s="29" t="s">
        <v>5504</v>
      </c>
      <c r="D3001" s="30" t="s">
        <v>30</v>
      </c>
      <c r="E3001" s="31">
        <v>1</v>
      </c>
      <c r="F3001" s="32"/>
      <c r="G3001" s="32"/>
      <c r="H3001" s="32"/>
      <c r="I3001" s="33">
        <v>6141.8500000000004</v>
      </c>
      <c r="J3001" s="33">
        <v>6393.6700000000001</v>
      </c>
      <c r="K3001" s="33">
        <v>6301.54</v>
      </c>
      <c r="L3001" s="21">
        <f t="shared" si="329"/>
        <v>6279.0200000000004</v>
      </c>
      <c r="M3001" s="34">
        <f t="shared" si="330"/>
        <v>127.41150222801691</v>
      </c>
      <c r="N3001" s="34">
        <f t="shared" si="331"/>
        <v>2.0291622295838669</v>
      </c>
      <c r="O3001" s="35">
        <f t="shared" si="332"/>
        <v>6279.0200000000004</v>
      </c>
      <c r="P3001" s="35">
        <f t="shared" si="333"/>
        <v>6279.0200000000004</v>
      </c>
      <c r="Q3001" s="39">
        <f t="shared" si="335"/>
        <v>6279.0200000000004</v>
      </c>
      <c r="R3001" s="37">
        <f t="shared" si="334"/>
        <v>6279.0200000000004</v>
      </c>
      <c r="T3001" s="38"/>
      <c r="U3001" s="38"/>
      <c r="V3001" s="38"/>
    </row>
    <row r="3002" ht="23.25">
      <c r="A3002" s="27">
        <v>2990</v>
      </c>
      <c r="B3002" s="28" t="s">
        <v>5505</v>
      </c>
      <c r="C3002" s="29" t="s">
        <v>5506</v>
      </c>
      <c r="D3002" s="30" t="s">
        <v>30</v>
      </c>
      <c r="E3002" s="31">
        <v>1</v>
      </c>
      <c r="F3002" s="32"/>
      <c r="G3002" s="32"/>
      <c r="H3002" s="32"/>
      <c r="I3002" s="33">
        <v>4136.9099999999999</v>
      </c>
      <c r="J3002" s="33">
        <v>4153.46</v>
      </c>
      <c r="K3002" s="33">
        <v>4227.9200000000001</v>
      </c>
      <c r="L3002" s="21">
        <f t="shared" si="329"/>
        <v>4172.7633333333333</v>
      </c>
      <c r="M3002" s="34">
        <f t="shared" si="330"/>
        <v>48.478541988526651</v>
      </c>
      <c r="N3002" s="34">
        <f t="shared" si="331"/>
        <v>1.1617850837900381</v>
      </c>
      <c r="O3002" s="35">
        <f t="shared" si="332"/>
        <v>4172.7633333333324</v>
      </c>
      <c r="P3002" s="35">
        <f t="shared" si="333"/>
        <v>4172.7633333333333</v>
      </c>
      <c r="Q3002" s="39">
        <f t="shared" si="335"/>
        <v>4172.7600000000002</v>
      </c>
      <c r="R3002" s="37">
        <f t="shared" si="334"/>
        <v>4172.7600000000002</v>
      </c>
      <c r="T3002" s="38"/>
      <c r="U3002" s="38"/>
      <c r="V3002" s="38"/>
    </row>
    <row r="3003" ht="23.25">
      <c r="A3003" s="27">
        <v>2991</v>
      </c>
      <c r="B3003" s="28" t="s">
        <v>5507</v>
      </c>
      <c r="C3003" s="29" t="s">
        <v>5508</v>
      </c>
      <c r="D3003" s="30" t="s">
        <v>30</v>
      </c>
      <c r="E3003" s="31">
        <v>1</v>
      </c>
      <c r="F3003" s="32"/>
      <c r="G3003" s="32"/>
      <c r="H3003" s="32"/>
      <c r="I3003" s="33">
        <v>6141.8500000000004</v>
      </c>
      <c r="J3003" s="33">
        <v>6221.6899999999996</v>
      </c>
      <c r="K3003" s="33">
        <v>6375.2399999999998</v>
      </c>
      <c r="L3003" s="21">
        <f t="shared" si="329"/>
        <v>6246.2599999999993</v>
      </c>
      <c r="M3003" s="34">
        <f t="shared" si="330"/>
        <v>118.61908236030131</v>
      </c>
      <c r="N3003" s="34">
        <f t="shared" si="331"/>
        <v>1.8990417043206869</v>
      </c>
      <c r="O3003" s="35">
        <f t="shared" si="332"/>
        <v>6246.2599999999993</v>
      </c>
      <c r="P3003" s="35">
        <f t="shared" si="333"/>
        <v>6246.2599999999993</v>
      </c>
      <c r="Q3003" s="39">
        <f t="shared" si="335"/>
        <v>6246.2600000000002</v>
      </c>
      <c r="R3003" s="37">
        <f t="shared" si="334"/>
        <v>6246.2600000000002</v>
      </c>
      <c r="T3003" s="38"/>
      <c r="U3003" s="38"/>
      <c r="V3003" s="38"/>
    </row>
    <row r="3004" ht="23.25">
      <c r="A3004" s="27">
        <v>2992</v>
      </c>
      <c r="B3004" s="28" t="s">
        <v>5509</v>
      </c>
      <c r="C3004" s="29" t="s">
        <v>5510</v>
      </c>
      <c r="D3004" s="30" t="s">
        <v>30</v>
      </c>
      <c r="E3004" s="31">
        <v>1</v>
      </c>
      <c r="F3004" s="32"/>
      <c r="G3004" s="32"/>
      <c r="H3004" s="32"/>
      <c r="I3004" s="33">
        <v>6141.8500000000004</v>
      </c>
      <c r="J3004" s="33">
        <v>6233.9799999999996</v>
      </c>
      <c r="K3004" s="33">
        <v>6190.9799999999996</v>
      </c>
      <c r="L3004" s="21">
        <f t="shared" si="329"/>
        <v>6188.9366666666656</v>
      </c>
      <c r="M3004" s="34">
        <f t="shared" si="330"/>
        <v>46.098976488999142</v>
      </c>
      <c r="N3004" s="34">
        <f t="shared" si="331"/>
        <v>0.74486101525785775</v>
      </c>
      <c r="O3004" s="35">
        <f t="shared" si="332"/>
        <v>6188.9366666666656</v>
      </c>
      <c r="P3004" s="35">
        <f t="shared" si="333"/>
        <v>6188.9366666666656</v>
      </c>
      <c r="Q3004" s="39">
        <f t="shared" si="335"/>
        <v>6188.9400000000005</v>
      </c>
      <c r="R3004" s="37">
        <f t="shared" si="334"/>
        <v>6188.9400000000005</v>
      </c>
      <c r="T3004" s="38"/>
      <c r="U3004" s="38"/>
      <c r="V3004" s="38"/>
    </row>
    <row r="3005" ht="23.25">
      <c r="A3005" s="27">
        <v>2993</v>
      </c>
      <c r="B3005" s="28" t="s">
        <v>5511</v>
      </c>
      <c r="C3005" s="29" t="s">
        <v>5512</v>
      </c>
      <c r="D3005" s="30" t="s">
        <v>30</v>
      </c>
      <c r="E3005" s="31">
        <v>1</v>
      </c>
      <c r="F3005" s="32"/>
      <c r="G3005" s="32"/>
      <c r="H3005" s="32"/>
      <c r="I3005" s="33">
        <v>4183.3999999999996</v>
      </c>
      <c r="J3005" s="33">
        <v>4354.9200000000001</v>
      </c>
      <c r="K3005" s="33">
        <v>4212.6800000000003</v>
      </c>
      <c r="L3005" s="21">
        <f t="shared" si="329"/>
        <v>4250.333333333333</v>
      </c>
      <c r="M3005" s="34">
        <f t="shared" si="330"/>
        <v>91.750246502847915</v>
      </c>
      <c r="N3005" s="34">
        <f t="shared" si="331"/>
        <v>2.1586600228103192</v>
      </c>
      <c r="O3005" s="35">
        <f t="shared" si="332"/>
        <v>4250.333333333333</v>
      </c>
      <c r="P3005" s="35">
        <f t="shared" si="333"/>
        <v>4250.333333333333</v>
      </c>
      <c r="Q3005" s="39">
        <f t="shared" si="335"/>
        <v>4250.3299999999999</v>
      </c>
      <c r="R3005" s="37">
        <f t="shared" si="334"/>
        <v>4250.3299999999999</v>
      </c>
      <c r="T3005" s="38"/>
      <c r="U3005" s="38"/>
      <c r="V3005" s="38"/>
    </row>
    <row r="3006" ht="23.25">
      <c r="A3006" s="27">
        <v>2994</v>
      </c>
      <c r="B3006" s="28" t="s">
        <v>5513</v>
      </c>
      <c r="C3006" s="29" t="s">
        <v>5514</v>
      </c>
      <c r="D3006" s="30" t="s">
        <v>30</v>
      </c>
      <c r="E3006" s="31">
        <v>1</v>
      </c>
      <c r="F3006" s="32"/>
      <c r="G3006" s="32"/>
      <c r="H3006" s="32"/>
      <c r="I3006" s="33">
        <v>6141.8500000000004</v>
      </c>
      <c r="J3006" s="33">
        <v>6221.6899999999996</v>
      </c>
      <c r="K3006" s="33">
        <v>6221.6899999999996</v>
      </c>
      <c r="L3006" s="21">
        <f t="shared" si="329"/>
        <v>6195.0766666666668</v>
      </c>
      <c r="M3006" s="34">
        <f t="shared" si="330"/>
        <v>46.09564549209928</v>
      </c>
      <c r="N3006" s="34">
        <f t="shared" si="331"/>
        <v>0.74406900789658159</v>
      </c>
      <c r="O3006" s="35">
        <f t="shared" si="332"/>
        <v>6195.0766666666659</v>
      </c>
      <c r="P3006" s="35">
        <f t="shared" si="333"/>
        <v>6195.0766666666668</v>
      </c>
      <c r="Q3006" s="39">
        <f t="shared" si="335"/>
        <v>6195.0799999999999</v>
      </c>
      <c r="R3006" s="37">
        <f t="shared" si="334"/>
        <v>6195.0799999999999</v>
      </c>
      <c r="T3006" s="38"/>
      <c r="U3006" s="38"/>
      <c r="V3006" s="38"/>
    </row>
    <row r="3007" ht="23.25">
      <c r="A3007" s="27">
        <v>2995</v>
      </c>
      <c r="B3007" s="28" t="s">
        <v>5515</v>
      </c>
      <c r="C3007" s="29" t="s">
        <v>5516</v>
      </c>
      <c r="D3007" s="30" t="s">
        <v>30</v>
      </c>
      <c r="E3007" s="31">
        <v>1</v>
      </c>
      <c r="F3007" s="32"/>
      <c r="G3007" s="32"/>
      <c r="H3007" s="32"/>
      <c r="I3007" s="33">
        <v>6141.8500000000004</v>
      </c>
      <c r="J3007" s="33">
        <v>6221.6899999999996</v>
      </c>
      <c r="K3007" s="33">
        <v>6332.25</v>
      </c>
      <c r="L3007" s="21">
        <f t="shared" si="329"/>
        <v>6231.9300000000003</v>
      </c>
      <c r="M3007" s="34">
        <f t="shared" si="330"/>
        <v>95.612149855549063</v>
      </c>
      <c r="N3007" s="34">
        <f t="shared" si="331"/>
        <v>1.5342301639387645</v>
      </c>
      <c r="O3007" s="35">
        <f t="shared" si="332"/>
        <v>6231.9300000000003</v>
      </c>
      <c r="P3007" s="35">
        <f t="shared" si="333"/>
        <v>6231.9300000000003</v>
      </c>
      <c r="Q3007" s="39">
        <f t="shared" si="335"/>
        <v>6231.9300000000003</v>
      </c>
      <c r="R3007" s="37">
        <f t="shared" si="334"/>
        <v>6231.9300000000003</v>
      </c>
      <c r="T3007" s="38"/>
      <c r="U3007" s="38"/>
      <c r="V3007" s="38"/>
    </row>
    <row r="3008" ht="23.25">
      <c r="A3008" s="27">
        <v>2996</v>
      </c>
      <c r="B3008" s="28" t="s">
        <v>5517</v>
      </c>
      <c r="C3008" s="29" t="s">
        <v>5518</v>
      </c>
      <c r="D3008" s="30" t="s">
        <v>30</v>
      </c>
      <c r="E3008" s="31">
        <v>1</v>
      </c>
      <c r="F3008" s="32"/>
      <c r="G3008" s="32"/>
      <c r="H3008" s="32"/>
      <c r="I3008" s="33">
        <v>4183.3999999999996</v>
      </c>
      <c r="J3008" s="33">
        <v>4271.25</v>
      </c>
      <c r="K3008" s="33">
        <v>4287.9899999999998</v>
      </c>
      <c r="L3008" s="21">
        <f t="shared" si="329"/>
        <v>4247.5466666666662</v>
      </c>
      <c r="M3008" s="34">
        <f t="shared" si="330"/>
        <v>56.179649636975732</v>
      </c>
      <c r="N3008" s="34">
        <f t="shared" si="331"/>
        <v>1.3226376081481326</v>
      </c>
      <c r="O3008" s="35">
        <f t="shared" si="332"/>
        <v>4247.5466666666662</v>
      </c>
      <c r="P3008" s="35">
        <f t="shared" si="333"/>
        <v>4247.5466666666662</v>
      </c>
      <c r="Q3008" s="39">
        <f t="shared" si="335"/>
        <v>4247.5500000000002</v>
      </c>
      <c r="R3008" s="37">
        <f t="shared" si="334"/>
        <v>4247.5500000000002</v>
      </c>
      <c r="T3008" s="38"/>
      <c r="U3008" s="38"/>
      <c r="V3008" s="38"/>
    </row>
    <row r="3009" ht="23.25">
      <c r="A3009" s="27">
        <v>2997</v>
      </c>
      <c r="B3009" s="28" t="s">
        <v>5519</v>
      </c>
      <c r="C3009" s="29" t="s">
        <v>5520</v>
      </c>
      <c r="D3009" s="30" t="s">
        <v>30</v>
      </c>
      <c r="E3009" s="31">
        <v>1</v>
      </c>
      <c r="F3009" s="32"/>
      <c r="G3009" s="32"/>
      <c r="H3009" s="32"/>
      <c r="I3009" s="33">
        <v>6141.8500000000004</v>
      </c>
      <c r="J3009" s="33">
        <v>6295.3999999999996</v>
      </c>
      <c r="K3009" s="33">
        <v>6166.4200000000001</v>
      </c>
      <c r="L3009" s="21">
        <f t="shared" si="329"/>
        <v>6201.2233333333324</v>
      </c>
      <c r="M3009" s="34">
        <f t="shared" si="330"/>
        <v>82.479419453177982</v>
      </c>
      <c r="N3009" s="34">
        <f t="shared" si="331"/>
        <v>1.3300507822356233</v>
      </c>
      <c r="O3009" s="35">
        <f t="shared" si="332"/>
        <v>6201.2233333333324</v>
      </c>
      <c r="P3009" s="35">
        <f t="shared" si="333"/>
        <v>6201.2233333333324</v>
      </c>
      <c r="Q3009" s="39">
        <f t="shared" si="335"/>
        <v>6201.2200000000003</v>
      </c>
      <c r="R3009" s="37">
        <f t="shared" si="334"/>
        <v>6201.2200000000003</v>
      </c>
      <c r="T3009" s="38"/>
      <c r="U3009" s="38"/>
      <c r="V3009" s="38"/>
    </row>
    <row r="3010" ht="23.25">
      <c r="A3010" s="27">
        <v>2998</v>
      </c>
      <c r="B3010" s="28" t="s">
        <v>5521</v>
      </c>
      <c r="C3010" s="29" t="s">
        <v>5522</v>
      </c>
      <c r="D3010" s="30" t="s">
        <v>30</v>
      </c>
      <c r="E3010" s="31">
        <v>1</v>
      </c>
      <c r="F3010" s="32"/>
      <c r="G3010" s="32"/>
      <c r="H3010" s="32"/>
      <c r="I3010" s="33">
        <v>6141.8500000000004</v>
      </c>
      <c r="J3010" s="33">
        <v>6369.1000000000004</v>
      </c>
      <c r="K3010" s="33">
        <v>6307.6800000000003</v>
      </c>
      <c r="L3010" s="21">
        <f t="shared" si="329"/>
        <v>6272.876666666667</v>
      </c>
      <c r="M3010" s="34">
        <f t="shared" si="330"/>
        <v>117.55464530733497</v>
      </c>
      <c r="N3010" s="34">
        <f t="shared" si="331"/>
        <v>1.874014930534289</v>
      </c>
      <c r="O3010" s="35">
        <f t="shared" si="332"/>
        <v>6272.876666666667</v>
      </c>
      <c r="P3010" s="35">
        <f t="shared" si="333"/>
        <v>6272.876666666667</v>
      </c>
      <c r="Q3010" s="39">
        <f t="shared" si="335"/>
        <v>6272.8800000000001</v>
      </c>
      <c r="R3010" s="37">
        <f t="shared" si="334"/>
        <v>6272.8800000000001</v>
      </c>
      <c r="T3010" s="38"/>
      <c r="U3010" s="38"/>
      <c r="V3010" s="38"/>
    </row>
    <row r="3011" ht="12.75">
      <c r="A3011" s="27">
        <v>2999</v>
      </c>
      <c r="B3011" s="28" t="s">
        <v>5523</v>
      </c>
      <c r="C3011" s="29" t="s">
        <v>5524</v>
      </c>
      <c r="D3011" s="30" t="s">
        <v>30</v>
      </c>
      <c r="E3011" s="31">
        <v>1</v>
      </c>
      <c r="F3011" s="32"/>
      <c r="G3011" s="32"/>
      <c r="H3011" s="32"/>
      <c r="I3011" s="33">
        <v>15797.73</v>
      </c>
      <c r="J3011" s="33">
        <v>15860.92</v>
      </c>
      <c r="K3011" s="33">
        <v>15924.110000000001</v>
      </c>
      <c r="L3011" s="21">
        <f t="shared" si="329"/>
        <v>15860.92</v>
      </c>
      <c r="M3011" s="34">
        <f t="shared" si="330"/>
        <v>63.190000000000509</v>
      </c>
      <c r="N3011" s="34">
        <f t="shared" si="331"/>
        <v>0.39840059719108672</v>
      </c>
      <c r="O3011" s="35">
        <f t="shared" si="332"/>
        <v>15860.92</v>
      </c>
      <c r="P3011" s="35">
        <f t="shared" si="333"/>
        <v>15860.92</v>
      </c>
      <c r="Q3011" s="39">
        <f t="shared" si="335"/>
        <v>15860.92</v>
      </c>
      <c r="R3011" s="37">
        <f t="shared" si="334"/>
        <v>15860.92</v>
      </c>
      <c r="T3011" s="38"/>
      <c r="U3011" s="38"/>
      <c r="V3011" s="38"/>
    </row>
    <row r="3012" ht="12.75">
      <c r="A3012" s="27">
        <v>3000</v>
      </c>
      <c r="B3012" s="28" t="s">
        <v>5525</v>
      </c>
      <c r="C3012" s="29" t="s">
        <v>5526</v>
      </c>
      <c r="D3012" s="30" t="s">
        <v>30</v>
      </c>
      <c r="E3012" s="31">
        <v>1</v>
      </c>
      <c r="F3012" s="32"/>
      <c r="G3012" s="32"/>
      <c r="H3012" s="32"/>
      <c r="I3012" s="33">
        <v>15958.879999999999</v>
      </c>
      <c r="J3012" s="33">
        <v>16118.469999999999</v>
      </c>
      <c r="K3012" s="33">
        <v>16405.73</v>
      </c>
      <c r="L3012" s="21">
        <f t="shared" si="329"/>
        <v>16161.026666666667</v>
      </c>
      <c r="M3012" s="34">
        <f t="shared" si="330"/>
        <v>226.44432656468436</v>
      </c>
      <c r="N3012" s="34">
        <f t="shared" si="331"/>
        <v>1.4011753784909149</v>
      </c>
      <c r="O3012" s="35">
        <f t="shared" si="332"/>
        <v>16161.026666666667</v>
      </c>
      <c r="P3012" s="35">
        <f t="shared" si="333"/>
        <v>16161.026666666667</v>
      </c>
      <c r="Q3012" s="39">
        <f t="shared" si="335"/>
        <v>16161.030000000001</v>
      </c>
      <c r="R3012" s="37">
        <f t="shared" si="334"/>
        <v>16161.030000000001</v>
      </c>
      <c r="T3012" s="38"/>
      <c r="U3012" s="38"/>
      <c r="V3012" s="38"/>
    </row>
    <row r="3013" ht="12.75">
      <c r="A3013" s="27">
        <v>3001</v>
      </c>
      <c r="B3013" s="28" t="s">
        <v>5527</v>
      </c>
      <c r="C3013" s="29" t="s">
        <v>5528</v>
      </c>
      <c r="D3013" s="30" t="s">
        <v>30</v>
      </c>
      <c r="E3013" s="31">
        <v>1</v>
      </c>
      <c r="F3013" s="32"/>
      <c r="G3013" s="32"/>
      <c r="H3013" s="32"/>
      <c r="I3013" s="33">
        <v>13997.33</v>
      </c>
      <c r="J3013" s="33">
        <v>14529.23</v>
      </c>
      <c r="K3013" s="33">
        <v>14515.23</v>
      </c>
      <c r="L3013" s="21">
        <f t="shared" si="329"/>
        <v>14347.263333333331</v>
      </c>
      <c r="M3013" s="34">
        <f t="shared" si="330"/>
        <v>303.13198995377115</v>
      </c>
      <c r="N3013" s="34">
        <f t="shared" si="331"/>
        <v>2.1128209813330572</v>
      </c>
      <c r="O3013" s="35">
        <f t="shared" si="332"/>
        <v>14347.263333333331</v>
      </c>
      <c r="P3013" s="35">
        <f t="shared" si="333"/>
        <v>14347.263333333331</v>
      </c>
      <c r="Q3013" s="39">
        <f t="shared" si="335"/>
        <v>14347.26</v>
      </c>
      <c r="R3013" s="37">
        <f t="shared" si="334"/>
        <v>14347.26</v>
      </c>
      <c r="T3013" s="38"/>
      <c r="U3013" s="38"/>
      <c r="V3013" s="38"/>
    </row>
    <row r="3014" ht="12.75">
      <c r="A3014" s="27">
        <v>3002</v>
      </c>
      <c r="B3014" s="28" t="s">
        <v>5529</v>
      </c>
      <c r="C3014" s="29" t="s">
        <v>5530</v>
      </c>
      <c r="D3014" s="30" t="s">
        <v>30</v>
      </c>
      <c r="E3014" s="31">
        <v>1</v>
      </c>
      <c r="F3014" s="32"/>
      <c r="G3014" s="32"/>
      <c r="H3014" s="32"/>
      <c r="I3014" s="33">
        <v>23874.790000000001</v>
      </c>
      <c r="J3014" s="33">
        <v>24423.91</v>
      </c>
      <c r="K3014" s="33">
        <v>24018.040000000001</v>
      </c>
      <c r="L3014" s="21">
        <f t="shared" si="329"/>
        <v>24105.579999999998</v>
      </c>
      <c r="M3014" s="34">
        <f t="shared" si="330"/>
        <v>284.83439451723467</v>
      </c>
      <c r="N3014" s="34">
        <f t="shared" si="331"/>
        <v>1.1816118696054387</v>
      </c>
      <c r="O3014" s="35">
        <f t="shared" si="332"/>
        <v>24105.579999999994</v>
      </c>
      <c r="P3014" s="35">
        <f t="shared" si="333"/>
        <v>24105.579999999998</v>
      </c>
      <c r="Q3014" s="39">
        <f t="shared" si="335"/>
        <v>24105.580000000002</v>
      </c>
      <c r="R3014" s="37">
        <f t="shared" si="334"/>
        <v>24105.580000000002</v>
      </c>
      <c r="T3014" s="38"/>
      <c r="U3014" s="38"/>
      <c r="V3014" s="38"/>
    </row>
    <row r="3015" ht="12.75">
      <c r="A3015" s="27">
        <v>3003</v>
      </c>
      <c r="B3015" s="28" t="s">
        <v>5531</v>
      </c>
      <c r="C3015" s="29" t="s">
        <v>5532</v>
      </c>
      <c r="D3015" s="30" t="s">
        <v>30</v>
      </c>
      <c r="E3015" s="31">
        <v>1</v>
      </c>
      <c r="F3015" s="32"/>
      <c r="G3015" s="32"/>
      <c r="H3015" s="32"/>
      <c r="I3015" s="33">
        <v>37783.800000000003</v>
      </c>
      <c r="J3015" s="33">
        <v>38690.610000000001</v>
      </c>
      <c r="K3015" s="33">
        <v>38388.339999999997</v>
      </c>
      <c r="L3015" s="21">
        <f t="shared" si="329"/>
        <v>38287.583333333336</v>
      </c>
      <c r="M3015" s="34">
        <f t="shared" si="330"/>
        <v>461.72505177143222</v>
      </c>
      <c r="N3015" s="34">
        <f t="shared" si="331"/>
        <v>1.2059393975107653</v>
      </c>
      <c r="O3015" s="35">
        <f t="shared" si="332"/>
        <v>38287.583333333328</v>
      </c>
      <c r="P3015" s="35">
        <f t="shared" si="333"/>
        <v>38287.583333333336</v>
      </c>
      <c r="Q3015" s="39">
        <f t="shared" si="335"/>
        <v>38287.580000000002</v>
      </c>
      <c r="R3015" s="37">
        <f t="shared" si="334"/>
        <v>38287.580000000002</v>
      </c>
      <c r="T3015" s="38"/>
      <c r="U3015" s="38"/>
      <c r="V3015" s="38"/>
    </row>
    <row r="3016" ht="12.75">
      <c r="A3016" s="27">
        <v>3004</v>
      </c>
      <c r="B3016" s="28" t="s">
        <v>5533</v>
      </c>
      <c r="C3016" s="29" t="s">
        <v>5534</v>
      </c>
      <c r="D3016" s="30" t="s">
        <v>30</v>
      </c>
      <c r="E3016" s="31">
        <v>1</v>
      </c>
      <c r="F3016" s="32"/>
      <c r="G3016" s="32"/>
      <c r="H3016" s="32"/>
      <c r="I3016" s="33">
        <v>32243.119999999999</v>
      </c>
      <c r="J3016" s="33">
        <v>33210.410000000003</v>
      </c>
      <c r="K3016" s="33">
        <v>33145.93</v>
      </c>
      <c r="L3016" s="21">
        <f t="shared" si="329"/>
        <v>32866.486666666664</v>
      </c>
      <c r="M3016" s="34">
        <f t="shared" si="330"/>
        <v>540.81320105313193</v>
      </c>
      <c r="N3016" s="34">
        <f t="shared" si="331"/>
        <v>1.6454852827382584</v>
      </c>
      <c r="O3016" s="35">
        <f t="shared" si="332"/>
        <v>32866.486666666664</v>
      </c>
      <c r="P3016" s="35">
        <f t="shared" si="333"/>
        <v>32866.486666666664</v>
      </c>
      <c r="Q3016" s="39">
        <f t="shared" si="335"/>
        <v>32866.489999999998</v>
      </c>
      <c r="R3016" s="37">
        <f t="shared" si="334"/>
        <v>32866.489999999998</v>
      </c>
      <c r="T3016" s="38"/>
      <c r="U3016" s="38"/>
      <c r="V3016" s="38"/>
    </row>
    <row r="3017" ht="12.75">
      <c r="A3017" s="27">
        <v>3005</v>
      </c>
      <c r="B3017" s="28" t="s">
        <v>5533</v>
      </c>
      <c r="C3017" s="29" t="s">
        <v>5535</v>
      </c>
      <c r="D3017" s="30" t="s">
        <v>30</v>
      </c>
      <c r="E3017" s="31">
        <v>1</v>
      </c>
      <c r="F3017" s="32"/>
      <c r="G3017" s="32"/>
      <c r="H3017" s="32"/>
      <c r="I3017" s="33">
        <v>24214.110000000001</v>
      </c>
      <c r="J3017" s="33">
        <v>24892.110000000001</v>
      </c>
      <c r="K3017" s="33">
        <v>25231.099999999999</v>
      </c>
      <c r="L3017" s="21">
        <f t="shared" si="329"/>
        <v>24779.10666666667</v>
      </c>
      <c r="M3017" s="34">
        <f t="shared" si="330"/>
        <v>517.82668918599825</v>
      </c>
      <c r="N3017" s="34">
        <f t="shared" si="331"/>
        <v>2.089771419736405</v>
      </c>
      <c r="O3017" s="35">
        <f t="shared" si="332"/>
        <v>24779.106666666667</v>
      </c>
      <c r="P3017" s="35">
        <f t="shared" si="333"/>
        <v>24779.10666666667</v>
      </c>
      <c r="Q3017" s="39">
        <f t="shared" si="335"/>
        <v>24779.110000000001</v>
      </c>
      <c r="R3017" s="37">
        <f t="shared" si="334"/>
        <v>24779.110000000001</v>
      </c>
      <c r="T3017" s="38"/>
      <c r="U3017" s="38"/>
      <c r="V3017" s="38"/>
    </row>
    <row r="3018" ht="12.75">
      <c r="A3018" s="27">
        <v>3006</v>
      </c>
      <c r="B3018" s="28" t="s">
        <v>5533</v>
      </c>
      <c r="C3018" s="29" t="s">
        <v>5536</v>
      </c>
      <c r="D3018" s="30" t="s">
        <v>30</v>
      </c>
      <c r="E3018" s="31">
        <v>1</v>
      </c>
      <c r="F3018" s="32"/>
      <c r="G3018" s="32"/>
      <c r="H3018" s="32"/>
      <c r="I3018" s="33">
        <v>39072.900000000001</v>
      </c>
      <c r="J3018" s="33">
        <v>40674.889999999999</v>
      </c>
      <c r="K3018" s="33">
        <v>40206.010000000002</v>
      </c>
      <c r="L3018" s="21">
        <f t="shared" si="329"/>
        <v>39984.600000000006</v>
      </c>
      <c r="M3018" s="34">
        <f t="shared" si="330"/>
        <v>823.62599588648163</v>
      </c>
      <c r="N3018" s="34">
        <f t="shared" si="331"/>
        <v>2.059858035059702</v>
      </c>
      <c r="O3018" s="35">
        <f t="shared" si="332"/>
        <v>39984.600000000006</v>
      </c>
      <c r="P3018" s="35">
        <f t="shared" si="333"/>
        <v>39984.600000000006</v>
      </c>
      <c r="Q3018" s="39">
        <f t="shared" si="335"/>
        <v>39984.599999999999</v>
      </c>
      <c r="R3018" s="37">
        <f t="shared" si="334"/>
        <v>39984.599999999999</v>
      </c>
      <c r="T3018" s="38"/>
      <c r="U3018" s="38"/>
      <c r="V3018" s="38"/>
    </row>
    <row r="3019" ht="12.75">
      <c r="A3019" s="27">
        <v>3007</v>
      </c>
      <c r="B3019" s="28" t="s">
        <v>5533</v>
      </c>
      <c r="C3019" s="29" t="s">
        <v>5537</v>
      </c>
      <c r="D3019" s="30" t="s">
        <v>30</v>
      </c>
      <c r="E3019" s="31">
        <v>1</v>
      </c>
      <c r="F3019" s="32"/>
      <c r="G3019" s="32"/>
      <c r="H3019" s="32"/>
      <c r="I3019" s="33">
        <v>23148.139999999999</v>
      </c>
      <c r="J3019" s="33">
        <v>23657.400000000001</v>
      </c>
      <c r="K3019" s="33">
        <v>23680.549999999999</v>
      </c>
      <c r="L3019" s="21">
        <f t="shared" ref="L3019:L3082" si="336">AVERAGE(I3019:K3019)</f>
        <v>23495.363333333331</v>
      </c>
      <c r="M3019" s="34">
        <f t="shared" ref="M3019:M3082" si="337">SQRT(((SUM((POWER(K3019-L3019,2)),(POWER(J3019-L3019,2)),(POWER(I3019-L3019,2)))/(COLUMNS(I3019:K3019)-1))))</f>
        <v>300.92692307823444</v>
      </c>
      <c r="N3019" s="34">
        <f t="shared" ref="N3019:N3082" si="338">M3019/L3019*100</f>
        <v>1.2807928049842221</v>
      </c>
      <c r="O3019" s="35">
        <f t="shared" ref="O3019:O3082" si="339">((E3019/3)*(SUM(I3019:K3019)))</f>
        <v>23495.363333333331</v>
      </c>
      <c r="P3019" s="35">
        <f t="shared" ref="P3019:P3082" si="340">AVERAGE(I3019:K3019)</f>
        <v>23495.363333333331</v>
      </c>
      <c r="Q3019" s="39">
        <f t="shared" si="335"/>
        <v>23495.360000000001</v>
      </c>
      <c r="R3019" s="37">
        <f t="shared" ref="R3019:R3082" si="341">Q3019*E3019</f>
        <v>23495.360000000001</v>
      </c>
      <c r="T3019" s="38"/>
      <c r="U3019" s="38"/>
      <c r="V3019" s="38"/>
    </row>
    <row r="3020" ht="23.25">
      <c r="A3020" s="27">
        <v>3008</v>
      </c>
      <c r="B3020" s="28" t="s">
        <v>5538</v>
      </c>
      <c r="C3020" s="29" t="s">
        <v>5539</v>
      </c>
      <c r="D3020" s="30" t="s">
        <v>30</v>
      </c>
      <c r="E3020" s="31">
        <v>1</v>
      </c>
      <c r="F3020" s="32"/>
      <c r="G3020" s="32"/>
      <c r="H3020" s="32"/>
      <c r="I3020" s="33">
        <v>31304.18</v>
      </c>
      <c r="J3020" s="33">
        <v>32618.959999999999</v>
      </c>
      <c r="K3020" s="33">
        <v>31648.529999999999</v>
      </c>
      <c r="L3020" s="21">
        <f t="shared" si="336"/>
        <v>31857.223333333332</v>
      </c>
      <c r="M3020" s="34">
        <f t="shared" si="337"/>
        <v>681.78170453110044</v>
      </c>
      <c r="N3020" s="34">
        <f t="shared" si="338"/>
        <v>2.1401165362008445</v>
      </c>
      <c r="O3020" s="35">
        <f t="shared" si="339"/>
        <v>31857.223333333332</v>
      </c>
      <c r="P3020" s="35">
        <f t="shared" si="340"/>
        <v>31857.223333333332</v>
      </c>
      <c r="Q3020" s="39">
        <f t="shared" ref="Q3020:Q3083" si="342">ROUND(P3020,2)</f>
        <v>31857.220000000001</v>
      </c>
      <c r="R3020" s="37">
        <f t="shared" si="341"/>
        <v>31857.220000000001</v>
      </c>
      <c r="T3020" s="38"/>
      <c r="U3020" s="38"/>
      <c r="V3020" s="38"/>
    </row>
    <row r="3021" ht="23.25">
      <c r="A3021" s="27">
        <v>3009</v>
      </c>
      <c r="B3021" s="28" t="s">
        <v>5540</v>
      </c>
      <c r="C3021" s="29" t="s">
        <v>5541</v>
      </c>
      <c r="D3021" s="30" t="s">
        <v>30</v>
      </c>
      <c r="E3021" s="31">
        <v>1</v>
      </c>
      <c r="F3021" s="32"/>
      <c r="G3021" s="32"/>
      <c r="H3021" s="32"/>
      <c r="I3021" s="33">
        <v>16851.330000000002</v>
      </c>
      <c r="J3021" s="33">
        <v>17171.509999999998</v>
      </c>
      <c r="K3021" s="33">
        <v>17002.990000000002</v>
      </c>
      <c r="L3021" s="21">
        <f t="shared" si="336"/>
        <v>17008.610000000001</v>
      </c>
      <c r="M3021" s="34">
        <f t="shared" si="337"/>
        <v>160.16396723358054</v>
      </c>
      <c r="N3021" s="34">
        <f t="shared" si="338"/>
        <v>0.94166405857727653</v>
      </c>
      <c r="O3021" s="35">
        <f t="shared" si="339"/>
        <v>17008.610000000001</v>
      </c>
      <c r="P3021" s="35">
        <f t="shared" si="340"/>
        <v>17008.610000000001</v>
      </c>
      <c r="Q3021" s="39">
        <f t="shared" si="342"/>
        <v>17008.610000000001</v>
      </c>
      <c r="R3021" s="37">
        <f t="shared" si="341"/>
        <v>17008.610000000001</v>
      </c>
      <c r="T3021" s="38"/>
      <c r="U3021" s="38"/>
      <c r="V3021" s="38"/>
    </row>
    <row r="3022" ht="12.75">
      <c r="A3022" s="27">
        <v>3010</v>
      </c>
      <c r="B3022" s="28" t="s">
        <v>5542</v>
      </c>
      <c r="C3022" s="29" t="s">
        <v>5543</v>
      </c>
      <c r="D3022" s="30" t="s">
        <v>30</v>
      </c>
      <c r="E3022" s="31">
        <v>1</v>
      </c>
      <c r="F3022" s="32"/>
      <c r="G3022" s="32"/>
      <c r="H3022" s="32"/>
      <c r="I3022" s="33">
        <v>9202.5400000000009</v>
      </c>
      <c r="J3022" s="33">
        <v>9432.6000000000004</v>
      </c>
      <c r="K3022" s="33">
        <v>9395.7900000000009</v>
      </c>
      <c r="L3022" s="21">
        <f t="shared" si="336"/>
        <v>9343.6433333333334</v>
      </c>
      <c r="M3022" s="34">
        <f t="shared" si="337"/>
        <v>123.57733219864105</v>
      </c>
      <c r="N3022" s="34">
        <f t="shared" si="338"/>
        <v>1.3225818643759701</v>
      </c>
      <c r="O3022" s="35">
        <f t="shared" si="339"/>
        <v>9343.6433333333334</v>
      </c>
      <c r="P3022" s="35">
        <f t="shared" si="340"/>
        <v>9343.6433333333334</v>
      </c>
      <c r="Q3022" s="39">
        <f t="shared" si="342"/>
        <v>9343.6399999999994</v>
      </c>
      <c r="R3022" s="37">
        <f t="shared" si="341"/>
        <v>9343.6399999999994</v>
      </c>
      <c r="T3022" s="38"/>
      <c r="U3022" s="38"/>
      <c r="V3022" s="38"/>
    </row>
    <row r="3023" ht="12.75">
      <c r="A3023" s="27">
        <v>3011</v>
      </c>
      <c r="B3023" s="28" t="s">
        <v>5542</v>
      </c>
      <c r="C3023" s="29" t="s">
        <v>5544</v>
      </c>
      <c r="D3023" s="30" t="s">
        <v>30</v>
      </c>
      <c r="E3023" s="31">
        <v>1</v>
      </c>
      <c r="F3023" s="32"/>
      <c r="G3023" s="32"/>
      <c r="H3023" s="32"/>
      <c r="I3023" s="33">
        <v>10350.65</v>
      </c>
      <c r="J3023" s="33">
        <v>10764.68</v>
      </c>
      <c r="K3023" s="33">
        <v>10661.17</v>
      </c>
      <c r="L3023" s="21">
        <f t="shared" si="336"/>
        <v>10592.166666666666</v>
      </c>
      <c r="M3023" s="34">
        <f t="shared" si="337"/>
        <v>215.46764312381913</v>
      </c>
      <c r="N3023" s="34">
        <f t="shared" si="338"/>
        <v>2.0342168878619655</v>
      </c>
      <c r="O3023" s="35">
        <f t="shared" si="339"/>
        <v>10592.166666666666</v>
      </c>
      <c r="P3023" s="35">
        <f t="shared" si="340"/>
        <v>10592.166666666666</v>
      </c>
      <c r="Q3023" s="39">
        <f t="shared" si="342"/>
        <v>10592.17</v>
      </c>
      <c r="R3023" s="37">
        <f t="shared" si="341"/>
        <v>10592.17</v>
      </c>
      <c r="T3023" s="38"/>
      <c r="U3023" s="38"/>
      <c r="V3023" s="38"/>
    </row>
    <row r="3024" ht="12.75">
      <c r="A3024" s="27">
        <v>3012</v>
      </c>
      <c r="B3024" s="28" t="s">
        <v>5545</v>
      </c>
      <c r="C3024" s="29" t="s">
        <v>5546</v>
      </c>
      <c r="D3024" s="30" t="s">
        <v>30</v>
      </c>
      <c r="E3024" s="31">
        <v>1</v>
      </c>
      <c r="F3024" s="32"/>
      <c r="G3024" s="32"/>
      <c r="H3024" s="32"/>
      <c r="I3024" s="33">
        <v>13191.65</v>
      </c>
      <c r="J3024" s="33">
        <v>13679.74</v>
      </c>
      <c r="K3024" s="33">
        <v>13732.51</v>
      </c>
      <c r="L3024" s="21">
        <f t="shared" si="336"/>
        <v>13534.633333333333</v>
      </c>
      <c r="M3024" s="34">
        <f t="shared" si="337"/>
        <v>298.20185015075521</v>
      </c>
      <c r="N3024" s="34">
        <f t="shared" si="338"/>
        <v>2.2032503046561183</v>
      </c>
      <c r="O3024" s="35">
        <f t="shared" si="339"/>
        <v>13534.633333333333</v>
      </c>
      <c r="P3024" s="35">
        <f t="shared" si="340"/>
        <v>13534.633333333333</v>
      </c>
      <c r="Q3024" s="39">
        <f t="shared" si="342"/>
        <v>13534.630000000001</v>
      </c>
      <c r="R3024" s="37">
        <f t="shared" si="341"/>
        <v>13534.630000000001</v>
      </c>
      <c r="T3024" s="38"/>
      <c r="U3024" s="38"/>
      <c r="V3024" s="38"/>
    </row>
    <row r="3025" ht="12.75">
      <c r="A3025" s="27">
        <v>3013</v>
      </c>
      <c r="B3025" s="28" t="s">
        <v>5547</v>
      </c>
      <c r="C3025" s="29" t="s">
        <v>5548</v>
      </c>
      <c r="D3025" s="30" t="s">
        <v>30</v>
      </c>
      <c r="E3025" s="31">
        <v>1</v>
      </c>
      <c r="F3025" s="32"/>
      <c r="G3025" s="32"/>
      <c r="H3025" s="32"/>
      <c r="I3025" s="33">
        <v>1149.6700000000001</v>
      </c>
      <c r="J3025" s="33">
        <v>1194.51</v>
      </c>
      <c r="K3025" s="33">
        <v>1166.9200000000001</v>
      </c>
      <c r="L3025" s="21">
        <f t="shared" si="336"/>
        <v>1170.3666666666668</v>
      </c>
      <c r="M3025" s="34">
        <f t="shared" si="337"/>
        <v>22.61782556598515</v>
      </c>
      <c r="N3025" s="34">
        <f t="shared" si="338"/>
        <v>1.9325418443779854</v>
      </c>
      <c r="O3025" s="35">
        <f t="shared" si="339"/>
        <v>1170.3666666666668</v>
      </c>
      <c r="P3025" s="35">
        <f t="shared" si="340"/>
        <v>1170.3666666666668</v>
      </c>
      <c r="Q3025" s="39">
        <f t="shared" si="342"/>
        <v>1170.3700000000001</v>
      </c>
      <c r="R3025" s="37">
        <f t="shared" si="341"/>
        <v>1170.3700000000001</v>
      </c>
      <c r="T3025" s="38"/>
      <c r="U3025" s="38"/>
      <c r="V3025" s="38"/>
    </row>
    <row r="3026" ht="12.75">
      <c r="A3026" s="27">
        <v>3014</v>
      </c>
      <c r="B3026" s="28" t="s">
        <v>5549</v>
      </c>
      <c r="C3026" s="29" t="s">
        <v>5550</v>
      </c>
      <c r="D3026" s="30" t="s">
        <v>30</v>
      </c>
      <c r="E3026" s="31">
        <v>1</v>
      </c>
      <c r="F3026" s="32"/>
      <c r="G3026" s="32"/>
      <c r="H3026" s="32"/>
      <c r="I3026" s="33">
        <v>1964.6400000000001</v>
      </c>
      <c r="J3026" s="33">
        <v>2049.1199999999999</v>
      </c>
      <c r="K3026" s="33">
        <v>2039.3</v>
      </c>
      <c r="L3026" s="21">
        <f t="shared" si="336"/>
        <v>2017.6866666666667</v>
      </c>
      <c r="M3026" s="34">
        <f t="shared" si="337"/>
        <v>46.201404019069848</v>
      </c>
      <c r="N3026" s="34">
        <f t="shared" si="338"/>
        <v>2.2898205545163854</v>
      </c>
      <c r="O3026" s="35">
        <f t="shared" si="339"/>
        <v>2017.6866666666667</v>
      </c>
      <c r="P3026" s="35">
        <f t="shared" si="340"/>
        <v>2017.6866666666667</v>
      </c>
      <c r="Q3026" s="39">
        <f t="shared" si="342"/>
        <v>2017.6900000000001</v>
      </c>
      <c r="R3026" s="37">
        <f t="shared" si="341"/>
        <v>2017.6900000000001</v>
      </c>
      <c r="T3026" s="38"/>
      <c r="U3026" s="38"/>
      <c r="V3026" s="38"/>
    </row>
    <row r="3027" ht="34.5">
      <c r="A3027" s="27">
        <v>3015</v>
      </c>
      <c r="B3027" s="28" t="s">
        <v>5551</v>
      </c>
      <c r="C3027" s="29" t="s">
        <v>5552</v>
      </c>
      <c r="D3027" s="30" t="s">
        <v>30</v>
      </c>
      <c r="E3027" s="31">
        <v>1</v>
      </c>
      <c r="F3027" s="32"/>
      <c r="G3027" s="32"/>
      <c r="H3027" s="32"/>
      <c r="I3027" s="33">
        <v>424366.53999999998</v>
      </c>
      <c r="J3027" s="33">
        <v>438370.64000000001</v>
      </c>
      <c r="K3027" s="33">
        <v>436673.16999999998</v>
      </c>
      <c r="L3027" s="21">
        <f t="shared" si="336"/>
        <v>433136.78333333327</v>
      </c>
      <c r="M3027" s="34">
        <f t="shared" si="337"/>
        <v>7642.5275396712532</v>
      </c>
      <c r="N3027" s="34">
        <f t="shared" si="338"/>
        <v>1.7644605200361658</v>
      </c>
      <c r="O3027" s="35">
        <f t="shared" si="339"/>
        <v>433136.78333333327</v>
      </c>
      <c r="P3027" s="35">
        <f t="shared" si="340"/>
        <v>433136.78333333327</v>
      </c>
      <c r="Q3027" s="39">
        <f t="shared" si="342"/>
        <v>433136.78000000003</v>
      </c>
      <c r="R3027" s="37">
        <f t="shared" si="341"/>
        <v>433136.78000000003</v>
      </c>
      <c r="T3027" s="38"/>
      <c r="U3027" s="38"/>
      <c r="V3027" s="38"/>
    </row>
    <row r="3028" ht="12.75">
      <c r="A3028" s="27">
        <v>3016</v>
      </c>
      <c r="B3028" s="28" t="s">
        <v>5553</v>
      </c>
      <c r="C3028" s="29" t="s">
        <v>5554</v>
      </c>
      <c r="D3028" s="30" t="s">
        <v>30</v>
      </c>
      <c r="E3028" s="31">
        <v>1</v>
      </c>
      <c r="F3028" s="32"/>
      <c r="G3028" s="32"/>
      <c r="H3028" s="32"/>
      <c r="I3028" s="33">
        <v>5974.5100000000002</v>
      </c>
      <c r="J3028" s="33">
        <v>6129.8500000000004</v>
      </c>
      <c r="K3028" s="33">
        <v>6123.8699999999999</v>
      </c>
      <c r="L3028" s="21">
        <f t="shared" si="336"/>
        <v>6076.0766666666668</v>
      </c>
      <c r="M3028" s="34">
        <f t="shared" si="337"/>
        <v>88.010118357682742</v>
      </c>
      <c r="N3028" s="34">
        <f t="shared" si="338"/>
        <v>1.4484695171887134</v>
      </c>
      <c r="O3028" s="35">
        <f t="shared" si="339"/>
        <v>6076.0766666666659</v>
      </c>
      <c r="P3028" s="35">
        <f t="shared" si="340"/>
        <v>6076.0766666666668</v>
      </c>
      <c r="Q3028" s="39">
        <f t="shared" si="342"/>
        <v>6076.0799999999999</v>
      </c>
      <c r="R3028" s="37">
        <f t="shared" si="341"/>
        <v>6076.0799999999999</v>
      </c>
      <c r="T3028" s="38"/>
      <c r="U3028" s="38"/>
      <c r="V3028" s="38"/>
    </row>
    <row r="3029" ht="23.25">
      <c r="A3029" s="27">
        <v>3017</v>
      </c>
      <c r="B3029" s="28" t="s">
        <v>5555</v>
      </c>
      <c r="C3029" s="29" t="s">
        <v>5556</v>
      </c>
      <c r="D3029" s="30" t="s">
        <v>30</v>
      </c>
      <c r="E3029" s="31">
        <v>1</v>
      </c>
      <c r="F3029" s="32"/>
      <c r="G3029" s="32"/>
      <c r="H3029" s="32"/>
      <c r="I3029" s="33">
        <v>1282.9200000000001</v>
      </c>
      <c r="J3029" s="33">
        <v>1320.1199999999999</v>
      </c>
      <c r="K3029" s="33">
        <v>1318.8399999999999</v>
      </c>
      <c r="L3029" s="21">
        <f t="shared" si="336"/>
        <v>1307.2933333333333</v>
      </c>
      <c r="M3029" s="34">
        <f t="shared" si="337"/>
        <v>21.117626129215594</v>
      </c>
      <c r="N3029" s="34">
        <f t="shared" si="338"/>
        <v>1.6153701384959962</v>
      </c>
      <c r="O3029" s="35">
        <f t="shared" si="339"/>
        <v>1307.2933333333333</v>
      </c>
      <c r="P3029" s="35">
        <f t="shared" si="340"/>
        <v>1307.2933333333333</v>
      </c>
      <c r="Q3029" s="39">
        <f t="shared" si="342"/>
        <v>1307.29</v>
      </c>
      <c r="R3029" s="37">
        <f t="shared" si="341"/>
        <v>1307.29</v>
      </c>
      <c r="T3029" s="38"/>
      <c r="U3029" s="38"/>
      <c r="V3029" s="38"/>
    </row>
    <row r="3030" ht="23.25">
      <c r="A3030" s="27">
        <v>3018</v>
      </c>
      <c r="B3030" s="28" t="s">
        <v>5557</v>
      </c>
      <c r="C3030" s="29" t="s">
        <v>5558</v>
      </c>
      <c r="D3030" s="30" t="s">
        <v>30</v>
      </c>
      <c r="E3030" s="31">
        <v>1</v>
      </c>
      <c r="F3030" s="32"/>
      <c r="G3030" s="32"/>
      <c r="H3030" s="32"/>
      <c r="I3030" s="33">
        <v>1282.9200000000001</v>
      </c>
      <c r="J3030" s="33">
        <v>1336.8</v>
      </c>
      <c r="K3030" s="33">
        <v>1323.97</v>
      </c>
      <c r="L3030" s="21">
        <f t="shared" si="336"/>
        <v>1314.5633333333335</v>
      </c>
      <c r="M3030" s="34">
        <f t="shared" si="337"/>
        <v>28.144762094097196</v>
      </c>
      <c r="N3030" s="34">
        <f t="shared" si="338"/>
        <v>2.1409970429291243</v>
      </c>
      <c r="O3030" s="35">
        <f t="shared" si="339"/>
        <v>1314.5633333333335</v>
      </c>
      <c r="P3030" s="35">
        <f t="shared" si="340"/>
        <v>1314.5633333333335</v>
      </c>
      <c r="Q3030" s="39">
        <f t="shared" si="342"/>
        <v>1314.5599999999999</v>
      </c>
      <c r="R3030" s="37">
        <f t="shared" si="341"/>
        <v>1314.5599999999999</v>
      </c>
      <c r="T3030" s="38"/>
      <c r="U3030" s="38"/>
      <c r="V3030" s="38"/>
    </row>
    <row r="3031" ht="23.25">
      <c r="A3031" s="27">
        <v>3019</v>
      </c>
      <c r="B3031" s="28" t="s">
        <v>5559</v>
      </c>
      <c r="C3031" s="29" t="s">
        <v>5560</v>
      </c>
      <c r="D3031" s="30" t="s">
        <v>30</v>
      </c>
      <c r="E3031" s="31">
        <v>1</v>
      </c>
      <c r="F3031" s="32"/>
      <c r="G3031" s="32"/>
      <c r="H3031" s="32"/>
      <c r="I3031" s="33">
        <v>1282.9200000000001</v>
      </c>
      <c r="J3031" s="33">
        <v>1308.5799999999999</v>
      </c>
      <c r="K3031" s="33">
        <v>1289.3299999999999</v>
      </c>
      <c r="L3031" s="21">
        <f t="shared" si="336"/>
        <v>1293.6099999999999</v>
      </c>
      <c r="M3031" s="34">
        <f t="shared" si="337"/>
        <v>13.354688315344482</v>
      </c>
      <c r="N3031" s="34">
        <f t="shared" si="338"/>
        <v>1.0323581539524651</v>
      </c>
      <c r="O3031" s="35">
        <f t="shared" si="339"/>
        <v>1293.6099999999999</v>
      </c>
      <c r="P3031" s="35">
        <f t="shared" si="340"/>
        <v>1293.6099999999999</v>
      </c>
      <c r="Q3031" s="39">
        <f t="shared" si="342"/>
        <v>1293.6100000000001</v>
      </c>
      <c r="R3031" s="37">
        <f t="shared" si="341"/>
        <v>1293.6100000000001</v>
      </c>
      <c r="T3031" s="38"/>
      <c r="U3031" s="38"/>
      <c r="V3031" s="38"/>
    </row>
    <row r="3032" ht="23.25">
      <c r="A3032" s="27">
        <v>3020</v>
      </c>
      <c r="B3032" s="28" t="s">
        <v>5561</v>
      </c>
      <c r="C3032" s="29" t="s">
        <v>5562</v>
      </c>
      <c r="D3032" s="30" t="s">
        <v>30</v>
      </c>
      <c r="E3032" s="31">
        <v>1</v>
      </c>
      <c r="F3032" s="32"/>
      <c r="G3032" s="32"/>
      <c r="H3032" s="32"/>
      <c r="I3032" s="33">
        <v>1114775.1899999999</v>
      </c>
      <c r="J3032" s="33">
        <v>1121463.8400000001</v>
      </c>
      <c r="K3032" s="33">
        <v>1138185.47</v>
      </c>
      <c r="L3032" s="21">
        <f t="shared" si="336"/>
        <v>1124808.1666666667</v>
      </c>
      <c r="M3032" s="34">
        <f t="shared" si="337"/>
        <v>12058.138042817111</v>
      </c>
      <c r="N3032" s="34">
        <f t="shared" si="338"/>
        <v>1.0720172914952262</v>
      </c>
      <c r="O3032" s="35">
        <f t="shared" si="339"/>
        <v>1124808.1666666665</v>
      </c>
      <c r="P3032" s="35">
        <f t="shared" si="340"/>
        <v>1124808.1666666667</v>
      </c>
      <c r="Q3032" s="39">
        <f t="shared" si="342"/>
        <v>1124808.1699999999</v>
      </c>
      <c r="R3032" s="37">
        <f t="shared" si="341"/>
        <v>1124808.1699999999</v>
      </c>
      <c r="T3032" s="38"/>
      <c r="U3032" s="38"/>
      <c r="V3032" s="38"/>
    </row>
    <row r="3033" ht="23.25">
      <c r="A3033" s="27">
        <v>3021</v>
      </c>
      <c r="B3033" s="28" t="s">
        <v>5563</v>
      </c>
      <c r="C3033" s="29" t="s">
        <v>5564</v>
      </c>
      <c r="D3033" s="30" t="s">
        <v>30</v>
      </c>
      <c r="E3033" s="31">
        <v>1</v>
      </c>
      <c r="F3033" s="32"/>
      <c r="G3033" s="32"/>
      <c r="H3033" s="32"/>
      <c r="I3033" s="33">
        <v>171698.88</v>
      </c>
      <c r="J3033" s="33">
        <v>176334.75</v>
      </c>
      <c r="K3033" s="33">
        <v>174102.66</v>
      </c>
      <c r="L3033" s="21">
        <f t="shared" si="336"/>
        <v>174045.43000000002</v>
      </c>
      <c r="M3033" s="34">
        <f t="shared" si="337"/>
        <v>2318.4648194225397</v>
      </c>
      <c r="N3033" s="34">
        <f t="shared" si="338"/>
        <v>1.3321032442061473</v>
      </c>
      <c r="O3033" s="35">
        <f t="shared" si="339"/>
        <v>174045.42999999999</v>
      </c>
      <c r="P3033" s="35">
        <f t="shared" si="340"/>
        <v>174045.43000000002</v>
      </c>
      <c r="Q3033" s="39">
        <f t="shared" si="342"/>
        <v>174045.42999999999</v>
      </c>
      <c r="R3033" s="37">
        <f t="shared" si="341"/>
        <v>174045.42999999999</v>
      </c>
      <c r="T3033" s="38"/>
      <c r="U3033" s="38"/>
      <c r="V3033" s="38"/>
    </row>
    <row r="3034" ht="23.25">
      <c r="A3034" s="27">
        <v>3022</v>
      </c>
      <c r="B3034" s="28" t="s">
        <v>5565</v>
      </c>
      <c r="C3034" s="29" t="s">
        <v>5566</v>
      </c>
      <c r="D3034" s="30" t="s">
        <v>30</v>
      </c>
      <c r="E3034" s="31">
        <v>1</v>
      </c>
      <c r="F3034" s="32"/>
      <c r="G3034" s="32"/>
      <c r="H3034" s="32"/>
      <c r="I3034" s="33">
        <v>98052.550000000003</v>
      </c>
      <c r="J3034" s="33">
        <v>99327.229999999996</v>
      </c>
      <c r="K3034" s="33">
        <v>101582.44</v>
      </c>
      <c r="L3034" s="21">
        <f t="shared" si="336"/>
        <v>99654.073333333319</v>
      </c>
      <c r="M3034" s="34">
        <f t="shared" si="337"/>
        <v>1787.4984689317455</v>
      </c>
      <c r="N3034" s="34">
        <f t="shared" si="338"/>
        <v>1.793703367199788</v>
      </c>
      <c r="O3034" s="35">
        <f t="shared" si="339"/>
        <v>99654.073333333319</v>
      </c>
      <c r="P3034" s="35">
        <f t="shared" si="340"/>
        <v>99654.073333333319</v>
      </c>
      <c r="Q3034" s="39">
        <f t="shared" si="342"/>
        <v>99654.070000000007</v>
      </c>
      <c r="R3034" s="37">
        <f t="shared" si="341"/>
        <v>99654.070000000007</v>
      </c>
      <c r="T3034" s="38"/>
      <c r="U3034" s="38"/>
      <c r="V3034" s="38"/>
    </row>
    <row r="3035" ht="23.25">
      <c r="A3035" s="27">
        <v>3023</v>
      </c>
      <c r="B3035" s="28" t="s">
        <v>5567</v>
      </c>
      <c r="C3035" s="29" t="s">
        <v>5568</v>
      </c>
      <c r="D3035" s="30" t="s">
        <v>30</v>
      </c>
      <c r="E3035" s="31">
        <v>1</v>
      </c>
      <c r="F3035" s="32"/>
      <c r="G3035" s="32"/>
      <c r="H3035" s="32"/>
      <c r="I3035" s="33">
        <v>91179.369999999995</v>
      </c>
      <c r="J3035" s="33">
        <v>91544.089999999997</v>
      </c>
      <c r="K3035" s="33">
        <v>92547.059999999998</v>
      </c>
      <c r="L3035" s="21">
        <f t="shared" si="336"/>
        <v>91756.840000000011</v>
      </c>
      <c r="M3035" s="34">
        <f t="shared" si="337"/>
        <v>708.23082812032521</v>
      </c>
      <c r="N3035" s="34">
        <f t="shared" si="338"/>
        <v>0.77185616693025294</v>
      </c>
      <c r="O3035" s="35">
        <f t="shared" si="339"/>
        <v>91756.839999999997</v>
      </c>
      <c r="P3035" s="35">
        <f t="shared" si="340"/>
        <v>91756.840000000011</v>
      </c>
      <c r="Q3035" s="39">
        <f t="shared" si="342"/>
        <v>91756.839999999997</v>
      </c>
      <c r="R3035" s="37">
        <f t="shared" si="341"/>
        <v>91756.839999999997</v>
      </c>
      <c r="T3035" s="38"/>
      <c r="U3035" s="38"/>
      <c r="V3035" s="38"/>
    </row>
    <row r="3036" ht="23.25">
      <c r="A3036" s="27">
        <v>3024</v>
      </c>
      <c r="B3036" s="28" t="s">
        <v>5569</v>
      </c>
      <c r="C3036" s="29" t="s">
        <v>5570</v>
      </c>
      <c r="D3036" s="30" t="s">
        <v>30</v>
      </c>
      <c r="E3036" s="31">
        <v>1</v>
      </c>
      <c r="F3036" s="32"/>
      <c r="G3036" s="32"/>
      <c r="H3036" s="32"/>
      <c r="I3036" s="33">
        <v>2624.6700000000001</v>
      </c>
      <c r="J3036" s="33">
        <v>2677.1599999999999</v>
      </c>
      <c r="K3036" s="33">
        <v>2690.29</v>
      </c>
      <c r="L3036" s="21">
        <f t="shared" si="336"/>
        <v>2664.04</v>
      </c>
      <c r="M3036" s="34">
        <f t="shared" si="337"/>
        <v>34.721706467280583</v>
      </c>
      <c r="N3036" s="34">
        <f t="shared" si="338"/>
        <v>1.3033477900962667</v>
      </c>
      <c r="O3036" s="35">
        <f t="shared" si="339"/>
        <v>2664.04</v>
      </c>
      <c r="P3036" s="35">
        <f t="shared" si="340"/>
        <v>2664.04</v>
      </c>
      <c r="Q3036" s="39">
        <f t="shared" si="342"/>
        <v>2664.04</v>
      </c>
      <c r="R3036" s="37">
        <f t="shared" si="341"/>
        <v>2664.04</v>
      </c>
      <c r="T3036" s="38"/>
      <c r="U3036" s="38"/>
      <c r="V3036" s="38"/>
    </row>
    <row r="3037" ht="12.75">
      <c r="A3037" s="27">
        <v>3025</v>
      </c>
      <c r="B3037" s="28" t="s">
        <v>5571</v>
      </c>
      <c r="C3037" s="29" t="s">
        <v>5572</v>
      </c>
      <c r="D3037" s="30" t="s">
        <v>30</v>
      </c>
      <c r="E3037" s="31">
        <v>1</v>
      </c>
      <c r="F3037" s="32"/>
      <c r="G3037" s="32"/>
      <c r="H3037" s="32"/>
      <c r="I3037" s="33">
        <v>15971.280000000001</v>
      </c>
      <c r="J3037" s="33">
        <v>16466.389999999999</v>
      </c>
      <c r="K3037" s="33">
        <v>16194.879999999999</v>
      </c>
      <c r="L3037" s="21">
        <f t="shared" si="336"/>
        <v>16210.849999999999</v>
      </c>
      <c r="M3037" s="34">
        <f t="shared" si="337"/>
        <v>247.94103875720074</v>
      </c>
      <c r="N3037" s="34">
        <f t="shared" si="338"/>
        <v>1.5294758680587432</v>
      </c>
      <c r="O3037" s="35">
        <f t="shared" si="339"/>
        <v>16210.849999999999</v>
      </c>
      <c r="P3037" s="35">
        <f t="shared" si="340"/>
        <v>16210.849999999999</v>
      </c>
      <c r="Q3037" s="39">
        <f t="shared" si="342"/>
        <v>16210.85</v>
      </c>
      <c r="R3037" s="37">
        <f t="shared" si="341"/>
        <v>16210.85</v>
      </c>
      <c r="T3037" s="38"/>
      <c r="U3037" s="38"/>
      <c r="V3037" s="38"/>
    </row>
    <row r="3038" ht="23.25">
      <c r="A3038" s="27">
        <v>3026</v>
      </c>
      <c r="B3038" s="28" t="s">
        <v>5573</v>
      </c>
      <c r="C3038" s="29" t="s">
        <v>5574</v>
      </c>
      <c r="D3038" s="30" t="s">
        <v>30</v>
      </c>
      <c r="E3038" s="31">
        <v>1</v>
      </c>
      <c r="F3038" s="32"/>
      <c r="G3038" s="32"/>
      <c r="H3038" s="32"/>
      <c r="I3038" s="33">
        <v>19370.68</v>
      </c>
      <c r="J3038" s="33">
        <v>19835.580000000002</v>
      </c>
      <c r="K3038" s="33">
        <v>19854.950000000001</v>
      </c>
      <c r="L3038" s="21">
        <f t="shared" si="336"/>
        <v>19687.070000000003</v>
      </c>
      <c r="M3038" s="34">
        <f t="shared" si="337"/>
        <v>274.17288943292749</v>
      </c>
      <c r="N3038" s="34">
        <f t="shared" si="338"/>
        <v>1.3926546176395342</v>
      </c>
      <c r="O3038" s="35">
        <f t="shared" si="339"/>
        <v>19687.07</v>
      </c>
      <c r="P3038" s="35">
        <f t="shared" si="340"/>
        <v>19687.070000000003</v>
      </c>
      <c r="Q3038" s="39">
        <f t="shared" si="342"/>
        <v>19687.07</v>
      </c>
      <c r="R3038" s="37">
        <f t="shared" si="341"/>
        <v>19687.07</v>
      </c>
      <c r="T3038" s="38"/>
      <c r="U3038" s="38"/>
      <c r="V3038" s="38"/>
    </row>
    <row r="3039" ht="23.25">
      <c r="A3039" s="27">
        <v>3027</v>
      </c>
      <c r="B3039" s="28" t="s">
        <v>5575</v>
      </c>
      <c r="C3039" s="29" t="s">
        <v>5576</v>
      </c>
      <c r="D3039" s="30" t="s">
        <v>30</v>
      </c>
      <c r="E3039" s="31">
        <v>1</v>
      </c>
      <c r="F3039" s="32"/>
      <c r="G3039" s="32"/>
      <c r="H3039" s="32"/>
      <c r="I3039" s="33">
        <v>15695.469999999999</v>
      </c>
      <c r="J3039" s="33">
        <v>16025.07</v>
      </c>
      <c r="K3039" s="33">
        <v>15821.030000000001</v>
      </c>
      <c r="L3039" s="21">
        <f t="shared" si="336"/>
        <v>15847.190000000001</v>
      </c>
      <c r="M3039" s="34">
        <f t="shared" si="337"/>
        <v>166.34992996692253</v>
      </c>
      <c r="N3039" s="34">
        <f t="shared" si="338"/>
        <v>1.0497124724757041</v>
      </c>
      <c r="O3039" s="35">
        <f t="shared" si="339"/>
        <v>15847.189999999999</v>
      </c>
      <c r="P3039" s="35">
        <f t="shared" si="340"/>
        <v>15847.190000000001</v>
      </c>
      <c r="Q3039" s="39">
        <f t="shared" si="342"/>
        <v>15847.190000000001</v>
      </c>
      <c r="R3039" s="37">
        <f t="shared" si="341"/>
        <v>15847.190000000001</v>
      </c>
      <c r="T3039" s="38"/>
      <c r="U3039" s="38"/>
      <c r="V3039" s="38"/>
    </row>
    <row r="3040" ht="12.75">
      <c r="A3040" s="27">
        <v>3028</v>
      </c>
      <c r="B3040" s="28" t="s">
        <v>5577</v>
      </c>
      <c r="C3040" s="29" t="s">
        <v>5578</v>
      </c>
      <c r="D3040" s="30" t="s">
        <v>30</v>
      </c>
      <c r="E3040" s="31">
        <v>1</v>
      </c>
      <c r="F3040" s="32"/>
      <c r="G3040" s="32"/>
      <c r="H3040" s="32"/>
      <c r="I3040" s="33">
        <v>30861.060000000001</v>
      </c>
      <c r="J3040" s="33">
        <v>31354.84</v>
      </c>
      <c r="K3040" s="33">
        <v>32188.09</v>
      </c>
      <c r="L3040" s="21">
        <f t="shared" si="336"/>
        <v>31467.99666666667</v>
      </c>
      <c r="M3040" s="34">
        <f t="shared" si="337"/>
        <v>670.71266473306787</v>
      </c>
      <c r="N3040" s="34">
        <f t="shared" si="338"/>
        <v>2.1314120242155057</v>
      </c>
      <c r="O3040" s="35">
        <f t="shared" si="339"/>
        <v>31467.996666666666</v>
      </c>
      <c r="P3040" s="35">
        <f t="shared" si="340"/>
        <v>31467.99666666667</v>
      </c>
      <c r="Q3040" s="39">
        <f t="shared" si="342"/>
        <v>31468</v>
      </c>
      <c r="R3040" s="37">
        <f t="shared" si="341"/>
        <v>31468</v>
      </c>
      <c r="T3040" s="38"/>
      <c r="U3040" s="38"/>
      <c r="V3040" s="38"/>
    </row>
    <row r="3041" ht="12.75">
      <c r="A3041" s="27">
        <v>3029</v>
      </c>
      <c r="B3041" s="28" t="s">
        <v>5579</v>
      </c>
      <c r="C3041" s="29" t="s">
        <v>5580</v>
      </c>
      <c r="D3041" s="30" t="s">
        <v>30</v>
      </c>
      <c r="E3041" s="31">
        <v>1</v>
      </c>
      <c r="F3041" s="32"/>
      <c r="G3041" s="32"/>
      <c r="H3041" s="32"/>
      <c r="I3041" s="33">
        <v>24043.68</v>
      </c>
      <c r="J3041" s="33">
        <v>24548.599999999999</v>
      </c>
      <c r="K3041" s="33">
        <v>24789.029999999999</v>
      </c>
      <c r="L3041" s="21">
        <f t="shared" si="336"/>
        <v>24460.436666666665</v>
      </c>
      <c r="M3041" s="34">
        <f t="shared" si="337"/>
        <v>380.41587195243665</v>
      </c>
      <c r="N3041" s="34">
        <f t="shared" si="338"/>
        <v>1.5552292754889629</v>
      </c>
      <c r="O3041" s="35">
        <f t="shared" si="339"/>
        <v>24460.436666666665</v>
      </c>
      <c r="P3041" s="35">
        <f t="shared" si="340"/>
        <v>24460.436666666665</v>
      </c>
      <c r="Q3041" s="39">
        <f t="shared" si="342"/>
        <v>24460.439999999999</v>
      </c>
      <c r="R3041" s="37">
        <f t="shared" si="341"/>
        <v>24460.439999999999</v>
      </c>
      <c r="T3041" s="38"/>
      <c r="U3041" s="38"/>
      <c r="V3041" s="38"/>
    </row>
    <row r="3042" ht="23.25">
      <c r="A3042" s="27">
        <v>3030</v>
      </c>
      <c r="B3042" s="28" t="s">
        <v>5581</v>
      </c>
      <c r="C3042" s="29" t="s">
        <v>5582</v>
      </c>
      <c r="D3042" s="30" t="s">
        <v>30</v>
      </c>
      <c r="E3042" s="31">
        <v>1</v>
      </c>
      <c r="F3042" s="32"/>
      <c r="G3042" s="32"/>
      <c r="H3042" s="32"/>
      <c r="I3042" s="33">
        <v>26993.75</v>
      </c>
      <c r="J3042" s="33">
        <v>27641.599999999999</v>
      </c>
      <c r="K3042" s="33">
        <v>27290.68</v>
      </c>
      <c r="L3042" s="21">
        <f t="shared" si="336"/>
        <v>27308.676666666666</v>
      </c>
      <c r="M3042" s="34">
        <f t="shared" si="337"/>
        <v>324.29973116444739</v>
      </c>
      <c r="N3042" s="34">
        <f t="shared" si="338"/>
        <v>1.1875336733555162</v>
      </c>
      <c r="O3042" s="35">
        <f t="shared" si="339"/>
        <v>27308.676666666666</v>
      </c>
      <c r="P3042" s="35">
        <f t="shared" si="340"/>
        <v>27308.676666666666</v>
      </c>
      <c r="Q3042" s="39">
        <f t="shared" si="342"/>
        <v>27308.68</v>
      </c>
      <c r="R3042" s="37">
        <f t="shared" si="341"/>
        <v>27308.68</v>
      </c>
      <c r="T3042" s="38"/>
      <c r="U3042" s="38"/>
      <c r="V3042" s="38"/>
    </row>
    <row r="3043" ht="12.75">
      <c r="A3043" s="27">
        <v>3031</v>
      </c>
      <c r="B3043" s="28" t="s">
        <v>5583</v>
      </c>
      <c r="C3043" s="29" t="s">
        <v>5584</v>
      </c>
      <c r="D3043" s="30" t="s">
        <v>30</v>
      </c>
      <c r="E3043" s="31">
        <v>1</v>
      </c>
      <c r="F3043" s="32"/>
      <c r="G3043" s="32"/>
      <c r="H3043" s="32"/>
      <c r="I3043" s="33">
        <v>39909.580000000002</v>
      </c>
      <c r="J3043" s="33">
        <v>40667.860000000001</v>
      </c>
      <c r="K3043" s="33">
        <v>41146.779999999999</v>
      </c>
      <c r="L3043" s="21">
        <f t="shared" si="336"/>
        <v>40574.739999999998</v>
      </c>
      <c r="M3043" s="34">
        <f t="shared" si="337"/>
        <v>623.8344818940343</v>
      </c>
      <c r="N3043" s="34">
        <f t="shared" si="338"/>
        <v>1.5374947119661995</v>
      </c>
      <c r="O3043" s="35">
        <f t="shared" si="339"/>
        <v>40574.739999999998</v>
      </c>
      <c r="P3043" s="35">
        <f t="shared" si="340"/>
        <v>40574.739999999998</v>
      </c>
      <c r="Q3043" s="39">
        <f t="shared" si="342"/>
        <v>40574.739999999998</v>
      </c>
      <c r="R3043" s="37">
        <f t="shared" si="341"/>
        <v>40574.739999999998</v>
      </c>
      <c r="T3043" s="38"/>
      <c r="U3043" s="38"/>
      <c r="V3043" s="38"/>
    </row>
    <row r="3044" ht="12.75">
      <c r="A3044" s="27">
        <v>3032</v>
      </c>
      <c r="B3044" s="28" t="s">
        <v>5585</v>
      </c>
      <c r="C3044" s="29" t="s">
        <v>5586</v>
      </c>
      <c r="D3044" s="30" t="s">
        <v>30</v>
      </c>
      <c r="E3044" s="31">
        <v>1</v>
      </c>
      <c r="F3044" s="32"/>
      <c r="G3044" s="32"/>
      <c r="H3044" s="32"/>
      <c r="I3044" s="33">
        <v>41582.940000000002</v>
      </c>
      <c r="J3044" s="33">
        <v>42539.349999999999</v>
      </c>
      <c r="K3044" s="33">
        <v>41790.849999999999</v>
      </c>
      <c r="L3044" s="21">
        <f t="shared" si="336"/>
        <v>41971.046666666669</v>
      </c>
      <c r="M3044" s="34">
        <f t="shared" si="337"/>
        <v>503.02400641851267</v>
      </c>
      <c r="N3044" s="34">
        <f t="shared" si="338"/>
        <v>1.1985024114683644</v>
      </c>
      <c r="O3044" s="35">
        <f t="shared" si="339"/>
        <v>41971.046666666669</v>
      </c>
      <c r="P3044" s="35">
        <f t="shared" si="340"/>
        <v>41971.046666666669</v>
      </c>
      <c r="Q3044" s="39">
        <f t="shared" si="342"/>
        <v>41971.050000000003</v>
      </c>
      <c r="R3044" s="37">
        <f t="shared" si="341"/>
        <v>41971.050000000003</v>
      </c>
      <c r="T3044" s="38"/>
      <c r="U3044" s="38"/>
      <c r="V3044" s="38"/>
    </row>
    <row r="3045" ht="12.75">
      <c r="A3045" s="27">
        <v>3033</v>
      </c>
      <c r="B3045" s="28" t="s">
        <v>5587</v>
      </c>
      <c r="C3045" s="29" t="s">
        <v>5588</v>
      </c>
      <c r="D3045" s="30" t="s">
        <v>30</v>
      </c>
      <c r="E3045" s="31">
        <v>1</v>
      </c>
      <c r="F3045" s="32"/>
      <c r="G3045" s="32"/>
      <c r="H3045" s="32"/>
      <c r="I3045" s="33">
        <v>20216.639999999999</v>
      </c>
      <c r="J3045" s="33">
        <v>20519.889999999999</v>
      </c>
      <c r="K3045" s="33">
        <v>20398.59</v>
      </c>
      <c r="L3045" s="21">
        <f t="shared" si="336"/>
        <v>20378.373333333333</v>
      </c>
      <c r="M3045" s="34">
        <f t="shared" si="337"/>
        <v>152.63248616639038</v>
      </c>
      <c r="N3045" s="34">
        <f t="shared" si="338"/>
        <v>0.74899249154850955</v>
      </c>
      <c r="O3045" s="35">
        <f t="shared" si="339"/>
        <v>20378.373333333329</v>
      </c>
      <c r="P3045" s="35">
        <f t="shared" si="340"/>
        <v>20378.373333333333</v>
      </c>
      <c r="Q3045" s="39">
        <f t="shared" si="342"/>
        <v>20378.369999999999</v>
      </c>
      <c r="R3045" s="37">
        <f t="shared" si="341"/>
        <v>20378.369999999999</v>
      </c>
      <c r="T3045" s="38"/>
      <c r="U3045" s="38"/>
      <c r="V3045" s="38"/>
    </row>
    <row r="3046" ht="23.25">
      <c r="A3046" s="27">
        <v>3034</v>
      </c>
      <c r="B3046" s="28" t="s">
        <v>5589</v>
      </c>
      <c r="C3046" s="29" t="s">
        <v>5590</v>
      </c>
      <c r="D3046" s="30" t="s">
        <v>30</v>
      </c>
      <c r="E3046" s="31">
        <v>1</v>
      </c>
      <c r="F3046" s="32"/>
      <c r="G3046" s="32"/>
      <c r="H3046" s="32"/>
      <c r="I3046" s="33">
        <v>23325.150000000001</v>
      </c>
      <c r="J3046" s="33">
        <v>23791.650000000001</v>
      </c>
      <c r="K3046" s="33">
        <v>23838.299999999999</v>
      </c>
      <c r="L3046" s="21">
        <f t="shared" si="336"/>
        <v>23651.700000000001</v>
      </c>
      <c r="M3046" s="34">
        <f t="shared" si="337"/>
        <v>283.76087203841126</v>
      </c>
      <c r="N3046" s="34">
        <f t="shared" si="338"/>
        <v>1.1997483142370793</v>
      </c>
      <c r="O3046" s="35">
        <f t="shared" si="339"/>
        <v>23651.700000000001</v>
      </c>
      <c r="P3046" s="35">
        <f t="shared" si="340"/>
        <v>23651.700000000001</v>
      </c>
      <c r="Q3046" s="39">
        <f t="shared" si="342"/>
        <v>23651.700000000001</v>
      </c>
      <c r="R3046" s="37">
        <f t="shared" si="341"/>
        <v>23651.700000000001</v>
      </c>
      <c r="T3046" s="38"/>
      <c r="U3046" s="38"/>
      <c r="V3046" s="38"/>
    </row>
    <row r="3047" ht="12.75">
      <c r="A3047" s="27">
        <v>3035</v>
      </c>
      <c r="B3047" s="28" t="s">
        <v>5591</v>
      </c>
      <c r="C3047" s="29" t="s">
        <v>5592</v>
      </c>
      <c r="D3047" s="30" t="s">
        <v>30</v>
      </c>
      <c r="E3047" s="31">
        <v>1</v>
      </c>
      <c r="F3047" s="32"/>
      <c r="G3047" s="32"/>
      <c r="H3047" s="32"/>
      <c r="I3047" s="33">
        <v>15577.719999999999</v>
      </c>
      <c r="J3047" s="33">
        <v>15889.27</v>
      </c>
      <c r="K3047" s="33">
        <v>15873.700000000001</v>
      </c>
      <c r="L3047" s="21">
        <f t="shared" si="336"/>
        <v>15780.230000000001</v>
      </c>
      <c r="M3047" s="34">
        <f t="shared" si="337"/>
        <v>175.5515061171514</v>
      </c>
      <c r="N3047" s="34">
        <f t="shared" si="338"/>
        <v>1.112477486811988</v>
      </c>
      <c r="O3047" s="35">
        <f t="shared" si="339"/>
        <v>15780.23</v>
      </c>
      <c r="P3047" s="35">
        <f t="shared" si="340"/>
        <v>15780.230000000001</v>
      </c>
      <c r="Q3047" s="39">
        <f t="shared" si="342"/>
        <v>15780.23</v>
      </c>
      <c r="R3047" s="37">
        <f t="shared" si="341"/>
        <v>15780.23</v>
      </c>
      <c r="T3047" s="38"/>
      <c r="U3047" s="38"/>
      <c r="V3047" s="38"/>
    </row>
    <row r="3048" ht="12.75">
      <c r="A3048" s="27">
        <v>3036</v>
      </c>
      <c r="B3048" s="28" t="s">
        <v>5593</v>
      </c>
      <c r="C3048" s="29" t="s">
        <v>5594</v>
      </c>
      <c r="D3048" s="30" t="s">
        <v>30</v>
      </c>
      <c r="E3048" s="31">
        <v>1</v>
      </c>
      <c r="F3048" s="32"/>
      <c r="G3048" s="32"/>
      <c r="H3048" s="32"/>
      <c r="I3048" s="33">
        <v>24632.43</v>
      </c>
      <c r="J3048" s="33">
        <v>25198.98</v>
      </c>
      <c r="K3048" s="33">
        <v>25642.360000000001</v>
      </c>
      <c r="L3048" s="21">
        <f t="shared" si="336"/>
        <v>25157.923333333336</v>
      </c>
      <c r="M3048" s="34">
        <f t="shared" si="337"/>
        <v>506.2152591865771</v>
      </c>
      <c r="N3048" s="34">
        <f t="shared" si="338"/>
        <v>2.0121504167073292</v>
      </c>
      <c r="O3048" s="35">
        <f t="shared" si="339"/>
        <v>25157.923333333332</v>
      </c>
      <c r="P3048" s="35">
        <f t="shared" si="340"/>
        <v>25157.923333333336</v>
      </c>
      <c r="Q3048" s="39">
        <f t="shared" si="342"/>
        <v>25157.920000000002</v>
      </c>
      <c r="R3048" s="37">
        <f t="shared" si="341"/>
        <v>25157.920000000002</v>
      </c>
      <c r="T3048" s="38"/>
      <c r="U3048" s="38"/>
      <c r="V3048" s="38"/>
    </row>
    <row r="3049" ht="12.75">
      <c r="A3049" s="27">
        <v>3037</v>
      </c>
      <c r="B3049" s="28" t="s">
        <v>5595</v>
      </c>
      <c r="C3049" s="29" t="s">
        <v>5596</v>
      </c>
      <c r="D3049" s="30" t="s">
        <v>30</v>
      </c>
      <c r="E3049" s="31">
        <v>1</v>
      </c>
      <c r="F3049" s="32"/>
      <c r="G3049" s="32"/>
      <c r="H3049" s="32"/>
      <c r="I3049" s="33">
        <v>43776.879999999997</v>
      </c>
      <c r="J3049" s="33">
        <v>44214.650000000001</v>
      </c>
      <c r="K3049" s="33">
        <v>44127.099999999999</v>
      </c>
      <c r="L3049" s="21">
        <f t="shared" si="336"/>
        <v>44039.543333333335</v>
      </c>
      <c r="M3049" s="34">
        <f t="shared" si="337"/>
        <v>231.64686622817533</v>
      </c>
      <c r="N3049" s="34">
        <f t="shared" si="338"/>
        <v>0.52599743025228618</v>
      </c>
      <c r="O3049" s="35">
        <f t="shared" si="339"/>
        <v>44039.543333333335</v>
      </c>
      <c r="P3049" s="35">
        <f t="shared" si="340"/>
        <v>44039.543333333335</v>
      </c>
      <c r="Q3049" s="39">
        <f t="shared" si="342"/>
        <v>44039.540000000001</v>
      </c>
      <c r="R3049" s="37">
        <f t="shared" si="341"/>
        <v>44039.540000000001</v>
      </c>
      <c r="T3049" s="38"/>
      <c r="U3049" s="38"/>
      <c r="V3049" s="38"/>
    </row>
    <row r="3050" ht="23.25">
      <c r="A3050" s="27">
        <v>3038</v>
      </c>
      <c r="B3050" s="28" t="s">
        <v>5597</v>
      </c>
      <c r="C3050" s="29" t="s">
        <v>5598</v>
      </c>
      <c r="D3050" s="30" t="s">
        <v>30</v>
      </c>
      <c r="E3050" s="31">
        <v>1</v>
      </c>
      <c r="F3050" s="32"/>
      <c r="G3050" s="32"/>
      <c r="H3050" s="32"/>
      <c r="I3050" s="33">
        <v>42862.739999999998</v>
      </c>
      <c r="J3050" s="33">
        <v>43677.129999999997</v>
      </c>
      <c r="K3050" s="33">
        <v>44362.940000000002</v>
      </c>
      <c r="L3050" s="21">
        <f t="shared" si="336"/>
        <v>43634.269999999997</v>
      </c>
      <c r="M3050" s="34">
        <f t="shared" si="337"/>
        <v>751.01780584750668</v>
      </c>
      <c r="N3050" s="34">
        <f t="shared" si="338"/>
        <v>1.7211650517987505</v>
      </c>
      <c r="O3050" s="35">
        <f t="shared" si="339"/>
        <v>43634.269999999997</v>
      </c>
      <c r="P3050" s="35">
        <f t="shared" si="340"/>
        <v>43634.269999999997</v>
      </c>
      <c r="Q3050" s="39">
        <f t="shared" si="342"/>
        <v>43634.270000000004</v>
      </c>
      <c r="R3050" s="37">
        <f t="shared" si="341"/>
        <v>43634.270000000004</v>
      </c>
      <c r="T3050" s="38"/>
      <c r="U3050" s="38"/>
      <c r="V3050" s="38"/>
    </row>
    <row r="3051" ht="23.25">
      <c r="A3051" s="27">
        <v>3039</v>
      </c>
      <c r="B3051" s="28" t="s">
        <v>5599</v>
      </c>
      <c r="C3051" s="29" t="s">
        <v>5600</v>
      </c>
      <c r="D3051" s="30" t="s">
        <v>30</v>
      </c>
      <c r="E3051" s="31">
        <v>1</v>
      </c>
      <c r="F3051" s="32"/>
      <c r="G3051" s="32"/>
      <c r="H3051" s="32"/>
      <c r="I3051" s="33">
        <v>46488.360000000001</v>
      </c>
      <c r="J3051" s="33">
        <v>48487.360000000001</v>
      </c>
      <c r="K3051" s="33">
        <v>47836.519999999997</v>
      </c>
      <c r="L3051" s="21">
        <f t="shared" si="336"/>
        <v>47604.079999999994</v>
      </c>
      <c r="M3051" s="34">
        <f t="shared" si="337"/>
        <v>1019.5692792547248</v>
      </c>
      <c r="N3051" s="34">
        <f t="shared" si="338"/>
        <v>2.141768687168673</v>
      </c>
      <c r="O3051" s="35">
        <f t="shared" si="339"/>
        <v>47604.079999999994</v>
      </c>
      <c r="P3051" s="35">
        <f t="shared" si="340"/>
        <v>47604.079999999994</v>
      </c>
      <c r="Q3051" s="39">
        <f t="shared" si="342"/>
        <v>47604.080000000002</v>
      </c>
      <c r="R3051" s="37">
        <f t="shared" si="341"/>
        <v>47604.080000000002</v>
      </c>
      <c r="T3051" s="38"/>
      <c r="U3051" s="38"/>
      <c r="V3051" s="38"/>
    </row>
    <row r="3052" ht="12.75">
      <c r="A3052" s="27">
        <v>3040</v>
      </c>
      <c r="B3052" s="28" t="s">
        <v>5601</v>
      </c>
      <c r="C3052" s="29" t="s">
        <v>5602</v>
      </c>
      <c r="D3052" s="30" t="s">
        <v>30</v>
      </c>
      <c r="E3052" s="31">
        <v>1</v>
      </c>
      <c r="F3052" s="32"/>
      <c r="G3052" s="32"/>
      <c r="H3052" s="32"/>
      <c r="I3052" s="33">
        <v>19277.700000000001</v>
      </c>
      <c r="J3052" s="33">
        <v>19412.639999999999</v>
      </c>
      <c r="K3052" s="33">
        <v>20087.360000000001</v>
      </c>
      <c r="L3052" s="21">
        <f t="shared" si="336"/>
        <v>19592.566666666666</v>
      </c>
      <c r="M3052" s="34">
        <f t="shared" si="337"/>
        <v>433.78281770182355</v>
      </c>
      <c r="N3052" s="34">
        <f t="shared" si="338"/>
        <v>2.2140173111664296</v>
      </c>
      <c r="O3052" s="35">
        <f t="shared" si="339"/>
        <v>19592.566666666666</v>
      </c>
      <c r="P3052" s="35">
        <f t="shared" si="340"/>
        <v>19592.566666666666</v>
      </c>
      <c r="Q3052" s="39">
        <f t="shared" si="342"/>
        <v>19592.57</v>
      </c>
      <c r="R3052" s="37">
        <f t="shared" si="341"/>
        <v>19592.57</v>
      </c>
      <c r="T3052" s="38"/>
      <c r="U3052" s="38"/>
      <c r="V3052" s="38"/>
    </row>
    <row r="3053" ht="12.75">
      <c r="A3053" s="27">
        <v>3041</v>
      </c>
      <c r="B3053" s="28" t="s">
        <v>5603</v>
      </c>
      <c r="C3053" s="29" t="s">
        <v>5604</v>
      </c>
      <c r="D3053" s="30" t="s">
        <v>30</v>
      </c>
      <c r="E3053" s="31">
        <v>1</v>
      </c>
      <c r="F3053" s="32"/>
      <c r="G3053" s="32"/>
      <c r="H3053" s="32"/>
      <c r="I3053" s="33">
        <v>22264.970000000001</v>
      </c>
      <c r="J3053" s="33">
        <v>22576.68</v>
      </c>
      <c r="K3053" s="33">
        <v>22710.27</v>
      </c>
      <c r="L3053" s="21">
        <f t="shared" si="336"/>
        <v>22517.306666666667</v>
      </c>
      <c r="M3053" s="34">
        <f t="shared" si="337"/>
        <v>228.51021209856933</v>
      </c>
      <c r="N3053" s="34">
        <f t="shared" si="338"/>
        <v>1.014820357875406</v>
      </c>
      <c r="O3053" s="35">
        <f t="shared" si="339"/>
        <v>22517.306666666664</v>
      </c>
      <c r="P3053" s="35">
        <f t="shared" si="340"/>
        <v>22517.306666666667</v>
      </c>
      <c r="Q3053" s="39">
        <f t="shared" si="342"/>
        <v>22517.310000000001</v>
      </c>
      <c r="R3053" s="37">
        <f t="shared" si="341"/>
        <v>22517.310000000001</v>
      </c>
      <c r="T3053" s="38"/>
      <c r="U3053" s="38"/>
      <c r="V3053" s="38"/>
    </row>
    <row r="3054" ht="23.25">
      <c r="A3054" s="27">
        <v>3042</v>
      </c>
      <c r="B3054" s="28" t="s">
        <v>5605</v>
      </c>
      <c r="C3054" s="29" t="s">
        <v>5606</v>
      </c>
      <c r="D3054" s="30" t="s">
        <v>30</v>
      </c>
      <c r="E3054" s="31">
        <v>1</v>
      </c>
      <c r="F3054" s="32"/>
      <c r="G3054" s="32"/>
      <c r="H3054" s="32"/>
      <c r="I3054" s="33">
        <v>51449.550000000003</v>
      </c>
      <c r="J3054" s="33">
        <v>52015.5</v>
      </c>
      <c r="K3054" s="33">
        <v>51758.25</v>
      </c>
      <c r="L3054" s="21">
        <f t="shared" si="336"/>
        <v>51741.099999999999</v>
      </c>
      <c r="M3054" s="34">
        <f t="shared" si="337"/>
        <v>283.36450465786845</v>
      </c>
      <c r="N3054" s="34">
        <f t="shared" si="338"/>
        <v>0.5476584468785326</v>
      </c>
      <c r="O3054" s="35">
        <f t="shared" si="339"/>
        <v>51741.099999999991</v>
      </c>
      <c r="P3054" s="35">
        <f t="shared" si="340"/>
        <v>51741.099999999999</v>
      </c>
      <c r="Q3054" s="39">
        <f t="shared" si="342"/>
        <v>51741.099999999999</v>
      </c>
      <c r="R3054" s="37">
        <f t="shared" si="341"/>
        <v>51741.099999999999</v>
      </c>
      <c r="T3054" s="38"/>
      <c r="U3054" s="38"/>
      <c r="V3054" s="38"/>
    </row>
    <row r="3055" ht="23.25">
      <c r="A3055" s="27">
        <v>3043</v>
      </c>
      <c r="B3055" s="28" t="s">
        <v>5607</v>
      </c>
      <c r="C3055" s="29" t="s">
        <v>5608</v>
      </c>
      <c r="D3055" s="30" t="s">
        <v>30</v>
      </c>
      <c r="E3055" s="31">
        <v>1</v>
      </c>
      <c r="F3055" s="32"/>
      <c r="G3055" s="32"/>
      <c r="H3055" s="32"/>
      <c r="I3055" s="33">
        <v>56048.169999999998</v>
      </c>
      <c r="J3055" s="33">
        <v>57841.709999999999</v>
      </c>
      <c r="K3055" s="33">
        <v>57617.519999999997</v>
      </c>
      <c r="L3055" s="21">
        <f t="shared" si="336"/>
        <v>57169.133333333331</v>
      </c>
      <c r="M3055" s="34">
        <f t="shared" si="337"/>
        <v>977.23302493997471</v>
      </c>
      <c r="N3055" s="34">
        <f t="shared" si="338"/>
        <v>1.7093717675271878</v>
      </c>
      <c r="O3055" s="35">
        <f t="shared" si="339"/>
        <v>57169.133333333331</v>
      </c>
      <c r="P3055" s="35">
        <f t="shared" si="340"/>
        <v>57169.133333333331</v>
      </c>
      <c r="Q3055" s="39">
        <f t="shared" si="342"/>
        <v>57169.130000000005</v>
      </c>
      <c r="R3055" s="37">
        <f t="shared" si="341"/>
        <v>57169.130000000005</v>
      </c>
      <c r="T3055" s="38"/>
      <c r="U3055" s="38"/>
      <c r="V3055" s="38"/>
    </row>
    <row r="3056" ht="23.25">
      <c r="A3056" s="27">
        <v>3044</v>
      </c>
      <c r="B3056" s="28" t="s">
        <v>5609</v>
      </c>
      <c r="C3056" s="29" t="s">
        <v>5610</v>
      </c>
      <c r="D3056" s="30" t="s">
        <v>30</v>
      </c>
      <c r="E3056" s="31">
        <v>1</v>
      </c>
      <c r="F3056" s="32"/>
      <c r="G3056" s="32"/>
      <c r="H3056" s="32"/>
      <c r="I3056" s="33">
        <v>114333.7</v>
      </c>
      <c r="J3056" s="33">
        <v>115477.03999999999</v>
      </c>
      <c r="K3056" s="33">
        <v>119021.38</v>
      </c>
      <c r="L3056" s="21">
        <f t="shared" si="336"/>
        <v>116277.37333333334</v>
      </c>
      <c r="M3056" s="34">
        <f t="shared" si="337"/>
        <v>2444.1738949864753</v>
      </c>
      <c r="N3056" s="34">
        <f t="shared" si="338"/>
        <v>2.1020202167619844</v>
      </c>
      <c r="O3056" s="35">
        <f t="shared" si="339"/>
        <v>116277.37333333332</v>
      </c>
      <c r="P3056" s="35">
        <f t="shared" si="340"/>
        <v>116277.37333333334</v>
      </c>
      <c r="Q3056" s="39">
        <f t="shared" si="342"/>
        <v>116277.37</v>
      </c>
      <c r="R3056" s="37">
        <f t="shared" si="341"/>
        <v>116277.37</v>
      </c>
      <c r="T3056" s="38"/>
      <c r="U3056" s="38"/>
      <c r="V3056" s="38"/>
    </row>
    <row r="3057" ht="23.25">
      <c r="A3057" s="27">
        <v>3045</v>
      </c>
      <c r="B3057" s="28" t="s">
        <v>5611</v>
      </c>
      <c r="C3057" s="29" t="s">
        <v>5612</v>
      </c>
      <c r="D3057" s="30" t="s">
        <v>30</v>
      </c>
      <c r="E3057" s="31">
        <v>1</v>
      </c>
      <c r="F3057" s="32"/>
      <c r="G3057" s="32"/>
      <c r="H3057" s="32"/>
      <c r="I3057" s="33">
        <v>59822.540000000001</v>
      </c>
      <c r="J3057" s="33">
        <v>61198.459999999999</v>
      </c>
      <c r="K3057" s="33">
        <v>60959.169999999998</v>
      </c>
      <c r="L3057" s="21">
        <f t="shared" si="336"/>
        <v>60660.056666666664</v>
      </c>
      <c r="M3057" s="34">
        <f t="shared" si="337"/>
        <v>735.11261125988824</v>
      </c>
      <c r="N3057" s="34">
        <f t="shared" si="338"/>
        <v>1.2118561235433865</v>
      </c>
      <c r="O3057" s="35">
        <f t="shared" si="339"/>
        <v>60660.056666666656</v>
      </c>
      <c r="P3057" s="35">
        <f t="shared" si="340"/>
        <v>60660.056666666664</v>
      </c>
      <c r="Q3057" s="39">
        <f t="shared" si="342"/>
        <v>60660.059999999998</v>
      </c>
      <c r="R3057" s="37">
        <f t="shared" si="341"/>
        <v>60660.059999999998</v>
      </c>
      <c r="T3057" s="38"/>
      <c r="U3057" s="38"/>
      <c r="V3057" s="38"/>
    </row>
    <row r="3058" ht="23.25">
      <c r="A3058" s="27">
        <v>3046</v>
      </c>
      <c r="B3058" s="28" t="s">
        <v>5613</v>
      </c>
      <c r="C3058" s="29" t="s">
        <v>5614</v>
      </c>
      <c r="D3058" s="30" t="s">
        <v>30</v>
      </c>
      <c r="E3058" s="31">
        <v>1</v>
      </c>
      <c r="F3058" s="32"/>
      <c r="G3058" s="32"/>
      <c r="H3058" s="32"/>
      <c r="I3058" s="33">
        <v>53445.160000000003</v>
      </c>
      <c r="J3058" s="33">
        <v>53926.169999999998</v>
      </c>
      <c r="K3058" s="33">
        <v>53765.830000000002</v>
      </c>
      <c r="L3058" s="21">
        <f t="shared" si="336"/>
        <v>53712.386666666665</v>
      </c>
      <c r="M3058" s="34">
        <f t="shared" si="337"/>
        <v>244.91794020310584</v>
      </c>
      <c r="N3058" s="34">
        <f t="shared" si="338"/>
        <v>0.45598037138628822</v>
      </c>
      <c r="O3058" s="35">
        <f t="shared" si="339"/>
        <v>53712.386666666665</v>
      </c>
      <c r="P3058" s="35">
        <f t="shared" si="340"/>
        <v>53712.386666666665</v>
      </c>
      <c r="Q3058" s="39">
        <f t="shared" si="342"/>
        <v>53712.389999999999</v>
      </c>
      <c r="R3058" s="37">
        <f t="shared" si="341"/>
        <v>53712.389999999999</v>
      </c>
      <c r="T3058" s="38"/>
      <c r="U3058" s="38"/>
      <c r="V3058" s="38"/>
    </row>
    <row r="3059" ht="23.25">
      <c r="A3059" s="27">
        <v>3047</v>
      </c>
      <c r="B3059" s="28" t="s">
        <v>5615</v>
      </c>
      <c r="C3059" s="29" t="s">
        <v>5616</v>
      </c>
      <c r="D3059" s="30" t="s">
        <v>30</v>
      </c>
      <c r="E3059" s="31">
        <v>1</v>
      </c>
      <c r="F3059" s="32"/>
      <c r="G3059" s="32"/>
      <c r="H3059" s="32"/>
      <c r="I3059" s="33">
        <v>22001.560000000001</v>
      </c>
      <c r="J3059" s="33">
        <v>22133.57</v>
      </c>
      <c r="K3059" s="33">
        <v>22815.619999999999</v>
      </c>
      <c r="L3059" s="21">
        <f t="shared" si="336"/>
        <v>22316.916666666668</v>
      </c>
      <c r="M3059" s="34">
        <f t="shared" si="337"/>
        <v>436.90436142631086</v>
      </c>
      <c r="N3059" s="34">
        <f t="shared" si="338"/>
        <v>1.9577272611269216</v>
      </c>
      <c r="O3059" s="35">
        <f t="shared" si="339"/>
        <v>22316.916666666664</v>
      </c>
      <c r="P3059" s="35">
        <f t="shared" si="340"/>
        <v>22316.916666666668</v>
      </c>
      <c r="Q3059" s="39">
        <f t="shared" si="342"/>
        <v>22316.920000000002</v>
      </c>
      <c r="R3059" s="37">
        <f t="shared" si="341"/>
        <v>22316.920000000002</v>
      </c>
      <c r="T3059" s="38"/>
      <c r="U3059" s="38"/>
      <c r="V3059" s="38"/>
    </row>
    <row r="3060" ht="23.25">
      <c r="A3060" s="27">
        <v>3048</v>
      </c>
      <c r="B3060" s="28" t="s">
        <v>5617</v>
      </c>
      <c r="C3060" s="29" t="s">
        <v>5618</v>
      </c>
      <c r="D3060" s="30" t="s">
        <v>30</v>
      </c>
      <c r="E3060" s="31">
        <v>1</v>
      </c>
      <c r="F3060" s="32"/>
      <c r="G3060" s="32"/>
      <c r="H3060" s="32"/>
      <c r="I3060" s="33">
        <v>21164.880000000001</v>
      </c>
      <c r="J3060" s="33">
        <v>21969.150000000001</v>
      </c>
      <c r="K3060" s="33">
        <v>21334.200000000001</v>
      </c>
      <c r="L3060" s="21">
        <f t="shared" si="336"/>
        <v>21489.41</v>
      </c>
      <c r="M3060" s="34">
        <f t="shared" si="337"/>
        <v>424.00491306115816</v>
      </c>
      <c r="N3060" s="34">
        <f t="shared" si="338"/>
        <v>1.9730877351270146</v>
      </c>
      <c r="O3060" s="35">
        <f t="shared" si="339"/>
        <v>21489.409999999996</v>
      </c>
      <c r="P3060" s="35">
        <f t="shared" si="340"/>
        <v>21489.41</v>
      </c>
      <c r="Q3060" s="39">
        <f t="shared" si="342"/>
        <v>21489.41</v>
      </c>
      <c r="R3060" s="37">
        <f t="shared" si="341"/>
        <v>21489.41</v>
      </c>
      <c r="T3060" s="38"/>
      <c r="U3060" s="38"/>
      <c r="V3060" s="38"/>
    </row>
    <row r="3061" ht="23.25">
      <c r="A3061" s="27">
        <v>3049</v>
      </c>
      <c r="B3061" s="28" t="s">
        <v>5619</v>
      </c>
      <c r="C3061" s="29" t="s">
        <v>5620</v>
      </c>
      <c r="D3061" s="30" t="s">
        <v>30</v>
      </c>
      <c r="E3061" s="31">
        <v>1</v>
      </c>
      <c r="F3061" s="32"/>
      <c r="G3061" s="32"/>
      <c r="H3061" s="32"/>
      <c r="I3061" s="33">
        <v>18174.52</v>
      </c>
      <c r="J3061" s="33">
        <v>18792.450000000001</v>
      </c>
      <c r="K3061" s="33">
        <v>18374.439999999999</v>
      </c>
      <c r="L3061" s="21">
        <f t="shared" si="336"/>
        <v>18447.136666666669</v>
      </c>
      <c r="M3061" s="34">
        <f t="shared" si="337"/>
        <v>315.31408981099077</v>
      </c>
      <c r="N3061" s="34">
        <f t="shared" si="338"/>
        <v>1.7092847280778936</v>
      </c>
      <c r="O3061" s="35">
        <f t="shared" si="339"/>
        <v>18447.136666666665</v>
      </c>
      <c r="P3061" s="35">
        <f t="shared" si="340"/>
        <v>18447.136666666669</v>
      </c>
      <c r="Q3061" s="39">
        <f t="shared" si="342"/>
        <v>18447.139999999999</v>
      </c>
      <c r="R3061" s="37">
        <f t="shared" si="341"/>
        <v>18447.139999999999</v>
      </c>
      <c r="T3061" s="38"/>
      <c r="U3061" s="38"/>
      <c r="V3061" s="38"/>
    </row>
    <row r="3062" ht="23.25">
      <c r="A3062" s="27">
        <v>3050</v>
      </c>
      <c r="B3062" s="28" t="s">
        <v>5619</v>
      </c>
      <c r="C3062" s="29" t="s">
        <v>5621</v>
      </c>
      <c r="D3062" s="30" t="s">
        <v>30</v>
      </c>
      <c r="E3062" s="31">
        <v>1</v>
      </c>
      <c r="F3062" s="32"/>
      <c r="G3062" s="32"/>
      <c r="H3062" s="32"/>
      <c r="I3062" s="33">
        <v>18772.57</v>
      </c>
      <c r="J3062" s="33">
        <v>19110.48</v>
      </c>
      <c r="K3062" s="33">
        <v>19166.790000000001</v>
      </c>
      <c r="L3062" s="21">
        <f t="shared" si="336"/>
        <v>19016.613333333335</v>
      </c>
      <c r="M3062" s="34">
        <f t="shared" si="337"/>
        <v>213.21483398988332</v>
      </c>
      <c r="N3062" s="34">
        <f t="shared" si="338"/>
        <v>1.1212029726457602</v>
      </c>
      <c r="O3062" s="35">
        <f t="shared" si="339"/>
        <v>19016.613333333335</v>
      </c>
      <c r="P3062" s="35">
        <f t="shared" si="340"/>
        <v>19016.613333333335</v>
      </c>
      <c r="Q3062" s="39">
        <f t="shared" si="342"/>
        <v>19016.610000000001</v>
      </c>
      <c r="R3062" s="37">
        <f t="shared" si="341"/>
        <v>19016.610000000001</v>
      </c>
      <c r="T3062" s="38"/>
      <c r="U3062" s="38"/>
      <c r="V3062" s="38"/>
    </row>
    <row r="3063" ht="23.25">
      <c r="A3063" s="27">
        <v>3051</v>
      </c>
      <c r="B3063" s="28" t="s">
        <v>5622</v>
      </c>
      <c r="C3063" s="29" t="s">
        <v>5623</v>
      </c>
      <c r="D3063" s="30" t="s">
        <v>30</v>
      </c>
      <c r="E3063" s="31">
        <v>1</v>
      </c>
      <c r="F3063" s="32"/>
      <c r="G3063" s="32"/>
      <c r="H3063" s="32"/>
      <c r="I3063" s="33">
        <v>3851.8200000000002</v>
      </c>
      <c r="J3063" s="33">
        <v>3955.8200000000002</v>
      </c>
      <c r="K3063" s="33">
        <v>3878.7800000000002</v>
      </c>
      <c r="L3063" s="21">
        <f t="shared" si="336"/>
        <v>3895.4733333333334</v>
      </c>
      <c r="M3063" s="34">
        <f t="shared" si="337"/>
        <v>53.972220014868135</v>
      </c>
      <c r="N3063" s="34">
        <f t="shared" si="338"/>
        <v>1.3855112176749116</v>
      </c>
      <c r="O3063" s="35">
        <f t="shared" si="339"/>
        <v>3895.4733333333334</v>
      </c>
      <c r="P3063" s="35">
        <f t="shared" si="340"/>
        <v>3895.4733333333334</v>
      </c>
      <c r="Q3063" s="39">
        <f t="shared" si="342"/>
        <v>3895.4700000000003</v>
      </c>
      <c r="R3063" s="37">
        <f t="shared" si="341"/>
        <v>3895.4700000000003</v>
      </c>
      <c r="T3063" s="38"/>
      <c r="U3063" s="38"/>
      <c r="V3063" s="38"/>
    </row>
    <row r="3064" ht="23.25">
      <c r="A3064" s="27">
        <v>3052</v>
      </c>
      <c r="B3064" s="28" t="s">
        <v>5624</v>
      </c>
      <c r="C3064" s="29" t="s">
        <v>5625</v>
      </c>
      <c r="D3064" s="30" t="s">
        <v>30</v>
      </c>
      <c r="E3064" s="31">
        <v>1</v>
      </c>
      <c r="F3064" s="32"/>
      <c r="G3064" s="32"/>
      <c r="H3064" s="32"/>
      <c r="I3064" s="33">
        <v>23507.560000000001</v>
      </c>
      <c r="J3064" s="33">
        <v>24095.25</v>
      </c>
      <c r="K3064" s="33">
        <v>23954.200000000001</v>
      </c>
      <c r="L3064" s="21">
        <f t="shared" si="336"/>
        <v>23852.336666666666</v>
      </c>
      <c r="M3064" s="34">
        <f t="shared" si="337"/>
        <v>306.80121908710362</v>
      </c>
      <c r="N3064" s="34">
        <f t="shared" si="338"/>
        <v>1.2862522585296827</v>
      </c>
      <c r="O3064" s="35">
        <f t="shared" si="339"/>
        <v>23852.336666666662</v>
      </c>
      <c r="P3064" s="35">
        <f t="shared" si="340"/>
        <v>23852.336666666666</v>
      </c>
      <c r="Q3064" s="39">
        <f t="shared" si="342"/>
        <v>23852.34</v>
      </c>
      <c r="R3064" s="37">
        <f t="shared" si="341"/>
        <v>23852.34</v>
      </c>
      <c r="T3064" s="38"/>
      <c r="U3064" s="38"/>
      <c r="V3064" s="38"/>
    </row>
    <row r="3065" ht="23.25">
      <c r="A3065" s="27">
        <v>3053</v>
      </c>
      <c r="B3065" s="28" t="s">
        <v>5626</v>
      </c>
      <c r="C3065" s="29" t="s">
        <v>5627</v>
      </c>
      <c r="D3065" s="30" t="s">
        <v>30</v>
      </c>
      <c r="E3065" s="31">
        <v>1</v>
      </c>
      <c r="F3065" s="32"/>
      <c r="G3065" s="32"/>
      <c r="H3065" s="32"/>
      <c r="I3065" s="33">
        <v>24740.900000000001</v>
      </c>
      <c r="J3065" s="33">
        <v>25235.720000000001</v>
      </c>
      <c r="K3065" s="33">
        <v>25458.389999999999</v>
      </c>
      <c r="L3065" s="21">
        <f t="shared" si="336"/>
        <v>25145.003333333338</v>
      </c>
      <c r="M3065" s="34">
        <f t="shared" si="337"/>
        <v>367.24666129637268</v>
      </c>
      <c r="N3065" s="34">
        <f t="shared" si="338"/>
        <v>1.4605154607775859</v>
      </c>
      <c r="O3065" s="35">
        <f t="shared" si="339"/>
        <v>25145.003333333334</v>
      </c>
      <c r="P3065" s="35">
        <f t="shared" si="340"/>
        <v>25145.003333333338</v>
      </c>
      <c r="Q3065" s="39">
        <f t="shared" si="342"/>
        <v>25145</v>
      </c>
      <c r="R3065" s="37">
        <f t="shared" si="341"/>
        <v>25145</v>
      </c>
      <c r="T3065" s="38"/>
      <c r="U3065" s="38"/>
      <c r="V3065" s="38"/>
    </row>
    <row r="3066" ht="12.75">
      <c r="A3066" s="27">
        <v>3054</v>
      </c>
      <c r="B3066" s="28" t="s">
        <v>5628</v>
      </c>
      <c r="C3066" s="29" t="s">
        <v>5629</v>
      </c>
      <c r="D3066" s="30" t="s">
        <v>30</v>
      </c>
      <c r="E3066" s="31">
        <v>1</v>
      </c>
      <c r="F3066" s="32"/>
      <c r="G3066" s="32"/>
      <c r="H3066" s="32"/>
      <c r="I3066" s="33">
        <v>24740.900000000001</v>
      </c>
      <c r="J3066" s="33">
        <v>25458.389999999999</v>
      </c>
      <c r="K3066" s="33">
        <v>25359.419999999998</v>
      </c>
      <c r="L3066" s="21">
        <f t="shared" si="336"/>
        <v>25186.236666666664</v>
      </c>
      <c r="M3066" s="34">
        <f t="shared" si="337"/>
        <v>388.83457309417872</v>
      </c>
      <c r="N3066" s="34">
        <f t="shared" si="338"/>
        <v>1.5438375261866386</v>
      </c>
      <c r="O3066" s="35">
        <f t="shared" si="339"/>
        <v>25186.236666666664</v>
      </c>
      <c r="P3066" s="35">
        <f t="shared" si="340"/>
        <v>25186.236666666664</v>
      </c>
      <c r="Q3066" s="39">
        <f t="shared" si="342"/>
        <v>25186.240000000002</v>
      </c>
      <c r="R3066" s="37">
        <f t="shared" si="341"/>
        <v>25186.240000000002</v>
      </c>
      <c r="T3066" s="38"/>
      <c r="U3066" s="38"/>
      <c r="V3066" s="38"/>
    </row>
    <row r="3067" ht="12.75">
      <c r="A3067" s="27">
        <v>3055</v>
      </c>
      <c r="B3067" s="28" t="s">
        <v>5630</v>
      </c>
      <c r="C3067" s="29" t="s">
        <v>5631</v>
      </c>
      <c r="D3067" s="30" t="s">
        <v>30</v>
      </c>
      <c r="E3067" s="31">
        <v>1</v>
      </c>
      <c r="F3067" s="32"/>
      <c r="G3067" s="32"/>
      <c r="H3067" s="32"/>
      <c r="I3067" s="33">
        <v>19283.889999999999</v>
      </c>
      <c r="J3067" s="33">
        <v>19669.57</v>
      </c>
      <c r="K3067" s="33">
        <v>19438.16</v>
      </c>
      <c r="L3067" s="21">
        <f t="shared" si="336"/>
        <v>19463.873333333333</v>
      </c>
      <c r="M3067" s="34">
        <f t="shared" si="337"/>
        <v>194.12147545630643</v>
      </c>
      <c r="N3067" s="34">
        <f t="shared" si="338"/>
        <v>0.99734247203437632</v>
      </c>
      <c r="O3067" s="35">
        <f t="shared" si="339"/>
        <v>19463.873333333329</v>
      </c>
      <c r="P3067" s="35">
        <f t="shared" si="340"/>
        <v>19463.873333333333</v>
      </c>
      <c r="Q3067" s="39">
        <f t="shared" si="342"/>
        <v>19463.869999999999</v>
      </c>
      <c r="R3067" s="37">
        <f t="shared" si="341"/>
        <v>19463.869999999999</v>
      </c>
      <c r="T3067" s="38"/>
      <c r="U3067" s="38"/>
      <c r="V3067" s="38"/>
    </row>
    <row r="3068" ht="12.75">
      <c r="A3068" s="27">
        <v>3056</v>
      </c>
      <c r="B3068" s="28" t="s">
        <v>5632</v>
      </c>
      <c r="C3068" s="29" t="s">
        <v>5633</v>
      </c>
      <c r="D3068" s="30" t="s">
        <v>30</v>
      </c>
      <c r="E3068" s="31">
        <v>1</v>
      </c>
      <c r="F3068" s="32"/>
      <c r="G3068" s="32"/>
      <c r="H3068" s="32"/>
      <c r="I3068" s="33">
        <v>24740.900000000001</v>
      </c>
      <c r="J3068" s="33">
        <v>25755.279999999999</v>
      </c>
      <c r="K3068" s="33">
        <v>25210.98</v>
      </c>
      <c r="L3068" s="21">
        <f t="shared" si="336"/>
        <v>25235.720000000001</v>
      </c>
      <c r="M3068" s="34">
        <f t="shared" si="337"/>
        <v>507.64234141765468</v>
      </c>
      <c r="N3068" s="34">
        <f t="shared" si="338"/>
        <v>2.0116023692514209</v>
      </c>
      <c r="O3068" s="35">
        <f t="shared" si="339"/>
        <v>25235.720000000001</v>
      </c>
      <c r="P3068" s="35">
        <f t="shared" si="340"/>
        <v>25235.720000000001</v>
      </c>
      <c r="Q3068" s="39">
        <f t="shared" si="342"/>
        <v>25235.720000000001</v>
      </c>
      <c r="R3068" s="37">
        <f t="shared" si="341"/>
        <v>25235.720000000001</v>
      </c>
      <c r="T3068" s="38"/>
      <c r="U3068" s="38"/>
      <c r="V3068" s="38"/>
    </row>
    <row r="3069" ht="12.75">
      <c r="A3069" s="27">
        <v>3057</v>
      </c>
      <c r="B3069" s="28" t="s">
        <v>5634</v>
      </c>
      <c r="C3069" s="29" t="s">
        <v>5635</v>
      </c>
      <c r="D3069" s="30" t="s">
        <v>30</v>
      </c>
      <c r="E3069" s="31">
        <v>1</v>
      </c>
      <c r="F3069" s="32"/>
      <c r="G3069" s="32"/>
      <c r="H3069" s="32"/>
      <c r="I3069" s="33">
        <v>446.20999999999998</v>
      </c>
      <c r="J3069" s="33">
        <v>462.72000000000003</v>
      </c>
      <c r="K3069" s="33">
        <v>452.89999999999998</v>
      </c>
      <c r="L3069" s="21">
        <f t="shared" si="336"/>
        <v>453.94333333333333</v>
      </c>
      <c r="M3069" s="34">
        <f t="shared" si="337"/>
        <v>8.3043020979088755</v>
      </c>
      <c r="N3069" s="34">
        <f t="shared" si="338"/>
        <v>1.8293697666908959</v>
      </c>
      <c r="O3069" s="35">
        <f t="shared" si="339"/>
        <v>453.94333333333327</v>
      </c>
      <c r="P3069" s="35">
        <f t="shared" si="340"/>
        <v>453.94333333333333</v>
      </c>
      <c r="Q3069" s="39">
        <f t="shared" si="342"/>
        <v>453.94</v>
      </c>
      <c r="R3069" s="37">
        <f t="shared" si="341"/>
        <v>453.94</v>
      </c>
      <c r="T3069" s="38"/>
      <c r="U3069" s="38"/>
      <c r="V3069" s="38"/>
    </row>
    <row r="3070" ht="12.75">
      <c r="A3070" s="27">
        <v>3058</v>
      </c>
      <c r="B3070" s="28" t="s">
        <v>5634</v>
      </c>
      <c r="C3070" s="29" t="s">
        <v>5636</v>
      </c>
      <c r="D3070" s="30" t="s">
        <v>30</v>
      </c>
      <c r="E3070" s="31">
        <v>1</v>
      </c>
      <c r="F3070" s="32"/>
      <c r="G3070" s="32"/>
      <c r="H3070" s="32"/>
      <c r="I3070" s="33">
        <v>920.35000000000002</v>
      </c>
      <c r="J3070" s="33">
        <v>932.30999999999995</v>
      </c>
      <c r="K3070" s="33">
        <v>944.27999999999997</v>
      </c>
      <c r="L3070" s="21">
        <f t="shared" si="336"/>
        <v>932.31333333333316</v>
      </c>
      <c r="M3070" s="34">
        <f t="shared" si="337"/>
        <v>11.965000348237886</v>
      </c>
      <c r="N3070" s="34">
        <f t="shared" si="338"/>
        <v>1.2833668596649792</v>
      </c>
      <c r="O3070" s="35">
        <f t="shared" si="339"/>
        <v>932.31333333333316</v>
      </c>
      <c r="P3070" s="35">
        <f t="shared" si="340"/>
        <v>932.31333333333316</v>
      </c>
      <c r="Q3070" s="39">
        <f t="shared" si="342"/>
        <v>932.31000000000006</v>
      </c>
      <c r="R3070" s="37">
        <f t="shared" si="341"/>
        <v>932.31000000000006</v>
      </c>
      <c r="T3070" s="38"/>
      <c r="U3070" s="38"/>
      <c r="V3070" s="38"/>
    </row>
    <row r="3071" ht="12.75">
      <c r="A3071" s="27">
        <v>3059</v>
      </c>
      <c r="B3071" s="28" t="s">
        <v>5634</v>
      </c>
      <c r="C3071" s="29" t="s">
        <v>5637</v>
      </c>
      <c r="D3071" s="30" t="s">
        <v>30</v>
      </c>
      <c r="E3071" s="31">
        <v>1</v>
      </c>
      <c r="F3071" s="32"/>
      <c r="G3071" s="32"/>
      <c r="H3071" s="32"/>
      <c r="I3071" s="33">
        <v>1893.3699999999999</v>
      </c>
      <c r="J3071" s="33">
        <v>1963.4200000000001</v>
      </c>
      <c r="K3071" s="33">
        <v>1923.6600000000001</v>
      </c>
      <c r="L3071" s="21">
        <f t="shared" si="336"/>
        <v>1926.8166666666666</v>
      </c>
      <c r="M3071" s="34">
        <f t="shared" si="337"/>
        <v>35.131524779510201</v>
      </c>
      <c r="N3071" s="34">
        <f t="shared" si="338"/>
        <v>1.8232935902659932</v>
      </c>
      <c r="O3071" s="35">
        <f t="shared" si="339"/>
        <v>1926.8166666666666</v>
      </c>
      <c r="P3071" s="35">
        <f t="shared" si="340"/>
        <v>1926.8166666666666</v>
      </c>
      <c r="Q3071" s="39">
        <f t="shared" si="342"/>
        <v>1926.8199999999999</v>
      </c>
      <c r="R3071" s="37">
        <f t="shared" si="341"/>
        <v>1926.8199999999999</v>
      </c>
      <c r="T3071" s="38"/>
      <c r="U3071" s="38"/>
      <c r="V3071" s="38"/>
    </row>
    <row r="3072" ht="12.75">
      <c r="A3072" s="27">
        <v>3060</v>
      </c>
      <c r="B3072" s="28" t="s">
        <v>5634</v>
      </c>
      <c r="C3072" s="29" t="s">
        <v>5638</v>
      </c>
      <c r="D3072" s="30" t="s">
        <v>30</v>
      </c>
      <c r="E3072" s="31">
        <v>1</v>
      </c>
      <c r="F3072" s="32"/>
      <c r="G3072" s="32"/>
      <c r="H3072" s="32"/>
      <c r="I3072" s="33">
        <v>1626.8699999999999</v>
      </c>
      <c r="J3072" s="33">
        <v>1639.8800000000001</v>
      </c>
      <c r="K3072" s="33">
        <v>1669.1700000000001</v>
      </c>
      <c r="L3072" s="21">
        <f t="shared" si="336"/>
        <v>1645.3066666666666</v>
      </c>
      <c r="M3072" s="34">
        <f t="shared" si="337"/>
        <v>21.665849471768617</v>
      </c>
      <c r="N3072" s="34">
        <f t="shared" si="338"/>
        <v>1.3168274286314579</v>
      </c>
      <c r="O3072" s="35">
        <f t="shared" si="339"/>
        <v>1645.3066666666666</v>
      </c>
      <c r="P3072" s="35">
        <f t="shared" si="340"/>
        <v>1645.3066666666666</v>
      </c>
      <c r="Q3072" s="39">
        <f t="shared" si="342"/>
        <v>1645.3099999999999</v>
      </c>
      <c r="R3072" s="37">
        <f t="shared" si="341"/>
        <v>1645.3099999999999</v>
      </c>
      <c r="T3072" s="38"/>
      <c r="U3072" s="38"/>
      <c r="V3072" s="38"/>
    </row>
    <row r="3073" ht="12.75">
      <c r="A3073" s="27">
        <v>3061</v>
      </c>
      <c r="B3073" s="28" t="s">
        <v>5634</v>
      </c>
      <c r="C3073" s="29" t="s">
        <v>5639</v>
      </c>
      <c r="D3073" s="30" t="s">
        <v>30</v>
      </c>
      <c r="E3073" s="31">
        <v>1</v>
      </c>
      <c r="F3073" s="32"/>
      <c r="G3073" s="32"/>
      <c r="H3073" s="32"/>
      <c r="I3073" s="33">
        <v>2187.77</v>
      </c>
      <c r="J3073" s="33">
        <v>2235.9000000000001</v>
      </c>
      <c r="K3073" s="33">
        <v>2218.4000000000001</v>
      </c>
      <c r="L3073" s="21">
        <f t="shared" si="336"/>
        <v>2214.0233333333331</v>
      </c>
      <c r="M3073" s="34">
        <f t="shared" si="337"/>
        <v>24.361663188980678</v>
      </c>
      <c r="N3073" s="34">
        <f t="shared" si="338"/>
        <v>1.1003345277442429</v>
      </c>
      <c r="O3073" s="35">
        <f t="shared" si="339"/>
        <v>2214.0233333333331</v>
      </c>
      <c r="P3073" s="35">
        <f t="shared" si="340"/>
        <v>2214.0233333333331</v>
      </c>
      <c r="Q3073" s="39">
        <f t="shared" si="342"/>
        <v>2214.02</v>
      </c>
      <c r="R3073" s="37">
        <f t="shared" si="341"/>
        <v>2214.02</v>
      </c>
      <c r="T3073" s="38"/>
      <c r="U3073" s="38"/>
      <c r="V3073" s="38"/>
    </row>
    <row r="3074" ht="12.75">
      <c r="A3074" s="27">
        <v>3062</v>
      </c>
      <c r="B3074" s="28" t="s">
        <v>5634</v>
      </c>
      <c r="C3074" s="29" t="s">
        <v>5640</v>
      </c>
      <c r="D3074" s="30" t="s">
        <v>30</v>
      </c>
      <c r="E3074" s="31">
        <v>1</v>
      </c>
      <c r="F3074" s="32"/>
      <c r="G3074" s="32"/>
      <c r="H3074" s="32"/>
      <c r="I3074" s="33">
        <v>2187.77</v>
      </c>
      <c r="J3074" s="33">
        <v>2198.71</v>
      </c>
      <c r="K3074" s="33">
        <v>2200.9000000000001</v>
      </c>
      <c r="L3074" s="21">
        <f t="shared" si="336"/>
        <v>2195.7933333333331</v>
      </c>
      <c r="M3074" s="34">
        <f t="shared" si="337"/>
        <v>7.0341618785278213</v>
      </c>
      <c r="N3074" s="34">
        <f t="shared" si="338"/>
        <v>0.32034717346780461</v>
      </c>
      <c r="O3074" s="35">
        <f t="shared" si="339"/>
        <v>2195.7933333333331</v>
      </c>
      <c r="P3074" s="35">
        <f t="shared" si="340"/>
        <v>2195.7933333333331</v>
      </c>
      <c r="Q3074" s="39">
        <f t="shared" si="342"/>
        <v>2195.79</v>
      </c>
      <c r="R3074" s="37">
        <f t="shared" si="341"/>
        <v>2195.79</v>
      </c>
      <c r="T3074" s="38"/>
      <c r="U3074" s="38"/>
      <c r="V3074" s="38"/>
    </row>
    <row r="3075" ht="12.75">
      <c r="A3075" s="27">
        <v>3063</v>
      </c>
      <c r="B3075" s="28" t="s">
        <v>5634</v>
      </c>
      <c r="C3075" s="29" t="s">
        <v>5641</v>
      </c>
      <c r="D3075" s="30" t="s">
        <v>30</v>
      </c>
      <c r="E3075" s="31">
        <v>1</v>
      </c>
      <c r="F3075" s="32"/>
      <c r="G3075" s="32"/>
      <c r="H3075" s="32"/>
      <c r="I3075" s="33">
        <v>2187.77</v>
      </c>
      <c r="J3075" s="33">
        <v>2264.3400000000001</v>
      </c>
      <c r="K3075" s="33">
        <v>2218.4000000000001</v>
      </c>
      <c r="L3075" s="21">
        <f t="shared" si="336"/>
        <v>2223.5033333333336</v>
      </c>
      <c r="M3075" s="34">
        <f t="shared" si="337"/>
        <v>38.539255744413893</v>
      </c>
      <c r="N3075" s="34">
        <f t="shared" si="338"/>
        <v>1.7332672799117557</v>
      </c>
      <c r="O3075" s="35">
        <f t="shared" si="339"/>
        <v>2223.5033333333331</v>
      </c>
      <c r="P3075" s="35">
        <f t="shared" si="340"/>
        <v>2223.5033333333336</v>
      </c>
      <c r="Q3075" s="39">
        <f t="shared" si="342"/>
        <v>2223.5</v>
      </c>
      <c r="R3075" s="37">
        <f t="shared" si="341"/>
        <v>2223.5</v>
      </c>
      <c r="T3075" s="38"/>
      <c r="U3075" s="38"/>
      <c r="V3075" s="38"/>
    </row>
    <row r="3076" ht="12.75">
      <c r="A3076" s="27">
        <v>3064</v>
      </c>
      <c r="B3076" s="28" t="s">
        <v>5634</v>
      </c>
      <c r="C3076" s="29" t="s">
        <v>5642</v>
      </c>
      <c r="D3076" s="30" t="s">
        <v>30</v>
      </c>
      <c r="E3076" s="31">
        <v>1</v>
      </c>
      <c r="F3076" s="32"/>
      <c r="G3076" s="32"/>
      <c r="H3076" s="32"/>
      <c r="I3076" s="33">
        <v>2187.77</v>
      </c>
      <c r="J3076" s="33">
        <v>2218.4000000000001</v>
      </c>
      <c r="K3076" s="33">
        <v>2249.0300000000002</v>
      </c>
      <c r="L3076" s="21">
        <f t="shared" si="336"/>
        <v>2218.4000000000001</v>
      </c>
      <c r="M3076" s="34">
        <f t="shared" si="337"/>
        <v>30.630000000000109</v>
      </c>
      <c r="N3076" s="34">
        <f t="shared" si="338"/>
        <v>1.3807248467363915</v>
      </c>
      <c r="O3076" s="35">
        <f t="shared" si="339"/>
        <v>2218.4000000000001</v>
      </c>
      <c r="P3076" s="35">
        <f t="shared" si="340"/>
        <v>2218.4000000000001</v>
      </c>
      <c r="Q3076" s="39">
        <f t="shared" si="342"/>
        <v>2218.4000000000001</v>
      </c>
      <c r="R3076" s="37">
        <f t="shared" si="341"/>
        <v>2218.4000000000001</v>
      </c>
      <c r="T3076" s="38"/>
      <c r="U3076" s="38"/>
      <c r="V3076" s="38"/>
    </row>
    <row r="3077" ht="12.75">
      <c r="A3077" s="27">
        <v>3065</v>
      </c>
      <c r="B3077" s="28" t="s">
        <v>5634</v>
      </c>
      <c r="C3077" s="29" t="s">
        <v>5643</v>
      </c>
      <c r="D3077" s="30" t="s">
        <v>30</v>
      </c>
      <c r="E3077" s="31">
        <v>1</v>
      </c>
      <c r="F3077" s="32"/>
      <c r="G3077" s="32"/>
      <c r="H3077" s="32"/>
      <c r="I3077" s="33">
        <v>1750.8399999999999</v>
      </c>
      <c r="J3077" s="33">
        <v>1775.3499999999999</v>
      </c>
      <c r="K3077" s="33">
        <v>1768.3499999999999</v>
      </c>
      <c r="L3077" s="21">
        <f t="shared" si="336"/>
        <v>1764.8466666666664</v>
      </c>
      <c r="M3077" s="34">
        <f t="shared" si="337"/>
        <v>12.624976567635015</v>
      </c>
      <c r="N3077" s="34">
        <f t="shared" si="338"/>
        <v>0.71535826913962397</v>
      </c>
      <c r="O3077" s="35">
        <f t="shared" si="339"/>
        <v>1764.8466666666664</v>
      </c>
      <c r="P3077" s="35">
        <f t="shared" si="340"/>
        <v>1764.8466666666664</v>
      </c>
      <c r="Q3077" s="39">
        <f t="shared" si="342"/>
        <v>1764.8500000000001</v>
      </c>
      <c r="R3077" s="37">
        <f t="shared" si="341"/>
        <v>1764.8500000000001</v>
      </c>
      <c r="T3077" s="38"/>
      <c r="U3077" s="38"/>
      <c r="V3077" s="38"/>
    </row>
    <row r="3078" ht="12.75">
      <c r="A3078" s="27">
        <v>3066</v>
      </c>
      <c r="B3078" s="28" t="s">
        <v>5634</v>
      </c>
      <c r="C3078" s="29" t="s">
        <v>5644</v>
      </c>
      <c r="D3078" s="30" t="s">
        <v>30</v>
      </c>
      <c r="E3078" s="31">
        <v>1</v>
      </c>
      <c r="F3078" s="32"/>
      <c r="G3078" s="32"/>
      <c r="H3078" s="32"/>
      <c r="I3078" s="33">
        <v>1750.8399999999999</v>
      </c>
      <c r="J3078" s="33">
        <v>1785.8599999999999</v>
      </c>
      <c r="K3078" s="33">
        <v>1792.8599999999999</v>
      </c>
      <c r="L3078" s="21">
        <f t="shared" si="336"/>
        <v>1776.5199999999998</v>
      </c>
      <c r="M3078" s="34">
        <f t="shared" si="337"/>
        <v>22.513258315934625</v>
      </c>
      <c r="N3078" s="34">
        <f t="shared" si="338"/>
        <v>1.2672673719369683</v>
      </c>
      <c r="O3078" s="35">
        <f t="shared" si="339"/>
        <v>1776.5199999999998</v>
      </c>
      <c r="P3078" s="35">
        <f t="shared" si="340"/>
        <v>1776.5199999999998</v>
      </c>
      <c r="Q3078" s="39">
        <f t="shared" si="342"/>
        <v>1776.52</v>
      </c>
      <c r="R3078" s="37">
        <f t="shared" si="341"/>
        <v>1776.52</v>
      </c>
      <c r="T3078" s="38"/>
      <c r="U3078" s="38"/>
      <c r="V3078" s="38"/>
    </row>
    <row r="3079" ht="12.75">
      <c r="A3079" s="27">
        <v>3067</v>
      </c>
      <c r="B3079" s="28" t="s">
        <v>5634</v>
      </c>
      <c r="C3079" s="29" t="s">
        <v>5645</v>
      </c>
      <c r="D3079" s="30" t="s">
        <v>30</v>
      </c>
      <c r="E3079" s="31">
        <v>1</v>
      </c>
      <c r="F3079" s="32"/>
      <c r="G3079" s="32"/>
      <c r="H3079" s="32"/>
      <c r="I3079" s="33">
        <v>1722.9400000000001</v>
      </c>
      <c r="J3079" s="33">
        <v>1755.6800000000001</v>
      </c>
      <c r="K3079" s="33">
        <v>1771.1800000000001</v>
      </c>
      <c r="L3079" s="21">
        <f t="shared" si="336"/>
        <v>1749.9333333333334</v>
      </c>
      <c r="M3079" s="34">
        <f t="shared" si="337"/>
        <v>24.628084240016186</v>
      </c>
      <c r="N3079" s="34">
        <f t="shared" si="338"/>
        <v>1.4073727136281107</v>
      </c>
      <c r="O3079" s="35">
        <f t="shared" si="339"/>
        <v>1749.9333333333334</v>
      </c>
      <c r="P3079" s="35">
        <f t="shared" si="340"/>
        <v>1749.9333333333334</v>
      </c>
      <c r="Q3079" s="39">
        <f t="shared" si="342"/>
        <v>1749.9300000000001</v>
      </c>
      <c r="R3079" s="37">
        <f t="shared" si="341"/>
        <v>1749.9300000000001</v>
      </c>
      <c r="T3079" s="38"/>
      <c r="U3079" s="38"/>
      <c r="V3079" s="38"/>
    </row>
    <row r="3080" ht="12.75">
      <c r="A3080" s="27">
        <v>3068</v>
      </c>
      <c r="B3080" s="28" t="s">
        <v>5634</v>
      </c>
      <c r="C3080" s="29" t="s">
        <v>5646</v>
      </c>
      <c r="D3080" s="30" t="s">
        <v>30</v>
      </c>
      <c r="E3080" s="31">
        <v>1</v>
      </c>
      <c r="F3080" s="32"/>
      <c r="G3080" s="32"/>
      <c r="H3080" s="32"/>
      <c r="I3080" s="33">
        <v>3486.1599999999999</v>
      </c>
      <c r="J3080" s="33">
        <v>3517.54</v>
      </c>
      <c r="K3080" s="33">
        <v>3608.1799999999998</v>
      </c>
      <c r="L3080" s="21">
        <f t="shared" si="336"/>
        <v>3537.2933333333331</v>
      </c>
      <c r="M3080" s="34">
        <f t="shared" si="337"/>
        <v>63.362968154382806</v>
      </c>
      <c r="N3080" s="34">
        <f t="shared" si="338"/>
        <v>1.7912839615897318</v>
      </c>
      <c r="O3080" s="35">
        <f t="shared" si="339"/>
        <v>3537.2933333333331</v>
      </c>
      <c r="P3080" s="35">
        <f t="shared" si="340"/>
        <v>3537.2933333333331</v>
      </c>
      <c r="Q3080" s="39">
        <f t="shared" si="342"/>
        <v>3537.29</v>
      </c>
      <c r="R3080" s="37">
        <f t="shared" si="341"/>
        <v>3537.29</v>
      </c>
      <c r="T3080" s="38"/>
      <c r="U3080" s="38"/>
      <c r="V3080" s="38"/>
    </row>
    <row r="3081" ht="12.75">
      <c r="A3081" s="27">
        <v>3069</v>
      </c>
      <c r="B3081" s="28" t="s">
        <v>5634</v>
      </c>
      <c r="C3081" s="29" t="s">
        <v>5647</v>
      </c>
      <c r="D3081" s="30" t="s">
        <v>30</v>
      </c>
      <c r="E3081" s="31">
        <v>1</v>
      </c>
      <c r="F3081" s="32"/>
      <c r="G3081" s="32"/>
      <c r="H3081" s="32"/>
      <c r="I3081" s="33">
        <v>489.61000000000001</v>
      </c>
      <c r="J3081" s="33">
        <v>506.75</v>
      </c>
      <c r="K3081" s="33">
        <v>503.31999999999999</v>
      </c>
      <c r="L3081" s="21">
        <f t="shared" si="336"/>
        <v>499.89333333333337</v>
      </c>
      <c r="M3081" s="34">
        <f t="shared" si="337"/>
        <v>9.069257595488903</v>
      </c>
      <c r="N3081" s="34">
        <f t="shared" si="338"/>
        <v>1.8142385566565338</v>
      </c>
      <c r="O3081" s="35">
        <f t="shared" si="339"/>
        <v>499.89333333333332</v>
      </c>
      <c r="P3081" s="35">
        <f t="shared" si="340"/>
        <v>499.89333333333337</v>
      </c>
      <c r="Q3081" s="39">
        <f t="shared" si="342"/>
        <v>499.88999999999999</v>
      </c>
      <c r="R3081" s="37">
        <f t="shared" si="341"/>
        <v>499.88999999999999</v>
      </c>
      <c r="T3081" s="38"/>
      <c r="U3081" s="38"/>
      <c r="V3081" s="38"/>
    </row>
    <row r="3082" ht="12.75">
      <c r="A3082" s="27">
        <v>3070</v>
      </c>
      <c r="B3082" s="28" t="s">
        <v>5634</v>
      </c>
      <c r="C3082" s="29" t="s">
        <v>5648</v>
      </c>
      <c r="D3082" s="30" t="s">
        <v>30</v>
      </c>
      <c r="E3082" s="31">
        <v>1</v>
      </c>
      <c r="F3082" s="32"/>
      <c r="G3082" s="32"/>
      <c r="H3082" s="32"/>
      <c r="I3082" s="33">
        <v>427.62</v>
      </c>
      <c r="J3082" s="33">
        <v>437.45999999999998</v>
      </c>
      <c r="K3082" s="33">
        <v>429.32999999999998</v>
      </c>
      <c r="L3082" s="21">
        <f t="shared" si="336"/>
        <v>431.46999999999997</v>
      </c>
      <c r="M3082" s="34">
        <f t="shared" si="337"/>
        <v>5.2574803851274519</v>
      </c>
      <c r="N3082" s="34">
        <f t="shared" si="338"/>
        <v>1.2185042726325011</v>
      </c>
      <c r="O3082" s="35">
        <f t="shared" si="339"/>
        <v>431.46999999999991</v>
      </c>
      <c r="P3082" s="35">
        <f t="shared" si="340"/>
        <v>431.46999999999997</v>
      </c>
      <c r="Q3082" s="39">
        <f t="shared" si="342"/>
        <v>431.47000000000003</v>
      </c>
      <c r="R3082" s="37">
        <f t="shared" si="341"/>
        <v>431.47000000000003</v>
      </c>
      <c r="T3082" s="38"/>
      <c r="U3082" s="38"/>
      <c r="V3082" s="38"/>
    </row>
    <row r="3083" ht="12.75">
      <c r="A3083" s="27">
        <v>3071</v>
      </c>
      <c r="B3083" s="28" t="s">
        <v>5634</v>
      </c>
      <c r="C3083" s="29" t="s">
        <v>5649</v>
      </c>
      <c r="D3083" s="30" t="s">
        <v>30</v>
      </c>
      <c r="E3083" s="31">
        <v>1</v>
      </c>
      <c r="F3083" s="32"/>
      <c r="G3083" s="32"/>
      <c r="H3083" s="32"/>
      <c r="I3083" s="33">
        <v>427.62</v>
      </c>
      <c r="J3083" s="33">
        <v>434.88999999999999</v>
      </c>
      <c r="K3083" s="33">
        <v>442.16000000000003</v>
      </c>
      <c r="L3083" s="21">
        <f t="shared" ref="L3083:L3146" si="343">AVERAGE(I3083:K3083)</f>
        <v>434.89000000000004</v>
      </c>
      <c r="M3083" s="34">
        <f t="shared" ref="M3083:M3146" si="344">SQRT(((SUM((POWER(K3083-L3083,2)),(POWER(J3083-L3083,2)),(POWER(I3083-L3083,2)))/(COLUMNS(I3083:K3083)-1))))</f>
        <v>7.2700000000000102</v>
      </c>
      <c r="N3083" s="34">
        <f t="shared" ref="N3083:N3146" si="345">M3083/L3083*100</f>
        <v>1.6716870932879602</v>
      </c>
      <c r="O3083" s="35">
        <f t="shared" ref="O3083:O3146" si="346">((E3083/3)*(SUM(I3083:K3083)))</f>
        <v>434.88999999999999</v>
      </c>
      <c r="P3083" s="35">
        <f t="shared" ref="P3083:P3146" si="347">AVERAGE(I3083:K3083)</f>
        <v>434.89000000000004</v>
      </c>
      <c r="Q3083" s="39">
        <f t="shared" si="342"/>
        <v>434.88999999999999</v>
      </c>
      <c r="R3083" s="37">
        <f t="shared" ref="R3083:R3146" si="348">Q3083*E3083</f>
        <v>434.88999999999999</v>
      </c>
      <c r="T3083" s="38"/>
      <c r="U3083" s="38"/>
      <c r="V3083" s="38"/>
    </row>
    <row r="3084" ht="12.75">
      <c r="A3084" s="27">
        <v>3072</v>
      </c>
      <c r="B3084" s="28" t="s">
        <v>5634</v>
      </c>
      <c r="C3084" s="29" t="s">
        <v>5650</v>
      </c>
      <c r="D3084" s="30" t="s">
        <v>30</v>
      </c>
      <c r="E3084" s="31">
        <v>1</v>
      </c>
      <c r="F3084" s="32"/>
      <c r="G3084" s="32"/>
      <c r="H3084" s="32"/>
      <c r="I3084" s="33">
        <v>319.18000000000001</v>
      </c>
      <c r="J3084" s="33">
        <v>323.32999999999998</v>
      </c>
      <c r="K3084" s="33">
        <v>323.00999999999999</v>
      </c>
      <c r="L3084" s="21">
        <f t="shared" si="343"/>
        <v>321.83999999999997</v>
      </c>
      <c r="M3084" s="34">
        <f t="shared" si="344"/>
        <v>2.309177342691537</v>
      </c>
      <c r="N3084" s="34">
        <f t="shared" si="345"/>
        <v>0.71749233864390294</v>
      </c>
      <c r="O3084" s="35">
        <f t="shared" si="346"/>
        <v>321.83999999999997</v>
      </c>
      <c r="P3084" s="35">
        <f t="shared" si="347"/>
        <v>321.83999999999997</v>
      </c>
      <c r="Q3084" s="39">
        <f t="shared" ref="Q3084:Q3147" si="349">ROUND(P3084,2)</f>
        <v>321.84000000000003</v>
      </c>
      <c r="R3084" s="37">
        <f t="shared" si="348"/>
        <v>321.84000000000003</v>
      </c>
      <c r="T3084" s="38"/>
      <c r="U3084" s="38"/>
      <c r="V3084" s="38"/>
    </row>
    <row r="3085" ht="12.75">
      <c r="A3085" s="27">
        <v>3073</v>
      </c>
      <c r="B3085" s="28" t="s">
        <v>5634</v>
      </c>
      <c r="C3085" s="29" t="s">
        <v>5651</v>
      </c>
      <c r="D3085" s="30" t="s">
        <v>30</v>
      </c>
      <c r="E3085" s="31">
        <v>1</v>
      </c>
      <c r="F3085" s="32"/>
      <c r="G3085" s="32"/>
      <c r="H3085" s="32"/>
      <c r="I3085" s="33">
        <v>312.95999999999998</v>
      </c>
      <c r="J3085" s="33">
        <v>325.48000000000002</v>
      </c>
      <c r="K3085" s="33">
        <v>317.97000000000003</v>
      </c>
      <c r="L3085" s="21">
        <f t="shared" si="343"/>
        <v>318.80333333333334</v>
      </c>
      <c r="M3085" s="34">
        <f t="shared" si="344"/>
        <v>6.301462793140459</v>
      </c>
      <c r="N3085" s="34">
        <f t="shared" si="345"/>
        <v>1.9765987787059291</v>
      </c>
      <c r="O3085" s="35">
        <f t="shared" si="346"/>
        <v>318.80333333333334</v>
      </c>
      <c r="P3085" s="35">
        <f t="shared" si="347"/>
        <v>318.80333333333334</v>
      </c>
      <c r="Q3085" s="39">
        <f t="shared" si="349"/>
        <v>318.80000000000001</v>
      </c>
      <c r="R3085" s="37">
        <f t="shared" si="348"/>
        <v>318.80000000000001</v>
      </c>
      <c r="T3085" s="38"/>
      <c r="U3085" s="38"/>
      <c r="V3085" s="38"/>
    </row>
    <row r="3086" ht="12.75">
      <c r="A3086" s="27">
        <v>3074</v>
      </c>
      <c r="B3086" s="28" t="s">
        <v>5634</v>
      </c>
      <c r="C3086" s="29" t="s">
        <v>5652</v>
      </c>
      <c r="D3086" s="30" t="s">
        <v>30</v>
      </c>
      <c r="E3086" s="31">
        <v>1</v>
      </c>
      <c r="F3086" s="32"/>
      <c r="G3086" s="32"/>
      <c r="H3086" s="32"/>
      <c r="I3086" s="33">
        <v>613.54999999999995</v>
      </c>
      <c r="J3086" s="33">
        <v>619.69000000000005</v>
      </c>
      <c r="K3086" s="33">
        <v>631.34000000000003</v>
      </c>
      <c r="L3086" s="21">
        <f t="shared" si="343"/>
        <v>621.52666666666664</v>
      </c>
      <c r="M3086" s="34">
        <f t="shared" si="344"/>
        <v>9.0360961334712417</v>
      </c>
      <c r="N3086" s="34">
        <f t="shared" si="345"/>
        <v>1.4538549378634185</v>
      </c>
      <c r="O3086" s="35">
        <f t="shared" si="346"/>
        <v>621.52666666666664</v>
      </c>
      <c r="P3086" s="35">
        <f t="shared" si="347"/>
        <v>621.52666666666664</v>
      </c>
      <c r="Q3086" s="39">
        <f t="shared" si="349"/>
        <v>621.52999999999997</v>
      </c>
      <c r="R3086" s="37">
        <f t="shared" si="348"/>
        <v>621.52999999999997</v>
      </c>
      <c r="T3086" s="38"/>
      <c r="U3086" s="38"/>
      <c r="V3086" s="38"/>
    </row>
    <row r="3087" ht="12.75">
      <c r="A3087" s="27">
        <v>3075</v>
      </c>
      <c r="B3087" s="28" t="s">
        <v>5634</v>
      </c>
      <c r="C3087" s="29" t="s">
        <v>5653</v>
      </c>
      <c r="D3087" s="30" t="s">
        <v>30</v>
      </c>
      <c r="E3087" s="31">
        <v>1</v>
      </c>
      <c r="F3087" s="32"/>
      <c r="G3087" s="32"/>
      <c r="H3087" s="32"/>
      <c r="I3087" s="33">
        <v>787.10000000000002</v>
      </c>
      <c r="J3087" s="33">
        <v>795.75999999999999</v>
      </c>
      <c r="K3087" s="33">
        <v>806.77999999999997</v>
      </c>
      <c r="L3087" s="21">
        <f t="shared" si="343"/>
        <v>796.54666666666674</v>
      </c>
      <c r="M3087" s="34">
        <f t="shared" si="344"/>
        <v>9.8635558158978771</v>
      </c>
      <c r="N3087" s="34">
        <f t="shared" si="345"/>
        <v>1.2382897611227477</v>
      </c>
      <c r="O3087" s="35">
        <f t="shared" si="346"/>
        <v>796.54666666666674</v>
      </c>
      <c r="P3087" s="35">
        <f t="shared" si="347"/>
        <v>796.54666666666674</v>
      </c>
      <c r="Q3087" s="39">
        <f t="shared" si="349"/>
        <v>796.55000000000007</v>
      </c>
      <c r="R3087" s="37">
        <f t="shared" si="348"/>
        <v>796.55000000000007</v>
      </c>
      <c r="T3087" s="38"/>
      <c r="U3087" s="38"/>
      <c r="V3087" s="38"/>
    </row>
    <row r="3088" ht="12.75">
      <c r="A3088" s="27">
        <v>3076</v>
      </c>
      <c r="B3088" s="28" t="s">
        <v>5634</v>
      </c>
      <c r="C3088" s="29" t="s">
        <v>5654</v>
      </c>
      <c r="D3088" s="30" t="s">
        <v>30</v>
      </c>
      <c r="E3088" s="31">
        <v>1</v>
      </c>
      <c r="F3088" s="32"/>
      <c r="G3088" s="32"/>
      <c r="H3088" s="32"/>
      <c r="I3088" s="33">
        <v>613.54999999999995</v>
      </c>
      <c r="J3088" s="33">
        <v>633.17999999999995</v>
      </c>
      <c r="K3088" s="33">
        <v>636.86000000000001</v>
      </c>
      <c r="L3088" s="21">
        <f t="shared" si="343"/>
        <v>627.86333333333334</v>
      </c>
      <c r="M3088" s="34">
        <f t="shared" si="344"/>
        <v>12.531529568785043</v>
      </c>
      <c r="N3088" s="34">
        <f t="shared" si="345"/>
        <v>1.9959008439392398</v>
      </c>
      <c r="O3088" s="35">
        <f t="shared" si="346"/>
        <v>627.86333333333334</v>
      </c>
      <c r="P3088" s="35">
        <f t="shared" si="347"/>
        <v>627.86333333333334</v>
      </c>
      <c r="Q3088" s="39">
        <f t="shared" si="349"/>
        <v>627.86000000000001</v>
      </c>
      <c r="R3088" s="37">
        <f t="shared" si="348"/>
        <v>627.86000000000001</v>
      </c>
      <c r="T3088" s="38"/>
      <c r="U3088" s="38"/>
      <c r="V3088" s="38"/>
    </row>
    <row r="3089" ht="23.25">
      <c r="A3089" s="27">
        <v>3077</v>
      </c>
      <c r="B3089" s="28" t="s">
        <v>5655</v>
      </c>
      <c r="C3089" s="29" t="s">
        <v>5656</v>
      </c>
      <c r="D3089" s="30" t="s">
        <v>30</v>
      </c>
      <c r="E3089" s="31">
        <v>1</v>
      </c>
      <c r="F3089" s="32"/>
      <c r="G3089" s="32"/>
      <c r="H3089" s="32"/>
      <c r="I3089" s="33">
        <v>2816.8099999999999</v>
      </c>
      <c r="J3089" s="33">
        <v>2878.7800000000002</v>
      </c>
      <c r="K3089" s="33">
        <v>2839.3400000000001</v>
      </c>
      <c r="L3089" s="21">
        <f t="shared" si="343"/>
        <v>2844.9766666666669</v>
      </c>
      <c r="M3089" s="34">
        <f t="shared" si="344"/>
        <v>31.367168079591451</v>
      </c>
      <c r="N3089" s="34">
        <f t="shared" si="345"/>
        <v>1.1025457061601482</v>
      </c>
      <c r="O3089" s="35">
        <f t="shared" si="346"/>
        <v>2844.9766666666665</v>
      </c>
      <c r="P3089" s="35">
        <f t="shared" si="347"/>
        <v>2844.9766666666669</v>
      </c>
      <c r="Q3089" s="39">
        <f t="shared" si="349"/>
        <v>2844.98</v>
      </c>
      <c r="R3089" s="37">
        <f t="shared" si="348"/>
        <v>2844.98</v>
      </c>
      <c r="T3089" s="38"/>
      <c r="U3089" s="38"/>
      <c r="V3089" s="38"/>
    </row>
    <row r="3090" ht="23.25">
      <c r="A3090" s="27">
        <v>3078</v>
      </c>
      <c r="B3090" s="28" t="s">
        <v>5657</v>
      </c>
      <c r="C3090" s="29" t="s">
        <v>5658</v>
      </c>
      <c r="D3090" s="30" t="s">
        <v>30</v>
      </c>
      <c r="E3090" s="31">
        <v>1</v>
      </c>
      <c r="F3090" s="32"/>
      <c r="G3090" s="32"/>
      <c r="H3090" s="32"/>
      <c r="I3090" s="33">
        <v>1757</v>
      </c>
      <c r="J3090" s="33">
        <v>1764.03</v>
      </c>
      <c r="K3090" s="33">
        <v>1795.6500000000001</v>
      </c>
      <c r="L3090" s="21">
        <f t="shared" si="343"/>
        <v>1772.2266666666667</v>
      </c>
      <c r="M3090" s="34">
        <f t="shared" si="344"/>
        <v>20.587487300137813</v>
      </c>
      <c r="N3090" s="34">
        <f t="shared" si="345"/>
        <v>1.1616734860930777</v>
      </c>
      <c r="O3090" s="35">
        <f t="shared" si="346"/>
        <v>1772.2266666666667</v>
      </c>
      <c r="P3090" s="35">
        <f t="shared" si="347"/>
        <v>1772.2266666666667</v>
      </c>
      <c r="Q3090" s="39">
        <f t="shared" si="349"/>
        <v>1772.23</v>
      </c>
      <c r="R3090" s="37">
        <f t="shared" si="348"/>
        <v>1772.23</v>
      </c>
      <c r="T3090" s="38"/>
      <c r="U3090" s="38"/>
      <c r="V3090" s="38"/>
    </row>
    <row r="3091" ht="23.25">
      <c r="A3091" s="27">
        <v>3079</v>
      </c>
      <c r="B3091" s="28" t="s">
        <v>5659</v>
      </c>
      <c r="C3091" s="29" t="s">
        <v>5660</v>
      </c>
      <c r="D3091" s="30" t="s">
        <v>30</v>
      </c>
      <c r="E3091" s="31">
        <v>1</v>
      </c>
      <c r="F3091" s="32"/>
      <c r="G3091" s="32"/>
      <c r="H3091" s="32"/>
      <c r="I3091" s="33">
        <v>1282.9200000000001</v>
      </c>
      <c r="J3091" s="33">
        <v>1302.1600000000001</v>
      </c>
      <c r="K3091" s="33">
        <v>1314.99</v>
      </c>
      <c r="L3091" s="21">
        <f t="shared" si="343"/>
        <v>1300.0233333333333</v>
      </c>
      <c r="M3091" s="34">
        <f t="shared" si="344"/>
        <v>16.141413610131313</v>
      </c>
      <c r="N3091" s="34">
        <f t="shared" si="345"/>
        <v>1.2416249152039307</v>
      </c>
      <c r="O3091" s="35">
        <f t="shared" si="346"/>
        <v>1300.0233333333331</v>
      </c>
      <c r="P3091" s="35">
        <f t="shared" si="347"/>
        <v>1300.0233333333333</v>
      </c>
      <c r="Q3091" s="39">
        <f t="shared" si="349"/>
        <v>1300.02</v>
      </c>
      <c r="R3091" s="37">
        <f t="shared" si="348"/>
        <v>1300.02</v>
      </c>
      <c r="T3091" s="38"/>
      <c r="U3091" s="38"/>
      <c r="V3091" s="38"/>
    </row>
    <row r="3092" ht="23.25">
      <c r="A3092" s="27">
        <v>3080</v>
      </c>
      <c r="B3092" s="28" t="s">
        <v>5661</v>
      </c>
      <c r="C3092" s="29" t="s">
        <v>5662</v>
      </c>
      <c r="D3092" s="30" t="s">
        <v>30</v>
      </c>
      <c r="E3092" s="31">
        <v>1</v>
      </c>
      <c r="F3092" s="32"/>
      <c r="G3092" s="32"/>
      <c r="H3092" s="32"/>
      <c r="I3092" s="33">
        <v>2590.6100000000001</v>
      </c>
      <c r="J3092" s="33">
        <v>2619.1100000000001</v>
      </c>
      <c r="K3092" s="33">
        <v>2619.1100000000001</v>
      </c>
      <c r="L3092" s="21">
        <f t="shared" si="343"/>
        <v>2609.6100000000001</v>
      </c>
      <c r="M3092" s="34">
        <f t="shared" si="344"/>
        <v>16.454482671904334</v>
      </c>
      <c r="N3092" s="34">
        <f t="shared" si="345"/>
        <v>0.63053416686418018</v>
      </c>
      <c r="O3092" s="35">
        <f t="shared" si="346"/>
        <v>2609.6099999999997</v>
      </c>
      <c r="P3092" s="35">
        <f t="shared" si="347"/>
        <v>2609.6100000000001</v>
      </c>
      <c r="Q3092" s="39">
        <f t="shared" si="349"/>
        <v>2609.6100000000001</v>
      </c>
      <c r="R3092" s="37">
        <f t="shared" si="348"/>
        <v>2609.6100000000001</v>
      </c>
      <c r="T3092" s="38"/>
      <c r="U3092" s="38"/>
      <c r="V3092" s="38"/>
    </row>
    <row r="3093" ht="23.25">
      <c r="A3093" s="27">
        <v>3081</v>
      </c>
      <c r="B3093" s="28" t="s">
        <v>5661</v>
      </c>
      <c r="C3093" s="29" t="s">
        <v>5663</v>
      </c>
      <c r="D3093" s="30" t="s">
        <v>30</v>
      </c>
      <c r="E3093" s="31">
        <v>1</v>
      </c>
      <c r="F3093" s="32"/>
      <c r="G3093" s="32"/>
      <c r="H3093" s="32"/>
      <c r="I3093" s="33">
        <v>2903.5799999999999</v>
      </c>
      <c r="J3093" s="33">
        <v>2921</v>
      </c>
      <c r="K3093" s="33">
        <v>2932.6199999999999</v>
      </c>
      <c r="L3093" s="21">
        <f t="shared" si="343"/>
        <v>2919.0666666666671</v>
      </c>
      <c r="M3093" s="34">
        <f t="shared" si="344"/>
        <v>14.616214740257922</v>
      </c>
      <c r="N3093" s="34">
        <f t="shared" si="345"/>
        <v>0.50071534532469009</v>
      </c>
      <c r="O3093" s="35">
        <f t="shared" si="346"/>
        <v>2919.0666666666666</v>
      </c>
      <c r="P3093" s="35">
        <f t="shared" si="347"/>
        <v>2919.0666666666671</v>
      </c>
      <c r="Q3093" s="39">
        <f t="shared" si="349"/>
        <v>2919.0700000000002</v>
      </c>
      <c r="R3093" s="37">
        <f t="shared" si="348"/>
        <v>2919.0700000000002</v>
      </c>
      <c r="T3093" s="38"/>
      <c r="U3093" s="38"/>
      <c r="V3093" s="38"/>
    </row>
    <row r="3094" ht="23.25">
      <c r="A3094" s="27">
        <v>3082</v>
      </c>
      <c r="B3094" s="28" t="s">
        <v>5664</v>
      </c>
      <c r="C3094" s="29" t="s">
        <v>5665</v>
      </c>
      <c r="D3094" s="30" t="s">
        <v>30</v>
      </c>
      <c r="E3094" s="31">
        <v>1</v>
      </c>
      <c r="F3094" s="32"/>
      <c r="G3094" s="32"/>
      <c r="H3094" s="32"/>
      <c r="I3094" s="33">
        <v>1757</v>
      </c>
      <c r="J3094" s="33">
        <v>1797.4100000000001</v>
      </c>
      <c r="K3094" s="33">
        <v>1814.98</v>
      </c>
      <c r="L3094" s="21">
        <f t="shared" si="343"/>
        <v>1789.7966666666664</v>
      </c>
      <c r="M3094" s="34">
        <f t="shared" si="344"/>
        <v>29.730325146781265</v>
      </c>
      <c r="N3094" s="34">
        <f t="shared" si="345"/>
        <v>1.6611007105154181</v>
      </c>
      <c r="O3094" s="35">
        <f t="shared" si="346"/>
        <v>1789.7966666666664</v>
      </c>
      <c r="P3094" s="35">
        <f t="shared" si="347"/>
        <v>1789.7966666666664</v>
      </c>
      <c r="Q3094" s="39">
        <f t="shared" si="349"/>
        <v>1789.8</v>
      </c>
      <c r="R3094" s="37">
        <f t="shared" si="348"/>
        <v>1789.8</v>
      </c>
      <c r="T3094" s="38"/>
      <c r="U3094" s="38"/>
      <c r="V3094" s="38"/>
    </row>
    <row r="3095" ht="12.75">
      <c r="A3095" s="27">
        <v>3083</v>
      </c>
      <c r="B3095" s="28" t="s">
        <v>5666</v>
      </c>
      <c r="C3095" s="29" t="s">
        <v>5667</v>
      </c>
      <c r="D3095" s="30" t="s">
        <v>30</v>
      </c>
      <c r="E3095" s="31">
        <v>1</v>
      </c>
      <c r="F3095" s="32"/>
      <c r="G3095" s="32"/>
      <c r="H3095" s="32"/>
      <c r="I3095" s="33">
        <v>2116.48</v>
      </c>
      <c r="J3095" s="33">
        <v>2160.9299999999998</v>
      </c>
      <c r="K3095" s="33">
        <v>2186.3200000000002</v>
      </c>
      <c r="L3095" s="21">
        <f t="shared" si="343"/>
        <v>2154.5766666666664</v>
      </c>
      <c r="M3095" s="34">
        <f t="shared" si="344"/>
        <v>35.35081375772468</v>
      </c>
      <c r="N3095" s="34">
        <f t="shared" si="345"/>
        <v>1.6407313002426471</v>
      </c>
      <c r="O3095" s="35">
        <f t="shared" si="346"/>
        <v>2154.5766666666664</v>
      </c>
      <c r="P3095" s="35">
        <f t="shared" si="347"/>
        <v>2154.5766666666664</v>
      </c>
      <c r="Q3095" s="39">
        <f t="shared" si="349"/>
        <v>2154.5799999999999</v>
      </c>
      <c r="R3095" s="37">
        <f t="shared" si="348"/>
        <v>2154.5799999999999</v>
      </c>
      <c r="T3095" s="38"/>
      <c r="U3095" s="38"/>
      <c r="V3095" s="38"/>
    </row>
    <row r="3096" ht="12.75">
      <c r="A3096" s="27">
        <v>3084</v>
      </c>
      <c r="B3096" s="28" t="s">
        <v>5668</v>
      </c>
      <c r="C3096" s="29" t="s">
        <v>5669</v>
      </c>
      <c r="D3096" s="30" t="s">
        <v>30</v>
      </c>
      <c r="E3096" s="31">
        <v>1</v>
      </c>
      <c r="F3096" s="32"/>
      <c r="G3096" s="32"/>
      <c r="H3096" s="32"/>
      <c r="I3096" s="33">
        <v>2302.4000000000001</v>
      </c>
      <c r="J3096" s="33">
        <v>2341.54</v>
      </c>
      <c r="K3096" s="33">
        <v>2371.4699999999998</v>
      </c>
      <c r="L3096" s="21">
        <f t="shared" si="343"/>
        <v>2338.4699999999998</v>
      </c>
      <c r="M3096" s="34">
        <f t="shared" si="344"/>
        <v>34.637189551116727</v>
      </c>
      <c r="N3096" s="34">
        <f t="shared" si="345"/>
        <v>1.481190246234364</v>
      </c>
      <c r="O3096" s="35">
        <f t="shared" si="346"/>
        <v>2338.4699999999998</v>
      </c>
      <c r="P3096" s="35">
        <f t="shared" si="347"/>
        <v>2338.4699999999998</v>
      </c>
      <c r="Q3096" s="39">
        <f t="shared" si="349"/>
        <v>2338.4700000000003</v>
      </c>
      <c r="R3096" s="37">
        <f t="shared" si="348"/>
        <v>2338.4700000000003</v>
      </c>
      <c r="T3096" s="38"/>
      <c r="U3096" s="38"/>
      <c r="V3096" s="38"/>
    </row>
    <row r="3097" ht="12.75">
      <c r="A3097" s="27">
        <v>3085</v>
      </c>
      <c r="B3097" s="28" t="s">
        <v>5670</v>
      </c>
      <c r="C3097" s="29" t="s">
        <v>5671</v>
      </c>
      <c r="D3097" s="30" t="s">
        <v>30</v>
      </c>
      <c r="E3097" s="31">
        <v>1</v>
      </c>
      <c r="F3097" s="32"/>
      <c r="G3097" s="32"/>
      <c r="H3097" s="32"/>
      <c r="I3097" s="33">
        <v>9683.7800000000007</v>
      </c>
      <c r="J3097" s="33">
        <v>9732.2000000000007</v>
      </c>
      <c r="K3097" s="33">
        <v>9848.3999999999996</v>
      </c>
      <c r="L3097" s="21">
        <f t="shared" si="343"/>
        <v>9754.7933333333349</v>
      </c>
      <c r="M3097" s="34">
        <f t="shared" si="344"/>
        <v>84.60366501123481</v>
      </c>
      <c r="N3097" s="34">
        <f t="shared" si="345"/>
        <v>0.86730351038943732</v>
      </c>
      <c r="O3097" s="35">
        <f t="shared" si="346"/>
        <v>9754.7933333333349</v>
      </c>
      <c r="P3097" s="35">
        <f t="shared" si="347"/>
        <v>9754.7933333333349</v>
      </c>
      <c r="Q3097" s="39">
        <f t="shared" si="349"/>
        <v>9754.7900000000009</v>
      </c>
      <c r="R3097" s="37">
        <f t="shared" si="348"/>
        <v>9754.7900000000009</v>
      </c>
      <c r="T3097" s="38"/>
      <c r="U3097" s="38"/>
      <c r="V3097" s="38"/>
    </row>
    <row r="3098" ht="23.25">
      <c r="A3098" s="27">
        <v>3086</v>
      </c>
      <c r="B3098" s="28" t="s">
        <v>5672</v>
      </c>
      <c r="C3098" s="29" t="s">
        <v>5673</v>
      </c>
      <c r="D3098" s="30" t="s">
        <v>30</v>
      </c>
      <c r="E3098" s="31">
        <v>1</v>
      </c>
      <c r="F3098" s="32"/>
      <c r="G3098" s="32"/>
      <c r="H3098" s="32"/>
      <c r="I3098" s="33">
        <v>1282.9200000000001</v>
      </c>
      <c r="J3098" s="33">
        <v>1312.4300000000001</v>
      </c>
      <c r="K3098" s="33">
        <v>1316.28</v>
      </c>
      <c r="L3098" s="21">
        <f t="shared" si="343"/>
        <v>1303.8766666666668</v>
      </c>
      <c r="M3098" s="34">
        <f t="shared" si="344"/>
        <v>18.250809114483996</v>
      </c>
      <c r="N3098" s="34">
        <f t="shared" si="345"/>
        <v>1.3997343139164997</v>
      </c>
      <c r="O3098" s="35">
        <f t="shared" si="346"/>
        <v>1303.8766666666666</v>
      </c>
      <c r="P3098" s="35">
        <f t="shared" si="347"/>
        <v>1303.8766666666668</v>
      </c>
      <c r="Q3098" s="39">
        <f t="shared" si="349"/>
        <v>1303.8800000000001</v>
      </c>
      <c r="R3098" s="37">
        <f t="shared" si="348"/>
        <v>1303.8800000000001</v>
      </c>
      <c r="T3098" s="38"/>
      <c r="U3098" s="38"/>
      <c r="V3098" s="38"/>
    </row>
    <row r="3099" ht="23.25">
      <c r="A3099" s="27">
        <v>3087</v>
      </c>
      <c r="B3099" s="28" t="s">
        <v>5674</v>
      </c>
      <c r="C3099" s="29" t="s">
        <v>5675</v>
      </c>
      <c r="D3099" s="30" t="s">
        <v>30</v>
      </c>
      <c r="E3099" s="31">
        <v>1</v>
      </c>
      <c r="F3099" s="32"/>
      <c r="G3099" s="32"/>
      <c r="H3099" s="32"/>
      <c r="I3099" s="33">
        <v>2624.6700000000001</v>
      </c>
      <c r="J3099" s="33">
        <v>2666.6599999999999</v>
      </c>
      <c r="K3099" s="33">
        <v>2661.4200000000001</v>
      </c>
      <c r="L3099" s="21">
        <f t="shared" si="343"/>
        <v>2650.9166666666665</v>
      </c>
      <c r="M3099" s="34">
        <f t="shared" si="344"/>
        <v>22.880778687215386</v>
      </c>
      <c r="N3099" s="34">
        <f t="shared" si="345"/>
        <v>0.86312704487939607</v>
      </c>
      <c r="O3099" s="35">
        <f t="shared" si="346"/>
        <v>2650.9166666666665</v>
      </c>
      <c r="P3099" s="35">
        <f t="shared" si="347"/>
        <v>2650.9166666666665</v>
      </c>
      <c r="Q3099" s="39">
        <f t="shared" si="349"/>
        <v>2650.9200000000001</v>
      </c>
      <c r="R3099" s="37">
        <f t="shared" si="348"/>
        <v>2650.9200000000001</v>
      </c>
      <c r="T3099" s="38"/>
      <c r="U3099" s="38"/>
      <c r="V3099" s="38"/>
    </row>
    <row r="3100" ht="23.25">
      <c r="A3100" s="27">
        <v>3088</v>
      </c>
      <c r="B3100" s="28" t="s">
        <v>5674</v>
      </c>
      <c r="C3100" s="29" t="s">
        <v>5676</v>
      </c>
      <c r="D3100" s="30" t="s">
        <v>30</v>
      </c>
      <c r="E3100" s="31">
        <v>1</v>
      </c>
      <c r="F3100" s="32"/>
      <c r="G3100" s="32"/>
      <c r="H3100" s="32"/>
      <c r="I3100" s="33">
        <v>2903.5799999999999</v>
      </c>
      <c r="J3100" s="33">
        <v>2947.1300000000001</v>
      </c>
      <c r="K3100" s="33">
        <v>3002.3000000000002</v>
      </c>
      <c r="L3100" s="21">
        <f t="shared" si="343"/>
        <v>2951.0033333333336</v>
      </c>
      <c r="M3100" s="34">
        <f t="shared" si="344"/>
        <v>49.473847973786576</v>
      </c>
      <c r="N3100" s="34">
        <f t="shared" si="345"/>
        <v>1.67650938970316</v>
      </c>
      <c r="O3100" s="35">
        <f t="shared" si="346"/>
        <v>2951.0033333333331</v>
      </c>
      <c r="P3100" s="35">
        <f t="shared" si="347"/>
        <v>2951.0033333333336</v>
      </c>
      <c r="Q3100" s="39">
        <f t="shared" si="349"/>
        <v>2951</v>
      </c>
      <c r="R3100" s="37">
        <f t="shared" si="348"/>
        <v>2951</v>
      </c>
      <c r="T3100" s="38"/>
      <c r="U3100" s="38"/>
      <c r="V3100" s="38"/>
    </row>
    <row r="3101" ht="23.25">
      <c r="A3101" s="27">
        <v>3089</v>
      </c>
      <c r="B3101" s="28" t="s">
        <v>5677</v>
      </c>
      <c r="C3101" s="29" t="s">
        <v>5678</v>
      </c>
      <c r="D3101" s="30" t="s">
        <v>30</v>
      </c>
      <c r="E3101" s="31">
        <v>1</v>
      </c>
      <c r="F3101" s="32"/>
      <c r="G3101" s="32"/>
      <c r="H3101" s="32"/>
      <c r="I3101" s="33">
        <v>1757</v>
      </c>
      <c r="J3101" s="33">
        <v>1785.1099999999999</v>
      </c>
      <c r="K3101" s="33">
        <v>1830.79</v>
      </c>
      <c r="L3101" s="21">
        <f t="shared" si="343"/>
        <v>1790.9666666666665</v>
      </c>
      <c r="M3101" s="34">
        <f t="shared" si="344"/>
        <v>37.241998245708196</v>
      </c>
      <c r="N3101" s="34">
        <f t="shared" si="345"/>
        <v>2.0794355885485416</v>
      </c>
      <c r="O3101" s="35">
        <f t="shared" si="346"/>
        <v>1790.9666666666665</v>
      </c>
      <c r="P3101" s="35">
        <f t="shared" si="347"/>
        <v>1790.9666666666665</v>
      </c>
      <c r="Q3101" s="39">
        <f t="shared" si="349"/>
        <v>1790.97</v>
      </c>
      <c r="R3101" s="37">
        <f t="shared" si="348"/>
        <v>1790.97</v>
      </c>
      <c r="T3101" s="38"/>
      <c r="U3101" s="38"/>
      <c r="V3101" s="38"/>
    </row>
    <row r="3102" ht="12.75">
      <c r="A3102" s="27">
        <v>3090</v>
      </c>
      <c r="B3102" s="28" t="s">
        <v>5679</v>
      </c>
      <c r="C3102" s="29" t="s">
        <v>5680</v>
      </c>
      <c r="D3102" s="30" t="s">
        <v>30</v>
      </c>
      <c r="E3102" s="31">
        <v>1</v>
      </c>
      <c r="F3102" s="32"/>
      <c r="G3102" s="32"/>
      <c r="H3102" s="32"/>
      <c r="I3102" s="33">
        <v>2302.4000000000001</v>
      </c>
      <c r="J3102" s="33">
        <v>2336.9400000000001</v>
      </c>
      <c r="K3102" s="33">
        <v>2332.3299999999999</v>
      </c>
      <c r="L3102" s="21">
        <f t="shared" si="343"/>
        <v>2323.8899999999999</v>
      </c>
      <c r="M3102" s="34">
        <f t="shared" si="344"/>
        <v>18.753082413299371</v>
      </c>
      <c r="N3102" s="34">
        <f t="shared" si="345"/>
        <v>0.8069694526547887</v>
      </c>
      <c r="O3102" s="35">
        <f t="shared" si="346"/>
        <v>2323.8899999999999</v>
      </c>
      <c r="P3102" s="35">
        <f t="shared" si="347"/>
        <v>2323.8899999999999</v>
      </c>
      <c r="Q3102" s="39">
        <f t="shared" si="349"/>
        <v>2323.8899999999999</v>
      </c>
      <c r="R3102" s="37">
        <f t="shared" si="348"/>
        <v>2323.8899999999999</v>
      </c>
      <c r="T3102" s="38"/>
      <c r="U3102" s="38"/>
      <c r="V3102" s="38"/>
    </row>
    <row r="3103" ht="23.25">
      <c r="A3103" s="27">
        <v>3091</v>
      </c>
      <c r="B3103" s="28" t="s">
        <v>5681</v>
      </c>
      <c r="C3103" s="29" t="s">
        <v>5682</v>
      </c>
      <c r="D3103" s="30" t="s">
        <v>30</v>
      </c>
      <c r="E3103" s="31">
        <v>1</v>
      </c>
      <c r="F3103" s="32"/>
      <c r="G3103" s="32"/>
      <c r="H3103" s="32"/>
      <c r="I3103" s="33">
        <v>1261.21</v>
      </c>
      <c r="J3103" s="33">
        <v>1288.96</v>
      </c>
      <c r="K3103" s="33">
        <v>1297.79</v>
      </c>
      <c r="L3103" s="21">
        <f t="shared" si="343"/>
        <v>1282.6533333333334</v>
      </c>
      <c r="M3103" s="34">
        <f t="shared" si="344"/>
        <v>19.088075684398682</v>
      </c>
      <c r="N3103" s="34">
        <f t="shared" si="345"/>
        <v>1.4881710582541408</v>
      </c>
      <c r="O3103" s="35">
        <f t="shared" si="346"/>
        <v>1282.6533333333332</v>
      </c>
      <c r="P3103" s="35">
        <f t="shared" si="347"/>
        <v>1282.6533333333334</v>
      </c>
      <c r="Q3103" s="39">
        <f t="shared" si="349"/>
        <v>1282.6500000000001</v>
      </c>
      <c r="R3103" s="37">
        <f t="shared" si="348"/>
        <v>1282.6500000000001</v>
      </c>
      <c r="T3103" s="38"/>
      <c r="U3103" s="38"/>
      <c r="V3103" s="38"/>
    </row>
    <row r="3104" ht="23.25">
      <c r="A3104" s="27">
        <v>3092</v>
      </c>
      <c r="B3104" s="28" t="s">
        <v>5683</v>
      </c>
      <c r="C3104" s="29" t="s">
        <v>5684</v>
      </c>
      <c r="D3104" s="30" t="s">
        <v>30</v>
      </c>
      <c r="E3104" s="31">
        <v>1</v>
      </c>
      <c r="F3104" s="32"/>
      <c r="G3104" s="32"/>
      <c r="H3104" s="32"/>
      <c r="I3104" s="33">
        <v>2590.6100000000001</v>
      </c>
      <c r="J3104" s="33">
        <v>2629.4699999999998</v>
      </c>
      <c r="K3104" s="33">
        <v>2642.4200000000001</v>
      </c>
      <c r="L3104" s="21">
        <f t="shared" si="343"/>
        <v>2620.8333333333335</v>
      </c>
      <c r="M3104" s="34">
        <f t="shared" si="344"/>
        <v>26.96317921413069</v>
      </c>
      <c r="N3104" s="34">
        <f t="shared" si="345"/>
        <v>1.0288017506186591</v>
      </c>
      <c r="O3104" s="35">
        <f t="shared" si="346"/>
        <v>2620.833333333333</v>
      </c>
      <c r="P3104" s="35">
        <f t="shared" si="347"/>
        <v>2620.8333333333335</v>
      </c>
      <c r="Q3104" s="39">
        <f t="shared" si="349"/>
        <v>2620.8299999999999</v>
      </c>
      <c r="R3104" s="37">
        <f t="shared" si="348"/>
        <v>2620.8299999999999</v>
      </c>
      <c r="T3104" s="38"/>
      <c r="U3104" s="38"/>
      <c r="V3104" s="38"/>
    </row>
    <row r="3105" ht="23.25">
      <c r="A3105" s="27">
        <v>3093</v>
      </c>
      <c r="B3105" s="28" t="s">
        <v>5683</v>
      </c>
      <c r="C3105" s="29" t="s">
        <v>5685</v>
      </c>
      <c r="D3105" s="30" t="s">
        <v>30</v>
      </c>
      <c r="E3105" s="31">
        <v>1</v>
      </c>
      <c r="F3105" s="32"/>
      <c r="G3105" s="32"/>
      <c r="H3105" s="32"/>
      <c r="I3105" s="33">
        <v>2903.5799999999999</v>
      </c>
      <c r="J3105" s="33">
        <v>3028.4299999999998</v>
      </c>
      <c r="K3105" s="33">
        <v>2999.4000000000001</v>
      </c>
      <c r="L3105" s="21">
        <f t="shared" si="343"/>
        <v>2977.1366666666668</v>
      </c>
      <c r="M3105" s="34">
        <f t="shared" si="344"/>
        <v>65.334697009577781</v>
      </c>
      <c r="N3105" s="34">
        <f t="shared" si="345"/>
        <v>2.1945481287807116</v>
      </c>
      <c r="O3105" s="35">
        <f t="shared" si="346"/>
        <v>2977.1366666666663</v>
      </c>
      <c r="P3105" s="35">
        <f t="shared" si="347"/>
        <v>2977.1366666666668</v>
      </c>
      <c r="Q3105" s="39">
        <f t="shared" si="349"/>
        <v>2977.1399999999999</v>
      </c>
      <c r="R3105" s="37">
        <f t="shared" si="348"/>
        <v>2977.1399999999999</v>
      </c>
      <c r="T3105" s="38"/>
      <c r="U3105" s="38"/>
      <c r="V3105" s="38"/>
    </row>
    <row r="3106" ht="23.25">
      <c r="A3106" s="27">
        <v>3094</v>
      </c>
      <c r="B3106" s="28" t="s">
        <v>5686</v>
      </c>
      <c r="C3106" s="29" t="s">
        <v>5687</v>
      </c>
      <c r="D3106" s="30" t="s">
        <v>30</v>
      </c>
      <c r="E3106" s="31">
        <v>1</v>
      </c>
      <c r="F3106" s="32"/>
      <c r="G3106" s="32"/>
      <c r="H3106" s="32"/>
      <c r="I3106" s="33">
        <v>1757</v>
      </c>
      <c r="J3106" s="33">
        <v>1807.95</v>
      </c>
      <c r="K3106" s="33">
        <v>1779.8399999999999</v>
      </c>
      <c r="L3106" s="21">
        <f t="shared" si="343"/>
        <v>1781.5966666666666</v>
      </c>
      <c r="M3106" s="34">
        <f t="shared" si="344"/>
        <v>25.520384662722751</v>
      </c>
      <c r="N3106" s="34">
        <f t="shared" si="345"/>
        <v>1.4324445672920407</v>
      </c>
      <c r="O3106" s="35">
        <f t="shared" si="346"/>
        <v>1781.5966666666666</v>
      </c>
      <c r="P3106" s="35">
        <f t="shared" si="347"/>
        <v>1781.5966666666666</v>
      </c>
      <c r="Q3106" s="39">
        <f t="shared" si="349"/>
        <v>1781.6000000000001</v>
      </c>
      <c r="R3106" s="37">
        <f t="shared" si="348"/>
        <v>1781.6000000000001</v>
      </c>
      <c r="T3106" s="38"/>
      <c r="U3106" s="38"/>
      <c r="V3106" s="38"/>
    </row>
    <row r="3107" ht="12.75">
      <c r="A3107" s="27">
        <v>3095</v>
      </c>
      <c r="B3107" s="28" t="s">
        <v>5688</v>
      </c>
      <c r="C3107" s="29" t="s">
        <v>5689</v>
      </c>
      <c r="D3107" s="30" t="s">
        <v>30</v>
      </c>
      <c r="E3107" s="31">
        <v>1</v>
      </c>
      <c r="F3107" s="32"/>
      <c r="G3107" s="32"/>
      <c r="H3107" s="32"/>
      <c r="I3107" s="33">
        <v>2231.1399999999999</v>
      </c>
      <c r="J3107" s="33">
        <v>2307</v>
      </c>
      <c r="K3107" s="33">
        <v>2253.4499999999998</v>
      </c>
      <c r="L3107" s="21">
        <f t="shared" si="343"/>
        <v>2263.8633333333332</v>
      </c>
      <c r="M3107" s="34">
        <f t="shared" si="344"/>
        <v>38.987344527850823</v>
      </c>
      <c r="N3107" s="34">
        <f t="shared" si="345"/>
        <v>1.7221598121139892</v>
      </c>
      <c r="O3107" s="35">
        <f t="shared" si="346"/>
        <v>2263.8633333333328</v>
      </c>
      <c r="P3107" s="35">
        <f t="shared" si="347"/>
        <v>2263.8633333333332</v>
      </c>
      <c r="Q3107" s="39">
        <f t="shared" si="349"/>
        <v>2263.8600000000001</v>
      </c>
      <c r="R3107" s="37">
        <f t="shared" si="348"/>
        <v>2263.8600000000001</v>
      </c>
      <c r="T3107" s="38"/>
      <c r="U3107" s="38"/>
      <c r="V3107" s="38"/>
    </row>
    <row r="3108" ht="12.75">
      <c r="A3108" s="27">
        <v>3096</v>
      </c>
      <c r="B3108" s="28" t="s">
        <v>5690</v>
      </c>
      <c r="C3108" s="29" t="s">
        <v>5691</v>
      </c>
      <c r="D3108" s="30" t="s">
        <v>30</v>
      </c>
      <c r="E3108" s="31">
        <v>1</v>
      </c>
      <c r="F3108" s="32"/>
      <c r="G3108" s="32"/>
      <c r="H3108" s="32"/>
      <c r="I3108" s="33">
        <v>799.47000000000003</v>
      </c>
      <c r="J3108" s="33">
        <v>817.05999999999995</v>
      </c>
      <c r="K3108" s="33">
        <v>810.65999999999997</v>
      </c>
      <c r="L3108" s="21">
        <f t="shared" si="343"/>
        <v>809.06333333333339</v>
      </c>
      <c r="M3108" s="34">
        <f t="shared" si="344"/>
        <v>8.9030350630182618</v>
      </c>
      <c r="N3108" s="34">
        <f t="shared" si="345"/>
        <v>1.1004126248482724</v>
      </c>
      <c r="O3108" s="35">
        <f t="shared" si="346"/>
        <v>809.06333333333328</v>
      </c>
      <c r="P3108" s="35">
        <f t="shared" si="347"/>
        <v>809.06333333333339</v>
      </c>
      <c r="Q3108" s="39">
        <f t="shared" si="349"/>
        <v>809.06000000000006</v>
      </c>
      <c r="R3108" s="37">
        <f t="shared" si="348"/>
        <v>809.06000000000006</v>
      </c>
      <c r="T3108" s="38"/>
      <c r="U3108" s="38"/>
      <c r="V3108" s="38"/>
    </row>
    <row r="3109" ht="12.75">
      <c r="A3109" s="27">
        <v>3097</v>
      </c>
      <c r="B3109" s="28" t="s">
        <v>5690</v>
      </c>
      <c r="C3109" s="29" t="s">
        <v>5692</v>
      </c>
      <c r="D3109" s="30" t="s">
        <v>30</v>
      </c>
      <c r="E3109" s="31">
        <v>1</v>
      </c>
      <c r="F3109" s="32"/>
      <c r="G3109" s="32"/>
      <c r="H3109" s="32"/>
      <c r="I3109" s="33">
        <v>579.46000000000004</v>
      </c>
      <c r="J3109" s="33">
        <v>600.32000000000005</v>
      </c>
      <c r="K3109" s="33">
        <v>581.77999999999997</v>
      </c>
      <c r="L3109" s="21">
        <f t="shared" si="343"/>
        <v>587.18666666666672</v>
      </c>
      <c r="M3109" s="34">
        <f t="shared" si="344"/>
        <v>11.432800765050262</v>
      </c>
      <c r="N3109" s="34">
        <f t="shared" si="345"/>
        <v>1.9470470659614647</v>
      </c>
      <c r="O3109" s="35">
        <f t="shared" si="346"/>
        <v>587.18666666666672</v>
      </c>
      <c r="P3109" s="35">
        <f t="shared" si="347"/>
        <v>587.18666666666672</v>
      </c>
      <c r="Q3109" s="39">
        <f t="shared" si="349"/>
        <v>587.19000000000005</v>
      </c>
      <c r="R3109" s="37">
        <f t="shared" si="348"/>
        <v>587.19000000000005</v>
      </c>
      <c r="T3109" s="38"/>
      <c r="U3109" s="38"/>
      <c r="V3109" s="38"/>
    </row>
    <row r="3110" ht="12.75">
      <c r="A3110" s="27">
        <v>3098</v>
      </c>
      <c r="B3110" s="28" t="s">
        <v>5693</v>
      </c>
      <c r="C3110" s="29" t="s">
        <v>5694</v>
      </c>
      <c r="D3110" s="30" t="s">
        <v>30</v>
      </c>
      <c r="E3110" s="31">
        <v>1</v>
      </c>
      <c r="F3110" s="32"/>
      <c r="G3110" s="32"/>
      <c r="H3110" s="32"/>
      <c r="I3110" s="33">
        <v>991.61000000000001</v>
      </c>
      <c r="J3110" s="33">
        <v>1012.4299999999999</v>
      </c>
      <c r="K3110" s="33">
        <v>1010.45</v>
      </c>
      <c r="L3110" s="21">
        <f t="shared" si="343"/>
        <v>1004.8299999999999</v>
      </c>
      <c r="M3110" s="34">
        <f t="shared" si="344"/>
        <v>11.491579525896329</v>
      </c>
      <c r="N3110" s="34">
        <f t="shared" si="345"/>
        <v>1.1436341994064996</v>
      </c>
      <c r="O3110" s="35">
        <f t="shared" si="346"/>
        <v>1004.8299999999999</v>
      </c>
      <c r="P3110" s="35">
        <f t="shared" si="347"/>
        <v>1004.8299999999999</v>
      </c>
      <c r="Q3110" s="39">
        <f t="shared" si="349"/>
        <v>1004.83</v>
      </c>
      <c r="R3110" s="37">
        <f t="shared" si="348"/>
        <v>1004.83</v>
      </c>
      <c r="T3110" s="38"/>
      <c r="U3110" s="38"/>
      <c r="V3110" s="38"/>
    </row>
    <row r="3111" ht="12.75">
      <c r="A3111" s="27">
        <v>3099</v>
      </c>
      <c r="B3111" s="28" t="s">
        <v>5695</v>
      </c>
      <c r="C3111" s="29" t="s">
        <v>5696</v>
      </c>
      <c r="D3111" s="30" t="s">
        <v>30</v>
      </c>
      <c r="E3111" s="31">
        <v>1</v>
      </c>
      <c r="F3111" s="32"/>
      <c r="G3111" s="32"/>
      <c r="H3111" s="32"/>
      <c r="I3111" s="33">
        <v>718.92999999999995</v>
      </c>
      <c r="J3111" s="33">
        <v>736.17999999999995</v>
      </c>
      <c r="K3111" s="33">
        <v>744.09000000000003</v>
      </c>
      <c r="L3111" s="21">
        <f t="shared" si="343"/>
        <v>733.06666666666661</v>
      </c>
      <c r="M3111" s="34">
        <f t="shared" si="344"/>
        <v>12.865692104715324</v>
      </c>
      <c r="N3111" s="34">
        <f t="shared" si="345"/>
        <v>1.7550507600102752</v>
      </c>
      <c r="O3111" s="35">
        <f t="shared" si="346"/>
        <v>733.06666666666661</v>
      </c>
      <c r="P3111" s="35">
        <f t="shared" si="347"/>
        <v>733.06666666666661</v>
      </c>
      <c r="Q3111" s="39">
        <f t="shared" si="349"/>
        <v>733.07000000000005</v>
      </c>
      <c r="R3111" s="37">
        <f t="shared" si="348"/>
        <v>733.07000000000005</v>
      </c>
      <c r="T3111" s="38"/>
      <c r="U3111" s="38"/>
      <c r="V3111" s="38"/>
    </row>
    <row r="3112" ht="12.75">
      <c r="A3112" s="27">
        <v>3100</v>
      </c>
      <c r="B3112" s="28" t="s">
        <v>5697</v>
      </c>
      <c r="C3112" s="29" t="s">
        <v>5698</v>
      </c>
      <c r="D3112" s="30" t="s">
        <v>30</v>
      </c>
      <c r="E3112" s="31">
        <v>1</v>
      </c>
      <c r="F3112" s="32"/>
      <c r="G3112" s="32"/>
      <c r="H3112" s="32"/>
      <c r="I3112" s="33">
        <v>455.51999999999998</v>
      </c>
      <c r="J3112" s="33">
        <v>465.08999999999997</v>
      </c>
      <c r="K3112" s="33">
        <v>466.91000000000003</v>
      </c>
      <c r="L3112" s="21">
        <f t="shared" si="343"/>
        <v>462.50666666666666</v>
      </c>
      <c r="M3112" s="34">
        <f t="shared" si="344"/>
        <v>6.1186790513421689</v>
      </c>
      <c r="N3112" s="34">
        <f t="shared" si="345"/>
        <v>1.3229385633379342</v>
      </c>
      <c r="O3112" s="35">
        <f t="shared" si="346"/>
        <v>462.50666666666666</v>
      </c>
      <c r="P3112" s="35">
        <f t="shared" si="347"/>
        <v>462.50666666666666</v>
      </c>
      <c r="Q3112" s="39">
        <f t="shared" si="349"/>
        <v>462.50999999999999</v>
      </c>
      <c r="R3112" s="37">
        <f t="shared" si="348"/>
        <v>462.50999999999999</v>
      </c>
      <c r="T3112" s="38"/>
      <c r="U3112" s="38"/>
      <c r="V3112" s="38"/>
    </row>
    <row r="3113" ht="23.25">
      <c r="A3113" s="27">
        <v>3101</v>
      </c>
      <c r="B3113" s="28" t="s">
        <v>5699</v>
      </c>
      <c r="C3113" s="29" t="s">
        <v>5700</v>
      </c>
      <c r="D3113" s="30" t="s">
        <v>30</v>
      </c>
      <c r="E3113" s="31">
        <v>1</v>
      </c>
      <c r="F3113" s="32"/>
      <c r="G3113" s="32"/>
      <c r="H3113" s="32"/>
      <c r="I3113" s="33">
        <v>2816.8099999999999</v>
      </c>
      <c r="J3113" s="33">
        <v>2864.6999999999998</v>
      </c>
      <c r="K3113" s="33">
        <v>2828.0799999999999</v>
      </c>
      <c r="L3113" s="21">
        <f t="shared" si="343"/>
        <v>2836.5300000000002</v>
      </c>
      <c r="M3113" s="34">
        <f t="shared" si="344"/>
        <v>25.038268710116451</v>
      </c>
      <c r="N3113" s="34">
        <f t="shared" si="345"/>
        <v>0.88270769955249728</v>
      </c>
      <c r="O3113" s="35">
        <f t="shared" si="346"/>
        <v>2836.5299999999997</v>
      </c>
      <c r="P3113" s="35">
        <f t="shared" si="347"/>
        <v>2836.5300000000002</v>
      </c>
      <c r="Q3113" s="39">
        <f t="shared" si="349"/>
        <v>2836.5300000000002</v>
      </c>
      <c r="R3113" s="37">
        <f t="shared" si="348"/>
        <v>2836.5300000000002</v>
      </c>
      <c r="T3113" s="38"/>
      <c r="U3113" s="38"/>
      <c r="V3113" s="38"/>
    </row>
    <row r="3114" ht="23.25">
      <c r="A3114" s="27">
        <v>3102</v>
      </c>
      <c r="B3114" s="28" t="s">
        <v>5701</v>
      </c>
      <c r="C3114" s="29" t="s">
        <v>5702</v>
      </c>
      <c r="D3114" s="30" t="s">
        <v>30</v>
      </c>
      <c r="E3114" s="31">
        <v>1</v>
      </c>
      <c r="F3114" s="32"/>
      <c r="G3114" s="32"/>
      <c r="H3114" s="32"/>
      <c r="I3114" s="33">
        <v>1704.3499999999999</v>
      </c>
      <c r="J3114" s="33">
        <v>1775.9300000000001</v>
      </c>
      <c r="K3114" s="33">
        <v>1736.73</v>
      </c>
      <c r="L3114" s="21">
        <f t="shared" si="343"/>
        <v>1739.0033333333333</v>
      </c>
      <c r="M3114" s="34">
        <f t="shared" si="344"/>
        <v>35.844108767457712</v>
      </c>
      <c r="N3114" s="34">
        <f t="shared" si="345"/>
        <v>2.0611868925375481</v>
      </c>
      <c r="O3114" s="35">
        <f t="shared" si="346"/>
        <v>1739.0033333333333</v>
      </c>
      <c r="P3114" s="35">
        <f t="shared" si="347"/>
        <v>1739.0033333333333</v>
      </c>
      <c r="Q3114" s="39">
        <f t="shared" si="349"/>
        <v>1739</v>
      </c>
      <c r="R3114" s="37">
        <f t="shared" si="348"/>
        <v>1739</v>
      </c>
      <c r="T3114" s="38"/>
      <c r="U3114" s="38"/>
      <c r="V3114" s="38"/>
    </row>
    <row r="3115" ht="12.75">
      <c r="A3115" s="27">
        <v>3103</v>
      </c>
      <c r="B3115" s="28" t="s">
        <v>5703</v>
      </c>
      <c r="C3115" s="29" t="s">
        <v>5704</v>
      </c>
      <c r="D3115" s="30" t="s">
        <v>30</v>
      </c>
      <c r="E3115" s="31">
        <v>1</v>
      </c>
      <c r="F3115" s="32"/>
      <c r="G3115" s="32"/>
      <c r="H3115" s="32"/>
      <c r="I3115" s="33">
        <v>579.46000000000004</v>
      </c>
      <c r="J3115" s="33">
        <v>588.73000000000002</v>
      </c>
      <c r="K3115" s="33">
        <v>595.11000000000001</v>
      </c>
      <c r="L3115" s="21">
        <f t="shared" si="343"/>
        <v>587.76666666666677</v>
      </c>
      <c r="M3115" s="34">
        <f t="shared" si="344"/>
        <v>7.8693477069788411</v>
      </c>
      <c r="N3115" s="34">
        <f t="shared" si="345"/>
        <v>1.3388557319194987</v>
      </c>
      <c r="O3115" s="35">
        <f t="shared" si="346"/>
        <v>587.76666666666665</v>
      </c>
      <c r="P3115" s="35">
        <f t="shared" si="347"/>
        <v>587.76666666666677</v>
      </c>
      <c r="Q3115" s="39">
        <f t="shared" si="349"/>
        <v>587.76999999999998</v>
      </c>
      <c r="R3115" s="37">
        <f t="shared" si="348"/>
        <v>587.76999999999998</v>
      </c>
      <c r="T3115" s="38"/>
      <c r="U3115" s="38"/>
      <c r="V3115" s="38"/>
    </row>
    <row r="3116" ht="12.75">
      <c r="A3116" s="27">
        <v>3104</v>
      </c>
      <c r="B3116" s="28" t="s">
        <v>5705</v>
      </c>
      <c r="C3116" s="29" t="s">
        <v>5706</v>
      </c>
      <c r="D3116" s="30" t="s">
        <v>30</v>
      </c>
      <c r="E3116" s="31">
        <v>1</v>
      </c>
      <c r="F3116" s="32"/>
      <c r="G3116" s="32"/>
      <c r="H3116" s="32"/>
      <c r="I3116" s="33">
        <v>579.46000000000004</v>
      </c>
      <c r="J3116" s="33">
        <v>590.47000000000003</v>
      </c>
      <c r="K3116" s="33">
        <v>586.99000000000001</v>
      </c>
      <c r="L3116" s="21">
        <f t="shared" si="343"/>
        <v>585.63999999999999</v>
      </c>
      <c r="M3116" s="34">
        <f t="shared" si="344"/>
        <v>5.6277793133704099</v>
      </c>
      <c r="N3116" s="34">
        <f t="shared" si="345"/>
        <v>0.96096224871429714</v>
      </c>
      <c r="O3116" s="35">
        <f t="shared" si="346"/>
        <v>585.63999999999999</v>
      </c>
      <c r="P3116" s="35">
        <f t="shared" si="347"/>
        <v>585.63999999999999</v>
      </c>
      <c r="Q3116" s="39">
        <f t="shared" si="349"/>
        <v>585.63999999999999</v>
      </c>
      <c r="R3116" s="37">
        <f t="shared" si="348"/>
        <v>585.63999999999999</v>
      </c>
      <c r="T3116" s="38"/>
      <c r="U3116" s="38"/>
      <c r="V3116" s="38"/>
    </row>
    <row r="3117" ht="12.75">
      <c r="A3117" s="27">
        <v>3105</v>
      </c>
      <c r="B3117" s="28" t="s">
        <v>5707</v>
      </c>
      <c r="C3117" s="29" t="s">
        <v>5708</v>
      </c>
      <c r="D3117" s="30" t="s">
        <v>30</v>
      </c>
      <c r="E3117" s="31">
        <v>1</v>
      </c>
      <c r="F3117" s="32"/>
      <c r="G3117" s="32"/>
      <c r="H3117" s="32"/>
      <c r="I3117" s="33">
        <v>343.98000000000002</v>
      </c>
      <c r="J3117" s="33">
        <v>346.38999999999999</v>
      </c>
      <c r="K3117" s="33">
        <v>353.95999999999998</v>
      </c>
      <c r="L3117" s="21">
        <f t="shared" si="343"/>
        <v>348.10999999999996</v>
      </c>
      <c r="M3117" s="34">
        <f t="shared" si="344"/>
        <v>5.2075810123319091</v>
      </c>
      <c r="N3117" s="34">
        <f t="shared" si="345"/>
        <v>1.4959584649484099</v>
      </c>
      <c r="O3117" s="35">
        <f t="shared" si="346"/>
        <v>348.10999999999996</v>
      </c>
      <c r="P3117" s="35">
        <f t="shared" si="347"/>
        <v>348.10999999999996</v>
      </c>
      <c r="Q3117" s="39">
        <f t="shared" si="349"/>
        <v>348.11000000000001</v>
      </c>
      <c r="R3117" s="37">
        <f t="shared" si="348"/>
        <v>348.11000000000001</v>
      </c>
      <c r="T3117" s="38"/>
      <c r="U3117" s="38"/>
      <c r="V3117" s="38"/>
    </row>
    <row r="3118" ht="12.75">
      <c r="A3118" s="27">
        <v>3106</v>
      </c>
      <c r="B3118" s="28" t="s">
        <v>5709</v>
      </c>
      <c r="C3118" s="29" t="s">
        <v>5710</v>
      </c>
      <c r="D3118" s="30" t="s">
        <v>30</v>
      </c>
      <c r="E3118" s="31">
        <v>1</v>
      </c>
      <c r="F3118" s="32"/>
      <c r="G3118" s="32"/>
      <c r="H3118" s="32"/>
      <c r="I3118" s="33">
        <v>1078.4000000000001</v>
      </c>
      <c r="J3118" s="33">
        <v>1082.71</v>
      </c>
      <c r="K3118" s="33">
        <v>1094.5799999999999</v>
      </c>
      <c r="L3118" s="21">
        <f t="shared" si="343"/>
        <v>1085.23</v>
      </c>
      <c r="M3118" s="34">
        <f t="shared" si="344"/>
        <v>8.3791944720240625</v>
      </c>
      <c r="N3118" s="34">
        <f t="shared" si="345"/>
        <v>0.77211231462676688</v>
      </c>
      <c r="O3118" s="35">
        <f t="shared" si="346"/>
        <v>1085.23</v>
      </c>
      <c r="P3118" s="35">
        <f t="shared" si="347"/>
        <v>1085.23</v>
      </c>
      <c r="Q3118" s="39">
        <f t="shared" si="349"/>
        <v>1085.23</v>
      </c>
      <c r="R3118" s="37">
        <f t="shared" si="348"/>
        <v>1085.23</v>
      </c>
      <c r="T3118" s="38"/>
      <c r="U3118" s="38"/>
      <c r="V3118" s="38"/>
    </row>
    <row r="3119" ht="23.25">
      <c r="A3119" s="27">
        <v>3107</v>
      </c>
      <c r="B3119" s="28" t="s">
        <v>5711</v>
      </c>
      <c r="C3119" s="29" t="s">
        <v>5712</v>
      </c>
      <c r="D3119" s="30" t="s">
        <v>30</v>
      </c>
      <c r="E3119" s="31">
        <v>1</v>
      </c>
      <c r="F3119" s="32"/>
      <c r="G3119" s="32"/>
      <c r="H3119" s="32"/>
      <c r="I3119" s="33">
        <v>1261.21</v>
      </c>
      <c r="J3119" s="33">
        <v>1315.4400000000001</v>
      </c>
      <c r="K3119" s="33">
        <v>1288.96</v>
      </c>
      <c r="L3119" s="21">
        <f t="shared" si="343"/>
        <v>1288.5366666666666</v>
      </c>
      <c r="M3119" s="34">
        <f t="shared" si="344"/>
        <v>27.117478373427971</v>
      </c>
      <c r="N3119" s="34">
        <f t="shared" si="345"/>
        <v>2.1045174014006562</v>
      </c>
      <c r="O3119" s="35">
        <f t="shared" si="346"/>
        <v>1288.5366666666666</v>
      </c>
      <c r="P3119" s="35">
        <f t="shared" si="347"/>
        <v>1288.5366666666666</v>
      </c>
      <c r="Q3119" s="39">
        <f t="shared" si="349"/>
        <v>1288.54</v>
      </c>
      <c r="R3119" s="37">
        <f t="shared" si="348"/>
        <v>1288.54</v>
      </c>
      <c r="T3119" s="38"/>
      <c r="U3119" s="38"/>
      <c r="V3119" s="38"/>
    </row>
    <row r="3120" ht="23.25">
      <c r="A3120" s="27">
        <v>3108</v>
      </c>
      <c r="B3120" s="28" t="s">
        <v>5713</v>
      </c>
      <c r="C3120" s="29" t="s">
        <v>5714</v>
      </c>
      <c r="D3120" s="30" t="s">
        <v>30</v>
      </c>
      <c r="E3120" s="31">
        <v>1</v>
      </c>
      <c r="F3120" s="32"/>
      <c r="G3120" s="32"/>
      <c r="H3120" s="32"/>
      <c r="I3120" s="33">
        <v>2903.5799999999999</v>
      </c>
      <c r="J3120" s="33">
        <v>2976.1700000000001</v>
      </c>
      <c r="K3120" s="33">
        <v>2932.6199999999999</v>
      </c>
      <c r="L3120" s="21">
        <f t="shared" si="343"/>
        <v>2937.4566666666665</v>
      </c>
      <c r="M3120" s="34">
        <f t="shared" si="344"/>
        <v>36.535900609309458</v>
      </c>
      <c r="N3120" s="34">
        <f t="shared" si="345"/>
        <v>1.2437936880535925</v>
      </c>
      <c r="O3120" s="35">
        <f t="shared" si="346"/>
        <v>2937.456666666666</v>
      </c>
      <c r="P3120" s="35">
        <f t="shared" si="347"/>
        <v>2937.4566666666665</v>
      </c>
      <c r="Q3120" s="39">
        <f t="shared" si="349"/>
        <v>2937.46</v>
      </c>
      <c r="R3120" s="37">
        <f t="shared" si="348"/>
        <v>2937.46</v>
      </c>
      <c r="T3120" s="38"/>
      <c r="U3120" s="38"/>
      <c r="V3120" s="38"/>
    </row>
    <row r="3121" ht="23.25">
      <c r="A3121" s="27">
        <v>3109</v>
      </c>
      <c r="B3121" s="28" t="s">
        <v>5713</v>
      </c>
      <c r="C3121" s="29" t="s">
        <v>5715</v>
      </c>
      <c r="D3121" s="30" t="s">
        <v>30</v>
      </c>
      <c r="E3121" s="31">
        <v>1</v>
      </c>
      <c r="F3121" s="32"/>
      <c r="G3121" s="32"/>
      <c r="H3121" s="32"/>
      <c r="I3121" s="33">
        <v>2624.6700000000001</v>
      </c>
      <c r="J3121" s="33">
        <v>2690.29</v>
      </c>
      <c r="K3121" s="33">
        <v>2666.6599999999999</v>
      </c>
      <c r="L3121" s="21">
        <f t="shared" si="343"/>
        <v>2660.54</v>
      </c>
      <c r="M3121" s="34">
        <f t="shared" si="344"/>
        <v>33.23532608535676</v>
      </c>
      <c r="N3121" s="34">
        <f t="shared" si="345"/>
        <v>1.249194753146232</v>
      </c>
      <c r="O3121" s="35">
        <f t="shared" si="346"/>
        <v>2660.54</v>
      </c>
      <c r="P3121" s="35">
        <f t="shared" si="347"/>
        <v>2660.54</v>
      </c>
      <c r="Q3121" s="39">
        <f t="shared" si="349"/>
        <v>2660.54</v>
      </c>
      <c r="R3121" s="37">
        <f t="shared" si="348"/>
        <v>2660.54</v>
      </c>
      <c r="T3121" s="38"/>
      <c r="U3121" s="38"/>
      <c r="V3121" s="38"/>
    </row>
    <row r="3122" ht="23.25">
      <c r="A3122" s="27">
        <v>3110</v>
      </c>
      <c r="B3122" s="28" t="s">
        <v>5716</v>
      </c>
      <c r="C3122" s="29" t="s">
        <v>5717</v>
      </c>
      <c r="D3122" s="30" t="s">
        <v>30</v>
      </c>
      <c r="E3122" s="31">
        <v>1</v>
      </c>
      <c r="F3122" s="32"/>
      <c r="G3122" s="32"/>
      <c r="H3122" s="32"/>
      <c r="I3122" s="33">
        <v>1757</v>
      </c>
      <c r="J3122" s="33">
        <v>1830.79</v>
      </c>
      <c r="K3122" s="33">
        <v>1769.3</v>
      </c>
      <c r="L3122" s="21">
        <f t="shared" si="343"/>
        <v>1785.6966666666667</v>
      </c>
      <c r="M3122" s="34">
        <f t="shared" si="344"/>
        <v>39.533264895949742</v>
      </c>
      <c r="N3122" s="34">
        <f t="shared" si="345"/>
        <v>2.2138846778353405</v>
      </c>
      <c r="O3122" s="35">
        <f t="shared" si="346"/>
        <v>1785.6966666666667</v>
      </c>
      <c r="P3122" s="35">
        <f t="shared" si="347"/>
        <v>1785.6966666666667</v>
      </c>
      <c r="Q3122" s="39">
        <f t="shared" si="349"/>
        <v>1785.7</v>
      </c>
      <c r="R3122" s="37">
        <f t="shared" si="348"/>
        <v>1785.7</v>
      </c>
      <c r="T3122" s="38"/>
      <c r="U3122" s="38"/>
      <c r="V3122" s="38"/>
    </row>
    <row r="3123" ht="12.75">
      <c r="A3123" s="27">
        <v>3111</v>
      </c>
      <c r="B3123" s="28" t="s">
        <v>5718</v>
      </c>
      <c r="C3123" s="29" t="s">
        <v>5719</v>
      </c>
      <c r="D3123" s="30" t="s">
        <v>30</v>
      </c>
      <c r="E3123" s="31">
        <v>1</v>
      </c>
      <c r="F3123" s="32"/>
      <c r="G3123" s="32"/>
      <c r="H3123" s="32"/>
      <c r="I3123" s="33">
        <v>2116.48</v>
      </c>
      <c r="J3123" s="33">
        <v>2165.1599999999999</v>
      </c>
      <c r="K3123" s="33">
        <v>2156.6900000000001</v>
      </c>
      <c r="L3123" s="21">
        <f t="shared" si="343"/>
        <v>2146.1100000000001</v>
      </c>
      <c r="M3123" s="34">
        <f t="shared" si="344"/>
        <v>26.007458545578753</v>
      </c>
      <c r="N3123" s="34">
        <f t="shared" si="345"/>
        <v>1.2118418229065029</v>
      </c>
      <c r="O3123" s="35">
        <f t="shared" si="346"/>
        <v>2146.1099999999997</v>
      </c>
      <c r="P3123" s="35">
        <f t="shared" si="347"/>
        <v>2146.1100000000001</v>
      </c>
      <c r="Q3123" s="39">
        <f t="shared" si="349"/>
        <v>2146.1100000000001</v>
      </c>
      <c r="R3123" s="37">
        <f t="shared" si="348"/>
        <v>2146.1100000000001</v>
      </c>
      <c r="T3123" s="38"/>
      <c r="U3123" s="38"/>
      <c r="V3123" s="38"/>
    </row>
    <row r="3124" ht="12.75">
      <c r="A3124" s="27">
        <v>3112</v>
      </c>
      <c r="B3124" s="28" t="s">
        <v>5720</v>
      </c>
      <c r="C3124" s="29" t="s">
        <v>5721</v>
      </c>
      <c r="D3124" s="30" t="s">
        <v>30</v>
      </c>
      <c r="E3124" s="31">
        <v>1</v>
      </c>
      <c r="F3124" s="32"/>
      <c r="G3124" s="32"/>
      <c r="H3124" s="32"/>
      <c r="I3124" s="33">
        <v>2302.4000000000001</v>
      </c>
      <c r="J3124" s="33">
        <v>2371.4699999999998</v>
      </c>
      <c r="K3124" s="33">
        <v>2348.4499999999998</v>
      </c>
      <c r="L3124" s="21">
        <f t="shared" si="343"/>
        <v>2340.7733333333331</v>
      </c>
      <c r="M3124" s="34">
        <f t="shared" si="344"/>
        <v>35.169086330658665</v>
      </c>
      <c r="N3124" s="34">
        <f t="shared" si="345"/>
        <v>1.5024558691711003</v>
      </c>
      <c r="O3124" s="35">
        <f t="shared" si="346"/>
        <v>2340.7733333333331</v>
      </c>
      <c r="P3124" s="35">
        <f t="shared" si="347"/>
        <v>2340.7733333333331</v>
      </c>
      <c r="Q3124" s="39">
        <f t="shared" si="349"/>
        <v>2340.77</v>
      </c>
      <c r="R3124" s="37">
        <f t="shared" si="348"/>
        <v>2340.77</v>
      </c>
      <c r="T3124" s="38"/>
      <c r="U3124" s="38"/>
      <c r="V3124" s="38"/>
    </row>
    <row r="3125" ht="12.75">
      <c r="A3125" s="27">
        <v>3113</v>
      </c>
      <c r="B3125" s="28" t="s">
        <v>5722</v>
      </c>
      <c r="C3125" s="29" t="s">
        <v>5723</v>
      </c>
      <c r="D3125" s="30" t="s">
        <v>30</v>
      </c>
      <c r="E3125" s="31">
        <v>1</v>
      </c>
      <c r="F3125" s="32"/>
      <c r="G3125" s="32"/>
      <c r="H3125" s="32"/>
      <c r="I3125" s="33">
        <v>6464.1199999999999</v>
      </c>
      <c r="J3125" s="33">
        <v>6489.9799999999996</v>
      </c>
      <c r="K3125" s="33">
        <v>6645.1199999999999</v>
      </c>
      <c r="L3125" s="21">
        <f t="shared" si="343"/>
        <v>6533.0733333333328</v>
      </c>
      <c r="M3125" s="34">
        <f t="shared" si="344"/>
        <v>97.892934031692747</v>
      </c>
      <c r="N3125" s="34">
        <f t="shared" si="345"/>
        <v>1.4984208662134424</v>
      </c>
      <c r="O3125" s="35">
        <f t="shared" si="346"/>
        <v>6533.0733333333319</v>
      </c>
      <c r="P3125" s="35">
        <f t="shared" si="347"/>
        <v>6533.0733333333328</v>
      </c>
      <c r="Q3125" s="39">
        <f t="shared" si="349"/>
        <v>6533.0699999999997</v>
      </c>
      <c r="R3125" s="37">
        <f t="shared" si="348"/>
        <v>6533.0699999999997</v>
      </c>
      <c r="T3125" s="38"/>
      <c r="U3125" s="38"/>
      <c r="V3125" s="38"/>
    </row>
    <row r="3126" ht="12.75">
      <c r="A3126" s="27">
        <v>3114</v>
      </c>
      <c r="B3126" s="28" t="s">
        <v>5724</v>
      </c>
      <c r="C3126" s="29" t="s">
        <v>5725</v>
      </c>
      <c r="D3126" s="30" t="s">
        <v>30</v>
      </c>
      <c r="E3126" s="31">
        <v>1</v>
      </c>
      <c r="F3126" s="32"/>
      <c r="G3126" s="32"/>
      <c r="H3126" s="32"/>
      <c r="I3126" s="33">
        <v>1044.29</v>
      </c>
      <c r="J3126" s="33">
        <v>1074.5699999999999</v>
      </c>
      <c r="K3126" s="33">
        <v>1049.51</v>
      </c>
      <c r="L3126" s="21">
        <f t="shared" si="343"/>
        <v>1056.1233333333332</v>
      </c>
      <c r="M3126" s="34">
        <f t="shared" si="344"/>
        <v>16.187085387225604</v>
      </c>
      <c r="N3126" s="34">
        <f t="shared" si="345"/>
        <v>1.5326889271668656</v>
      </c>
      <c r="O3126" s="35">
        <f t="shared" si="346"/>
        <v>1056.1233333333332</v>
      </c>
      <c r="P3126" s="35">
        <f t="shared" si="347"/>
        <v>1056.1233333333332</v>
      </c>
      <c r="Q3126" s="39">
        <f t="shared" si="349"/>
        <v>1056.1200000000001</v>
      </c>
      <c r="R3126" s="37">
        <f t="shared" si="348"/>
        <v>1056.1200000000001</v>
      </c>
      <c r="T3126" s="38"/>
      <c r="U3126" s="38"/>
      <c r="V3126" s="38"/>
    </row>
    <row r="3127" ht="12.75">
      <c r="A3127" s="27">
        <v>3115</v>
      </c>
      <c r="B3127" s="28" t="s">
        <v>5726</v>
      </c>
      <c r="C3127" s="29" t="s">
        <v>5727</v>
      </c>
      <c r="D3127" s="30" t="s">
        <v>30</v>
      </c>
      <c r="E3127" s="31">
        <v>1</v>
      </c>
      <c r="F3127" s="32"/>
      <c r="G3127" s="32"/>
      <c r="H3127" s="32"/>
      <c r="I3127" s="33">
        <v>1044.29</v>
      </c>
      <c r="J3127" s="33">
        <v>1087.1099999999999</v>
      </c>
      <c r="K3127" s="33">
        <v>1069.3499999999999</v>
      </c>
      <c r="L3127" s="21">
        <f t="shared" si="343"/>
        <v>1066.9166666666665</v>
      </c>
      <c r="M3127" s="34">
        <f t="shared" si="344"/>
        <v>21.513459353003459</v>
      </c>
      <c r="N3127" s="34">
        <f t="shared" si="345"/>
        <v>2.0164142172619037</v>
      </c>
      <c r="O3127" s="35">
        <f t="shared" si="346"/>
        <v>1066.9166666666665</v>
      </c>
      <c r="P3127" s="35">
        <f t="shared" si="347"/>
        <v>1066.9166666666665</v>
      </c>
      <c r="Q3127" s="39">
        <f t="shared" si="349"/>
        <v>1066.9200000000001</v>
      </c>
      <c r="R3127" s="37">
        <f t="shared" si="348"/>
        <v>1066.9200000000001</v>
      </c>
      <c r="T3127" s="38"/>
      <c r="U3127" s="38"/>
      <c r="V3127" s="38"/>
    </row>
    <row r="3128" ht="12.75">
      <c r="A3128" s="27">
        <v>3116</v>
      </c>
      <c r="B3128" s="28" t="s">
        <v>5728</v>
      </c>
      <c r="C3128" s="29" t="s">
        <v>5729</v>
      </c>
      <c r="D3128" s="30" t="s">
        <v>30</v>
      </c>
      <c r="E3128" s="31">
        <v>1</v>
      </c>
      <c r="F3128" s="32"/>
      <c r="G3128" s="32"/>
      <c r="H3128" s="32"/>
      <c r="I3128" s="33">
        <v>700.34000000000003</v>
      </c>
      <c r="J3128" s="33">
        <v>722.75</v>
      </c>
      <c r="K3128" s="33">
        <v>722.04999999999995</v>
      </c>
      <c r="L3128" s="21">
        <f t="shared" si="343"/>
        <v>715.04666666666674</v>
      </c>
      <c r="M3128" s="34">
        <f t="shared" si="344"/>
        <v>12.741155102004392</v>
      </c>
      <c r="N3128" s="34">
        <f t="shared" si="345"/>
        <v>1.7818634357670442</v>
      </c>
      <c r="O3128" s="35">
        <f t="shared" si="346"/>
        <v>715.04666666666674</v>
      </c>
      <c r="P3128" s="35">
        <f t="shared" si="347"/>
        <v>715.04666666666674</v>
      </c>
      <c r="Q3128" s="39">
        <f t="shared" si="349"/>
        <v>715.05000000000007</v>
      </c>
      <c r="R3128" s="37">
        <f t="shared" si="348"/>
        <v>715.05000000000007</v>
      </c>
      <c r="T3128" s="38"/>
      <c r="U3128" s="38"/>
      <c r="V3128" s="38"/>
    </row>
    <row r="3129" ht="12.75">
      <c r="A3129" s="27">
        <v>3117</v>
      </c>
      <c r="B3129" s="28" t="s">
        <v>5730</v>
      </c>
      <c r="C3129" s="29" t="s">
        <v>5731</v>
      </c>
      <c r="D3129" s="30" t="s">
        <v>30</v>
      </c>
      <c r="E3129" s="31">
        <v>1</v>
      </c>
      <c r="F3129" s="32"/>
      <c r="G3129" s="32"/>
      <c r="H3129" s="32"/>
      <c r="I3129" s="33">
        <v>700.34000000000003</v>
      </c>
      <c r="J3129" s="33">
        <v>717.85000000000002</v>
      </c>
      <c r="K3129" s="33">
        <v>726.95000000000005</v>
      </c>
      <c r="L3129" s="21">
        <f t="shared" si="343"/>
        <v>715.04666666666674</v>
      </c>
      <c r="M3129" s="34">
        <f t="shared" si="344"/>
        <v>13.524682374582165</v>
      </c>
      <c r="N3129" s="34">
        <f t="shared" si="345"/>
        <v>1.8914405178098628</v>
      </c>
      <c r="O3129" s="35">
        <f t="shared" si="346"/>
        <v>715.04666666666674</v>
      </c>
      <c r="P3129" s="35">
        <f t="shared" si="347"/>
        <v>715.04666666666674</v>
      </c>
      <c r="Q3129" s="39">
        <f t="shared" si="349"/>
        <v>715.05000000000007</v>
      </c>
      <c r="R3129" s="37">
        <f t="shared" si="348"/>
        <v>715.05000000000007</v>
      </c>
      <c r="T3129" s="38"/>
      <c r="U3129" s="38"/>
      <c r="V3129" s="38"/>
    </row>
    <row r="3130" ht="12.75">
      <c r="A3130" s="27">
        <v>3118</v>
      </c>
      <c r="B3130" s="28" t="s">
        <v>5732</v>
      </c>
      <c r="C3130" s="29" t="s">
        <v>5733</v>
      </c>
      <c r="D3130" s="30" t="s">
        <v>30</v>
      </c>
      <c r="E3130" s="31">
        <v>1</v>
      </c>
      <c r="F3130" s="32"/>
      <c r="G3130" s="32"/>
      <c r="H3130" s="32"/>
      <c r="I3130" s="33">
        <v>722.04999999999995</v>
      </c>
      <c r="J3130" s="33">
        <v>735.76999999999998</v>
      </c>
      <c r="K3130" s="33">
        <v>746.60000000000002</v>
      </c>
      <c r="L3130" s="21">
        <f t="shared" si="343"/>
        <v>734.80666666666673</v>
      </c>
      <c r="M3130" s="34">
        <f t="shared" si="344"/>
        <v>12.303317980664165</v>
      </c>
      <c r="N3130" s="34">
        <f t="shared" si="345"/>
        <v>1.6743612352452115</v>
      </c>
      <c r="O3130" s="35">
        <f t="shared" si="346"/>
        <v>734.80666666666662</v>
      </c>
      <c r="P3130" s="35">
        <f t="shared" si="347"/>
        <v>734.80666666666673</v>
      </c>
      <c r="Q3130" s="39">
        <f t="shared" si="349"/>
        <v>734.81000000000006</v>
      </c>
      <c r="R3130" s="37">
        <f t="shared" si="348"/>
        <v>734.81000000000006</v>
      </c>
      <c r="T3130" s="38"/>
      <c r="U3130" s="38"/>
      <c r="V3130" s="38"/>
    </row>
    <row r="3131" ht="12.75">
      <c r="A3131" s="27">
        <v>3119</v>
      </c>
      <c r="B3131" s="28" t="s">
        <v>5734</v>
      </c>
      <c r="C3131" s="29" t="s">
        <v>5735</v>
      </c>
      <c r="D3131" s="30" t="s">
        <v>30</v>
      </c>
      <c r="E3131" s="31">
        <v>1</v>
      </c>
      <c r="F3131" s="32"/>
      <c r="G3131" s="32"/>
      <c r="H3131" s="32"/>
      <c r="I3131" s="33">
        <v>545.39999999999998</v>
      </c>
      <c r="J3131" s="33">
        <v>558.49000000000001</v>
      </c>
      <c r="K3131" s="33">
        <v>555.75999999999999</v>
      </c>
      <c r="L3131" s="21">
        <f t="shared" si="343"/>
        <v>553.21666666666658</v>
      </c>
      <c r="M3131" s="34">
        <f t="shared" si="344"/>
        <v>6.9056812360065924</v>
      </c>
      <c r="N3131" s="34">
        <f t="shared" si="345"/>
        <v>1.2482778723236694</v>
      </c>
      <c r="O3131" s="35">
        <f t="shared" si="346"/>
        <v>553.21666666666658</v>
      </c>
      <c r="P3131" s="35">
        <f t="shared" si="347"/>
        <v>553.21666666666658</v>
      </c>
      <c r="Q3131" s="39">
        <f t="shared" si="349"/>
        <v>553.22000000000003</v>
      </c>
      <c r="R3131" s="37">
        <f t="shared" si="348"/>
        <v>553.22000000000003</v>
      </c>
      <c r="T3131" s="38"/>
      <c r="U3131" s="38"/>
      <c r="V3131" s="38"/>
    </row>
    <row r="3132" ht="12.75">
      <c r="A3132" s="27">
        <v>3120</v>
      </c>
      <c r="B3132" s="28" t="s">
        <v>5734</v>
      </c>
      <c r="C3132" s="29" t="s">
        <v>5736</v>
      </c>
      <c r="D3132" s="30" t="s">
        <v>30</v>
      </c>
      <c r="E3132" s="31">
        <v>1</v>
      </c>
      <c r="F3132" s="32"/>
      <c r="G3132" s="32"/>
      <c r="H3132" s="32"/>
      <c r="I3132" s="33">
        <v>384.25</v>
      </c>
      <c r="J3132" s="33">
        <v>387.31999999999999</v>
      </c>
      <c r="K3132" s="33">
        <v>391.17000000000002</v>
      </c>
      <c r="L3132" s="21">
        <f t="shared" si="343"/>
        <v>387.57999999999998</v>
      </c>
      <c r="M3132" s="34">
        <f t="shared" si="344"/>
        <v>3.4673188489090614</v>
      </c>
      <c r="N3132" s="34">
        <f t="shared" si="345"/>
        <v>0.894607267895418</v>
      </c>
      <c r="O3132" s="35">
        <f t="shared" si="346"/>
        <v>387.57999999999998</v>
      </c>
      <c r="P3132" s="35">
        <f t="shared" si="347"/>
        <v>387.57999999999998</v>
      </c>
      <c r="Q3132" s="39">
        <f t="shared" si="349"/>
        <v>387.57999999999998</v>
      </c>
      <c r="R3132" s="37">
        <f t="shared" si="348"/>
        <v>387.57999999999998</v>
      </c>
      <c r="T3132" s="38"/>
      <c r="U3132" s="38"/>
      <c r="V3132" s="38"/>
    </row>
    <row r="3133" ht="23.25">
      <c r="A3133" s="27">
        <v>3121</v>
      </c>
      <c r="B3133" s="28" t="s">
        <v>5737</v>
      </c>
      <c r="C3133" s="29" t="s">
        <v>5738</v>
      </c>
      <c r="D3133" s="30" t="s">
        <v>30</v>
      </c>
      <c r="E3133" s="31">
        <v>1</v>
      </c>
      <c r="F3133" s="32"/>
      <c r="G3133" s="32"/>
      <c r="H3133" s="32"/>
      <c r="I3133" s="33">
        <v>6166.6499999999996</v>
      </c>
      <c r="J3133" s="33">
        <v>6228.3199999999997</v>
      </c>
      <c r="K3133" s="33">
        <v>6246.8199999999997</v>
      </c>
      <c r="L3133" s="21">
        <f t="shared" si="343"/>
        <v>6213.9300000000003</v>
      </c>
      <c r="M3133" s="34">
        <f t="shared" si="344"/>
        <v>41.977509454468631</v>
      </c>
      <c r="N3133" s="34">
        <f t="shared" si="345"/>
        <v>0.67553882091476136</v>
      </c>
      <c r="O3133" s="35">
        <f t="shared" si="346"/>
        <v>6213.9300000000003</v>
      </c>
      <c r="P3133" s="35">
        <f t="shared" si="347"/>
        <v>6213.9300000000003</v>
      </c>
      <c r="Q3133" s="39">
        <f t="shared" si="349"/>
        <v>6213.9300000000003</v>
      </c>
      <c r="R3133" s="37">
        <f t="shared" si="348"/>
        <v>6213.9300000000003</v>
      </c>
      <c r="T3133" s="38"/>
      <c r="U3133" s="38"/>
      <c r="V3133" s="38"/>
    </row>
    <row r="3134" ht="12.75">
      <c r="A3134" s="27">
        <v>3122</v>
      </c>
      <c r="B3134" s="28" t="s">
        <v>5739</v>
      </c>
      <c r="C3134" s="29" t="s">
        <v>5740</v>
      </c>
      <c r="D3134" s="30" t="s">
        <v>30</v>
      </c>
      <c r="E3134" s="31">
        <v>1</v>
      </c>
      <c r="F3134" s="32"/>
      <c r="G3134" s="32"/>
      <c r="H3134" s="32"/>
      <c r="I3134" s="33">
        <v>17739.75</v>
      </c>
      <c r="J3134" s="33">
        <v>18289.68</v>
      </c>
      <c r="K3134" s="33">
        <v>18484.82</v>
      </c>
      <c r="L3134" s="21">
        <f t="shared" si="343"/>
        <v>18171.416666666668</v>
      </c>
      <c r="M3134" s="34">
        <f t="shared" si="344"/>
        <v>386.35733231470226</v>
      </c>
      <c r="N3134" s="34">
        <f t="shared" si="345"/>
        <v>2.1261816808341059</v>
      </c>
      <c r="O3134" s="35">
        <f t="shared" si="346"/>
        <v>18171.416666666664</v>
      </c>
      <c r="P3134" s="35">
        <f t="shared" si="347"/>
        <v>18171.416666666668</v>
      </c>
      <c r="Q3134" s="39">
        <f t="shared" si="349"/>
        <v>18171.420000000002</v>
      </c>
      <c r="R3134" s="37">
        <f t="shared" si="348"/>
        <v>18171.420000000002</v>
      </c>
      <c r="T3134" s="38"/>
      <c r="U3134" s="38"/>
      <c r="V3134" s="38"/>
    </row>
    <row r="3135" ht="23.25">
      <c r="A3135" s="27">
        <v>3123</v>
      </c>
      <c r="B3135" s="28" t="s">
        <v>5741</v>
      </c>
      <c r="C3135" s="29" t="s">
        <v>5742</v>
      </c>
      <c r="D3135" s="30" t="s">
        <v>30</v>
      </c>
      <c r="E3135" s="31">
        <v>1</v>
      </c>
      <c r="F3135" s="32"/>
      <c r="G3135" s="32"/>
      <c r="H3135" s="32"/>
      <c r="I3135" s="33">
        <v>16444.450000000001</v>
      </c>
      <c r="J3135" s="33">
        <v>16740.450000000001</v>
      </c>
      <c r="K3135" s="33">
        <v>16674.669999999998</v>
      </c>
      <c r="L3135" s="21">
        <f t="shared" si="343"/>
        <v>16619.856666666667</v>
      </c>
      <c r="M3135" s="34">
        <f t="shared" si="344"/>
        <v>155.4264331873224</v>
      </c>
      <c r="N3135" s="34">
        <f t="shared" si="345"/>
        <v>0.93518516016477315</v>
      </c>
      <c r="O3135" s="35">
        <f t="shared" si="346"/>
        <v>16619.856666666667</v>
      </c>
      <c r="P3135" s="35">
        <f t="shared" si="347"/>
        <v>16619.856666666667</v>
      </c>
      <c r="Q3135" s="39">
        <f t="shared" si="349"/>
        <v>16619.860000000001</v>
      </c>
      <c r="R3135" s="37">
        <f t="shared" si="348"/>
        <v>16619.860000000001</v>
      </c>
      <c r="T3135" s="38"/>
      <c r="U3135" s="38"/>
      <c r="V3135" s="38"/>
    </row>
    <row r="3136" ht="12.75">
      <c r="A3136" s="27">
        <v>3124</v>
      </c>
      <c r="B3136" s="28" t="s">
        <v>5743</v>
      </c>
      <c r="C3136" s="29" t="s">
        <v>5744</v>
      </c>
      <c r="D3136" s="30" t="s">
        <v>30</v>
      </c>
      <c r="E3136" s="31">
        <v>1</v>
      </c>
      <c r="F3136" s="32"/>
      <c r="G3136" s="32"/>
      <c r="H3136" s="32"/>
      <c r="I3136" s="33">
        <v>247.91</v>
      </c>
      <c r="J3136" s="33">
        <v>251.13</v>
      </c>
      <c r="K3136" s="33">
        <v>256.33999999999997</v>
      </c>
      <c r="L3136" s="21">
        <f t="shared" si="343"/>
        <v>251.79333333333329</v>
      </c>
      <c r="M3136" s="34">
        <f t="shared" si="344"/>
        <v>4.2539667762375899</v>
      </c>
      <c r="N3136" s="34">
        <f t="shared" si="345"/>
        <v>1.6894675962711179</v>
      </c>
      <c r="O3136" s="35">
        <f t="shared" si="346"/>
        <v>251.79333333333329</v>
      </c>
      <c r="P3136" s="35">
        <f t="shared" si="347"/>
        <v>251.79333333333329</v>
      </c>
      <c r="Q3136" s="39">
        <f t="shared" si="349"/>
        <v>251.78999999999999</v>
      </c>
      <c r="R3136" s="37">
        <f t="shared" si="348"/>
        <v>251.78999999999999</v>
      </c>
      <c r="T3136" s="38"/>
      <c r="U3136" s="38"/>
      <c r="V3136" s="38"/>
    </row>
    <row r="3137" ht="23.25">
      <c r="A3137" s="27">
        <v>3125</v>
      </c>
      <c r="B3137" s="28" t="s">
        <v>5745</v>
      </c>
      <c r="C3137" s="29" t="s">
        <v>5746</v>
      </c>
      <c r="D3137" s="30" t="s">
        <v>30</v>
      </c>
      <c r="E3137" s="31">
        <v>1</v>
      </c>
      <c r="F3137" s="32"/>
      <c r="G3137" s="32"/>
      <c r="H3137" s="32"/>
      <c r="I3137" s="33">
        <v>86636.520000000004</v>
      </c>
      <c r="J3137" s="33">
        <v>90188.619999999995</v>
      </c>
      <c r="K3137" s="33">
        <v>89582.160000000003</v>
      </c>
      <c r="L3137" s="21">
        <f t="shared" si="343"/>
        <v>88802.433333333349</v>
      </c>
      <c r="M3137" s="34">
        <f t="shared" si="344"/>
        <v>1900.087855477562</v>
      </c>
      <c r="N3137" s="34">
        <f t="shared" si="345"/>
        <v>2.1396799436174176</v>
      </c>
      <c r="O3137" s="35">
        <f t="shared" si="346"/>
        <v>88802.433333333349</v>
      </c>
      <c r="P3137" s="35">
        <f t="shared" si="347"/>
        <v>88802.433333333349</v>
      </c>
      <c r="Q3137" s="39">
        <f t="shared" si="349"/>
        <v>88802.430000000008</v>
      </c>
      <c r="R3137" s="37">
        <f t="shared" si="348"/>
        <v>88802.430000000008</v>
      </c>
      <c r="T3137" s="38"/>
      <c r="U3137" s="38"/>
      <c r="V3137" s="38"/>
    </row>
    <row r="3138" ht="23.25">
      <c r="A3138" s="27">
        <v>3126</v>
      </c>
      <c r="B3138" s="28" t="s">
        <v>5747</v>
      </c>
      <c r="C3138" s="29" t="s">
        <v>5748</v>
      </c>
      <c r="D3138" s="30" t="s">
        <v>30</v>
      </c>
      <c r="E3138" s="31">
        <v>1</v>
      </c>
      <c r="F3138" s="32"/>
      <c r="G3138" s="32"/>
      <c r="H3138" s="32"/>
      <c r="I3138" s="33">
        <v>104640.61</v>
      </c>
      <c r="J3138" s="33">
        <v>106942.7</v>
      </c>
      <c r="K3138" s="33">
        <v>106524.14</v>
      </c>
      <c r="L3138" s="21">
        <f t="shared" si="343"/>
        <v>106035.81666666667</v>
      </c>
      <c r="M3138" s="34">
        <f t="shared" si="344"/>
        <v>1226.2745819894212</v>
      </c>
      <c r="N3138" s="34">
        <f t="shared" si="345"/>
        <v>1.1564720492928611</v>
      </c>
      <c r="O3138" s="35">
        <f t="shared" si="346"/>
        <v>106035.81666666667</v>
      </c>
      <c r="P3138" s="35">
        <f t="shared" si="347"/>
        <v>106035.81666666667</v>
      </c>
      <c r="Q3138" s="39">
        <f t="shared" si="349"/>
        <v>106035.82000000001</v>
      </c>
      <c r="R3138" s="37">
        <f t="shared" si="348"/>
        <v>106035.82000000001</v>
      </c>
      <c r="T3138" s="38"/>
      <c r="U3138" s="38"/>
      <c r="V3138" s="38"/>
    </row>
    <row r="3139" ht="23.25">
      <c r="A3139" s="27">
        <v>3127</v>
      </c>
      <c r="B3139" s="28" t="s">
        <v>5749</v>
      </c>
      <c r="C3139" s="29" t="s">
        <v>5750</v>
      </c>
      <c r="D3139" s="30" t="s">
        <v>30</v>
      </c>
      <c r="E3139" s="31">
        <v>1</v>
      </c>
      <c r="F3139" s="32"/>
      <c r="G3139" s="32"/>
      <c r="H3139" s="32"/>
      <c r="I3139" s="33">
        <v>85508.570000000007</v>
      </c>
      <c r="J3139" s="33">
        <v>85936.110000000001</v>
      </c>
      <c r="K3139" s="33">
        <v>89185.440000000002</v>
      </c>
      <c r="L3139" s="21">
        <f t="shared" si="343"/>
        <v>86876.706666666665</v>
      </c>
      <c r="M3139" s="34">
        <f t="shared" si="344"/>
        <v>2010.8169524432919</v>
      </c>
      <c r="N3139" s="34">
        <f t="shared" si="345"/>
        <v>2.3145639718578481</v>
      </c>
      <c r="O3139" s="35">
        <f t="shared" si="346"/>
        <v>86876.706666666665</v>
      </c>
      <c r="P3139" s="35">
        <f t="shared" si="347"/>
        <v>86876.706666666665</v>
      </c>
      <c r="Q3139" s="39">
        <f t="shared" si="349"/>
        <v>86876.710000000006</v>
      </c>
      <c r="R3139" s="37">
        <f t="shared" si="348"/>
        <v>86876.710000000006</v>
      </c>
      <c r="T3139" s="38"/>
      <c r="U3139" s="38"/>
      <c r="V3139" s="38"/>
    </row>
    <row r="3140" ht="12.75">
      <c r="A3140" s="27">
        <v>3128</v>
      </c>
      <c r="B3140" s="28" t="s">
        <v>5751</v>
      </c>
      <c r="C3140" s="29" t="s">
        <v>5752</v>
      </c>
      <c r="D3140" s="30" t="s">
        <v>30</v>
      </c>
      <c r="E3140" s="31">
        <v>1</v>
      </c>
      <c r="F3140" s="32"/>
      <c r="G3140" s="32"/>
      <c r="H3140" s="32"/>
      <c r="I3140" s="33">
        <v>22701.869999999999</v>
      </c>
      <c r="J3140" s="33">
        <v>22906.189999999999</v>
      </c>
      <c r="K3140" s="33">
        <v>22906.189999999999</v>
      </c>
      <c r="L3140" s="21">
        <f t="shared" si="343"/>
        <v>22838.083333333332</v>
      </c>
      <c r="M3140" s="34">
        <f t="shared" si="344"/>
        <v>117.96420700082417</v>
      </c>
      <c r="N3140" s="34">
        <f t="shared" si="345"/>
        <v>0.51652411141108967</v>
      </c>
      <c r="O3140" s="35">
        <f t="shared" si="346"/>
        <v>22838.083333333332</v>
      </c>
      <c r="P3140" s="35">
        <f t="shared" si="347"/>
        <v>22838.083333333332</v>
      </c>
      <c r="Q3140" s="39">
        <f t="shared" si="349"/>
        <v>22838.080000000002</v>
      </c>
      <c r="R3140" s="37">
        <f t="shared" si="348"/>
        <v>22838.080000000002</v>
      </c>
      <c r="T3140" s="38"/>
      <c r="U3140" s="38"/>
      <c r="V3140" s="38"/>
    </row>
    <row r="3141" ht="12.75">
      <c r="A3141" s="27">
        <v>3129</v>
      </c>
      <c r="B3141" s="28" t="s">
        <v>5753</v>
      </c>
      <c r="C3141" s="29" t="s">
        <v>5754</v>
      </c>
      <c r="D3141" s="30" t="s">
        <v>30</v>
      </c>
      <c r="E3141" s="31">
        <v>1</v>
      </c>
      <c r="F3141" s="32"/>
      <c r="G3141" s="32"/>
      <c r="H3141" s="32"/>
      <c r="I3141" s="33">
        <v>18744.700000000001</v>
      </c>
      <c r="J3141" s="33">
        <v>19119.59</v>
      </c>
      <c r="K3141" s="33">
        <v>18913.400000000001</v>
      </c>
      <c r="L3141" s="21">
        <f t="shared" si="343"/>
        <v>18925.896666666667</v>
      </c>
      <c r="M3141" s="34">
        <f t="shared" si="344"/>
        <v>187.75716506523315</v>
      </c>
      <c r="N3141" s="34">
        <f t="shared" si="345"/>
        <v>0.9920648324997009</v>
      </c>
      <c r="O3141" s="35">
        <f t="shared" si="346"/>
        <v>18925.896666666667</v>
      </c>
      <c r="P3141" s="35">
        <f t="shared" si="347"/>
        <v>18925.896666666667</v>
      </c>
      <c r="Q3141" s="39">
        <f t="shared" si="349"/>
        <v>18925.900000000001</v>
      </c>
      <c r="R3141" s="37">
        <f t="shared" si="348"/>
        <v>18925.900000000001</v>
      </c>
      <c r="T3141" s="38"/>
      <c r="U3141" s="38"/>
      <c r="V3141" s="38"/>
    </row>
    <row r="3142" ht="12.75">
      <c r="A3142" s="27">
        <v>3130</v>
      </c>
      <c r="B3142" s="28" t="s">
        <v>5755</v>
      </c>
      <c r="C3142" s="29" t="s">
        <v>5756</v>
      </c>
      <c r="D3142" s="30" t="s">
        <v>30</v>
      </c>
      <c r="E3142" s="31">
        <v>1</v>
      </c>
      <c r="F3142" s="32"/>
      <c r="G3142" s="32"/>
      <c r="H3142" s="32"/>
      <c r="I3142" s="33">
        <v>8627.0900000000001</v>
      </c>
      <c r="J3142" s="33">
        <v>8730.6200000000008</v>
      </c>
      <c r="K3142" s="33">
        <v>8782.3799999999992</v>
      </c>
      <c r="L3142" s="21">
        <f t="shared" si="343"/>
        <v>8713.3633333333328</v>
      </c>
      <c r="M3142" s="34">
        <f t="shared" si="344"/>
        <v>79.070161460144234</v>
      </c>
      <c r="N3142" s="34">
        <f t="shared" si="345"/>
        <v>0.90745856032030769</v>
      </c>
      <c r="O3142" s="35">
        <f t="shared" si="346"/>
        <v>8713.363333333331</v>
      </c>
      <c r="P3142" s="35">
        <f t="shared" si="347"/>
        <v>8713.3633333333328</v>
      </c>
      <c r="Q3142" s="39">
        <f t="shared" si="349"/>
        <v>8713.3600000000006</v>
      </c>
      <c r="R3142" s="37">
        <f t="shared" si="348"/>
        <v>8713.3600000000006</v>
      </c>
      <c r="T3142" s="38"/>
      <c r="U3142" s="38"/>
      <c r="V3142" s="38"/>
    </row>
    <row r="3143" ht="12.75">
      <c r="A3143" s="27">
        <v>3131</v>
      </c>
      <c r="B3143" s="28" t="s">
        <v>5757</v>
      </c>
      <c r="C3143" s="29" t="s">
        <v>5758</v>
      </c>
      <c r="D3143" s="30" t="s">
        <v>30</v>
      </c>
      <c r="E3143" s="31">
        <v>1</v>
      </c>
      <c r="F3143" s="32"/>
      <c r="G3143" s="32"/>
      <c r="H3143" s="32"/>
      <c r="I3143" s="33">
        <v>32543.709999999999</v>
      </c>
      <c r="J3143" s="33">
        <v>33780.370000000003</v>
      </c>
      <c r="K3143" s="33">
        <v>33650.199999999997</v>
      </c>
      <c r="L3143" s="21">
        <f t="shared" si="343"/>
        <v>33324.760000000002</v>
      </c>
      <c r="M3143" s="34">
        <f t="shared" si="344"/>
        <v>679.53321044670133</v>
      </c>
      <c r="N3143" s="34">
        <f t="shared" si="345"/>
        <v>2.0391240940570952</v>
      </c>
      <c r="O3143" s="35">
        <f t="shared" si="346"/>
        <v>33324.759999999995</v>
      </c>
      <c r="P3143" s="35">
        <f t="shared" si="347"/>
        <v>33324.760000000002</v>
      </c>
      <c r="Q3143" s="39">
        <f t="shared" si="349"/>
        <v>33324.760000000002</v>
      </c>
      <c r="R3143" s="37">
        <f t="shared" si="348"/>
        <v>33324.760000000002</v>
      </c>
      <c r="T3143" s="38"/>
      <c r="U3143" s="38"/>
      <c r="V3143" s="38"/>
    </row>
    <row r="3144" ht="12.75">
      <c r="A3144" s="27">
        <v>3132</v>
      </c>
      <c r="B3144" s="28" t="s">
        <v>5757</v>
      </c>
      <c r="C3144" s="29" t="s">
        <v>5759</v>
      </c>
      <c r="D3144" s="30" t="s">
        <v>30</v>
      </c>
      <c r="E3144" s="31">
        <v>1</v>
      </c>
      <c r="F3144" s="32"/>
      <c r="G3144" s="32"/>
      <c r="H3144" s="32"/>
      <c r="I3144" s="33">
        <v>26965.849999999999</v>
      </c>
      <c r="J3144" s="33">
        <v>27613.029999999999</v>
      </c>
      <c r="K3144" s="33">
        <v>27909.650000000001</v>
      </c>
      <c r="L3144" s="21">
        <f t="shared" si="343"/>
        <v>27496.176666666666</v>
      </c>
      <c r="M3144" s="34">
        <f t="shared" si="344"/>
        <v>482.62888033491589</v>
      </c>
      <c r="N3144" s="34">
        <f t="shared" si="345"/>
        <v>1.7552581443804949</v>
      </c>
      <c r="O3144" s="35">
        <f t="shared" si="346"/>
        <v>27496.176666666666</v>
      </c>
      <c r="P3144" s="35">
        <f t="shared" si="347"/>
        <v>27496.176666666666</v>
      </c>
      <c r="Q3144" s="39">
        <f t="shared" si="349"/>
        <v>27496.18</v>
      </c>
      <c r="R3144" s="37">
        <f t="shared" si="348"/>
        <v>27496.18</v>
      </c>
      <c r="T3144" s="38"/>
      <c r="U3144" s="38"/>
      <c r="V3144" s="38"/>
    </row>
    <row r="3145" ht="12.75">
      <c r="A3145" s="27">
        <v>3133</v>
      </c>
      <c r="B3145" s="28" t="s">
        <v>5760</v>
      </c>
      <c r="C3145" s="29" t="s">
        <v>5761</v>
      </c>
      <c r="D3145" s="30" t="s">
        <v>30</v>
      </c>
      <c r="E3145" s="31">
        <v>1</v>
      </c>
      <c r="F3145" s="32"/>
      <c r="G3145" s="32"/>
      <c r="H3145" s="32"/>
      <c r="I3145" s="33">
        <v>57786.610000000001</v>
      </c>
      <c r="J3145" s="33">
        <v>59982.5</v>
      </c>
      <c r="K3145" s="33">
        <v>58826.769999999997</v>
      </c>
      <c r="L3145" s="21">
        <f t="shared" si="343"/>
        <v>58865.293333333335</v>
      </c>
      <c r="M3145" s="34">
        <f t="shared" si="344"/>
        <v>1098.4517551687616</v>
      </c>
      <c r="N3145" s="34">
        <f t="shared" si="345"/>
        <v>1.8660431180536514</v>
      </c>
      <c r="O3145" s="35">
        <f t="shared" si="346"/>
        <v>58865.293333333335</v>
      </c>
      <c r="P3145" s="35">
        <f t="shared" si="347"/>
        <v>58865.293333333335</v>
      </c>
      <c r="Q3145" s="39">
        <f t="shared" si="349"/>
        <v>58865.290000000001</v>
      </c>
      <c r="R3145" s="37">
        <f t="shared" si="348"/>
        <v>58865.290000000001</v>
      </c>
      <c r="T3145" s="38"/>
      <c r="U3145" s="38"/>
      <c r="V3145" s="38"/>
    </row>
    <row r="3146" ht="23.25">
      <c r="A3146" s="27">
        <v>3134</v>
      </c>
      <c r="B3146" s="28" t="s">
        <v>5762</v>
      </c>
      <c r="C3146" s="29" t="s">
        <v>5763</v>
      </c>
      <c r="D3146" s="30" t="s">
        <v>30</v>
      </c>
      <c r="E3146" s="31">
        <v>1</v>
      </c>
      <c r="F3146" s="32"/>
      <c r="G3146" s="32"/>
      <c r="H3146" s="32"/>
      <c r="I3146" s="33">
        <v>33265.730000000003</v>
      </c>
      <c r="J3146" s="33">
        <v>34529.830000000002</v>
      </c>
      <c r="K3146" s="33">
        <v>33731.449999999997</v>
      </c>
      <c r="L3146" s="21">
        <f t="shared" si="343"/>
        <v>33842.336666666662</v>
      </c>
      <c r="M3146" s="34">
        <f t="shared" si="344"/>
        <v>639.30359934332682</v>
      </c>
      <c r="N3146" s="34">
        <f t="shared" si="345"/>
        <v>1.8890645927915939</v>
      </c>
      <c r="O3146" s="35">
        <f t="shared" si="346"/>
        <v>33842.336666666662</v>
      </c>
      <c r="P3146" s="35">
        <f t="shared" si="347"/>
        <v>33842.336666666662</v>
      </c>
      <c r="Q3146" s="39">
        <f t="shared" si="349"/>
        <v>33842.340000000004</v>
      </c>
      <c r="R3146" s="37">
        <f t="shared" si="348"/>
        <v>33842.340000000004</v>
      </c>
      <c r="T3146" s="38"/>
      <c r="U3146" s="38"/>
      <c r="V3146" s="38"/>
    </row>
    <row r="3147" ht="12.75">
      <c r="A3147" s="27">
        <v>3135</v>
      </c>
      <c r="B3147" s="28" t="s">
        <v>5764</v>
      </c>
      <c r="C3147" s="29" t="s">
        <v>5765</v>
      </c>
      <c r="D3147" s="30" t="s">
        <v>30</v>
      </c>
      <c r="E3147" s="31">
        <v>1</v>
      </c>
      <c r="F3147" s="32"/>
      <c r="G3147" s="32"/>
      <c r="H3147" s="32"/>
      <c r="I3147" s="33">
        <v>22085.209999999999</v>
      </c>
      <c r="J3147" s="33">
        <v>22217.720000000001</v>
      </c>
      <c r="K3147" s="33">
        <v>22814.02</v>
      </c>
      <c r="L3147" s="21">
        <f t="shared" ref="L3147:L3210" si="350">AVERAGE(I3147:K3147)</f>
        <v>22372.316666666666</v>
      </c>
      <c r="M3147" s="34">
        <f t="shared" ref="M3147:M3210" si="351">SQRT(((SUM((POWER(K3147-L3147,2)),(POWER(J3147-L3147,2)),(POWER(I3147-L3147,2)))/(COLUMNS(I3147:K3147)-1))))</f>
        <v>388.22171633402166</v>
      </c>
      <c r="N3147" s="34">
        <f t="shared" ref="N3147:N3210" si="352">M3147/L3147*100</f>
        <v>1.7352772272906696</v>
      </c>
      <c r="O3147" s="35">
        <f t="shared" ref="O3147:O3210" si="353">((E3147/3)*(SUM(I3147:K3147)))</f>
        <v>22372.316666666666</v>
      </c>
      <c r="P3147" s="35">
        <f t="shared" ref="P3147:P3210" si="354">AVERAGE(I3147:K3147)</f>
        <v>22372.316666666666</v>
      </c>
      <c r="Q3147" s="39">
        <f t="shared" si="349"/>
        <v>22372.32</v>
      </c>
      <c r="R3147" s="37">
        <f t="shared" ref="R3147:R3210" si="355">Q3147*E3147</f>
        <v>22372.32</v>
      </c>
      <c r="T3147" s="38"/>
      <c r="U3147" s="38"/>
      <c r="V3147" s="38"/>
    </row>
    <row r="3148" ht="12.75">
      <c r="A3148" s="27">
        <v>3136</v>
      </c>
      <c r="B3148" s="28" t="s">
        <v>5766</v>
      </c>
      <c r="C3148" s="29" t="s">
        <v>5767</v>
      </c>
      <c r="D3148" s="30" t="s">
        <v>30</v>
      </c>
      <c r="E3148" s="31">
        <v>1</v>
      </c>
      <c r="F3148" s="32"/>
      <c r="G3148" s="32"/>
      <c r="H3148" s="32"/>
      <c r="I3148" s="33">
        <v>15903.08</v>
      </c>
      <c r="J3148" s="33">
        <v>16316.559999999999</v>
      </c>
      <c r="K3148" s="33">
        <v>16459.689999999999</v>
      </c>
      <c r="L3148" s="21">
        <f t="shared" si="350"/>
        <v>16226.443333333335</v>
      </c>
      <c r="M3148" s="34">
        <f t="shared" si="351"/>
        <v>289.04053908289927</v>
      </c>
      <c r="N3148" s="34">
        <f t="shared" si="352"/>
        <v>1.7812932455083044</v>
      </c>
      <c r="O3148" s="35">
        <f t="shared" si="353"/>
        <v>16226.443333333333</v>
      </c>
      <c r="P3148" s="35">
        <f t="shared" si="354"/>
        <v>16226.443333333335</v>
      </c>
      <c r="Q3148" s="39">
        <f t="shared" ref="Q3148:Q3211" si="356">ROUND(P3148,2)</f>
        <v>16226.440000000001</v>
      </c>
      <c r="R3148" s="37">
        <f t="shared" si="355"/>
        <v>16226.440000000001</v>
      </c>
      <c r="T3148" s="38"/>
      <c r="U3148" s="38"/>
      <c r="V3148" s="38"/>
    </row>
    <row r="3149" ht="12.75">
      <c r="A3149" s="27">
        <v>3137</v>
      </c>
      <c r="B3149" s="28" t="s">
        <v>5768</v>
      </c>
      <c r="C3149" s="29" t="s">
        <v>5769</v>
      </c>
      <c r="D3149" s="30" t="s">
        <v>30</v>
      </c>
      <c r="E3149" s="31">
        <v>1</v>
      </c>
      <c r="F3149" s="32"/>
      <c r="G3149" s="32"/>
      <c r="H3149" s="32"/>
      <c r="I3149" s="33">
        <v>16377.219999999999</v>
      </c>
      <c r="J3149" s="33">
        <v>16884.91</v>
      </c>
      <c r="K3149" s="33">
        <v>17065.060000000001</v>
      </c>
      <c r="L3149" s="21">
        <f t="shared" si="350"/>
        <v>16775.73</v>
      </c>
      <c r="M3149" s="34">
        <f t="shared" si="351"/>
        <v>356.68076861529926</v>
      </c>
      <c r="N3149" s="34">
        <f t="shared" si="352"/>
        <v>2.1261713714711625</v>
      </c>
      <c r="O3149" s="35">
        <f t="shared" si="353"/>
        <v>16775.73</v>
      </c>
      <c r="P3149" s="35">
        <f t="shared" si="354"/>
        <v>16775.73</v>
      </c>
      <c r="Q3149" s="39">
        <f t="shared" si="356"/>
        <v>16775.73</v>
      </c>
      <c r="R3149" s="37">
        <f t="shared" si="355"/>
        <v>16775.73</v>
      </c>
      <c r="T3149" s="38"/>
      <c r="U3149" s="38"/>
      <c r="V3149" s="38"/>
    </row>
    <row r="3150" ht="12.75">
      <c r="A3150" s="27">
        <v>3138</v>
      </c>
      <c r="B3150" s="28" t="s">
        <v>5770</v>
      </c>
      <c r="C3150" s="29" t="s">
        <v>5771</v>
      </c>
      <c r="D3150" s="30" t="s">
        <v>30</v>
      </c>
      <c r="E3150" s="31">
        <v>1</v>
      </c>
      <c r="F3150" s="32"/>
      <c r="G3150" s="32"/>
      <c r="H3150" s="32"/>
      <c r="I3150" s="33">
        <v>1475.0599999999999</v>
      </c>
      <c r="J3150" s="33">
        <v>1537.01</v>
      </c>
      <c r="K3150" s="33">
        <v>1488.3399999999999</v>
      </c>
      <c r="L3150" s="21">
        <f t="shared" si="350"/>
        <v>1500.1366666666665</v>
      </c>
      <c r="M3150" s="34">
        <f t="shared" si="351"/>
        <v>32.616278655501695</v>
      </c>
      <c r="N3150" s="34">
        <f t="shared" si="352"/>
        <v>2.1742204813895865</v>
      </c>
      <c r="O3150" s="35">
        <f t="shared" si="353"/>
        <v>1500.1366666666665</v>
      </c>
      <c r="P3150" s="35">
        <f t="shared" si="354"/>
        <v>1500.1366666666665</v>
      </c>
      <c r="Q3150" s="39">
        <f t="shared" si="356"/>
        <v>1500.1400000000001</v>
      </c>
      <c r="R3150" s="37">
        <f t="shared" si="355"/>
        <v>1500.1400000000001</v>
      </c>
      <c r="T3150" s="38"/>
      <c r="U3150" s="38"/>
      <c r="V3150" s="38"/>
    </row>
    <row r="3151" ht="12.75">
      <c r="A3151" s="27">
        <v>3139</v>
      </c>
      <c r="B3151" s="28" t="s">
        <v>5770</v>
      </c>
      <c r="C3151" s="29" t="s">
        <v>5772</v>
      </c>
      <c r="D3151" s="30" t="s">
        <v>30</v>
      </c>
      <c r="E3151" s="31">
        <v>1</v>
      </c>
      <c r="F3151" s="32"/>
      <c r="G3151" s="32"/>
      <c r="H3151" s="32"/>
      <c r="I3151" s="33">
        <v>1484.3399999999999</v>
      </c>
      <c r="J3151" s="33">
        <v>1506.6099999999999</v>
      </c>
      <c r="K3151" s="33">
        <v>1517</v>
      </c>
      <c r="L3151" s="21">
        <f t="shared" si="350"/>
        <v>1502.6499999999999</v>
      </c>
      <c r="M3151" s="34">
        <f t="shared" si="351"/>
        <v>16.686224857648334</v>
      </c>
      <c r="N3151" s="34">
        <f t="shared" si="352"/>
        <v>1.1104531898744443</v>
      </c>
      <c r="O3151" s="35">
        <f t="shared" si="353"/>
        <v>1502.6499999999999</v>
      </c>
      <c r="P3151" s="35">
        <f t="shared" si="354"/>
        <v>1502.6499999999999</v>
      </c>
      <c r="Q3151" s="39">
        <f t="shared" si="356"/>
        <v>1502.6500000000001</v>
      </c>
      <c r="R3151" s="37">
        <f t="shared" si="355"/>
        <v>1502.6500000000001</v>
      </c>
      <c r="T3151" s="38"/>
      <c r="U3151" s="38"/>
      <c r="V3151" s="38"/>
    </row>
    <row r="3152" ht="12.75">
      <c r="A3152" s="27">
        <v>3140</v>
      </c>
      <c r="B3152" s="28" t="s">
        <v>5773</v>
      </c>
      <c r="C3152" s="29" t="s">
        <v>5774</v>
      </c>
      <c r="D3152" s="30" t="s">
        <v>30</v>
      </c>
      <c r="E3152" s="31">
        <v>1</v>
      </c>
      <c r="F3152" s="32"/>
      <c r="G3152" s="32"/>
      <c r="H3152" s="32"/>
      <c r="I3152" s="33">
        <v>102.28</v>
      </c>
      <c r="J3152" s="33">
        <v>103.92</v>
      </c>
      <c r="K3152" s="33">
        <v>104.94</v>
      </c>
      <c r="L3152" s="21">
        <f t="shared" si="350"/>
        <v>103.71333333333332</v>
      </c>
      <c r="M3152" s="34">
        <f t="shared" si="351"/>
        <v>1.3419885742186217</v>
      </c>
      <c r="N3152" s="34">
        <f t="shared" si="352"/>
        <v>1.2939402592581686</v>
      </c>
      <c r="O3152" s="35">
        <f t="shared" si="353"/>
        <v>103.71333333333332</v>
      </c>
      <c r="P3152" s="35">
        <f t="shared" si="354"/>
        <v>103.71333333333332</v>
      </c>
      <c r="Q3152" s="39">
        <f t="shared" si="356"/>
        <v>103.71000000000001</v>
      </c>
      <c r="R3152" s="37">
        <f t="shared" si="355"/>
        <v>103.71000000000001</v>
      </c>
      <c r="T3152" s="38"/>
      <c r="U3152" s="38"/>
      <c r="V3152" s="38"/>
    </row>
    <row r="3153" ht="12.75">
      <c r="A3153" s="27">
        <v>3141</v>
      </c>
      <c r="B3153" s="28" t="s">
        <v>5775</v>
      </c>
      <c r="C3153" s="29" t="s">
        <v>5776</v>
      </c>
      <c r="D3153" s="30" t="s">
        <v>30</v>
      </c>
      <c r="E3153" s="31">
        <v>1</v>
      </c>
      <c r="F3153" s="32"/>
      <c r="G3153" s="32"/>
      <c r="H3153" s="32"/>
      <c r="I3153" s="33">
        <v>77.480000000000004</v>
      </c>
      <c r="J3153" s="33">
        <v>79.420000000000002</v>
      </c>
      <c r="K3153" s="33">
        <v>78.180000000000007</v>
      </c>
      <c r="L3153" s="21">
        <f t="shared" si="350"/>
        <v>78.359999999999999</v>
      </c>
      <c r="M3153" s="34">
        <f t="shared" si="351"/>
        <v>0.98244592726520941</v>
      </c>
      <c r="N3153" s="34">
        <f t="shared" si="352"/>
        <v>1.2537594783884756</v>
      </c>
      <c r="O3153" s="35">
        <f t="shared" si="353"/>
        <v>78.359999999999999</v>
      </c>
      <c r="P3153" s="35">
        <f t="shared" si="354"/>
        <v>78.359999999999999</v>
      </c>
      <c r="Q3153" s="39">
        <f t="shared" si="356"/>
        <v>78.359999999999999</v>
      </c>
      <c r="R3153" s="37">
        <f t="shared" si="355"/>
        <v>78.359999999999999</v>
      </c>
      <c r="T3153" s="38"/>
      <c r="U3153" s="38"/>
      <c r="V3153" s="38"/>
    </row>
    <row r="3154" ht="12.75">
      <c r="A3154" s="27">
        <v>3142</v>
      </c>
      <c r="B3154" s="28" t="s">
        <v>5777</v>
      </c>
      <c r="C3154" s="29" t="s">
        <v>5778</v>
      </c>
      <c r="D3154" s="30" t="s">
        <v>30</v>
      </c>
      <c r="E3154" s="31">
        <v>1</v>
      </c>
      <c r="F3154" s="32"/>
      <c r="G3154" s="32"/>
      <c r="H3154" s="32"/>
      <c r="I3154" s="33">
        <v>20232.130000000001</v>
      </c>
      <c r="J3154" s="33">
        <v>20636.77</v>
      </c>
      <c r="K3154" s="33">
        <v>20515.380000000001</v>
      </c>
      <c r="L3154" s="21">
        <f t="shared" si="350"/>
        <v>20461.426666666666</v>
      </c>
      <c r="M3154" s="34">
        <f t="shared" si="351"/>
        <v>207.6453804767475</v>
      </c>
      <c r="N3154" s="34">
        <f t="shared" si="352"/>
        <v>1.0148137950469445</v>
      </c>
      <c r="O3154" s="35">
        <f t="shared" si="353"/>
        <v>20461.426666666666</v>
      </c>
      <c r="P3154" s="35">
        <f t="shared" si="354"/>
        <v>20461.426666666666</v>
      </c>
      <c r="Q3154" s="39">
        <f t="shared" si="356"/>
        <v>20461.43</v>
      </c>
      <c r="R3154" s="37">
        <f t="shared" si="355"/>
        <v>20461.43</v>
      </c>
      <c r="T3154" s="38"/>
      <c r="U3154" s="38"/>
      <c r="V3154" s="38"/>
    </row>
    <row r="3155" ht="23.25">
      <c r="A3155" s="27">
        <v>3143</v>
      </c>
      <c r="B3155" s="28" t="s">
        <v>5779</v>
      </c>
      <c r="C3155" s="29" t="s">
        <v>5780</v>
      </c>
      <c r="D3155" s="30" t="s">
        <v>30</v>
      </c>
      <c r="E3155" s="31">
        <v>1</v>
      </c>
      <c r="F3155" s="32"/>
      <c r="G3155" s="32"/>
      <c r="H3155" s="32"/>
      <c r="I3155" s="33">
        <v>20842.59</v>
      </c>
      <c r="J3155" s="33">
        <v>21342.810000000001</v>
      </c>
      <c r="K3155" s="33">
        <v>21071.860000000001</v>
      </c>
      <c r="L3155" s="21">
        <f t="shared" si="350"/>
        <v>21085.753333333334</v>
      </c>
      <c r="M3155" s="34">
        <f t="shared" si="351"/>
        <v>250.39924247755548</v>
      </c>
      <c r="N3155" s="34">
        <f t="shared" si="352"/>
        <v>1.1875280836265536</v>
      </c>
      <c r="O3155" s="35">
        <f t="shared" si="353"/>
        <v>21085.753333333334</v>
      </c>
      <c r="P3155" s="35">
        <f t="shared" si="354"/>
        <v>21085.753333333334</v>
      </c>
      <c r="Q3155" s="39">
        <f t="shared" si="356"/>
        <v>21085.75</v>
      </c>
      <c r="R3155" s="37">
        <f t="shared" si="355"/>
        <v>21085.75</v>
      </c>
      <c r="T3155" s="38"/>
      <c r="U3155" s="38"/>
      <c r="V3155" s="38"/>
    </row>
    <row r="3156" ht="23.25">
      <c r="A3156" s="27">
        <v>3144</v>
      </c>
      <c r="B3156" s="28" t="s">
        <v>5781</v>
      </c>
      <c r="C3156" s="29" t="s">
        <v>5782</v>
      </c>
      <c r="D3156" s="30" t="s">
        <v>30</v>
      </c>
      <c r="E3156" s="31">
        <v>1</v>
      </c>
      <c r="F3156" s="32"/>
      <c r="G3156" s="32"/>
      <c r="H3156" s="32"/>
      <c r="I3156" s="33">
        <v>20842.59</v>
      </c>
      <c r="J3156" s="33">
        <v>21530.400000000001</v>
      </c>
      <c r="K3156" s="33">
        <v>21572.080000000002</v>
      </c>
      <c r="L3156" s="21">
        <f t="shared" si="350"/>
        <v>21315.023333333334</v>
      </c>
      <c r="M3156" s="34">
        <f t="shared" si="351"/>
        <v>409.66967966074083</v>
      </c>
      <c r="N3156" s="34">
        <f t="shared" si="352"/>
        <v>1.9219762195619186</v>
      </c>
      <c r="O3156" s="35">
        <f t="shared" si="353"/>
        <v>21315.023333333334</v>
      </c>
      <c r="P3156" s="35">
        <f t="shared" si="354"/>
        <v>21315.023333333334</v>
      </c>
      <c r="Q3156" s="39">
        <f t="shared" si="356"/>
        <v>21315.02</v>
      </c>
      <c r="R3156" s="37">
        <f t="shared" si="355"/>
        <v>21315.02</v>
      </c>
      <c r="T3156" s="38"/>
      <c r="U3156" s="38"/>
      <c r="V3156" s="38"/>
    </row>
    <row r="3157" ht="12.75">
      <c r="A3157" s="27">
        <v>3145</v>
      </c>
      <c r="B3157" s="28" t="s">
        <v>5783</v>
      </c>
      <c r="C3157" s="29" t="s">
        <v>5784</v>
      </c>
      <c r="D3157" s="30" t="s">
        <v>30</v>
      </c>
      <c r="E3157" s="31">
        <v>1</v>
      </c>
      <c r="F3157" s="32"/>
      <c r="G3157" s="32"/>
      <c r="H3157" s="32"/>
      <c r="I3157" s="33">
        <v>20842.59</v>
      </c>
      <c r="J3157" s="33">
        <v>21592.919999999998</v>
      </c>
      <c r="K3157" s="33">
        <v>21634.610000000001</v>
      </c>
      <c r="L3157" s="21">
        <f t="shared" si="350"/>
        <v>21356.706666666665</v>
      </c>
      <c r="M3157" s="34">
        <f t="shared" si="351"/>
        <v>445.72578367571805</v>
      </c>
      <c r="N3157" s="34">
        <f t="shared" si="352"/>
        <v>2.0870529835548215</v>
      </c>
      <c r="O3157" s="35">
        <f t="shared" si="353"/>
        <v>21356.706666666665</v>
      </c>
      <c r="P3157" s="35">
        <f t="shared" si="354"/>
        <v>21356.706666666665</v>
      </c>
      <c r="Q3157" s="39">
        <f t="shared" si="356"/>
        <v>21356.709999999999</v>
      </c>
      <c r="R3157" s="37">
        <f t="shared" si="355"/>
        <v>21356.709999999999</v>
      </c>
      <c r="T3157" s="38"/>
      <c r="U3157" s="38"/>
      <c r="V3157" s="38"/>
    </row>
    <row r="3158" ht="23.25">
      <c r="A3158" s="27">
        <v>3146</v>
      </c>
      <c r="B3158" s="28" t="s">
        <v>5785</v>
      </c>
      <c r="C3158" s="29" t="s">
        <v>5786</v>
      </c>
      <c r="D3158" s="30" t="s">
        <v>30</v>
      </c>
      <c r="E3158" s="31">
        <v>1</v>
      </c>
      <c r="F3158" s="32"/>
      <c r="G3158" s="32"/>
      <c r="H3158" s="32"/>
      <c r="I3158" s="33">
        <v>20842.59</v>
      </c>
      <c r="J3158" s="33">
        <v>21196.91</v>
      </c>
      <c r="K3158" s="33">
        <v>20988.490000000002</v>
      </c>
      <c r="L3158" s="21">
        <f t="shared" si="350"/>
        <v>21009.330000000002</v>
      </c>
      <c r="M3158" s="34">
        <f t="shared" si="351"/>
        <v>178.07693505897925</v>
      </c>
      <c r="N3158" s="34">
        <f t="shared" si="352"/>
        <v>0.84760882455070774</v>
      </c>
      <c r="O3158" s="35">
        <f t="shared" si="353"/>
        <v>21009.330000000002</v>
      </c>
      <c r="P3158" s="35">
        <f t="shared" si="354"/>
        <v>21009.330000000002</v>
      </c>
      <c r="Q3158" s="39">
        <f t="shared" si="356"/>
        <v>21009.330000000002</v>
      </c>
      <c r="R3158" s="37">
        <f t="shared" si="355"/>
        <v>21009.330000000002</v>
      </c>
      <c r="T3158" s="38"/>
      <c r="U3158" s="38"/>
      <c r="V3158" s="38"/>
    </row>
    <row r="3159" ht="23.25">
      <c r="A3159" s="27">
        <v>3147</v>
      </c>
      <c r="B3159" s="28" t="s">
        <v>5787</v>
      </c>
      <c r="C3159" s="29" t="s">
        <v>5788</v>
      </c>
      <c r="D3159" s="30" t="s">
        <v>30</v>
      </c>
      <c r="E3159" s="31">
        <v>1</v>
      </c>
      <c r="F3159" s="32"/>
      <c r="G3159" s="32"/>
      <c r="H3159" s="32"/>
      <c r="I3159" s="33">
        <v>20842.59</v>
      </c>
      <c r="J3159" s="33">
        <v>20988.490000000002</v>
      </c>
      <c r="K3159" s="33">
        <v>21697.139999999999</v>
      </c>
      <c r="L3159" s="21">
        <f t="shared" si="350"/>
        <v>21176.073333333334</v>
      </c>
      <c r="M3159" s="34">
        <f t="shared" si="351"/>
        <v>457.11547319395424</v>
      </c>
      <c r="N3159" s="34">
        <f t="shared" si="352"/>
        <v>2.1586413401506648</v>
      </c>
      <c r="O3159" s="35">
        <f t="shared" si="353"/>
        <v>21176.073333333334</v>
      </c>
      <c r="P3159" s="35">
        <f t="shared" si="354"/>
        <v>21176.073333333334</v>
      </c>
      <c r="Q3159" s="39">
        <f t="shared" si="356"/>
        <v>21176.07</v>
      </c>
      <c r="R3159" s="37">
        <f t="shared" si="355"/>
        <v>21176.07</v>
      </c>
      <c r="T3159" s="38"/>
      <c r="U3159" s="38"/>
      <c r="V3159" s="38"/>
    </row>
    <row r="3160" ht="23.25">
      <c r="A3160" s="27">
        <v>3148</v>
      </c>
      <c r="B3160" s="28" t="s">
        <v>5789</v>
      </c>
      <c r="C3160" s="29" t="s">
        <v>5790</v>
      </c>
      <c r="D3160" s="30" t="s">
        <v>30</v>
      </c>
      <c r="E3160" s="31">
        <v>1</v>
      </c>
      <c r="F3160" s="32"/>
      <c r="G3160" s="32"/>
      <c r="H3160" s="32"/>
      <c r="I3160" s="33">
        <v>20232.130000000001</v>
      </c>
      <c r="J3160" s="33">
        <v>20960.490000000002</v>
      </c>
      <c r="K3160" s="33">
        <v>20373.75</v>
      </c>
      <c r="L3160" s="21">
        <f t="shared" si="350"/>
        <v>20522.123333333333</v>
      </c>
      <c r="M3160" s="34">
        <f t="shared" si="351"/>
        <v>386.18396773213379</v>
      </c>
      <c r="N3160" s="34">
        <f t="shared" si="352"/>
        <v>1.8817934258531102</v>
      </c>
      <c r="O3160" s="35">
        <f t="shared" si="353"/>
        <v>20522.123333333333</v>
      </c>
      <c r="P3160" s="35">
        <f t="shared" si="354"/>
        <v>20522.123333333333</v>
      </c>
      <c r="Q3160" s="39">
        <f t="shared" si="356"/>
        <v>20522.119999999999</v>
      </c>
      <c r="R3160" s="37">
        <f t="shared" si="355"/>
        <v>20522.119999999999</v>
      </c>
      <c r="T3160" s="38"/>
      <c r="U3160" s="38"/>
      <c r="V3160" s="38"/>
    </row>
    <row r="3161" ht="12.75">
      <c r="A3161" s="27">
        <v>3149</v>
      </c>
      <c r="B3161" s="28" t="s">
        <v>5791</v>
      </c>
      <c r="C3161" s="29" t="s">
        <v>5792</v>
      </c>
      <c r="D3161" s="30" t="s">
        <v>30</v>
      </c>
      <c r="E3161" s="31">
        <v>1</v>
      </c>
      <c r="F3161" s="32"/>
      <c r="G3161" s="32"/>
      <c r="H3161" s="32"/>
      <c r="I3161" s="33">
        <v>20842.59</v>
      </c>
      <c r="J3161" s="33">
        <v>21071.860000000001</v>
      </c>
      <c r="K3161" s="33">
        <v>21280.279999999999</v>
      </c>
      <c r="L3161" s="21">
        <f t="shared" si="350"/>
        <v>21064.91</v>
      </c>
      <c r="M3161" s="34">
        <f t="shared" si="351"/>
        <v>218.92775269480961</v>
      </c>
      <c r="N3161" s="34">
        <f t="shared" si="352"/>
        <v>1.0393006791617416</v>
      </c>
      <c r="O3161" s="35">
        <f t="shared" si="353"/>
        <v>21064.909999999996</v>
      </c>
      <c r="P3161" s="35">
        <f t="shared" si="354"/>
        <v>21064.91</v>
      </c>
      <c r="Q3161" s="39">
        <f t="shared" si="356"/>
        <v>21064.91</v>
      </c>
      <c r="R3161" s="37">
        <f t="shared" si="355"/>
        <v>21064.91</v>
      </c>
      <c r="T3161" s="38"/>
      <c r="U3161" s="38"/>
      <c r="V3161" s="38"/>
    </row>
    <row r="3162" ht="12.75">
      <c r="A3162" s="27">
        <v>3150</v>
      </c>
      <c r="B3162" s="28" t="s">
        <v>5793</v>
      </c>
      <c r="C3162" s="29" t="s">
        <v>5794</v>
      </c>
      <c r="D3162" s="30" t="s">
        <v>30</v>
      </c>
      <c r="E3162" s="31">
        <v>1</v>
      </c>
      <c r="F3162" s="32"/>
      <c r="G3162" s="32"/>
      <c r="H3162" s="32"/>
      <c r="I3162" s="33">
        <v>64672.190000000002</v>
      </c>
      <c r="J3162" s="33">
        <v>65706.949999999997</v>
      </c>
      <c r="K3162" s="33">
        <v>66224.320000000007</v>
      </c>
      <c r="L3162" s="21">
        <f t="shared" si="350"/>
        <v>65534.486666666671</v>
      </c>
      <c r="M3162" s="34">
        <f t="shared" si="351"/>
        <v>790.30664000331899</v>
      </c>
      <c r="N3162" s="34">
        <f t="shared" si="352"/>
        <v>1.2059400785774355</v>
      </c>
      <c r="O3162" s="35">
        <f t="shared" si="353"/>
        <v>65534.486666666671</v>
      </c>
      <c r="P3162" s="35">
        <f t="shared" si="354"/>
        <v>65534.486666666671</v>
      </c>
      <c r="Q3162" s="39">
        <f t="shared" si="356"/>
        <v>65534.489999999998</v>
      </c>
      <c r="R3162" s="37">
        <f t="shared" si="355"/>
        <v>65534.489999999998</v>
      </c>
      <c r="T3162" s="38"/>
      <c r="U3162" s="38"/>
      <c r="V3162" s="38"/>
    </row>
    <row r="3163" ht="12.75">
      <c r="A3163" s="27">
        <v>3151</v>
      </c>
      <c r="B3163" s="28" t="s">
        <v>5793</v>
      </c>
      <c r="C3163" s="29" t="s">
        <v>5795</v>
      </c>
      <c r="D3163" s="30" t="s">
        <v>30</v>
      </c>
      <c r="E3163" s="31">
        <v>1</v>
      </c>
      <c r="F3163" s="32"/>
      <c r="G3163" s="32"/>
      <c r="H3163" s="32"/>
      <c r="I3163" s="33">
        <v>58982.739999999998</v>
      </c>
      <c r="J3163" s="33">
        <v>60162.389999999999</v>
      </c>
      <c r="K3163" s="33">
        <v>59513.580000000002</v>
      </c>
      <c r="L3163" s="21">
        <f t="shared" si="350"/>
        <v>59552.903333333343</v>
      </c>
      <c r="M3163" s="34">
        <f t="shared" si="351"/>
        <v>590.80730702432413</v>
      </c>
      <c r="N3163" s="34">
        <f t="shared" si="352"/>
        <v>0.99207137512241761</v>
      </c>
      <c r="O3163" s="35">
        <f t="shared" si="353"/>
        <v>59552.903333333335</v>
      </c>
      <c r="P3163" s="35">
        <f t="shared" si="354"/>
        <v>59552.903333333343</v>
      </c>
      <c r="Q3163" s="39">
        <f t="shared" si="356"/>
        <v>59552.900000000001</v>
      </c>
      <c r="R3163" s="37">
        <f t="shared" si="355"/>
        <v>59552.900000000001</v>
      </c>
      <c r="T3163" s="38"/>
      <c r="U3163" s="38"/>
      <c r="V3163" s="38"/>
    </row>
    <row r="3164" ht="12.75">
      <c r="A3164" s="27">
        <v>3152</v>
      </c>
      <c r="B3164" s="28" t="s">
        <v>5793</v>
      </c>
      <c r="C3164" s="29" t="s">
        <v>5796</v>
      </c>
      <c r="D3164" s="30" t="s">
        <v>30</v>
      </c>
      <c r="E3164" s="31">
        <v>1</v>
      </c>
      <c r="F3164" s="32"/>
      <c r="G3164" s="32"/>
      <c r="H3164" s="32"/>
      <c r="I3164" s="33">
        <v>36959.489999999998</v>
      </c>
      <c r="J3164" s="33">
        <v>37218.209999999999</v>
      </c>
      <c r="K3164" s="33">
        <v>38290.029999999999</v>
      </c>
      <c r="L3164" s="21">
        <f t="shared" si="350"/>
        <v>37489.243333333332</v>
      </c>
      <c r="M3164" s="34">
        <f t="shared" si="351"/>
        <v>705.46330431379192</v>
      </c>
      <c r="N3164" s="34">
        <f t="shared" si="352"/>
        <v>1.8817752549476867</v>
      </c>
      <c r="O3164" s="35">
        <f t="shared" si="353"/>
        <v>37489.243333333332</v>
      </c>
      <c r="P3164" s="35">
        <f t="shared" si="354"/>
        <v>37489.243333333332</v>
      </c>
      <c r="Q3164" s="39">
        <f t="shared" si="356"/>
        <v>37489.239999999998</v>
      </c>
      <c r="R3164" s="37">
        <f t="shared" si="355"/>
        <v>37489.239999999998</v>
      </c>
      <c r="T3164" s="38"/>
      <c r="U3164" s="38"/>
      <c r="V3164" s="38"/>
    </row>
    <row r="3165" ht="12.75">
      <c r="A3165" s="27">
        <v>3153</v>
      </c>
      <c r="B3165" s="28" t="s">
        <v>5793</v>
      </c>
      <c r="C3165" s="29" t="s">
        <v>5797</v>
      </c>
      <c r="D3165" s="30" t="s">
        <v>30</v>
      </c>
      <c r="E3165" s="31">
        <v>1</v>
      </c>
      <c r="F3165" s="32"/>
      <c r="G3165" s="32"/>
      <c r="H3165" s="32"/>
      <c r="I3165" s="33">
        <v>58440.459999999999</v>
      </c>
      <c r="J3165" s="33">
        <v>59375.510000000002</v>
      </c>
      <c r="K3165" s="33">
        <v>59141.75</v>
      </c>
      <c r="L3165" s="21">
        <f t="shared" si="350"/>
        <v>58985.906666666669</v>
      </c>
      <c r="M3165" s="34">
        <f t="shared" si="351"/>
        <v>486.61584852256362</v>
      </c>
      <c r="N3165" s="34">
        <f t="shared" si="352"/>
        <v>0.8249696851698195</v>
      </c>
      <c r="O3165" s="35">
        <f t="shared" si="353"/>
        <v>58985.906666666662</v>
      </c>
      <c r="P3165" s="35">
        <f t="shared" si="354"/>
        <v>58985.906666666669</v>
      </c>
      <c r="Q3165" s="39">
        <f t="shared" si="356"/>
        <v>58985.910000000003</v>
      </c>
      <c r="R3165" s="37">
        <f t="shared" si="355"/>
        <v>58985.910000000003</v>
      </c>
      <c r="T3165" s="38"/>
      <c r="U3165" s="38"/>
      <c r="V3165" s="38"/>
    </row>
    <row r="3166" ht="12.75">
      <c r="A3166" s="27">
        <v>3154</v>
      </c>
      <c r="B3166" s="28" t="s">
        <v>5793</v>
      </c>
      <c r="C3166" s="29" t="s">
        <v>5798</v>
      </c>
      <c r="D3166" s="30" t="s">
        <v>30</v>
      </c>
      <c r="E3166" s="31">
        <v>1</v>
      </c>
      <c r="F3166" s="32"/>
      <c r="G3166" s="32"/>
      <c r="H3166" s="32"/>
      <c r="I3166" s="33">
        <v>39599.720000000001</v>
      </c>
      <c r="J3166" s="33">
        <v>40985.709999999999</v>
      </c>
      <c r="K3166" s="33">
        <v>41262.910000000003</v>
      </c>
      <c r="L3166" s="21">
        <f t="shared" si="350"/>
        <v>40616.113333333335</v>
      </c>
      <c r="M3166" s="34">
        <f t="shared" si="351"/>
        <v>891.06762708188091</v>
      </c>
      <c r="N3166" s="34">
        <f t="shared" si="352"/>
        <v>2.1938771437063838</v>
      </c>
      <c r="O3166" s="35">
        <f t="shared" si="353"/>
        <v>40616.113333333327</v>
      </c>
      <c r="P3166" s="35">
        <f t="shared" si="354"/>
        <v>40616.113333333335</v>
      </c>
      <c r="Q3166" s="39">
        <f t="shared" si="356"/>
        <v>40616.110000000001</v>
      </c>
      <c r="R3166" s="37">
        <f t="shared" si="355"/>
        <v>40616.110000000001</v>
      </c>
      <c r="T3166" s="38"/>
      <c r="U3166" s="38"/>
      <c r="V3166" s="38"/>
    </row>
    <row r="3167" ht="12.75">
      <c r="A3167" s="27">
        <v>3155</v>
      </c>
      <c r="B3167" s="28" t="s">
        <v>5793</v>
      </c>
      <c r="C3167" s="29" t="s">
        <v>5799</v>
      </c>
      <c r="D3167" s="30" t="s">
        <v>30</v>
      </c>
      <c r="E3167" s="31">
        <v>1</v>
      </c>
      <c r="F3167" s="32"/>
      <c r="G3167" s="32"/>
      <c r="H3167" s="32"/>
      <c r="I3167" s="33">
        <v>53888.330000000002</v>
      </c>
      <c r="J3167" s="33">
        <v>54265.550000000003</v>
      </c>
      <c r="K3167" s="33">
        <v>55127.760000000002</v>
      </c>
      <c r="L3167" s="21">
        <f t="shared" si="350"/>
        <v>54427.21333333334</v>
      </c>
      <c r="M3167" s="34">
        <f t="shared" si="351"/>
        <v>635.33294911670794</v>
      </c>
      <c r="N3167" s="34">
        <f t="shared" si="352"/>
        <v>1.1673075107220403</v>
      </c>
      <c r="O3167" s="35">
        <f t="shared" si="353"/>
        <v>54427.213333333333</v>
      </c>
      <c r="P3167" s="35">
        <f t="shared" si="354"/>
        <v>54427.21333333334</v>
      </c>
      <c r="Q3167" s="39">
        <f t="shared" si="356"/>
        <v>54427.209999999999</v>
      </c>
      <c r="R3167" s="37">
        <f t="shared" si="355"/>
        <v>54427.209999999999</v>
      </c>
      <c r="T3167" s="38"/>
      <c r="U3167" s="38"/>
      <c r="V3167" s="38"/>
    </row>
    <row r="3168" ht="12.75">
      <c r="A3168" s="27">
        <v>3156</v>
      </c>
      <c r="B3168" s="28" t="s">
        <v>5793</v>
      </c>
      <c r="C3168" s="29" t="s">
        <v>5800</v>
      </c>
      <c r="D3168" s="30" t="s">
        <v>30</v>
      </c>
      <c r="E3168" s="31">
        <v>1</v>
      </c>
      <c r="F3168" s="32"/>
      <c r="G3168" s="32"/>
      <c r="H3168" s="32"/>
      <c r="I3168" s="33">
        <v>64926.970000000001</v>
      </c>
      <c r="J3168" s="33">
        <v>66095.660000000003</v>
      </c>
      <c r="K3168" s="33">
        <v>65511.309999999998</v>
      </c>
      <c r="L3168" s="21">
        <f t="shared" si="350"/>
        <v>65511.313333333332</v>
      </c>
      <c r="M3168" s="34">
        <f t="shared" si="351"/>
        <v>584.3450000071316</v>
      </c>
      <c r="N3168" s="34">
        <f t="shared" si="352"/>
        <v>0.89197570659876602</v>
      </c>
      <c r="O3168" s="35">
        <f t="shared" si="353"/>
        <v>65511.313333333332</v>
      </c>
      <c r="P3168" s="35">
        <f t="shared" si="354"/>
        <v>65511.313333333332</v>
      </c>
      <c r="Q3168" s="39">
        <f t="shared" si="356"/>
        <v>65511.310000000005</v>
      </c>
      <c r="R3168" s="37">
        <f t="shared" si="355"/>
        <v>65511.310000000005</v>
      </c>
      <c r="T3168" s="38"/>
      <c r="U3168" s="38"/>
      <c r="V3168" s="38"/>
    </row>
    <row r="3169" ht="12.75">
      <c r="A3169" s="27">
        <v>3157</v>
      </c>
      <c r="B3169" s="28" t="s">
        <v>5793</v>
      </c>
      <c r="C3169" s="29" t="s">
        <v>5801</v>
      </c>
      <c r="D3169" s="30" t="s">
        <v>30</v>
      </c>
      <c r="E3169" s="31">
        <v>1</v>
      </c>
      <c r="F3169" s="32"/>
      <c r="G3169" s="32"/>
      <c r="H3169" s="32"/>
      <c r="I3169" s="33">
        <v>53820.129999999997</v>
      </c>
      <c r="J3169" s="33">
        <v>55327.089999999997</v>
      </c>
      <c r="K3169" s="33">
        <v>54788.889999999999</v>
      </c>
      <c r="L3169" s="21">
        <f t="shared" si="350"/>
        <v>54645.369999999995</v>
      </c>
      <c r="M3169" s="34">
        <f t="shared" si="351"/>
        <v>763.66262393808415</v>
      </c>
      <c r="N3169" s="34">
        <f t="shared" si="352"/>
        <v>1.3974882482048967</v>
      </c>
      <c r="O3169" s="35">
        <f t="shared" si="353"/>
        <v>54645.369999999995</v>
      </c>
      <c r="P3169" s="35">
        <f t="shared" si="354"/>
        <v>54645.369999999995</v>
      </c>
      <c r="Q3169" s="39">
        <f t="shared" si="356"/>
        <v>54645.370000000003</v>
      </c>
      <c r="R3169" s="37">
        <f t="shared" si="355"/>
        <v>54645.370000000003</v>
      </c>
      <c r="T3169" s="38"/>
      <c r="U3169" s="38"/>
      <c r="V3169" s="38"/>
    </row>
    <row r="3170" ht="12.75">
      <c r="A3170" s="27">
        <v>3158</v>
      </c>
      <c r="B3170" s="28" t="s">
        <v>5793</v>
      </c>
      <c r="C3170" s="29" t="s">
        <v>5802</v>
      </c>
      <c r="D3170" s="30" t="s">
        <v>30</v>
      </c>
      <c r="E3170" s="31">
        <v>1</v>
      </c>
      <c r="F3170" s="32"/>
      <c r="G3170" s="32"/>
      <c r="H3170" s="32"/>
      <c r="I3170" s="33">
        <v>65164.870000000003</v>
      </c>
      <c r="J3170" s="33">
        <v>67575.970000000001</v>
      </c>
      <c r="K3170" s="33">
        <v>65621.020000000004</v>
      </c>
      <c r="L3170" s="21">
        <f t="shared" si="350"/>
        <v>66120.619999999995</v>
      </c>
      <c r="M3170" s="34">
        <f t="shared" si="351"/>
        <v>1280.8399285234659</v>
      </c>
      <c r="N3170" s="34">
        <f t="shared" si="352"/>
        <v>1.9371263132793766</v>
      </c>
      <c r="O3170" s="35">
        <f t="shared" si="353"/>
        <v>66120.619999999995</v>
      </c>
      <c r="P3170" s="35">
        <f t="shared" si="354"/>
        <v>66120.619999999995</v>
      </c>
      <c r="Q3170" s="39">
        <f t="shared" si="356"/>
        <v>66120.619999999995</v>
      </c>
      <c r="R3170" s="37">
        <f t="shared" si="355"/>
        <v>66120.619999999995</v>
      </c>
      <c r="T3170" s="38"/>
      <c r="U3170" s="38"/>
      <c r="V3170" s="38"/>
    </row>
    <row r="3171" ht="12.75">
      <c r="A3171" s="27">
        <v>3159</v>
      </c>
      <c r="B3171" s="28" t="s">
        <v>5803</v>
      </c>
      <c r="C3171" s="29" t="s">
        <v>5804</v>
      </c>
      <c r="D3171" s="30" t="s">
        <v>30</v>
      </c>
      <c r="E3171" s="31">
        <v>1</v>
      </c>
      <c r="F3171" s="32"/>
      <c r="G3171" s="32"/>
      <c r="H3171" s="32"/>
      <c r="I3171" s="33">
        <v>63268.400000000001</v>
      </c>
      <c r="J3171" s="33">
        <v>65925.669999999998</v>
      </c>
      <c r="K3171" s="33">
        <v>65103.18</v>
      </c>
      <c r="L3171" s="21">
        <f t="shared" si="350"/>
        <v>64765.75</v>
      </c>
      <c r="M3171" s="34">
        <f t="shared" si="351"/>
        <v>1360.3915674907707</v>
      </c>
      <c r="N3171" s="34">
        <f t="shared" si="352"/>
        <v>2.1004799102778406</v>
      </c>
      <c r="O3171" s="35">
        <f t="shared" si="353"/>
        <v>64765.75</v>
      </c>
      <c r="P3171" s="35">
        <f t="shared" si="354"/>
        <v>64765.75</v>
      </c>
      <c r="Q3171" s="39">
        <f t="shared" si="356"/>
        <v>64765.75</v>
      </c>
      <c r="R3171" s="37">
        <f t="shared" si="355"/>
        <v>64765.75</v>
      </c>
      <c r="T3171" s="38"/>
      <c r="U3171" s="38"/>
      <c r="V3171" s="38"/>
    </row>
    <row r="3172" ht="12.75">
      <c r="A3172" s="27">
        <v>3160</v>
      </c>
      <c r="B3172" s="28" t="s">
        <v>5805</v>
      </c>
      <c r="C3172" s="29" t="s">
        <v>5806</v>
      </c>
      <c r="D3172" s="30" t="s">
        <v>30</v>
      </c>
      <c r="E3172" s="31">
        <v>1</v>
      </c>
      <c r="F3172" s="32"/>
      <c r="G3172" s="32"/>
      <c r="H3172" s="32"/>
      <c r="I3172" s="33">
        <v>63996.610000000001</v>
      </c>
      <c r="J3172" s="33">
        <v>66620.470000000001</v>
      </c>
      <c r="K3172" s="33">
        <v>66428.479999999996</v>
      </c>
      <c r="L3172" s="21">
        <f t="shared" si="350"/>
        <v>65681.853333333333</v>
      </c>
      <c r="M3172" s="34">
        <f t="shared" si="351"/>
        <v>1462.6171267400539</v>
      </c>
      <c r="N3172" s="34">
        <f t="shared" si="352"/>
        <v>2.2268207313172454</v>
      </c>
      <c r="O3172" s="35">
        <f t="shared" si="353"/>
        <v>65681.853333333333</v>
      </c>
      <c r="P3172" s="35">
        <f t="shared" si="354"/>
        <v>65681.853333333333</v>
      </c>
      <c r="Q3172" s="39">
        <f t="shared" si="356"/>
        <v>65681.850000000006</v>
      </c>
      <c r="R3172" s="37">
        <f t="shared" si="355"/>
        <v>65681.850000000006</v>
      </c>
      <c r="T3172" s="38"/>
      <c r="U3172" s="38"/>
      <c r="V3172" s="38"/>
    </row>
    <row r="3173" ht="23.25">
      <c r="A3173" s="27">
        <v>3161</v>
      </c>
      <c r="B3173" s="28" t="s">
        <v>5807</v>
      </c>
      <c r="C3173" s="29" t="s">
        <v>5808</v>
      </c>
      <c r="D3173" s="30" t="s">
        <v>30</v>
      </c>
      <c r="E3173" s="31">
        <v>1</v>
      </c>
      <c r="F3173" s="32"/>
      <c r="G3173" s="32"/>
      <c r="H3173" s="32"/>
      <c r="I3173" s="33">
        <v>38632.849999999999</v>
      </c>
      <c r="J3173" s="33">
        <v>38787.379999999997</v>
      </c>
      <c r="K3173" s="33">
        <v>40255.43</v>
      </c>
      <c r="L3173" s="21">
        <f t="shared" si="350"/>
        <v>39225.220000000001</v>
      </c>
      <c r="M3173" s="34">
        <f t="shared" si="351"/>
        <v>895.52742185820443</v>
      </c>
      <c r="N3173" s="34">
        <f t="shared" si="352"/>
        <v>2.2830398959093268</v>
      </c>
      <c r="O3173" s="35">
        <f t="shared" si="353"/>
        <v>39225.220000000001</v>
      </c>
      <c r="P3173" s="35">
        <f t="shared" si="354"/>
        <v>39225.220000000001</v>
      </c>
      <c r="Q3173" s="39">
        <f t="shared" si="356"/>
        <v>39225.220000000001</v>
      </c>
      <c r="R3173" s="37">
        <f t="shared" si="355"/>
        <v>39225.220000000001</v>
      </c>
      <c r="T3173" s="38"/>
      <c r="U3173" s="38"/>
      <c r="V3173" s="38"/>
    </row>
    <row r="3174" ht="12.75">
      <c r="A3174" s="27">
        <v>3162</v>
      </c>
      <c r="B3174" s="28" t="s">
        <v>5809</v>
      </c>
      <c r="C3174" s="29" t="s">
        <v>5810</v>
      </c>
      <c r="D3174" s="30" t="s">
        <v>30</v>
      </c>
      <c r="E3174" s="31">
        <v>1</v>
      </c>
      <c r="F3174" s="32"/>
      <c r="G3174" s="32"/>
      <c r="H3174" s="32"/>
      <c r="I3174" s="33">
        <v>36538.089999999997</v>
      </c>
      <c r="J3174" s="33">
        <v>37341.93</v>
      </c>
      <c r="K3174" s="33">
        <v>37634.230000000003</v>
      </c>
      <c r="L3174" s="21">
        <f t="shared" si="350"/>
        <v>37171.416666666664</v>
      </c>
      <c r="M3174" s="34">
        <f t="shared" si="351"/>
        <v>567.61503022148486</v>
      </c>
      <c r="N3174" s="34">
        <f t="shared" si="352"/>
        <v>1.5270201706637982</v>
      </c>
      <c r="O3174" s="35">
        <f t="shared" si="353"/>
        <v>37171.416666666664</v>
      </c>
      <c r="P3174" s="35">
        <f t="shared" si="354"/>
        <v>37171.416666666664</v>
      </c>
      <c r="Q3174" s="39">
        <f t="shared" si="356"/>
        <v>37171.419999999998</v>
      </c>
      <c r="R3174" s="37">
        <f t="shared" si="355"/>
        <v>37171.419999999998</v>
      </c>
      <c r="T3174" s="38"/>
      <c r="U3174" s="38"/>
      <c r="V3174" s="38"/>
    </row>
    <row r="3175" ht="12.75">
      <c r="A3175" s="27">
        <v>3163</v>
      </c>
      <c r="B3175" s="28" t="s">
        <v>5809</v>
      </c>
      <c r="C3175" s="29" t="s">
        <v>5811</v>
      </c>
      <c r="D3175" s="30" t="s">
        <v>30</v>
      </c>
      <c r="E3175" s="31">
        <v>1</v>
      </c>
      <c r="F3175" s="32"/>
      <c r="G3175" s="32"/>
      <c r="H3175" s="32"/>
      <c r="I3175" s="33">
        <v>36538.089999999997</v>
      </c>
      <c r="J3175" s="33">
        <v>37816.919999999998</v>
      </c>
      <c r="K3175" s="33">
        <v>36976.550000000003</v>
      </c>
      <c r="L3175" s="21">
        <f t="shared" si="350"/>
        <v>37110.519999999997</v>
      </c>
      <c r="M3175" s="34">
        <f t="shared" si="351"/>
        <v>649.85576315056278</v>
      </c>
      <c r="N3175" s="34">
        <f t="shared" si="352"/>
        <v>1.7511362361685119</v>
      </c>
      <c r="O3175" s="35">
        <f t="shared" si="353"/>
        <v>37110.519999999997</v>
      </c>
      <c r="P3175" s="35">
        <f t="shared" si="354"/>
        <v>37110.519999999997</v>
      </c>
      <c r="Q3175" s="39">
        <f t="shared" si="356"/>
        <v>37110.520000000004</v>
      </c>
      <c r="R3175" s="37">
        <f t="shared" si="355"/>
        <v>37110.520000000004</v>
      </c>
      <c r="T3175" s="38"/>
      <c r="U3175" s="38"/>
      <c r="V3175" s="38"/>
    </row>
    <row r="3176" ht="12.75">
      <c r="A3176" s="27">
        <v>3164</v>
      </c>
      <c r="B3176" s="28" t="s">
        <v>5812</v>
      </c>
      <c r="C3176" s="29" t="s">
        <v>5813</v>
      </c>
      <c r="D3176" s="30" t="s">
        <v>30</v>
      </c>
      <c r="E3176" s="31">
        <v>1</v>
      </c>
      <c r="F3176" s="32"/>
      <c r="G3176" s="32"/>
      <c r="H3176" s="32"/>
      <c r="I3176" s="33">
        <v>46915.989999999998</v>
      </c>
      <c r="J3176" s="33">
        <v>48041.970000000001</v>
      </c>
      <c r="K3176" s="33">
        <v>47244.400000000001</v>
      </c>
      <c r="L3176" s="21">
        <f t="shared" si="350"/>
        <v>47400.78666666666</v>
      </c>
      <c r="M3176" s="34">
        <f t="shared" si="351"/>
        <v>579.05123454953002</v>
      </c>
      <c r="N3176" s="34">
        <f t="shared" si="352"/>
        <v>1.2216068029029832</v>
      </c>
      <c r="O3176" s="35">
        <f t="shared" si="353"/>
        <v>47400.78666666666</v>
      </c>
      <c r="P3176" s="35">
        <f t="shared" si="354"/>
        <v>47400.78666666666</v>
      </c>
      <c r="Q3176" s="39">
        <f t="shared" si="356"/>
        <v>47400.790000000001</v>
      </c>
      <c r="R3176" s="37">
        <f t="shared" si="355"/>
        <v>47400.790000000001</v>
      </c>
      <c r="T3176" s="38"/>
      <c r="U3176" s="38"/>
      <c r="V3176" s="38"/>
    </row>
    <row r="3177" ht="12.75">
      <c r="A3177" s="27">
        <v>3165</v>
      </c>
      <c r="B3177" s="28" t="s">
        <v>5814</v>
      </c>
      <c r="C3177" s="29" t="s">
        <v>5815</v>
      </c>
      <c r="D3177" s="30" t="s">
        <v>30</v>
      </c>
      <c r="E3177" s="31">
        <v>1</v>
      </c>
      <c r="F3177" s="32"/>
      <c r="G3177" s="32"/>
      <c r="H3177" s="32"/>
      <c r="I3177" s="33">
        <v>47507.849999999999</v>
      </c>
      <c r="J3177" s="33">
        <v>49550.690000000002</v>
      </c>
      <c r="K3177" s="33">
        <v>48505.510000000002</v>
      </c>
      <c r="L3177" s="21">
        <f t="shared" si="350"/>
        <v>48521.350000000006</v>
      </c>
      <c r="M3177" s="34">
        <f t="shared" si="351"/>
        <v>1021.5121123119412</v>
      </c>
      <c r="N3177" s="34">
        <f t="shared" si="352"/>
        <v>2.105283781906194</v>
      </c>
      <c r="O3177" s="35">
        <f t="shared" si="353"/>
        <v>48521.350000000006</v>
      </c>
      <c r="P3177" s="35">
        <f t="shared" si="354"/>
        <v>48521.350000000006</v>
      </c>
      <c r="Q3177" s="39">
        <f t="shared" si="356"/>
        <v>48521.349999999999</v>
      </c>
      <c r="R3177" s="37">
        <f t="shared" si="355"/>
        <v>48521.349999999999</v>
      </c>
      <c r="T3177" s="38"/>
      <c r="U3177" s="38"/>
      <c r="V3177" s="38"/>
    </row>
    <row r="3178" ht="23.25">
      <c r="A3178" s="27">
        <v>3166</v>
      </c>
      <c r="B3178" s="28" t="s">
        <v>5816</v>
      </c>
      <c r="C3178" s="29" t="s">
        <v>5817</v>
      </c>
      <c r="D3178" s="30" t="s">
        <v>30</v>
      </c>
      <c r="E3178" s="31">
        <v>1</v>
      </c>
      <c r="F3178" s="32"/>
      <c r="G3178" s="32"/>
      <c r="H3178" s="32"/>
      <c r="I3178" s="33">
        <v>32097.470000000001</v>
      </c>
      <c r="J3178" s="33">
        <v>32290.049999999999</v>
      </c>
      <c r="K3178" s="33">
        <v>32257.959999999999</v>
      </c>
      <c r="L3178" s="21">
        <f t="shared" si="350"/>
        <v>32215.160000000003</v>
      </c>
      <c r="M3178" s="34">
        <f t="shared" si="351"/>
        <v>103.17773063990006</v>
      </c>
      <c r="N3178" s="34">
        <f t="shared" si="352"/>
        <v>0.32027694613312502</v>
      </c>
      <c r="O3178" s="35">
        <f t="shared" si="353"/>
        <v>32215.160000000003</v>
      </c>
      <c r="P3178" s="35">
        <f t="shared" si="354"/>
        <v>32215.160000000003</v>
      </c>
      <c r="Q3178" s="39">
        <f t="shared" si="356"/>
        <v>32215.16</v>
      </c>
      <c r="R3178" s="37">
        <f t="shared" si="355"/>
        <v>32215.16</v>
      </c>
      <c r="T3178" s="38"/>
      <c r="U3178" s="38"/>
      <c r="V3178" s="38"/>
    </row>
    <row r="3179" ht="12.75">
      <c r="A3179" s="27">
        <v>3167</v>
      </c>
      <c r="B3179" s="28" t="s">
        <v>5818</v>
      </c>
      <c r="C3179" s="29" t="s">
        <v>5819</v>
      </c>
      <c r="D3179" s="30" t="s">
        <v>30</v>
      </c>
      <c r="E3179" s="31">
        <v>1</v>
      </c>
      <c r="F3179" s="32"/>
      <c r="G3179" s="32"/>
      <c r="H3179" s="32"/>
      <c r="I3179" s="33">
        <v>4642.0100000000002</v>
      </c>
      <c r="J3179" s="33">
        <v>4683.79</v>
      </c>
      <c r="K3179" s="33">
        <v>4836.9700000000003</v>
      </c>
      <c r="L3179" s="21">
        <f t="shared" si="350"/>
        <v>4720.9233333333332</v>
      </c>
      <c r="M3179" s="34">
        <f t="shared" si="351"/>
        <v>102.64752180804633</v>
      </c>
      <c r="N3179" s="34">
        <f t="shared" si="352"/>
        <v>2.1743102897536217</v>
      </c>
      <c r="O3179" s="35">
        <f t="shared" si="353"/>
        <v>4720.9233333333332</v>
      </c>
      <c r="P3179" s="35">
        <f t="shared" si="354"/>
        <v>4720.9233333333332</v>
      </c>
      <c r="Q3179" s="39">
        <f t="shared" si="356"/>
        <v>4720.9200000000001</v>
      </c>
      <c r="R3179" s="37">
        <f t="shared" si="355"/>
        <v>4720.9200000000001</v>
      </c>
      <c r="T3179" s="38"/>
      <c r="U3179" s="38"/>
      <c r="V3179" s="38"/>
    </row>
    <row r="3180" ht="12.75">
      <c r="A3180" s="27">
        <v>3168</v>
      </c>
      <c r="B3180" s="28" t="s">
        <v>5820</v>
      </c>
      <c r="C3180" s="29" t="s">
        <v>5821</v>
      </c>
      <c r="D3180" s="30" t="s">
        <v>30</v>
      </c>
      <c r="E3180" s="31">
        <v>1</v>
      </c>
      <c r="F3180" s="32"/>
      <c r="G3180" s="32"/>
      <c r="H3180" s="32"/>
      <c r="I3180" s="33">
        <v>2088.6100000000001</v>
      </c>
      <c r="J3180" s="33">
        <v>2136.6500000000001</v>
      </c>
      <c r="K3180" s="33">
        <v>2107.4099999999999</v>
      </c>
      <c r="L3180" s="21">
        <f t="shared" si="350"/>
        <v>2110.8899999999999</v>
      </c>
      <c r="M3180" s="34">
        <f t="shared" si="351"/>
        <v>24.208329145151676</v>
      </c>
      <c r="N3180" s="34">
        <f t="shared" si="352"/>
        <v>1.1468304433273018</v>
      </c>
      <c r="O3180" s="35">
        <f t="shared" si="353"/>
        <v>2110.8899999999999</v>
      </c>
      <c r="P3180" s="35">
        <f t="shared" si="354"/>
        <v>2110.8899999999999</v>
      </c>
      <c r="Q3180" s="39">
        <f t="shared" si="356"/>
        <v>2110.8899999999999</v>
      </c>
      <c r="R3180" s="37">
        <f t="shared" si="355"/>
        <v>2110.8899999999999</v>
      </c>
      <c r="T3180" s="38"/>
      <c r="U3180" s="38"/>
      <c r="V3180" s="38"/>
    </row>
    <row r="3181" ht="12.75">
      <c r="A3181" s="27">
        <v>3169</v>
      </c>
      <c r="B3181" s="28" t="s">
        <v>5822</v>
      </c>
      <c r="C3181" s="29" t="s">
        <v>5823</v>
      </c>
      <c r="D3181" s="30" t="s">
        <v>30</v>
      </c>
      <c r="E3181" s="31">
        <v>1</v>
      </c>
      <c r="F3181" s="32"/>
      <c r="G3181" s="32"/>
      <c r="H3181" s="32"/>
      <c r="I3181" s="33">
        <v>10926.4</v>
      </c>
      <c r="J3181" s="33">
        <v>10981.030000000001</v>
      </c>
      <c r="K3181" s="33">
        <v>11385.309999999999</v>
      </c>
      <c r="L3181" s="21">
        <f t="shared" si="350"/>
        <v>11097.58</v>
      </c>
      <c r="M3181" s="34">
        <f t="shared" si="351"/>
        <v>250.67413887355801</v>
      </c>
      <c r="N3181" s="34">
        <f t="shared" si="352"/>
        <v>2.2588180384692702</v>
      </c>
      <c r="O3181" s="35">
        <f t="shared" si="353"/>
        <v>11097.579999999998</v>
      </c>
      <c r="P3181" s="35">
        <f t="shared" si="354"/>
        <v>11097.58</v>
      </c>
      <c r="Q3181" s="39">
        <f t="shared" si="356"/>
        <v>11097.58</v>
      </c>
      <c r="R3181" s="37">
        <f t="shared" si="355"/>
        <v>11097.58</v>
      </c>
      <c r="T3181" s="38"/>
      <c r="U3181" s="38"/>
      <c r="V3181" s="38"/>
    </row>
    <row r="3182" ht="12.75">
      <c r="A3182" s="27">
        <v>3170</v>
      </c>
      <c r="B3182" s="28" t="s">
        <v>5822</v>
      </c>
      <c r="C3182" s="29" t="s">
        <v>5824</v>
      </c>
      <c r="D3182" s="30" t="s">
        <v>30</v>
      </c>
      <c r="E3182" s="31">
        <v>1</v>
      </c>
      <c r="F3182" s="32"/>
      <c r="G3182" s="32"/>
      <c r="H3182" s="32"/>
      <c r="I3182" s="33">
        <v>10319.059999999999</v>
      </c>
      <c r="J3182" s="33">
        <v>10494.48</v>
      </c>
      <c r="K3182" s="33">
        <v>10422.25</v>
      </c>
      <c r="L3182" s="21">
        <f t="shared" si="350"/>
        <v>10411.93</v>
      </c>
      <c r="M3182" s="34">
        <f t="shared" si="351"/>
        <v>88.164170159991926</v>
      </c>
      <c r="N3182" s="34">
        <f t="shared" si="352"/>
        <v>0.84676107273091472</v>
      </c>
      <c r="O3182" s="35">
        <f t="shared" si="353"/>
        <v>10411.93</v>
      </c>
      <c r="P3182" s="35">
        <f t="shared" si="354"/>
        <v>10411.93</v>
      </c>
      <c r="Q3182" s="39">
        <f t="shared" si="356"/>
        <v>10411.93</v>
      </c>
      <c r="R3182" s="37">
        <f t="shared" si="355"/>
        <v>10411.93</v>
      </c>
      <c r="T3182" s="38"/>
      <c r="U3182" s="38"/>
      <c r="V3182" s="38"/>
    </row>
    <row r="3183" ht="12.75">
      <c r="A3183" s="27">
        <v>3171</v>
      </c>
      <c r="B3183" s="28" t="s">
        <v>5825</v>
      </c>
      <c r="C3183" s="29" t="s">
        <v>5826</v>
      </c>
      <c r="D3183" s="30" t="s">
        <v>30</v>
      </c>
      <c r="E3183" s="31">
        <v>1</v>
      </c>
      <c r="F3183" s="32"/>
      <c r="G3183" s="32"/>
      <c r="H3183" s="32"/>
      <c r="I3183" s="33">
        <v>418.33999999999997</v>
      </c>
      <c r="J3183" s="33">
        <v>430.05000000000001</v>
      </c>
      <c r="K3183" s="33">
        <v>431.31</v>
      </c>
      <c r="L3183" s="21">
        <f t="shared" si="350"/>
        <v>426.56666666666666</v>
      </c>
      <c r="M3183" s="34">
        <f t="shared" si="351"/>
        <v>7.152302659516975</v>
      </c>
      <c r="N3183" s="34">
        <f t="shared" si="352"/>
        <v>1.6767139156482713</v>
      </c>
      <c r="O3183" s="35">
        <f t="shared" si="353"/>
        <v>426.56666666666666</v>
      </c>
      <c r="P3183" s="35">
        <f t="shared" si="354"/>
        <v>426.56666666666666</v>
      </c>
      <c r="Q3183" s="39">
        <f t="shared" si="356"/>
        <v>426.56999999999999</v>
      </c>
      <c r="R3183" s="37">
        <f t="shared" si="355"/>
        <v>426.56999999999999</v>
      </c>
      <c r="T3183" s="38"/>
      <c r="U3183" s="38"/>
      <c r="V3183" s="38"/>
    </row>
    <row r="3184" ht="12.75">
      <c r="A3184" s="27">
        <v>3172</v>
      </c>
      <c r="B3184" s="28" t="s">
        <v>5827</v>
      </c>
      <c r="C3184" s="29" t="s">
        <v>5828</v>
      </c>
      <c r="D3184" s="30" t="s">
        <v>30</v>
      </c>
      <c r="E3184" s="31">
        <v>1</v>
      </c>
      <c r="F3184" s="32"/>
      <c r="G3184" s="32"/>
      <c r="H3184" s="32"/>
      <c r="I3184" s="33">
        <v>1357.28</v>
      </c>
      <c r="J3184" s="33">
        <v>1410.21</v>
      </c>
      <c r="K3184" s="33">
        <v>1384.4300000000001</v>
      </c>
      <c r="L3184" s="21">
        <f t="shared" si="350"/>
        <v>1383.9733333333334</v>
      </c>
      <c r="M3184" s="34">
        <f t="shared" si="351"/>
        <v>26.467954838508682</v>
      </c>
      <c r="N3184" s="34">
        <f t="shared" si="352"/>
        <v>1.9124613315171304</v>
      </c>
      <c r="O3184" s="35">
        <f t="shared" si="353"/>
        <v>1383.9733333333334</v>
      </c>
      <c r="P3184" s="35">
        <f t="shared" si="354"/>
        <v>1383.9733333333334</v>
      </c>
      <c r="Q3184" s="39">
        <f t="shared" si="356"/>
        <v>1383.97</v>
      </c>
      <c r="R3184" s="37">
        <f t="shared" si="355"/>
        <v>1383.97</v>
      </c>
      <c r="T3184" s="38"/>
      <c r="U3184" s="38"/>
      <c r="V3184" s="38"/>
    </row>
    <row r="3185" ht="12.75">
      <c r="A3185" s="27">
        <v>3173</v>
      </c>
      <c r="B3185" s="28" t="s">
        <v>5827</v>
      </c>
      <c r="C3185" s="29" t="s">
        <v>5829</v>
      </c>
      <c r="D3185" s="30" t="s">
        <v>30</v>
      </c>
      <c r="E3185" s="31">
        <v>1</v>
      </c>
      <c r="F3185" s="32"/>
      <c r="G3185" s="32"/>
      <c r="H3185" s="32"/>
      <c r="I3185" s="33">
        <v>1081.47</v>
      </c>
      <c r="J3185" s="33">
        <v>1116.0799999999999</v>
      </c>
      <c r="K3185" s="33">
        <v>1126.8900000000001</v>
      </c>
      <c r="L3185" s="21">
        <f t="shared" si="350"/>
        <v>1108.1466666666668</v>
      </c>
      <c r="M3185" s="34">
        <f t="shared" si="351"/>
        <v>23.726513299120331</v>
      </c>
      <c r="N3185" s="34">
        <f t="shared" si="352"/>
        <v>2.141098648113998</v>
      </c>
      <c r="O3185" s="35">
        <f t="shared" si="353"/>
        <v>1108.1466666666668</v>
      </c>
      <c r="P3185" s="35">
        <f t="shared" si="354"/>
        <v>1108.1466666666668</v>
      </c>
      <c r="Q3185" s="39">
        <f t="shared" si="356"/>
        <v>1108.1500000000001</v>
      </c>
      <c r="R3185" s="37">
        <f t="shared" si="355"/>
        <v>1108.1500000000001</v>
      </c>
      <c r="T3185" s="38"/>
      <c r="U3185" s="38"/>
      <c r="V3185" s="38"/>
    </row>
    <row r="3186" ht="12.75">
      <c r="A3186" s="27">
        <v>3174</v>
      </c>
      <c r="B3186" s="28" t="s">
        <v>5830</v>
      </c>
      <c r="C3186" s="29" t="s">
        <v>5831</v>
      </c>
      <c r="D3186" s="30" t="s">
        <v>30</v>
      </c>
      <c r="E3186" s="31">
        <v>1</v>
      </c>
      <c r="F3186" s="32"/>
      <c r="G3186" s="32"/>
      <c r="H3186" s="32"/>
      <c r="I3186" s="33">
        <v>2398.4699999999998</v>
      </c>
      <c r="J3186" s="33">
        <v>2482.4200000000001</v>
      </c>
      <c r="K3186" s="33">
        <v>2444.04</v>
      </c>
      <c r="L3186" s="21">
        <f t="shared" si="350"/>
        <v>2441.643333333333</v>
      </c>
      <c r="M3186" s="34">
        <f t="shared" si="351"/>
        <v>42.026285028935703</v>
      </c>
      <c r="N3186" s="34">
        <f t="shared" si="352"/>
        <v>1.7212294873371776</v>
      </c>
      <c r="O3186" s="35">
        <f t="shared" si="353"/>
        <v>2441.643333333333</v>
      </c>
      <c r="P3186" s="35">
        <f t="shared" si="354"/>
        <v>2441.643333333333</v>
      </c>
      <c r="Q3186" s="39">
        <f t="shared" si="356"/>
        <v>2441.6399999999999</v>
      </c>
      <c r="R3186" s="37">
        <f t="shared" si="355"/>
        <v>2441.6399999999999</v>
      </c>
      <c r="T3186" s="38"/>
      <c r="U3186" s="38"/>
      <c r="V3186" s="38"/>
    </row>
    <row r="3187" ht="12.75">
      <c r="A3187" s="27">
        <v>3175</v>
      </c>
      <c r="B3187" s="28" t="s">
        <v>5832</v>
      </c>
      <c r="C3187" s="29" t="s">
        <v>5833</v>
      </c>
      <c r="D3187" s="30" t="s">
        <v>30</v>
      </c>
      <c r="E3187" s="31">
        <v>1</v>
      </c>
      <c r="F3187" s="32"/>
      <c r="G3187" s="32"/>
      <c r="H3187" s="32"/>
      <c r="I3187" s="33">
        <v>929.65999999999997</v>
      </c>
      <c r="J3187" s="33">
        <v>969.63999999999999</v>
      </c>
      <c r="K3187" s="33">
        <v>956.62</v>
      </c>
      <c r="L3187" s="21">
        <f t="shared" si="350"/>
        <v>951.97333333333336</v>
      </c>
      <c r="M3187" s="34">
        <f t="shared" si="351"/>
        <v>20.391020899732652</v>
      </c>
      <c r="N3187" s="34">
        <f t="shared" si="352"/>
        <v>2.1419739593265201</v>
      </c>
      <c r="O3187" s="35">
        <f t="shared" si="353"/>
        <v>951.97333333333336</v>
      </c>
      <c r="P3187" s="35">
        <f t="shared" si="354"/>
        <v>951.97333333333336</v>
      </c>
      <c r="Q3187" s="39">
        <f t="shared" si="356"/>
        <v>951.97000000000003</v>
      </c>
      <c r="R3187" s="37">
        <f t="shared" si="355"/>
        <v>951.97000000000003</v>
      </c>
      <c r="T3187" s="38"/>
      <c r="U3187" s="38"/>
      <c r="V3187" s="38"/>
    </row>
    <row r="3188" ht="12.75">
      <c r="A3188" s="27">
        <v>3176</v>
      </c>
      <c r="B3188" s="28" t="s">
        <v>5834</v>
      </c>
      <c r="C3188" s="29" t="s">
        <v>5835</v>
      </c>
      <c r="D3188" s="30" t="s">
        <v>30</v>
      </c>
      <c r="E3188" s="31">
        <v>1</v>
      </c>
      <c r="F3188" s="32"/>
      <c r="G3188" s="32"/>
      <c r="H3188" s="32"/>
      <c r="I3188" s="33">
        <v>2286.9099999999999</v>
      </c>
      <c r="J3188" s="33">
        <v>2341.8000000000002</v>
      </c>
      <c r="K3188" s="33">
        <v>2382.96</v>
      </c>
      <c r="L3188" s="21">
        <f t="shared" si="350"/>
        <v>2337.2233333333334</v>
      </c>
      <c r="M3188" s="34">
        <f t="shared" si="351"/>
        <v>48.188276928453703</v>
      </c>
      <c r="N3188" s="34">
        <f t="shared" si="352"/>
        <v>2.0617745955722544</v>
      </c>
      <c r="O3188" s="35">
        <f t="shared" si="353"/>
        <v>2337.2233333333334</v>
      </c>
      <c r="P3188" s="35">
        <f t="shared" si="354"/>
        <v>2337.2233333333334</v>
      </c>
      <c r="Q3188" s="39">
        <f t="shared" si="356"/>
        <v>2337.2200000000003</v>
      </c>
      <c r="R3188" s="37">
        <f t="shared" si="355"/>
        <v>2337.2200000000003</v>
      </c>
      <c r="T3188" s="38"/>
      <c r="U3188" s="38"/>
      <c r="V3188" s="38"/>
    </row>
    <row r="3189" ht="12.75">
      <c r="A3189" s="27">
        <v>3177</v>
      </c>
      <c r="B3189" s="28" t="s">
        <v>5834</v>
      </c>
      <c r="C3189" s="29" t="s">
        <v>5836</v>
      </c>
      <c r="D3189" s="30" t="s">
        <v>30</v>
      </c>
      <c r="E3189" s="31">
        <v>1</v>
      </c>
      <c r="F3189" s="32"/>
      <c r="G3189" s="32"/>
      <c r="H3189" s="32"/>
      <c r="I3189" s="33">
        <v>2984.1500000000001</v>
      </c>
      <c r="J3189" s="33">
        <v>3016.98</v>
      </c>
      <c r="K3189" s="33">
        <v>3008.02</v>
      </c>
      <c r="L3189" s="21">
        <f t="shared" si="350"/>
        <v>3003.0499999999997</v>
      </c>
      <c r="M3189" s="34">
        <f t="shared" si="351"/>
        <v>16.969911608491024</v>
      </c>
      <c r="N3189" s="34">
        <f t="shared" si="352"/>
        <v>0.56508921291656911</v>
      </c>
      <c r="O3189" s="35">
        <f t="shared" si="353"/>
        <v>3003.0499999999997</v>
      </c>
      <c r="P3189" s="35">
        <f t="shared" si="354"/>
        <v>3003.0499999999997</v>
      </c>
      <c r="Q3189" s="39">
        <f t="shared" si="356"/>
        <v>3003.0500000000002</v>
      </c>
      <c r="R3189" s="37">
        <f t="shared" si="355"/>
        <v>3003.0500000000002</v>
      </c>
      <c r="T3189" s="38"/>
      <c r="U3189" s="38"/>
      <c r="V3189" s="38"/>
    </row>
    <row r="3190" ht="12.75">
      <c r="A3190" s="27">
        <v>3178</v>
      </c>
      <c r="B3190" s="28" t="s">
        <v>5834</v>
      </c>
      <c r="C3190" s="29" t="s">
        <v>5837</v>
      </c>
      <c r="D3190" s="30" t="s">
        <v>30</v>
      </c>
      <c r="E3190" s="31">
        <v>1</v>
      </c>
      <c r="F3190" s="32"/>
      <c r="G3190" s="32"/>
      <c r="H3190" s="32"/>
      <c r="I3190" s="33">
        <v>3483.0599999999999</v>
      </c>
      <c r="J3190" s="33">
        <v>3538.79</v>
      </c>
      <c r="K3190" s="33">
        <v>3549.2399999999998</v>
      </c>
      <c r="L3190" s="21">
        <f t="shared" si="350"/>
        <v>3523.6966666666667</v>
      </c>
      <c r="M3190" s="34">
        <f t="shared" si="351"/>
        <v>35.578148256104186</v>
      </c>
      <c r="N3190" s="34">
        <f t="shared" si="352"/>
        <v>1.0096824903421742</v>
      </c>
      <c r="O3190" s="35">
        <f t="shared" si="353"/>
        <v>3523.6966666666667</v>
      </c>
      <c r="P3190" s="35">
        <f t="shared" si="354"/>
        <v>3523.6966666666667</v>
      </c>
      <c r="Q3190" s="39">
        <f t="shared" si="356"/>
        <v>3523.7000000000003</v>
      </c>
      <c r="R3190" s="37">
        <f t="shared" si="355"/>
        <v>3523.7000000000003</v>
      </c>
      <c r="T3190" s="38"/>
      <c r="U3190" s="38"/>
      <c r="V3190" s="38"/>
    </row>
    <row r="3191" ht="12.75">
      <c r="A3191" s="27">
        <v>3179</v>
      </c>
      <c r="B3191" s="28" t="s">
        <v>5834</v>
      </c>
      <c r="C3191" s="29" t="s">
        <v>5838</v>
      </c>
      <c r="D3191" s="30" t="s">
        <v>30</v>
      </c>
      <c r="E3191" s="31">
        <v>1</v>
      </c>
      <c r="F3191" s="32"/>
      <c r="G3191" s="32"/>
      <c r="H3191" s="32"/>
      <c r="I3191" s="33">
        <v>1983.23</v>
      </c>
      <c r="J3191" s="33">
        <v>2024.8800000000001</v>
      </c>
      <c r="K3191" s="33">
        <v>2022.8900000000001</v>
      </c>
      <c r="L3191" s="21">
        <f t="shared" si="350"/>
        <v>2010.3333333333333</v>
      </c>
      <c r="M3191" s="34">
        <f t="shared" si="351"/>
        <v>23.493255060406927</v>
      </c>
      <c r="N3191" s="34">
        <f t="shared" si="352"/>
        <v>1.1686248579210876</v>
      </c>
      <c r="O3191" s="35">
        <f t="shared" si="353"/>
        <v>2010.3333333333333</v>
      </c>
      <c r="P3191" s="35">
        <f t="shared" si="354"/>
        <v>2010.3333333333333</v>
      </c>
      <c r="Q3191" s="39">
        <f t="shared" si="356"/>
        <v>2010.3300000000002</v>
      </c>
      <c r="R3191" s="37">
        <f t="shared" si="355"/>
        <v>2010.3300000000002</v>
      </c>
      <c r="T3191" s="38"/>
      <c r="U3191" s="38"/>
      <c r="V3191" s="38"/>
    </row>
    <row r="3192" ht="12.75">
      <c r="A3192" s="27">
        <v>3180</v>
      </c>
      <c r="B3192" s="28" t="s">
        <v>5839</v>
      </c>
      <c r="C3192" s="29" t="s">
        <v>5840</v>
      </c>
      <c r="D3192" s="30" t="s">
        <v>30</v>
      </c>
      <c r="E3192" s="31">
        <v>1</v>
      </c>
      <c r="F3192" s="32"/>
      <c r="G3192" s="32"/>
      <c r="H3192" s="32"/>
      <c r="I3192" s="33">
        <v>12556.360000000001</v>
      </c>
      <c r="J3192" s="33">
        <v>12983.280000000001</v>
      </c>
      <c r="K3192" s="33">
        <v>13020.950000000001</v>
      </c>
      <c r="L3192" s="21">
        <f t="shared" si="350"/>
        <v>12853.529999999999</v>
      </c>
      <c r="M3192" s="34">
        <f t="shared" si="351"/>
        <v>258.04508113893593</v>
      </c>
      <c r="N3192" s="34">
        <f t="shared" si="352"/>
        <v>2.0075814281285838</v>
      </c>
      <c r="O3192" s="35">
        <f t="shared" si="353"/>
        <v>12853.529999999999</v>
      </c>
      <c r="P3192" s="35">
        <f t="shared" si="354"/>
        <v>12853.529999999999</v>
      </c>
      <c r="Q3192" s="39">
        <f t="shared" si="356"/>
        <v>12853.530000000001</v>
      </c>
      <c r="R3192" s="37">
        <f t="shared" si="355"/>
        <v>12853.530000000001</v>
      </c>
      <c r="T3192" s="38"/>
      <c r="U3192" s="38"/>
      <c r="V3192" s="38"/>
    </row>
    <row r="3193" ht="12.75">
      <c r="A3193" s="27">
        <v>3181</v>
      </c>
      <c r="B3193" s="28" t="s">
        <v>5841</v>
      </c>
      <c r="C3193" s="29" t="s">
        <v>5842</v>
      </c>
      <c r="D3193" s="30" t="s">
        <v>30</v>
      </c>
      <c r="E3193" s="31">
        <v>1</v>
      </c>
      <c r="F3193" s="32"/>
      <c r="G3193" s="32"/>
      <c r="H3193" s="32"/>
      <c r="I3193" s="33">
        <v>9.3100000000000005</v>
      </c>
      <c r="J3193" s="33">
        <v>9.5199999999999996</v>
      </c>
      <c r="K3193" s="33">
        <v>9.5199999999999996</v>
      </c>
      <c r="L3193" s="21">
        <f t="shared" si="350"/>
        <v>9.4499999999999993</v>
      </c>
      <c r="M3193" s="34">
        <f t="shared" si="351"/>
        <v>0.12124355652982088</v>
      </c>
      <c r="N3193" s="34">
        <f t="shared" si="352"/>
        <v>1.2830005981991628</v>
      </c>
      <c r="O3193" s="35">
        <f t="shared" si="353"/>
        <v>9.4499999999999993</v>
      </c>
      <c r="P3193" s="35">
        <f t="shared" si="354"/>
        <v>9.4499999999999993</v>
      </c>
      <c r="Q3193" s="39">
        <f t="shared" si="356"/>
        <v>9.4500000000000011</v>
      </c>
      <c r="R3193" s="37">
        <f t="shared" si="355"/>
        <v>9.4500000000000011</v>
      </c>
      <c r="T3193" s="38"/>
      <c r="U3193" s="38"/>
      <c r="V3193" s="38"/>
    </row>
    <row r="3194" ht="12.75">
      <c r="A3194" s="27">
        <v>3182</v>
      </c>
      <c r="B3194" s="28" t="s">
        <v>5843</v>
      </c>
      <c r="C3194" s="29" t="s">
        <v>5844</v>
      </c>
      <c r="D3194" s="30" t="s">
        <v>30</v>
      </c>
      <c r="E3194" s="31">
        <v>1</v>
      </c>
      <c r="F3194" s="32"/>
      <c r="G3194" s="32"/>
      <c r="H3194" s="32"/>
      <c r="I3194" s="33">
        <v>2500.73</v>
      </c>
      <c r="J3194" s="33">
        <v>2575.75</v>
      </c>
      <c r="K3194" s="33">
        <v>2573.25</v>
      </c>
      <c r="L3194" s="21">
        <f t="shared" si="350"/>
        <v>2549.9099999999999</v>
      </c>
      <c r="M3194" s="34">
        <f t="shared" si="351"/>
        <v>42.609468431324032</v>
      </c>
      <c r="N3194" s="34">
        <f t="shared" si="352"/>
        <v>1.6710185234507897</v>
      </c>
      <c r="O3194" s="35">
        <f t="shared" si="353"/>
        <v>2549.9099999999999</v>
      </c>
      <c r="P3194" s="35">
        <f t="shared" si="354"/>
        <v>2549.9099999999999</v>
      </c>
      <c r="Q3194" s="39">
        <f t="shared" si="356"/>
        <v>2549.9099999999999</v>
      </c>
      <c r="R3194" s="37">
        <f t="shared" si="355"/>
        <v>2549.9099999999999</v>
      </c>
      <c r="T3194" s="38"/>
      <c r="U3194" s="38"/>
      <c r="V3194" s="38"/>
    </row>
    <row r="3195" ht="23.25">
      <c r="A3195" s="27">
        <v>3183</v>
      </c>
      <c r="B3195" s="28" t="s">
        <v>5845</v>
      </c>
      <c r="C3195" s="29" t="s">
        <v>5846</v>
      </c>
      <c r="D3195" s="30" t="s">
        <v>30</v>
      </c>
      <c r="E3195" s="31">
        <v>1</v>
      </c>
      <c r="F3195" s="32"/>
      <c r="G3195" s="32"/>
      <c r="H3195" s="32"/>
      <c r="I3195" s="33">
        <v>9909.9799999999996</v>
      </c>
      <c r="J3195" s="33">
        <v>10009.08</v>
      </c>
      <c r="K3195" s="33">
        <v>10147.82</v>
      </c>
      <c r="L3195" s="21">
        <f t="shared" si="350"/>
        <v>10022.293333333333</v>
      </c>
      <c r="M3195" s="34">
        <f t="shared" si="351"/>
        <v>119.46928698763271</v>
      </c>
      <c r="N3195" s="34">
        <f t="shared" si="352"/>
        <v>1.1920354255675951</v>
      </c>
      <c r="O3195" s="35">
        <f t="shared" si="353"/>
        <v>10022.293333333331</v>
      </c>
      <c r="P3195" s="35">
        <f t="shared" si="354"/>
        <v>10022.293333333333</v>
      </c>
      <c r="Q3195" s="39">
        <f t="shared" si="356"/>
        <v>10022.290000000001</v>
      </c>
      <c r="R3195" s="37">
        <f t="shared" si="355"/>
        <v>10022.290000000001</v>
      </c>
      <c r="T3195" s="38"/>
      <c r="U3195" s="38"/>
      <c r="V3195" s="38"/>
    </row>
    <row r="3196" ht="23.25">
      <c r="A3196" s="27">
        <v>3184</v>
      </c>
      <c r="B3196" s="28" t="s">
        <v>5847</v>
      </c>
      <c r="C3196" s="29" t="s">
        <v>5848</v>
      </c>
      <c r="D3196" s="30" t="s">
        <v>30</v>
      </c>
      <c r="E3196" s="31">
        <v>1</v>
      </c>
      <c r="F3196" s="32"/>
      <c r="G3196" s="32"/>
      <c r="H3196" s="32"/>
      <c r="I3196" s="33">
        <v>7539.4300000000003</v>
      </c>
      <c r="J3196" s="33">
        <v>7712.8400000000001</v>
      </c>
      <c r="K3196" s="33">
        <v>7841.0100000000002</v>
      </c>
      <c r="L3196" s="21">
        <f t="shared" si="350"/>
        <v>7697.7599999999993</v>
      </c>
      <c r="M3196" s="34">
        <f t="shared" si="351"/>
        <v>151.35448093796228</v>
      </c>
      <c r="N3196" s="34">
        <f t="shared" si="352"/>
        <v>1.9662145992855362</v>
      </c>
      <c r="O3196" s="35">
        <f t="shared" si="353"/>
        <v>7697.7599999999993</v>
      </c>
      <c r="P3196" s="35">
        <f t="shared" si="354"/>
        <v>7697.7599999999993</v>
      </c>
      <c r="Q3196" s="39">
        <f t="shared" si="356"/>
        <v>7697.7600000000002</v>
      </c>
      <c r="R3196" s="37">
        <f t="shared" si="355"/>
        <v>7697.7600000000002</v>
      </c>
      <c r="T3196" s="38"/>
      <c r="U3196" s="38"/>
      <c r="V3196" s="38"/>
    </row>
    <row r="3197" ht="23.25">
      <c r="A3197" s="27">
        <v>3185</v>
      </c>
      <c r="B3197" s="28" t="s">
        <v>5849</v>
      </c>
      <c r="C3197" s="29" t="s">
        <v>5850</v>
      </c>
      <c r="D3197" s="30" t="s">
        <v>30</v>
      </c>
      <c r="E3197" s="31">
        <v>1</v>
      </c>
      <c r="F3197" s="32"/>
      <c r="G3197" s="32"/>
      <c r="H3197" s="32"/>
      <c r="I3197" s="33">
        <v>9631.1000000000004</v>
      </c>
      <c r="J3197" s="33">
        <v>9987.4500000000007</v>
      </c>
      <c r="K3197" s="33">
        <v>9737.0400000000009</v>
      </c>
      <c r="L3197" s="21">
        <f t="shared" si="350"/>
        <v>9785.1966666666685</v>
      </c>
      <c r="M3197" s="34">
        <f t="shared" si="351"/>
        <v>182.99078947677498</v>
      </c>
      <c r="N3197" s="34">
        <f t="shared" si="352"/>
        <v>1.8700777890354947</v>
      </c>
      <c r="O3197" s="35">
        <f t="shared" si="353"/>
        <v>9785.1966666666667</v>
      </c>
      <c r="P3197" s="35">
        <f t="shared" si="354"/>
        <v>9785.1966666666685</v>
      </c>
      <c r="Q3197" s="39">
        <f t="shared" si="356"/>
        <v>9785.2000000000007</v>
      </c>
      <c r="R3197" s="37">
        <f t="shared" si="355"/>
        <v>9785.2000000000007</v>
      </c>
      <c r="T3197" s="38"/>
      <c r="U3197" s="38"/>
      <c r="V3197" s="38"/>
    </row>
    <row r="3198" ht="12.75">
      <c r="A3198" s="27">
        <v>3186</v>
      </c>
      <c r="B3198" s="28" t="s">
        <v>5851</v>
      </c>
      <c r="C3198" s="29" t="s">
        <v>5852</v>
      </c>
      <c r="D3198" s="30" t="s">
        <v>30</v>
      </c>
      <c r="E3198" s="31">
        <v>1</v>
      </c>
      <c r="F3198" s="32"/>
      <c r="G3198" s="32"/>
      <c r="H3198" s="32"/>
      <c r="I3198" s="33">
        <v>12017.17</v>
      </c>
      <c r="J3198" s="33">
        <v>12437.77</v>
      </c>
      <c r="K3198" s="33">
        <v>12317.6</v>
      </c>
      <c r="L3198" s="21">
        <f t="shared" si="350"/>
        <v>12257.513333333334</v>
      </c>
      <c r="M3198" s="34">
        <f t="shared" si="351"/>
        <v>216.64232188871458</v>
      </c>
      <c r="N3198" s="34">
        <f t="shared" si="352"/>
        <v>1.7674247296111274</v>
      </c>
      <c r="O3198" s="35">
        <f t="shared" si="353"/>
        <v>12257.513333333332</v>
      </c>
      <c r="P3198" s="35">
        <f t="shared" si="354"/>
        <v>12257.513333333334</v>
      </c>
      <c r="Q3198" s="39">
        <f t="shared" si="356"/>
        <v>12257.51</v>
      </c>
      <c r="R3198" s="37">
        <f t="shared" si="355"/>
        <v>12257.51</v>
      </c>
      <c r="T3198" s="38"/>
      <c r="U3198" s="38"/>
      <c r="V3198" s="38"/>
    </row>
    <row r="3199" ht="23.25">
      <c r="A3199" s="27">
        <v>3187</v>
      </c>
      <c r="B3199" s="28" t="s">
        <v>5853</v>
      </c>
      <c r="C3199" s="29" t="s">
        <v>5854</v>
      </c>
      <c r="D3199" s="30" t="s">
        <v>30</v>
      </c>
      <c r="E3199" s="31">
        <v>1</v>
      </c>
      <c r="F3199" s="32"/>
      <c r="G3199" s="32"/>
      <c r="H3199" s="32"/>
      <c r="I3199" s="33">
        <v>11564.75</v>
      </c>
      <c r="J3199" s="33">
        <v>12027.34</v>
      </c>
      <c r="K3199" s="33">
        <v>11738.219999999999</v>
      </c>
      <c r="L3199" s="21">
        <f t="shared" si="350"/>
        <v>11776.769999999999</v>
      </c>
      <c r="M3199" s="34">
        <f t="shared" si="351"/>
        <v>233.69200649572946</v>
      </c>
      <c r="N3199" s="34">
        <f t="shared" si="352"/>
        <v>1.9843472063709275</v>
      </c>
      <c r="O3199" s="35">
        <f t="shared" si="353"/>
        <v>11776.769999999999</v>
      </c>
      <c r="P3199" s="35">
        <f t="shared" si="354"/>
        <v>11776.769999999999</v>
      </c>
      <c r="Q3199" s="39">
        <f t="shared" si="356"/>
        <v>11776.77</v>
      </c>
      <c r="R3199" s="37">
        <f t="shared" si="355"/>
        <v>11776.77</v>
      </c>
      <c r="T3199" s="38"/>
      <c r="U3199" s="38"/>
      <c r="V3199" s="38"/>
    </row>
    <row r="3200" ht="23.25">
      <c r="A3200" s="27">
        <v>3188</v>
      </c>
      <c r="B3200" s="28" t="s">
        <v>5855</v>
      </c>
      <c r="C3200" s="29" t="s">
        <v>5856</v>
      </c>
      <c r="D3200" s="30" t="s">
        <v>30</v>
      </c>
      <c r="E3200" s="31">
        <v>1</v>
      </c>
      <c r="F3200" s="32"/>
      <c r="G3200" s="32"/>
      <c r="H3200" s="32"/>
      <c r="I3200" s="33">
        <v>10362.4</v>
      </c>
      <c r="J3200" s="33">
        <v>10621.459999999999</v>
      </c>
      <c r="K3200" s="33">
        <v>10704.360000000001</v>
      </c>
      <c r="L3200" s="21">
        <f t="shared" si="350"/>
        <v>10562.74</v>
      </c>
      <c r="M3200" s="34">
        <f t="shared" si="351"/>
        <v>178.38214372520613</v>
      </c>
      <c r="N3200" s="34">
        <f t="shared" si="352"/>
        <v>1.6887866569205163</v>
      </c>
      <c r="O3200" s="35">
        <f t="shared" si="353"/>
        <v>10562.74</v>
      </c>
      <c r="P3200" s="35">
        <f t="shared" si="354"/>
        <v>10562.74</v>
      </c>
      <c r="Q3200" s="39">
        <f t="shared" si="356"/>
        <v>10562.74</v>
      </c>
      <c r="R3200" s="37">
        <f t="shared" si="355"/>
        <v>10562.74</v>
      </c>
      <c r="T3200" s="38"/>
      <c r="U3200" s="38"/>
      <c r="V3200" s="38"/>
    </row>
    <row r="3201" ht="23.25">
      <c r="A3201" s="27">
        <v>3189</v>
      </c>
      <c r="B3201" s="28" t="s">
        <v>5857</v>
      </c>
      <c r="C3201" s="29" t="s">
        <v>5858</v>
      </c>
      <c r="D3201" s="30" t="s">
        <v>30</v>
      </c>
      <c r="E3201" s="31">
        <v>1</v>
      </c>
      <c r="F3201" s="32"/>
      <c r="G3201" s="32"/>
      <c r="H3201" s="32"/>
      <c r="I3201" s="33">
        <v>7539.4300000000003</v>
      </c>
      <c r="J3201" s="33">
        <v>7697.7600000000002</v>
      </c>
      <c r="K3201" s="33">
        <v>7652.5200000000004</v>
      </c>
      <c r="L3201" s="21">
        <f t="shared" si="350"/>
        <v>7629.9033333333327</v>
      </c>
      <c r="M3201" s="34">
        <f t="shared" si="351"/>
        <v>81.552022864753837</v>
      </c>
      <c r="N3201" s="34">
        <f t="shared" si="352"/>
        <v>1.0688473929737927</v>
      </c>
      <c r="O3201" s="35">
        <f t="shared" si="353"/>
        <v>7629.9033333333327</v>
      </c>
      <c r="P3201" s="35">
        <f t="shared" si="354"/>
        <v>7629.9033333333327</v>
      </c>
      <c r="Q3201" s="39">
        <f t="shared" si="356"/>
        <v>7629.9000000000005</v>
      </c>
      <c r="R3201" s="37">
        <f t="shared" si="355"/>
        <v>7629.9000000000005</v>
      </c>
      <c r="T3201" s="38"/>
      <c r="U3201" s="38"/>
      <c r="V3201" s="38"/>
    </row>
    <row r="3202" ht="23.25">
      <c r="A3202" s="27">
        <v>3190</v>
      </c>
      <c r="B3202" s="28" t="s">
        <v>5859</v>
      </c>
      <c r="C3202" s="29" t="s">
        <v>5860</v>
      </c>
      <c r="D3202" s="30" t="s">
        <v>30</v>
      </c>
      <c r="E3202" s="31">
        <v>1</v>
      </c>
      <c r="F3202" s="32"/>
      <c r="G3202" s="32"/>
      <c r="H3202" s="32"/>
      <c r="I3202" s="33">
        <v>7170.6400000000003</v>
      </c>
      <c r="J3202" s="33">
        <v>7299.71</v>
      </c>
      <c r="K3202" s="33">
        <v>7478.9799999999996</v>
      </c>
      <c r="L3202" s="21">
        <f t="shared" si="350"/>
        <v>7316.4433333333336</v>
      </c>
      <c r="M3202" s="34">
        <f t="shared" si="351"/>
        <v>154.84957937732094</v>
      </c>
      <c r="N3202" s="34">
        <f t="shared" si="352"/>
        <v>2.1164597649767112</v>
      </c>
      <c r="O3202" s="35">
        <f t="shared" si="353"/>
        <v>7316.4433333333336</v>
      </c>
      <c r="P3202" s="35">
        <f t="shared" si="354"/>
        <v>7316.4433333333336</v>
      </c>
      <c r="Q3202" s="39">
        <f t="shared" si="356"/>
        <v>7316.4400000000005</v>
      </c>
      <c r="R3202" s="37">
        <f t="shared" si="355"/>
        <v>7316.4400000000005</v>
      </c>
      <c r="T3202" s="38"/>
      <c r="U3202" s="38"/>
      <c r="V3202" s="38"/>
    </row>
    <row r="3203" ht="23.25">
      <c r="A3203" s="27">
        <v>3191</v>
      </c>
      <c r="B3203" s="28" t="s">
        <v>5861</v>
      </c>
      <c r="C3203" s="29" t="s">
        <v>5862</v>
      </c>
      <c r="D3203" s="30" t="s">
        <v>30</v>
      </c>
      <c r="E3203" s="31">
        <v>1</v>
      </c>
      <c r="F3203" s="32"/>
      <c r="G3203" s="32"/>
      <c r="H3203" s="32"/>
      <c r="I3203" s="33">
        <v>12773.309999999999</v>
      </c>
      <c r="J3203" s="33">
        <v>13054.32</v>
      </c>
      <c r="K3203" s="33">
        <v>13245.92</v>
      </c>
      <c r="L3203" s="21">
        <f t="shared" si="350"/>
        <v>13024.516666666665</v>
      </c>
      <c r="M3203" s="34">
        <f t="shared" si="351"/>
        <v>237.71039529926634</v>
      </c>
      <c r="N3203" s="34">
        <f t="shared" si="352"/>
        <v>1.8250995517371704</v>
      </c>
      <c r="O3203" s="35">
        <f t="shared" si="353"/>
        <v>13024.516666666665</v>
      </c>
      <c r="P3203" s="35">
        <f t="shared" si="354"/>
        <v>13024.516666666665</v>
      </c>
      <c r="Q3203" s="39">
        <f t="shared" si="356"/>
        <v>13024.52</v>
      </c>
      <c r="R3203" s="37">
        <f t="shared" si="355"/>
        <v>13024.52</v>
      </c>
      <c r="T3203" s="38"/>
      <c r="U3203" s="38"/>
      <c r="V3203" s="38"/>
    </row>
    <row r="3204" ht="12.75">
      <c r="A3204" s="27">
        <v>3192</v>
      </c>
      <c r="B3204" s="28" t="s">
        <v>5863</v>
      </c>
      <c r="C3204" s="29" t="s">
        <v>5864</v>
      </c>
      <c r="D3204" s="30" t="s">
        <v>30</v>
      </c>
      <c r="E3204" s="31">
        <v>1</v>
      </c>
      <c r="F3204" s="32"/>
      <c r="G3204" s="32"/>
      <c r="H3204" s="32"/>
      <c r="I3204" s="33">
        <v>185.93000000000001</v>
      </c>
      <c r="J3204" s="33">
        <v>192.25</v>
      </c>
      <c r="K3204" s="33">
        <v>187.78999999999999</v>
      </c>
      <c r="L3204" s="21">
        <f t="shared" si="350"/>
        <v>188.65666666666667</v>
      </c>
      <c r="M3204" s="34">
        <f t="shared" si="351"/>
        <v>3.2479121498792609</v>
      </c>
      <c r="N3204" s="34">
        <f t="shared" si="352"/>
        <v>1.7215994575044229</v>
      </c>
      <c r="O3204" s="35">
        <f t="shared" si="353"/>
        <v>188.65666666666667</v>
      </c>
      <c r="P3204" s="35">
        <f t="shared" si="354"/>
        <v>188.65666666666667</v>
      </c>
      <c r="Q3204" s="39">
        <f t="shared" si="356"/>
        <v>188.66</v>
      </c>
      <c r="R3204" s="37">
        <f t="shared" si="355"/>
        <v>188.66</v>
      </c>
      <c r="T3204" s="38"/>
      <c r="U3204" s="38"/>
      <c r="V3204" s="38"/>
    </row>
    <row r="3205" ht="12.75">
      <c r="A3205" s="27">
        <v>3193</v>
      </c>
      <c r="B3205" s="28" t="s">
        <v>5865</v>
      </c>
      <c r="C3205" s="29" t="s">
        <v>5866</v>
      </c>
      <c r="D3205" s="30" t="s">
        <v>30</v>
      </c>
      <c r="E3205" s="31">
        <v>1</v>
      </c>
      <c r="F3205" s="32"/>
      <c r="G3205" s="32"/>
      <c r="H3205" s="32"/>
      <c r="I3205" s="33">
        <v>13439.530000000001</v>
      </c>
      <c r="J3205" s="33">
        <v>13614.24</v>
      </c>
      <c r="K3205" s="33">
        <v>13883.030000000001</v>
      </c>
      <c r="L3205" s="21">
        <f t="shared" si="350"/>
        <v>13645.6</v>
      </c>
      <c r="M3205" s="34">
        <f t="shared" si="351"/>
        <v>223.40691506755118</v>
      </c>
      <c r="N3205" s="34">
        <f t="shared" si="352"/>
        <v>1.6372084413111272</v>
      </c>
      <c r="O3205" s="35">
        <f t="shared" si="353"/>
        <v>13645.6</v>
      </c>
      <c r="P3205" s="35">
        <f t="shared" si="354"/>
        <v>13645.6</v>
      </c>
      <c r="Q3205" s="39">
        <f t="shared" si="356"/>
        <v>13645.6</v>
      </c>
      <c r="R3205" s="37">
        <f t="shared" si="355"/>
        <v>13645.6</v>
      </c>
      <c r="T3205" s="38"/>
      <c r="U3205" s="38"/>
      <c r="V3205" s="38"/>
    </row>
    <row r="3206" ht="12.75">
      <c r="A3206" s="27">
        <v>3194</v>
      </c>
      <c r="B3206" s="28" t="s">
        <v>5867</v>
      </c>
      <c r="C3206" s="29" t="s">
        <v>5868</v>
      </c>
      <c r="D3206" s="30" t="s">
        <v>30</v>
      </c>
      <c r="E3206" s="31">
        <v>1</v>
      </c>
      <c r="F3206" s="32"/>
      <c r="G3206" s="32"/>
      <c r="H3206" s="32"/>
      <c r="I3206" s="33">
        <v>10917.110000000001</v>
      </c>
      <c r="J3206" s="33">
        <v>11299.209999999999</v>
      </c>
      <c r="K3206" s="33">
        <v>10993.530000000001</v>
      </c>
      <c r="L3206" s="21">
        <f t="shared" si="350"/>
        <v>11069.949999999999</v>
      </c>
      <c r="M3206" s="34">
        <f t="shared" si="351"/>
        <v>202.18831519155518</v>
      </c>
      <c r="N3206" s="34">
        <f t="shared" si="352"/>
        <v>1.8264609613553375</v>
      </c>
      <c r="O3206" s="35">
        <f t="shared" si="353"/>
        <v>11069.949999999999</v>
      </c>
      <c r="P3206" s="35">
        <f t="shared" si="354"/>
        <v>11069.949999999999</v>
      </c>
      <c r="Q3206" s="39">
        <f t="shared" si="356"/>
        <v>11069.950000000001</v>
      </c>
      <c r="R3206" s="37">
        <f t="shared" si="355"/>
        <v>11069.950000000001</v>
      </c>
      <c r="T3206" s="38"/>
      <c r="U3206" s="38"/>
      <c r="V3206" s="38"/>
    </row>
    <row r="3207" ht="12.75">
      <c r="A3207" s="27">
        <v>3195</v>
      </c>
      <c r="B3207" s="28" t="s">
        <v>5867</v>
      </c>
      <c r="C3207" s="29" t="s">
        <v>5869</v>
      </c>
      <c r="D3207" s="30" t="s">
        <v>30</v>
      </c>
      <c r="E3207" s="31">
        <v>1</v>
      </c>
      <c r="F3207" s="32"/>
      <c r="G3207" s="32"/>
      <c r="H3207" s="32"/>
      <c r="I3207" s="33">
        <v>11248.690000000001</v>
      </c>
      <c r="J3207" s="33">
        <v>11451.17</v>
      </c>
      <c r="K3207" s="33">
        <v>11698.639999999999</v>
      </c>
      <c r="L3207" s="21">
        <f t="shared" si="350"/>
        <v>11466.166666666666</v>
      </c>
      <c r="M3207" s="34">
        <f t="shared" si="351"/>
        <v>225.34956319756444</v>
      </c>
      <c r="N3207" s="34">
        <f t="shared" si="352"/>
        <v>1.9653435167018718</v>
      </c>
      <c r="O3207" s="35">
        <f t="shared" si="353"/>
        <v>11466.166666666666</v>
      </c>
      <c r="P3207" s="35">
        <f t="shared" si="354"/>
        <v>11466.166666666666</v>
      </c>
      <c r="Q3207" s="39">
        <f t="shared" si="356"/>
        <v>11466.17</v>
      </c>
      <c r="R3207" s="37">
        <f t="shared" si="355"/>
        <v>11466.17</v>
      </c>
      <c r="T3207" s="38"/>
      <c r="U3207" s="38"/>
      <c r="V3207" s="38"/>
    </row>
    <row r="3208" ht="12.75">
      <c r="A3208" s="27">
        <v>3196</v>
      </c>
      <c r="B3208" s="28" t="s">
        <v>5870</v>
      </c>
      <c r="C3208" s="29" t="s">
        <v>5871</v>
      </c>
      <c r="D3208" s="30" t="s">
        <v>30</v>
      </c>
      <c r="E3208" s="31">
        <v>1</v>
      </c>
      <c r="F3208" s="32"/>
      <c r="G3208" s="32"/>
      <c r="H3208" s="32"/>
      <c r="I3208" s="33">
        <v>133.25</v>
      </c>
      <c r="J3208" s="33">
        <v>138.71000000000001</v>
      </c>
      <c r="K3208" s="33">
        <v>134.97999999999999</v>
      </c>
      <c r="L3208" s="21">
        <f t="shared" si="350"/>
        <v>135.64666666666668</v>
      </c>
      <c r="M3208" s="34">
        <f t="shared" si="351"/>
        <v>2.7903822916104821</v>
      </c>
      <c r="N3208" s="34">
        <f t="shared" si="352"/>
        <v>2.0570961013494484</v>
      </c>
      <c r="O3208" s="35">
        <f t="shared" si="353"/>
        <v>135.64666666666668</v>
      </c>
      <c r="P3208" s="35">
        <f t="shared" si="354"/>
        <v>135.64666666666668</v>
      </c>
      <c r="Q3208" s="39">
        <f t="shared" si="356"/>
        <v>135.65000000000001</v>
      </c>
      <c r="R3208" s="37">
        <f t="shared" si="355"/>
        <v>135.65000000000001</v>
      </c>
      <c r="T3208" s="38"/>
      <c r="U3208" s="38"/>
      <c r="V3208" s="38"/>
    </row>
    <row r="3209" ht="12.75">
      <c r="A3209" s="27">
        <v>3197</v>
      </c>
      <c r="B3209" s="28" t="s">
        <v>5872</v>
      </c>
      <c r="C3209" s="29" t="s">
        <v>5873</v>
      </c>
      <c r="D3209" s="30" t="s">
        <v>30</v>
      </c>
      <c r="E3209" s="31">
        <v>1</v>
      </c>
      <c r="F3209" s="32"/>
      <c r="G3209" s="32"/>
      <c r="H3209" s="32"/>
      <c r="I3209" s="33">
        <v>1475.0599999999999</v>
      </c>
      <c r="J3209" s="33">
        <v>1535.54</v>
      </c>
      <c r="K3209" s="33">
        <v>1513.4100000000001</v>
      </c>
      <c r="L3209" s="21">
        <f t="shared" si="350"/>
        <v>1508.0033333333333</v>
      </c>
      <c r="M3209" s="34">
        <f t="shared" si="351"/>
        <v>30.600353483797122</v>
      </c>
      <c r="N3209" s="34">
        <f t="shared" si="352"/>
        <v>2.0291966739992033</v>
      </c>
      <c r="O3209" s="35">
        <f t="shared" si="353"/>
        <v>1508.0033333333333</v>
      </c>
      <c r="P3209" s="35">
        <f t="shared" si="354"/>
        <v>1508.0033333333333</v>
      </c>
      <c r="Q3209" s="39">
        <f t="shared" si="356"/>
        <v>1508</v>
      </c>
      <c r="R3209" s="37">
        <f t="shared" si="355"/>
        <v>1508</v>
      </c>
      <c r="T3209" s="38"/>
      <c r="U3209" s="38"/>
      <c r="V3209" s="38"/>
    </row>
    <row r="3210" ht="12.75">
      <c r="A3210" s="27">
        <v>3198</v>
      </c>
      <c r="B3210" s="28" t="s">
        <v>5874</v>
      </c>
      <c r="C3210" s="29" t="s">
        <v>5875</v>
      </c>
      <c r="D3210" s="30" t="s">
        <v>30</v>
      </c>
      <c r="E3210" s="31">
        <v>1</v>
      </c>
      <c r="F3210" s="32"/>
      <c r="G3210" s="32"/>
      <c r="H3210" s="32"/>
      <c r="I3210" s="33">
        <v>471.01999999999998</v>
      </c>
      <c r="J3210" s="33">
        <v>472.89999999999998</v>
      </c>
      <c r="K3210" s="33">
        <v>489.86000000000001</v>
      </c>
      <c r="L3210" s="21">
        <f t="shared" si="350"/>
        <v>477.92666666666668</v>
      </c>
      <c r="M3210" s="34">
        <f t="shared" si="351"/>
        <v>10.377231486930111</v>
      </c>
      <c r="N3210" s="34">
        <f t="shared" si="352"/>
        <v>2.1713020449992562</v>
      </c>
      <c r="O3210" s="35">
        <f t="shared" si="353"/>
        <v>477.92666666666662</v>
      </c>
      <c r="P3210" s="35">
        <f t="shared" si="354"/>
        <v>477.92666666666668</v>
      </c>
      <c r="Q3210" s="39">
        <f t="shared" si="356"/>
        <v>477.93000000000001</v>
      </c>
      <c r="R3210" s="37">
        <f t="shared" si="355"/>
        <v>477.93000000000001</v>
      </c>
      <c r="T3210" s="38"/>
      <c r="U3210" s="38"/>
      <c r="V3210" s="38"/>
    </row>
    <row r="3211" ht="12.75">
      <c r="A3211" s="27">
        <v>3199</v>
      </c>
      <c r="B3211" s="28" t="s">
        <v>5874</v>
      </c>
      <c r="C3211" s="29" t="s">
        <v>5876</v>
      </c>
      <c r="D3211" s="30" t="s">
        <v>30</v>
      </c>
      <c r="E3211" s="31">
        <v>1</v>
      </c>
      <c r="F3211" s="32"/>
      <c r="G3211" s="32"/>
      <c r="H3211" s="32"/>
      <c r="I3211" s="33">
        <v>489.61000000000001</v>
      </c>
      <c r="J3211" s="33">
        <v>495.97000000000003</v>
      </c>
      <c r="K3211" s="33">
        <v>499.39999999999998</v>
      </c>
      <c r="L3211" s="21">
        <f t="shared" ref="L3211:L3274" si="357">AVERAGE(I3211:K3211)</f>
        <v>494.99333333333334</v>
      </c>
      <c r="M3211" s="34">
        <f t="shared" ref="M3211:M3274" si="358">SQRT(((SUM((POWER(K3211-L3211,2)),(POWER(J3211-L3211,2)),(POWER(I3211-L3211,2)))/(COLUMNS(I3211:K3211)-1))))</f>
        <v>4.9675379548960859</v>
      </c>
      <c r="N3211" s="34">
        <f t="shared" ref="N3211:N3274" si="359">M3211/L3211*100</f>
        <v>1.0035565371040862</v>
      </c>
      <c r="O3211" s="35">
        <f t="shared" ref="O3211:O3274" si="360">((E3211/3)*(SUM(I3211:K3211)))</f>
        <v>494.99333333333334</v>
      </c>
      <c r="P3211" s="35">
        <f t="shared" ref="P3211:P3274" si="361">AVERAGE(I3211:K3211)</f>
        <v>494.99333333333334</v>
      </c>
      <c r="Q3211" s="39">
        <f t="shared" si="356"/>
        <v>494.99000000000001</v>
      </c>
      <c r="R3211" s="37">
        <f t="shared" ref="R3211:R3274" si="362">Q3211*E3211</f>
        <v>494.99000000000001</v>
      </c>
      <c r="T3211" s="38"/>
      <c r="U3211" s="38"/>
      <c r="V3211" s="38"/>
    </row>
    <row r="3212" ht="12.75">
      <c r="A3212" s="27">
        <v>3200</v>
      </c>
      <c r="B3212" s="28" t="s">
        <v>5877</v>
      </c>
      <c r="C3212" s="29" t="s">
        <v>5878</v>
      </c>
      <c r="D3212" s="30" t="s">
        <v>30</v>
      </c>
      <c r="E3212" s="31">
        <v>1</v>
      </c>
      <c r="F3212" s="32"/>
      <c r="G3212" s="32"/>
      <c r="H3212" s="32"/>
      <c r="I3212" s="33">
        <v>9693.0900000000001</v>
      </c>
      <c r="J3212" s="33">
        <v>9770.6299999999992</v>
      </c>
      <c r="K3212" s="33">
        <v>9809.4099999999999</v>
      </c>
      <c r="L3212" s="21">
        <f t="shared" si="357"/>
        <v>9757.7100000000009</v>
      </c>
      <c r="M3212" s="34">
        <f t="shared" si="358"/>
        <v>59.226517709552809</v>
      </c>
      <c r="N3212" s="34">
        <f t="shared" si="359"/>
        <v>0.60697148931002054</v>
      </c>
      <c r="O3212" s="35">
        <f t="shared" si="360"/>
        <v>9757.7099999999991</v>
      </c>
      <c r="P3212" s="35">
        <f t="shared" si="361"/>
        <v>9757.7100000000009</v>
      </c>
      <c r="Q3212" s="39">
        <f t="shared" ref="Q3212:Q3275" si="363">ROUND(P3212,2)</f>
        <v>9757.7100000000009</v>
      </c>
      <c r="R3212" s="37">
        <f t="shared" si="362"/>
        <v>9757.7100000000009</v>
      </c>
      <c r="T3212" s="38"/>
      <c r="U3212" s="38"/>
      <c r="V3212" s="38"/>
    </row>
    <row r="3213" ht="12.75">
      <c r="A3213" s="27">
        <v>3201</v>
      </c>
      <c r="B3213" s="28" t="s">
        <v>5879</v>
      </c>
      <c r="C3213" s="29" t="s">
        <v>5880</v>
      </c>
      <c r="D3213" s="30" t="s">
        <v>30</v>
      </c>
      <c r="E3213" s="31">
        <v>1</v>
      </c>
      <c r="F3213" s="32"/>
      <c r="G3213" s="32"/>
      <c r="H3213" s="32"/>
      <c r="I3213" s="33">
        <v>300.58999999999997</v>
      </c>
      <c r="J3213" s="33">
        <v>303.60000000000002</v>
      </c>
      <c r="K3213" s="33">
        <v>304.80000000000001</v>
      </c>
      <c r="L3213" s="21">
        <f t="shared" si="357"/>
        <v>302.99666666666667</v>
      </c>
      <c r="M3213" s="34">
        <f t="shared" si="358"/>
        <v>2.1688783583533282</v>
      </c>
      <c r="N3213" s="34">
        <f t="shared" si="359"/>
        <v>0.71580931309035134</v>
      </c>
      <c r="O3213" s="35">
        <f t="shared" si="360"/>
        <v>302.99666666666667</v>
      </c>
      <c r="P3213" s="35">
        <f t="shared" si="361"/>
        <v>302.99666666666667</v>
      </c>
      <c r="Q3213" s="39">
        <f t="shared" si="363"/>
        <v>303</v>
      </c>
      <c r="R3213" s="37">
        <f t="shared" si="362"/>
        <v>303</v>
      </c>
      <c r="T3213" s="38"/>
      <c r="U3213" s="38"/>
      <c r="V3213" s="38"/>
    </row>
    <row r="3214" ht="12.75">
      <c r="A3214" s="27">
        <v>3202</v>
      </c>
      <c r="B3214" s="28" t="s">
        <v>5881</v>
      </c>
      <c r="C3214" s="29" t="s">
        <v>5882</v>
      </c>
      <c r="D3214" s="30" t="s">
        <v>30</v>
      </c>
      <c r="E3214" s="31">
        <v>1</v>
      </c>
      <c r="F3214" s="32"/>
      <c r="G3214" s="32"/>
      <c r="H3214" s="32"/>
      <c r="I3214" s="33">
        <v>244.81999999999999</v>
      </c>
      <c r="J3214" s="33">
        <v>252.16</v>
      </c>
      <c r="K3214" s="33">
        <v>250.44999999999999</v>
      </c>
      <c r="L3214" s="21">
        <f t="shared" si="357"/>
        <v>249.14333333333335</v>
      </c>
      <c r="M3214" s="34">
        <f t="shared" si="358"/>
        <v>3.8404990995095076</v>
      </c>
      <c r="N3214" s="34">
        <f t="shared" si="359"/>
        <v>1.5414817840504826</v>
      </c>
      <c r="O3214" s="35">
        <f t="shared" si="360"/>
        <v>249.14333333333335</v>
      </c>
      <c r="P3214" s="35">
        <f t="shared" si="361"/>
        <v>249.14333333333335</v>
      </c>
      <c r="Q3214" s="39">
        <f t="shared" si="363"/>
        <v>249.14000000000001</v>
      </c>
      <c r="R3214" s="37">
        <f t="shared" si="362"/>
        <v>249.14000000000001</v>
      </c>
      <c r="T3214" s="38"/>
      <c r="U3214" s="38"/>
      <c r="V3214" s="38"/>
    </row>
    <row r="3215" ht="23.25">
      <c r="A3215" s="27">
        <v>3203</v>
      </c>
      <c r="B3215" s="28" t="s">
        <v>5883</v>
      </c>
      <c r="C3215" s="29" t="s">
        <v>5884</v>
      </c>
      <c r="D3215" s="30" t="s">
        <v>30</v>
      </c>
      <c r="E3215" s="31">
        <v>1</v>
      </c>
      <c r="F3215" s="32"/>
      <c r="G3215" s="32"/>
      <c r="H3215" s="32"/>
      <c r="I3215" s="33">
        <v>5701.8000000000002</v>
      </c>
      <c r="J3215" s="33">
        <v>5867.1499999999996</v>
      </c>
      <c r="K3215" s="33">
        <v>5810.1300000000001</v>
      </c>
      <c r="L3215" s="21">
        <f t="shared" si="357"/>
        <v>5793.0266666666676</v>
      </c>
      <c r="M3215" s="34">
        <f t="shared" si="358"/>
        <v>83.991360468403485</v>
      </c>
      <c r="N3215" s="34">
        <f t="shared" si="359"/>
        <v>1.4498700817604293</v>
      </c>
      <c r="O3215" s="35">
        <f t="shared" si="360"/>
        <v>5793.0266666666666</v>
      </c>
      <c r="P3215" s="35">
        <f t="shared" si="361"/>
        <v>5793.0266666666676</v>
      </c>
      <c r="Q3215" s="39">
        <f t="shared" si="363"/>
        <v>5793.0299999999997</v>
      </c>
      <c r="R3215" s="37">
        <f t="shared" si="362"/>
        <v>5793.0299999999997</v>
      </c>
      <c r="T3215" s="38"/>
      <c r="U3215" s="38"/>
      <c r="V3215" s="38"/>
    </row>
    <row r="3216" ht="23.25">
      <c r="A3216" s="27">
        <v>3204</v>
      </c>
      <c r="B3216" s="28" t="s">
        <v>5885</v>
      </c>
      <c r="C3216" s="29" t="s">
        <v>5886</v>
      </c>
      <c r="D3216" s="30" t="s">
        <v>30</v>
      </c>
      <c r="E3216" s="31">
        <v>1</v>
      </c>
      <c r="F3216" s="32"/>
      <c r="G3216" s="32"/>
      <c r="H3216" s="32"/>
      <c r="I3216" s="33">
        <v>5023.1700000000001</v>
      </c>
      <c r="J3216" s="33">
        <v>5148.75</v>
      </c>
      <c r="K3216" s="33">
        <v>5188.9300000000003</v>
      </c>
      <c r="L3216" s="21">
        <f t="shared" si="357"/>
        <v>5120.2833333333338</v>
      </c>
      <c r="M3216" s="34">
        <f t="shared" si="358"/>
        <v>86.46882521078534</v>
      </c>
      <c r="N3216" s="34">
        <f t="shared" si="359"/>
        <v>1.6887507893922276</v>
      </c>
      <c r="O3216" s="35">
        <f t="shared" si="360"/>
        <v>5120.2833333333328</v>
      </c>
      <c r="P3216" s="35">
        <f t="shared" si="361"/>
        <v>5120.2833333333338</v>
      </c>
      <c r="Q3216" s="39">
        <f t="shared" si="363"/>
        <v>5120.2799999999997</v>
      </c>
      <c r="R3216" s="37">
        <f t="shared" si="362"/>
        <v>5120.2799999999997</v>
      </c>
      <c r="T3216" s="38"/>
      <c r="U3216" s="38"/>
      <c r="V3216" s="38"/>
    </row>
    <row r="3217" ht="23.25">
      <c r="A3217" s="27">
        <v>3205</v>
      </c>
      <c r="B3217" s="28" t="s">
        <v>5887</v>
      </c>
      <c r="C3217" s="29" t="s">
        <v>5888</v>
      </c>
      <c r="D3217" s="30" t="s">
        <v>30</v>
      </c>
      <c r="E3217" s="31">
        <v>1</v>
      </c>
      <c r="F3217" s="32"/>
      <c r="G3217" s="32"/>
      <c r="H3217" s="32"/>
      <c r="I3217" s="33">
        <v>6724.4300000000003</v>
      </c>
      <c r="J3217" s="33">
        <v>6784.9499999999998</v>
      </c>
      <c r="K3217" s="33">
        <v>6932.8900000000003</v>
      </c>
      <c r="L3217" s="21">
        <f t="shared" si="357"/>
        <v>6814.0900000000001</v>
      </c>
      <c r="M3217" s="34">
        <f t="shared" si="358"/>
        <v>107.24153859396095</v>
      </c>
      <c r="N3217" s="34">
        <f t="shared" si="359"/>
        <v>1.573820401461691</v>
      </c>
      <c r="O3217" s="35">
        <f t="shared" si="360"/>
        <v>6814.0900000000001</v>
      </c>
      <c r="P3217" s="35">
        <f t="shared" si="361"/>
        <v>6814.0900000000001</v>
      </c>
      <c r="Q3217" s="39">
        <f t="shared" si="363"/>
        <v>6814.0900000000001</v>
      </c>
      <c r="R3217" s="37">
        <f t="shared" si="362"/>
        <v>6814.0900000000001</v>
      </c>
      <c r="T3217" s="38"/>
      <c r="U3217" s="38"/>
      <c r="V3217" s="38"/>
    </row>
    <row r="3218" ht="23.25">
      <c r="A3218" s="27">
        <v>3206</v>
      </c>
      <c r="B3218" s="28" t="s">
        <v>5889</v>
      </c>
      <c r="C3218" s="29" t="s">
        <v>5890</v>
      </c>
      <c r="D3218" s="30" t="s">
        <v>30</v>
      </c>
      <c r="E3218" s="31">
        <v>1</v>
      </c>
      <c r="F3218" s="32"/>
      <c r="G3218" s="32"/>
      <c r="H3218" s="32"/>
      <c r="I3218" s="33">
        <v>7127.2799999999997</v>
      </c>
      <c r="J3218" s="33">
        <v>7405.2399999999998</v>
      </c>
      <c r="K3218" s="33">
        <v>7348.2299999999996</v>
      </c>
      <c r="L3218" s="21">
        <f t="shared" si="357"/>
        <v>7293.583333333333</v>
      </c>
      <c r="M3218" s="34">
        <f t="shared" si="358"/>
        <v>146.81666810458998</v>
      </c>
      <c r="N3218" s="34">
        <f t="shared" si="359"/>
        <v>2.0129566139815589</v>
      </c>
      <c r="O3218" s="35">
        <f t="shared" si="360"/>
        <v>7293.583333333333</v>
      </c>
      <c r="P3218" s="35">
        <f t="shared" si="361"/>
        <v>7293.583333333333</v>
      </c>
      <c r="Q3218" s="39">
        <f t="shared" si="363"/>
        <v>7293.5799999999999</v>
      </c>
      <c r="R3218" s="37">
        <f t="shared" si="362"/>
        <v>7293.5799999999999</v>
      </c>
      <c r="T3218" s="38"/>
      <c r="U3218" s="38"/>
      <c r="V3218" s="38"/>
    </row>
    <row r="3219" ht="23.25">
      <c r="A3219" s="27">
        <v>3207</v>
      </c>
      <c r="B3219" s="28" t="s">
        <v>5891</v>
      </c>
      <c r="C3219" s="29" t="s">
        <v>5892</v>
      </c>
      <c r="D3219" s="30" t="s">
        <v>30</v>
      </c>
      <c r="E3219" s="31">
        <v>1</v>
      </c>
      <c r="F3219" s="32"/>
      <c r="G3219" s="32"/>
      <c r="H3219" s="32"/>
      <c r="I3219" s="33">
        <v>4728.7799999999997</v>
      </c>
      <c r="J3219" s="33">
        <v>4932.1199999999999</v>
      </c>
      <c r="K3219" s="33">
        <v>4752.4200000000001</v>
      </c>
      <c r="L3219" s="21">
        <f t="shared" si="357"/>
        <v>4804.4399999999996</v>
      </c>
      <c r="M3219" s="34">
        <f t="shared" si="358"/>
        <v>111.20408805435169</v>
      </c>
      <c r="N3219" s="34">
        <f t="shared" si="359"/>
        <v>2.3146108194576622</v>
      </c>
      <c r="O3219" s="35">
        <f t="shared" si="360"/>
        <v>4804.4399999999996</v>
      </c>
      <c r="P3219" s="35">
        <f t="shared" si="361"/>
        <v>4804.4399999999996</v>
      </c>
      <c r="Q3219" s="39">
        <f t="shared" si="363"/>
        <v>4804.4400000000005</v>
      </c>
      <c r="R3219" s="37">
        <f t="shared" si="362"/>
        <v>4804.4400000000005</v>
      </c>
      <c r="T3219" s="38"/>
      <c r="U3219" s="38"/>
      <c r="V3219" s="38"/>
    </row>
    <row r="3220" ht="12.75">
      <c r="A3220" s="27">
        <v>3208</v>
      </c>
      <c r="B3220" s="28" t="s">
        <v>5893</v>
      </c>
      <c r="C3220" s="29" t="s">
        <v>5894</v>
      </c>
      <c r="D3220" s="30" t="s">
        <v>30</v>
      </c>
      <c r="E3220" s="31">
        <v>1</v>
      </c>
      <c r="F3220" s="32"/>
      <c r="G3220" s="32"/>
      <c r="H3220" s="32"/>
      <c r="I3220" s="33">
        <v>5367.1300000000001</v>
      </c>
      <c r="J3220" s="33">
        <v>5415.4300000000003</v>
      </c>
      <c r="K3220" s="33">
        <v>5576.4499999999998</v>
      </c>
      <c r="L3220" s="21">
        <f t="shared" si="357"/>
        <v>5453.003333333334</v>
      </c>
      <c r="M3220" s="34">
        <f t="shared" si="358"/>
        <v>109.60169767541601</v>
      </c>
      <c r="N3220" s="34">
        <f t="shared" si="359"/>
        <v>2.009932710024922</v>
      </c>
      <c r="O3220" s="35">
        <f t="shared" si="360"/>
        <v>5453.003333333334</v>
      </c>
      <c r="P3220" s="35">
        <f t="shared" si="361"/>
        <v>5453.003333333334</v>
      </c>
      <c r="Q3220" s="39">
        <f t="shared" si="363"/>
        <v>5453</v>
      </c>
      <c r="R3220" s="37">
        <f t="shared" si="362"/>
        <v>5453</v>
      </c>
      <c r="T3220" s="38"/>
      <c r="U3220" s="38"/>
      <c r="V3220" s="38"/>
    </row>
    <row r="3221" ht="12.75">
      <c r="A3221" s="27">
        <v>3209</v>
      </c>
      <c r="B3221" s="28" t="s">
        <v>5895</v>
      </c>
      <c r="C3221" s="29" t="s">
        <v>5896</v>
      </c>
      <c r="D3221" s="30" t="s">
        <v>30</v>
      </c>
      <c r="E3221" s="31">
        <v>1</v>
      </c>
      <c r="F3221" s="32"/>
      <c r="G3221" s="32"/>
      <c r="H3221" s="32"/>
      <c r="I3221" s="33">
        <v>1211.6500000000001</v>
      </c>
      <c r="J3221" s="33">
        <v>1235.8800000000001</v>
      </c>
      <c r="K3221" s="33">
        <v>1221.3399999999999</v>
      </c>
      <c r="L3221" s="21">
        <f t="shared" si="357"/>
        <v>1222.9566666666667</v>
      </c>
      <c r="M3221" s="34">
        <f t="shared" si="358"/>
        <v>12.195631731621525</v>
      </c>
      <c r="N3221" s="34">
        <f t="shared" si="359"/>
        <v>0.9972251727334186</v>
      </c>
      <c r="O3221" s="35">
        <f t="shared" si="360"/>
        <v>1222.9566666666665</v>
      </c>
      <c r="P3221" s="35">
        <f t="shared" si="361"/>
        <v>1222.9566666666667</v>
      </c>
      <c r="Q3221" s="39">
        <f t="shared" si="363"/>
        <v>1222.96</v>
      </c>
      <c r="R3221" s="37">
        <f t="shared" si="362"/>
        <v>1222.96</v>
      </c>
      <c r="T3221" s="38"/>
      <c r="U3221" s="38"/>
      <c r="V3221" s="38"/>
    </row>
    <row r="3222" ht="23.25">
      <c r="A3222" s="27">
        <v>3210</v>
      </c>
      <c r="B3222" s="28" t="s">
        <v>5897</v>
      </c>
      <c r="C3222" s="29" t="s">
        <v>5898</v>
      </c>
      <c r="D3222" s="30" t="s">
        <v>30</v>
      </c>
      <c r="E3222" s="31">
        <v>1</v>
      </c>
      <c r="F3222" s="32"/>
      <c r="G3222" s="32"/>
      <c r="H3222" s="32"/>
      <c r="I3222" s="33">
        <v>4105.9200000000001</v>
      </c>
      <c r="J3222" s="33">
        <v>4122.3400000000001</v>
      </c>
      <c r="K3222" s="33">
        <v>4200.3599999999997</v>
      </c>
      <c r="L3222" s="21">
        <f t="shared" si="357"/>
        <v>4142.873333333333</v>
      </c>
      <c r="M3222" s="34">
        <f t="shared" si="358"/>
        <v>50.457325863875397</v>
      </c>
      <c r="N3222" s="34">
        <f t="shared" si="359"/>
        <v>1.2179306921575059</v>
      </c>
      <c r="O3222" s="35">
        <f t="shared" si="360"/>
        <v>4142.873333333333</v>
      </c>
      <c r="P3222" s="35">
        <f t="shared" si="361"/>
        <v>4142.873333333333</v>
      </c>
      <c r="Q3222" s="39">
        <f t="shared" si="363"/>
        <v>4142.8699999999999</v>
      </c>
      <c r="R3222" s="37">
        <f t="shared" si="362"/>
        <v>4142.8699999999999</v>
      </c>
      <c r="T3222" s="38"/>
      <c r="U3222" s="38"/>
      <c r="V3222" s="38"/>
    </row>
    <row r="3223" ht="12.75">
      <c r="A3223" s="27">
        <v>3211</v>
      </c>
      <c r="B3223" s="28" t="s">
        <v>5899</v>
      </c>
      <c r="C3223" s="29" t="s">
        <v>5900</v>
      </c>
      <c r="D3223" s="30" t="s">
        <v>30</v>
      </c>
      <c r="E3223" s="31">
        <v>1</v>
      </c>
      <c r="F3223" s="32"/>
      <c r="G3223" s="32"/>
      <c r="H3223" s="32"/>
      <c r="I3223" s="33">
        <v>3842.5100000000002</v>
      </c>
      <c r="J3223" s="33">
        <v>3988.5300000000002</v>
      </c>
      <c r="K3223" s="33">
        <v>3942.4200000000001</v>
      </c>
      <c r="L3223" s="21">
        <f t="shared" si="357"/>
        <v>3924.4866666666671</v>
      </c>
      <c r="M3223" s="34">
        <f t="shared" si="358"/>
        <v>74.643575968286314</v>
      </c>
      <c r="N3223" s="34">
        <f t="shared" si="359"/>
        <v>1.9019959120331571</v>
      </c>
      <c r="O3223" s="35">
        <f t="shared" si="360"/>
        <v>3924.4866666666667</v>
      </c>
      <c r="P3223" s="35">
        <f t="shared" si="361"/>
        <v>3924.4866666666671</v>
      </c>
      <c r="Q3223" s="39">
        <f t="shared" si="363"/>
        <v>3924.4900000000002</v>
      </c>
      <c r="R3223" s="37">
        <f t="shared" si="362"/>
        <v>3924.4900000000002</v>
      </c>
      <c r="T3223" s="38"/>
      <c r="U3223" s="38"/>
      <c r="V3223" s="38"/>
    </row>
    <row r="3224" ht="23.25">
      <c r="A3224" s="27">
        <v>3212</v>
      </c>
      <c r="B3224" s="28" t="s">
        <v>5901</v>
      </c>
      <c r="C3224" s="29" t="s">
        <v>5902</v>
      </c>
      <c r="D3224" s="30" t="s">
        <v>30</v>
      </c>
      <c r="E3224" s="31">
        <v>1</v>
      </c>
      <c r="F3224" s="32"/>
      <c r="G3224" s="32"/>
      <c r="H3224" s="32"/>
      <c r="I3224" s="33">
        <v>3470.6599999999999</v>
      </c>
      <c r="J3224" s="33">
        <v>3612.96</v>
      </c>
      <c r="K3224" s="33">
        <v>3581.7199999999998</v>
      </c>
      <c r="L3224" s="21">
        <f t="shared" si="357"/>
        <v>3555.1133333333332</v>
      </c>
      <c r="M3224" s="34">
        <f t="shared" si="358"/>
        <v>74.788090852309793</v>
      </c>
      <c r="N3224" s="34">
        <f t="shared" si="359"/>
        <v>2.103676700010777</v>
      </c>
      <c r="O3224" s="35">
        <f t="shared" si="360"/>
        <v>3555.1133333333332</v>
      </c>
      <c r="P3224" s="35">
        <f t="shared" si="361"/>
        <v>3555.1133333333332</v>
      </c>
      <c r="Q3224" s="39">
        <f t="shared" si="363"/>
        <v>3555.1100000000001</v>
      </c>
      <c r="R3224" s="37">
        <f t="shared" si="362"/>
        <v>3555.1100000000001</v>
      </c>
      <c r="T3224" s="38"/>
      <c r="U3224" s="38"/>
      <c r="V3224" s="38"/>
    </row>
    <row r="3225" ht="23.25">
      <c r="A3225" s="27">
        <v>3213</v>
      </c>
      <c r="B3225" s="28" t="s">
        <v>5903</v>
      </c>
      <c r="C3225" s="29" t="s">
        <v>5904</v>
      </c>
      <c r="D3225" s="30" t="s">
        <v>30</v>
      </c>
      <c r="E3225" s="31">
        <v>1</v>
      </c>
      <c r="F3225" s="32"/>
      <c r="G3225" s="32"/>
      <c r="H3225" s="32"/>
      <c r="I3225" s="33">
        <v>6498.21</v>
      </c>
      <c r="J3225" s="33">
        <v>6680.1599999999999</v>
      </c>
      <c r="K3225" s="33">
        <v>6569.6899999999996</v>
      </c>
      <c r="L3225" s="21">
        <f t="shared" si="357"/>
        <v>6582.6866666666656</v>
      </c>
      <c r="M3225" s="34">
        <f t="shared" si="358"/>
        <v>91.668618585278793</v>
      </c>
      <c r="N3225" s="34">
        <f t="shared" si="359"/>
        <v>1.3925715019897469</v>
      </c>
      <c r="O3225" s="35">
        <f t="shared" si="360"/>
        <v>6582.6866666666656</v>
      </c>
      <c r="P3225" s="35">
        <f t="shared" si="361"/>
        <v>6582.6866666666656</v>
      </c>
      <c r="Q3225" s="39">
        <f t="shared" si="363"/>
        <v>6582.6900000000005</v>
      </c>
      <c r="R3225" s="37">
        <f t="shared" si="362"/>
        <v>6582.6900000000005</v>
      </c>
      <c r="T3225" s="38"/>
      <c r="U3225" s="38"/>
      <c r="V3225" s="38"/>
    </row>
    <row r="3226" ht="23.25">
      <c r="A3226" s="27">
        <v>3214</v>
      </c>
      <c r="B3226" s="28" t="s">
        <v>5905</v>
      </c>
      <c r="C3226" s="29" t="s">
        <v>5906</v>
      </c>
      <c r="D3226" s="30" t="s">
        <v>30</v>
      </c>
      <c r="E3226" s="31">
        <v>1</v>
      </c>
      <c r="F3226" s="32"/>
      <c r="G3226" s="32"/>
      <c r="H3226" s="32"/>
      <c r="I3226" s="33">
        <v>21750.560000000001</v>
      </c>
      <c r="J3226" s="33">
        <v>22120.32</v>
      </c>
      <c r="K3226" s="33">
        <v>22555.330000000002</v>
      </c>
      <c r="L3226" s="21">
        <f t="shared" si="357"/>
        <v>22142.070000000003</v>
      </c>
      <c r="M3226" s="34">
        <f t="shared" si="358"/>
        <v>402.82562617092799</v>
      </c>
      <c r="N3226" s="34">
        <f t="shared" si="359"/>
        <v>1.8192771776574093</v>
      </c>
      <c r="O3226" s="35">
        <f t="shared" si="360"/>
        <v>22142.07</v>
      </c>
      <c r="P3226" s="35">
        <f t="shared" si="361"/>
        <v>22142.070000000003</v>
      </c>
      <c r="Q3226" s="39">
        <f t="shared" si="363"/>
        <v>22142.07</v>
      </c>
      <c r="R3226" s="37">
        <f t="shared" si="362"/>
        <v>22142.07</v>
      </c>
      <c r="T3226" s="38"/>
      <c r="U3226" s="38"/>
      <c r="V3226" s="38"/>
    </row>
    <row r="3227" ht="23.25">
      <c r="A3227" s="27">
        <v>3215</v>
      </c>
      <c r="B3227" s="28" t="s">
        <v>5907</v>
      </c>
      <c r="C3227" s="29" t="s">
        <v>5908</v>
      </c>
      <c r="D3227" s="30" t="s">
        <v>30</v>
      </c>
      <c r="E3227" s="31">
        <v>1</v>
      </c>
      <c r="F3227" s="32"/>
      <c r="G3227" s="32"/>
      <c r="H3227" s="32"/>
      <c r="I3227" s="33">
        <v>22404.41</v>
      </c>
      <c r="J3227" s="33">
        <v>22516.43</v>
      </c>
      <c r="K3227" s="33">
        <v>22942.119999999999</v>
      </c>
      <c r="L3227" s="21">
        <f t="shared" si="357"/>
        <v>22620.986666666664</v>
      </c>
      <c r="M3227" s="34">
        <f t="shared" si="358"/>
        <v>283.69364362518422</v>
      </c>
      <c r="N3227" s="34">
        <f t="shared" si="359"/>
        <v>1.2541170188797435</v>
      </c>
      <c r="O3227" s="35">
        <f t="shared" si="360"/>
        <v>22620.986666666664</v>
      </c>
      <c r="P3227" s="35">
        <f t="shared" si="361"/>
        <v>22620.986666666664</v>
      </c>
      <c r="Q3227" s="39">
        <f t="shared" si="363"/>
        <v>22620.990000000002</v>
      </c>
      <c r="R3227" s="37">
        <f t="shared" si="362"/>
        <v>22620.990000000002</v>
      </c>
      <c r="T3227" s="38"/>
      <c r="U3227" s="38"/>
      <c r="V3227" s="38"/>
    </row>
    <row r="3228" ht="12.75">
      <c r="A3228" s="27">
        <v>3216</v>
      </c>
      <c r="B3228" s="28" t="s">
        <v>5909</v>
      </c>
      <c r="C3228" s="29" t="s">
        <v>5910</v>
      </c>
      <c r="D3228" s="30" t="s">
        <v>30</v>
      </c>
      <c r="E3228" s="31">
        <v>1</v>
      </c>
      <c r="F3228" s="32"/>
      <c r="G3228" s="32"/>
      <c r="H3228" s="32"/>
      <c r="I3228" s="33">
        <v>1462.6300000000001</v>
      </c>
      <c r="J3228" s="33">
        <v>1505.05</v>
      </c>
      <c r="K3228" s="33">
        <v>1494.8099999999999</v>
      </c>
      <c r="L3228" s="21">
        <f t="shared" si="357"/>
        <v>1487.4966666666667</v>
      </c>
      <c r="M3228" s="34">
        <f t="shared" si="358"/>
        <v>22.135440662732002</v>
      </c>
      <c r="N3228" s="34">
        <f t="shared" si="359"/>
        <v>1.488100185954389</v>
      </c>
      <c r="O3228" s="35">
        <f t="shared" si="360"/>
        <v>1487.4966666666664</v>
      </c>
      <c r="P3228" s="35">
        <f t="shared" si="361"/>
        <v>1487.4966666666667</v>
      </c>
      <c r="Q3228" s="39">
        <f t="shared" si="363"/>
        <v>1487.5</v>
      </c>
      <c r="R3228" s="37">
        <f t="shared" si="362"/>
        <v>1487.5</v>
      </c>
      <c r="T3228" s="38"/>
      <c r="U3228" s="38"/>
      <c r="V3228" s="38"/>
    </row>
    <row r="3229" ht="12.75">
      <c r="A3229" s="27">
        <v>3217</v>
      </c>
      <c r="B3229" s="28" t="s">
        <v>5911</v>
      </c>
      <c r="C3229" s="29" t="s">
        <v>5912</v>
      </c>
      <c r="D3229" s="30" t="s">
        <v>30</v>
      </c>
      <c r="E3229" s="31">
        <v>1</v>
      </c>
      <c r="F3229" s="32"/>
      <c r="G3229" s="32"/>
      <c r="H3229" s="32"/>
      <c r="I3229" s="33">
        <v>362.56999999999999</v>
      </c>
      <c r="J3229" s="33">
        <v>375.62</v>
      </c>
      <c r="K3229" s="33">
        <v>367.64999999999998</v>
      </c>
      <c r="L3229" s="21">
        <f t="shared" si="357"/>
        <v>368.6133333333334</v>
      </c>
      <c r="M3229" s="34">
        <f t="shared" si="358"/>
        <v>6.5781177652375167</v>
      </c>
      <c r="N3229" s="34">
        <f t="shared" si="359"/>
        <v>1.784557738525695</v>
      </c>
      <c r="O3229" s="35">
        <f t="shared" si="360"/>
        <v>368.61333333333334</v>
      </c>
      <c r="P3229" s="35">
        <f t="shared" si="361"/>
        <v>368.6133333333334</v>
      </c>
      <c r="Q3229" s="39">
        <f t="shared" si="363"/>
        <v>368.61000000000001</v>
      </c>
      <c r="R3229" s="37">
        <f t="shared" si="362"/>
        <v>368.61000000000001</v>
      </c>
      <c r="T3229" s="38"/>
      <c r="U3229" s="38"/>
      <c r="V3229" s="38"/>
    </row>
    <row r="3230" ht="12.75">
      <c r="A3230" s="27">
        <v>3218</v>
      </c>
      <c r="B3230" s="28" t="s">
        <v>5913</v>
      </c>
      <c r="C3230" s="29" t="s">
        <v>5914</v>
      </c>
      <c r="D3230" s="30" t="s">
        <v>30</v>
      </c>
      <c r="E3230" s="31">
        <v>1</v>
      </c>
      <c r="F3230" s="32"/>
      <c r="G3230" s="32"/>
      <c r="H3230" s="32"/>
      <c r="I3230" s="33">
        <v>5292.7700000000004</v>
      </c>
      <c r="J3230" s="33">
        <v>5403.9200000000001</v>
      </c>
      <c r="K3230" s="33">
        <v>5356.2799999999997</v>
      </c>
      <c r="L3230" s="21">
        <f t="shared" si="357"/>
        <v>5350.9900000000007</v>
      </c>
      <c r="M3230" s="34">
        <f t="shared" si="358"/>
        <v>55.763506883982622</v>
      </c>
      <c r="N3230" s="34">
        <f t="shared" si="359"/>
        <v>1.0421156997860699</v>
      </c>
      <c r="O3230" s="35">
        <f t="shared" si="360"/>
        <v>5350.9899999999998</v>
      </c>
      <c r="P3230" s="35">
        <f t="shared" si="361"/>
        <v>5350.9900000000007</v>
      </c>
      <c r="Q3230" s="39">
        <f t="shared" si="363"/>
        <v>5350.9899999999998</v>
      </c>
      <c r="R3230" s="37">
        <f t="shared" si="362"/>
        <v>5350.9899999999998</v>
      </c>
      <c r="T3230" s="38"/>
      <c r="U3230" s="38"/>
      <c r="V3230" s="38"/>
    </row>
    <row r="3231" ht="12.75">
      <c r="A3231" s="27">
        <v>3219</v>
      </c>
      <c r="B3231" s="28" t="s">
        <v>5915</v>
      </c>
      <c r="C3231" s="29" t="s">
        <v>5916</v>
      </c>
      <c r="D3231" s="30" t="s">
        <v>30</v>
      </c>
      <c r="E3231" s="31">
        <v>1</v>
      </c>
      <c r="F3231" s="32"/>
      <c r="G3231" s="32"/>
      <c r="H3231" s="32"/>
      <c r="I3231" s="33">
        <v>1062.8800000000001</v>
      </c>
      <c r="J3231" s="33">
        <v>1089.45</v>
      </c>
      <c r="K3231" s="33">
        <v>1093.7</v>
      </c>
      <c r="L3231" s="21">
        <f t="shared" si="357"/>
        <v>1082.01</v>
      </c>
      <c r="M3231" s="34">
        <f t="shared" si="358"/>
        <v>16.702793179585228</v>
      </c>
      <c r="N3231" s="34">
        <f t="shared" si="359"/>
        <v>1.543681960387171</v>
      </c>
      <c r="O3231" s="35">
        <f t="shared" si="360"/>
        <v>1082.0099999999998</v>
      </c>
      <c r="P3231" s="35">
        <f t="shared" si="361"/>
        <v>1082.01</v>
      </c>
      <c r="Q3231" s="39">
        <f t="shared" si="363"/>
        <v>1082.01</v>
      </c>
      <c r="R3231" s="37">
        <f t="shared" si="362"/>
        <v>1082.01</v>
      </c>
      <c r="T3231" s="38"/>
      <c r="U3231" s="38"/>
      <c r="V3231" s="38"/>
    </row>
    <row r="3232" ht="12.75">
      <c r="A3232" s="27">
        <v>3220</v>
      </c>
      <c r="B3232" s="28" t="s">
        <v>5915</v>
      </c>
      <c r="C3232" s="29" t="s">
        <v>5917</v>
      </c>
      <c r="D3232" s="30" t="s">
        <v>30</v>
      </c>
      <c r="E3232" s="31">
        <v>1</v>
      </c>
      <c r="F3232" s="32"/>
      <c r="G3232" s="32"/>
      <c r="H3232" s="32"/>
      <c r="I3232" s="33">
        <v>1524.6099999999999</v>
      </c>
      <c r="J3232" s="33">
        <v>1562.73</v>
      </c>
      <c r="K3232" s="33">
        <v>1544.4300000000001</v>
      </c>
      <c r="L3232" s="21">
        <f t="shared" si="357"/>
        <v>1543.9233333333334</v>
      </c>
      <c r="M3232" s="34">
        <f t="shared" si="358"/>
        <v>19.065050048015493</v>
      </c>
      <c r="N3232" s="34">
        <f t="shared" si="359"/>
        <v>1.2348443498715713</v>
      </c>
      <c r="O3232" s="35">
        <f t="shared" si="360"/>
        <v>1543.9233333333334</v>
      </c>
      <c r="P3232" s="35">
        <f t="shared" si="361"/>
        <v>1543.9233333333334</v>
      </c>
      <c r="Q3232" s="39">
        <f t="shared" si="363"/>
        <v>1543.9200000000001</v>
      </c>
      <c r="R3232" s="37">
        <f t="shared" si="362"/>
        <v>1543.9200000000001</v>
      </c>
      <c r="T3232" s="38"/>
      <c r="U3232" s="38"/>
      <c r="V3232" s="38"/>
    </row>
    <row r="3233" ht="23.25">
      <c r="A3233" s="27">
        <v>3221</v>
      </c>
      <c r="B3233" s="28" t="s">
        <v>5918</v>
      </c>
      <c r="C3233" s="29" t="s">
        <v>5919</v>
      </c>
      <c r="D3233" s="30" t="s">
        <v>30</v>
      </c>
      <c r="E3233" s="31">
        <v>1</v>
      </c>
      <c r="F3233" s="32"/>
      <c r="G3233" s="32"/>
      <c r="H3233" s="32"/>
      <c r="I3233" s="33">
        <v>424.52999999999997</v>
      </c>
      <c r="J3233" s="33">
        <v>427.93000000000001</v>
      </c>
      <c r="K3233" s="33">
        <v>426.64999999999998</v>
      </c>
      <c r="L3233" s="21">
        <f t="shared" si="357"/>
        <v>426.37000000000006</v>
      </c>
      <c r="M3233" s="34">
        <f t="shared" si="358"/>
        <v>1.7172070346932704</v>
      </c>
      <c r="N3233" s="34">
        <f t="shared" si="359"/>
        <v>0.4027504361688839</v>
      </c>
      <c r="O3233" s="35">
        <f t="shared" si="360"/>
        <v>426.37</v>
      </c>
      <c r="P3233" s="35">
        <f t="shared" si="361"/>
        <v>426.37000000000006</v>
      </c>
      <c r="Q3233" s="39">
        <f t="shared" si="363"/>
        <v>426.37</v>
      </c>
      <c r="R3233" s="37">
        <f t="shared" si="362"/>
        <v>426.37</v>
      </c>
      <c r="T3233" s="38"/>
      <c r="U3233" s="38"/>
      <c r="V3233" s="38"/>
    </row>
    <row r="3234" ht="12.75">
      <c r="A3234" s="27">
        <v>3222</v>
      </c>
      <c r="B3234" s="28" t="s">
        <v>5920</v>
      </c>
      <c r="C3234" s="29" t="s">
        <v>5921</v>
      </c>
      <c r="D3234" s="30" t="s">
        <v>30</v>
      </c>
      <c r="E3234" s="31">
        <v>1</v>
      </c>
      <c r="F3234" s="32"/>
      <c r="G3234" s="32"/>
      <c r="H3234" s="32"/>
      <c r="I3234" s="33">
        <v>201.41999999999999</v>
      </c>
      <c r="J3234" s="33">
        <v>209.68000000000001</v>
      </c>
      <c r="K3234" s="33">
        <v>209.68000000000001</v>
      </c>
      <c r="L3234" s="21">
        <f t="shared" si="357"/>
        <v>206.92666666666665</v>
      </c>
      <c r="M3234" s="34">
        <f t="shared" si="358"/>
        <v>4.7689132235063196</v>
      </c>
      <c r="N3234" s="34">
        <f t="shared" si="359"/>
        <v>2.3046392716451822</v>
      </c>
      <c r="O3234" s="35">
        <f t="shared" si="360"/>
        <v>206.92666666666665</v>
      </c>
      <c r="P3234" s="35">
        <f t="shared" si="361"/>
        <v>206.92666666666665</v>
      </c>
      <c r="Q3234" s="39">
        <f t="shared" si="363"/>
        <v>206.93000000000001</v>
      </c>
      <c r="R3234" s="37">
        <f t="shared" si="362"/>
        <v>206.93000000000001</v>
      </c>
      <c r="T3234" s="38"/>
      <c r="U3234" s="38"/>
      <c r="V3234" s="38"/>
    </row>
    <row r="3235" ht="12.75">
      <c r="A3235" s="27">
        <v>3223</v>
      </c>
      <c r="B3235" s="28" t="s">
        <v>5922</v>
      </c>
      <c r="C3235" s="29" t="s">
        <v>5923</v>
      </c>
      <c r="D3235" s="30" t="s">
        <v>30</v>
      </c>
      <c r="E3235" s="31">
        <v>1</v>
      </c>
      <c r="F3235" s="32"/>
      <c r="G3235" s="32"/>
      <c r="H3235" s="32"/>
      <c r="I3235" s="33">
        <v>148.75</v>
      </c>
      <c r="J3235" s="33">
        <v>155.15000000000001</v>
      </c>
      <c r="K3235" s="33">
        <v>150.09</v>
      </c>
      <c r="L3235" s="21">
        <f t="shared" si="357"/>
        <v>151.33000000000001</v>
      </c>
      <c r="M3235" s="34">
        <f t="shared" si="358"/>
        <v>3.3753814599241991</v>
      </c>
      <c r="N3235" s="34">
        <f t="shared" si="359"/>
        <v>2.2304774069412536</v>
      </c>
      <c r="O3235" s="35">
        <f t="shared" si="360"/>
        <v>151.32999999999998</v>
      </c>
      <c r="P3235" s="35">
        <f t="shared" si="361"/>
        <v>151.33000000000001</v>
      </c>
      <c r="Q3235" s="39">
        <f t="shared" si="363"/>
        <v>151.33000000000001</v>
      </c>
      <c r="R3235" s="37">
        <f t="shared" si="362"/>
        <v>151.33000000000001</v>
      </c>
      <c r="T3235" s="38"/>
      <c r="U3235" s="38"/>
      <c r="V3235" s="38"/>
    </row>
    <row r="3236" ht="12.75">
      <c r="A3236" s="27">
        <v>3224</v>
      </c>
      <c r="B3236" s="28" t="s">
        <v>5924</v>
      </c>
      <c r="C3236" s="29" t="s">
        <v>5925</v>
      </c>
      <c r="D3236" s="30" t="s">
        <v>30</v>
      </c>
      <c r="E3236" s="31">
        <v>1</v>
      </c>
      <c r="F3236" s="32"/>
      <c r="G3236" s="32"/>
      <c r="H3236" s="32"/>
      <c r="I3236" s="33">
        <v>26352.27</v>
      </c>
      <c r="J3236" s="33">
        <v>27011.080000000002</v>
      </c>
      <c r="K3236" s="33">
        <v>26668.5</v>
      </c>
      <c r="L3236" s="21">
        <f t="shared" si="357"/>
        <v>26677.283333333336</v>
      </c>
      <c r="M3236" s="34">
        <f t="shared" si="358"/>
        <v>329.49281362927138</v>
      </c>
      <c r="N3236" s="34">
        <f t="shared" si="359"/>
        <v>1.2351063244043641</v>
      </c>
      <c r="O3236" s="35">
        <f t="shared" si="360"/>
        <v>26677.283333333333</v>
      </c>
      <c r="P3236" s="35">
        <f t="shared" si="361"/>
        <v>26677.283333333336</v>
      </c>
      <c r="Q3236" s="39">
        <f t="shared" si="363"/>
        <v>26677.279999999999</v>
      </c>
      <c r="R3236" s="37">
        <f t="shared" si="362"/>
        <v>26677.279999999999</v>
      </c>
      <c r="T3236" s="38"/>
      <c r="U3236" s="38"/>
      <c r="V3236" s="38"/>
    </row>
    <row r="3237" ht="12.75">
      <c r="A3237" s="27">
        <v>3225</v>
      </c>
      <c r="B3237" s="28" t="s">
        <v>5926</v>
      </c>
      <c r="C3237" s="29" t="s">
        <v>5927</v>
      </c>
      <c r="D3237" s="30" t="s">
        <v>30</v>
      </c>
      <c r="E3237" s="31">
        <v>1</v>
      </c>
      <c r="F3237" s="32"/>
      <c r="G3237" s="32"/>
      <c r="H3237" s="32"/>
      <c r="I3237" s="33">
        <v>759.23000000000002</v>
      </c>
      <c r="J3237" s="33">
        <v>788.08000000000004</v>
      </c>
      <c r="K3237" s="33">
        <v>763.78999999999996</v>
      </c>
      <c r="L3237" s="21">
        <f t="shared" si="357"/>
        <v>770.36666666666667</v>
      </c>
      <c r="M3237" s="34">
        <f t="shared" si="358"/>
        <v>15.50870830641076</v>
      </c>
      <c r="N3237" s="34">
        <f t="shared" si="359"/>
        <v>2.0131593145788709</v>
      </c>
      <c r="O3237" s="35">
        <f t="shared" si="360"/>
        <v>770.36666666666656</v>
      </c>
      <c r="P3237" s="35">
        <f t="shared" si="361"/>
        <v>770.36666666666667</v>
      </c>
      <c r="Q3237" s="39">
        <f t="shared" si="363"/>
        <v>770.37</v>
      </c>
      <c r="R3237" s="37">
        <f t="shared" si="362"/>
        <v>770.37</v>
      </c>
      <c r="T3237" s="38"/>
      <c r="U3237" s="38"/>
      <c r="V3237" s="38"/>
    </row>
    <row r="3238" ht="12.75">
      <c r="A3238" s="27">
        <v>3226</v>
      </c>
      <c r="B3238" s="28" t="s">
        <v>5928</v>
      </c>
      <c r="C3238" s="29" t="s">
        <v>5929</v>
      </c>
      <c r="D3238" s="30" t="s">
        <v>30</v>
      </c>
      <c r="E3238" s="31">
        <v>1</v>
      </c>
      <c r="F3238" s="32"/>
      <c r="G3238" s="32"/>
      <c r="H3238" s="32"/>
      <c r="I3238" s="33">
        <v>963.74000000000001</v>
      </c>
      <c r="J3238" s="33">
        <v>1001.33</v>
      </c>
      <c r="K3238" s="33">
        <v>983.00999999999999</v>
      </c>
      <c r="L3238" s="21">
        <f t="shared" si="357"/>
        <v>982.69333333333327</v>
      </c>
      <c r="M3238" s="34">
        <f t="shared" si="358"/>
        <v>18.797000647266412</v>
      </c>
      <c r="N3238" s="34">
        <f t="shared" si="359"/>
        <v>1.9128043316938224</v>
      </c>
      <c r="O3238" s="35">
        <f t="shared" si="360"/>
        <v>982.69333333333327</v>
      </c>
      <c r="P3238" s="35">
        <f t="shared" si="361"/>
        <v>982.69333333333327</v>
      </c>
      <c r="Q3238" s="39">
        <f t="shared" si="363"/>
        <v>982.69000000000005</v>
      </c>
      <c r="R3238" s="37">
        <f t="shared" si="362"/>
        <v>982.69000000000005</v>
      </c>
      <c r="T3238" s="38"/>
      <c r="U3238" s="38"/>
      <c r="V3238" s="38"/>
    </row>
    <row r="3239" ht="12.75">
      <c r="A3239" s="27">
        <v>3227</v>
      </c>
      <c r="B3239" s="28" t="s">
        <v>5930</v>
      </c>
      <c r="C3239" s="29" t="s">
        <v>5931</v>
      </c>
      <c r="D3239" s="30" t="s">
        <v>30</v>
      </c>
      <c r="E3239" s="31">
        <v>1</v>
      </c>
      <c r="F3239" s="32"/>
      <c r="G3239" s="32"/>
      <c r="H3239" s="32"/>
      <c r="I3239" s="33">
        <v>1177.54</v>
      </c>
      <c r="J3239" s="33">
        <v>1221.1099999999999</v>
      </c>
      <c r="K3239" s="33">
        <v>1219.9300000000001</v>
      </c>
      <c r="L3239" s="21">
        <f t="shared" si="357"/>
        <v>1206.1933333333334</v>
      </c>
      <c r="M3239" s="34">
        <f t="shared" si="358"/>
        <v>24.821527618850006</v>
      </c>
      <c r="N3239" s="34">
        <f t="shared" si="359"/>
        <v>2.0578398945594683</v>
      </c>
      <c r="O3239" s="35">
        <f t="shared" si="360"/>
        <v>1206.1933333333332</v>
      </c>
      <c r="P3239" s="35">
        <f t="shared" si="361"/>
        <v>1206.1933333333334</v>
      </c>
      <c r="Q3239" s="39">
        <f t="shared" si="363"/>
        <v>1206.1900000000001</v>
      </c>
      <c r="R3239" s="37">
        <f t="shared" si="362"/>
        <v>1206.1900000000001</v>
      </c>
      <c r="T3239" s="38"/>
      <c r="U3239" s="38"/>
      <c r="V3239" s="38"/>
    </row>
    <row r="3240" ht="12.75">
      <c r="A3240" s="27">
        <v>3228</v>
      </c>
      <c r="B3240" s="28" t="s">
        <v>5930</v>
      </c>
      <c r="C3240" s="29" t="s">
        <v>5932</v>
      </c>
      <c r="D3240" s="30" t="s">
        <v>30</v>
      </c>
      <c r="E3240" s="31">
        <v>1</v>
      </c>
      <c r="F3240" s="32"/>
      <c r="G3240" s="32"/>
      <c r="H3240" s="32"/>
      <c r="I3240" s="33">
        <v>1295.29</v>
      </c>
      <c r="J3240" s="33">
        <v>1332.8499999999999</v>
      </c>
      <c r="K3240" s="33">
        <v>1312.1300000000001</v>
      </c>
      <c r="L3240" s="21">
        <f t="shared" si="357"/>
        <v>1313.4233333333334</v>
      </c>
      <c r="M3240" s="34">
        <f t="shared" si="358"/>
        <v>18.813371131547161</v>
      </c>
      <c r="N3240" s="34">
        <f t="shared" si="359"/>
        <v>1.4323920288366401</v>
      </c>
      <c r="O3240" s="35">
        <f t="shared" si="360"/>
        <v>1313.4233333333332</v>
      </c>
      <c r="P3240" s="35">
        <f t="shared" si="361"/>
        <v>1313.4233333333334</v>
      </c>
      <c r="Q3240" s="39">
        <f t="shared" si="363"/>
        <v>1313.4200000000001</v>
      </c>
      <c r="R3240" s="37">
        <f t="shared" si="362"/>
        <v>1313.4200000000001</v>
      </c>
      <c r="T3240" s="38"/>
      <c r="U3240" s="38"/>
      <c r="V3240" s="38"/>
    </row>
    <row r="3241" ht="12.75">
      <c r="A3241" s="27">
        <v>3229</v>
      </c>
      <c r="B3241" s="28" t="s">
        <v>5930</v>
      </c>
      <c r="C3241" s="29" t="s">
        <v>5933</v>
      </c>
      <c r="D3241" s="30" t="s">
        <v>30</v>
      </c>
      <c r="E3241" s="31">
        <v>1</v>
      </c>
      <c r="F3241" s="32"/>
      <c r="G3241" s="32"/>
      <c r="H3241" s="32"/>
      <c r="I3241" s="33">
        <v>2965.5599999999999</v>
      </c>
      <c r="J3241" s="33">
        <v>3069.3499999999999</v>
      </c>
      <c r="K3241" s="33">
        <v>3087.1500000000001</v>
      </c>
      <c r="L3241" s="21">
        <f t="shared" si="357"/>
        <v>3040.6866666666665</v>
      </c>
      <c r="M3241" s="34">
        <f t="shared" si="358"/>
        <v>65.667511246683773</v>
      </c>
      <c r="N3241" s="34">
        <f t="shared" si="359"/>
        <v>2.1596276908949443</v>
      </c>
      <c r="O3241" s="35">
        <f t="shared" si="360"/>
        <v>3040.6866666666665</v>
      </c>
      <c r="P3241" s="35">
        <f t="shared" si="361"/>
        <v>3040.6866666666665</v>
      </c>
      <c r="Q3241" s="39">
        <f t="shared" si="363"/>
        <v>3040.6900000000001</v>
      </c>
      <c r="R3241" s="37">
        <f t="shared" si="362"/>
        <v>3040.6900000000001</v>
      </c>
      <c r="T3241" s="38"/>
      <c r="U3241" s="38"/>
      <c r="V3241" s="38"/>
    </row>
    <row r="3242" ht="12.75">
      <c r="A3242" s="27">
        <v>3230</v>
      </c>
      <c r="B3242" s="28" t="s">
        <v>5930</v>
      </c>
      <c r="C3242" s="29" t="s">
        <v>5934</v>
      </c>
      <c r="D3242" s="30" t="s">
        <v>30</v>
      </c>
      <c r="E3242" s="31">
        <v>1</v>
      </c>
      <c r="F3242" s="32"/>
      <c r="G3242" s="32"/>
      <c r="H3242" s="32"/>
      <c r="I3242" s="33">
        <v>1152.76</v>
      </c>
      <c r="J3242" s="33">
        <v>1186.1900000000001</v>
      </c>
      <c r="K3242" s="33">
        <v>1193.1099999999999</v>
      </c>
      <c r="L3242" s="21">
        <f t="shared" si="357"/>
        <v>1177.3533333333332</v>
      </c>
      <c r="M3242" s="34">
        <f t="shared" si="358"/>
        <v>21.577665150180927</v>
      </c>
      <c r="N3242" s="34">
        <f t="shared" si="359"/>
        <v>1.8327263820700324</v>
      </c>
      <c r="O3242" s="35">
        <f t="shared" si="360"/>
        <v>1177.353333333333</v>
      </c>
      <c r="P3242" s="35">
        <f t="shared" si="361"/>
        <v>1177.3533333333332</v>
      </c>
      <c r="Q3242" s="39">
        <f t="shared" si="363"/>
        <v>1177.3500000000001</v>
      </c>
      <c r="R3242" s="37">
        <f t="shared" si="362"/>
        <v>1177.3500000000001</v>
      </c>
      <c r="T3242" s="38"/>
      <c r="U3242" s="38"/>
      <c r="V3242" s="38"/>
    </row>
    <row r="3243" ht="12.75">
      <c r="A3243" s="27">
        <v>3231</v>
      </c>
      <c r="B3243" s="28" t="s">
        <v>5935</v>
      </c>
      <c r="C3243" s="29" t="s">
        <v>5936</v>
      </c>
      <c r="D3243" s="30" t="s">
        <v>30</v>
      </c>
      <c r="E3243" s="31">
        <v>1</v>
      </c>
      <c r="F3243" s="32"/>
      <c r="G3243" s="32"/>
      <c r="H3243" s="32"/>
      <c r="I3243" s="33">
        <v>1292.2</v>
      </c>
      <c r="J3243" s="33">
        <v>1346.47</v>
      </c>
      <c r="K3243" s="33">
        <v>1329.6700000000001</v>
      </c>
      <c r="L3243" s="21">
        <f t="shared" si="357"/>
        <v>1322.78</v>
      </c>
      <c r="M3243" s="34">
        <f t="shared" si="358"/>
        <v>27.783309738042366</v>
      </c>
      <c r="N3243" s="34">
        <f t="shared" si="359"/>
        <v>2.1003726801162981</v>
      </c>
      <c r="O3243" s="35">
        <f t="shared" si="360"/>
        <v>1322.78</v>
      </c>
      <c r="P3243" s="35">
        <f t="shared" si="361"/>
        <v>1322.78</v>
      </c>
      <c r="Q3243" s="39">
        <f t="shared" si="363"/>
        <v>1322.78</v>
      </c>
      <c r="R3243" s="37">
        <f t="shared" si="362"/>
        <v>1322.78</v>
      </c>
      <c r="T3243" s="38"/>
      <c r="U3243" s="38"/>
      <c r="V3243" s="38"/>
    </row>
    <row r="3244" ht="12.75">
      <c r="A3244" s="27">
        <v>3232</v>
      </c>
      <c r="B3244" s="28" t="s">
        <v>5937</v>
      </c>
      <c r="C3244" s="29" t="s">
        <v>5938</v>
      </c>
      <c r="D3244" s="30" t="s">
        <v>30</v>
      </c>
      <c r="E3244" s="31">
        <v>1</v>
      </c>
      <c r="F3244" s="32"/>
      <c r="G3244" s="32"/>
      <c r="H3244" s="32"/>
      <c r="I3244" s="33">
        <v>954.42999999999995</v>
      </c>
      <c r="J3244" s="33">
        <v>985.92999999999995</v>
      </c>
      <c r="K3244" s="33">
        <v>988.78999999999996</v>
      </c>
      <c r="L3244" s="21">
        <f t="shared" si="357"/>
        <v>976.38333333333321</v>
      </c>
      <c r="M3244" s="34">
        <f t="shared" si="358"/>
        <v>19.065847301741758</v>
      </c>
      <c r="N3244" s="34">
        <f t="shared" si="359"/>
        <v>1.952701019245354</v>
      </c>
      <c r="O3244" s="35">
        <f t="shared" si="360"/>
        <v>976.38333333333321</v>
      </c>
      <c r="P3244" s="35">
        <f t="shared" si="361"/>
        <v>976.38333333333321</v>
      </c>
      <c r="Q3244" s="39">
        <f t="shared" si="363"/>
        <v>976.38</v>
      </c>
      <c r="R3244" s="37">
        <f t="shared" si="362"/>
        <v>976.38</v>
      </c>
      <c r="T3244" s="38"/>
      <c r="U3244" s="38"/>
      <c r="V3244" s="38"/>
    </row>
    <row r="3245" ht="12.75">
      <c r="A3245" s="27">
        <v>3233</v>
      </c>
      <c r="B3245" s="28" t="s">
        <v>5939</v>
      </c>
      <c r="C3245" s="29" t="s">
        <v>5940</v>
      </c>
      <c r="D3245" s="30" t="s">
        <v>30</v>
      </c>
      <c r="E3245" s="31">
        <v>1</v>
      </c>
      <c r="F3245" s="32"/>
      <c r="G3245" s="32"/>
      <c r="H3245" s="32"/>
      <c r="I3245" s="33">
        <v>669.34000000000003</v>
      </c>
      <c r="J3245" s="33">
        <v>682.05999999999995</v>
      </c>
      <c r="K3245" s="33">
        <v>692.76999999999998</v>
      </c>
      <c r="L3245" s="21">
        <f t="shared" si="357"/>
        <v>681.38999999999999</v>
      </c>
      <c r="M3245" s="34">
        <f t="shared" si="358"/>
        <v>11.729360596383733</v>
      </c>
      <c r="N3245" s="34">
        <f t="shared" si="359"/>
        <v>1.7213872519972018</v>
      </c>
      <c r="O3245" s="35">
        <f t="shared" si="360"/>
        <v>681.38999999999999</v>
      </c>
      <c r="P3245" s="35">
        <f t="shared" si="361"/>
        <v>681.38999999999999</v>
      </c>
      <c r="Q3245" s="39">
        <f t="shared" si="363"/>
        <v>681.38999999999999</v>
      </c>
      <c r="R3245" s="37">
        <f t="shared" si="362"/>
        <v>681.38999999999999</v>
      </c>
      <c r="T3245" s="38"/>
      <c r="U3245" s="38"/>
      <c r="V3245" s="38"/>
    </row>
    <row r="3246" ht="12.75">
      <c r="A3246" s="27">
        <v>3234</v>
      </c>
      <c r="B3246" s="28" t="s">
        <v>5941</v>
      </c>
      <c r="C3246" s="29" t="s">
        <v>5942</v>
      </c>
      <c r="D3246" s="30" t="s">
        <v>30</v>
      </c>
      <c r="E3246" s="31">
        <v>1</v>
      </c>
      <c r="F3246" s="32"/>
      <c r="G3246" s="32"/>
      <c r="H3246" s="32"/>
      <c r="I3246" s="33">
        <v>1778.71</v>
      </c>
      <c r="J3246" s="33">
        <v>1835.6300000000001</v>
      </c>
      <c r="K3246" s="33">
        <v>1798.28</v>
      </c>
      <c r="L3246" s="21">
        <f t="shared" si="357"/>
        <v>1804.2066666666667</v>
      </c>
      <c r="M3246" s="34">
        <f t="shared" si="358"/>
        <v>28.919122278059131</v>
      </c>
      <c r="N3246" s="34">
        <f t="shared" si="359"/>
        <v>1.6028719332629555</v>
      </c>
      <c r="O3246" s="35">
        <f t="shared" si="360"/>
        <v>1804.2066666666665</v>
      </c>
      <c r="P3246" s="35">
        <f t="shared" si="361"/>
        <v>1804.2066666666667</v>
      </c>
      <c r="Q3246" s="39">
        <f t="shared" si="363"/>
        <v>1804.21</v>
      </c>
      <c r="R3246" s="37">
        <f t="shared" si="362"/>
        <v>1804.21</v>
      </c>
      <c r="T3246" s="38"/>
      <c r="U3246" s="38"/>
      <c r="V3246" s="38"/>
    </row>
    <row r="3247" ht="12.75">
      <c r="A3247" s="27">
        <v>3235</v>
      </c>
      <c r="B3247" s="28" t="s">
        <v>5943</v>
      </c>
      <c r="C3247" s="29" t="s">
        <v>5944</v>
      </c>
      <c r="D3247" s="30" t="s">
        <v>30</v>
      </c>
      <c r="E3247" s="31">
        <v>1</v>
      </c>
      <c r="F3247" s="32"/>
      <c r="G3247" s="32"/>
      <c r="H3247" s="32"/>
      <c r="I3247" s="33">
        <v>836.71000000000004</v>
      </c>
      <c r="J3247" s="33">
        <v>855.12</v>
      </c>
      <c r="K3247" s="33">
        <v>858.46000000000004</v>
      </c>
      <c r="L3247" s="21">
        <f t="shared" si="357"/>
        <v>850.09666666666669</v>
      </c>
      <c r="M3247" s="34">
        <f t="shared" si="358"/>
        <v>11.712857607489864</v>
      </c>
      <c r="N3247" s="34">
        <f t="shared" si="359"/>
        <v>1.3778265539397321</v>
      </c>
      <c r="O3247" s="35">
        <f t="shared" si="360"/>
        <v>850.09666666666658</v>
      </c>
      <c r="P3247" s="35">
        <f t="shared" si="361"/>
        <v>850.09666666666669</v>
      </c>
      <c r="Q3247" s="39">
        <f t="shared" si="363"/>
        <v>850.10000000000002</v>
      </c>
      <c r="R3247" s="37">
        <f t="shared" si="362"/>
        <v>850.10000000000002</v>
      </c>
      <c r="T3247" s="38"/>
      <c r="U3247" s="38"/>
      <c r="V3247" s="38"/>
    </row>
    <row r="3248" ht="12.75">
      <c r="A3248" s="27">
        <v>3236</v>
      </c>
      <c r="B3248" s="28" t="s">
        <v>5945</v>
      </c>
      <c r="C3248" s="29" t="s">
        <v>5946</v>
      </c>
      <c r="D3248" s="30" t="s">
        <v>30</v>
      </c>
      <c r="E3248" s="31">
        <v>1</v>
      </c>
      <c r="F3248" s="32"/>
      <c r="G3248" s="32"/>
      <c r="H3248" s="32"/>
      <c r="I3248" s="33">
        <v>12698.92</v>
      </c>
      <c r="J3248" s="33">
        <v>12813.209999999999</v>
      </c>
      <c r="K3248" s="33">
        <v>13194.18</v>
      </c>
      <c r="L3248" s="21">
        <f t="shared" si="357"/>
        <v>12902.103333333333</v>
      </c>
      <c r="M3248" s="34">
        <f t="shared" si="358"/>
        <v>259.32052644041403</v>
      </c>
      <c r="N3248" s="34">
        <f t="shared" si="359"/>
        <v>2.0099089252404636</v>
      </c>
      <c r="O3248" s="35">
        <f t="shared" si="360"/>
        <v>12902.103333333333</v>
      </c>
      <c r="P3248" s="35">
        <f t="shared" si="361"/>
        <v>12902.103333333333</v>
      </c>
      <c r="Q3248" s="39">
        <f t="shared" si="363"/>
        <v>12902.1</v>
      </c>
      <c r="R3248" s="37">
        <f t="shared" si="362"/>
        <v>12902.1</v>
      </c>
      <c r="T3248" s="38"/>
      <c r="U3248" s="38"/>
      <c r="V3248" s="38"/>
    </row>
    <row r="3249" ht="12.75">
      <c r="A3249" s="27">
        <v>3237</v>
      </c>
      <c r="B3249" s="28" t="s">
        <v>5947</v>
      </c>
      <c r="C3249" s="29" t="s">
        <v>5948</v>
      </c>
      <c r="D3249" s="30" t="s">
        <v>30</v>
      </c>
      <c r="E3249" s="31">
        <v>1</v>
      </c>
      <c r="F3249" s="32"/>
      <c r="G3249" s="32"/>
      <c r="H3249" s="32"/>
      <c r="I3249" s="33">
        <v>12485.1</v>
      </c>
      <c r="J3249" s="33">
        <v>12809.709999999999</v>
      </c>
      <c r="K3249" s="33">
        <v>12984.5</v>
      </c>
      <c r="L3249" s="21">
        <f t="shared" si="357"/>
        <v>12759.769999999999</v>
      </c>
      <c r="M3249" s="34">
        <f t="shared" si="358"/>
        <v>253.41782238035245</v>
      </c>
      <c r="N3249" s="34">
        <f t="shared" si="359"/>
        <v>1.9860688898025003</v>
      </c>
      <c r="O3249" s="35">
        <f t="shared" si="360"/>
        <v>12759.769999999999</v>
      </c>
      <c r="P3249" s="35">
        <f t="shared" si="361"/>
        <v>12759.769999999999</v>
      </c>
      <c r="Q3249" s="39">
        <f t="shared" si="363"/>
        <v>12759.77</v>
      </c>
      <c r="R3249" s="37">
        <f t="shared" si="362"/>
        <v>12759.77</v>
      </c>
      <c r="T3249" s="38"/>
      <c r="U3249" s="38"/>
      <c r="V3249" s="38"/>
    </row>
    <row r="3250" ht="12.75">
      <c r="A3250" s="27">
        <v>3238</v>
      </c>
      <c r="B3250" s="28" t="s">
        <v>5949</v>
      </c>
      <c r="C3250" s="29" t="s">
        <v>5950</v>
      </c>
      <c r="D3250" s="30" t="s">
        <v>30</v>
      </c>
      <c r="E3250" s="31">
        <v>1</v>
      </c>
      <c r="F3250" s="32"/>
      <c r="G3250" s="32"/>
      <c r="H3250" s="32"/>
      <c r="I3250" s="33">
        <v>17898.740000000002</v>
      </c>
      <c r="J3250" s="33">
        <v>18471.5</v>
      </c>
      <c r="K3250" s="33">
        <v>18113.52</v>
      </c>
      <c r="L3250" s="21">
        <f t="shared" si="357"/>
        <v>18161.253333333338</v>
      </c>
      <c r="M3250" s="34">
        <f t="shared" si="358"/>
        <v>289.34816006557378</v>
      </c>
      <c r="N3250" s="34">
        <f t="shared" si="359"/>
        <v>1.593216914905875</v>
      </c>
      <c r="O3250" s="35">
        <f t="shared" si="360"/>
        <v>18161.253333333334</v>
      </c>
      <c r="P3250" s="35">
        <f t="shared" si="361"/>
        <v>18161.253333333338</v>
      </c>
      <c r="Q3250" s="39">
        <f t="shared" si="363"/>
        <v>18161.25</v>
      </c>
      <c r="R3250" s="37">
        <f t="shared" si="362"/>
        <v>18161.25</v>
      </c>
      <c r="T3250" s="38"/>
      <c r="U3250" s="38"/>
      <c r="V3250" s="38"/>
    </row>
    <row r="3251" ht="12.75">
      <c r="A3251" s="27">
        <v>3239</v>
      </c>
      <c r="B3251" s="28" t="s">
        <v>5951</v>
      </c>
      <c r="C3251" s="29" t="s">
        <v>5952</v>
      </c>
      <c r="D3251" s="30" t="s">
        <v>30</v>
      </c>
      <c r="E3251" s="31">
        <v>1</v>
      </c>
      <c r="F3251" s="32"/>
      <c r="G3251" s="32"/>
      <c r="H3251" s="32"/>
      <c r="I3251" s="33">
        <v>28056.630000000001</v>
      </c>
      <c r="J3251" s="33">
        <v>29235.009999999998</v>
      </c>
      <c r="K3251" s="33">
        <v>28870.27</v>
      </c>
      <c r="L3251" s="21">
        <f t="shared" si="357"/>
        <v>28720.636666666669</v>
      </c>
      <c r="M3251" s="34">
        <f t="shared" si="358"/>
        <v>603.27229087148692</v>
      </c>
      <c r="N3251" s="34">
        <f t="shared" si="359"/>
        <v>2.1004836970471761</v>
      </c>
      <c r="O3251" s="35">
        <f t="shared" si="360"/>
        <v>28720.636666666665</v>
      </c>
      <c r="P3251" s="35">
        <f t="shared" si="361"/>
        <v>28720.636666666669</v>
      </c>
      <c r="Q3251" s="39">
        <f t="shared" si="363"/>
        <v>28720.639999999999</v>
      </c>
      <c r="R3251" s="37">
        <f t="shared" si="362"/>
        <v>28720.639999999999</v>
      </c>
      <c r="T3251" s="38"/>
      <c r="U3251" s="38"/>
      <c r="V3251" s="38"/>
    </row>
    <row r="3252" ht="23.25">
      <c r="A3252" s="27">
        <v>3240</v>
      </c>
      <c r="B3252" s="28" t="s">
        <v>5953</v>
      </c>
      <c r="C3252" s="29" t="s">
        <v>5954</v>
      </c>
      <c r="D3252" s="30" t="s">
        <v>30</v>
      </c>
      <c r="E3252" s="31">
        <v>1</v>
      </c>
      <c r="F3252" s="32"/>
      <c r="G3252" s="32"/>
      <c r="H3252" s="32"/>
      <c r="I3252" s="33">
        <v>7483.6300000000001</v>
      </c>
      <c r="J3252" s="33">
        <v>7663.2399999999998</v>
      </c>
      <c r="K3252" s="33">
        <v>7797.9399999999996</v>
      </c>
      <c r="L3252" s="21">
        <f t="shared" si="357"/>
        <v>7648.2699999999995</v>
      </c>
      <c r="M3252" s="34">
        <f t="shared" si="358"/>
        <v>157.68883822262094</v>
      </c>
      <c r="N3252" s="34">
        <f t="shared" si="359"/>
        <v>2.0617582567380719</v>
      </c>
      <c r="O3252" s="35">
        <f t="shared" si="360"/>
        <v>7648.2699999999986</v>
      </c>
      <c r="P3252" s="35">
        <f t="shared" si="361"/>
        <v>7648.2699999999995</v>
      </c>
      <c r="Q3252" s="39">
        <f t="shared" si="363"/>
        <v>7648.2700000000004</v>
      </c>
      <c r="R3252" s="37">
        <f t="shared" si="362"/>
        <v>7648.2700000000004</v>
      </c>
      <c r="T3252" s="38"/>
      <c r="U3252" s="38"/>
      <c r="V3252" s="38"/>
    </row>
    <row r="3253" ht="12.75">
      <c r="A3253" s="27">
        <v>3241</v>
      </c>
      <c r="B3253" s="28" t="s">
        <v>5955</v>
      </c>
      <c r="C3253" s="29" t="s">
        <v>5956</v>
      </c>
      <c r="D3253" s="30" t="s">
        <v>30</v>
      </c>
      <c r="E3253" s="31">
        <v>1</v>
      </c>
      <c r="F3253" s="32"/>
      <c r="G3253" s="32"/>
      <c r="H3253" s="32"/>
      <c r="I3253" s="33">
        <v>2190.8400000000001</v>
      </c>
      <c r="J3253" s="33">
        <v>2221.5100000000002</v>
      </c>
      <c r="K3253" s="33">
        <v>2256.5700000000002</v>
      </c>
      <c r="L3253" s="21">
        <f t="shared" si="357"/>
        <v>2222.9733333333334</v>
      </c>
      <c r="M3253" s="34">
        <f t="shared" si="358"/>
        <v>32.889424338734386</v>
      </c>
      <c r="N3253" s="34">
        <f t="shared" si="359"/>
        <v>1.4795240161255969</v>
      </c>
      <c r="O3253" s="35">
        <f t="shared" si="360"/>
        <v>2222.9733333333334</v>
      </c>
      <c r="P3253" s="35">
        <f t="shared" si="361"/>
        <v>2222.9733333333334</v>
      </c>
      <c r="Q3253" s="39">
        <f t="shared" si="363"/>
        <v>2222.9700000000003</v>
      </c>
      <c r="R3253" s="37">
        <f t="shared" si="362"/>
        <v>2222.9700000000003</v>
      </c>
      <c r="T3253" s="38"/>
      <c r="U3253" s="38"/>
      <c r="V3253" s="38"/>
    </row>
    <row r="3254" ht="12.75">
      <c r="A3254" s="27">
        <v>3242</v>
      </c>
      <c r="B3254" s="28" t="s">
        <v>5957</v>
      </c>
      <c r="C3254" s="29" t="s">
        <v>5958</v>
      </c>
      <c r="D3254" s="30" t="s">
        <v>30</v>
      </c>
      <c r="E3254" s="31">
        <v>1</v>
      </c>
      <c r="F3254" s="32"/>
      <c r="G3254" s="32"/>
      <c r="H3254" s="32"/>
      <c r="I3254" s="33">
        <v>5317.5699999999997</v>
      </c>
      <c r="J3254" s="33">
        <v>5455.8299999999999</v>
      </c>
      <c r="K3254" s="33">
        <v>5445.1899999999996</v>
      </c>
      <c r="L3254" s="21">
        <f t="shared" si="357"/>
        <v>5406.1966666666667</v>
      </c>
      <c r="M3254" s="34">
        <f t="shared" si="358"/>
        <v>76.937097250502887</v>
      </c>
      <c r="N3254" s="34">
        <f t="shared" si="359"/>
        <v>1.4231279769172824</v>
      </c>
      <c r="O3254" s="35">
        <f t="shared" si="360"/>
        <v>5406.1966666666667</v>
      </c>
      <c r="P3254" s="35">
        <f t="shared" si="361"/>
        <v>5406.1966666666667</v>
      </c>
      <c r="Q3254" s="39">
        <f t="shared" si="363"/>
        <v>5406.1999999999998</v>
      </c>
      <c r="R3254" s="37">
        <f t="shared" si="362"/>
        <v>5406.1999999999998</v>
      </c>
      <c r="T3254" s="38"/>
      <c r="U3254" s="38"/>
      <c r="V3254" s="38"/>
    </row>
    <row r="3255" ht="12.75">
      <c r="A3255" s="27">
        <v>3243</v>
      </c>
      <c r="B3255" s="28" t="s">
        <v>5959</v>
      </c>
      <c r="C3255" s="29" t="s">
        <v>5960</v>
      </c>
      <c r="D3255" s="30" t="s">
        <v>30</v>
      </c>
      <c r="E3255" s="31">
        <v>1</v>
      </c>
      <c r="F3255" s="32"/>
      <c r="G3255" s="32"/>
      <c r="H3255" s="32"/>
      <c r="I3255" s="33">
        <v>7183.0500000000002</v>
      </c>
      <c r="J3255" s="33">
        <v>7269.25</v>
      </c>
      <c r="K3255" s="33">
        <v>7427.2700000000004</v>
      </c>
      <c r="L3255" s="21">
        <f t="shared" si="357"/>
        <v>7293.1899999999996</v>
      </c>
      <c r="M3255" s="34">
        <f t="shared" si="358"/>
        <v>123.85755850976571</v>
      </c>
      <c r="N3255" s="34">
        <f t="shared" si="359"/>
        <v>1.6982631538430468</v>
      </c>
      <c r="O3255" s="35">
        <f t="shared" si="360"/>
        <v>7293.1899999999996</v>
      </c>
      <c r="P3255" s="35">
        <f t="shared" si="361"/>
        <v>7293.1899999999996</v>
      </c>
      <c r="Q3255" s="39">
        <f t="shared" si="363"/>
        <v>7293.1900000000005</v>
      </c>
      <c r="R3255" s="37">
        <f t="shared" si="362"/>
        <v>7293.1900000000005</v>
      </c>
      <c r="T3255" s="38"/>
      <c r="U3255" s="38"/>
      <c r="V3255" s="38"/>
    </row>
    <row r="3256" ht="23.25">
      <c r="A3256" s="27">
        <v>3244</v>
      </c>
      <c r="B3256" s="28" t="s">
        <v>5961</v>
      </c>
      <c r="C3256" s="29" t="s">
        <v>5962</v>
      </c>
      <c r="D3256" s="30" t="s">
        <v>30</v>
      </c>
      <c r="E3256" s="31">
        <v>1</v>
      </c>
      <c r="F3256" s="32"/>
      <c r="G3256" s="32"/>
      <c r="H3256" s="32"/>
      <c r="I3256" s="33">
        <v>10883.030000000001</v>
      </c>
      <c r="J3256" s="33">
        <v>10926.559999999999</v>
      </c>
      <c r="K3256" s="33">
        <v>11329.23</v>
      </c>
      <c r="L3256" s="21">
        <f t="shared" si="357"/>
        <v>11046.273333333333</v>
      </c>
      <c r="M3256" s="34">
        <f t="shared" si="358"/>
        <v>246.01234040863309</v>
      </c>
      <c r="N3256" s="34">
        <f t="shared" si="359"/>
        <v>2.2271071245925453</v>
      </c>
      <c r="O3256" s="35">
        <f t="shared" si="360"/>
        <v>11046.273333333333</v>
      </c>
      <c r="P3256" s="35">
        <f t="shared" si="361"/>
        <v>11046.273333333333</v>
      </c>
      <c r="Q3256" s="39">
        <f t="shared" si="363"/>
        <v>11046.27</v>
      </c>
      <c r="R3256" s="37">
        <f t="shared" si="362"/>
        <v>11046.27</v>
      </c>
      <c r="T3256" s="38"/>
      <c r="U3256" s="38"/>
      <c r="V3256" s="38"/>
    </row>
    <row r="3257" ht="12.75">
      <c r="A3257" s="27">
        <v>3245</v>
      </c>
      <c r="B3257" s="28" t="s">
        <v>5963</v>
      </c>
      <c r="C3257" s="29" t="s">
        <v>5964</v>
      </c>
      <c r="D3257" s="30" t="s">
        <v>30</v>
      </c>
      <c r="E3257" s="31">
        <v>1</v>
      </c>
      <c r="F3257" s="32"/>
      <c r="G3257" s="32"/>
      <c r="H3257" s="32"/>
      <c r="I3257" s="33">
        <v>1936.77</v>
      </c>
      <c r="J3257" s="33">
        <v>1944.52</v>
      </c>
      <c r="K3257" s="33">
        <v>2020.05</v>
      </c>
      <c r="L3257" s="21">
        <f t="shared" si="357"/>
        <v>1967.1133333333335</v>
      </c>
      <c r="M3257" s="34">
        <f t="shared" si="358"/>
        <v>46.007973584296579</v>
      </c>
      <c r="N3257" s="34">
        <f t="shared" si="359"/>
        <v>2.3388572892409134</v>
      </c>
      <c r="O3257" s="35">
        <f t="shared" si="360"/>
        <v>1967.1133333333332</v>
      </c>
      <c r="P3257" s="35">
        <f t="shared" si="361"/>
        <v>1967.1133333333335</v>
      </c>
      <c r="Q3257" s="39">
        <f t="shared" si="363"/>
        <v>1967.1100000000001</v>
      </c>
      <c r="R3257" s="37">
        <f t="shared" si="362"/>
        <v>1967.1100000000001</v>
      </c>
      <c r="T3257" s="38"/>
      <c r="U3257" s="38"/>
      <c r="V3257" s="38"/>
    </row>
    <row r="3258" ht="12.75">
      <c r="A3258" s="27">
        <v>3246</v>
      </c>
      <c r="B3258" s="28" t="s">
        <v>5965</v>
      </c>
      <c r="C3258" s="29" t="s">
        <v>5966</v>
      </c>
      <c r="D3258" s="30" t="s">
        <v>30</v>
      </c>
      <c r="E3258" s="31">
        <v>1</v>
      </c>
      <c r="F3258" s="32"/>
      <c r="G3258" s="32"/>
      <c r="H3258" s="32"/>
      <c r="I3258" s="33">
        <v>1574.2</v>
      </c>
      <c r="J3258" s="33">
        <v>1616.7</v>
      </c>
      <c r="K3258" s="33">
        <v>1583.6500000000001</v>
      </c>
      <c r="L3258" s="21">
        <f t="shared" si="357"/>
        <v>1591.5166666666667</v>
      </c>
      <c r="M3258" s="34">
        <f t="shared" si="358"/>
        <v>22.315372130738329</v>
      </c>
      <c r="N3258" s="34">
        <f t="shared" si="359"/>
        <v>1.4021450480613877</v>
      </c>
      <c r="O3258" s="35">
        <f t="shared" si="360"/>
        <v>1591.5166666666667</v>
      </c>
      <c r="P3258" s="35">
        <f t="shared" si="361"/>
        <v>1591.5166666666667</v>
      </c>
      <c r="Q3258" s="39">
        <f t="shared" si="363"/>
        <v>1591.52</v>
      </c>
      <c r="R3258" s="37">
        <f t="shared" si="362"/>
        <v>1591.52</v>
      </c>
      <c r="T3258" s="38"/>
      <c r="U3258" s="38"/>
      <c r="V3258" s="38"/>
    </row>
    <row r="3259" ht="12.75">
      <c r="A3259" s="27">
        <v>3247</v>
      </c>
      <c r="B3259" s="28" t="s">
        <v>5967</v>
      </c>
      <c r="C3259" s="29" t="s">
        <v>5968</v>
      </c>
      <c r="D3259" s="30" t="s">
        <v>30</v>
      </c>
      <c r="E3259" s="31">
        <v>1</v>
      </c>
      <c r="F3259" s="32"/>
      <c r="G3259" s="32"/>
      <c r="H3259" s="32"/>
      <c r="I3259" s="33">
        <v>6805.0100000000002</v>
      </c>
      <c r="J3259" s="33">
        <v>7009.1599999999999</v>
      </c>
      <c r="K3259" s="33">
        <v>6961.5299999999997</v>
      </c>
      <c r="L3259" s="21">
        <f t="shared" si="357"/>
        <v>6925.2333333333336</v>
      </c>
      <c r="M3259" s="34">
        <f t="shared" si="358"/>
        <v>106.80539140573984</v>
      </c>
      <c r="N3259" s="34">
        <f t="shared" si="359"/>
        <v>1.5422641558032679</v>
      </c>
      <c r="O3259" s="35">
        <f t="shared" si="360"/>
        <v>6925.2333333333336</v>
      </c>
      <c r="P3259" s="35">
        <f t="shared" si="361"/>
        <v>6925.2333333333336</v>
      </c>
      <c r="Q3259" s="39">
        <f t="shared" si="363"/>
        <v>6925.2300000000005</v>
      </c>
      <c r="R3259" s="37">
        <f t="shared" si="362"/>
        <v>6925.2300000000005</v>
      </c>
      <c r="T3259" s="38"/>
      <c r="U3259" s="38"/>
      <c r="V3259" s="38"/>
    </row>
    <row r="3260" ht="23.25">
      <c r="A3260" s="27">
        <v>3248</v>
      </c>
      <c r="B3260" s="28" t="s">
        <v>5969</v>
      </c>
      <c r="C3260" s="29" t="s">
        <v>5970</v>
      </c>
      <c r="D3260" s="30" t="s">
        <v>30</v>
      </c>
      <c r="E3260" s="31">
        <v>1</v>
      </c>
      <c r="F3260" s="32"/>
      <c r="G3260" s="32"/>
      <c r="H3260" s="32"/>
      <c r="I3260" s="33">
        <v>2156.4400000000001</v>
      </c>
      <c r="J3260" s="33">
        <v>2247.0100000000002</v>
      </c>
      <c r="K3260" s="33">
        <v>2208.1900000000001</v>
      </c>
      <c r="L3260" s="21">
        <f t="shared" si="357"/>
        <v>2203.8800000000006</v>
      </c>
      <c r="M3260" s="34">
        <f t="shared" si="358"/>
        <v>45.438566218577002</v>
      </c>
      <c r="N3260" s="34">
        <f t="shared" si="359"/>
        <v>2.061753190671769</v>
      </c>
      <c r="O3260" s="35">
        <f t="shared" si="360"/>
        <v>2203.8800000000001</v>
      </c>
      <c r="P3260" s="35">
        <f t="shared" si="361"/>
        <v>2203.8800000000006</v>
      </c>
      <c r="Q3260" s="39">
        <f t="shared" si="363"/>
        <v>2203.8800000000001</v>
      </c>
      <c r="R3260" s="37">
        <f t="shared" si="362"/>
        <v>2203.8800000000001</v>
      </c>
      <c r="T3260" s="38"/>
      <c r="U3260" s="38"/>
      <c r="V3260" s="38"/>
    </row>
    <row r="3261" ht="23.25">
      <c r="A3261" s="27">
        <v>3249</v>
      </c>
      <c r="B3261" s="28" t="s">
        <v>5971</v>
      </c>
      <c r="C3261" s="29" t="s">
        <v>5972</v>
      </c>
      <c r="D3261" s="30" t="s">
        <v>30</v>
      </c>
      <c r="E3261" s="31">
        <v>1</v>
      </c>
      <c r="F3261" s="32"/>
      <c r="G3261" s="32"/>
      <c r="H3261" s="32"/>
      <c r="I3261" s="33">
        <v>2785.6399999999999</v>
      </c>
      <c r="J3261" s="33">
        <v>2813.5</v>
      </c>
      <c r="K3261" s="33">
        <v>2830.21</v>
      </c>
      <c r="L3261" s="21">
        <f t="shared" si="357"/>
        <v>2809.7833333333328</v>
      </c>
      <c r="M3261" s="34">
        <f t="shared" si="358"/>
        <v>22.51624820731325</v>
      </c>
      <c r="N3261" s="34">
        <f t="shared" si="359"/>
        <v>0.80135176047903767</v>
      </c>
      <c r="O3261" s="35">
        <f t="shared" si="360"/>
        <v>2809.7833333333328</v>
      </c>
      <c r="P3261" s="35">
        <f t="shared" si="361"/>
        <v>2809.7833333333328</v>
      </c>
      <c r="Q3261" s="39">
        <f t="shared" si="363"/>
        <v>2809.7800000000002</v>
      </c>
      <c r="R3261" s="37">
        <f t="shared" si="362"/>
        <v>2809.7800000000002</v>
      </c>
      <c r="T3261" s="38"/>
      <c r="U3261" s="38"/>
      <c r="V3261" s="38"/>
    </row>
    <row r="3262" ht="23.25">
      <c r="A3262" s="27">
        <v>3250</v>
      </c>
      <c r="B3262" s="28" t="s">
        <v>5973</v>
      </c>
      <c r="C3262" s="29" t="s">
        <v>5974</v>
      </c>
      <c r="D3262" s="30" t="s">
        <v>30</v>
      </c>
      <c r="E3262" s="31">
        <v>1</v>
      </c>
      <c r="F3262" s="32"/>
      <c r="G3262" s="32"/>
      <c r="H3262" s="32"/>
      <c r="I3262" s="33">
        <v>3077.3600000000001</v>
      </c>
      <c r="J3262" s="33">
        <v>3126.5999999999999</v>
      </c>
      <c r="K3262" s="33">
        <v>3206.6100000000001</v>
      </c>
      <c r="L3262" s="21">
        <f t="shared" si="357"/>
        <v>3136.8566666666666</v>
      </c>
      <c r="M3262" s="34">
        <f t="shared" si="358"/>
        <v>65.232584138092633</v>
      </c>
      <c r="N3262" s="34">
        <f t="shared" si="359"/>
        <v>2.0795525926089269</v>
      </c>
      <c r="O3262" s="35">
        <f t="shared" si="360"/>
        <v>3136.8566666666666</v>
      </c>
      <c r="P3262" s="35">
        <f t="shared" si="361"/>
        <v>3136.8566666666666</v>
      </c>
      <c r="Q3262" s="39">
        <f t="shared" si="363"/>
        <v>3136.8600000000001</v>
      </c>
      <c r="R3262" s="37">
        <f t="shared" si="362"/>
        <v>3136.8600000000001</v>
      </c>
      <c r="T3262" s="38"/>
      <c r="U3262" s="38"/>
      <c r="V3262" s="38"/>
    </row>
    <row r="3263" ht="12.75">
      <c r="A3263" s="27">
        <v>3251</v>
      </c>
      <c r="B3263" s="28" t="s">
        <v>5975</v>
      </c>
      <c r="C3263" s="29" t="s">
        <v>5976</v>
      </c>
      <c r="D3263" s="30" t="s">
        <v>30</v>
      </c>
      <c r="E3263" s="31">
        <v>1</v>
      </c>
      <c r="F3263" s="32"/>
      <c r="G3263" s="32"/>
      <c r="H3263" s="32"/>
      <c r="I3263" s="33">
        <v>455.51999999999998</v>
      </c>
      <c r="J3263" s="33">
        <v>474.64999999999998</v>
      </c>
      <c r="K3263" s="33">
        <v>475.11000000000001</v>
      </c>
      <c r="L3263" s="21">
        <f t="shared" si="357"/>
        <v>468.42666666666668</v>
      </c>
      <c r="M3263" s="34">
        <f t="shared" si="358"/>
        <v>11.179867321812612</v>
      </c>
      <c r="N3263" s="34">
        <f t="shared" si="359"/>
        <v>2.3866846440166967</v>
      </c>
      <c r="O3263" s="35">
        <f t="shared" si="360"/>
        <v>468.42666666666662</v>
      </c>
      <c r="P3263" s="35">
        <f t="shared" si="361"/>
        <v>468.42666666666668</v>
      </c>
      <c r="Q3263" s="39">
        <f t="shared" si="363"/>
        <v>468.43000000000001</v>
      </c>
      <c r="R3263" s="37">
        <f t="shared" si="362"/>
        <v>468.43000000000001</v>
      </c>
      <c r="T3263" s="38"/>
      <c r="U3263" s="38"/>
      <c r="V3263" s="38"/>
    </row>
    <row r="3264" ht="12.75">
      <c r="A3264" s="27">
        <v>3252</v>
      </c>
      <c r="B3264" s="28" t="s">
        <v>5977</v>
      </c>
      <c r="C3264" s="29" t="s">
        <v>5978</v>
      </c>
      <c r="D3264" s="30" t="s">
        <v>30</v>
      </c>
      <c r="E3264" s="31">
        <v>1</v>
      </c>
      <c r="F3264" s="32"/>
      <c r="G3264" s="32"/>
      <c r="H3264" s="32"/>
      <c r="I3264" s="33">
        <v>443.12</v>
      </c>
      <c r="J3264" s="33">
        <v>445.33999999999997</v>
      </c>
      <c r="K3264" s="33">
        <v>453.31</v>
      </c>
      <c r="L3264" s="21">
        <f t="shared" si="357"/>
        <v>447.25666666666666</v>
      </c>
      <c r="M3264" s="34">
        <f t="shared" si="358"/>
        <v>5.3585663505580836</v>
      </c>
      <c r="N3264" s="34">
        <f t="shared" si="359"/>
        <v>1.198096473439878</v>
      </c>
      <c r="O3264" s="35">
        <f t="shared" si="360"/>
        <v>447.25666666666666</v>
      </c>
      <c r="P3264" s="35">
        <f t="shared" si="361"/>
        <v>447.25666666666666</v>
      </c>
      <c r="Q3264" s="39">
        <f t="shared" si="363"/>
        <v>447.25999999999999</v>
      </c>
      <c r="R3264" s="37">
        <f t="shared" si="362"/>
        <v>447.25999999999999</v>
      </c>
      <c r="T3264" s="38"/>
      <c r="U3264" s="38"/>
      <c r="V3264" s="38"/>
    </row>
    <row r="3265" ht="12.75">
      <c r="A3265" s="27">
        <v>3253</v>
      </c>
      <c r="B3265" s="28" t="s">
        <v>5977</v>
      </c>
      <c r="C3265" s="29" t="s">
        <v>5979</v>
      </c>
      <c r="D3265" s="30" t="s">
        <v>30</v>
      </c>
      <c r="E3265" s="31">
        <v>1</v>
      </c>
      <c r="F3265" s="32"/>
      <c r="G3265" s="32"/>
      <c r="H3265" s="32"/>
      <c r="I3265" s="33">
        <v>86.760000000000005</v>
      </c>
      <c r="J3265" s="33">
        <v>90.400000000000006</v>
      </c>
      <c r="K3265" s="33">
        <v>88.150000000000006</v>
      </c>
      <c r="L3265" s="21">
        <f t="shared" si="357"/>
        <v>88.436666666666682</v>
      </c>
      <c r="M3265" s="34">
        <f t="shared" si="358"/>
        <v>1.8368541949031594</v>
      </c>
      <c r="N3265" s="34">
        <f t="shared" si="359"/>
        <v>2.077027848445018</v>
      </c>
      <c r="O3265" s="35">
        <f t="shared" si="360"/>
        <v>88.436666666666682</v>
      </c>
      <c r="P3265" s="35">
        <f t="shared" si="361"/>
        <v>88.436666666666682</v>
      </c>
      <c r="Q3265" s="39">
        <f t="shared" si="363"/>
        <v>88.439999999999998</v>
      </c>
      <c r="R3265" s="37">
        <f t="shared" si="362"/>
        <v>88.439999999999998</v>
      </c>
      <c r="T3265" s="38"/>
      <c r="U3265" s="38"/>
      <c r="V3265" s="38"/>
    </row>
    <row r="3266" ht="12.75">
      <c r="A3266" s="27">
        <v>3254</v>
      </c>
      <c r="B3266" s="28" t="s">
        <v>5977</v>
      </c>
      <c r="C3266" s="29" t="s">
        <v>5980</v>
      </c>
      <c r="D3266" s="30" t="s">
        <v>30</v>
      </c>
      <c r="E3266" s="31">
        <v>1</v>
      </c>
      <c r="F3266" s="32"/>
      <c r="G3266" s="32"/>
      <c r="H3266" s="32"/>
      <c r="I3266" s="33">
        <v>1220.9300000000001</v>
      </c>
      <c r="J3266" s="33">
        <v>1252.6700000000001</v>
      </c>
      <c r="K3266" s="33">
        <v>1260</v>
      </c>
      <c r="L3266" s="21">
        <f t="shared" si="357"/>
        <v>1244.5333333333335</v>
      </c>
      <c r="M3266" s="34">
        <f t="shared" si="358"/>
        <v>20.767046812999975</v>
      </c>
      <c r="N3266" s="34">
        <f t="shared" si="359"/>
        <v>1.6686613573762565</v>
      </c>
      <c r="O3266" s="35">
        <f t="shared" si="360"/>
        <v>1244.5333333333333</v>
      </c>
      <c r="P3266" s="35">
        <f t="shared" si="361"/>
        <v>1244.5333333333335</v>
      </c>
      <c r="Q3266" s="39">
        <f t="shared" si="363"/>
        <v>1244.53</v>
      </c>
      <c r="R3266" s="37">
        <f t="shared" si="362"/>
        <v>1244.53</v>
      </c>
      <c r="T3266" s="38"/>
      <c r="U3266" s="38"/>
      <c r="V3266" s="38"/>
    </row>
    <row r="3267" ht="12.75">
      <c r="A3267" s="27">
        <v>3255</v>
      </c>
      <c r="B3267" s="28" t="s">
        <v>5977</v>
      </c>
      <c r="C3267" s="29" t="s">
        <v>5981</v>
      </c>
      <c r="D3267" s="30" t="s">
        <v>30</v>
      </c>
      <c r="E3267" s="31">
        <v>1</v>
      </c>
      <c r="F3267" s="32"/>
      <c r="G3267" s="32"/>
      <c r="H3267" s="32"/>
      <c r="I3267" s="33">
        <v>666.25</v>
      </c>
      <c r="J3267" s="33">
        <v>674.90999999999997</v>
      </c>
      <c r="K3267" s="33">
        <v>694.23000000000002</v>
      </c>
      <c r="L3267" s="21">
        <f t="shared" si="357"/>
        <v>678.46333333333325</v>
      </c>
      <c r="M3267" s="34">
        <f t="shared" si="358"/>
        <v>14.324445306305362</v>
      </c>
      <c r="N3267" s="34">
        <f t="shared" si="359"/>
        <v>2.1113072147802678</v>
      </c>
      <c r="O3267" s="35">
        <f t="shared" si="360"/>
        <v>678.46333333333325</v>
      </c>
      <c r="P3267" s="35">
        <f t="shared" si="361"/>
        <v>678.46333333333325</v>
      </c>
      <c r="Q3267" s="39">
        <f t="shared" si="363"/>
        <v>678.46000000000004</v>
      </c>
      <c r="R3267" s="37">
        <f t="shared" si="362"/>
        <v>678.46000000000004</v>
      </c>
      <c r="T3267" s="38"/>
      <c r="U3267" s="38"/>
      <c r="V3267" s="38"/>
    </row>
    <row r="3268" ht="12.75">
      <c r="A3268" s="27">
        <v>3256</v>
      </c>
      <c r="B3268" s="28" t="s">
        <v>5977</v>
      </c>
      <c r="C3268" s="29" t="s">
        <v>5982</v>
      </c>
      <c r="D3268" s="30" t="s">
        <v>30</v>
      </c>
      <c r="E3268" s="31">
        <v>1</v>
      </c>
      <c r="F3268" s="32"/>
      <c r="G3268" s="32"/>
      <c r="H3268" s="32"/>
      <c r="I3268" s="33">
        <v>942.02999999999997</v>
      </c>
      <c r="J3268" s="33">
        <v>976.88999999999999</v>
      </c>
      <c r="K3268" s="33">
        <v>948.62</v>
      </c>
      <c r="L3268" s="21">
        <f t="shared" si="357"/>
        <v>955.84666666666669</v>
      </c>
      <c r="M3268" s="34">
        <f t="shared" si="358"/>
        <v>18.519541930980189</v>
      </c>
      <c r="N3268" s="34">
        <f t="shared" si="359"/>
        <v>1.9375013353934232</v>
      </c>
      <c r="O3268" s="35">
        <f t="shared" si="360"/>
        <v>955.84666666666658</v>
      </c>
      <c r="P3268" s="35">
        <f t="shared" si="361"/>
        <v>955.84666666666669</v>
      </c>
      <c r="Q3268" s="39">
        <f t="shared" si="363"/>
        <v>955.85000000000002</v>
      </c>
      <c r="R3268" s="37">
        <f t="shared" si="362"/>
        <v>955.85000000000002</v>
      </c>
      <c r="T3268" s="38"/>
      <c r="U3268" s="38"/>
      <c r="V3268" s="38"/>
    </row>
    <row r="3269" ht="12.75">
      <c r="A3269" s="27">
        <v>3257</v>
      </c>
      <c r="B3269" s="28" t="s">
        <v>5977</v>
      </c>
      <c r="C3269" s="29" t="s">
        <v>5983</v>
      </c>
      <c r="D3269" s="30" t="s">
        <v>30</v>
      </c>
      <c r="E3269" s="31">
        <v>1</v>
      </c>
      <c r="F3269" s="32"/>
      <c r="G3269" s="32"/>
      <c r="H3269" s="32"/>
      <c r="I3269" s="33">
        <v>3278.52</v>
      </c>
      <c r="J3269" s="33">
        <v>3340.8099999999999</v>
      </c>
      <c r="K3269" s="33">
        <v>3340.8099999999999</v>
      </c>
      <c r="L3269" s="21">
        <f t="shared" si="357"/>
        <v>3320.0466666666666</v>
      </c>
      <c r="M3269" s="34">
        <f t="shared" si="358"/>
        <v>35.963148267821765</v>
      </c>
      <c r="N3269" s="34">
        <f t="shared" si="359"/>
        <v>1.0832121315911754</v>
      </c>
      <c r="O3269" s="35">
        <f t="shared" si="360"/>
        <v>3320.0466666666662</v>
      </c>
      <c r="P3269" s="35">
        <f t="shared" si="361"/>
        <v>3320.0466666666666</v>
      </c>
      <c r="Q3269" s="39">
        <f t="shared" si="363"/>
        <v>3320.0500000000002</v>
      </c>
      <c r="R3269" s="37">
        <f t="shared" si="362"/>
        <v>3320.0500000000002</v>
      </c>
      <c r="T3269" s="38"/>
      <c r="U3269" s="38"/>
      <c r="V3269" s="38"/>
    </row>
    <row r="3270" ht="12.75">
      <c r="A3270" s="27">
        <v>3258</v>
      </c>
      <c r="B3270" s="28" t="s">
        <v>5977</v>
      </c>
      <c r="C3270" s="29" t="s">
        <v>5984</v>
      </c>
      <c r="D3270" s="30" t="s">
        <v>30</v>
      </c>
      <c r="E3270" s="31">
        <v>1</v>
      </c>
      <c r="F3270" s="32"/>
      <c r="G3270" s="32"/>
      <c r="H3270" s="32"/>
      <c r="I3270" s="33">
        <v>7530.1199999999999</v>
      </c>
      <c r="J3270" s="33">
        <v>7808.7299999999996</v>
      </c>
      <c r="K3270" s="33">
        <v>7650.6000000000004</v>
      </c>
      <c r="L3270" s="21">
        <f t="shared" si="357"/>
        <v>7663.1499999999987</v>
      </c>
      <c r="M3270" s="34">
        <f t="shared" si="358"/>
        <v>139.72834322355629</v>
      </c>
      <c r="N3270" s="34">
        <f t="shared" si="359"/>
        <v>1.8233799837345781</v>
      </c>
      <c r="O3270" s="35">
        <f t="shared" si="360"/>
        <v>7663.1499999999987</v>
      </c>
      <c r="P3270" s="35">
        <f t="shared" si="361"/>
        <v>7663.1499999999987</v>
      </c>
      <c r="Q3270" s="39">
        <f t="shared" si="363"/>
        <v>7663.1500000000005</v>
      </c>
      <c r="R3270" s="37">
        <f t="shared" si="362"/>
        <v>7663.1500000000005</v>
      </c>
      <c r="T3270" s="38"/>
      <c r="U3270" s="38"/>
      <c r="V3270" s="38"/>
    </row>
    <row r="3271" ht="12.75">
      <c r="A3271" s="27">
        <v>3259</v>
      </c>
      <c r="B3271" s="28" t="s">
        <v>5977</v>
      </c>
      <c r="C3271" s="29" t="s">
        <v>5985</v>
      </c>
      <c r="D3271" s="30" t="s">
        <v>30</v>
      </c>
      <c r="E3271" s="31">
        <v>1</v>
      </c>
      <c r="F3271" s="32"/>
      <c r="G3271" s="32"/>
      <c r="H3271" s="32"/>
      <c r="I3271" s="33">
        <v>585.67999999999995</v>
      </c>
      <c r="J3271" s="33">
        <v>588.01999999999998</v>
      </c>
      <c r="K3271" s="33">
        <v>600.32000000000005</v>
      </c>
      <c r="L3271" s="21">
        <f t="shared" si="357"/>
        <v>591.34000000000003</v>
      </c>
      <c r="M3271" s="34">
        <f t="shared" si="358"/>
        <v>7.864426234634081</v>
      </c>
      <c r="N3271" s="34">
        <f t="shared" si="359"/>
        <v>1.3299330731278249</v>
      </c>
      <c r="O3271" s="35">
        <f t="shared" si="360"/>
        <v>591.33999999999992</v>
      </c>
      <c r="P3271" s="35">
        <f t="shared" si="361"/>
        <v>591.34000000000003</v>
      </c>
      <c r="Q3271" s="39">
        <f t="shared" si="363"/>
        <v>591.34000000000003</v>
      </c>
      <c r="R3271" s="37">
        <f t="shared" si="362"/>
        <v>591.34000000000003</v>
      </c>
      <c r="T3271" s="38"/>
      <c r="U3271" s="38"/>
      <c r="V3271" s="38"/>
    </row>
    <row r="3272" ht="12.75">
      <c r="A3272" s="27">
        <v>3260</v>
      </c>
      <c r="B3272" s="28" t="s">
        <v>5977</v>
      </c>
      <c r="C3272" s="29" t="s">
        <v>5986</v>
      </c>
      <c r="D3272" s="30" t="s">
        <v>30</v>
      </c>
      <c r="E3272" s="31">
        <v>1</v>
      </c>
      <c r="F3272" s="32"/>
      <c r="G3272" s="32"/>
      <c r="H3272" s="32"/>
      <c r="I3272" s="33">
        <v>105.34999999999999</v>
      </c>
      <c r="J3272" s="33">
        <v>109.77</v>
      </c>
      <c r="K3272" s="33">
        <v>107.88</v>
      </c>
      <c r="L3272" s="21">
        <f t="shared" si="357"/>
        <v>107.66666666666667</v>
      </c>
      <c r="M3272" s="34">
        <f t="shared" si="358"/>
        <v>2.2177090281038532</v>
      </c>
      <c r="N3272" s="34">
        <f t="shared" si="359"/>
        <v>2.0597916669695229</v>
      </c>
      <c r="O3272" s="35">
        <f t="shared" si="360"/>
        <v>107.66666666666666</v>
      </c>
      <c r="P3272" s="35">
        <f t="shared" si="361"/>
        <v>107.66666666666667</v>
      </c>
      <c r="Q3272" s="39">
        <f t="shared" si="363"/>
        <v>107.67</v>
      </c>
      <c r="R3272" s="37">
        <f t="shared" si="362"/>
        <v>107.67</v>
      </c>
      <c r="T3272" s="38"/>
      <c r="U3272" s="38"/>
      <c r="V3272" s="38"/>
    </row>
    <row r="3273" ht="12.75">
      <c r="A3273" s="27">
        <v>3261</v>
      </c>
      <c r="B3273" s="28" t="s">
        <v>5977</v>
      </c>
      <c r="C3273" s="29" t="s">
        <v>5987</v>
      </c>
      <c r="D3273" s="30" t="s">
        <v>30</v>
      </c>
      <c r="E3273" s="31">
        <v>1</v>
      </c>
      <c r="F3273" s="32"/>
      <c r="G3273" s="32"/>
      <c r="H3273" s="32"/>
      <c r="I3273" s="33">
        <v>1642.3900000000001</v>
      </c>
      <c r="J3273" s="33">
        <v>1653.8900000000001</v>
      </c>
      <c r="K3273" s="33">
        <v>1653.8900000000001</v>
      </c>
      <c r="L3273" s="21">
        <f t="shared" si="357"/>
        <v>1650.0566666666666</v>
      </c>
      <c r="M3273" s="34">
        <f t="shared" si="358"/>
        <v>6.6395280956806966</v>
      </c>
      <c r="N3273" s="34">
        <f t="shared" si="359"/>
        <v>0.40238182298874764</v>
      </c>
      <c r="O3273" s="35">
        <f t="shared" si="360"/>
        <v>1650.0566666666666</v>
      </c>
      <c r="P3273" s="35">
        <f t="shared" si="361"/>
        <v>1650.0566666666666</v>
      </c>
      <c r="Q3273" s="39">
        <f t="shared" si="363"/>
        <v>1650.0599999999999</v>
      </c>
      <c r="R3273" s="37">
        <f t="shared" si="362"/>
        <v>1650.0599999999999</v>
      </c>
      <c r="T3273" s="38"/>
      <c r="U3273" s="38"/>
      <c r="V3273" s="38"/>
    </row>
    <row r="3274" ht="12.75">
      <c r="A3274" s="27">
        <v>3262</v>
      </c>
      <c r="B3274" s="28" t="s">
        <v>5977</v>
      </c>
      <c r="C3274" s="29" t="s">
        <v>5988</v>
      </c>
      <c r="D3274" s="30" t="s">
        <v>30</v>
      </c>
      <c r="E3274" s="31">
        <v>1</v>
      </c>
      <c r="F3274" s="32"/>
      <c r="G3274" s="32"/>
      <c r="H3274" s="32"/>
      <c r="I3274" s="33">
        <v>1645.46</v>
      </c>
      <c r="J3274" s="33">
        <v>1678.3699999999999</v>
      </c>
      <c r="K3274" s="33">
        <v>1678.3699999999999</v>
      </c>
      <c r="L3274" s="21">
        <f t="shared" si="357"/>
        <v>1667.3999999999999</v>
      </c>
      <c r="M3274" s="34">
        <f t="shared" si="358"/>
        <v>19.0005973590305</v>
      </c>
      <c r="N3274" s="34">
        <f t="shared" si="359"/>
        <v>1.1395344463854205</v>
      </c>
      <c r="O3274" s="35">
        <f t="shared" si="360"/>
        <v>1667.3999999999999</v>
      </c>
      <c r="P3274" s="35">
        <f t="shared" si="361"/>
        <v>1667.3999999999999</v>
      </c>
      <c r="Q3274" s="39">
        <f t="shared" si="363"/>
        <v>1667.4000000000001</v>
      </c>
      <c r="R3274" s="37">
        <f t="shared" si="362"/>
        <v>1667.4000000000001</v>
      </c>
      <c r="T3274" s="38"/>
      <c r="U3274" s="38"/>
      <c r="V3274" s="38"/>
    </row>
    <row r="3275" ht="12.75">
      <c r="A3275" s="27">
        <v>3263</v>
      </c>
      <c r="B3275" s="28" t="s">
        <v>5977</v>
      </c>
      <c r="C3275" s="29" t="s">
        <v>5989</v>
      </c>
      <c r="D3275" s="30" t="s">
        <v>30</v>
      </c>
      <c r="E3275" s="31">
        <v>1</v>
      </c>
      <c r="F3275" s="32"/>
      <c r="G3275" s="32"/>
      <c r="H3275" s="32"/>
      <c r="I3275" s="33">
        <v>282</v>
      </c>
      <c r="J3275" s="33">
        <v>286.50999999999999</v>
      </c>
      <c r="K3275" s="33">
        <v>283.97000000000003</v>
      </c>
      <c r="L3275" s="21">
        <f t="shared" ref="L3275:L3338" si="364">AVERAGE(I3275:K3275)</f>
        <v>284.16000000000003</v>
      </c>
      <c r="M3275" s="34">
        <f t="shared" ref="M3275:M3338" si="365">SQRT(((SUM((POWER(K3275-L3275,2)),(POWER(J3275-L3275,2)),(POWER(I3275-L3275,2)))/(COLUMNS(I3275:K3275)-1))))</f>
        <v>2.2609953560323763</v>
      </c>
      <c r="N3275" s="34">
        <f t="shared" ref="N3275:N3338" si="366">M3275/L3275*100</f>
        <v>0.79567685671184407</v>
      </c>
      <c r="O3275" s="35">
        <f t="shared" ref="O3275:O3338" si="367">((E3275/3)*(SUM(I3275:K3275)))</f>
        <v>284.15999999999997</v>
      </c>
      <c r="P3275" s="35">
        <f t="shared" ref="P3275:P3338" si="368">AVERAGE(I3275:K3275)</f>
        <v>284.16000000000003</v>
      </c>
      <c r="Q3275" s="39">
        <f t="shared" si="363"/>
        <v>284.16000000000003</v>
      </c>
      <c r="R3275" s="37">
        <f t="shared" ref="R3275:R3338" si="369">Q3275*E3275</f>
        <v>284.16000000000003</v>
      </c>
      <c r="T3275" s="38"/>
      <c r="U3275" s="38"/>
      <c r="V3275" s="38"/>
    </row>
    <row r="3276" ht="12.75">
      <c r="A3276" s="27">
        <v>3264</v>
      </c>
      <c r="B3276" s="28" t="s">
        <v>5977</v>
      </c>
      <c r="C3276" s="29" t="s">
        <v>5990</v>
      </c>
      <c r="D3276" s="30" t="s">
        <v>30</v>
      </c>
      <c r="E3276" s="31">
        <v>1</v>
      </c>
      <c r="F3276" s="32"/>
      <c r="G3276" s="32"/>
      <c r="H3276" s="32"/>
      <c r="I3276" s="33">
        <v>232.41</v>
      </c>
      <c r="J3276" s="33">
        <v>241.94</v>
      </c>
      <c r="K3276" s="33">
        <v>241.24000000000001</v>
      </c>
      <c r="L3276" s="21">
        <f t="shared" si="364"/>
        <v>238.53</v>
      </c>
      <c r="M3276" s="34">
        <f t="shared" si="365"/>
        <v>5.3116193387704316</v>
      </c>
      <c r="N3276" s="34">
        <f t="shared" si="366"/>
        <v>2.2268139599926347</v>
      </c>
      <c r="O3276" s="35">
        <f t="shared" si="367"/>
        <v>238.53</v>
      </c>
      <c r="P3276" s="35">
        <f t="shared" si="368"/>
        <v>238.53</v>
      </c>
      <c r="Q3276" s="39">
        <f t="shared" ref="Q3276:Q3339" si="370">ROUND(P3276,2)</f>
        <v>238.53</v>
      </c>
      <c r="R3276" s="37">
        <f t="shared" si="369"/>
        <v>238.53</v>
      </c>
      <c r="T3276" s="38"/>
      <c r="U3276" s="38"/>
      <c r="V3276" s="38"/>
    </row>
    <row r="3277" ht="12.75">
      <c r="A3277" s="27">
        <v>3265</v>
      </c>
      <c r="B3277" s="28" t="s">
        <v>5977</v>
      </c>
      <c r="C3277" s="29" t="s">
        <v>5991</v>
      </c>
      <c r="D3277" s="30" t="s">
        <v>30</v>
      </c>
      <c r="E3277" s="31">
        <v>1</v>
      </c>
      <c r="F3277" s="32"/>
      <c r="G3277" s="32"/>
      <c r="H3277" s="32"/>
      <c r="I3277" s="33">
        <v>213.81999999999999</v>
      </c>
      <c r="J3277" s="33">
        <v>220.66</v>
      </c>
      <c r="K3277" s="33">
        <v>215.09999999999999</v>
      </c>
      <c r="L3277" s="21">
        <f t="shared" si="364"/>
        <v>216.52666666666667</v>
      </c>
      <c r="M3277" s="34">
        <f t="shared" si="365"/>
        <v>3.6363351514035869</v>
      </c>
      <c r="N3277" s="34">
        <f t="shared" si="366"/>
        <v>1.6793936781013517</v>
      </c>
      <c r="O3277" s="35">
        <f t="shared" si="367"/>
        <v>216.52666666666667</v>
      </c>
      <c r="P3277" s="35">
        <f t="shared" si="368"/>
        <v>216.52666666666667</v>
      </c>
      <c r="Q3277" s="39">
        <f t="shared" si="370"/>
        <v>216.53</v>
      </c>
      <c r="R3277" s="37">
        <f t="shared" si="369"/>
        <v>216.53</v>
      </c>
      <c r="T3277" s="38"/>
      <c r="U3277" s="38"/>
      <c r="V3277" s="38"/>
    </row>
    <row r="3278" ht="12.75">
      <c r="A3278" s="27">
        <v>3266</v>
      </c>
      <c r="B3278" s="28" t="s">
        <v>5977</v>
      </c>
      <c r="C3278" s="29" t="s">
        <v>5992</v>
      </c>
      <c r="D3278" s="30" t="s">
        <v>30</v>
      </c>
      <c r="E3278" s="31">
        <v>1</v>
      </c>
      <c r="F3278" s="32"/>
      <c r="G3278" s="32"/>
      <c r="H3278" s="32"/>
      <c r="I3278" s="33">
        <v>213.81999999999999</v>
      </c>
      <c r="J3278" s="33">
        <v>218.94999999999999</v>
      </c>
      <c r="K3278" s="33">
        <v>221.72999999999999</v>
      </c>
      <c r="L3278" s="21">
        <f t="shared" si="364"/>
        <v>218.16666666666666</v>
      </c>
      <c r="M3278" s="34">
        <f t="shared" si="365"/>
        <v>4.0127588182363159</v>
      </c>
      <c r="N3278" s="34">
        <f t="shared" si="366"/>
        <v>1.8393088548065619</v>
      </c>
      <c r="O3278" s="35">
        <f t="shared" si="367"/>
        <v>218.16666666666666</v>
      </c>
      <c r="P3278" s="35">
        <f t="shared" si="368"/>
        <v>218.16666666666666</v>
      </c>
      <c r="Q3278" s="39">
        <f t="shared" si="370"/>
        <v>218.17000000000002</v>
      </c>
      <c r="R3278" s="37">
        <f t="shared" si="369"/>
        <v>218.17000000000002</v>
      </c>
      <c r="T3278" s="38"/>
      <c r="U3278" s="38"/>
      <c r="V3278" s="38"/>
    </row>
    <row r="3279" ht="12.75">
      <c r="A3279" s="27">
        <v>3267</v>
      </c>
      <c r="B3279" s="28" t="s">
        <v>5977</v>
      </c>
      <c r="C3279" s="29" t="s">
        <v>5993</v>
      </c>
      <c r="D3279" s="30" t="s">
        <v>30</v>
      </c>
      <c r="E3279" s="31">
        <v>1</v>
      </c>
      <c r="F3279" s="32"/>
      <c r="G3279" s="32"/>
      <c r="H3279" s="32"/>
      <c r="I3279" s="33">
        <v>436.93000000000001</v>
      </c>
      <c r="J3279" s="33">
        <v>455.27999999999997</v>
      </c>
      <c r="K3279" s="33">
        <v>448.73000000000002</v>
      </c>
      <c r="L3279" s="21">
        <f t="shared" si="364"/>
        <v>446.98000000000002</v>
      </c>
      <c r="M3279" s="34">
        <f t="shared" si="365"/>
        <v>9.2993279327056602</v>
      </c>
      <c r="N3279" s="34">
        <f t="shared" si="366"/>
        <v>2.0804796484642849</v>
      </c>
      <c r="O3279" s="35">
        <f t="shared" si="367"/>
        <v>446.98000000000002</v>
      </c>
      <c r="P3279" s="35">
        <f t="shared" si="368"/>
        <v>446.98000000000002</v>
      </c>
      <c r="Q3279" s="39">
        <f t="shared" si="370"/>
        <v>446.98000000000002</v>
      </c>
      <c r="R3279" s="37">
        <f t="shared" si="369"/>
        <v>446.98000000000002</v>
      </c>
      <c r="T3279" s="38"/>
      <c r="U3279" s="38"/>
      <c r="V3279" s="38"/>
    </row>
    <row r="3280" ht="12.75">
      <c r="A3280" s="27">
        <v>3268</v>
      </c>
      <c r="B3280" s="28" t="s">
        <v>5977</v>
      </c>
      <c r="C3280" s="29" t="s">
        <v>5994</v>
      </c>
      <c r="D3280" s="30" t="s">
        <v>30</v>
      </c>
      <c r="E3280" s="31">
        <v>1</v>
      </c>
      <c r="F3280" s="32"/>
      <c r="G3280" s="32"/>
      <c r="H3280" s="32"/>
      <c r="I3280" s="33">
        <v>436.93000000000001</v>
      </c>
      <c r="J3280" s="33">
        <v>453.97000000000003</v>
      </c>
      <c r="K3280" s="33">
        <v>440.43000000000001</v>
      </c>
      <c r="L3280" s="21">
        <f t="shared" si="364"/>
        <v>443.7766666666667</v>
      </c>
      <c r="M3280" s="34">
        <f t="shared" si="365"/>
        <v>8.9994740587066282</v>
      </c>
      <c r="N3280" s="34">
        <f t="shared" si="366"/>
        <v>2.0279286259695102</v>
      </c>
      <c r="O3280" s="35">
        <f t="shared" si="367"/>
        <v>443.7766666666667</v>
      </c>
      <c r="P3280" s="35">
        <f t="shared" si="368"/>
        <v>443.7766666666667</v>
      </c>
      <c r="Q3280" s="39">
        <f t="shared" si="370"/>
        <v>443.78000000000003</v>
      </c>
      <c r="R3280" s="37">
        <f t="shared" si="369"/>
        <v>443.78000000000003</v>
      </c>
      <c r="T3280" s="38"/>
      <c r="U3280" s="38"/>
      <c r="V3280" s="38"/>
    </row>
    <row r="3281" ht="12.75">
      <c r="A3281" s="27">
        <v>3269</v>
      </c>
      <c r="B3281" s="28" t="s">
        <v>5977</v>
      </c>
      <c r="C3281" s="29" t="s">
        <v>5995</v>
      </c>
      <c r="D3281" s="30" t="s">
        <v>30</v>
      </c>
      <c r="E3281" s="31">
        <v>1</v>
      </c>
      <c r="F3281" s="32"/>
      <c r="G3281" s="32"/>
      <c r="H3281" s="32"/>
      <c r="I3281" s="33">
        <v>436.93000000000001</v>
      </c>
      <c r="J3281" s="33">
        <v>449.60000000000002</v>
      </c>
      <c r="K3281" s="33">
        <v>454.41000000000003</v>
      </c>
      <c r="L3281" s="21">
        <f t="shared" si="364"/>
        <v>446.98000000000002</v>
      </c>
      <c r="M3281" s="34">
        <f t="shared" si="365"/>
        <v>9.0297231408277501</v>
      </c>
      <c r="N3281" s="34">
        <f t="shared" si="366"/>
        <v>2.0201626786048035</v>
      </c>
      <c r="O3281" s="35">
        <f t="shared" si="367"/>
        <v>446.98000000000002</v>
      </c>
      <c r="P3281" s="35">
        <f t="shared" si="368"/>
        <v>446.98000000000002</v>
      </c>
      <c r="Q3281" s="39">
        <f t="shared" si="370"/>
        <v>446.98000000000002</v>
      </c>
      <c r="R3281" s="37">
        <f t="shared" si="369"/>
        <v>446.98000000000002</v>
      </c>
      <c r="T3281" s="38"/>
      <c r="U3281" s="38"/>
      <c r="V3281" s="38"/>
    </row>
    <row r="3282" ht="12.75">
      <c r="A3282" s="27">
        <v>3270</v>
      </c>
      <c r="B3282" s="28" t="s">
        <v>5977</v>
      </c>
      <c r="C3282" s="29" t="s">
        <v>5996</v>
      </c>
      <c r="D3282" s="30" t="s">
        <v>30</v>
      </c>
      <c r="E3282" s="31">
        <v>1</v>
      </c>
      <c r="F3282" s="32"/>
      <c r="G3282" s="32"/>
      <c r="H3282" s="32"/>
      <c r="I3282" s="33">
        <v>436.93000000000001</v>
      </c>
      <c r="J3282" s="33">
        <v>442.17000000000002</v>
      </c>
      <c r="K3282" s="33">
        <v>450.04000000000002</v>
      </c>
      <c r="L3282" s="21">
        <f t="shared" si="364"/>
        <v>443.04666666666668</v>
      </c>
      <c r="M3282" s="34">
        <f t="shared" si="365"/>
        <v>6.5988206016934132</v>
      </c>
      <c r="N3282" s="34">
        <f t="shared" si="366"/>
        <v>1.489418857688448</v>
      </c>
      <c r="O3282" s="35">
        <f t="shared" si="367"/>
        <v>443.04666666666668</v>
      </c>
      <c r="P3282" s="35">
        <f t="shared" si="368"/>
        <v>443.04666666666668</v>
      </c>
      <c r="Q3282" s="39">
        <f t="shared" si="370"/>
        <v>443.05000000000001</v>
      </c>
      <c r="R3282" s="37">
        <f t="shared" si="369"/>
        <v>443.05000000000001</v>
      </c>
      <c r="T3282" s="38"/>
      <c r="U3282" s="38"/>
      <c r="V3282" s="38"/>
    </row>
    <row r="3283" ht="12.75">
      <c r="A3283" s="27">
        <v>3271</v>
      </c>
      <c r="B3283" s="28" t="s">
        <v>5977</v>
      </c>
      <c r="C3283" s="29" t="s">
        <v>5997</v>
      </c>
      <c r="D3283" s="30" t="s">
        <v>30</v>
      </c>
      <c r="E3283" s="31">
        <v>1</v>
      </c>
      <c r="F3283" s="32"/>
      <c r="G3283" s="32"/>
      <c r="H3283" s="32"/>
      <c r="I3283" s="33">
        <v>533</v>
      </c>
      <c r="J3283" s="33">
        <v>543.65999999999997</v>
      </c>
      <c r="K3283" s="33">
        <v>547.91999999999996</v>
      </c>
      <c r="L3283" s="21">
        <f t="shared" si="364"/>
        <v>541.52666666666664</v>
      </c>
      <c r="M3283" s="34">
        <f t="shared" si="365"/>
        <v>7.6853713855176187</v>
      </c>
      <c r="N3283" s="34">
        <f t="shared" si="366"/>
        <v>1.4192046040547623</v>
      </c>
      <c r="O3283" s="35">
        <f t="shared" si="367"/>
        <v>541.52666666666664</v>
      </c>
      <c r="P3283" s="35">
        <f t="shared" si="368"/>
        <v>541.52666666666664</v>
      </c>
      <c r="Q3283" s="39">
        <f t="shared" si="370"/>
        <v>541.52999999999997</v>
      </c>
      <c r="R3283" s="37">
        <f t="shared" si="369"/>
        <v>541.52999999999997</v>
      </c>
      <c r="T3283" s="38"/>
      <c r="U3283" s="38"/>
      <c r="V3283" s="38"/>
    </row>
    <row r="3284" ht="12.75">
      <c r="A3284" s="27">
        <v>3272</v>
      </c>
      <c r="B3284" s="28" t="s">
        <v>5977</v>
      </c>
      <c r="C3284" s="29" t="s">
        <v>5998</v>
      </c>
      <c r="D3284" s="30" t="s">
        <v>30</v>
      </c>
      <c r="E3284" s="31">
        <v>1</v>
      </c>
      <c r="F3284" s="32"/>
      <c r="G3284" s="32"/>
      <c r="H3284" s="32"/>
      <c r="I3284" s="33">
        <v>303.68000000000001</v>
      </c>
      <c r="J3284" s="33">
        <v>315.22000000000003</v>
      </c>
      <c r="K3284" s="33">
        <v>309.44999999999999</v>
      </c>
      <c r="L3284" s="21">
        <f t="shared" si="364"/>
        <v>309.45000000000005</v>
      </c>
      <c r="M3284" s="34">
        <f t="shared" si="365"/>
        <v>5.7700000000000102</v>
      </c>
      <c r="N3284" s="34">
        <f t="shared" si="366"/>
        <v>1.8645984811762835</v>
      </c>
      <c r="O3284" s="35">
        <f t="shared" si="367"/>
        <v>309.45000000000005</v>
      </c>
      <c r="P3284" s="35">
        <f t="shared" si="368"/>
        <v>309.45000000000005</v>
      </c>
      <c r="Q3284" s="39">
        <f t="shared" si="370"/>
        <v>309.44999999999999</v>
      </c>
      <c r="R3284" s="37">
        <f t="shared" si="369"/>
        <v>309.44999999999999</v>
      </c>
      <c r="T3284" s="38"/>
      <c r="U3284" s="38"/>
      <c r="V3284" s="38"/>
    </row>
    <row r="3285" ht="12.75">
      <c r="A3285" s="27">
        <v>3273</v>
      </c>
      <c r="B3285" s="28" t="s">
        <v>5977</v>
      </c>
      <c r="C3285" s="29" t="s">
        <v>5999</v>
      </c>
      <c r="D3285" s="30" t="s">
        <v>30</v>
      </c>
      <c r="E3285" s="31">
        <v>1</v>
      </c>
      <c r="F3285" s="32"/>
      <c r="G3285" s="32"/>
      <c r="H3285" s="32"/>
      <c r="I3285" s="33">
        <v>6448.6199999999999</v>
      </c>
      <c r="J3285" s="33">
        <v>6584.04</v>
      </c>
      <c r="K3285" s="33">
        <v>6674.3199999999997</v>
      </c>
      <c r="L3285" s="21">
        <f t="shared" si="364"/>
        <v>6568.9933333333329</v>
      </c>
      <c r="M3285" s="34">
        <f t="shared" si="365"/>
        <v>113.59984213604046</v>
      </c>
      <c r="N3285" s="34">
        <f t="shared" si="366"/>
        <v>1.7293341060280236</v>
      </c>
      <c r="O3285" s="35">
        <f t="shared" si="367"/>
        <v>6568.9933333333329</v>
      </c>
      <c r="P3285" s="35">
        <f t="shared" si="368"/>
        <v>6568.9933333333329</v>
      </c>
      <c r="Q3285" s="39">
        <f t="shared" si="370"/>
        <v>6568.9899999999998</v>
      </c>
      <c r="R3285" s="37">
        <f t="shared" si="369"/>
        <v>6568.9899999999998</v>
      </c>
      <c r="T3285" s="38"/>
      <c r="U3285" s="38"/>
      <c r="V3285" s="38"/>
    </row>
    <row r="3286" ht="12.75">
      <c r="A3286" s="27">
        <v>3274</v>
      </c>
      <c r="B3286" s="28" t="s">
        <v>5977</v>
      </c>
      <c r="C3286" s="29" t="s">
        <v>6000</v>
      </c>
      <c r="D3286" s="30" t="s">
        <v>30</v>
      </c>
      <c r="E3286" s="31">
        <v>1</v>
      </c>
      <c r="F3286" s="32"/>
      <c r="G3286" s="32"/>
      <c r="H3286" s="32"/>
      <c r="I3286" s="33">
        <v>647.65999999999997</v>
      </c>
      <c r="J3286" s="33">
        <v>670.33000000000004</v>
      </c>
      <c r="K3286" s="33">
        <v>658.66999999999996</v>
      </c>
      <c r="L3286" s="21">
        <f t="shared" si="364"/>
        <v>658.88666666666666</v>
      </c>
      <c r="M3286" s="34">
        <f t="shared" si="365"/>
        <v>11.336552974045249</v>
      </c>
      <c r="N3286" s="34">
        <f t="shared" si="366"/>
        <v>1.7205619035208761</v>
      </c>
      <c r="O3286" s="35">
        <f t="shared" si="367"/>
        <v>658.88666666666654</v>
      </c>
      <c r="P3286" s="35">
        <f t="shared" si="368"/>
        <v>658.88666666666666</v>
      </c>
      <c r="Q3286" s="39">
        <f t="shared" si="370"/>
        <v>658.88999999999999</v>
      </c>
      <c r="R3286" s="37">
        <f t="shared" si="369"/>
        <v>658.88999999999999</v>
      </c>
      <c r="T3286" s="38"/>
      <c r="U3286" s="38"/>
      <c r="V3286" s="38"/>
    </row>
    <row r="3287" ht="12.75">
      <c r="A3287" s="27">
        <v>3275</v>
      </c>
      <c r="B3287" s="28" t="s">
        <v>5977</v>
      </c>
      <c r="C3287" s="29" t="s">
        <v>6001</v>
      </c>
      <c r="D3287" s="30" t="s">
        <v>30</v>
      </c>
      <c r="E3287" s="31">
        <v>1</v>
      </c>
      <c r="F3287" s="32"/>
      <c r="G3287" s="32"/>
      <c r="H3287" s="32"/>
      <c r="I3287" s="33">
        <v>1633.0599999999999</v>
      </c>
      <c r="J3287" s="33">
        <v>1675.52</v>
      </c>
      <c r="K3287" s="33">
        <v>1670.6199999999999</v>
      </c>
      <c r="L3287" s="21">
        <f t="shared" si="364"/>
        <v>1659.7333333333333</v>
      </c>
      <c r="M3287" s="34">
        <f t="shared" si="365"/>
        <v>23.229346381965492</v>
      </c>
      <c r="N3287" s="34">
        <f t="shared" si="366"/>
        <v>1.3995830483992704</v>
      </c>
      <c r="O3287" s="35">
        <f t="shared" si="367"/>
        <v>1659.7333333333331</v>
      </c>
      <c r="P3287" s="35">
        <f t="shared" si="368"/>
        <v>1659.7333333333333</v>
      </c>
      <c r="Q3287" s="39">
        <f t="shared" si="370"/>
        <v>1659.73</v>
      </c>
      <c r="R3287" s="37">
        <f t="shared" si="369"/>
        <v>1659.73</v>
      </c>
      <c r="T3287" s="38"/>
      <c r="U3287" s="38"/>
      <c r="V3287" s="38"/>
    </row>
    <row r="3288" ht="12.75">
      <c r="A3288" s="27">
        <v>3276</v>
      </c>
      <c r="B3288" s="28" t="s">
        <v>5977</v>
      </c>
      <c r="C3288" s="29" t="s">
        <v>6002</v>
      </c>
      <c r="D3288" s="30" t="s">
        <v>30</v>
      </c>
      <c r="E3288" s="31">
        <v>1</v>
      </c>
      <c r="F3288" s="32"/>
      <c r="G3288" s="32"/>
      <c r="H3288" s="32"/>
      <c r="I3288" s="33">
        <v>325.38999999999999</v>
      </c>
      <c r="J3288" s="33">
        <v>333.51999999999998</v>
      </c>
      <c r="K3288" s="33">
        <v>329.29000000000002</v>
      </c>
      <c r="L3288" s="21">
        <f t="shared" si="364"/>
        <v>329.40000000000003</v>
      </c>
      <c r="M3288" s="34">
        <f t="shared" si="365"/>
        <v>4.0661160829469658</v>
      </c>
      <c r="N3288" s="34">
        <f t="shared" si="366"/>
        <v>1.2344007537786781</v>
      </c>
      <c r="O3288" s="35">
        <f t="shared" si="367"/>
        <v>329.39999999999998</v>
      </c>
      <c r="P3288" s="35">
        <f t="shared" si="368"/>
        <v>329.40000000000003</v>
      </c>
      <c r="Q3288" s="39">
        <f t="shared" si="370"/>
        <v>329.40000000000003</v>
      </c>
      <c r="R3288" s="37">
        <f t="shared" si="369"/>
        <v>329.40000000000003</v>
      </c>
      <c r="T3288" s="38"/>
      <c r="U3288" s="38"/>
      <c r="V3288" s="38"/>
    </row>
    <row r="3289" ht="12.75">
      <c r="A3289" s="27">
        <v>3277</v>
      </c>
      <c r="B3289" s="28" t="s">
        <v>5977</v>
      </c>
      <c r="C3289" s="29" t="s">
        <v>6003</v>
      </c>
      <c r="D3289" s="30" t="s">
        <v>30</v>
      </c>
      <c r="E3289" s="31">
        <v>1</v>
      </c>
      <c r="F3289" s="32"/>
      <c r="G3289" s="32"/>
      <c r="H3289" s="32"/>
      <c r="I3289" s="33">
        <v>6932.04</v>
      </c>
      <c r="J3289" s="33">
        <v>7174.6599999999999</v>
      </c>
      <c r="K3289" s="33">
        <v>7126.1400000000003</v>
      </c>
      <c r="L3289" s="21">
        <f t="shared" si="364"/>
        <v>7077.6133333333337</v>
      </c>
      <c r="M3289" s="34">
        <f t="shared" si="365"/>
        <v>128.38319256558992</v>
      </c>
      <c r="N3289" s="34">
        <f t="shared" si="366"/>
        <v>1.8139334055019007</v>
      </c>
      <c r="O3289" s="35">
        <f t="shared" si="367"/>
        <v>7077.6133333333328</v>
      </c>
      <c r="P3289" s="35">
        <f t="shared" si="368"/>
        <v>7077.6133333333337</v>
      </c>
      <c r="Q3289" s="39">
        <f t="shared" si="370"/>
        <v>7077.6100000000006</v>
      </c>
      <c r="R3289" s="37">
        <f t="shared" si="369"/>
        <v>7077.6100000000006</v>
      </c>
      <c r="T3289" s="38"/>
      <c r="U3289" s="38"/>
      <c r="V3289" s="38"/>
    </row>
    <row r="3290" ht="12.75">
      <c r="A3290" s="27">
        <v>3278</v>
      </c>
      <c r="B3290" s="28" t="s">
        <v>6004</v>
      </c>
      <c r="C3290" s="29" t="s">
        <v>6005</v>
      </c>
      <c r="D3290" s="30" t="s">
        <v>30</v>
      </c>
      <c r="E3290" s="31">
        <v>1</v>
      </c>
      <c r="F3290" s="32"/>
      <c r="G3290" s="32"/>
      <c r="H3290" s="32"/>
      <c r="I3290" s="33">
        <v>1955.3599999999999</v>
      </c>
      <c r="J3290" s="33">
        <v>2025.75</v>
      </c>
      <c r="K3290" s="33">
        <v>2008.1500000000001</v>
      </c>
      <c r="L3290" s="21">
        <f t="shared" si="364"/>
        <v>1996.4200000000001</v>
      </c>
      <c r="M3290" s="34">
        <f t="shared" si="365"/>
        <v>36.631717131469621</v>
      </c>
      <c r="N3290" s="34">
        <f t="shared" si="366"/>
        <v>1.8348702743645935</v>
      </c>
      <c r="O3290" s="35">
        <f t="shared" si="367"/>
        <v>1996.4200000000001</v>
      </c>
      <c r="P3290" s="35">
        <f t="shared" si="368"/>
        <v>1996.4200000000001</v>
      </c>
      <c r="Q3290" s="39">
        <f t="shared" si="370"/>
        <v>1996.4200000000001</v>
      </c>
      <c r="R3290" s="37">
        <f t="shared" si="369"/>
        <v>1996.4200000000001</v>
      </c>
      <c r="T3290" s="38"/>
      <c r="U3290" s="38"/>
      <c r="V3290" s="38"/>
    </row>
    <row r="3291" ht="12.75">
      <c r="A3291" s="27">
        <v>3279</v>
      </c>
      <c r="B3291" s="28" t="s">
        <v>6004</v>
      </c>
      <c r="C3291" s="29" t="s">
        <v>6006</v>
      </c>
      <c r="D3291" s="30" t="s">
        <v>30</v>
      </c>
      <c r="E3291" s="31">
        <v>1</v>
      </c>
      <c r="F3291" s="32"/>
      <c r="G3291" s="32"/>
      <c r="H3291" s="32"/>
      <c r="I3291" s="33">
        <v>347.06999999999999</v>
      </c>
      <c r="J3291" s="33">
        <v>350.19</v>
      </c>
      <c r="K3291" s="33">
        <v>354.70999999999998</v>
      </c>
      <c r="L3291" s="21">
        <f t="shared" si="364"/>
        <v>350.65666666666669</v>
      </c>
      <c r="M3291" s="34">
        <f t="shared" si="365"/>
        <v>3.8413192178382252</v>
      </c>
      <c r="N3291" s="34">
        <f t="shared" si="366"/>
        <v>1.0954644765073791</v>
      </c>
      <c r="O3291" s="35">
        <f t="shared" si="367"/>
        <v>350.65666666666664</v>
      </c>
      <c r="P3291" s="35">
        <f t="shared" si="368"/>
        <v>350.65666666666669</v>
      </c>
      <c r="Q3291" s="39">
        <f t="shared" si="370"/>
        <v>350.66000000000003</v>
      </c>
      <c r="R3291" s="37">
        <f t="shared" si="369"/>
        <v>350.66000000000003</v>
      </c>
      <c r="T3291" s="38"/>
      <c r="U3291" s="38"/>
      <c r="V3291" s="38"/>
    </row>
    <row r="3292" ht="12.75">
      <c r="A3292" s="27">
        <v>3280</v>
      </c>
      <c r="B3292" s="28" t="s">
        <v>6004</v>
      </c>
      <c r="C3292" s="29" t="s">
        <v>6007</v>
      </c>
      <c r="D3292" s="30" t="s">
        <v>30</v>
      </c>
      <c r="E3292" s="31">
        <v>1</v>
      </c>
      <c r="F3292" s="32"/>
      <c r="G3292" s="32"/>
      <c r="H3292" s="32"/>
      <c r="I3292" s="33">
        <v>347.06999999999999</v>
      </c>
      <c r="J3292" s="33">
        <v>359.22000000000003</v>
      </c>
      <c r="K3292" s="33">
        <v>354.36000000000001</v>
      </c>
      <c r="L3292" s="21">
        <f t="shared" si="364"/>
        <v>353.55000000000001</v>
      </c>
      <c r="M3292" s="34">
        <f t="shared" si="365"/>
        <v>6.1153658925693248</v>
      </c>
      <c r="N3292" s="34">
        <f t="shared" si="366"/>
        <v>1.729703264762926</v>
      </c>
      <c r="O3292" s="35">
        <f t="shared" si="367"/>
        <v>353.55000000000001</v>
      </c>
      <c r="P3292" s="35">
        <f t="shared" si="368"/>
        <v>353.55000000000001</v>
      </c>
      <c r="Q3292" s="39">
        <f t="shared" si="370"/>
        <v>353.55000000000001</v>
      </c>
      <c r="R3292" s="37">
        <f t="shared" si="369"/>
        <v>353.55000000000001</v>
      </c>
      <c r="T3292" s="38"/>
      <c r="U3292" s="38"/>
      <c r="V3292" s="38"/>
    </row>
    <row r="3293" ht="12.75">
      <c r="A3293" s="27">
        <v>3281</v>
      </c>
      <c r="B3293" s="28" t="s">
        <v>6008</v>
      </c>
      <c r="C3293" s="29" t="s">
        <v>6009</v>
      </c>
      <c r="D3293" s="30" t="s">
        <v>30</v>
      </c>
      <c r="E3293" s="31">
        <v>1</v>
      </c>
      <c r="F3293" s="32"/>
      <c r="G3293" s="32"/>
      <c r="H3293" s="32"/>
      <c r="I3293" s="33">
        <v>353.25999999999999</v>
      </c>
      <c r="J3293" s="33">
        <v>363.5</v>
      </c>
      <c r="K3293" s="33">
        <v>367.38999999999999</v>
      </c>
      <c r="L3293" s="21">
        <f t="shared" si="364"/>
        <v>361.38333333333338</v>
      </c>
      <c r="M3293" s="34">
        <f t="shared" si="365"/>
        <v>7.2989337120796849</v>
      </c>
      <c r="N3293" s="34">
        <f t="shared" si="366"/>
        <v>2.0197206231830513</v>
      </c>
      <c r="O3293" s="35">
        <f t="shared" si="367"/>
        <v>361.38333333333333</v>
      </c>
      <c r="P3293" s="35">
        <f t="shared" si="368"/>
        <v>361.38333333333338</v>
      </c>
      <c r="Q3293" s="39">
        <f t="shared" si="370"/>
        <v>361.38</v>
      </c>
      <c r="R3293" s="37">
        <f t="shared" si="369"/>
        <v>361.38</v>
      </c>
      <c r="T3293" s="38"/>
      <c r="U3293" s="38"/>
      <c r="V3293" s="38"/>
    </row>
    <row r="3294" ht="12.75">
      <c r="A3294" s="27">
        <v>3282</v>
      </c>
      <c r="B3294" s="28" t="s">
        <v>6008</v>
      </c>
      <c r="C3294" s="29" t="s">
        <v>6010</v>
      </c>
      <c r="D3294" s="30" t="s">
        <v>30</v>
      </c>
      <c r="E3294" s="31">
        <v>1</v>
      </c>
      <c r="F3294" s="32"/>
      <c r="G3294" s="32"/>
      <c r="H3294" s="32"/>
      <c r="I3294" s="33">
        <v>334.67000000000002</v>
      </c>
      <c r="J3294" s="33">
        <v>347.38999999999999</v>
      </c>
      <c r="K3294" s="33">
        <v>337.00999999999999</v>
      </c>
      <c r="L3294" s="21">
        <f t="shared" si="364"/>
        <v>339.69</v>
      </c>
      <c r="M3294" s="34">
        <f t="shared" si="365"/>
        <v>6.7702584884182846</v>
      </c>
      <c r="N3294" s="34">
        <f t="shared" si="366"/>
        <v>1.9930697072090096</v>
      </c>
      <c r="O3294" s="35">
        <f t="shared" si="367"/>
        <v>339.68999999999994</v>
      </c>
      <c r="P3294" s="35">
        <f t="shared" si="368"/>
        <v>339.69</v>
      </c>
      <c r="Q3294" s="39">
        <f t="shared" si="370"/>
        <v>339.69</v>
      </c>
      <c r="R3294" s="37">
        <f t="shared" si="369"/>
        <v>339.69</v>
      </c>
      <c r="T3294" s="38"/>
      <c r="U3294" s="38"/>
      <c r="V3294" s="38"/>
    </row>
    <row r="3295" ht="12.75">
      <c r="A3295" s="27">
        <v>3283</v>
      </c>
      <c r="B3295" s="28" t="s">
        <v>6011</v>
      </c>
      <c r="C3295" s="29" t="s">
        <v>6012</v>
      </c>
      <c r="D3295" s="30" t="s">
        <v>30</v>
      </c>
      <c r="E3295" s="31">
        <v>1</v>
      </c>
      <c r="F3295" s="32"/>
      <c r="G3295" s="32"/>
      <c r="H3295" s="32"/>
      <c r="I3295" s="33">
        <v>570.17999999999995</v>
      </c>
      <c r="J3295" s="33">
        <v>594.13</v>
      </c>
      <c r="K3295" s="33">
        <v>576.45000000000005</v>
      </c>
      <c r="L3295" s="21">
        <f t="shared" si="364"/>
        <v>580.25333333333333</v>
      </c>
      <c r="M3295" s="34">
        <f t="shared" si="365"/>
        <v>12.419727586921285</v>
      </c>
      <c r="N3295" s="34">
        <f t="shared" si="366"/>
        <v>2.1403974563273431</v>
      </c>
      <c r="O3295" s="35">
        <f t="shared" si="367"/>
        <v>580.25333333333333</v>
      </c>
      <c r="P3295" s="35">
        <f t="shared" si="368"/>
        <v>580.25333333333333</v>
      </c>
      <c r="Q3295" s="39">
        <f t="shared" si="370"/>
        <v>580.25</v>
      </c>
      <c r="R3295" s="37">
        <f t="shared" si="369"/>
        <v>580.25</v>
      </c>
      <c r="T3295" s="38"/>
      <c r="U3295" s="38"/>
      <c r="V3295" s="38"/>
    </row>
    <row r="3296" ht="12.75">
      <c r="A3296" s="27">
        <v>3284</v>
      </c>
      <c r="B3296" s="28" t="s">
        <v>6013</v>
      </c>
      <c r="C3296" s="29" t="s">
        <v>6014</v>
      </c>
      <c r="D3296" s="30" t="s">
        <v>30</v>
      </c>
      <c r="E3296" s="31">
        <v>1</v>
      </c>
      <c r="F3296" s="32"/>
      <c r="G3296" s="32"/>
      <c r="H3296" s="32"/>
      <c r="I3296" s="33">
        <v>954.42999999999995</v>
      </c>
      <c r="J3296" s="33">
        <v>989.74000000000001</v>
      </c>
      <c r="K3296" s="33">
        <v>981.14999999999998</v>
      </c>
      <c r="L3296" s="21">
        <f t="shared" si="364"/>
        <v>975.10666666666668</v>
      </c>
      <c r="M3296" s="34">
        <f t="shared" si="365"/>
        <v>18.414408307989003</v>
      </c>
      <c r="N3296" s="34">
        <f t="shared" si="366"/>
        <v>1.8884506626272342</v>
      </c>
      <c r="O3296" s="35">
        <f t="shared" si="367"/>
        <v>975.10666666666668</v>
      </c>
      <c r="P3296" s="35">
        <f t="shared" si="368"/>
        <v>975.10666666666668</v>
      </c>
      <c r="Q3296" s="39">
        <f t="shared" si="370"/>
        <v>975.11000000000001</v>
      </c>
      <c r="R3296" s="37">
        <f t="shared" si="369"/>
        <v>975.11000000000001</v>
      </c>
      <c r="T3296" s="38"/>
      <c r="U3296" s="38"/>
      <c r="V3296" s="38"/>
    </row>
    <row r="3297" ht="12.75">
      <c r="A3297" s="27">
        <v>3285</v>
      </c>
      <c r="B3297" s="28" t="s">
        <v>6015</v>
      </c>
      <c r="C3297" s="29" t="s">
        <v>6016</v>
      </c>
      <c r="D3297" s="30" t="s">
        <v>30</v>
      </c>
      <c r="E3297" s="31">
        <v>1</v>
      </c>
      <c r="F3297" s="32"/>
      <c r="G3297" s="32"/>
      <c r="H3297" s="32"/>
      <c r="I3297" s="33">
        <v>1180.6300000000001</v>
      </c>
      <c r="J3297" s="33">
        <v>1198.3399999999999</v>
      </c>
      <c r="K3297" s="33">
        <v>1229.04</v>
      </c>
      <c r="L3297" s="21">
        <f t="shared" si="364"/>
        <v>1202.6700000000001</v>
      </c>
      <c r="M3297" s="34">
        <f t="shared" si="365"/>
        <v>24.493748181934038</v>
      </c>
      <c r="N3297" s="34">
        <f t="shared" si="366"/>
        <v>2.0366142151990183</v>
      </c>
      <c r="O3297" s="35">
        <f t="shared" si="367"/>
        <v>1202.6700000000001</v>
      </c>
      <c r="P3297" s="35">
        <f t="shared" si="368"/>
        <v>1202.6700000000001</v>
      </c>
      <c r="Q3297" s="39">
        <f t="shared" si="370"/>
        <v>1202.6700000000001</v>
      </c>
      <c r="R3297" s="37">
        <f t="shared" si="369"/>
        <v>1202.6700000000001</v>
      </c>
      <c r="T3297" s="38"/>
      <c r="U3297" s="38"/>
      <c r="V3297" s="38"/>
    </row>
    <row r="3298" ht="12.75">
      <c r="A3298" s="27">
        <v>3286</v>
      </c>
      <c r="B3298" s="28" t="s">
        <v>6017</v>
      </c>
      <c r="C3298" s="29" t="s">
        <v>6018</v>
      </c>
      <c r="D3298" s="30" t="s">
        <v>30</v>
      </c>
      <c r="E3298" s="31">
        <v>1</v>
      </c>
      <c r="F3298" s="32"/>
      <c r="G3298" s="32"/>
      <c r="H3298" s="32"/>
      <c r="I3298" s="33">
        <v>1180.6300000000001</v>
      </c>
      <c r="J3298" s="33">
        <v>1203.0599999999999</v>
      </c>
      <c r="K3298" s="33">
        <v>1224.3099999999999</v>
      </c>
      <c r="L3298" s="21">
        <f t="shared" si="364"/>
        <v>1202.6666666666667</v>
      </c>
      <c r="M3298" s="34">
        <f t="shared" si="365"/>
        <v>21.842656279247031</v>
      </c>
      <c r="N3298" s="34">
        <f t="shared" si="366"/>
        <v>1.8161853890726467</v>
      </c>
      <c r="O3298" s="35">
        <f t="shared" si="367"/>
        <v>1202.6666666666665</v>
      </c>
      <c r="P3298" s="35">
        <f t="shared" si="368"/>
        <v>1202.6666666666667</v>
      </c>
      <c r="Q3298" s="39">
        <f t="shared" si="370"/>
        <v>1202.6700000000001</v>
      </c>
      <c r="R3298" s="37">
        <f t="shared" si="369"/>
        <v>1202.6700000000001</v>
      </c>
      <c r="T3298" s="38"/>
      <c r="U3298" s="38"/>
      <c r="V3298" s="38"/>
    </row>
    <row r="3299" ht="12.75">
      <c r="A3299" s="27">
        <v>3287</v>
      </c>
      <c r="B3299" s="28" t="s">
        <v>6019</v>
      </c>
      <c r="C3299" s="29" t="s">
        <v>6020</v>
      </c>
      <c r="D3299" s="30" t="s">
        <v>30</v>
      </c>
      <c r="E3299" s="31">
        <v>1</v>
      </c>
      <c r="F3299" s="32"/>
      <c r="G3299" s="32"/>
      <c r="H3299" s="32"/>
      <c r="I3299" s="33">
        <v>464.82999999999998</v>
      </c>
      <c r="J3299" s="33">
        <v>482.49000000000001</v>
      </c>
      <c r="K3299" s="33">
        <v>467.62</v>
      </c>
      <c r="L3299" s="21">
        <f t="shared" si="364"/>
        <v>471.6466666666667</v>
      </c>
      <c r="M3299" s="34">
        <f t="shared" si="365"/>
        <v>9.4936522652419448</v>
      </c>
      <c r="N3299" s="34">
        <f t="shared" si="366"/>
        <v>2.0128738176690057</v>
      </c>
      <c r="O3299" s="35">
        <f t="shared" si="367"/>
        <v>471.64666666666665</v>
      </c>
      <c r="P3299" s="35">
        <f t="shared" si="368"/>
        <v>471.6466666666667</v>
      </c>
      <c r="Q3299" s="39">
        <f t="shared" si="370"/>
        <v>471.65000000000003</v>
      </c>
      <c r="R3299" s="37">
        <f t="shared" si="369"/>
        <v>471.65000000000003</v>
      </c>
      <c r="T3299" s="38"/>
      <c r="U3299" s="38"/>
      <c r="V3299" s="38"/>
    </row>
    <row r="3300" ht="12.75">
      <c r="A3300" s="27">
        <v>3288</v>
      </c>
      <c r="B3300" s="28" t="s">
        <v>6021</v>
      </c>
      <c r="C3300" s="29" t="s">
        <v>6022</v>
      </c>
      <c r="D3300" s="30" t="s">
        <v>30</v>
      </c>
      <c r="E3300" s="31">
        <v>1</v>
      </c>
      <c r="F3300" s="32"/>
      <c r="G3300" s="32"/>
      <c r="H3300" s="32"/>
      <c r="I3300" s="33">
        <v>1695.04</v>
      </c>
      <c r="J3300" s="33">
        <v>1728.9400000000001</v>
      </c>
      <c r="K3300" s="33">
        <v>1747.5899999999999</v>
      </c>
      <c r="L3300" s="21">
        <f t="shared" si="364"/>
        <v>1723.8566666666666</v>
      </c>
      <c r="M3300" s="34">
        <f t="shared" si="365"/>
        <v>26.641243089115282</v>
      </c>
      <c r="N3300" s="34">
        <f t="shared" si="366"/>
        <v>1.5454442126345742</v>
      </c>
      <c r="O3300" s="35">
        <f t="shared" si="367"/>
        <v>1723.8566666666666</v>
      </c>
      <c r="P3300" s="35">
        <f t="shared" si="368"/>
        <v>1723.8566666666666</v>
      </c>
      <c r="Q3300" s="39">
        <f t="shared" si="370"/>
        <v>1723.8600000000001</v>
      </c>
      <c r="R3300" s="37">
        <f t="shared" si="369"/>
        <v>1723.8600000000001</v>
      </c>
      <c r="T3300" s="38"/>
      <c r="U3300" s="38"/>
      <c r="V3300" s="38"/>
    </row>
    <row r="3301" ht="12.75">
      <c r="A3301" s="27">
        <v>3289</v>
      </c>
      <c r="B3301" s="28" t="s">
        <v>6021</v>
      </c>
      <c r="C3301" s="29" t="s">
        <v>6023</v>
      </c>
      <c r="D3301" s="30" t="s">
        <v>30</v>
      </c>
      <c r="E3301" s="31">
        <v>1</v>
      </c>
      <c r="F3301" s="32"/>
      <c r="G3301" s="32"/>
      <c r="H3301" s="32"/>
      <c r="I3301" s="33">
        <v>2221.8600000000001</v>
      </c>
      <c r="J3301" s="33">
        <v>2244.0799999999999</v>
      </c>
      <c r="K3301" s="33">
        <v>2257.4099999999999</v>
      </c>
      <c r="L3301" s="21">
        <f t="shared" si="364"/>
        <v>2241.1166666666668</v>
      </c>
      <c r="M3301" s="34">
        <f t="shared" si="365"/>
        <v>17.95930492344646</v>
      </c>
      <c r="N3301" s="34">
        <f t="shared" si="366"/>
        <v>0.80135519897579899</v>
      </c>
      <c r="O3301" s="35">
        <f t="shared" si="367"/>
        <v>2241.1166666666668</v>
      </c>
      <c r="P3301" s="35">
        <f t="shared" si="368"/>
        <v>2241.1166666666668</v>
      </c>
      <c r="Q3301" s="39">
        <f t="shared" si="370"/>
        <v>2241.1199999999999</v>
      </c>
      <c r="R3301" s="37">
        <f t="shared" si="369"/>
        <v>2241.1199999999999</v>
      </c>
      <c r="T3301" s="38"/>
      <c r="U3301" s="38"/>
      <c r="V3301" s="38"/>
    </row>
    <row r="3302" ht="12.75">
      <c r="A3302" s="27">
        <v>3290</v>
      </c>
      <c r="B3302" s="28" t="s">
        <v>6024</v>
      </c>
      <c r="C3302" s="29" t="s">
        <v>6025</v>
      </c>
      <c r="D3302" s="30" t="s">
        <v>30</v>
      </c>
      <c r="E3302" s="31">
        <v>1</v>
      </c>
      <c r="F3302" s="32"/>
      <c r="G3302" s="32"/>
      <c r="H3302" s="32"/>
      <c r="I3302" s="33">
        <v>130.16</v>
      </c>
      <c r="J3302" s="33">
        <v>135.11000000000001</v>
      </c>
      <c r="K3302" s="33">
        <v>134.97999999999999</v>
      </c>
      <c r="L3302" s="21">
        <f t="shared" si="364"/>
        <v>133.41666666666666</v>
      </c>
      <c r="M3302" s="34">
        <f t="shared" si="365"/>
        <v>2.8211049844579255</v>
      </c>
      <c r="N3302" s="34">
        <f t="shared" si="366"/>
        <v>2.1145071713613435</v>
      </c>
      <c r="O3302" s="35">
        <f t="shared" si="367"/>
        <v>133.41666666666666</v>
      </c>
      <c r="P3302" s="35">
        <f t="shared" si="368"/>
        <v>133.41666666666666</v>
      </c>
      <c r="Q3302" s="39">
        <f t="shared" si="370"/>
        <v>133.42000000000002</v>
      </c>
      <c r="R3302" s="37">
        <f t="shared" si="369"/>
        <v>133.42000000000002</v>
      </c>
      <c r="T3302" s="38"/>
      <c r="U3302" s="38"/>
      <c r="V3302" s="38"/>
    </row>
    <row r="3303" ht="12.75">
      <c r="A3303" s="27">
        <v>3291</v>
      </c>
      <c r="B3303" s="28" t="s">
        <v>6024</v>
      </c>
      <c r="C3303" s="29" t="s">
        <v>6026</v>
      </c>
      <c r="D3303" s="30" t="s">
        <v>30</v>
      </c>
      <c r="E3303" s="31">
        <v>1</v>
      </c>
      <c r="F3303" s="32"/>
      <c r="G3303" s="32"/>
      <c r="H3303" s="32"/>
      <c r="I3303" s="33">
        <v>415.25</v>
      </c>
      <c r="J3303" s="33">
        <v>420.23000000000002</v>
      </c>
      <c r="K3303" s="33">
        <v>418.56999999999999</v>
      </c>
      <c r="L3303" s="21">
        <f t="shared" si="364"/>
        <v>418.01666666666665</v>
      </c>
      <c r="M3303" s="34">
        <f t="shared" si="365"/>
        <v>2.5356918845422385</v>
      </c>
      <c r="N3303" s="34">
        <f t="shared" si="366"/>
        <v>0.60660066613187003</v>
      </c>
      <c r="O3303" s="35">
        <f t="shared" si="367"/>
        <v>418.01666666666665</v>
      </c>
      <c r="P3303" s="35">
        <f t="shared" si="368"/>
        <v>418.01666666666665</v>
      </c>
      <c r="Q3303" s="39">
        <f t="shared" si="370"/>
        <v>418.01999999999998</v>
      </c>
      <c r="R3303" s="37">
        <f t="shared" si="369"/>
        <v>418.01999999999998</v>
      </c>
      <c r="T3303" s="38"/>
      <c r="U3303" s="38"/>
      <c r="V3303" s="38"/>
    </row>
    <row r="3304" ht="12.75">
      <c r="A3304" s="27">
        <v>3292</v>
      </c>
      <c r="B3304" s="28" t="s">
        <v>6027</v>
      </c>
      <c r="C3304" s="29" t="s">
        <v>6028</v>
      </c>
      <c r="D3304" s="30" t="s">
        <v>30</v>
      </c>
      <c r="E3304" s="31">
        <v>1</v>
      </c>
      <c r="F3304" s="32"/>
      <c r="G3304" s="32"/>
      <c r="H3304" s="32"/>
      <c r="I3304" s="33">
        <v>594.96000000000004</v>
      </c>
      <c r="J3304" s="33">
        <v>611.01999999999998</v>
      </c>
      <c r="K3304" s="33">
        <v>603.88</v>
      </c>
      <c r="L3304" s="21">
        <f t="shared" si="364"/>
        <v>603.28666666666675</v>
      </c>
      <c r="M3304" s="34">
        <f t="shared" si="365"/>
        <v>8.0464236362083792</v>
      </c>
      <c r="N3304" s="34">
        <f t="shared" si="366"/>
        <v>1.3337645402752221</v>
      </c>
      <c r="O3304" s="35">
        <f t="shared" si="367"/>
        <v>603.28666666666663</v>
      </c>
      <c r="P3304" s="35">
        <f t="shared" si="368"/>
        <v>603.28666666666675</v>
      </c>
      <c r="Q3304" s="39">
        <f t="shared" si="370"/>
        <v>603.28999999999996</v>
      </c>
      <c r="R3304" s="37">
        <f t="shared" si="369"/>
        <v>603.28999999999996</v>
      </c>
      <c r="T3304" s="38"/>
      <c r="U3304" s="38"/>
      <c r="V3304" s="38"/>
    </row>
    <row r="3305" ht="12.75">
      <c r="A3305" s="27">
        <v>3293</v>
      </c>
      <c r="B3305" s="28" t="s">
        <v>6029</v>
      </c>
      <c r="C3305" s="29" t="s">
        <v>6030</v>
      </c>
      <c r="D3305" s="30" t="s">
        <v>30</v>
      </c>
      <c r="E3305" s="31">
        <v>1</v>
      </c>
      <c r="F3305" s="32"/>
      <c r="G3305" s="32"/>
      <c r="H3305" s="32"/>
      <c r="I3305" s="33">
        <v>1437.8299999999999</v>
      </c>
      <c r="J3305" s="33">
        <v>1460.8399999999999</v>
      </c>
      <c r="K3305" s="33">
        <v>1495.3399999999999</v>
      </c>
      <c r="L3305" s="21">
        <f t="shared" si="364"/>
        <v>1464.6700000000001</v>
      </c>
      <c r="M3305" s="34">
        <f t="shared" si="365"/>
        <v>28.945668069678401</v>
      </c>
      <c r="N3305" s="34">
        <f t="shared" si="366"/>
        <v>1.9762586841867724</v>
      </c>
      <c r="O3305" s="35">
        <f t="shared" si="367"/>
        <v>1464.6700000000001</v>
      </c>
      <c r="P3305" s="35">
        <f t="shared" si="368"/>
        <v>1464.6700000000001</v>
      </c>
      <c r="Q3305" s="39">
        <f t="shared" si="370"/>
        <v>1464.6700000000001</v>
      </c>
      <c r="R3305" s="37">
        <f t="shared" si="369"/>
        <v>1464.6700000000001</v>
      </c>
      <c r="T3305" s="38"/>
      <c r="U3305" s="38"/>
      <c r="V3305" s="38"/>
    </row>
    <row r="3306" ht="12.75">
      <c r="A3306" s="27">
        <v>3294</v>
      </c>
      <c r="B3306" s="28" t="s">
        <v>6029</v>
      </c>
      <c r="C3306" s="29" t="s">
        <v>6031</v>
      </c>
      <c r="D3306" s="30" t="s">
        <v>30</v>
      </c>
      <c r="E3306" s="31">
        <v>1</v>
      </c>
      <c r="F3306" s="32"/>
      <c r="G3306" s="32"/>
      <c r="H3306" s="32"/>
      <c r="I3306" s="33">
        <v>1035.01</v>
      </c>
      <c r="J3306" s="33">
        <v>1054.6800000000001</v>
      </c>
      <c r="K3306" s="33">
        <v>1045.3599999999999</v>
      </c>
      <c r="L3306" s="21">
        <f t="shared" si="364"/>
        <v>1045.0166666666667</v>
      </c>
      <c r="M3306" s="34">
        <f t="shared" si="365"/>
        <v>9.8394935506525947</v>
      </c>
      <c r="N3306" s="34">
        <f t="shared" si="366"/>
        <v>0.94156331324724596</v>
      </c>
      <c r="O3306" s="35">
        <f t="shared" si="367"/>
        <v>1045.0166666666667</v>
      </c>
      <c r="P3306" s="35">
        <f t="shared" si="368"/>
        <v>1045.0166666666667</v>
      </c>
      <c r="Q3306" s="39">
        <f t="shared" si="370"/>
        <v>1045.02</v>
      </c>
      <c r="R3306" s="37">
        <f t="shared" si="369"/>
        <v>1045.02</v>
      </c>
      <c r="T3306" s="38"/>
      <c r="U3306" s="38"/>
      <c r="V3306" s="38"/>
    </row>
    <row r="3307" ht="12.75">
      <c r="A3307" s="27">
        <v>3295</v>
      </c>
      <c r="B3307" s="28" t="s">
        <v>6029</v>
      </c>
      <c r="C3307" s="29" t="s">
        <v>6032</v>
      </c>
      <c r="D3307" s="30" t="s">
        <v>30</v>
      </c>
      <c r="E3307" s="31">
        <v>1</v>
      </c>
      <c r="F3307" s="32"/>
      <c r="G3307" s="32"/>
      <c r="H3307" s="32"/>
      <c r="I3307" s="33">
        <v>536.12</v>
      </c>
      <c r="J3307" s="33">
        <v>541.48000000000002</v>
      </c>
      <c r="K3307" s="33">
        <v>554.88</v>
      </c>
      <c r="L3307" s="21">
        <f t="shared" si="364"/>
        <v>544.15999999999997</v>
      </c>
      <c r="M3307" s="34">
        <f t="shared" si="365"/>
        <v>9.6628774182434842</v>
      </c>
      <c r="N3307" s="34">
        <f t="shared" si="366"/>
        <v>1.7757419542493906</v>
      </c>
      <c r="O3307" s="35">
        <f t="shared" si="367"/>
        <v>544.15999999999997</v>
      </c>
      <c r="P3307" s="35">
        <f t="shared" si="368"/>
        <v>544.15999999999997</v>
      </c>
      <c r="Q3307" s="39">
        <f t="shared" si="370"/>
        <v>544.15999999999997</v>
      </c>
      <c r="R3307" s="37">
        <f t="shared" si="369"/>
        <v>544.15999999999997</v>
      </c>
      <c r="T3307" s="38"/>
      <c r="U3307" s="38"/>
      <c r="V3307" s="38"/>
    </row>
    <row r="3308" ht="12.75">
      <c r="A3308" s="27">
        <v>3296</v>
      </c>
      <c r="B3308" s="28" t="s">
        <v>6029</v>
      </c>
      <c r="C3308" s="29" t="s">
        <v>6033</v>
      </c>
      <c r="D3308" s="30" t="s">
        <v>30</v>
      </c>
      <c r="E3308" s="31">
        <v>1</v>
      </c>
      <c r="F3308" s="32"/>
      <c r="G3308" s="32"/>
      <c r="H3308" s="32"/>
      <c r="I3308" s="33">
        <v>1778.71</v>
      </c>
      <c r="J3308" s="33">
        <v>1812.51</v>
      </c>
      <c r="K3308" s="33">
        <v>1821.4000000000001</v>
      </c>
      <c r="L3308" s="21">
        <f t="shared" si="364"/>
        <v>1804.2066666666669</v>
      </c>
      <c r="M3308" s="34">
        <f t="shared" si="365"/>
        <v>22.52372156934404</v>
      </c>
      <c r="N3308" s="34">
        <f t="shared" si="366"/>
        <v>1.2484003072085628</v>
      </c>
      <c r="O3308" s="35">
        <f t="shared" si="367"/>
        <v>1804.2066666666669</v>
      </c>
      <c r="P3308" s="35">
        <f t="shared" si="368"/>
        <v>1804.2066666666669</v>
      </c>
      <c r="Q3308" s="39">
        <f t="shared" si="370"/>
        <v>1804.21</v>
      </c>
      <c r="R3308" s="37">
        <f t="shared" si="369"/>
        <v>1804.21</v>
      </c>
      <c r="T3308" s="38"/>
      <c r="U3308" s="38"/>
      <c r="V3308" s="38"/>
    </row>
    <row r="3309" ht="12.75">
      <c r="A3309" s="27">
        <v>3297</v>
      </c>
      <c r="B3309" s="28" t="s">
        <v>6034</v>
      </c>
      <c r="C3309" s="29" t="s">
        <v>6035</v>
      </c>
      <c r="D3309" s="30" t="s">
        <v>30</v>
      </c>
      <c r="E3309" s="31">
        <v>1</v>
      </c>
      <c r="F3309" s="32"/>
      <c r="G3309" s="32"/>
      <c r="H3309" s="32"/>
      <c r="I3309" s="33">
        <v>517.48000000000002</v>
      </c>
      <c r="J3309" s="33">
        <v>524.21000000000004</v>
      </c>
      <c r="K3309" s="33">
        <v>537.13999999999999</v>
      </c>
      <c r="L3309" s="21">
        <f t="shared" si="364"/>
        <v>526.27666666666664</v>
      </c>
      <c r="M3309" s="34">
        <f t="shared" si="365"/>
        <v>9.9916081455055537</v>
      </c>
      <c r="N3309" s="34">
        <f t="shared" si="366"/>
        <v>1.8985466729487446</v>
      </c>
      <c r="O3309" s="35">
        <f t="shared" si="367"/>
        <v>526.27666666666664</v>
      </c>
      <c r="P3309" s="35">
        <f t="shared" si="368"/>
        <v>526.27666666666664</v>
      </c>
      <c r="Q3309" s="39">
        <f t="shared" si="370"/>
        <v>526.27999999999997</v>
      </c>
      <c r="R3309" s="37">
        <f t="shared" si="369"/>
        <v>526.27999999999997</v>
      </c>
      <c r="T3309" s="38"/>
      <c r="U3309" s="38"/>
      <c r="V3309" s="38"/>
    </row>
    <row r="3310" ht="12.75">
      <c r="A3310" s="27">
        <v>3298</v>
      </c>
      <c r="B3310" s="28" t="s">
        <v>6036</v>
      </c>
      <c r="C3310" s="29" t="s">
        <v>6037</v>
      </c>
      <c r="D3310" s="30" t="s">
        <v>30</v>
      </c>
      <c r="E3310" s="31">
        <v>1</v>
      </c>
      <c r="F3310" s="32"/>
      <c r="G3310" s="32"/>
      <c r="H3310" s="32"/>
      <c r="I3310" s="33">
        <v>328.48000000000002</v>
      </c>
      <c r="J3310" s="33">
        <v>335.70999999999998</v>
      </c>
      <c r="K3310" s="33">
        <v>333.41000000000003</v>
      </c>
      <c r="L3310" s="21">
        <f t="shared" si="364"/>
        <v>332.53333333333336</v>
      </c>
      <c r="M3310" s="34">
        <f t="shared" si="365"/>
        <v>3.693864281932028</v>
      </c>
      <c r="N3310" s="34">
        <f t="shared" si="366"/>
        <v>1.110825265216127</v>
      </c>
      <c r="O3310" s="35">
        <f t="shared" si="367"/>
        <v>332.53333333333336</v>
      </c>
      <c r="P3310" s="35">
        <f t="shared" si="368"/>
        <v>332.53333333333336</v>
      </c>
      <c r="Q3310" s="39">
        <f t="shared" si="370"/>
        <v>332.53000000000003</v>
      </c>
      <c r="R3310" s="37">
        <f t="shared" si="369"/>
        <v>332.53000000000003</v>
      </c>
      <c r="T3310" s="38"/>
      <c r="U3310" s="38"/>
      <c r="V3310" s="38"/>
    </row>
    <row r="3311" ht="12.75">
      <c r="A3311" s="27">
        <v>3299</v>
      </c>
      <c r="B3311" s="28" t="s">
        <v>6038</v>
      </c>
      <c r="C3311" s="29" t="s">
        <v>6039</v>
      </c>
      <c r="D3311" s="30" t="s">
        <v>30</v>
      </c>
      <c r="E3311" s="31">
        <v>1</v>
      </c>
      <c r="F3311" s="32"/>
      <c r="G3311" s="32"/>
      <c r="H3311" s="32"/>
      <c r="I3311" s="33">
        <v>1168.26</v>
      </c>
      <c r="J3311" s="33">
        <v>1191.6300000000001</v>
      </c>
      <c r="K3311" s="33">
        <v>1196.3</v>
      </c>
      <c r="L3311" s="21">
        <f t="shared" si="364"/>
        <v>1185.3966666666668</v>
      </c>
      <c r="M3311" s="34">
        <f t="shared" si="365"/>
        <v>15.023356260614127</v>
      </c>
      <c r="N3311" s="34">
        <f t="shared" si="366"/>
        <v>1.2673695382373376</v>
      </c>
      <c r="O3311" s="35">
        <f t="shared" si="367"/>
        <v>1185.3966666666668</v>
      </c>
      <c r="P3311" s="35">
        <f t="shared" si="368"/>
        <v>1185.3966666666668</v>
      </c>
      <c r="Q3311" s="39">
        <f t="shared" si="370"/>
        <v>1185.4000000000001</v>
      </c>
      <c r="R3311" s="37">
        <f t="shared" si="369"/>
        <v>1185.4000000000001</v>
      </c>
      <c r="T3311" s="38"/>
      <c r="U3311" s="38"/>
      <c r="V3311" s="38"/>
    </row>
    <row r="3312" ht="12.75">
      <c r="A3312" s="27">
        <v>3300</v>
      </c>
      <c r="B3312" s="28" t="s">
        <v>6038</v>
      </c>
      <c r="C3312" s="29" t="s">
        <v>6040</v>
      </c>
      <c r="D3312" s="30" t="s">
        <v>30</v>
      </c>
      <c r="E3312" s="31">
        <v>1</v>
      </c>
      <c r="F3312" s="32"/>
      <c r="G3312" s="32"/>
      <c r="H3312" s="32"/>
      <c r="I3312" s="33">
        <v>303.68000000000001</v>
      </c>
      <c r="J3312" s="33">
        <v>315.82999999999998</v>
      </c>
      <c r="K3312" s="33">
        <v>314.00999999999999</v>
      </c>
      <c r="L3312" s="21">
        <f t="shared" si="364"/>
        <v>311.17333333333335</v>
      </c>
      <c r="M3312" s="34">
        <f t="shared" si="365"/>
        <v>6.552910294924934</v>
      </c>
      <c r="N3312" s="34">
        <f t="shared" si="366"/>
        <v>2.1058714205131976</v>
      </c>
      <c r="O3312" s="35">
        <f t="shared" si="367"/>
        <v>311.17333333333329</v>
      </c>
      <c r="P3312" s="35">
        <f t="shared" si="368"/>
        <v>311.17333333333335</v>
      </c>
      <c r="Q3312" s="39">
        <f t="shared" si="370"/>
        <v>311.17000000000002</v>
      </c>
      <c r="R3312" s="37">
        <f t="shared" si="369"/>
        <v>311.17000000000002</v>
      </c>
      <c r="T3312" s="38"/>
      <c r="U3312" s="38"/>
      <c r="V3312" s="38"/>
    </row>
    <row r="3313" ht="12.75">
      <c r="A3313" s="27">
        <v>3301</v>
      </c>
      <c r="B3313" s="28" t="s">
        <v>6041</v>
      </c>
      <c r="C3313" s="29" t="s">
        <v>6042</v>
      </c>
      <c r="D3313" s="30" t="s">
        <v>30</v>
      </c>
      <c r="E3313" s="31">
        <v>1</v>
      </c>
      <c r="F3313" s="32"/>
      <c r="G3313" s="32"/>
      <c r="H3313" s="32"/>
      <c r="I3313" s="33">
        <v>1803.52</v>
      </c>
      <c r="J3313" s="33">
        <v>1864.8399999999999</v>
      </c>
      <c r="K3313" s="33">
        <v>1854.02</v>
      </c>
      <c r="L3313" s="21">
        <f t="shared" si="364"/>
        <v>1840.7933333333331</v>
      </c>
      <c r="M3313" s="34">
        <f t="shared" si="365"/>
        <v>32.729866075701132</v>
      </c>
      <c r="N3313" s="34">
        <f t="shared" si="366"/>
        <v>1.7780304547514552</v>
      </c>
      <c r="O3313" s="35">
        <f t="shared" si="367"/>
        <v>1840.7933333333331</v>
      </c>
      <c r="P3313" s="35">
        <f t="shared" si="368"/>
        <v>1840.7933333333331</v>
      </c>
      <c r="Q3313" s="39">
        <f t="shared" si="370"/>
        <v>1840.79</v>
      </c>
      <c r="R3313" s="37">
        <f t="shared" si="369"/>
        <v>1840.79</v>
      </c>
      <c r="T3313" s="38"/>
      <c r="U3313" s="38"/>
      <c r="V3313" s="38"/>
    </row>
    <row r="3314" ht="12.75">
      <c r="A3314" s="27">
        <v>3302</v>
      </c>
      <c r="B3314" s="28" t="s">
        <v>6041</v>
      </c>
      <c r="C3314" s="29" t="s">
        <v>6043</v>
      </c>
      <c r="D3314" s="30" t="s">
        <v>30</v>
      </c>
      <c r="E3314" s="31">
        <v>1</v>
      </c>
      <c r="F3314" s="32"/>
      <c r="G3314" s="32"/>
      <c r="H3314" s="32"/>
      <c r="I3314" s="33">
        <v>570.17999999999995</v>
      </c>
      <c r="J3314" s="33">
        <v>585.57000000000005</v>
      </c>
      <c r="K3314" s="33">
        <v>590.13999999999999</v>
      </c>
      <c r="L3314" s="21">
        <f t="shared" si="364"/>
        <v>581.96333333333325</v>
      </c>
      <c r="M3314" s="34">
        <f t="shared" si="365"/>
        <v>10.45736263755513</v>
      </c>
      <c r="N3314" s="34">
        <f t="shared" si="366"/>
        <v>1.7969109114930149</v>
      </c>
      <c r="O3314" s="35">
        <f t="shared" si="367"/>
        <v>581.96333333333325</v>
      </c>
      <c r="P3314" s="35">
        <f t="shared" si="368"/>
        <v>581.96333333333325</v>
      </c>
      <c r="Q3314" s="39">
        <f t="shared" si="370"/>
        <v>581.96000000000004</v>
      </c>
      <c r="R3314" s="37">
        <f t="shared" si="369"/>
        <v>581.96000000000004</v>
      </c>
      <c r="T3314" s="38"/>
      <c r="U3314" s="38"/>
      <c r="V3314" s="38"/>
    </row>
    <row r="3315" ht="12.75">
      <c r="A3315" s="27">
        <v>3303</v>
      </c>
      <c r="B3315" s="28" t="s">
        <v>6044</v>
      </c>
      <c r="C3315" s="29" t="s">
        <v>6045</v>
      </c>
      <c r="D3315" s="30" t="s">
        <v>30</v>
      </c>
      <c r="E3315" s="31">
        <v>1</v>
      </c>
      <c r="F3315" s="32"/>
      <c r="G3315" s="32"/>
      <c r="H3315" s="32"/>
      <c r="I3315" s="33">
        <v>471.01999999999998</v>
      </c>
      <c r="J3315" s="33">
        <v>491.26999999999998</v>
      </c>
      <c r="K3315" s="33">
        <v>482.31999999999999</v>
      </c>
      <c r="L3315" s="21">
        <f t="shared" si="364"/>
        <v>481.53666666666663</v>
      </c>
      <c r="M3315" s="34">
        <f t="shared" si="365"/>
        <v>10.147700889035573</v>
      </c>
      <c r="N3315" s="34">
        <f t="shared" si="366"/>
        <v>2.1073578797811674</v>
      </c>
      <c r="O3315" s="35">
        <f t="shared" si="367"/>
        <v>481.53666666666663</v>
      </c>
      <c r="P3315" s="35">
        <f t="shared" si="368"/>
        <v>481.53666666666663</v>
      </c>
      <c r="Q3315" s="39">
        <f t="shared" si="370"/>
        <v>481.54000000000002</v>
      </c>
      <c r="R3315" s="37">
        <f t="shared" si="369"/>
        <v>481.54000000000002</v>
      </c>
      <c r="T3315" s="38"/>
      <c r="U3315" s="38"/>
      <c r="V3315" s="38"/>
    </row>
    <row r="3316" ht="12.75">
      <c r="A3316" s="27">
        <v>3304</v>
      </c>
      <c r="B3316" s="28" t="s">
        <v>6046</v>
      </c>
      <c r="C3316" s="29" t="s">
        <v>6047</v>
      </c>
      <c r="D3316" s="30" t="s">
        <v>30</v>
      </c>
      <c r="E3316" s="31">
        <v>1</v>
      </c>
      <c r="F3316" s="32"/>
      <c r="G3316" s="32"/>
      <c r="H3316" s="32"/>
      <c r="I3316" s="33">
        <v>557.77999999999997</v>
      </c>
      <c r="J3316" s="33">
        <v>575.07000000000005</v>
      </c>
      <c r="K3316" s="33">
        <v>564.47000000000003</v>
      </c>
      <c r="L3316" s="21">
        <f t="shared" si="364"/>
        <v>565.77333333333331</v>
      </c>
      <c r="M3316" s="34">
        <f t="shared" si="365"/>
        <v>8.7183733192226853</v>
      </c>
      <c r="N3316" s="34">
        <f t="shared" si="366"/>
        <v>1.5409657552888116</v>
      </c>
      <c r="O3316" s="35">
        <f t="shared" si="367"/>
        <v>565.77333333333331</v>
      </c>
      <c r="P3316" s="35">
        <f t="shared" si="368"/>
        <v>565.77333333333331</v>
      </c>
      <c r="Q3316" s="39">
        <f t="shared" si="370"/>
        <v>565.76999999999998</v>
      </c>
      <c r="R3316" s="37">
        <f t="shared" si="369"/>
        <v>565.76999999999998</v>
      </c>
      <c r="T3316" s="38"/>
      <c r="U3316" s="38"/>
      <c r="V3316" s="38"/>
    </row>
    <row r="3317" ht="12.75">
      <c r="A3317" s="27">
        <v>3305</v>
      </c>
      <c r="B3317" s="28" t="s">
        <v>6048</v>
      </c>
      <c r="C3317" s="29" t="s">
        <v>6049</v>
      </c>
      <c r="D3317" s="30" t="s">
        <v>30</v>
      </c>
      <c r="E3317" s="31">
        <v>1</v>
      </c>
      <c r="F3317" s="32"/>
      <c r="G3317" s="32"/>
      <c r="H3317" s="32"/>
      <c r="I3317" s="33">
        <v>570.17999999999995</v>
      </c>
      <c r="J3317" s="33">
        <v>587.86000000000001</v>
      </c>
      <c r="K3317" s="33">
        <v>578.73000000000002</v>
      </c>
      <c r="L3317" s="21">
        <f t="shared" si="364"/>
        <v>578.92333333333329</v>
      </c>
      <c r="M3317" s="34">
        <f t="shared" si="365"/>
        <v>8.8415854536012866</v>
      </c>
      <c r="N3317" s="34">
        <f t="shared" si="366"/>
        <v>1.5272463458491257</v>
      </c>
      <c r="O3317" s="35">
        <f t="shared" si="367"/>
        <v>578.92333333333329</v>
      </c>
      <c r="P3317" s="35">
        <f t="shared" si="368"/>
        <v>578.92333333333329</v>
      </c>
      <c r="Q3317" s="39">
        <f t="shared" si="370"/>
        <v>578.91999999999996</v>
      </c>
      <c r="R3317" s="37">
        <f t="shared" si="369"/>
        <v>578.91999999999996</v>
      </c>
      <c r="T3317" s="38"/>
      <c r="U3317" s="38"/>
      <c r="V3317" s="38"/>
    </row>
    <row r="3318" ht="12.75">
      <c r="A3318" s="27">
        <v>3306</v>
      </c>
      <c r="B3318" s="28" t="s">
        <v>6050</v>
      </c>
      <c r="C3318" s="29" t="s">
        <v>6051</v>
      </c>
      <c r="D3318" s="30" t="s">
        <v>30</v>
      </c>
      <c r="E3318" s="31">
        <v>1</v>
      </c>
      <c r="F3318" s="32"/>
      <c r="G3318" s="32"/>
      <c r="H3318" s="32"/>
      <c r="I3318" s="33">
        <v>1543.2</v>
      </c>
      <c r="J3318" s="33">
        <v>1597.21</v>
      </c>
      <c r="K3318" s="33">
        <v>1601.8399999999999</v>
      </c>
      <c r="L3318" s="21">
        <f t="shared" si="364"/>
        <v>1580.75</v>
      </c>
      <c r="M3318" s="34">
        <f t="shared" si="365"/>
        <v>32.601550576621314</v>
      </c>
      <c r="N3318" s="34">
        <f t="shared" si="366"/>
        <v>2.0624102847775623</v>
      </c>
      <c r="O3318" s="35">
        <f t="shared" si="367"/>
        <v>1580.75</v>
      </c>
      <c r="P3318" s="35">
        <f t="shared" si="368"/>
        <v>1580.75</v>
      </c>
      <c r="Q3318" s="39">
        <f t="shared" si="370"/>
        <v>1580.75</v>
      </c>
      <c r="R3318" s="37">
        <f t="shared" si="369"/>
        <v>1580.75</v>
      </c>
      <c r="T3318" s="38"/>
      <c r="U3318" s="38"/>
      <c r="V3318" s="38"/>
    </row>
    <row r="3319" ht="12.75">
      <c r="A3319" s="27">
        <v>3307</v>
      </c>
      <c r="B3319" s="28" t="s">
        <v>6050</v>
      </c>
      <c r="C3319" s="29" t="s">
        <v>6052</v>
      </c>
      <c r="D3319" s="30" t="s">
        <v>30</v>
      </c>
      <c r="E3319" s="31">
        <v>1</v>
      </c>
      <c r="F3319" s="32"/>
      <c r="G3319" s="32"/>
      <c r="H3319" s="32"/>
      <c r="I3319" s="33">
        <v>1419.24</v>
      </c>
      <c r="J3319" s="33">
        <v>1456.1400000000001</v>
      </c>
      <c r="K3319" s="33">
        <v>1440.53</v>
      </c>
      <c r="L3319" s="21">
        <f t="shared" si="364"/>
        <v>1438.6366666666665</v>
      </c>
      <c r="M3319" s="34">
        <f t="shared" si="365"/>
        <v>18.522716683395416</v>
      </c>
      <c r="N3319" s="34">
        <f t="shared" si="366"/>
        <v>1.2875187399687726</v>
      </c>
      <c r="O3319" s="35">
        <f t="shared" si="367"/>
        <v>1438.6366666666665</v>
      </c>
      <c r="P3319" s="35">
        <f t="shared" si="368"/>
        <v>1438.6366666666665</v>
      </c>
      <c r="Q3319" s="39">
        <f t="shared" si="370"/>
        <v>1438.6400000000001</v>
      </c>
      <c r="R3319" s="37">
        <f t="shared" si="369"/>
        <v>1438.6400000000001</v>
      </c>
      <c r="T3319" s="38"/>
      <c r="U3319" s="38"/>
      <c r="V3319" s="38"/>
    </row>
    <row r="3320" ht="12.75">
      <c r="A3320" s="27">
        <v>3308</v>
      </c>
      <c r="B3320" s="28" t="s">
        <v>6053</v>
      </c>
      <c r="C3320" s="29" t="s">
        <v>6054</v>
      </c>
      <c r="D3320" s="30" t="s">
        <v>30</v>
      </c>
      <c r="E3320" s="31">
        <v>1</v>
      </c>
      <c r="F3320" s="32"/>
      <c r="G3320" s="32"/>
      <c r="H3320" s="32"/>
      <c r="I3320" s="33">
        <v>1543.2</v>
      </c>
      <c r="J3320" s="33">
        <v>1592.5799999999999</v>
      </c>
      <c r="K3320" s="33">
        <v>1557.0899999999999</v>
      </c>
      <c r="L3320" s="21">
        <f t="shared" si="364"/>
        <v>1564.29</v>
      </c>
      <c r="M3320" s="34">
        <f t="shared" si="365"/>
        <v>25.465193892841217</v>
      </c>
      <c r="N3320" s="34">
        <f t="shared" si="366"/>
        <v>1.6279074783346577</v>
      </c>
      <c r="O3320" s="35">
        <f t="shared" si="367"/>
        <v>1564.29</v>
      </c>
      <c r="P3320" s="35">
        <f t="shared" si="368"/>
        <v>1564.29</v>
      </c>
      <c r="Q3320" s="39">
        <f t="shared" si="370"/>
        <v>1564.29</v>
      </c>
      <c r="R3320" s="37">
        <f t="shared" si="369"/>
        <v>1564.29</v>
      </c>
      <c r="T3320" s="38"/>
      <c r="U3320" s="38"/>
      <c r="V3320" s="38"/>
    </row>
    <row r="3321" ht="12.75">
      <c r="A3321" s="27">
        <v>3309</v>
      </c>
      <c r="B3321" s="28" t="s">
        <v>6053</v>
      </c>
      <c r="C3321" s="29" t="s">
        <v>6055</v>
      </c>
      <c r="D3321" s="30" t="s">
        <v>30</v>
      </c>
      <c r="E3321" s="31">
        <v>1</v>
      </c>
      <c r="F3321" s="32"/>
      <c r="G3321" s="32"/>
      <c r="H3321" s="32"/>
      <c r="I3321" s="33">
        <v>1462.6300000000001</v>
      </c>
      <c r="J3321" s="33">
        <v>1469.9400000000001</v>
      </c>
      <c r="K3321" s="33">
        <v>1512.3599999999999</v>
      </c>
      <c r="L3321" s="21">
        <f t="shared" si="364"/>
        <v>1481.6433333333334</v>
      </c>
      <c r="M3321" s="34">
        <f t="shared" si="365"/>
        <v>26.851335783035591</v>
      </c>
      <c r="N3321" s="34">
        <f t="shared" si="366"/>
        <v>1.8122671751660153</v>
      </c>
      <c r="O3321" s="35">
        <f t="shared" si="367"/>
        <v>1481.6433333333334</v>
      </c>
      <c r="P3321" s="35">
        <f t="shared" si="368"/>
        <v>1481.6433333333334</v>
      </c>
      <c r="Q3321" s="39">
        <f t="shared" si="370"/>
        <v>1481.6400000000001</v>
      </c>
      <c r="R3321" s="37">
        <f t="shared" si="369"/>
        <v>1481.6400000000001</v>
      </c>
      <c r="T3321" s="38"/>
      <c r="U3321" s="38"/>
      <c r="V3321" s="38"/>
    </row>
    <row r="3322" ht="12.75">
      <c r="A3322" s="27">
        <v>3310</v>
      </c>
      <c r="B3322" s="28" t="s">
        <v>6056</v>
      </c>
      <c r="C3322" s="29" t="s">
        <v>6057</v>
      </c>
      <c r="D3322" s="30" t="s">
        <v>30</v>
      </c>
      <c r="E3322" s="31">
        <v>1</v>
      </c>
      <c r="F3322" s="32"/>
      <c r="G3322" s="32"/>
      <c r="H3322" s="32"/>
      <c r="I3322" s="33">
        <v>1741.53</v>
      </c>
      <c r="J3322" s="33">
        <v>1781.5899999999999</v>
      </c>
      <c r="K3322" s="33">
        <v>1781.5899999999999</v>
      </c>
      <c r="L3322" s="21">
        <f t="shared" si="364"/>
        <v>1768.2366666666667</v>
      </c>
      <c r="M3322" s="34">
        <f t="shared" si="365"/>
        <v>23.128651783736377</v>
      </c>
      <c r="N3322" s="34">
        <f t="shared" si="366"/>
        <v>1.3080065705987534</v>
      </c>
      <c r="O3322" s="35">
        <f t="shared" si="367"/>
        <v>1768.2366666666667</v>
      </c>
      <c r="P3322" s="35">
        <f t="shared" si="368"/>
        <v>1768.2366666666667</v>
      </c>
      <c r="Q3322" s="39">
        <f t="shared" si="370"/>
        <v>1768.24</v>
      </c>
      <c r="R3322" s="37">
        <f t="shared" si="369"/>
        <v>1768.24</v>
      </c>
      <c r="T3322" s="38"/>
      <c r="U3322" s="38"/>
      <c r="V3322" s="38"/>
    </row>
    <row r="3323" ht="12.75">
      <c r="A3323" s="27">
        <v>3311</v>
      </c>
      <c r="B3323" s="28" t="s">
        <v>6056</v>
      </c>
      <c r="C3323" s="29" t="s">
        <v>6058</v>
      </c>
      <c r="D3323" s="30" t="s">
        <v>30</v>
      </c>
      <c r="E3323" s="31">
        <v>1</v>
      </c>
      <c r="F3323" s="32"/>
      <c r="G3323" s="32"/>
      <c r="H3323" s="32"/>
      <c r="I3323" s="33">
        <v>585.67999999999995</v>
      </c>
      <c r="J3323" s="33">
        <v>597.38999999999999</v>
      </c>
      <c r="K3323" s="33">
        <v>594.47000000000003</v>
      </c>
      <c r="L3323" s="21">
        <f t="shared" si="364"/>
        <v>592.51333333333332</v>
      </c>
      <c r="M3323" s="34">
        <f t="shared" si="365"/>
        <v>6.0952795943528022</v>
      </c>
      <c r="N3323" s="34">
        <f t="shared" si="366"/>
        <v>1.02871602231502</v>
      </c>
      <c r="O3323" s="35">
        <f t="shared" si="367"/>
        <v>592.51333333333332</v>
      </c>
      <c r="P3323" s="35">
        <f t="shared" si="368"/>
        <v>592.51333333333332</v>
      </c>
      <c r="Q3323" s="39">
        <f t="shared" si="370"/>
        <v>592.50999999999999</v>
      </c>
      <c r="R3323" s="37">
        <f t="shared" si="369"/>
        <v>592.50999999999999</v>
      </c>
      <c r="T3323" s="38"/>
      <c r="U3323" s="38"/>
      <c r="V3323" s="38"/>
    </row>
    <row r="3324" ht="12.75">
      <c r="A3324" s="27">
        <v>3312</v>
      </c>
      <c r="B3324" s="28" t="s">
        <v>6059</v>
      </c>
      <c r="C3324" s="29" t="s">
        <v>6060</v>
      </c>
      <c r="D3324" s="30" t="s">
        <v>30</v>
      </c>
      <c r="E3324" s="31">
        <v>1</v>
      </c>
      <c r="F3324" s="32"/>
      <c r="G3324" s="32"/>
      <c r="H3324" s="32"/>
      <c r="I3324" s="33">
        <v>433.83999999999997</v>
      </c>
      <c r="J3324" s="33">
        <v>449.01999999999998</v>
      </c>
      <c r="K3324" s="33">
        <v>435.57999999999998</v>
      </c>
      <c r="L3324" s="21">
        <f t="shared" si="364"/>
        <v>439.47999999999996</v>
      </c>
      <c r="M3324" s="34">
        <f t="shared" si="365"/>
        <v>8.3075628195036852</v>
      </c>
      <c r="N3324" s="34">
        <f t="shared" si="366"/>
        <v>1.8903164693509797</v>
      </c>
      <c r="O3324" s="35">
        <f t="shared" si="367"/>
        <v>439.4799999999999</v>
      </c>
      <c r="P3324" s="35">
        <f t="shared" si="368"/>
        <v>439.47999999999996</v>
      </c>
      <c r="Q3324" s="39">
        <f t="shared" si="370"/>
        <v>439.48000000000002</v>
      </c>
      <c r="R3324" s="37">
        <f t="shared" si="369"/>
        <v>439.48000000000002</v>
      </c>
      <c r="T3324" s="38"/>
      <c r="U3324" s="38"/>
      <c r="V3324" s="38"/>
    </row>
    <row r="3325" ht="12.75">
      <c r="A3325" s="27">
        <v>3313</v>
      </c>
      <c r="B3325" s="28" t="s">
        <v>6059</v>
      </c>
      <c r="C3325" s="29" t="s">
        <v>6061</v>
      </c>
      <c r="D3325" s="30" t="s">
        <v>30</v>
      </c>
      <c r="E3325" s="31">
        <v>1</v>
      </c>
      <c r="F3325" s="32"/>
      <c r="G3325" s="32"/>
      <c r="H3325" s="32"/>
      <c r="I3325" s="33">
        <v>545.39999999999998</v>
      </c>
      <c r="J3325" s="33">
        <v>564.49000000000001</v>
      </c>
      <c r="K3325" s="33">
        <v>559.03999999999996</v>
      </c>
      <c r="L3325" s="21">
        <f t="shared" si="364"/>
        <v>556.30999999999995</v>
      </c>
      <c r="M3325" s="34">
        <f t="shared" si="365"/>
        <v>9.8334480219300602</v>
      </c>
      <c r="N3325" s="34">
        <f t="shared" si="366"/>
        <v>1.767620215694498</v>
      </c>
      <c r="O3325" s="35">
        <f t="shared" si="367"/>
        <v>556.30999999999995</v>
      </c>
      <c r="P3325" s="35">
        <f t="shared" si="368"/>
        <v>556.30999999999995</v>
      </c>
      <c r="Q3325" s="39">
        <f t="shared" si="370"/>
        <v>556.31000000000006</v>
      </c>
      <c r="R3325" s="37">
        <f t="shared" si="369"/>
        <v>556.31000000000006</v>
      </c>
      <c r="T3325" s="38"/>
      <c r="U3325" s="38"/>
      <c r="V3325" s="38"/>
    </row>
    <row r="3326" ht="12.75">
      <c r="A3326" s="27">
        <v>3314</v>
      </c>
      <c r="B3326" s="28" t="s">
        <v>6059</v>
      </c>
      <c r="C3326" s="29" t="s">
        <v>6062</v>
      </c>
      <c r="D3326" s="30" t="s">
        <v>30</v>
      </c>
      <c r="E3326" s="31">
        <v>1</v>
      </c>
      <c r="F3326" s="32"/>
      <c r="G3326" s="32"/>
      <c r="H3326" s="32"/>
      <c r="I3326" s="33">
        <v>418.33999999999997</v>
      </c>
      <c r="J3326" s="33">
        <v>432.14999999999998</v>
      </c>
      <c r="K3326" s="33">
        <v>435.91000000000003</v>
      </c>
      <c r="L3326" s="21">
        <f t="shared" si="364"/>
        <v>428.80000000000001</v>
      </c>
      <c r="M3326" s="34">
        <f t="shared" si="365"/>
        <v>9.2516539061943064</v>
      </c>
      <c r="N3326" s="34">
        <f t="shared" si="366"/>
        <v>2.157568541556508</v>
      </c>
      <c r="O3326" s="35">
        <f t="shared" si="367"/>
        <v>428.80000000000001</v>
      </c>
      <c r="P3326" s="35">
        <f t="shared" si="368"/>
        <v>428.80000000000001</v>
      </c>
      <c r="Q3326" s="39">
        <f t="shared" si="370"/>
        <v>428.80000000000001</v>
      </c>
      <c r="R3326" s="37">
        <f t="shared" si="369"/>
        <v>428.80000000000001</v>
      </c>
      <c r="T3326" s="38"/>
      <c r="U3326" s="38"/>
      <c r="V3326" s="38"/>
    </row>
    <row r="3327" ht="23.25">
      <c r="A3327" s="27">
        <v>3315</v>
      </c>
      <c r="B3327" s="28" t="s">
        <v>6063</v>
      </c>
      <c r="C3327" s="29" t="s">
        <v>6064</v>
      </c>
      <c r="D3327" s="30" t="s">
        <v>30</v>
      </c>
      <c r="E3327" s="31">
        <v>1</v>
      </c>
      <c r="F3327" s="32"/>
      <c r="G3327" s="32"/>
      <c r="H3327" s="32"/>
      <c r="I3327" s="33">
        <v>622.86000000000001</v>
      </c>
      <c r="J3327" s="33">
        <v>640.91999999999996</v>
      </c>
      <c r="K3327" s="33">
        <v>638.42999999999995</v>
      </c>
      <c r="L3327" s="21">
        <f t="shared" si="364"/>
        <v>634.07000000000005</v>
      </c>
      <c r="M3327" s="34">
        <f t="shared" si="365"/>
        <v>9.7876503819864418</v>
      </c>
      <c r="N3327" s="34">
        <f t="shared" si="366"/>
        <v>1.5436230040825842</v>
      </c>
      <c r="O3327" s="35">
        <f t="shared" si="367"/>
        <v>634.06999999999994</v>
      </c>
      <c r="P3327" s="35">
        <f t="shared" si="368"/>
        <v>634.07000000000005</v>
      </c>
      <c r="Q3327" s="39">
        <f t="shared" si="370"/>
        <v>634.07000000000005</v>
      </c>
      <c r="R3327" s="37">
        <f t="shared" si="369"/>
        <v>634.07000000000005</v>
      </c>
      <c r="T3327" s="38"/>
      <c r="U3327" s="38"/>
      <c r="V3327" s="38"/>
    </row>
    <row r="3328" ht="23.25">
      <c r="A3328" s="27">
        <v>3316</v>
      </c>
      <c r="B3328" s="28" t="s">
        <v>6065</v>
      </c>
      <c r="C3328" s="29" t="s">
        <v>6066</v>
      </c>
      <c r="D3328" s="30" t="s">
        <v>30</v>
      </c>
      <c r="E3328" s="31">
        <v>1</v>
      </c>
      <c r="F3328" s="32"/>
      <c r="G3328" s="32"/>
      <c r="H3328" s="32"/>
      <c r="I3328" s="33">
        <v>2382.98</v>
      </c>
      <c r="J3328" s="33">
        <v>2483.0700000000002</v>
      </c>
      <c r="K3328" s="33">
        <v>2461.6199999999999</v>
      </c>
      <c r="L3328" s="21">
        <f t="shared" si="364"/>
        <v>2442.5566666666668</v>
      </c>
      <c r="M3328" s="34">
        <f t="shared" si="365"/>
        <v>52.697818107900225</v>
      </c>
      <c r="N3328" s="34">
        <f t="shared" si="366"/>
        <v>2.1574859992835469</v>
      </c>
      <c r="O3328" s="35">
        <f t="shared" si="367"/>
        <v>2442.5566666666664</v>
      </c>
      <c r="P3328" s="35">
        <f t="shared" si="368"/>
        <v>2442.5566666666668</v>
      </c>
      <c r="Q3328" s="39">
        <f t="shared" si="370"/>
        <v>2442.5599999999999</v>
      </c>
      <c r="R3328" s="37">
        <f t="shared" si="369"/>
        <v>2442.5599999999999</v>
      </c>
      <c r="T3328" s="38"/>
      <c r="U3328" s="38"/>
      <c r="V3328" s="38"/>
    </row>
    <row r="3329" ht="12.75">
      <c r="A3329" s="27">
        <v>3317</v>
      </c>
      <c r="B3329" s="28" t="s">
        <v>6067</v>
      </c>
      <c r="C3329" s="29" t="s">
        <v>6068</v>
      </c>
      <c r="D3329" s="30" t="s">
        <v>30</v>
      </c>
      <c r="E3329" s="31">
        <v>1</v>
      </c>
      <c r="F3329" s="32"/>
      <c r="G3329" s="32"/>
      <c r="H3329" s="32"/>
      <c r="I3329" s="33">
        <v>2448.0799999999999</v>
      </c>
      <c r="J3329" s="33">
        <v>2506.8299999999999</v>
      </c>
      <c r="K3329" s="33">
        <v>2482.3499999999999</v>
      </c>
      <c r="L3329" s="21">
        <f t="shared" si="364"/>
        <v>2479.0866666666666</v>
      </c>
      <c r="M3329" s="34">
        <f t="shared" si="365"/>
        <v>29.510635935766164</v>
      </c>
      <c r="N3329" s="34">
        <f t="shared" si="366"/>
        <v>1.1903833912932786</v>
      </c>
      <c r="O3329" s="35">
        <f t="shared" si="367"/>
        <v>2479.0866666666666</v>
      </c>
      <c r="P3329" s="35">
        <f t="shared" si="368"/>
        <v>2479.0866666666666</v>
      </c>
      <c r="Q3329" s="39">
        <f t="shared" si="370"/>
        <v>2479.0900000000001</v>
      </c>
      <c r="R3329" s="37">
        <f t="shared" si="369"/>
        <v>2479.0900000000001</v>
      </c>
      <c r="T3329" s="38"/>
      <c r="U3329" s="38"/>
      <c r="V3329" s="38"/>
    </row>
    <row r="3330" ht="12.75">
      <c r="A3330" s="27">
        <v>3318</v>
      </c>
      <c r="B3330" s="28" t="s">
        <v>6069</v>
      </c>
      <c r="C3330" s="29" t="s">
        <v>6070</v>
      </c>
      <c r="D3330" s="30" t="s">
        <v>30</v>
      </c>
      <c r="E3330" s="31">
        <v>1</v>
      </c>
      <c r="F3330" s="32"/>
      <c r="G3330" s="32"/>
      <c r="H3330" s="32"/>
      <c r="I3330" s="33">
        <v>433.83999999999997</v>
      </c>
      <c r="J3330" s="33">
        <v>449.88999999999999</v>
      </c>
      <c r="K3330" s="33">
        <v>440.77999999999997</v>
      </c>
      <c r="L3330" s="21">
        <f t="shared" si="364"/>
        <v>441.50333333333333</v>
      </c>
      <c r="M3330" s="34">
        <f t="shared" si="365"/>
        <v>8.0494119868058327</v>
      </c>
      <c r="N3330" s="34">
        <f t="shared" si="366"/>
        <v>1.8231826079393509</v>
      </c>
      <c r="O3330" s="35">
        <f t="shared" si="367"/>
        <v>441.50333333333333</v>
      </c>
      <c r="P3330" s="35">
        <f t="shared" si="368"/>
        <v>441.50333333333333</v>
      </c>
      <c r="Q3330" s="39">
        <f t="shared" si="370"/>
        <v>441.5</v>
      </c>
      <c r="R3330" s="37">
        <f t="shared" si="369"/>
        <v>441.5</v>
      </c>
      <c r="T3330" s="38"/>
      <c r="U3330" s="38"/>
      <c r="V3330" s="38"/>
    </row>
    <row r="3331" ht="12.75">
      <c r="A3331" s="27">
        <v>3319</v>
      </c>
      <c r="B3331" s="28" t="s">
        <v>6071</v>
      </c>
      <c r="C3331" s="29" t="s">
        <v>6072</v>
      </c>
      <c r="D3331" s="30" t="s">
        <v>30</v>
      </c>
      <c r="E3331" s="31">
        <v>1</v>
      </c>
      <c r="F3331" s="32"/>
      <c r="G3331" s="32"/>
      <c r="H3331" s="32"/>
      <c r="I3331" s="33">
        <v>1533.9000000000001</v>
      </c>
      <c r="J3331" s="33">
        <v>1556.9100000000001</v>
      </c>
      <c r="K3331" s="33">
        <v>1559.98</v>
      </c>
      <c r="L3331" s="21">
        <f t="shared" si="364"/>
        <v>1550.2633333333335</v>
      </c>
      <c r="M3331" s="34">
        <f t="shared" si="365"/>
        <v>14.253955006710683</v>
      </c>
      <c r="N3331" s="34">
        <f t="shared" si="366"/>
        <v>0.91945379215428014</v>
      </c>
      <c r="O3331" s="35">
        <f t="shared" si="367"/>
        <v>1550.2633333333335</v>
      </c>
      <c r="P3331" s="35">
        <f t="shared" si="368"/>
        <v>1550.2633333333335</v>
      </c>
      <c r="Q3331" s="39">
        <f t="shared" si="370"/>
        <v>1550.26</v>
      </c>
      <c r="R3331" s="37">
        <f t="shared" si="369"/>
        <v>1550.26</v>
      </c>
      <c r="T3331" s="38"/>
      <c r="U3331" s="38"/>
      <c r="V3331" s="38"/>
    </row>
    <row r="3332" ht="23.25">
      <c r="A3332" s="27">
        <v>3320</v>
      </c>
      <c r="B3332" s="28" t="s">
        <v>6073</v>
      </c>
      <c r="C3332" s="29" t="s">
        <v>6074</v>
      </c>
      <c r="D3332" s="30" t="s">
        <v>30</v>
      </c>
      <c r="E3332" s="31">
        <v>1</v>
      </c>
      <c r="F3332" s="32"/>
      <c r="G3332" s="32"/>
      <c r="H3332" s="32"/>
      <c r="I3332" s="33">
        <v>303.68000000000001</v>
      </c>
      <c r="J3332" s="33">
        <v>308.83999999999997</v>
      </c>
      <c r="K3332" s="33">
        <v>310.97000000000003</v>
      </c>
      <c r="L3332" s="21">
        <f t="shared" si="364"/>
        <v>307.82999999999998</v>
      </c>
      <c r="M3332" s="34">
        <f t="shared" si="365"/>
        <v>3.7484796918217436</v>
      </c>
      <c r="N3332" s="34">
        <f t="shared" si="366"/>
        <v>1.2177109741811207</v>
      </c>
      <c r="O3332" s="35">
        <f t="shared" si="367"/>
        <v>307.82999999999998</v>
      </c>
      <c r="P3332" s="35">
        <f t="shared" si="368"/>
        <v>307.82999999999998</v>
      </c>
      <c r="Q3332" s="39">
        <f t="shared" si="370"/>
        <v>307.82999999999998</v>
      </c>
      <c r="R3332" s="37">
        <f t="shared" si="369"/>
        <v>307.82999999999998</v>
      </c>
      <c r="T3332" s="38"/>
      <c r="U3332" s="38"/>
      <c r="V3332" s="38"/>
    </row>
    <row r="3333" ht="12.75">
      <c r="A3333" s="27">
        <v>3321</v>
      </c>
      <c r="B3333" s="28" t="s">
        <v>6075</v>
      </c>
      <c r="C3333" s="29" t="s">
        <v>6076</v>
      </c>
      <c r="D3333" s="30" t="s">
        <v>30</v>
      </c>
      <c r="E3333" s="31">
        <v>1</v>
      </c>
      <c r="F3333" s="32"/>
      <c r="G3333" s="32"/>
      <c r="H3333" s="32"/>
      <c r="I3333" s="33">
        <v>777.82000000000005</v>
      </c>
      <c r="J3333" s="33">
        <v>797.26999999999998</v>
      </c>
      <c r="K3333" s="33">
        <v>786.38</v>
      </c>
      <c r="L3333" s="21">
        <f t="shared" si="364"/>
        <v>787.15666666666675</v>
      </c>
      <c r="M3333" s="34">
        <f t="shared" si="365"/>
        <v>9.7482323183915085</v>
      </c>
      <c r="N3333" s="34">
        <f t="shared" si="366"/>
        <v>1.2384106914411159</v>
      </c>
      <c r="O3333" s="35">
        <f t="shared" si="367"/>
        <v>787.15666666666675</v>
      </c>
      <c r="P3333" s="35">
        <f t="shared" si="368"/>
        <v>787.15666666666675</v>
      </c>
      <c r="Q3333" s="39">
        <f t="shared" si="370"/>
        <v>787.15999999999997</v>
      </c>
      <c r="R3333" s="37">
        <f t="shared" si="369"/>
        <v>787.15999999999997</v>
      </c>
      <c r="T3333" s="38"/>
      <c r="U3333" s="38"/>
      <c r="V3333" s="38"/>
    </row>
    <row r="3334" ht="12.75">
      <c r="A3334" s="27">
        <v>3322</v>
      </c>
      <c r="B3334" s="28" t="s">
        <v>6077</v>
      </c>
      <c r="C3334" s="29" t="s">
        <v>6078</v>
      </c>
      <c r="D3334" s="30" t="s">
        <v>30</v>
      </c>
      <c r="E3334" s="31">
        <v>1</v>
      </c>
      <c r="F3334" s="32"/>
      <c r="G3334" s="32"/>
      <c r="H3334" s="32"/>
      <c r="I3334" s="33">
        <v>4372.4200000000001</v>
      </c>
      <c r="J3334" s="33">
        <v>4451.1199999999999</v>
      </c>
      <c r="K3334" s="33">
        <v>4451.1199999999999</v>
      </c>
      <c r="L3334" s="21">
        <f t="shared" si="364"/>
        <v>4424.8866666666663</v>
      </c>
      <c r="M3334" s="34">
        <f t="shared" si="365"/>
        <v>45.437466185223442</v>
      </c>
      <c r="N3334" s="34">
        <f t="shared" si="366"/>
        <v>1.0268616940522044</v>
      </c>
      <c r="O3334" s="35">
        <f t="shared" si="367"/>
        <v>4424.8866666666663</v>
      </c>
      <c r="P3334" s="35">
        <f t="shared" si="368"/>
        <v>4424.8866666666663</v>
      </c>
      <c r="Q3334" s="39">
        <f t="shared" si="370"/>
        <v>4424.8900000000003</v>
      </c>
      <c r="R3334" s="37">
        <f t="shared" si="369"/>
        <v>4424.8900000000003</v>
      </c>
      <c r="T3334" s="38"/>
      <c r="U3334" s="38"/>
      <c r="V3334" s="38"/>
    </row>
    <row r="3335" ht="12.75">
      <c r="A3335" s="27">
        <v>3323</v>
      </c>
      <c r="B3335" s="28" t="s">
        <v>6079</v>
      </c>
      <c r="C3335" s="29" t="s">
        <v>6080</v>
      </c>
      <c r="D3335" s="30" t="s">
        <v>30</v>
      </c>
      <c r="E3335" s="31">
        <v>1</v>
      </c>
      <c r="F3335" s="32"/>
      <c r="G3335" s="32"/>
      <c r="H3335" s="32"/>
      <c r="I3335" s="33">
        <v>71.269999999999996</v>
      </c>
      <c r="J3335" s="33">
        <v>72.549999999999997</v>
      </c>
      <c r="K3335" s="33">
        <v>73.549999999999997</v>
      </c>
      <c r="L3335" s="21">
        <f t="shared" si="364"/>
        <v>72.456666666666663</v>
      </c>
      <c r="M3335" s="34">
        <f t="shared" si="365"/>
        <v>1.1428619047519848</v>
      </c>
      <c r="N3335" s="34">
        <f t="shared" si="366"/>
        <v>1.5773040043501652</v>
      </c>
      <c r="O3335" s="35">
        <f t="shared" si="367"/>
        <v>72.456666666666663</v>
      </c>
      <c r="P3335" s="35">
        <f t="shared" si="368"/>
        <v>72.456666666666663</v>
      </c>
      <c r="Q3335" s="39">
        <f t="shared" si="370"/>
        <v>72.460000000000008</v>
      </c>
      <c r="R3335" s="37">
        <f t="shared" si="369"/>
        <v>72.460000000000008</v>
      </c>
      <c r="T3335" s="38"/>
      <c r="U3335" s="38"/>
      <c r="V3335" s="38"/>
    </row>
    <row r="3336" ht="12.75">
      <c r="A3336" s="27">
        <v>3324</v>
      </c>
      <c r="B3336" s="28" t="s">
        <v>6079</v>
      </c>
      <c r="C3336" s="29" t="s">
        <v>6081</v>
      </c>
      <c r="D3336" s="30" t="s">
        <v>30</v>
      </c>
      <c r="E3336" s="31">
        <v>1</v>
      </c>
      <c r="F3336" s="32"/>
      <c r="G3336" s="32"/>
      <c r="H3336" s="32"/>
      <c r="I3336" s="33">
        <v>120.87</v>
      </c>
      <c r="J3336" s="33">
        <v>124.13</v>
      </c>
      <c r="K3336" s="33">
        <v>125.58</v>
      </c>
      <c r="L3336" s="21">
        <f t="shared" si="364"/>
        <v>123.52666666666666</v>
      </c>
      <c r="M3336" s="34">
        <f t="shared" si="365"/>
        <v>2.4122672599306481</v>
      </c>
      <c r="N3336" s="34">
        <f t="shared" si="366"/>
        <v>1.9528311780970222</v>
      </c>
      <c r="O3336" s="35">
        <f t="shared" si="367"/>
        <v>123.52666666666666</v>
      </c>
      <c r="P3336" s="35">
        <f t="shared" si="368"/>
        <v>123.52666666666666</v>
      </c>
      <c r="Q3336" s="39">
        <f t="shared" si="370"/>
        <v>123.53</v>
      </c>
      <c r="R3336" s="37">
        <f t="shared" si="369"/>
        <v>123.53</v>
      </c>
      <c r="T3336" s="38"/>
      <c r="U3336" s="38"/>
      <c r="V3336" s="38"/>
    </row>
    <row r="3337" ht="12.75">
      <c r="A3337" s="27">
        <v>3325</v>
      </c>
      <c r="B3337" s="28" t="s">
        <v>6082</v>
      </c>
      <c r="C3337" s="29" t="s">
        <v>6083</v>
      </c>
      <c r="D3337" s="30" t="s">
        <v>30</v>
      </c>
      <c r="E3337" s="31">
        <v>1</v>
      </c>
      <c r="F3337" s="32"/>
      <c r="G3337" s="32"/>
      <c r="H3337" s="32"/>
      <c r="I3337" s="33">
        <v>684.84000000000003</v>
      </c>
      <c r="J3337" s="33">
        <v>710.86000000000001</v>
      </c>
      <c r="K3337" s="33">
        <v>708.12</v>
      </c>
      <c r="L3337" s="21">
        <f t="shared" si="364"/>
        <v>701.27333333333343</v>
      </c>
      <c r="M3337" s="34">
        <f t="shared" si="365"/>
        <v>14.297472970190675</v>
      </c>
      <c r="N3337" s="34">
        <f t="shared" si="366"/>
        <v>2.0387874870745604</v>
      </c>
      <c r="O3337" s="35">
        <f t="shared" si="367"/>
        <v>701.27333333333331</v>
      </c>
      <c r="P3337" s="35">
        <f t="shared" si="368"/>
        <v>701.27333333333343</v>
      </c>
      <c r="Q3337" s="39">
        <f t="shared" si="370"/>
        <v>701.26999999999998</v>
      </c>
      <c r="R3337" s="37">
        <f t="shared" si="369"/>
        <v>701.26999999999998</v>
      </c>
      <c r="T3337" s="38"/>
      <c r="U3337" s="38"/>
      <c r="V3337" s="38"/>
    </row>
    <row r="3338" ht="12.75">
      <c r="A3338" s="27">
        <v>3326</v>
      </c>
      <c r="B3338" s="28" t="s">
        <v>6084</v>
      </c>
      <c r="C3338" s="29" t="s">
        <v>6085</v>
      </c>
      <c r="D3338" s="30" t="s">
        <v>30</v>
      </c>
      <c r="E3338" s="31">
        <v>1</v>
      </c>
      <c r="F3338" s="32"/>
      <c r="G3338" s="32"/>
      <c r="H3338" s="32"/>
      <c r="I3338" s="33">
        <v>684.84000000000003</v>
      </c>
      <c r="J3338" s="33">
        <v>689.63</v>
      </c>
      <c r="K3338" s="33">
        <v>697.85000000000002</v>
      </c>
      <c r="L3338" s="21">
        <f t="shared" si="364"/>
        <v>690.77333333333343</v>
      </c>
      <c r="M3338" s="34">
        <f t="shared" si="365"/>
        <v>6.5799265446761117</v>
      </c>
      <c r="N3338" s="34">
        <f t="shared" si="366"/>
        <v>0.95254495608923018</v>
      </c>
      <c r="O3338" s="35">
        <f t="shared" si="367"/>
        <v>690.77333333333331</v>
      </c>
      <c r="P3338" s="35">
        <f t="shared" si="368"/>
        <v>690.77333333333343</v>
      </c>
      <c r="Q3338" s="39">
        <f t="shared" si="370"/>
        <v>690.76999999999998</v>
      </c>
      <c r="R3338" s="37">
        <f t="shared" si="369"/>
        <v>690.76999999999998</v>
      </c>
      <c r="T3338" s="38"/>
      <c r="U3338" s="38"/>
      <c r="V3338" s="38"/>
    </row>
    <row r="3339" ht="23.25">
      <c r="A3339" s="27">
        <v>3327</v>
      </c>
      <c r="B3339" s="28" t="s">
        <v>6086</v>
      </c>
      <c r="C3339" s="29" t="s">
        <v>6087</v>
      </c>
      <c r="D3339" s="30" t="s">
        <v>30</v>
      </c>
      <c r="E3339" s="31">
        <v>1</v>
      </c>
      <c r="F3339" s="32"/>
      <c r="G3339" s="32"/>
      <c r="H3339" s="32"/>
      <c r="I3339" s="33">
        <v>254.12</v>
      </c>
      <c r="J3339" s="33">
        <v>260.73000000000002</v>
      </c>
      <c r="K3339" s="33">
        <v>265.05000000000001</v>
      </c>
      <c r="L3339" s="21">
        <f t="shared" ref="L3339:L3402" si="371">AVERAGE(I3339:K3339)</f>
        <v>259.9666666666667</v>
      </c>
      <c r="M3339" s="34">
        <f t="shared" ref="M3339:M3402" si="372">SQRT(((SUM((POWER(K3339-L3339,2)),(POWER(J3339-L3339,2)),(POWER(I3339-L3339,2)))/(COLUMNS(I3339:K3339)-1))))</f>
        <v>5.5048372667439844</v>
      </c>
      <c r="N3339" s="34">
        <f t="shared" ref="N3339:N3402" si="373">M3339/L3339*100</f>
        <v>2.117516579078337</v>
      </c>
      <c r="O3339" s="35">
        <f t="shared" ref="O3339:O3402" si="374">((E3339/3)*(SUM(I3339:K3339)))</f>
        <v>259.9666666666667</v>
      </c>
      <c r="P3339" s="35">
        <f t="shared" ref="P3339:P3402" si="375">AVERAGE(I3339:K3339)</f>
        <v>259.9666666666667</v>
      </c>
      <c r="Q3339" s="39">
        <f t="shared" si="370"/>
        <v>259.97000000000003</v>
      </c>
      <c r="R3339" s="37">
        <f t="shared" ref="R3339:R3402" si="376">Q3339*E3339</f>
        <v>259.97000000000003</v>
      </c>
      <c r="T3339" s="38"/>
      <c r="U3339" s="38"/>
      <c r="V3339" s="38"/>
    </row>
    <row r="3340" ht="12.75">
      <c r="A3340" s="27">
        <v>3328</v>
      </c>
      <c r="B3340" s="28" t="s">
        <v>6088</v>
      </c>
      <c r="C3340" s="29" t="s">
        <v>6089</v>
      </c>
      <c r="D3340" s="30" t="s">
        <v>30</v>
      </c>
      <c r="E3340" s="31">
        <v>1</v>
      </c>
      <c r="F3340" s="32"/>
      <c r="G3340" s="32"/>
      <c r="H3340" s="32"/>
      <c r="I3340" s="33">
        <v>855.29999999999995</v>
      </c>
      <c r="J3340" s="33">
        <v>873.25999999999999</v>
      </c>
      <c r="K3340" s="33">
        <v>875.83000000000004</v>
      </c>
      <c r="L3340" s="21">
        <f t="shared" si="371"/>
        <v>868.13</v>
      </c>
      <c r="M3340" s="34">
        <f t="shared" si="372"/>
        <v>11.185164281314819</v>
      </c>
      <c r="N3340" s="34">
        <f t="shared" si="373"/>
        <v>1.2884204302713669</v>
      </c>
      <c r="O3340" s="35">
        <f t="shared" si="374"/>
        <v>868.12999999999988</v>
      </c>
      <c r="P3340" s="35">
        <f t="shared" si="375"/>
        <v>868.13</v>
      </c>
      <c r="Q3340" s="39">
        <f t="shared" ref="Q3340:Q3403" si="377">ROUND(P3340,2)</f>
        <v>868.13</v>
      </c>
      <c r="R3340" s="37">
        <f t="shared" si="376"/>
        <v>868.13</v>
      </c>
      <c r="T3340" s="38"/>
      <c r="U3340" s="38"/>
      <c r="V3340" s="38"/>
    </row>
    <row r="3341" ht="12.75">
      <c r="A3341" s="27">
        <v>3329</v>
      </c>
      <c r="B3341" s="28" t="s">
        <v>6088</v>
      </c>
      <c r="C3341" s="29" t="s">
        <v>6090</v>
      </c>
      <c r="D3341" s="30" t="s">
        <v>30</v>
      </c>
      <c r="E3341" s="31">
        <v>1</v>
      </c>
      <c r="F3341" s="32"/>
      <c r="G3341" s="32"/>
      <c r="H3341" s="32"/>
      <c r="I3341" s="33">
        <v>855.29999999999995</v>
      </c>
      <c r="J3341" s="33">
        <v>870.70000000000005</v>
      </c>
      <c r="K3341" s="33">
        <v>870.70000000000005</v>
      </c>
      <c r="L3341" s="21">
        <f t="shared" si="371"/>
        <v>865.56666666666661</v>
      </c>
      <c r="M3341" s="34">
        <f t="shared" si="372"/>
        <v>8.8911941455202896</v>
      </c>
      <c r="N3341" s="34">
        <f t="shared" si="373"/>
        <v>1.0272107843247533</v>
      </c>
      <c r="O3341" s="35">
        <f t="shared" si="374"/>
        <v>865.56666666666661</v>
      </c>
      <c r="P3341" s="35">
        <f t="shared" si="375"/>
        <v>865.56666666666661</v>
      </c>
      <c r="Q3341" s="39">
        <f t="shared" si="377"/>
        <v>865.57000000000005</v>
      </c>
      <c r="R3341" s="37">
        <f t="shared" si="376"/>
        <v>865.57000000000005</v>
      </c>
      <c r="T3341" s="38"/>
      <c r="U3341" s="38"/>
      <c r="V3341" s="38"/>
    </row>
    <row r="3342" ht="12.75">
      <c r="A3342" s="27">
        <v>3330</v>
      </c>
      <c r="B3342" s="28" t="s">
        <v>6091</v>
      </c>
      <c r="C3342" s="29" t="s">
        <v>6092</v>
      </c>
      <c r="D3342" s="30" t="s">
        <v>30</v>
      </c>
      <c r="E3342" s="31">
        <v>1</v>
      </c>
      <c r="F3342" s="32"/>
      <c r="G3342" s="32"/>
      <c r="H3342" s="32"/>
      <c r="I3342" s="33">
        <v>1242.6199999999999</v>
      </c>
      <c r="J3342" s="33">
        <v>1257.53</v>
      </c>
      <c r="K3342" s="33">
        <v>1292.3199999999999</v>
      </c>
      <c r="L3342" s="21">
        <f t="shared" si="371"/>
        <v>1264.1566666666665</v>
      </c>
      <c r="M3342" s="34">
        <f t="shared" si="372"/>
        <v>25.504059154051028</v>
      </c>
      <c r="N3342" s="34">
        <f t="shared" si="373"/>
        <v>2.0174761425180185</v>
      </c>
      <c r="O3342" s="35">
        <f t="shared" si="374"/>
        <v>1264.1566666666663</v>
      </c>
      <c r="P3342" s="35">
        <f t="shared" si="375"/>
        <v>1264.1566666666665</v>
      </c>
      <c r="Q3342" s="39">
        <f t="shared" si="377"/>
        <v>1264.1600000000001</v>
      </c>
      <c r="R3342" s="37">
        <f t="shared" si="376"/>
        <v>1264.1600000000001</v>
      </c>
      <c r="T3342" s="38"/>
      <c r="U3342" s="38"/>
      <c r="V3342" s="38"/>
    </row>
    <row r="3343" ht="12.75">
      <c r="A3343" s="27">
        <v>3331</v>
      </c>
      <c r="B3343" s="28" t="s">
        <v>6091</v>
      </c>
      <c r="C3343" s="29" t="s">
        <v>6093</v>
      </c>
      <c r="D3343" s="30" t="s">
        <v>30</v>
      </c>
      <c r="E3343" s="31">
        <v>1</v>
      </c>
      <c r="F3343" s="32"/>
      <c r="G3343" s="32"/>
      <c r="H3343" s="32"/>
      <c r="I3343" s="33">
        <v>1224.03</v>
      </c>
      <c r="J3343" s="33">
        <v>1259.53</v>
      </c>
      <c r="K3343" s="33">
        <v>1230.1500000000001</v>
      </c>
      <c r="L3343" s="21">
        <f t="shared" si="371"/>
        <v>1237.9033333333334</v>
      </c>
      <c r="M3343" s="34">
        <f t="shared" si="372"/>
        <v>18.977569215611688</v>
      </c>
      <c r="N3343" s="34">
        <f t="shared" si="373"/>
        <v>1.5330412888145561</v>
      </c>
      <c r="O3343" s="35">
        <f t="shared" si="374"/>
        <v>1237.9033333333332</v>
      </c>
      <c r="P3343" s="35">
        <f t="shared" si="375"/>
        <v>1237.9033333333334</v>
      </c>
      <c r="Q3343" s="39">
        <f t="shared" si="377"/>
        <v>1237.9000000000001</v>
      </c>
      <c r="R3343" s="37">
        <f t="shared" si="376"/>
        <v>1237.9000000000001</v>
      </c>
      <c r="T3343" s="38"/>
      <c r="U3343" s="38"/>
      <c r="V3343" s="38"/>
    </row>
    <row r="3344" ht="12.75">
      <c r="A3344" s="27">
        <v>3332</v>
      </c>
      <c r="B3344" s="28" t="s">
        <v>6094</v>
      </c>
      <c r="C3344" s="29" t="s">
        <v>6095</v>
      </c>
      <c r="D3344" s="30" t="s">
        <v>30</v>
      </c>
      <c r="E3344" s="31">
        <v>1</v>
      </c>
      <c r="F3344" s="32"/>
      <c r="G3344" s="32"/>
      <c r="H3344" s="32"/>
      <c r="I3344" s="33">
        <v>142.53</v>
      </c>
      <c r="J3344" s="33">
        <v>145.09999999999999</v>
      </c>
      <c r="K3344" s="33">
        <v>143.24000000000001</v>
      </c>
      <c r="L3344" s="21">
        <f t="shared" si="371"/>
        <v>143.62333333333333</v>
      </c>
      <c r="M3344" s="34">
        <f t="shared" si="372"/>
        <v>1.3271900140271251</v>
      </c>
      <c r="N3344" s="34">
        <f t="shared" si="373"/>
        <v>0.92407687749933276</v>
      </c>
      <c r="O3344" s="35">
        <f t="shared" si="374"/>
        <v>143.62333333333333</v>
      </c>
      <c r="P3344" s="35">
        <f t="shared" si="375"/>
        <v>143.62333333333333</v>
      </c>
      <c r="Q3344" s="39">
        <f t="shared" si="377"/>
        <v>143.62</v>
      </c>
      <c r="R3344" s="37">
        <f t="shared" si="376"/>
        <v>143.62</v>
      </c>
      <c r="T3344" s="38"/>
      <c r="U3344" s="38"/>
      <c r="V3344" s="38"/>
    </row>
    <row r="3345" ht="23.25">
      <c r="A3345" s="27">
        <v>3333</v>
      </c>
      <c r="B3345" s="28" t="s">
        <v>6096</v>
      </c>
      <c r="C3345" s="29" t="s">
        <v>6097</v>
      </c>
      <c r="D3345" s="30" t="s">
        <v>30</v>
      </c>
      <c r="E3345" s="31">
        <v>1</v>
      </c>
      <c r="F3345" s="32"/>
      <c r="G3345" s="32"/>
      <c r="H3345" s="32"/>
      <c r="I3345" s="33">
        <v>111.56999999999999</v>
      </c>
      <c r="J3345" s="33">
        <v>115.14</v>
      </c>
      <c r="K3345" s="33">
        <v>114.47</v>
      </c>
      <c r="L3345" s="21">
        <f t="shared" si="371"/>
        <v>113.72666666666665</v>
      </c>
      <c r="M3345" s="34">
        <f t="shared" si="372"/>
        <v>1.8975334867488762</v>
      </c>
      <c r="N3345" s="34">
        <f t="shared" si="373"/>
        <v>1.6685035641733483</v>
      </c>
      <c r="O3345" s="35">
        <f t="shared" si="374"/>
        <v>113.72666666666665</v>
      </c>
      <c r="P3345" s="35">
        <f t="shared" si="375"/>
        <v>113.72666666666665</v>
      </c>
      <c r="Q3345" s="39">
        <f t="shared" si="377"/>
        <v>113.73</v>
      </c>
      <c r="R3345" s="37">
        <f t="shared" si="376"/>
        <v>113.73</v>
      </c>
      <c r="T3345" s="38"/>
      <c r="U3345" s="38"/>
      <c r="V3345" s="38"/>
    </row>
    <row r="3346" ht="23.25">
      <c r="A3346" s="27">
        <v>3334</v>
      </c>
      <c r="B3346" s="28" t="s">
        <v>6098</v>
      </c>
      <c r="C3346" s="29" t="s">
        <v>6099</v>
      </c>
      <c r="D3346" s="30" t="s">
        <v>30</v>
      </c>
      <c r="E3346" s="31">
        <v>1</v>
      </c>
      <c r="F3346" s="32"/>
      <c r="G3346" s="32"/>
      <c r="H3346" s="32"/>
      <c r="I3346" s="33">
        <v>545.39999999999998</v>
      </c>
      <c r="J3346" s="33">
        <v>552.49000000000001</v>
      </c>
      <c r="K3346" s="33">
        <v>561.75999999999999</v>
      </c>
      <c r="L3346" s="21">
        <f t="shared" si="371"/>
        <v>553.21666666666658</v>
      </c>
      <c r="M3346" s="34">
        <f t="shared" si="372"/>
        <v>8.2041717030626202</v>
      </c>
      <c r="N3346" s="34">
        <f t="shared" si="373"/>
        <v>1.4829943126073488</v>
      </c>
      <c r="O3346" s="35">
        <f t="shared" si="374"/>
        <v>553.21666666666658</v>
      </c>
      <c r="P3346" s="35">
        <f t="shared" si="375"/>
        <v>553.21666666666658</v>
      </c>
      <c r="Q3346" s="39">
        <f t="shared" si="377"/>
        <v>553.22000000000003</v>
      </c>
      <c r="R3346" s="37">
        <f t="shared" si="376"/>
        <v>553.22000000000003</v>
      </c>
      <c r="T3346" s="38"/>
      <c r="U3346" s="38"/>
      <c r="V3346" s="38"/>
    </row>
    <row r="3347" ht="12.75">
      <c r="A3347" s="27">
        <v>3335</v>
      </c>
      <c r="B3347" s="28" t="s">
        <v>6100</v>
      </c>
      <c r="C3347" s="29" t="s">
        <v>6101</v>
      </c>
      <c r="D3347" s="30" t="s">
        <v>30</v>
      </c>
      <c r="E3347" s="31">
        <v>1</v>
      </c>
      <c r="F3347" s="32"/>
      <c r="G3347" s="32"/>
      <c r="H3347" s="32"/>
      <c r="I3347" s="33">
        <v>464.82999999999998</v>
      </c>
      <c r="J3347" s="33">
        <v>479.24000000000001</v>
      </c>
      <c r="K3347" s="33">
        <v>471.80000000000001</v>
      </c>
      <c r="L3347" s="21">
        <f t="shared" si="371"/>
        <v>471.95666666666665</v>
      </c>
      <c r="M3347" s="34">
        <f t="shared" si="372"/>
        <v>7.2062773561203919</v>
      </c>
      <c r="N3347" s="34">
        <f t="shared" si="373"/>
        <v>1.5268938580774489</v>
      </c>
      <c r="O3347" s="35">
        <f t="shared" si="374"/>
        <v>471.95666666666659</v>
      </c>
      <c r="P3347" s="35">
        <f t="shared" si="375"/>
        <v>471.95666666666665</v>
      </c>
      <c r="Q3347" s="39">
        <f t="shared" si="377"/>
        <v>471.96000000000004</v>
      </c>
      <c r="R3347" s="37">
        <f t="shared" si="376"/>
        <v>471.96000000000004</v>
      </c>
      <c r="T3347" s="38"/>
      <c r="U3347" s="38"/>
      <c r="V3347" s="38"/>
    </row>
    <row r="3348" ht="12.75">
      <c r="A3348" s="27">
        <v>3336</v>
      </c>
      <c r="B3348" s="28" t="s">
        <v>6102</v>
      </c>
      <c r="C3348" s="29" t="s">
        <v>6103</v>
      </c>
      <c r="D3348" s="30" t="s">
        <v>30</v>
      </c>
      <c r="E3348" s="31">
        <v>1</v>
      </c>
      <c r="F3348" s="32"/>
      <c r="G3348" s="32"/>
      <c r="H3348" s="32"/>
      <c r="I3348" s="33">
        <v>1645.46</v>
      </c>
      <c r="J3348" s="33">
        <v>1716.21</v>
      </c>
      <c r="K3348" s="33">
        <v>1716.21</v>
      </c>
      <c r="L3348" s="21">
        <f t="shared" si="371"/>
        <v>1692.6266666666668</v>
      </c>
      <c r="M3348" s="34">
        <f t="shared" si="372"/>
        <v>40.847531545166028</v>
      </c>
      <c r="N3348" s="34">
        <f t="shared" si="373"/>
        <v>2.4132629096295712</v>
      </c>
      <c r="O3348" s="35">
        <f t="shared" si="374"/>
        <v>1692.6266666666666</v>
      </c>
      <c r="P3348" s="35">
        <f t="shared" si="375"/>
        <v>1692.6266666666668</v>
      </c>
      <c r="Q3348" s="39">
        <f t="shared" si="377"/>
        <v>1692.6300000000001</v>
      </c>
      <c r="R3348" s="37">
        <f t="shared" si="376"/>
        <v>1692.6300000000001</v>
      </c>
      <c r="T3348" s="38"/>
      <c r="U3348" s="38"/>
      <c r="V3348" s="38"/>
    </row>
    <row r="3349" ht="12.75">
      <c r="A3349" s="27">
        <v>3337</v>
      </c>
      <c r="B3349" s="28" t="s">
        <v>6104</v>
      </c>
      <c r="C3349" s="29" t="s">
        <v>6105</v>
      </c>
      <c r="D3349" s="30" t="s">
        <v>30</v>
      </c>
      <c r="E3349" s="31">
        <v>1</v>
      </c>
      <c r="F3349" s="32"/>
      <c r="G3349" s="32"/>
      <c r="H3349" s="32"/>
      <c r="I3349" s="33">
        <v>1645.46</v>
      </c>
      <c r="J3349" s="33">
        <v>1686.5999999999999</v>
      </c>
      <c r="K3349" s="33">
        <v>1675.0799999999999</v>
      </c>
      <c r="L3349" s="21">
        <f t="shared" si="371"/>
        <v>1669.0466666666664</v>
      </c>
      <c r="M3349" s="34">
        <f t="shared" si="372"/>
        <v>21.223235694241591</v>
      </c>
      <c r="N3349" s="34">
        <f t="shared" si="373"/>
        <v>1.2715783278023938</v>
      </c>
      <c r="O3349" s="35">
        <f t="shared" si="374"/>
        <v>1669.0466666666664</v>
      </c>
      <c r="P3349" s="35">
        <f t="shared" si="375"/>
        <v>1669.0466666666664</v>
      </c>
      <c r="Q3349" s="39">
        <f t="shared" si="377"/>
        <v>1669.05</v>
      </c>
      <c r="R3349" s="37">
        <f t="shared" si="376"/>
        <v>1669.05</v>
      </c>
      <c r="T3349" s="38"/>
      <c r="U3349" s="38"/>
      <c r="V3349" s="38"/>
    </row>
    <row r="3350" ht="12.75">
      <c r="A3350" s="27">
        <v>3338</v>
      </c>
      <c r="B3350" s="28" t="s">
        <v>6106</v>
      </c>
      <c r="C3350" s="29" t="s">
        <v>6107</v>
      </c>
      <c r="D3350" s="30" t="s">
        <v>30</v>
      </c>
      <c r="E3350" s="31">
        <v>1</v>
      </c>
      <c r="F3350" s="32"/>
      <c r="G3350" s="32"/>
      <c r="H3350" s="32"/>
      <c r="I3350" s="33">
        <v>650.75</v>
      </c>
      <c r="J3350" s="33">
        <v>676.13</v>
      </c>
      <c r="K3350" s="33">
        <v>667.66999999999996</v>
      </c>
      <c r="L3350" s="21">
        <f t="shared" si="371"/>
        <v>664.85000000000002</v>
      </c>
      <c r="M3350" s="34">
        <f t="shared" si="372"/>
        <v>12.922863459775463</v>
      </c>
      <c r="N3350" s="34">
        <f t="shared" si="373"/>
        <v>1.9437261727871646</v>
      </c>
      <c r="O3350" s="35">
        <f t="shared" si="374"/>
        <v>664.85000000000002</v>
      </c>
      <c r="P3350" s="35">
        <f t="shared" si="375"/>
        <v>664.85000000000002</v>
      </c>
      <c r="Q3350" s="39">
        <f t="shared" si="377"/>
        <v>664.85000000000002</v>
      </c>
      <c r="R3350" s="37">
        <f t="shared" si="376"/>
        <v>664.85000000000002</v>
      </c>
      <c r="T3350" s="38"/>
      <c r="U3350" s="38"/>
      <c r="V3350" s="38"/>
    </row>
    <row r="3351" ht="12.75">
      <c r="A3351" s="27">
        <v>3339</v>
      </c>
      <c r="B3351" s="28" t="s">
        <v>6106</v>
      </c>
      <c r="C3351" s="29" t="s">
        <v>6108</v>
      </c>
      <c r="D3351" s="30" t="s">
        <v>30</v>
      </c>
      <c r="E3351" s="31">
        <v>1</v>
      </c>
      <c r="F3351" s="32"/>
      <c r="G3351" s="32"/>
      <c r="H3351" s="32"/>
      <c r="I3351" s="33">
        <v>2956.2800000000002</v>
      </c>
      <c r="J3351" s="33">
        <v>3030.1900000000001</v>
      </c>
      <c r="K3351" s="33">
        <v>3006.54</v>
      </c>
      <c r="L3351" s="21">
        <f t="shared" si="371"/>
        <v>2997.6700000000001</v>
      </c>
      <c r="M3351" s="34">
        <f t="shared" si="372"/>
        <v>37.744929460789734</v>
      </c>
      <c r="N3351" s="34">
        <f t="shared" si="373"/>
        <v>1.2591422491731823</v>
      </c>
      <c r="O3351" s="35">
        <f t="shared" si="374"/>
        <v>2997.6700000000001</v>
      </c>
      <c r="P3351" s="35">
        <f t="shared" si="375"/>
        <v>2997.6700000000001</v>
      </c>
      <c r="Q3351" s="39">
        <f t="shared" si="377"/>
        <v>2997.6700000000001</v>
      </c>
      <c r="R3351" s="37">
        <f t="shared" si="376"/>
        <v>2997.6700000000001</v>
      </c>
      <c r="T3351" s="38"/>
      <c r="U3351" s="38"/>
      <c r="V3351" s="38"/>
    </row>
    <row r="3352" ht="12.75">
      <c r="A3352" s="27">
        <v>3340</v>
      </c>
      <c r="B3352" s="28" t="s">
        <v>6109</v>
      </c>
      <c r="C3352" s="29" t="s">
        <v>6110</v>
      </c>
      <c r="D3352" s="30" t="s">
        <v>30</v>
      </c>
      <c r="E3352" s="31">
        <v>1</v>
      </c>
      <c r="F3352" s="32"/>
      <c r="G3352" s="32"/>
      <c r="H3352" s="32"/>
      <c r="I3352" s="33">
        <v>1695.04</v>
      </c>
      <c r="J3352" s="33">
        <v>1750.98</v>
      </c>
      <c r="K3352" s="33">
        <v>1711.99</v>
      </c>
      <c r="L3352" s="21">
        <f t="shared" si="371"/>
        <v>1719.3366666666668</v>
      </c>
      <c r="M3352" s="34">
        <f t="shared" si="372"/>
        <v>28.684508594942582</v>
      </c>
      <c r="N3352" s="34">
        <f t="shared" si="373"/>
        <v>1.6683474011261654</v>
      </c>
      <c r="O3352" s="35">
        <f t="shared" si="374"/>
        <v>1719.3366666666666</v>
      </c>
      <c r="P3352" s="35">
        <f t="shared" si="375"/>
        <v>1719.3366666666668</v>
      </c>
      <c r="Q3352" s="39">
        <f t="shared" si="377"/>
        <v>1719.3400000000001</v>
      </c>
      <c r="R3352" s="37">
        <f t="shared" si="376"/>
        <v>1719.3400000000001</v>
      </c>
      <c r="T3352" s="38"/>
      <c r="U3352" s="38"/>
      <c r="V3352" s="38"/>
    </row>
    <row r="3353" ht="12.75">
      <c r="A3353" s="27">
        <v>3341</v>
      </c>
      <c r="B3353" s="28" t="s">
        <v>6111</v>
      </c>
      <c r="C3353" s="29" t="s">
        <v>6112</v>
      </c>
      <c r="D3353" s="30" t="s">
        <v>30</v>
      </c>
      <c r="E3353" s="31">
        <v>1</v>
      </c>
      <c r="F3353" s="32"/>
      <c r="G3353" s="32"/>
      <c r="H3353" s="32"/>
      <c r="I3353" s="33">
        <v>3390.1100000000001</v>
      </c>
      <c r="J3353" s="33">
        <v>3515.54</v>
      </c>
      <c r="K3353" s="33">
        <v>3417.23</v>
      </c>
      <c r="L3353" s="21">
        <f t="shared" si="371"/>
        <v>3440.9599999999996</v>
      </c>
      <c r="M3353" s="34">
        <f t="shared" si="372"/>
        <v>65.996256712028682</v>
      </c>
      <c r="N3353" s="34">
        <f t="shared" si="373"/>
        <v>1.9179605898362286</v>
      </c>
      <c r="O3353" s="35">
        <f t="shared" si="374"/>
        <v>3440.9599999999996</v>
      </c>
      <c r="P3353" s="35">
        <f t="shared" si="375"/>
        <v>3440.9599999999996</v>
      </c>
      <c r="Q3353" s="39">
        <f t="shared" si="377"/>
        <v>3440.96</v>
      </c>
      <c r="R3353" s="37">
        <f t="shared" si="376"/>
        <v>3440.96</v>
      </c>
      <c r="T3353" s="38"/>
      <c r="U3353" s="38"/>
      <c r="V3353" s="38"/>
    </row>
    <row r="3354" ht="12.75">
      <c r="A3354" s="27">
        <v>3342</v>
      </c>
      <c r="B3354" s="28" t="s">
        <v>6113</v>
      </c>
      <c r="C3354" s="29" t="s">
        <v>6114</v>
      </c>
      <c r="D3354" s="30" t="s">
        <v>30</v>
      </c>
      <c r="E3354" s="31">
        <v>1</v>
      </c>
      <c r="F3354" s="32"/>
      <c r="G3354" s="32"/>
      <c r="H3354" s="32"/>
      <c r="I3354" s="33">
        <v>604.26999999999998</v>
      </c>
      <c r="J3354" s="33">
        <v>622.39999999999998</v>
      </c>
      <c r="K3354" s="33">
        <v>615.14999999999998</v>
      </c>
      <c r="L3354" s="21">
        <f t="shared" si="371"/>
        <v>613.94000000000005</v>
      </c>
      <c r="M3354" s="34">
        <f t="shared" si="372"/>
        <v>9.125365746094781</v>
      </c>
      <c r="N3354" s="34">
        <f t="shared" si="373"/>
        <v>1.4863611665789458</v>
      </c>
      <c r="O3354" s="35">
        <f t="shared" si="374"/>
        <v>613.94000000000005</v>
      </c>
      <c r="P3354" s="35">
        <f t="shared" si="375"/>
        <v>613.94000000000005</v>
      </c>
      <c r="Q3354" s="39">
        <f t="shared" si="377"/>
        <v>613.94000000000005</v>
      </c>
      <c r="R3354" s="37">
        <f t="shared" si="376"/>
        <v>613.94000000000005</v>
      </c>
      <c r="T3354" s="38"/>
      <c r="U3354" s="38"/>
      <c r="V3354" s="38"/>
    </row>
    <row r="3355" ht="12.75">
      <c r="A3355" s="27">
        <v>3343</v>
      </c>
      <c r="B3355" s="28" t="s">
        <v>6113</v>
      </c>
      <c r="C3355" s="29" t="s">
        <v>6115</v>
      </c>
      <c r="D3355" s="30" t="s">
        <v>30</v>
      </c>
      <c r="E3355" s="31">
        <v>1</v>
      </c>
      <c r="F3355" s="32"/>
      <c r="G3355" s="32"/>
      <c r="H3355" s="32"/>
      <c r="I3355" s="33">
        <v>632.13999999999999</v>
      </c>
      <c r="J3355" s="33">
        <v>642.88999999999999</v>
      </c>
      <c r="K3355" s="33">
        <v>638.46000000000004</v>
      </c>
      <c r="L3355" s="21">
        <f t="shared" si="371"/>
        <v>637.83000000000004</v>
      </c>
      <c r="M3355" s="34">
        <f t="shared" si="372"/>
        <v>5.402619734906394</v>
      </c>
      <c r="N3355" s="34">
        <f t="shared" si="373"/>
        <v>0.84703129907755892</v>
      </c>
      <c r="O3355" s="35">
        <f t="shared" si="374"/>
        <v>637.82999999999993</v>
      </c>
      <c r="P3355" s="35">
        <f t="shared" si="375"/>
        <v>637.83000000000004</v>
      </c>
      <c r="Q3355" s="39">
        <f t="shared" si="377"/>
        <v>637.83000000000004</v>
      </c>
      <c r="R3355" s="37">
        <f t="shared" si="376"/>
        <v>637.83000000000004</v>
      </c>
      <c r="T3355" s="38"/>
      <c r="U3355" s="38"/>
      <c r="V3355" s="38"/>
    </row>
    <row r="3356" ht="12.75">
      <c r="A3356" s="27">
        <v>3344</v>
      </c>
      <c r="B3356" s="28" t="s">
        <v>6113</v>
      </c>
      <c r="C3356" s="29" t="s">
        <v>6116</v>
      </c>
      <c r="D3356" s="30" t="s">
        <v>30</v>
      </c>
      <c r="E3356" s="31">
        <v>1</v>
      </c>
      <c r="F3356" s="32"/>
      <c r="G3356" s="32"/>
      <c r="H3356" s="32"/>
      <c r="I3356" s="33">
        <v>821.17999999999995</v>
      </c>
      <c r="J3356" s="33">
        <v>831.86000000000001</v>
      </c>
      <c r="K3356" s="33">
        <v>833.5</v>
      </c>
      <c r="L3356" s="21">
        <f t="shared" si="371"/>
        <v>828.84666666666669</v>
      </c>
      <c r="M3356" s="34">
        <f t="shared" si="372"/>
        <v>6.6899725958582037</v>
      </c>
      <c r="N3356" s="34">
        <f t="shared" si="373"/>
        <v>0.80714236600153666</v>
      </c>
      <c r="O3356" s="35">
        <f t="shared" si="374"/>
        <v>828.84666666666658</v>
      </c>
      <c r="P3356" s="35">
        <f t="shared" si="375"/>
        <v>828.84666666666669</v>
      </c>
      <c r="Q3356" s="39">
        <f t="shared" si="377"/>
        <v>828.85000000000002</v>
      </c>
      <c r="R3356" s="37">
        <f t="shared" si="376"/>
        <v>828.85000000000002</v>
      </c>
      <c r="T3356" s="38"/>
      <c r="U3356" s="38"/>
      <c r="V3356" s="38"/>
    </row>
    <row r="3357" ht="12.75">
      <c r="A3357" s="27">
        <v>3345</v>
      </c>
      <c r="B3357" s="28" t="s">
        <v>6113</v>
      </c>
      <c r="C3357" s="29" t="s">
        <v>6117</v>
      </c>
      <c r="D3357" s="30" t="s">
        <v>30</v>
      </c>
      <c r="E3357" s="31">
        <v>1</v>
      </c>
      <c r="F3357" s="32"/>
      <c r="G3357" s="32"/>
      <c r="H3357" s="32"/>
      <c r="I3357" s="33">
        <v>712.74000000000001</v>
      </c>
      <c r="J3357" s="33">
        <v>716.29999999999995</v>
      </c>
      <c r="K3357" s="33">
        <v>724.13999999999999</v>
      </c>
      <c r="L3357" s="21">
        <f t="shared" si="371"/>
        <v>717.72666666666657</v>
      </c>
      <c r="M3357" s="34">
        <f t="shared" si="372"/>
        <v>5.8323694441738914</v>
      </c>
      <c r="N3357" s="34">
        <f t="shared" si="373"/>
        <v>0.81261707486237444</v>
      </c>
      <c r="O3357" s="35">
        <f t="shared" si="374"/>
        <v>717.72666666666657</v>
      </c>
      <c r="P3357" s="35">
        <f t="shared" si="375"/>
        <v>717.72666666666657</v>
      </c>
      <c r="Q3357" s="39">
        <f t="shared" si="377"/>
        <v>717.73000000000002</v>
      </c>
      <c r="R3357" s="37">
        <f t="shared" si="376"/>
        <v>717.73000000000002</v>
      </c>
      <c r="T3357" s="38"/>
      <c r="U3357" s="38"/>
      <c r="V3357" s="38"/>
    </row>
    <row r="3358" ht="12.75">
      <c r="A3358" s="27">
        <v>3346</v>
      </c>
      <c r="B3358" s="28" t="s">
        <v>6113</v>
      </c>
      <c r="C3358" s="29" t="s">
        <v>6118</v>
      </c>
      <c r="D3358" s="30" t="s">
        <v>30</v>
      </c>
      <c r="E3358" s="31">
        <v>1</v>
      </c>
      <c r="F3358" s="32"/>
      <c r="G3358" s="32"/>
      <c r="H3358" s="32"/>
      <c r="I3358" s="33">
        <v>585.67999999999995</v>
      </c>
      <c r="J3358" s="33">
        <v>600.90999999999997</v>
      </c>
      <c r="K3358" s="33">
        <v>589.19000000000005</v>
      </c>
      <c r="L3358" s="21">
        <f t="shared" si="371"/>
        <v>591.92666666666662</v>
      </c>
      <c r="M3358" s="34">
        <f t="shared" si="372"/>
        <v>7.9752889184864779</v>
      </c>
      <c r="N3358" s="34">
        <f t="shared" si="373"/>
        <v>1.3473440829077608</v>
      </c>
      <c r="O3358" s="35">
        <f t="shared" si="374"/>
        <v>591.92666666666662</v>
      </c>
      <c r="P3358" s="35">
        <f t="shared" si="375"/>
        <v>591.92666666666662</v>
      </c>
      <c r="Q3358" s="39">
        <f t="shared" si="377"/>
        <v>591.93000000000006</v>
      </c>
      <c r="R3358" s="37">
        <f t="shared" si="376"/>
        <v>591.93000000000006</v>
      </c>
      <c r="T3358" s="38"/>
      <c r="U3358" s="38"/>
      <c r="V3358" s="38"/>
    </row>
    <row r="3359" ht="12.75">
      <c r="A3359" s="27">
        <v>3347</v>
      </c>
      <c r="B3359" s="28" t="s">
        <v>6119</v>
      </c>
      <c r="C3359" s="29" t="s">
        <v>6120</v>
      </c>
      <c r="D3359" s="30" t="s">
        <v>30</v>
      </c>
      <c r="E3359" s="31">
        <v>1</v>
      </c>
      <c r="F3359" s="32"/>
      <c r="G3359" s="32"/>
      <c r="H3359" s="32"/>
      <c r="I3359" s="33">
        <v>1090.78</v>
      </c>
      <c r="J3359" s="33">
        <v>1124.5899999999999</v>
      </c>
      <c r="K3359" s="33">
        <v>1111.5</v>
      </c>
      <c r="L3359" s="21">
        <f t="shared" si="371"/>
        <v>1108.9566666666667</v>
      </c>
      <c r="M3359" s="34">
        <f t="shared" si="372"/>
        <v>17.047886477019155</v>
      </c>
      <c r="N3359" s="34">
        <f t="shared" si="373"/>
        <v>1.5372905893845406</v>
      </c>
      <c r="O3359" s="35">
        <f t="shared" si="374"/>
        <v>1108.9566666666665</v>
      </c>
      <c r="P3359" s="35">
        <f t="shared" si="375"/>
        <v>1108.9566666666667</v>
      </c>
      <c r="Q3359" s="39">
        <f t="shared" si="377"/>
        <v>1108.96</v>
      </c>
      <c r="R3359" s="37">
        <f t="shared" si="376"/>
        <v>1108.96</v>
      </c>
      <c r="T3359" s="38"/>
      <c r="U3359" s="38"/>
      <c r="V3359" s="38"/>
    </row>
    <row r="3360" ht="12.75">
      <c r="A3360" s="27">
        <v>3348</v>
      </c>
      <c r="B3360" s="28" t="s">
        <v>6121</v>
      </c>
      <c r="C3360" s="29" t="s">
        <v>6122</v>
      </c>
      <c r="D3360" s="30" t="s">
        <v>30</v>
      </c>
      <c r="E3360" s="31">
        <v>1</v>
      </c>
      <c r="F3360" s="32"/>
      <c r="G3360" s="32"/>
      <c r="H3360" s="32"/>
      <c r="I3360" s="33">
        <v>3566.73</v>
      </c>
      <c r="J3360" s="33">
        <v>3698.6999999999998</v>
      </c>
      <c r="K3360" s="33">
        <v>3630.9299999999998</v>
      </c>
      <c r="L3360" s="21">
        <f t="shared" si="371"/>
        <v>3632.1200000000003</v>
      </c>
      <c r="M3360" s="34">
        <f t="shared" si="372"/>
        <v>65.993047361066658</v>
      </c>
      <c r="N3360" s="34">
        <f t="shared" si="373"/>
        <v>1.8169291587576031</v>
      </c>
      <c r="O3360" s="35">
        <f t="shared" si="374"/>
        <v>3632.1199999999999</v>
      </c>
      <c r="P3360" s="35">
        <f t="shared" si="375"/>
        <v>3632.1200000000003</v>
      </c>
      <c r="Q3360" s="39">
        <f t="shared" si="377"/>
        <v>3632.1199999999999</v>
      </c>
      <c r="R3360" s="37">
        <f t="shared" si="376"/>
        <v>3632.1199999999999</v>
      </c>
      <c r="T3360" s="38"/>
      <c r="U3360" s="38"/>
      <c r="V3360" s="38"/>
    </row>
    <row r="3361" ht="12.75">
      <c r="A3361" s="27">
        <v>3349</v>
      </c>
      <c r="B3361" s="28" t="s">
        <v>6123</v>
      </c>
      <c r="C3361" s="29" t="s">
        <v>6124</v>
      </c>
      <c r="D3361" s="30" t="s">
        <v>30</v>
      </c>
      <c r="E3361" s="31">
        <v>1</v>
      </c>
      <c r="F3361" s="32"/>
      <c r="G3361" s="32"/>
      <c r="H3361" s="32"/>
      <c r="I3361" s="33">
        <v>210.72999999999999</v>
      </c>
      <c r="J3361" s="33">
        <v>211.78</v>
      </c>
      <c r="K3361" s="33">
        <v>216.41999999999999</v>
      </c>
      <c r="L3361" s="21">
        <f t="shared" si="371"/>
        <v>212.97666666666666</v>
      </c>
      <c r="M3361" s="34">
        <f t="shared" si="372"/>
        <v>3.027876043257602</v>
      </c>
      <c r="N3361" s="34">
        <f t="shared" si="373"/>
        <v>1.4216937895814574</v>
      </c>
      <c r="O3361" s="35">
        <f t="shared" si="374"/>
        <v>212.97666666666663</v>
      </c>
      <c r="P3361" s="35">
        <f t="shared" si="375"/>
        <v>212.97666666666666</v>
      </c>
      <c r="Q3361" s="39">
        <f t="shared" si="377"/>
        <v>212.98000000000002</v>
      </c>
      <c r="R3361" s="37">
        <f t="shared" si="376"/>
        <v>212.98000000000002</v>
      </c>
      <c r="T3361" s="38"/>
      <c r="U3361" s="38"/>
      <c r="V3361" s="38"/>
    </row>
    <row r="3362" ht="12.75">
      <c r="A3362" s="27">
        <v>3350</v>
      </c>
      <c r="B3362" s="28" t="s">
        <v>6125</v>
      </c>
      <c r="C3362" s="29" t="s">
        <v>6126</v>
      </c>
      <c r="D3362" s="30" t="s">
        <v>30</v>
      </c>
      <c r="E3362" s="31">
        <v>1</v>
      </c>
      <c r="F3362" s="32"/>
      <c r="G3362" s="32"/>
      <c r="H3362" s="32"/>
      <c r="I3362" s="33">
        <v>210.72999999999999</v>
      </c>
      <c r="J3362" s="33">
        <v>219.37</v>
      </c>
      <c r="K3362" s="33">
        <v>212.63</v>
      </c>
      <c r="L3362" s="21">
        <f t="shared" si="371"/>
        <v>214.24333333333334</v>
      </c>
      <c r="M3362" s="34">
        <f t="shared" si="372"/>
        <v>4.5403230428388461</v>
      </c>
      <c r="N3362" s="34">
        <f t="shared" si="373"/>
        <v>2.119236557888466</v>
      </c>
      <c r="O3362" s="35">
        <f t="shared" si="374"/>
        <v>214.24333333333334</v>
      </c>
      <c r="P3362" s="35">
        <f t="shared" si="375"/>
        <v>214.24333333333334</v>
      </c>
      <c r="Q3362" s="39">
        <f t="shared" si="377"/>
        <v>214.24000000000001</v>
      </c>
      <c r="R3362" s="37">
        <f t="shared" si="376"/>
        <v>214.24000000000001</v>
      </c>
      <c r="T3362" s="38"/>
      <c r="U3362" s="38"/>
      <c r="V3362" s="38"/>
    </row>
    <row r="3363" ht="12.75">
      <c r="A3363" s="27">
        <v>3351</v>
      </c>
      <c r="B3363" s="28" t="s">
        <v>6127</v>
      </c>
      <c r="C3363" s="29" t="s">
        <v>6128</v>
      </c>
      <c r="D3363" s="30" t="s">
        <v>30</v>
      </c>
      <c r="E3363" s="31">
        <v>1</v>
      </c>
      <c r="F3363" s="32"/>
      <c r="G3363" s="32"/>
      <c r="H3363" s="32"/>
      <c r="I3363" s="33">
        <v>31164.740000000002</v>
      </c>
      <c r="J3363" s="33">
        <v>32193.18</v>
      </c>
      <c r="K3363" s="33">
        <v>31507.549999999999</v>
      </c>
      <c r="L3363" s="21">
        <f t="shared" si="371"/>
        <v>31621.823333333334</v>
      </c>
      <c r="M3363" s="34">
        <f t="shared" si="372"/>
        <v>523.65638011326939</v>
      </c>
      <c r="N3363" s="34">
        <f t="shared" si="373"/>
        <v>1.6559967924470391</v>
      </c>
      <c r="O3363" s="35">
        <f t="shared" si="374"/>
        <v>31621.823333333334</v>
      </c>
      <c r="P3363" s="35">
        <f t="shared" si="375"/>
        <v>31621.823333333334</v>
      </c>
      <c r="Q3363" s="39">
        <f t="shared" si="377"/>
        <v>31621.82</v>
      </c>
      <c r="R3363" s="37">
        <f t="shared" si="376"/>
        <v>31621.82</v>
      </c>
      <c r="T3363" s="38"/>
      <c r="U3363" s="38"/>
      <c r="V3363" s="38"/>
    </row>
    <row r="3364" ht="12.75">
      <c r="A3364" s="27">
        <v>3352</v>
      </c>
      <c r="B3364" s="28" t="s">
        <v>6127</v>
      </c>
      <c r="C3364" s="29" t="s">
        <v>6129</v>
      </c>
      <c r="D3364" s="30" t="s">
        <v>30</v>
      </c>
      <c r="E3364" s="31">
        <v>1</v>
      </c>
      <c r="F3364" s="32"/>
      <c r="G3364" s="32"/>
      <c r="H3364" s="32"/>
      <c r="I3364" s="33">
        <v>28282.830000000002</v>
      </c>
      <c r="J3364" s="33">
        <v>29046.470000000001</v>
      </c>
      <c r="K3364" s="33">
        <v>28961.619999999999</v>
      </c>
      <c r="L3364" s="21">
        <f t="shared" si="371"/>
        <v>28763.639999999999</v>
      </c>
      <c r="M3364" s="34">
        <f t="shared" si="372"/>
        <v>418.54936710022548</v>
      </c>
      <c r="N3364" s="34">
        <f t="shared" si="373"/>
        <v>1.4551335196109583</v>
      </c>
      <c r="O3364" s="35">
        <f t="shared" si="374"/>
        <v>28763.639999999999</v>
      </c>
      <c r="P3364" s="35">
        <f t="shared" si="375"/>
        <v>28763.639999999999</v>
      </c>
      <c r="Q3364" s="39">
        <f t="shared" si="377"/>
        <v>28763.639999999999</v>
      </c>
      <c r="R3364" s="37">
        <f t="shared" si="376"/>
        <v>28763.639999999999</v>
      </c>
      <c r="T3364" s="38"/>
      <c r="U3364" s="38"/>
      <c r="V3364" s="38"/>
    </row>
    <row r="3365" ht="12.75">
      <c r="A3365" s="27">
        <v>3353</v>
      </c>
      <c r="B3365" s="28" t="s">
        <v>6130</v>
      </c>
      <c r="C3365" s="29" t="s">
        <v>6131</v>
      </c>
      <c r="D3365" s="30" t="s">
        <v>30</v>
      </c>
      <c r="E3365" s="31">
        <v>1</v>
      </c>
      <c r="F3365" s="32"/>
      <c r="G3365" s="32"/>
      <c r="H3365" s="32"/>
      <c r="I3365" s="33">
        <v>12764</v>
      </c>
      <c r="J3365" s="33">
        <v>12968.219999999999</v>
      </c>
      <c r="K3365" s="33">
        <v>13287.32</v>
      </c>
      <c r="L3365" s="21">
        <f t="shared" si="371"/>
        <v>13006.513333333334</v>
      </c>
      <c r="M3365" s="34">
        <f t="shared" si="372"/>
        <v>263.75318032837686</v>
      </c>
      <c r="N3365" s="34">
        <f t="shared" si="373"/>
        <v>2.0278546107543307</v>
      </c>
      <c r="O3365" s="35">
        <f t="shared" si="374"/>
        <v>13006.513333333332</v>
      </c>
      <c r="P3365" s="35">
        <f t="shared" si="375"/>
        <v>13006.513333333334</v>
      </c>
      <c r="Q3365" s="39">
        <f t="shared" si="377"/>
        <v>13006.51</v>
      </c>
      <c r="R3365" s="37">
        <f t="shared" si="376"/>
        <v>13006.51</v>
      </c>
      <c r="T3365" s="38"/>
      <c r="U3365" s="38"/>
      <c r="V3365" s="38"/>
    </row>
    <row r="3366" ht="12.75">
      <c r="A3366" s="27">
        <v>3354</v>
      </c>
      <c r="B3366" s="28" t="s">
        <v>6132</v>
      </c>
      <c r="C3366" s="29" t="s">
        <v>6133</v>
      </c>
      <c r="D3366" s="30" t="s">
        <v>30</v>
      </c>
      <c r="E3366" s="31">
        <v>1</v>
      </c>
      <c r="F3366" s="32"/>
      <c r="G3366" s="32"/>
      <c r="H3366" s="32"/>
      <c r="I3366" s="33">
        <v>12764</v>
      </c>
      <c r="J3366" s="33">
        <v>13185.209999999999</v>
      </c>
      <c r="K3366" s="33">
        <v>13223.5</v>
      </c>
      <c r="L3366" s="21">
        <f t="shared" si="371"/>
        <v>13057.57</v>
      </c>
      <c r="M3366" s="34">
        <f t="shared" si="372"/>
        <v>254.95889806005965</v>
      </c>
      <c r="N3366" s="34">
        <f t="shared" si="373"/>
        <v>1.9525753877640302</v>
      </c>
      <c r="O3366" s="35">
        <f t="shared" si="374"/>
        <v>13057.57</v>
      </c>
      <c r="P3366" s="35">
        <f t="shared" si="375"/>
        <v>13057.57</v>
      </c>
      <c r="Q3366" s="39">
        <f t="shared" si="377"/>
        <v>13057.57</v>
      </c>
      <c r="R3366" s="37">
        <f t="shared" si="376"/>
        <v>13057.57</v>
      </c>
      <c r="T3366" s="38"/>
      <c r="U3366" s="38"/>
      <c r="V3366" s="38"/>
    </row>
    <row r="3367" ht="12.75">
      <c r="A3367" s="27">
        <v>3355</v>
      </c>
      <c r="B3367" s="28" t="s">
        <v>6134</v>
      </c>
      <c r="C3367" s="29" t="s">
        <v>6135</v>
      </c>
      <c r="D3367" s="30" t="s">
        <v>30</v>
      </c>
      <c r="E3367" s="31">
        <v>1</v>
      </c>
      <c r="F3367" s="32"/>
      <c r="G3367" s="32"/>
      <c r="H3367" s="32"/>
      <c r="I3367" s="33">
        <v>269.58999999999997</v>
      </c>
      <c r="J3367" s="33">
        <v>273.08999999999997</v>
      </c>
      <c r="K3367" s="33">
        <v>276.87</v>
      </c>
      <c r="L3367" s="21">
        <f t="shared" si="371"/>
        <v>273.18333333333334</v>
      </c>
      <c r="M3367" s="34">
        <f t="shared" si="372"/>
        <v>3.6408973252940604</v>
      </c>
      <c r="N3367" s="34">
        <f t="shared" si="373"/>
        <v>1.3327670033411239</v>
      </c>
      <c r="O3367" s="35">
        <f t="shared" si="374"/>
        <v>273.18333333333328</v>
      </c>
      <c r="P3367" s="35">
        <f t="shared" si="375"/>
        <v>273.18333333333334</v>
      </c>
      <c r="Q3367" s="39">
        <f t="shared" si="377"/>
        <v>273.18000000000001</v>
      </c>
      <c r="R3367" s="37">
        <f t="shared" si="376"/>
        <v>273.18000000000001</v>
      </c>
      <c r="T3367" s="38"/>
      <c r="U3367" s="38"/>
      <c r="V3367" s="38"/>
    </row>
    <row r="3368" ht="12.75">
      <c r="A3368" s="27">
        <v>3356</v>
      </c>
      <c r="B3368" s="28" t="s">
        <v>6136</v>
      </c>
      <c r="C3368" s="29" t="s">
        <v>6137</v>
      </c>
      <c r="D3368" s="30" t="s">
        <v>30</v>
      </c>
      <c r="E3368" s="31">
        <v>1</v>
      </c>
      <c r="F3368" s="32"/>
      <c r="G3368" s="32"/>
      <c r="H3368" s="32"/>
      <c r="I3368" s="33">
        <v>1422.3599999999999</v>
      </c>
      <c r="J3368" s="33">
        <v>1479.25</v>
      </c>
      <c r="K3368" s="33">
        <v>1480.6800000000001</v>
      </c>
      <c r="L3368" s="21">
        <f t="shared" si="371"/>
        <v>1460.7633333333333</v>
      </c>
      <c r="M3368" s="34">
        <f t="shared" si="372"/>
        <v>33.2659470530051</v>
      </c>
      <c r="N3368" s="34">
        <f t="shared" si="373"/>
        <v>2.2772988816124742</v>
      </c>
      <c r="O3368" s="35">
        <f t="shared" si="374"/>
        <v>1460.7633333333333</v>
      </c>
      <c r="P3368" s="35">
        <f t="shared" si="375"/>
        <v>1460.7633333333333</v>
      </c>
      <c r="Q3368" s="39">
        <f t="shared" si="377"/>
        <v>1460.76</v>
      </c>
      <c r="R3368" s="37">
        <f t="shared" si="376"/>
        <v>1460.76</v>
      </c>
      <c r="T3368" s="38"/>
      <c r="U3368" s="38"/>
      <c r="V3368" s="38"/>
    </row>
    <row r="3369" ht="12.75">
      <c r="A3369" s="27">
        <v>3357</v>
      </c>
      <c r="B3369" s="28" t="s">
        <v>6138</v>
      </c>
      <c r="C3369" s="29" t="s">
        <v>6139</v>
      </c>
      <c r="D3369" s="30" t="s">
        <v>30</v>
      </c>
      <c r="E3369" s="31">
        <v>1</v>
      </c>
      <c r="F3369" s="32"/>
      <c r="G3369" s="32"/>
      <c r="H3369" s="32"/>
      <c r="I3369" s="33">
        <v>182.83000000000001</v>
      </c>
      <c r="J3369" s="33">
        <v>188.68000000000001</v>
      </c>
      <c r="K3369" s="33">
        <v>183.56</v>
      </c>
      <c r="L3369" s="21">
        <f t="shared" si="371"/>
        <v>185.02333333333331</v>
      </c>
      <c r="M3369" s="34">
        <f t="shared" si="372"/>
        <v>3.1877316909259048</v>
      </c>
      <c r="N3369" s="34">
        <f t="shared" si="373"/>
        <v>1.7228809110162169</v>
      </c>
      <c r="O3369" s="35">
        <f t="shared" si="374"/>
        <v>185.02333333333331</v>
      </c>
      <c r="P3369" s="35">
        <f t="shared" si="375"/>
        <v>185.02333333333331</v>
      </c>
      <c r="Q3369" s="39">
        <f t="shared" si="377"/>
        <v>185.02000000000001</v>
      </c>
      <c r="R3369" s="37">
        <f t="shared" si="376"/>
        <v>185.02000000000001</v>
      </c>
      <c r="T3369" s="38"/>
      <c r="U3369" s="38"/>
      <c r="V3369" s="38"/>
    </row>
    <row r="3370" ht="12.75">
      <c r="A3370" s="27">
        <v>3358</v>
      </c>
      <c r="B3370" s="28" t="s">
        <v>6140</v>
      </c>
      <c r="C3370" s="29" t="s">
        <v>6141</v>
      </c>
      <c r="D3370" s="30" t="s">
        <v>30</v>
      </c>
      <c r="E3370" s="31">
        <v>1</v>
      </c>
      <c r="F3370" s="32"/>
      <c r="G3370" s="32"/>
      <c r="H3370" s="32"/>
      <c r="I3370" s="33">
        <v>1273.6099999999999</v>
      </c>
      <c r="J3370" s="33">
        <v>1282.53</v>
      </c>
      <c r="K3370" s="33">
        <v>1304.1800000000001</v>
      </c>
      <c r="L3370" s="21">
        <f t="shared" si="371"/>
        <v>1286.7733333333333</v>
      </c>
      <c r="M3370" s="34">
        <f t="shared" si="372"/>
        <v>15.720548124455963</v>
      </c>
      <c r="N3370" s="34">
        <f t="shared" si="373"/>
        <v>1.221702977301568</v>
      </c>
      <c r="O3370" s="35">
        <f t="shared" si="374"/>
        <v>1286.7733333333331</v>
      </c>
      <c r="P3370" s="35">
        <f t="shared" si="375"/>
        <v>1286.7733333333333</v>
      </c>
      <c r="Q3370" s="39">
        <f t="shared" si="377"/>
        <v>1286.77</v>
      </c>
      <c r="R3370" s="37">
        <f t="shared" si="376"/>
        <v>1286.77</v>
      </c>
      <c r="T3370" s="38"/>
      <c r="U3370" s="38"/>
      <c r="V3370" s="38"/>
    </row>
    <row r="3371" ht="12.75">
      <c r="A3371" s="27">
        <v>3359</v>
      </c>
      <c r="B3371" s="28" t="s">
        <v>6140</v>
      </c>
      <c r="C3371" s="29" t="s">
        <v>6142</v>
      </c>
      <c r="D3371" s="30" t="s">
        <v>30</v>
      </c>
      <c r="E3371" s="31">
        <v>1</v>
      </c>
      <c r="F3371" s="32"/>
      <c r="G3371" s="32"/>
      <c r="H3371" s="32"/>
      <c r="I3371" s="33">
        <v>1580.4100000000001</v>
      </c>
      <c r="J3371" s="33">
        <v>1648.3699999999999</v>
      </c>
      <c r="K3371" s="33">
        <v>1588.3099999999999</v>
      </c>
      <c r="L3371" s="21">
        <f t="shared" si="371"/>
        <v>1605.6966666666667</v>
      </c>
      <c r="M3371" s="34">
        <f t="shared" si="372"/>
        <v>37.16668579969604</v>
      </c>
      <c r="N3371" s="34">
        <f t="shared" si="373"/>
        <v>2.3146766491613842</v>
      </c>
      <c r="O3371" s="35">
        <f t="shared" si="374"/>
        <v>1605.6966666666667</v>
      </c>
      <c r="P3371" s="35">
        <f t="shared" si="375"/>
        <v>1605.6966666666667</v>
      </c>
      <c r="Q3371" s="39">
        <f t="shared" si="377"/>
        <v>1605.7</v>
      </c>
      <c r="R3371" s="37">
        <f t="shared" si="376"/>
        <v>1605.7</v>
      </c>
      <c r="T3371" s="38"/>
      <c r="U3371" s="38"/>
      <c r="V3371" s="38"/>
    </row>
    <row r="3372" ht="12.75">
      <c r="A3372" s="27">
        <v>3360</v>
      </c>
      <c r="B3372" s="28" t="s">
        <v>6143</v>
      </c>
      <c r="C3372" s="29" t="s">
        <v>6144</v>
      </c>
      <c r="D3372" s="30" t="s">
        <v>30</v>
      </c>
      <c r="E3372" s="31">
        <v>1</v>
      </c>
      <c r="F3372" s="32"/>
      <c r="G3372" s="32"/>
      <c r="H3372" s="32"/>
      <c r="I3372" s="33">
        <v>1276.7</v>
      </c>
      <c r="J3372" s="33">
        <v>1304.79</v>
      </c>
      <c r="K3372" s="33">
        <v>1289.47</v>
      </c>
      <c r="L3372" s="21">
        <f t="shared" si="371"/>
        <v>1290.3199999999999</v>
      </c>
      <c r="M3372" s="34">
        <f t="shared" si="372"/>
        <v>14.06427744322469</v>
      </c>
      <c r="N3372" s="34">
        <f t="shared" si="373"/>
        <v>1.089983681817277</v>
      </c>
      <c r="O3372" s="35">
        <f t="shared" si="374"/>
        <v>1290.3199999999999</v>
      </c>
      <c r="P3372" s="35">
        <f t="shared" si="375"/>
        <v>1290.3199999999999</v>
      </c>
      <c r="Q3372" s="39">
        <f t="shared" si="377"/>
        <v>1290.3199999999999</v>
      </c>
      <c r="R3372" s="37">
        <f t="shared" si="376"/>
        <v>1290.3199999999999</v>
      </c>
      <c r="T3372" s="38"/>
      <c r="U3372" s="38"/>
      <c r="V3372" s="38"/>
    </row>
    <row r="3373" ht="12.75">
      <c r="A3373" s="27">
        <v>3361</v>
      </c>
      <c r="B3373" s="28" t="s">
        <v>6145</v>
      </c>
      <c r="C3373" s="29" t="s">
        <v>6146</v>
      </c>
      <c r="D3373" s="30" t="s">
        <v>30</v>
      </c>
      <c r="E3373" s="31">
        <v>1</v>
      </c>
      <c r="F3373" s="32"/>
      <c r="G3373" s="32"/>
      <c r="H3373" s="32"/>
      <c r="I3373" s="33">
        <v>1140.3599999999999</v>
      </c>
      <c r="J3373" s="33">
        <v>1148.3399999999999</v>
      </c>
      <c r="K3373" s="33">
        <v>1174.5699999999999</v>
      </c>
      <c r="L3373" s="21">
        <f t="shared" si="371"/>
        <v>1154.4233333333332</v>
      </c>
      <c r="M3373" s="34">
        <f t="shared" si="372"/>
        <v>17.897939359974767</v>
      </c>
      <c r="N3373" s="34">
        <f t="shared" si="373"/>
        <v>1.5503792103972347</v>
      </c>
      <c r="O3373" s="35">
        <f t="shared" si="374"/>
        <v>1154.4233333333332</v>
      </c>
      <c r="P3373" s="35">
        <f t="shared" si="375"/>
        <v>1154.4233333333332</v>
      </c>
      <c r="Q3373" s="39">
        <f t="shared" si="377"/>
        <v>1154.4200000000001</v>
      </c>
      <c r="R3373" s="37">
        <f t="shared" si="376"/>
        <v>1154.4200000000001</v>
      </c>
      <c r="T3373" s="38"/>
      <c r="U3373" s="38"/>
      <c r="V3373" s="38"/>
    </row>
    <row r="3374" ht="12.75">
      <c r="A3374" s="27">
        <v>3362</v>
      </c>
      <c r="B3374" s="28" t="s">
        <v>6147</v>
      </c>
      <c r="C3374" s="29" t="s">
        <v>6148</v>
      </c>
      <c r="D3374" s="30" t="s">
        <v>30</v>
      </c>
      <c r="E3374" s="31">
        <v>1</v>
      </c>
      <c r="F3374" s="32"/>
      <c r="G3374" s="32"/>
      <c r="H3374" s="32"/>
      <c r="I3374" s="33">
        <v>1177.54</v>
      </c>
      <c r="J3374" s="33">
        <v>1227</v>
      </c>
      <c r="K3374" s="33">
        <v>1228.1700000000001</v>
      </c>
      <c r="L3374" s="21">
        <f t="shared" si="371"/>
        <v>1210.9033333333334</v>
      </c>
      <c r="M3374" s="34">
        <f t="shared" si="372"/>
        <v>28.899415795710055</v>
      </c>
      <c r="N3374" s="34">
        <f t="shared" si="373"/>
        <v>2.3865997392340752</v>
      </c>
      <c r="O3374" s="35">
        <f t="shared" si="374"/>
        <v>1210.9033333333332</v>
      </c>
      <c r="P3374" s="35">
        <f t="shared" si="375"/>
        <v>1210.9033333333334</v>
      </c>
      <c r="Q3374" s="39">
        <f t="shared" si="377"/>
        <v>1210.9000000000001</v>
      </c>
      <c r="R3374" s="37">
        <f t="shared" si="376"/>
        <v>1210.9000000000001</v>
      </c>
      <c r="T3374" s="38"/>
      <c r="U3374" s="38"/>
      <c r="V3374" s="38"/>
    </row>
    <row r="3375" ht="23.25">
      <c r="A3375" s="27">
        <v>3363</v>
      </c>
      <c r="B3375" s="28" t="s">
        <v>6149</v>
      </c>
      <c r="C3375" s="29" t="s">
        <v>6150</v>
      </c>
      <c r="D3375" s="30" t="s">
        <v>30</v>
      </c>
      <c r="E3375" s="31">
        <v>1</v>
      </c>
      <c r="F3375" s="32"/>
      <c r="G3375" s="32"/>
      <c r="H3375" s="32"/>
      <c r="I3375" s="33">
        <v>142.53</v>
      </c>
      <c r="J3375" s="33">
        <v>144.38</v>
      </c>
      <c r="K3375" s="33">
        <v>147.09</v>
      </c>
      <c r="L3375" s="21">
        <f t="shared" si="371"/>
        <v>144.66666666666666</v>
      </c>
      <c r="M3375" s="34">
        <f t="shared" si="372"/>
        <v>2.2934762552364347</v>
      </c>
      <c r="N3375" s="34">
        <f t="shared" si="373"/>
        <v>1.5853522501634343</v>
      </c>
      <c r="O3375" s="35">
        <f t="shared" si="374"/>
        <v>144.66666666666666</v>
      </c>
      <c r="P3375" s="35">
        <f t="shared" si="375"/>
        <v>144.66666666666666</v>
      </c>
      <c r="Q3375" s="39">
        <f t="shared" si="377"/>
        <v>144.67000000000002</v>
      </c>
      <c r="R3375" s="37">
        <f t="shared" si="376"/>
        <v>144.67000000000002</v>
      </c>
      <c r="T3375" s="38"/>
      <c r="U3375" s="38"/>
      <c r="V3375" s="38"/>
    </row>
    <row r="3376" ht="23.25">
      <c r="A3376" s="27">
        <v>3364</v>
      </c>
      <c r="B3376" s="28" t="s">
        <v>6151</v>
      </c>
      <c r="C3376" s="29" t="s">
        <v>6152</v>
      </c>
      <c r="D3376" s="30" t="s">
        <v>30</v>
      </c>
      <c r="E3376" s="31">
        <v>1</v>
      </c>
      <c r="F3376" s="32"/>
      <c r="G3376" s="32"/>
      <c r="H3376" s="32"/>
      <c r="I3376" s="33">
        <v>1930.55</v>
      </c>
      <c r="J3376" s="33">
        <v>1974.95</v>
      </c>
      <c r="K3376" s="33">
        <v>2005.8399999999999</v>
      </c>
      <c r="L3376" s="21">
        <f t="shared" si="371"/>
        <v>1970.4466666666667</v>
      </c>
      <c r="M3376" s="34">
        <f t="shared" si="372"/>
        <v>37.846479801077045</v>
      </c>
      <c r="N3376" s="34">
        <f t="shared" si="373"/>
        <v>1.9207056167168719</v>
      </c>
      <c r="O3376" s="35">
        <f t="shared" si="374"/>
        <v>1970.4466666666667</v>
      </c>
      <c r="P3376" s="35">
        <f t="shared" si="375"/>
        <v>1970.4466666666667</v>
      </c>
      <c r="Q3376" s="39">
        <f t="shared" si="377"/>
        <v>1970.45</v>
      </c>
      <c r="R3376" s="37">
        <f t="shared" si="376"/>
        <v>1970.45</v>
      </c>
      <c r="T3376" s="38"/>
      <c r="U3376" s="38"/>
      <c r="V3376" s="38"/>
    </row>
    <row r="3377" ht="23.25">
      <c r="A3377" s="27">
        <v>3365</v>
      </c>
      <c r="B3377" s="28" t="s">
        <v>6153</v>
      </c>
      <c r="C3377" s="29" t="s">
        <v>6154</v>
      </c>
      <c r="D3377" s="30" t="s">
        <v>30</v>
      </c>
      <c r="E3377" s="31">
        <v>1</v>
      </c>
      <c r="F3377" s="32"/>
      <c r="G3377" s="32"/>
      <c r="H3377" s="32"/>
      <c r="I3377" s="33">
        <v>1846.9100000000001</v>
      </c>
      <c r="J3377" s="33">
        <v>1876.46</v>
      </c>
      <c r="K3377" s="33">
        <v>1911.55</v>
      </c>
      <c r="L3377" s="21">
        <f t="shared" si="371"/>
        <v>1878.3066666666666</v>
      </c>
      <c r="M3377" s="34">
        <f t="shared" si="372"/>
        <v>32.359543157055377</v>
      </c>
      <c r="N3377" s="34">
        <f t="shared" si="373"/>
        <v>1.7228040410718544</v>
      </c>
      <c r="O3377" s="35">
        <f t="shared" si="374"/>
        <v>1878.3066666666666</v>
      </c>
      <c r="P3377" s="35">
        <f t="shared" si="375"/>
        <v>1878.3066666666666</v>
      </c>
      <c r="Q3377" s="39">
        <f t="shared" si="377"/>
        <v>1878.3099999999999</v>
      </c>
      <c r="R3377" s="37">
        <f t="shared" si="376"/>
        <v>1878.3099999999999</v>
      </c>
      <c r="T3377" s="38"/>
      <c r="U3377" s="38"/>
      <c r="V3377" s="38"/>
    </row>
    <row r="3378" ht="12.75">
      <c r="A3378" s="27">
        <v>3366</v>
      </c>
      <c r="B3378" s="28" t="s">
        <v>6155</v>
      </c>
      <c r="C3378" s="29" t="s">
        <v>6156</v>
      </c>
      <c r="D3378" s="30" t="s">
        <v>30</v>
      </c>
      <c r="E3378" s="31">
        <v>1</v>
      </c>
      <c r="F3378" s="32"/>
      <c r="G3378" s="32"/>
      <c r="H3378" s="32"/>
      <c r="I3378" s="33">
        <v>167.34</v>
      </c>
      <c r="J3378" s="33">
        <v>174.03</v>
      </c>
      <c r="K3378" s="33">
        <v>171.19</v>
      </c>
      <c r="L3378" s="21">
        <f t="shared" si="371"/>
        <v>170.85333333333332</v>
      </c>
      <c r="M3378" s="34">
        <f t="shared" si="372"/>
        <v>3.3576827326793883</v>
      </c>
      <c r="N3378" s="34">
        <f t="shared" si="373"/>
        <v>1.9652427419303429</v>
      </c>
      <c r="O3378" s="35">
        <f t="shared" si="374"/>
        <v>170.8533333333333</v>
      </c>
      <c r="P3378" s="35">
        <f t="shared" si="375"/>
        <v>170.85333333333332</v>
      </c>
      <c r="Q3378" s="39">
        <f t="shared" si="377"/>
        <v>170.84999999999999</v>
      </c>
      <c r="R3378" s="37">
        <f t="shared" si="376"/>
        <v>170.84999999999999</v>
      </c>
      <c r="T3378" s="38"/>
      <c r="U3378" s="38"/>
      <c r="V3378" s="38"/>
    </row>
    <row r="3379" ht="12.75">
      <c r="A3379" s="27">
        <v>3367</v>
      </c>
      <c r="B3379" s="28" t="s">
        <v>6157</v>
      </c>
      <c r="C3379" s="29" t="s">
        <v>6158</v>
      </c>
      <c r="D3379" s="30" t="s">
        <v>30</v>
      </c>
      <c r="E3379" s="31">
        <v>1</v>
      </c>
      <c r="F3379" s="32"/>
      <c r="G3379" s="32"/>
      <c r="H3379" s="32"/>
      <c r="I3379" s="33">
        <v>1149.6700000000001</v>
      </c>
      <c r="J3379" s="33">
        <v>1183.01</v>
      </c>
      <c r="K3379" s="33">
        <v>1155.4200000000001</v>
      </c>
      <c r="L3379" s="21">
        <f t="shared" si="371"/>
        <v>1162.7</v>
      </c>
      <c r="M3379" s="34">
        <f t="shared" si="372"/>
        <v>17.822393217522677</v>
      </c>
      <c r="N3379" s="34">
        <f t="shared" si="373"/>
        <v>1.5328453786464846</v>
      </c>
      <c r="O3379" s="35">
        <f t="shared" si="374"/>
        <v>1162.7</v>
      </c>
      <c r="P3379" s="35">
        <f t="shared" si="375"/>
        <v>1162.7</v>
      </c>
      <c r="Q3379" s="39">
        <f t="shared" si="377"/>
        <v>1162.7</v>
      </c>
      <c r="R3379" s="37">
        <f t="shared" si="376"/>
        <v>1162.7</v>
      </c>
      <c r="T3379" s="38"/>
      <c r="U3379" s="38"/>
      <c r="V3379" s="38"/>
    </row>
    <row r="3380" ht="12.75">
      <c r="A3380" s="27">
        <v>3368</v>
      </c>
      <c r="B3380" s="28" t="s">
        <v>6159</v>
      </c>
      <c r="C3380" s="29" t="s">
        <v>6160</v>
      </c>
      <c r="D3380" s="30" t="s">
        <v>30</v>
      </c>
      <c r="E3380" s="31">
        <v>1</v>
      </c>
      <c r="F3380" s="32"/>
      <c r="G3380" s="32"/>
      <c r="H3380" s="32"/>
      <c r="I3380" s="33">
        <v>1242.6199999999999</v>
      </c>
      <c r="J3380" s="33">
        <v>1296.05</v>
      </c>
      <c r="K3380" s="33">
        <v>1281.1400000000001</v>
      </c>
      <c r="L3380" s="21">
        <f t="shared" si="371"/>
        <v>1273.2700000000002</v>
      </c>
      <c r="M3380" s="34">
        <f t="shared" si="372"/>
        <v>27.570707281460937</v>
      </c>
      <c r="N3380" s="34">
        <f t="shared" si="373"/>
        <v>2.1653464922177492</v>
      </c>
      <c r="O3380" s="35">
        <f t="shared" si="374"/>
        <v>1273.27</v>
      </c>
      <c r="P3380" s="35">
        <f t="shared" si="375"/>
        <v>1273.2700000000002</v>
      </c>
      <c r="Q3380" s="39">
        <f t="shared" si="377"/>
        <v>1273.27</v>
      </c>
      <c r="R3380" s="37">
        <f t="shared" si="376"/>
        <v>1273.27</v>
      </c>
      <c r="T3380" s="38"/>
      <c r="U3380" s="38"/>
      <c r="V3380" s="38"/>
    </row>
    <row r="3381" ht="23.25">
      <c r="A3381" s="27">
        <v>3369</v>
      </c>
      <c r="B3381" s="28" t="s">
        <v>6161</v>
      </c>
      <c r="C3381" s="29" t="s">
        <v>6162</v>
      </c>
      <c r="D3381" s="30" t="s">
        <v>30</v>
      </c>
      <c r="E3381" s="31">
        <v>1</v>
      </c>
      <c r="F3381" s="32"/>
      <c r="G3381" s="32"/>
      <c r="H3381" s="32"/>
      <c r="I3381" s="33">
        <v>272.70999999999998</v>
      </c>
      <c r="J3381" s="33">
        <v>275.70999999999998</v>
      </c>
      <c r="K3381" s="33">
        <v>274.35000000000002</v>
      </c>
      <c r="L3381" s="21">
        <f t="shared" si="371"/>
        <v>274.25666666666666</v>
      </c>
      <c r="M3381" s="34">
        <f t="shared" si="372"/>
        <v>1.5021761991635127</v>
      </c>
      <c r="N3381" s="34">
        <f t="shared" si="373"/>
        <v>0.54772641169349134</v>
      </c>
      <c r="O3381" s="35">
        <f t="shared" si="374"/>
        <v>274.25666666666666</v>
      </c>
      <c r="P3381" s="35">
        <f t="shared" si="375"/>
        <v>274.25666666666666</v>
      </c>
      <c r="Q3381" s="39">
        <f t="shared" si="377"/>
        <v>274.25999999999999</v>
      </c>
      <c r="R3381" s="37">
        <f t="shared" si="376"/>
        <v>274.25999999999999</v>
      </c>
      <c r="T3381" s="38"/>
      <c r="U3381" s="38"/>
      <c r="V3381" s="38"/>
    </row>
    <row r="3382" ht="23.25">
      <c r="A3382" s="27">
        <v>3370</v>
      </c>
      <c r="B3382" s="28" t="s">
        <v>6163</v>
      </c>
      <c r="C3382" s="29" t="s">
        <v>6164</v>
      </c>
      <c r="D3382" s="30" t="s">
        <v>30</v>
      </c>
      <c r="E3382" s="31">
        <v>1</v>
      </c>
      <c r="F3382" s="32"/>
      <c r="G3382" s="32"/>
      <c r="H3382" s="32"/>
      <c r="I3382" s="33">
        <v>272.70999999999998</v>
      </c>
      <c r="J3382" s="33">
        <v>278.16000000000003</v>
      </c>
      <c r="K3382" s="33">
        <v>275.70999999999998</v>
      </c>
      <c r="L3382" s="21">
        <f t="shared" si="371"/>
        <v>275.52666666666664</v>
      </c>
      <c r="M3382" s="34">
        <f t="shared" si="372"/>
        <v>2.7296214633779265</v>
      </c>
      <c r="N3382" s="34">
        <f t="shared" si="373"/>
        <v>0.99069229719250163</v>
      </c>
      <c r="O3382" s="35">
        <f t="shared" si="374"/>
        <v>275.52666666666664</v>
      </c>
      <c r="P3382" s="35">
        <f t="shared" si="375"/>
        <v>275.52666666666664</v>
      </c>
      <c r="Q3382" s="39">
        <f t="shared" si="377"/>
        <v>275.53000000000003</v>
      </c>
      <c r="R3382" s="37">
        <f t="shared" si="376"/>
        <v>275.53000000000003</v>
      </c>
      <c r="T3382" s="38"/>
      <c r="U3382" s="38"/>
      <c r="V3382" s="38"/>
    </row>
    <row r="3383" ht="12.75">
      <c r="A3383" s="27">
        <v>3371</v>
      </c>
      <c r="B3383" s="28" t="s">
        <v>6165</v>
      </c>
      <c r="C3383" s="29" t="s">
        <v>6166</v>
      </c>
      <c r="D3383" s="30" t="s">
        <v>30</v>
      </c>
      <c r="E3383" s="31">
        <v>1</v>
      </c>
      <c r="F3383" s="32"/>
      <c r="G3383" s="32"/>
      <c r="H3383" s="32"/>
      <c r="I3383" s="33">
        <v>576.37</v>
      </c>
      <c r="J3383" s="33">
        <v>593.65999999999997</v>
      </c>
      <c r="K3383" s="33">
        <v>591.92999999999995</v>
      </c>
      <c r="L3383" s="21">
        <f t="shared" si="371"/>
        <v>587.32000000000005</v>
      </c>
      <c r="M3383" s="34">
        <f t="shared" si="372"/>
        <v>9.5223473996698687</v>
      </c>
      <c r="N3383" s="34">
        <f t="shared" si="373"/>
        <v>1.6213218347187</v>
      </c>
      <c r="O3383" s="35">
        <f t="shared" si="374"/>
        <v>587.31999999999994</v>
      </c>
      <c r="P3383" s="35">
        <f t="shared" si="375"/>
        <v>587.32000000000005</v>
      </c>
      <c r="Q3383" s="39">
        <f t="shared" si="377"/>
        <v>587.32000000000005</v>
      </c>
      <c r="R3383" s="37">
        <f t="shared" si="376"/>
        <v>587.32000000000005</v>
      </c>
      <c r="T3383" s="38"/>
      <c r="U3383" s="38"/>
      <c r="V3383" s="38"/>
    </row>
    <row r="3384" ht="12.75">
      <c r="A3384" s="27">
        <v>3372</v>
      </c>
      <c r="B3384" s="28" t="s">
        <v>6167</v>
      </c>
      <c r="C3384" s="29" t="s">
        <v>6168</v>
      </c>
      <c r="D3384" s="30" t="s">
        <v>30</v>
      </c>
      <c r="E3384" s="31">
        <v>1</v>
      </c>
      <c r="F3384" s="32"/>
      <c r="G3384" s="32"/>
      <c r="H3384" s="32"/>
      <c r="I3384" s="33">
        <v>517.48000000000002</v>
      </c>
      <c r="J3384" s="33">
        <v>533</v>
      </c>
      <c r="K3384" s="33">
        <v>523.69000000000005</v>
      </c>
      <c r="L3384" s="21">
        <f t="shared" si="371"/>
        <v>524.72333333333336</v>
      </c>
      <c r="M3384" s="34">
        <f t="shared" si="372"/>
        <v>7.8114296600131494</v>
      </c>
      <c r="N3384" s="34">
        <f t="shared" si="373"/>
        <v>1.4886758723669899</v>
      </c>
      <c r="O3384" s="35">
        <f t="shared" si="374"/>
        <v>524.72333333333336</v>
      </c>
      <c r="P3384" s="35">
        <f t="shared" si="375"/>
        <v>524.72333333333336</v>
      </c>
      <c r="Q3384" s="39">
        <f t="shared" si="377"/>
        <v>524.72000000000003</v>
      </c>
      <c r="R3384" s="37">
        <f t="shared" si="376"/>
        <v>524.72000000000003</v>
      </c>
      <c r="T3384" s="38"/>
      <c r="U3384" s="38"/>
      <c r="V3384" s="38"/>
    </row>
    <row r="3385" ht="12.75">
      <c r="A3385" s="27">
        <v>3373</v>
      </c>
      <c r="B3385" s="28" t="s">
        <v>6167</v>
      </c>
      <c r="C3385" s="29" t="s">
        <v>6169</v>
      </c>
      <c r="D3385" s="30" t="s">
        <v>30</v>
      </c>
      <c r="E3385" s="31">
        <v>1</v>
      </c>
      <c r="F3385" s="32"/>
      <c r="G3385" s="32"/>
      <c r="H3385" s="32"/>
      <c r="I3385" s="33">
        <v>204.52000000000001</v>
      </c>
      <c r="J3385" s="33">
        <v>212.5</v>
      </c>
      <c r="K3385" s="33">
        <v>208.41</v>
      </c>
      <c r="L3385" s="21">
        <f t="shared" si="371"/>
        <v>208.47666666666666</v>
      </c>
      <c r="M3385" s="34">
        <f t="shared" si="372"/>
        <v>3.9904176890813439</v>
      </c>
      <c r="N3385" s="34">
        <f t="shared" si="373"/>
        <v>1.9140836012413911</v>
      </c>
      <c r="O3385" s="35">
        <f t="shared" si="374"/>
        <v>208.47666666666663</v>
      </c>
      <c r="P3385" s="35">
        <f t="shared" si="375"/>
        <v>208.47666666666666</v>
      </c>
      <c r="Q3385" s="39">
        <f t="shared" si="377"/>
        <v>208.48000000000002</v>
      </c>
      <c r="R3385" s="37">
        <f t="shared" si="376"/>
        <v>208.48000000000002</v>
      </c>
      <c r="T3385" s="38"/>
      <c r="U3385" s="38"/>
      <c r="V3385" s="38"/>
    </row>
    <row r="3386" ht="23.25">
      <c r="A3386" s="27">
        <v>3374</v>
      </c>
      <c r="B3386" s="28" t="s">
        <v>6170</v>
      </c>
      <c r="C3386" s="29" t="s">
        <v>6171</v>
      </c>
      <c r="D3386" s="30" t="s">
        <v>30</v>
      </c>
      <c r="E3386" s="31">
        <v>1</v>
      </c>
      <c r="F3386" s="32"/>
      <c r="G3386" s="32"/>
      <c r="H3386" s="32"/>
      <c r="I3386" s="33">
        <v>142.53</v>
      </c>
      <c r="J3386" s="33">
        <v>145.09999999999999</v>
      </c>
      <c r="K3386" s="33">
        <v>143.96000000000001</v>
      </c>
      <c r="L3386" s="21">
        <f t="shared" si="371"/>
        <v>143.86333333333334</v>
      </c>
      <c r="M3386" s="34">
        <f t="shared" si="372"/>
        <v>1.2877240905307803</v>
      </c>
      <c r="N3386" s="34">
        <f t="shared" si="373"/>
        <v>0.89510235908902902</v>
      </c>
      <c r="O3386" s="35">
        <f t="shared" si="374"/>
        <v>143.86333333333334</v>
      </c>
      <c r="P3386" s="35">
        <f t="shared" si="375"/>
        <v>143.86333333333334</v>
      </c>
      <c r="Q3386" s="39">
        <f t="shared" si="377"/>
        <v>143.86000000000001</v>
      </c>
      <c r="R3386" s="37">
        <f t="shared" si="376"/>
        <v>143.86000000000001</v>
      </c>
      <c r="T3386" s="38"/>
      <c r="U3386" s="38"/>
      <c r="V3386" s="38"/>
    </row>
    <row r="3387" ht="23.25">
      <c r="A3387" s="27">
        <v>3375</v>
      </c>
      <c r="B3387" s="28" t="s">
        <v>6172</v>
      </c>
      <c r="C3387" s="29" t="s">
        <v>6173</v>
      </c>
      <c r="D3387" s="30" t="s">
        <v>30</v>
      </c>
      <c r="E3387" s="31">
        <v>1</v>
      </c>
      <c r="F3387" s="32"/>
      <c r="G3387" s="32"/>
      <c r="H3387" s="32"/>
      <c r="I3387" s="33">
        <v>142.53</v>
      </c>
      <c r="J3387" s="33">
        <v>148.37</v>
      </c>
      <c r="K3387" s="33">
        <v>143.66999999999999</v>
      </c>
      <c r="L3387" s="21">
        <f t="shared" si="371"/>
        <v>144.85666666666665</v>
      </c>
      <c r="M3387" s="34">
        <f t="shared" si="372"/>
        <v>3.0955667224812586</v>
      </c>
      <c r="N3387" s="34">
        <f t="shared" si="373"/>
        <v>2.1369860246781363</v>
      </c>
      <c r="O3387" s="35">
        <f t="shared" si="374"/>
        <v>144.85666666666663</v>
      </c>
      <c r="P3387" s="35">
        <f t="shared" si="375"/>
        <v>144.85666666666665</v>
      </c>
      <c r="Q3387" s="39">
        <f t="shared" si="377"/>
        <v>144.86000000000001</v>
      </c>
      <c r="R3387" s="37">
        <f t="shared" si="376"/>
        <v>144.86000000000001</v>
      </c>
      <c r="T3387" s="38"/>
      <c r="U3387" s="38"/>
      <c r="V3387" s="38"/>
    </row>
    <row r="3388" ht="12.75">
      <c r="A3388" s="27">
        <v>3376</v>
      </c>
      <c r="B3388" s="28" t="s">
        <v>6174</v>
      </c>
      <c r="C3388" s="29" t="s">
        <v>6175</v>
      </c>
      <c r="D3388" s="30" t="s">
        <v>30</v>
      </c>
      <c r="E3388" s="31">
        <v>1</v>
      </c>
      <c r="F3388" s="32"/>
      <c r="G3388" s="32"/>
      <c r="H3388" s="32"/>
      <c r="I3388" s="33">
        <v>1044.29</v>
      </c>
      <c r="J3388" s="33">
        <v>1057.8699999999999</v>
      </c>
      <c r="K3388" s="33">
        <v>1087.1099999999999</v>
      </c>
      <c r="L3388" s="21">
        <f t="shared" si="371"/>
        <v>1063.0899999999999</v>
      </c>
      <c r="M3388" s="34">
        <f t="shared" si="372"/>
        <v>21.88205657610817</v>
      </c>
      <c r="N3388" s="34">
        <f t="shared" si="373"/>
        <v>2.058344691052326</v>
      </c>
      <c r="O3388" s="35">
        <f t="shared" si="374"/>
        <v>1063.0899999999997</v>
      </c>
      <c r="P3388" s="35">
        <f t="shared" si="375"/>
        <v>1063.0899999999999</v>
      </c>
      <c r="Q3388" s="39">
        <f t="shared" si="377"/>
        <v>1063.0899999999999</v>
      </c>
      <c r="R3388" s="37">
        <f t="shared" si="376"/>
        <v>1063.0899999999999</v>
      </c>
      <c r="T3388" s="38"/>
      <c r="U3388" s="38"/>
      <c r="V3388" s="38"/>
    </row>
    <row r="3389" ht="12.75">
      <c r="A3389" s="27">
        <v>3377</v>
      </c>
      <c r="B3389" s="28" t="s">
        <v>6176</v>
      </c>
      <c r="C3389" s="29" t="s">
        <v>6177</v>
      </c>
      <c r="D3389" s="30" t="s">
        <v>30</v>
      </c>
      <c r="E3389" s="31">
        <v>1</v>
      </c>
      <c r="F3389" s="32"/>
      <c r="G3389" s="32"/>
      <c r="H3389" s="32"/>
      <c r="I3389" s="33">
        <v>1100.0599999999999</v>
      </c>
      <c r="J3389" s="33">
        <v>1141.8599999999999</v>
      </c>
      <c r="K3389" s="33">
        <v>1106.6600000000001</v>
      </c>
      <c r="L3389" s="21">
        <f t="shared" si="371"/>
        <v>1116.1933333333334</v>
      </c>
      <c r="M3389" s="34">
        <f t="shared" si="372"/>
        <v>22.471611720865305</v>
      </c>
      <c r="N3389" s="34">
        <f t="shared" si="373"/>
        <v>2.0132365110762147</v>
      </c>
      <c r="O3389" s="35">
        <f t="shared" si="374"/>
        <v>1116.1933333333332</v>
      </c>
      <c r="P3389" s="35">
        <f t="shared" si="375"/>
        <v>1116.1933333333334</v>
      </c>
      <c r="Q3389" s="39">
        <f t="shared" si="377"/>
        <v>1116.1900000000001</v>
      </c>
      <c r="R3389" s="37">
        <f t="shared" si="376"/>
        <v>1116.1900000000001</v>
      </c>
      <c r="T3389" s="38"/>
      <c r="U3389" s="38"/>
      <c r="V3389" s="38"/>
    </row>
    <row r="3390" ht="23.25">
      <c r="A3390" s="27">
        <v>3378</v>
      </c>
      <c r="B3390" s="28" t="s">
        <v>6178</v>
      </c>
      <c r="C3390" s="29" t="s">
        <v>6179</v>
      </c>
      <c r="D3390" s="30" t="s">
        <v>30</v>
      </c>
      <c r="E3390" s="31">
        <v>1</v>
      </c>
      <c r="F3390" s="32"/>
      <c r="G3390" s="32"/>
      <c r="H3390" s="32"/>
      <c r="I3390" s="33">
        <v>969.92999999999995</v>
      </c>
      <c r="J3390" s="33">
        <v>1000.97</v>
      </c>
      <c r="K3390" s="33">
        <v>974.77999999999997</v>
      </c>
      <c r="L3390" s="21">
        <f t="shared" si="371"/>
        <v>981.89333333333343</v>
      </c>
      <c r="M3390" s="34">
        <f t="shared" si="372"/>
        <v>16.697905058220169</v>
      </c>
      <c r="N3390" s="34">
        <f t="shared" si="373"/>
        <v>1.7005823841917826</v>
      </c>
      <c r="O3390" s="35">
        <f t="shared" si="374"/>
        <v>981.89333333333343</v>
      </c>
      <c r="P3390" s="35">
        <f t="shared" si="375"/>
        <v>981.89333333333343</v>
      </c>
      <c r="Q3390" s="39">
        <f t="shared" si="377"/>
        <v>981.88999999999999</v>
      </c>
      <c r="R3390" s="37">
        <f t="shared" si="376"/>
        <v>981.88999999999999</v>
      </c>
      <c r="T3390" s="38"/>
      <c r="U3390" s="38"/>
      <c r="V3390" s="38"/>
    </row>
    <row r="3391" ht="23.25">
      <c r="A3391" s="27">
        <v>3379</v>
      </c>
      <c r="B3391" s="28" t="s">
        <v>6180</v>
      </c>
      <c r="C3391" s="29" t="s">
        <v>6181</v>
      </c>
      <c r="D3391" s="30" t="s">
        <v>30</v>
      </c>
      <c r="E3391" s="31">
        <v>1</v>
      </c>
      <c r="F3391" s="32"/>
      <c r="G3391" s="32"/>
      <c r="H3391" s="32"/>
      <c r="I3391" s="33">
        <v>969.92999999999995</v>
      </c>
      <c r="J3391" s="33">
        <v>976.72000000000003</v>
      </c>
      <c r="K3391" s="33">
        <v>1001.9400000000001</v>
      </c>
      <c r="L3391" s="21">
        <f t="shared" si="371"/>
        <v>982.86333333333334</v>
      </c>
      <c r="M3391" s="34">
        <f t="shared" si="372"/>
        <v>16.866103086763548</v>
      </c>
      <c r="N3391" s="34">
        <f t="shared" si="373"/>
        <v>1.7160171220919369</v>
      </c>
      <c r="O3391" s="35">
        <f t="shared" si="374"/>
        <v>982.86333333333334</v>
      </c>
      <c r="P3391" s="35">
        <f t="shared" si="375"/>
        <v>982.86333333333334</v>
      </c>
      <c r="Q3391" s="39">
        <f t="shared" si="377"/>
        <v>982.86000000000001</v>
      </c>
      <c r="R3391" s="37">
        <f t="shared" si="376"/>
        <v>982.86000000000001</v>
      </c>
      <c r="T3391" s="38"/>
      <c r="U3391" s="38"/>
      <c r="V3391" s="38"/>
    </row>
    <row r="3392" ht="12.75">
      <c r="A3392" s="27">
        <v>3380</v>
      </c>
      <c r="B3392" s="28" t="s">
        <v>6182</v>
      </c>
      <c r="C3392" s="29" t="s">
        <v>6183</v>
      </c>
      <c r="D3392" s="30" t="s">
        <v>30</v>
      </c>
      <c r="E3392" s="31">
        <v>1</v>
      </c>
      <c r="F3392" s="32"/>
      <c r="G3392" s="32"/>
      <c r="H3392" s="32"/>
      <c r="I3392" s="33">
        <v>139.46000000000001</v>
      </c>
      <c r="J3392" s="33">
        <v>143.36000000000001</v>
      </c>
      <c r="K3392" s="33">
        <v>140.58000000000001</v>
      </c>
      <c r="L3392" s="21">
        <f t="shared" si="371"/>
        <v>141.13333333333335</v>
      </c>
      <c r="M3392" s="34">
        <f t="shared" si="372"/>
        <v>2.0080172642020147</v>
      </c>
      <c r="N3392" s="34">
        <f t="shared" si="373"/>
        <v>1.4227803005682671</v>
      </c>
      <c r="O3392" s="35">
        <f t="shared" si="374"/>
        <v>141.13333333333335</v>
      </c>
      <c r="P3392" s="35">
        <f t="shared" si="375"/>
        <v>141.13333333333335</v>
      </c>
      <c r="Q3392" s="39">
        <f t="shared" si="377"/>
        <v>141.13</v>
      </c>
      <c r="R3392" s="37">
        <f t="shared" si="376"/>
        <v>141.13</v>
      </c>
      <c r="T3392" s="38"/>
      <c r="U3392" s="38"/>
      <c r="V3392" s="38"/>
    </row>
    <row r="3393" ht="12.75">
      <c r="A3393" s="27">
        <v>3381</v>
      </c>
      <c r="B3393" s="28" t="s">
        <v>6184</v>
      </c>
      <c r="C3393" s="29" t="s">
        <v>6185</v>
      </c>
      <c r="D3393" s="30" t="s">
        <v>30</v>
      </c>
      <c r="E3393" s="31">
        <v>1</v>
      </c>
      <c r="F3393" s="32"/>
      <c r="G3393" s="32"/>
      <c r="H3393" s="32"/>
      <c r="I3393" s="33">
        <v>312.95999999999998</v>
      </c>
      <c r="J3393" s="33">
        <v>325.79000000000002</v>
      </c>
      <c r="K3393" s="33">
        <v>316.72000000000003</v>
      </c>
      <c r="L3393" s="21">
        <f t="shared" si="371"/>
        <v>318.49000000000001</v>
      </c>
      <c r="M3393" s="34">
        <f t="shared" si="372"/>
        <v>6.5955970161919542</v>
      </c>
      <c r="N3393" s="34">
        <f t="shared" si="373"/>
        <v>2.070896108572311</v>
      </c>
      <c r="O3393" s="35">
        <f t="shared" si="374"/>
        <v>318.49000000000001</v>
      </c>
      <c r="P3393" s="35">
        <f t="shared" si="375"/>
        <v>318.49000000000001</v>
      </c>
      <c r="Q3393" s="39">
        <f t="shared" si="377"/>
        <v>318.49000000000001</v>
      </c>
      <c r="R3393" s="37">
        <f t="shared" si="376"/>
        <v>318.49000000000001</v>
      </c>
      <c r="T3393" s="38"/>
      <c r="U3393" s="38"/>
      <c r="V3393" s="38"/>
    </row>
    <row r="3394" ht="12.75">
      <c r="A3394" s="27">
        <v>3382</v>
      </c>
      <c r="B3394" s="28" t="s">
        <v>6184</v>
      </c>
      <c r="C3394" s="29" t="s">
        <v>6186</v>
      </c>
      <c r="D3394" s="30" t="s">
        <v>30</v>
      </c>
      <c r="E3394" s="31">
        <v>1</v>
      </c>
      <c r="F3394" s="32"/>
      <c r="G3394" s="32"/>
      <c r="H3394" s="32"/>
      <c r="I3394" s="33">
        <v>560.87</v>
      </c>
      <c r="J3394" s="33">
        <v>583.87</v>
      </c>
      <c r="K3394" s="33">
        <v>570.39999999999998</v>
      </c>
      <c r="L3394" s="21">
        <f t="shared" si="371"/>
        <v>571.71333333333325</v>
      </c>
      <c r="M3394" s="34">
        <f t="shared" si="372"/>
        <v>11.556108053031236</v>
      </c>
      <c r="N3394" s="34">
        <f t="shared" si="373"/>
        <v>2.0213116223220093</v>
      </c>
      <c r="O3394" s="35">
        <f t="shared" si="374"/>
        <v>571.71333333333325</v>
      </c>
      <c r="P3394" s="35">
        <f t="shared" si="375"/>
        <v>571.71333333333325</v>
      </c>
      <c r="Q3394" s="39">
        <f t="shared" si="377"/>
        <v>571.71000000000004</v>
      </c>
      <c r="R3394" s="37">
        <f t="shared" si="376"/>
        <v>571.71000000000004</v>
      </c>
      <c r="T3394" s="38"/>
      <c r="U3394" s="38"/>
      <c r="V3394" s="38"/>
    </row>
    <row r="3395" ht="12.75">
      <c r="A3395" s="27">
        <v>3383</v>
      </c>
      <c r="B3395" s="28" t="s">
        <v>6184</v>
      </c>
      <c r="C3395" s="29" t="s">
        <v>6187</v>
      </c>
      <c r="D3395" s="30" t="s">
        <v>30</v>
      </c>
      <c r="E3395" s="31">
        <v>1</v>
      </c>
      <c r="F3395" s="32"/>
      <c r="G3395" s="32"/>
      <c r="H3395" s="32"/>
      <c r="I3395" s="33">
        <v>560.87</v>
      </c>
      <c r="J3395" s="33">
        <v>563.66999999999996</v>
      </c>
      <c r="K3395" s="33">
        <v>563.11000000000001</v>
      </c>
      <c r="L3395" s="21">
        <f t="shared" si="371"/>
        <v>562.55000000000007</v>
      </c>
      <c r="M3395" s="34">
        <f t="shared" si="372"/>
        <v>1.4816207341961551</v>
      </c>
      <c r="N3395" s="34">
        <f t="shared" si="373"/>
        <v>0.26337583044994312</v>
      </c>
      <c r="O3395" s="35">
        <f t="shared" si="374"/>
        <v>562.54999999999995</v>
      </c>
      <c r="P3395" s="35">
        <f t="shared" si="375"/>
        <v>562.55000000000007</v>
      </c>
      <c r="Q3395" s="39">
        <f t="shared" si="377"/>
        <v>562.55000000000007</v>
      </c>
      <c r="R3395" s="37">
        <f t="shared" si="376"/>
        <v>562.55000000000007</v>
      </c>
      <c r="T3395" s="38"/>
      <c r="U3395" s="38"/>
      <c r="V3395" s="38"/>
    </row>
    <row r="3396" ht="12.75">
      <c r="A3396" s="27">
        <v>3384</v>
      </c>
      <c r="B3396" s="28" t="s">
        <v>6188</v>
      </c>
      <c r="C3396" s="29" t="s">
        <v>6189</v>
      </c>
      <c r="D3396" s="30" t="s">
        <v>30</v>
      </c>
      <c r="E3396" s="31">
        <v>1</v>
      </c>
      <c r="F3396" s="32"/>
      <c r="G3396" s="32"/>
      <c r="H3396" s="32"/>
      <c r="I3396" s="33">
        <v>560.87</v>
      </c>
      <c r="J3396" s="33">
        <v>573.21000000000004</v>
      </c>
      <c r="K3396" s="33">
        <v>569.84000000000003</v>
      </c>
      <c r="L3396" s="21">
        <f t="shared" si="371"/>
        <v>567.97333333333336</v>
      </c>
      <c r="M3396" s="34">
        <f t="shared" si="372"/>
        <v>6.3782625638439772</v>
      </c>
      <c r="N3396" s="34">
        <f t="shared" si="373"/>
        <v>1.1229862723327346</v>
      </c>
      <c r="O3396" s="35">
        <f t="shared" si="374"/>
        <v>567.97333333333336</v>
      </c>
      <c r="P3396" s="35">
        <f t="shared" si="375"/>
        <v>567.97333333333336</v>
      </c>
      <c r="Q3396" s="39">
        <f t="shared" si="377"/>
        <v>567.97000000000003</v>
      </c>
      <c r="R3396" s="37">
        <f t="shared" si="376"/>
        <v>567.97000000000003</v>
      </c>
      <c r="T3396" s="38"/>
      <c r="U3396" s="38"/>
      <c r="V3396" s="38"/>
    </row>
    <row r="3397" ht="12.75">
      <c r="A3397" s="27">
        <v>3385</v>
      </c>
      <c r="B3397" s="28" t="s">
        <v>6188</v>
      </c>
      <c r="C3397" s="29" t="s">
        <v>6190</v>
      </c>
      <c r="D3397" s="30" t="s">
        <v>30</v>
      </c>
      <c r="E3397" s="31">
        <v>1</v>
      </c>
      <c r="F3397" s="32"/>
      <c r="G3397" s="32"/>
      <c r="H3397" s="32"/>
      <c r="I3397" s="33">
        <v>560.87</v>
      </c>
      <c r="J3397" s="33">
        <v>583.87</v>
      </c>
      <c r="K3397" s="33">
        <v>574.88999999999999</v>
      </c>
      <c r="L3397" s="21">
        <f t="shared" si="371"/>
        <v>573.21000000000004</v>
      </c>
      <c r="M3397" s="34">
        <f t="shared" si="372"/>
        <v>11.591669422477505</v>
      </c>
      <c r="N3397" s="34">
        <f t="shared" si="373"/>
        <v>2.0222378225218511</v>
      </c>
      <c r="O3397" s="35">
        <f t="shared" si="374"/>
        <v>573.21000000000004</v>
      </c>
      <c r="P3397" s="35">
        <f t="shared" si="375"/>
        <v>573.21000000000004</v>
      </c>
      <c r="Q3397" s="39">
        <f t="shared" si="377"/>
        <v>573.21000000000004</v>
      </c>
      <c r="R3397" s="37">
        <f t="shared" si="376"/>
        <v>573.21000000000004</v>
      </c>
      <c r="T3397" s="38"/>
      <c r="U3397" s="38"/>
      <c r="V3397" s="38"/>
    </row>
    <row r="3398" ht="12.75">
      <c r="A3398" s="27">
        <v>3386</v>
      </c>
      <c r="B3398" s="28" t="s">
        <v>6191</v>
      </c>
      <c r="C3398" s="29" t="s">
        <v>6192</v>
      </c>
      <c r="D3398" s="30" t="s">
        <v>30</v>
      </c>
      <c r="E3398" s="31">
        <v>1</v>
      </c>
      <c r="F3398" s="32"/>
      <c r="G3398" s="32"/>
      <c r="H3398" s="32"/>
      <c r="I3398" s="33">
        <v>14409.49</v>
      </c>
      <c r="J3398" s="33">
        <v>14596.809999999999</v>
      </c>
      <c r="K3398" s="33">
        <v>14726.5</v>
      </c>
      <c r="L3398" s="21">
        <f t="shared" si="371"/>
        <v>14577.6</v>
      </c>
      <c r="M3398" s="34">
        <f t="shared" si="372"/>
        <v>159.37566658684136</v>
      </c>
      <c r="N3398" s="34">
        <f t="shared" si="373"/>
        <v>1.0932915334955093</v>
      </c>
      <c r="O3398" s="35">
        <f t="shared" si="374"/>
        <v>14577.6</v>
      </c>
      <c r="P3398" s="35">
        <f t="shared" si="375"/>
        <v>14577.6</v>
      </c>
      <c r="Q3398" s="39">
        <f t="shared" si="377"/>
        <v>14577.6</v>
      </c>
      <c r="R3398" s="37">
        <f t="shared" si="376"/>
        <v>14577.6</v>
      </c>
      <c r="T3398" s="38"/>
      <c r="U3398" s="38"/>
      <c r="V3398" s="38"/>
    </row>
    <row r="3399" ht="12.75">
      <c r="A3399" s="27">
        <v>3387</v>
      </c>
      <c r="B3399" s="28" t="s">
        <v>6191</v>
      </c>
      <c r="C3399" s="29" t="s">
        <v>6193</v>
      </c>
      <c r="D3399" s="30" t="s">
        <v>30</v>
      </c>
      <c r="E3399" s="31">
        <v>1</v>
      </c>
      <c r="F3399" s="32"/>
      <c r="G3399" s="32"/>
      <c r="H3399" s="32"/>
      <c r="I3399" s="33">
        <v>16011.530000000001</v>
      </c>
      <c r="J3399" s="33">
        <v>16155.629999999999</v>
      </c>
      <c r="K3399" s="33">
        <v>16331.76</v>
      </c>
      <c r="L3399" s="21">
        <f t="shared" si="371"/>
        <v>16166.306666666665</v>
      </c>
      <c r="M3399" s="34">
        <f t="shared" si="372"/>
        <v>160.38175280664964</v>
      </c>
      <c r="N3399" s="34">
        <f t="shared" si="373"/>
        <v>0.99207417076493454</v>
      </c>
      <c r="O3399" s="35">
        <f t="shared" si="374"/>
        <v>16166.306666666665</v>
      </c>
      <c r="P3399" s="35">
        <f t="shared" si="375"/>
        <v>16166.306666666665</v>
      </c>
      <c r="Q3399" s="39">
        <f t="shared" si="377"/>
        <v>16166.309999999999</v>
      </c>
      <c r="R3399" s="37">
        <f t="shared" si="376"/>
        <v>16166.309999999999</v>
      </c>
      <c r="T3399" s="38"/>
      <c r="U3399" s="38"/>
      <c r="V3399" s="38"/>
    </row>
    <row r="3400" ht="12.75">
      <c r="A3400" s="27">
        <v>3388</v>
      </c>
      <c r="B3400" s="28" t="s">
        <v>6194</v>
      </c>
      <c r="C3400" s="29" t="s">
        <v>6195</v>
      </c>
      <c r="D3400" s="30" t="s">
        <v>30</v>
      </c>
      <c r="E3400" s="31">
        <v>1</v>
      </c>
      <c r="F3400" s="32"/>
      <c r="G3400" s="32"/>
      <c r="H3400" s="32"/>
      <c r="I3400" s="33">
        <v>2699.0599999999999</v>
      </c>
      <c r="J3400" s="33">
        <v>2728.75</v>
      </c>
      <c r="K3400" s="33">
        <v>2720.6500000000001</v>
      </c>
      <c r="L3400" s="21">
        <f t="shared" si="371"/>
        <v>2716.1533333333332</v>
      </c>
      <c r="M3400" s="34">
        <f t="shared" si="372"/>
        <v>15.347280975252088</v>
      </c>
      <c r="N3400" s="34">
        <f t="shared" si="373"/>
        <v>0.56503735584093517</v>
      </c>
      <c r="O3400" s="35">
        <f t="shared" si="374"/>
        <v>2716.1533333333327</v>
      </c>
      <c r="P3400" s="35">
        <f t="shared" si="375"/>
        <v>2716.1533333333332</v>
      </c>
      <c r="Q3400" s="39">
        <f t="shared" si="377"/>
        <v>2716.1500000000001</v>
      </c>
      <c r="R3400" s="37">
        <f t="shared" si="376"/>
        <v>2716.1500000000001</v>
      </c>
      <c r="T3400" s="38"/>
      <c r="U3400" s="38"/>
      <c r="V3400" s="38"/>
    </row>
    <row r="3401" ht="23.25">
      <c r="A3401" s="27">
        <v>3389</v>
      </c>
      <c r="B3401" s="28" t="s">
        <v>6196</v>
      </c>
      <c r="C3401" s="29" t="s">
        <v>6197</v>
      </c>
      <c r="D3401" s="30" t="s">
        <v>30</v>
      </c>
      <c r="E3401" s="31">
        <v>1</v>
      </c>
      <c r="F3401" s="32"/>
      <c r="G3401" s="32"/>
      <c r="H3401" s="32"/>
      <c r="I3401" s="33">
        <v>182.83000000000001</v>
      </c>
      <c r="J3401" s="33">
        <v>187.03999999999999</v>
      </c>
      <c r="K3401" s="33">
        <v>188.86000000000001</v>
      </c>
      <c r="L3401" s="21">
        <f t="shared" si="371"/>
        <v>186.24333333333334</v>
      </c>
      <c r="M3401" s="34">
        <f t="shared" si="372"/>
        <v>3.0929328045292741</v>
      </c>
      <c r="N3401" s="34">
        <f t="shared" si="373"/>
        <v>1.6606945060383052</v>
      </c>
      <c r="O3401" s="35">
        <f t="shared" si="374"/>
        <v>186.24333333333334</v>
      </c>
      <c r="P3401" s="35">
        <f t="shared" si="375"/>
        <v>186.24333333333334</v>
      </c>
      <c r="Q3401" s="39">
        <f t="shared" si="377"/>
        <v>186.24000000000001</v>
      </c>
      <c r="R3401" s="37">
        <f t="shared" si="376"/>
        <v>186.24000000000001</v>
      </c>
      <c r="T3401" s="38"/>
      <c r="U3401" s="38"/>
      <c r="V3401" s="38"/>
    </row>
    <row r="3402" ht="12.75">
      <c r="A3402" s="27">
        <v>3390</v>
      </c>
      <c r="B3402" s="28" t="s">
        <v>6198</v>
      </c>
      <c r="C3402" s="29" t="s">
        <v>6199</v>
      </c>
      <c r="D3402" s="30" t="s">
        <v>30</v>
      </c>
      <c r="E3402" s="31">
        <v>1</v>
      </c>
      <c r="F3402" s="32"/>
      <c r="G3402" s="32"/>
      <c r="H3402" s="32"/>
      <c r="I3402" s="33">
        <v>718.92999999999995</v>
      </c>
      <c r="J3402" s="33">
        <v>749.84000000000003</v>
      </c>
      <c r="K3402" s="33">
        <v>731.87</v>
      </c>
      <c r="L3402" s="21">
        <f t="shared" si="371"/>
        <v>733.54666666666662</v>
      </c>
      <c r="M3402" s="34">
        <f t="shared" si="372"/>
        <v>15.523061338967084</v>
      </c>
      <c r="N3402" s="34">
        <f t="shared" si="373"/>
        <v>2.1161654799013583</v>
      </c>
      <c r="O3402" s="35">
        <f t="shared" si="374"/>
        <v>733.54666666666662</v>
      </c>
      <c r="P3402" s="35">
        <f t="shared" si="375"/>
        <v>733.54666666666662</v>
      </c>
      <c r="Q3402" s="39">
        <f t="shared" si="377"/>
        <v>733.55000000000007</v>
      </c>
      <c r="R3402" s="37">
        <f t="shared" si="376"/>
        <v>733.55000000000007</v>
      </c>
      <c r="T3402" s="38"/>
      <c r="U3402" s="38"/>
      <c r="V3402" s="38"/>
    </row>
    <row r="3403" ht="12.75">
      <c r="A3403" s="27">
        <v>3391</v>
      </c>
      <c r="B3403" s="28" t="s">
        <v>6198</v>
      </c>
      <c r="C3403" s="29" t="s">
        <v>6200</v>
      </c>
      <c r="D3403" s="30" t="s">
        <v>30</v>
      </c>
      <c r="E3403" s="31">
        <v>1</v>
      </c>
      <c r="F3403" s="32"/>
      <c r="G3403" s="32"/>
      <c r="H3403" s="32"/>
      <c r="I3403" s="33">
        <v>660.05999999999995</v>
      </c>
      <c r="J3403" s="33">
        <v>677.22000000000003</v>
      </c>
      <c r="K3403" s="33">
        <v>675.89999999999998</v>
      </c>
      <c r="L3403" s="21">
        <f t="shared" ref="L3403:L3466" si="378">AVERAGE(I3403:K3403)</f>
        <v>671.05999999999995</v>
      </c>
      <c r="M3403" s="34">
        <f t="shared" ref="M3403:M3466" si="379">SQRT(((SUM((POWER(K3403-L3403,2)),(POWER(J3403-L3403,2)),(POWER(I3403-L3403,2)))/(COLUMNS(I3403:K3403)-1))))</f>
        <v>9.5491151422527452</v>
      </c>
      <c r="N3403" s="34">
        <f t="shared" ref="N3403:N3466" si="380">M3403/L3403*100</f>
        <v>1.4229897687617719</v>
      </c>
      <c r="O3403" s="35">
        <f t="shared" ref="O3403:O3466" si="381">((E3403/3)*(SUM(I3403:K3403)))</f>
        <v>671.05999999999995</v>
      </c>
      <c r="P3403" s="35">
        <f t="shared" ref="P3403:P3466" si="382">AVERAGE(I3403:K3403)</f>
        <v>671.05999999999995</v>
      </c>
      <c r="Q3403" s="39">
        <f t="shared" si="377"/>
        <v>671.06000000000006</v>
      </c>
      <c r="R3403" s="37">
        <f t="shared" ref="R3403:R3466" si="383">Q3403*E3403</f>
        <v>671.06000000000006</v>
      </c>
      <c r="T3403" s="38"/>
      <c r="U3403" s="38"/>
      <c r="V3403" s="38"/>
    </row>
    <row r="3404" ht="12.75">
      <c r="A3404" s="27">
        <v>3392</v>
      </c>
      <c r="B3404" s="28" t="s">
        <v>6201</v>
      </c>
      <c r="C3404" s="29" t="s">
        <v>6202</v>
      </c>
      <c r="D3404" s="30" t="s">
        <v>30</v>
      </c>
      <c r="E3404" s="31">
        <v>1</v>
      </c>
      <c r="F3404" s="32"/>
      <c r="G3404" s="32"/>
      <c r="H3404" s="32"/>
      <c r="I3404" s="33">
        <v>3926.1799999999998</v>
      </c>
      <c r="J3404" s="33">
        <v>4004.6999999999998</v>
      </c>
      <c r="K3404" s="33">
        <v>4040.04</v>
      </c>
      <c r="L3404" s="21">
        <f t="shared" si="378"/>
        <v>3990.3066666666659</v>
      </c>
      <c r="M3404" s="34">
        <f t="shared" si="379"/>
        <v>58.278649034902479</v>
      </c>
      <c r="N3404" s="34">
        <f t="shared" si="380"/>
        <v>1.4605055175768233</v>
      </c>
      <c r="O3404" s="35">
        <f t="shared" si="381"/>
        <v>3990.3066666666659</v>
      </c>
      <c r="P3404" s="35">
        <f t="shared" si="382"/>
        <v>3990.3066666666659</v>
      </c>
      <c r="Q3404" s="39">
        <f t="shared" ref="Q3404:Q3467" si="384">ROUND(P3404,2)</f>
        <v>3990.3099999999999</v>
      </c>
      <c r="R3404" s="37">
        <f t="shared" si="383"/>
        <v>3990.3099999999999</v>
      </c>
      <c r="T3404" s="38"/>
      <c r="U3404" s="38"/>
      <c r="V3404" s="38"/>
    </row>
    <row r="3405" ht="23.25">
      <c r="A3405" s="27">
        <v>3393</v>
      </c>
      <c r="B3405" s="28" t="s">
        <v>6203</v>
      </c>
      <c r="C3405" s="29" t="s">
        <v>6204</v>
      </c>
      <c r="D3405" s="30" t="s">
        <v>30</v>
      </c>
      <c r="E3405" s="31">
        <v>1</v>
      </c>
      <c r="F3405" s="32"/>
      <c r="G3405" s="32"/>
      <c r="H3405" s="32"/>
      <c r="I3405" s="33">
        <v>973.01999999999998</v>
      </c>
      <c r="J3405" s="33">
        <v>990.52999999999997</v>
      </c>
      <c r="K3405" s="33">
        <v>1010.97</v>
      </c>
      <c r="L3405" s="21">
        <f t="shared" si="378"/>
        <v>991.50666666666666</v>
      </c>
      <c r="M3405" s="34">
        <f t="shared" si="379"/>
        <v>18.993841984531045</v>
      </c>
      <c r="N3405" s="34">
        <f t="shared" si="380"/>
        <v>1.9156544905932094</v>
      </c>
      <c r="O3405" s="35">
        <f t="shared" si="381"/>
        <v>991.50666666666666</v>
      </c>
      <c r="P3405" s="35">
        <f t="shared" si="382"/>
        <v>991.50666666666666</v>
      </c>
      <c r="Q3405" s="39">
        <f t="shared" si="384"/>
        <v>991.50999999999999</v>
      </c>
      <c r="R3405" s="37">
        <f t="shared" si="383"/>
        <v>991.50999999999999</v>
      </c>
      <c r="T3405" s="38"/>
      <c r="U3405" s="38"/>
      <c r="V3405" s="38"/>
    </row>
    <row r="3406" ht="23.25">
      <c r="A3406" s="27">
        <v>3394</v>
      </c>
      <c r="B3406" s="28" t="s">
        <v>6205</v>
      </c>
      <c r="C3406" s="29" t="s">
        <v>6206</v>
      </c>
      <c r="D3406" s="30" t="s">
        <v>30</v>
      </c>
      <c r="E3406" s="31">
        <v>1</v>
      </c>
      <c r="F3406" s="32"/>
      <c r="G3406" s="32"/>
      <c r="H3406" s="32"/>
      <c r="I3406" s="33">
        <v>588.79999999999995</v>
      </c>
      <c r="J3406" s="33">
        <v>599.99000000000001</v>
      </c>
      <c r="K3406" s="33">
        <v>601.15999999999997</v>
      </c>
      <c r="L3406" s="21">
        <f t="shared" si="378"/>
        <v>596.64999999999998</v>
      </c>
      <c r="M3406" s="34">
        <f t="shared" si="379"/>
        <v>6.8234228947061641</v>
      </c>
      <c r="N3406" s="34">
        <f t="shared" si="380"/>
        <v>1.143622374039414</v>
      </c>
      <c r="O3406" s="35">
        <f t="shared" si="381"/>
        <v>596.64999999999986</v>
      </c>
      <c r="P3406" s="35">
        <f t="shared" si="382"/>
        <v>596.64999999999998</v>
      </c>
      <c r="Q3406" s="39">
        <f t="shared" si="384"/>
        <v>596.64999999999998</v>
      </c>
      <c r="R3406" s="37">
        <f t="shared" si="383"/>
        <v>596.64999999999998</v>
      </c>
      <c r="T3406" s="38"/>
      <c r="U3406" s="38"/>
      <c r="V3406" s="38"/>
    </row>
    <row r="3407" ht="12.75">
      <c r="A3407" s="27">
        <v>3395</v>
      </c>
      <c r="B3407" s="28" t="s">
        <v>6207</v>
      </c>
      <c r="C3407" s="29" t="s">
        <v>6208</v>
      </c>
      <c r="D3407" s="30" t="s">
        <v>30</v>
      </c>
      <c r="E3407" s="31">
        <v>1</v>
      </c>
      <c r="F3407" s="32"/>
      <c r="G3407" s="32"/>
      <c r="H3407" s="32"/>
      <c r="I3407" s="33">
        <v>123.94</v>
      </c>
      <c r="J3407" s="33">
        <v>128.28</v>
      </c>
      <c r="K3407" s="33">
        <v>128.90000000000001</v>
      </c>
      <c r="L3407" s="21">
        <f t="shared" si="378"/>
        <v>127.04000000000001</v>
      </c>
      <c r="M3407" s="34">
        <f t="shared" si="379"/>
        <v>2.7025173449952211</v>
      </c>
      <c r="N3407" s="34">
        <f t="shared" si="380"/>
        <v>2.1272963987682787</v>
      </c>
      <c r="O3407" s="35">
        <f t="shared" si="381"/>
        <v>127.03999999999999</v>
      </c>
      <c r="P3407" s="35">
        <f t="shared" si="382"/>
        <v>127.04000000000001</v>
      </c>
      <c r="Q3407" s="39">
        <f t="shared" si="384"/>
        <v>127.04000000000001</v>
      </c>
      <c r="R3407" s="37">
        <f t="shared" si="383"/>
        <v>127.04000000000001</v>
      </c>
      <c r="T3407" s="38"/>
      <c r="U3407" s="38"/>
      <c r="V3407" s="38"/>
    </row>
    <row r="3408" ht="12.75">
      <c r="A3408" s="27">
        <v>3396</v>
      </c>
      <c r="B3408" s="28" t="s">
        <v>6209</v>
      </c>
      <c r="C3408" s="29" t="s">
        <v>6210</v>
      </c>
      <c r="D3408" s="30" t="s">
        <v>30</v>
      </c>
      <c r="E3408" s="31">
        <v>1</v>
      </c>
      <c r="F3408" s="32"/>
      <c r="G3408" s="32"/>
      <c r="H3408" s="32"/>
      <c r="I3408" s="33">
        <v>238.59999999999999</v>
      </c>
      <c r="J3408" s="33">
        <v>246.47</v>
      </c>
      <c r="K3408" s="33">
        <v>247.43000000000001</v>
      </c>
      <c r="L3408" s="21">
        <f t="shared" si="378"/>
        <v>244.16666666666666</v>
      </c>
      <c r="M3408" s="34">
        <f t="shared" si="379"/>
        <v>4.844711893738717</v>
      </c>
      <c r="N3408" s="34">
        <f t="shared" si="380"/>
        <v>1.9841823455585188</v>
      </c>
      <c r="O3408" s="35">
        <f t="shared" si="381"/>
        <v>244.16666666666666</v>
      </c>
      <c r="P3408" s="35">
        <f t="shared" si="382"/>
        <v>244.16666666666666</v>
      </c>
      <c r="Q3408" s="39">
        <f t="shared" si="384"/>
        <v>244.17000000000002</v>
      </c>
      <c r="R3408" s="37">
        <f t="shared" si="383"/>
        <v>244.17000000000002</v>
      </c>
      <c r="T3408" s="38"/>
      <c r="U3408" s="38"/>
      <c r="V3408" s="38"/>
    </row>
    <row r="3409" ht="12.75">
      <c r="A3409" s="27">
        <v>3397</v>
      </c>
      <c r="B3409" s="28" t="s">
        <v>6211</v>
      </c>
      <c r="C3409" s="29" t="s">
        <v>6212</v>
      </c>
      <c r="D3409" s="30" t="s">
        <v>30</v>
      </c>
      <c r="E3409" s="31">
        <v>1</v>
      </c>
      <c r="F3409" s="32"/>
      <c r="G3409" s="32"/>
      <c r="H3409" s="32"/>
      <c r="I3409" s="33">
        <v>229.31999999999999</v>
      </c>
      <c r="J3409" s="33">
        <v>230.24000000000001</v>
      </c>
      <c r="K3409" s="33">
        <v>238.94999999999999</v>
      </c>
      <c r="L3409" s="21">
        <f t="shared" si="378"/>
        <v>232.83666666666667</v>
      </c>
      <c r="M3409" s="34">
        <f t="shared" si="379"/>
        <v>5.3142481437483955</v>
      </c>
      <c r="N3409" s="34">
        <f t="shared" si="380"/>
        <v>2.282393155609109</v>
      </c>
      <c r="O3409" s="35">
        <f t="shared" si="381"/>
        <v>232.83666666666664</v>
      </c>
      <c r="P3409" s="35">
        <f t="shared" si="382"/>
        <v>232.83666666666667</v>
      </c>
      <c r="Q3409" s="39">
        <f t="shared" si="384"/>
        <v>232.84</v>
      </c>
      <c r="R3409" s="37">
        <f t="shared" si="383"/>
        <v>232.84</v>
      </c>
      <c r="T3409" s="38"/>
      <c r="U3409" s="38"/>
      <c r="V3409" s="38"/>
    </row>
    <row r="3410" ht="12.75">
      <c r="A3410" s="27">
        <v>3398</v>
      </c>
      <c r="B3410" s="28" t="s">
        <v>6211</v>
      </c>
      <c r="C3410" s="29" t="s">
        <v>6213</v>
      </c>
      <c r="D3410" s="30" t="s">
        <v>30</v>
      </c>
      <c r="E3410" s="31">
        <v>1</v>
      </c>
      <c r="F3410" s="32"/>
      <c r="G3410" s="32"/>
      <c r="H3410" s="32"/>
      <c r="I3410" s="33">
        <v>498.88999999999999</v>
      </c>
      <c r="J3410" s="33">
        <v>502.88</v>
      </c>
      <c r="K3410" s="33">
        <v>518.85000000000002</v>
      </c>
      <c r="L3410" s="21">
        <f t="shared" si="378"/>
        <v>506.87333333333328</v>
      </c>
      <c r="M3410" s="34">
        <f t="shared" si="379"/>
        <v>10.562217254598286</v>
      </c>
      <c r="N3410" s="34">
        <f t="shared" si="380"/>
        <v>2.0837981720479055</v>
      </c>
      <c r="O3410" s="35">
        <f t="shared" si="381"/>
        <v>506.87333333333328</v>
      </c>
      <c r="P3410" s="35">
        <f t="shared" si="382"/>
        <v>506.87333333333328</v>
      </c>
      <c r="Q3410" s="39">
        <f t="shared" si="384"/>
        <v>506.87</v>
      </c>
      <c r="R3410" s="37">
        <f t="shared" si="383"/>
        <v>506.87</v>
      </c>
      <c r="T3410" s="38"/>
      <c r="U3410" s="38"/>
      <c r="V3410" s="38"/>
    </row>
    <row r="3411" ht="12.75">
      <c r="A3411" s="27">
        <v>3399</v>
      </c>
      <c r="B3411" s="28" t="s">
        <v>6214</v>
      </c>
      <c r="C3411" s="29" t="s">
        <v>6215</v>
      </c>
      <c r="D3411" s="30" t="s">
        <v>30</v>
      </c>
      <c r="E3411" s="31">
        <v>1</v>
      </c>
      <c r="F3411" s="32"/>
      <c r="G3411" s="32"/>
      <c r="H3411" s="32"/>
      <c r="I3411" s="33">
        <v>498.88999999999999</v>
      </c>
      <c r="J3411" s="33">
        <v>506.37</v>
      </c>
      <c r="K3411" s="33">
        <v>511.86000000000001</v>
      </c>
      <c r="L3411" s="21">
        <f t="shared" si="378"/>
        <v>505.70666666666665</v>
      </c>
      <c r="M3411" s="34">
        <f t="shared" si="379"/>
        <v>6.5103942532947663</v>
      </c>
      <c r="N3411" s="34">
        <f t="shared" si="380"/>
        <v>1.2873854909225573</v>
      </c>
      <c r="O3411" s="35">
        <f t="shared" si="381"/>
        <v>505.70666666666659</v>
      </c>
      <c r="P3411" s="35">
        <f t="shared" si="382"/>
        <v>505.70666666666665</v>
      </c>
      <c r="Q3411" s="39">
        <f t="shared" si="384"/>
        <v>505.71000000000004</v>
      </c>
      <c r="R3411" s="37">
        <f t="shared" si="383"/>
        <v>505.71000000000004</v>
      </c>
      <c r="T3411" s="38"/>
      <c r="U3411" s="38"/>
      <c r="V3411" s="38"/>
    </row>
    <row r="3412" ht="12.75">
      <c r="A3412" s="27">
        <v>3400</v>
      </c>
      <c r="B3412" s="28" t="s">
        <v>6214</v>
      </c>
      <c r="C3412" s="29" t="s">
        <v>6216</v>
      </c>
      <c r="D3412" s="30" t="s">
        <v>30</v>
      </c>
      <c r="E3412" s="31">
        <v>1</v>
      </c>
      <c r="F3412" s="32"/>
      <c r="G3412" s="32"/>
      <c r="H3412" s="32"/>
      <c r="I3412" s="33">
        <v>498.88999999999999</v>
      </c>
      <c r="J3412" s="33">
        <v>511.36000000000001</v>
      </c>
      <c r="K3412" s="33">
        <v>501.38</v>
      </c>
      <c r="L3412" s="21">
        <f t="shared" si="378"/>
        <v>503.87666666666672</v>
      </c>
      <c r="M3412" s="34">
        <f t="shared" si="379"/>
        <v>6.5992600595319413</v>
      </c>
      <c r="N3412" s="34">
        <f t="shared" si="380"/>
        <v>1.3096974906951979</v>
      </c>
      <c r="O3412" s="35">
        <f t="shared" si="381"/>
        <v>503.87666666666667</v>
      </c>
      <c r="P3412" s="35">
        <f t="shared" si="382"/>
        <v>503.87666666666672</v>
      </c>
      <c r="Q3412" s="39">
        <f t="shared" si="384"/>
        <v>503.88</v>
      </c>
      <c r="R3412" s="37">
        <f t="shared" si="383"/>
        <v>503.88</v>
      </c>
      <c r="T3412" s="38"/>
      <c r="U3412" s="38"/>
      <c r="V3412" s="38"/>
    </row>
    <row r="3413" ht="23.25">
      <c r="A3413" s="27">
        <v>3401</v>
      </c>
      <c r="B3413" s="28" t="s">
        <v>6217</v>
      </c>
      <c r="C3413" s="29" t="s">
        <v>6218</v>
      </c>
      <c r="D3413" s="30" t="s">
        <v>30</v>
      </c>
      <c r="E3413" s="31">
        <v>1</v>
      </c>
      <c r="F3413" s="32"/>
      <c r="G3413" s="32"/>
      <c r="H3413" s="32"/>
      <c r="I3413" s="33">
        <v>867.66999999999996</v>
      </c>
      <c r="J3413" s="33">
        <v>896.29999999999995</v>
      </c>
      <c r="K3413" s="33">
        <v>884.15999999999997</v>
      </c>
      <c r="L3413" s="21">
        <f t="shared" si="378"/>
        <v>882.70999999999992</v>
      </c>
      <c r="M3413" s="34">
        <f t="shared" si="379"/>
        <v>14.369972164204075</v>
      </c>
      <c r="N3413" s="34">
        <f t="shared" si="380"/>
        <v>1.62793807300292</v>
      </c>
      <c r="O3413" s="35">
        <f t="shared" si="381"/>
        <v>882.70999999999981</v>
      </c>
      <c r="P3413" s="35">
        <f t="shared" si="382"/>
        <v>882.70999999999992</v>
      </c>
      <c r="Q3413" s="39">
        <f t="shared" si="384"/>
        <v>882.71000000000004</v>
      </c>
      <c r="R3413" s="37">
        <f t="shared" si="383"/>
        <v>882.71000000000004</v>
      </c>
      <c r="T3413" s="38"/>
      <c r="U3413" s="38"/>
      <c r="V3413" s="38"/>
    </row>
    <row r="3414" ht="23.25">
      <c r="A3414" s="27">
        <v>3402</v>
      </c>
      <c r="B3414" s="28" t="s">
        <v>6219</v>
      </c>
      <c r="C3414" s="29" t="s">
        <v>6220</v>
      </c>
      <c r="D3414" s="30" t="s">
        <v>30</v>
      </c>
      <c r="E3414" s="31">
        <v>1</v>
      </c>
      <c r="F3414" s="32"/>
      <c r="G3414" s="32"/>
      <c r="H3414" s="32"/>
      <c r="I3414" s="33">
        <v>220.00999999999999</v>
      </c>
      <c r="J3414" s="33">
        <v>227.49000000000001</v>
      </c>
      <c r="K3414" s="33">
        <v>223.75</v>
      </c>
      <c r="L3414" s="21">
        <f t="shared" si="378"/>
        <v>223.75</v>
      </c>
      <c r="M3414" s="34">
        <f t="shared" si="379"/>
        <v>3.7400000000000091</v>
      </c>
      <c r="N3414" s="34">
        <f t="shared" si="380"/>
        <v>1.6715083798882722</v>
      </c>
      <c r="O3414" s="35">
        <f t="shared" si="381"/>
        <v>223.75</v>
      </c>
      <c r="P3414" s="35">
        <f t="shared" si="382"/>
        <v>223.75</v>
      </c>
      <c r="Q3414" s="39">
        <f t="shared" si="384"/>
        <v>223.75</v>
      </c>
      <c r="R3414" s="37">
        <f t="shared" si="383"/>
        <v>223.75</v>
      </c>
      <c r="T3414" s="38"/>
      <c r="U3414" s="38"/>
      <c r="V3414" s="38"/>
    </row>
    <row r="3415" ht="12.75">
      <c r="A3415" s="27">
        <v>3403</v>
      </c>
      <c r="B3415" s="28" t="s">
        <v>6221</v>
      </c>
      <c r="C3415" s="29" t="s">
        <v>6222</v>
      </c>
      <c r="D3415" s="30" t="s">
        <v>30</v>
      </c>
      <c r="E3415" s="31">
        <v>1</v>
      </c>
      <c r="F3415" s="32"/>
      <c r="G3415" s="32"/>
      <c r="H3415" s="32"/>
      <c r="I3415" s="33">
        <v>415.25</v>
      </c>
      <c r="J3415" s="33">
        <v>428.12</v>
      </c>
      <c r="K3415" s="33">
        <v>420.64999999999998</v>
      </c>
      <c r="L3415" s="21">
        <f t="shared" si="378"/>
        <v>421.33999999999997</v>
      </c>
      <c r="M3415" s="34">
        <f t="shared" si="379"/>
        <v>6.4626852004410704</v>
      </c>
      <c r="N3415" s="34">
        <f t="shared" si="380"/>
        <v>1.5338408886982178</v>
      </c>
      <c r="O3415" s="35">
        <f t="shared" si="381"/>
        <v>421.33999999999997</v>
      </c>
      <c r="P3415" s="35">
        <f t="shared" si="382"/>
        <v>421.33999999999997</v>
      </c>
      <c r="Q3415" s="39">
        <f t="shared" si="384"/>
        <v>421.34000000000003</v>
      </c>
      <c r="R3415" s="37">
        <f t="shared" si="383"/>
        <v>421.34000000000003</v>
      </c>
      <c r="T3415" s="38"/>
      <c r="U3415" s="38"/>
      <c r="V3415" s="38"/>
    </row>
    <row r="3416" ht="12.75">
      <c r="A3416" s="27">
        <v>3404</v>
      </c>
      <c r="B3416" s="28" t="s">
        <v>6223</v>
      </c>
      <c r="C3416" s="29" t="s">
        <v>6224</v>
      </c>
      <c r="D3416" s="30" t="s">
        <v>30</v>
      </c>
      <c r="E3416" s="31">
        <v>1</v>
      </c>
      <c r="F3416" s="32"/>
      <c r="G3416" s="32"/>
      <c r="H3416" s="32"/>
      <c r="I3416" s="33">
        <v>244.81999999999999</v>
      </c>
      <c r="J3416" s="33">
        <v>251.66999999999999</v>
      </c>
      <c r="K3416" s="33">
        <v>247.50999999999999</v>
      </c>
      <c r="L3416" s="21">
        <f t="shared" si="378"/>
        <v>248</v>
      </c>
      <c r="M3416" s="34">
        <f t="shared" si="379"/>
        <v>3.4511882011852064</v>
      </c>
      <c r="N3416" s="34">
        <f t="shared" si="380"/>
        <v>1.391608145639196</v>
      </c>
      <c r="O3416" s="35">
        <f t="shared" si="381"/>
        <v>248</v>
      </c>
      <c r="P3416" s="35">
        <f t="shared" si="382"/>
        <v>248</v>
      </c>
      <c r="Q3416" s="39">
        <f t="shared" si="384"/>
        <v>248</v>
      </c>
      <c r="R3416" s="37">
        <f t="shared" si="383"/>
        <v>248</v>
      </c>
      <c r="T3416" s="38"/>
      <c r="U3416" s="38"/>
      <c r="V3416" s="38"/>
    </row>
    <row r="3417" ht="12.75">
      <c r="A3417" s="27">
        <v>3405</v>
      </c>
      <c r="B3417" s="28" t="s">
        <v>6223</v>
      </c>
      <c r="C3417" s="29" t="s">
        <v>6225</v>
      </c>
      <c r="D3417" s="30" t="s">
        <v>30</v>
      </c>
      <c r="E3417" s="31">
        <v>1</v>
      </c>
      <c r="F3417" s="32"/>
      <c r="G3417" s="32"/>
      <c r="H3417" s="32"/>
      <c r="I3417" s="33">
        <v>173.55000000000001</v>
      </c>
      <c r="J3417" s="33">
        <v>181.00999999999999</v>
      </c>
      <c r="K3417" s="33">
        <v>177.88999999999999</v>
      </c>
      <c r="L3417" s="21">
        <f t="shared" si="378"/>
        <v>177.48333333333335</v>
      </c>
      <c r="M3417" s="34">
        <f t="shared" si="379"/>
        <v>3.7465895602979056</v>
      </c>
      <c r="N3417" s="34">
        <f t="shared" si="380"/>
        <v>2.1109528933972612</v>
      </c>
      <c r="O3417" s="35">
        <f t="shared" si="381"/>
        <v>177.48333333333335</v>
      </c>
      <c r="P3417" s="35">
        <f t="shared" si="382"/>
        <v>177.48333333333335</v>
      </c>
      <c r="Q3417" s="39">
        <f t="shared" si="384"/>
        <v>177.47999999999999</v>
      </c>
      <c r="R3417" s="37">
        <f t="shared" si="383"/>
        <v>177.47999999999999</v>
      </c>
      <c r="T3417" s="38"/>
      <c r="U3417" s="38"/>
      <c r="V3417" s="38"/>
    </row>
    <row r="3418" ht="12.75">
      <c r="A3418" s="27">
        <v>3406</v>
      </c>
      <c r="B3418" s="28" t="s">
        <v>6226</v>
      </c>
      <c r="C3418" s="29" t="s">
        <v>6227</v>
      </c>
      <c r="D3418" s="30" t="s">
        <v>30</v>
      </c>
      <c r="E3418" s="31">
        <v>1</v>
      </c>
      <c r="F3418" s="32"/>
      <c r="G3418" s="32"/>
      <c r="H3418" s="32"/>
      <c r="I3418" s="33">
        <v>678.64999999999998</v>
      </c>
      <c r="J3418" s="33">
        <v>688.14999999999998</v>
      </c>
      <c r="K3418" s="33">
        <v>700.37</v>
      </c>
      <c r="L3418" s="21">
        <f t="shared" si="378"/>
        <v>689.05666666666673</v>
      </c>
      <c r="M3418" s="34">
        <f t="shared" si="379"/>
        <v>10.888348512668651</v>
      </c>
      <c r="N3418" s="34">
        <f t="shared" si="380"/>
        <v>1.5801818688354587</v>
      </c>
      <c r="O3418" s="35">
        <f t="shared" si="381"/>
        <v>689.05666666666662</v>
      </c>
      <c r="P3418" s="35">
        <f t="shared" si="382"/>
        <v>689.05666666666673</v>
      </c>
      <c r="Q3418" s="39">
        <f t="shared" si="384"/>
        <v>689.06000000000006</v>
      </c>
      <c r="R3418" s="37">
        <f t="shared" si="383"/>
        <v>689.06000000000006</v>
      </c>
      <c r="T3418" s="38"/>
      <c r="U3418" s="38"/>
      <c r="V3418" s="38"/>
    </row>
    <row r="3419" ht="12.75">
      <c r="A3419" s="27">
        <v>3407</v>
      </c>
      <c r="B3419" s="28" t="s">
        <v>6226</v>
      </c>
      <c r="C3419" s="29" t="s">
        <v>6228</v>
      </c>
      <c r="D3419" s="30" t="s">
        <v>30</v>
      </c>
      <c r="E3419" s="31">
        <v>1</v>
      </c>
      <c r="F3419" s="32"/>
      <c r="G3419" s="32"/>
      <c r="H3419" s="32"/>
      <c r="I3419" s="33">
        <v>1072.1900000000001</v>
      </c>
      <c r="J3419" s="33">
        <v>1091.49</v>
      </c>
      <c r="K3419" s="33">
        <v>1077.55</v>
      </c>
      <c r="L3419" s="21">
        <f t="shared" si="378"/>
        <v>1080.4100000000001</v>
      </c>
      <c r="M3419" s="34">
        <f t="shared" si="379"/>
        <v>9.9627907736737988</v>
      </c>
      <c r="N3419" s="34">
        <f t="shared" si="380"/>
        <v>0.92213055910939346</v>
      </c>
      <c r="O3419" s="35">
        <f t="shared" si="381"/>
        <v>1080.4100000000001</v>
      </c>
      <c r="P3419" s="35">
        <f t="shared" si="382"/>
        <v>1080.4100000000001</v>
      </c>
      <c r="Q3419" s="39">
        <f t="shared" si="384"/>
        <v>1080.4100000000001</v>
      </c>
      <c r="R3419" s="37">
        <f t="shared" si="383"/>
        <v>1080.4100000000001</v>
      </c>
      <c r="T3419" s="38"/>
      <c r="U3419" s="38"/>
      <c r="V3419" s="38"/>
    </row>
    <row r="3420" ht="12.75">
      <c r="A3420" s="27">
        <v>3408</v>
      </c>
      <c r="B3420" s="28" t="s">
        <v>6229</v>
      </c>
      <c r="C3420" s="29" t="s">
        <v>6230</v>
      </c>
      <c r="D3420" s="30" t="s">
        <v>30</v>
      </c>
      <c r="E3420" s="31">
        <v>1</v>
      </c>
      <c r="F3420" s="32"/>
      <c r="G3420" s="32"/>
      <c r="H3420" s="32"/>
      <c r="I3420" s="33">
        <v>6795.6999999999998</v>
      </c>
      <c r="J3420" s="33">
        <v>7081.1199999999999</v>
      </c>
      <c r="K3420" s="33">
        <v>6918.0200000000004</v>
      </c>
      <c r="L3420" s="21">
        <f t="shared" si="378"/>
        <v>6931.6133333333337</v>
      </c>
      <c r="M3420" s="34">
        <f t="shared" si="379"/>
        <v>143.19472103863794</v>
      </c>
      <c r="N3420" s="34">
        <f t="shared" si="380"/>
        <v>2.0658209590259591</v>
      </c>
      <c r="O3420" s="35">
        <f t="shared" si="381"/>
        <v>6931.6133333333328</v>
      </c>
      <c r="P3420" s="35">
        <f t="shared" si="382"/>
        <v>6931.6133333333337</v>
      </c>
      <c r="Q3420" s="39">
        <f t="shared" si="384"/>
        <v>6931.6100000000006</v>
      </c>
      <c r="R3420" s="37">
        <f t="shared" si="383"/>
        <v>6931.6100000000006</v>
      </c>
      <c r="T3420" s="38"/>
      <c r="U3420" s="38"/>
      <c r="V3420" s="38"/>
    </row>
    <row r="3421" ht="12.75">
      <c r="A3421" s="27">
        <v>3409</v>
      </c>
      <c r="B3421" s="28" t="s">
        <v>6231</v>
      </c>
      <c r="C3421" s="29" t="s">
        <v>6232</v>
      </c>
      <c r="D3421" s="30" t="s">
        <v>30</v>
      </c>
      <c r="E3421" s="31">
        <v>1</v>
      </c>
      <c r="F3421" s="32"/>
      <c r="G3421" s="32"/>
      <c r="H3421" s="32"/>
      <c r="I3421" s="33">
        <v>371.85000000000002</v>
      </c>
      <c r="J3421" s="33">
        <v>373.33999999999997</v>
      </c>
      <c r="K3421" s="33">
        <v>376.31</v>
      </c>
      <c r="L3421" s="21">
        <f t="shared" si="378"/>
        <v>373.83333333333331</v>
      </c>
      <c r="M3421" s="34">
        <f t="shared" si="379"/>
        <v>2.2705579343706046</v>
      </c>
      <c r="N3421" s="34">
        <f t="shared" si="380"/>
        <v>0.60737171672865042</v>
      </c>
      <c r="O3421" s="35">
        <f t="shared" si="381"/>
        <v>373.83333333333331</v>
      </c>
      <c r="P3421" s="35">
        <f t="shared" si="382"/>
        <v>373.83333333333331</v>
      </c>
      <c r="Q3421" s="39">
        <f t="shared" si="384"/>
        <v>373.82999999999998</v>
      </c>
      <c r="R3421" s="37">
        <f t="shared" si="383"/>
        <v>373.82999999999998</v>
      </c>
      <c r="T3421" s="38"/>
      <c r="U3421" s="38"/>
      <c r="V3421" s="38"/>
    </row>
    <row r="3422" ht="12.75">
      <c r="A3422" s="27">
        <v>3410</v>
      </c>
      <c r="B3422" s="28" t="s">
        <v>6233</v>
      </c>
      <c r="C3422" s="29" t="s">
        <v>6234</v>
      </c>
      <c r="D3422" s="30" t="s">
        <v>30</v>
      </c>
      <c r="E3422" s="31">
        <v>1</v>
      </c>
      <c r="F3422" s="32"/>
      <c r="G3422" s="32"/>
      <c r="H3422" s="32"/>
      <c r="I3422" s="33">
        <v>712.74000000000001</v>
      </c>
      <c r="J3422" s="33">
        <v>730.55999999999995</v>
      </c>
      <c r="K3422" s="33">
        <v>717.73000000000002</v>
      </c>
      <c r="L3422" s="21">
        <f t="shared" si="378"/>
        <v>720.34333333333325</v>
      </c>
      <c r="M3422" s="34">
        <f t="shared" si="379"/>
        <v>9.1929447585271973</v>
      </c>
      <c r="N3422" s="34">
        <f t="shared" si="380"/>
        <v>1.276189329883509</v>
      </c>
      <c r="O3422" s="35">
        <f t="shared" si="381"/>
        <v>720.34333333333325</v>
      </c>
      <c r="P3422" s="35">
        <f t="shared" si="382"/>
        <v>720.34333333333325</v>
      </c>
      <c r="Q3422" s="39">
        <f t="shared" si="384"/>
        <v>720.34000000000003</v>
      </c>
      <c r="R3422" s="37">
        <f t="shared" si="383"/>
        <v>720.34000000000003</v>
      </c>
      <c r="T3422" s="38"/>
      <c r="U3422" s="38"/>
      <c r="V3422" s="38"/>
    </row>
    <row r="3423" ht="23.25">
      <c r="A3423" s="27">
        <v>3411</v>
      </c>
      <c r="B3423" s="28" t="s">
        <v>6235</v>
      </c>
      <c r="C3423" s="29" t="s">
        <v>6236</v>
      </c>
      <c r="D3423" s="30" t="s">
        <v>30</v>
      </c>
      <c r="E3423" s="31">
        <v>1</v>
      </c>
      <c r="F3423" s="32"/>
      <c r="G3423" s="32"/>
      <c r="H3423" s="32"/>
      <c r="I3423" s="33">
        <v>455.51999999999998</v>
      </c>
      <c r="J3423" s="33">
        <v>459.16000000000003</v>
      </c>
      <c r="K3423" s="33">
        <v>471.00999999999999</v>
      </c>
      <c r="L3423" s="21">
        <f t="shared" si="378"/>
        <v>461.8966666666667</v>
      </c>
      <c r="M3423" s="34">
        <f t="shared" si="379"/>
        <v>8.0995082155235387</v>
      </c>
      <c r="N3423" s="34">
        <f t="shared" si="380"/>
        <v>1.7535325106315707</v>
      </c>
      <c r="O3423" s="35">
        <f t="shared" si="381"/>
        <v>461.89666666666665</v>
      </c>
      <c r="P3423" s="35">
        <f t="shared" si="382"/>
        <v>461.8966666666667</v>
      </c>
      <c r="Q3423" s="39">
        <f t="shared" si="384"/>
        <v>461.90000000000003</v>
      </c>
      <c r="R3423" s="37">
        <f t="shared" si="383"/>
        <v>461.90000000000003</v>
      </c>
      <c r="T3423" s="38"/>
      <c r="U3423" s="38"/>
      <c r="V3423" s="38"/>
    </row>
    <row r="3424" ht="12.75">
      <c r="A3424" s="27">
        <v>3412</v>
      </c>
      <c r="B3424" s="28" t="s">
        <v>6237</v>
      </c>
      <c r="C3424" s="29" t="s">
        <v>6238</v>
      </c>
      <c r="D3424" s="30" t="s">
        <v>30</v>
      </c>
      <c r="E3424" s="31">
        <v>1</v>
      </c>
      <c r="F3424" s="32"/>
      <c r="G3424" s="32"/>
      <c r="H3424" s="32"/>
      <c r="I3424" s="33">
        <v>102.28</v>
      </c>
      <c r="J3424" s="33">
        <v>103</v>
      </c>
      <c r="K3424" s="33">
        <v>103</v>
      </c>
      <c r="L3424" s="21">
        <f t="shared" si="378"/>
        <v>102.75999999999999</v>
      </c>
      <c r="M3424" s="34">
        <f t="shared" si="379"/>
        <v>0.41569219381652989</v>
      </c>
      <c r="N3424" s="34">
        <f t="shared" si="380"/>
        <v>0.40452724193901318</v>
      </c>
      <c r="O3424" s="35">
        <f t="shared" si="381"/>
        <v>102.75999999999999</v>
      </c>
      <c r="P3424" s="35">
        <f t="shared" si="382"/>
        <v>102.75999999999999</v>
      </c>
      <c r="Q3424" s="39">
        <f t="shared" si="384"/>
        <v>102.76000000000001</v>
      </c>
      <c r="R3424" s="37">
        <f t="shared" si="383"/>
        <v>102.76000000000001</v>
      </c>
      <c r="T3424" s="38"/>
      <c r="U3424" s="38"/>
      <c r="V3424" s="38"/>
    </row>
    <row r="3425" ht="12.75">
      <c r="A3425" s="27">
        <v>3413</v>
      </c>
      <c r="B3425" s="28" t="s">
        <v>6239</v>
      </c>
      <c r="C3425" s="29" t="s">
        <v>6240</v>
      </c>
      <c r="D3425" s="30" t="s">
        <v>30</v>
      </c>
      <c r="E3425" s="31">
        <v>1</v>
      </c>
      <c r="F3425" s="32"/>
      <c r="G3425" s="32"/>
      <c r="H3425" s="32"/>
      <c r="I3425" s="33">
        <v>77.480000000000004</v>
      </c>
      <c r="J3425" s="33">
        <v>78.489999999999995</v>
      </c>
      <c r="K3425" s="33">
        <v>78.640000000000001</v>
      </c>
      <c r="L3425" s="21">
        <f t="shared" si="378"/>
        <v>78.203333333333333</v>
      </c>
      <c r="M3425" s="34">
        <f t="shared" si="379"/>
        <v>0.63089882971307631</v>
      </c>
      <c r="N3425" s="34">
        <f t="shared" si="380"/>
        <v>0.80674160911266735</v>
      </c>
      <c r="O3425" s="35">
        <f t="shared" si="381"/>
        <v>78.203333333333333</v>
      </c>
      <c r="P3425" s="35">
        <f t="shared" si="382"/>
        <v>78.203333333333333</v>
      </c>
      <c r="Q3425" s="39">
        <f t="shared" si="384"/>
        <v>78.200000000000003</v>
      </c>
      <c r="R3425" s="37">
        <f t="shared" si="383"/>
        <v>78.200000000000003</v>
      </c>
      <c r="T3425" s="38"/>
      <c r="U3425" s="38"/>
      <c r="V3425" s="38"/>
    </row>
    <row r="3426" ht="23.25">
      <c r="A3426" s="27">
        <v>3414</v>
      </c>
      <c r="B3426" s="28" t="s">
        <v>6241</v>
      </c>
      <c r="C3426" s="29" t="s">
        <v>6242</v>
      </c>
      <c r="D3426" s="30" t="s">
        <v>30</v>
      </c>
      <c r="E3426" s="31">
        <v>1</v>
      </c>
      <c r="F3426" s="32"/>
      <c r="G3426" s="32"/>
      <c r="H3426" s="32"/>
      <c r="I3426" s="33">
        <v>164.24000000000001</v>
      </c>
      <c r="J3426" s="33">
        <v>169.16999999999999</v>
      </c>
      <c r="K3426" s="33">
        <v>167.84999999999999</v>
      </c>
      <c r="L3426" s="21">
        <f t="shared" si="378"/>
        <v>167.08666666666667</v>
      </c>
      <c r="M3426" s="34">
        <f t="shared" si="379"/>
        <v>2.5521037074016562</v>
      </c>
      <c r="N3426" s="34">
        <f t="shared" si="380"/>
        <v>1.5274131433198277</v>
      </c>
      <c r="O3426" s="35">
        <f t="shared" si="381"/>
        <v>167.08666666666664</v>
      </c>
      <c r="P3426" s="35">
        <f t="shared" si="382"/>
        <v>167.08666666666667</v>
      </c>
      <c r="Q3426" s="39">
        <f t="shared" si="384"/>
        <v>167.09</v>
      </c>
      <c r="R3426" s="37">
        <f t="shared" si="383"/>
        <v>167.09</v>
      </c>
      <c r="T3426" s="38"/>
      <c r="U3426" s="38"/>
      <c r="V3426" s="38"/>
    </row>
    <row r="3427" ht="23.25">
      <c r="A3427" s="27">
        <v>3415</v>
      </c>
      <c r="B3427" s="28" t="s">
        <v>6243</v>
      </c>
      <c r="C3427" s="29" t="s">
        <v>6244</v>
      </c>
      <c r="D3427" s="30" t="s">
        <v>30</v>
      </c>
      <c r="E3427" s="31">
        <v>1</v>
      </c>
      <c r="F3427" s="32"/>
      <c r="G3427" s="32"/>
      <c r="H3427" s="32"/>
      <c r="I3427" s="33">
        <v>142.53</v>
      </c>
      <c r="J3427" s="33">
        <v>147.52000000000001</v>
      </c>
      <c r="K3427" s="33">
        <v>145.66999999999999</v>
      </c>
      <c r="L3427" s="21">
        <f t="shared" si="378"/>
        <v>145.24000000000001</v>
      </c>
      <c r="M3427" s="34">
        <f t="shared" si="379"/>
        <v>2.5226375086405128</v>
      </c>
      <c r="N3427" s="34">
        <f t="shared" si="380"/>
        <v>1.7368751780780174</v>
      </c>
      <c r="O3427" s="35">
        <f t="shared" si="381"/>
        <v>145.24000000000001</v>
      </c>
      <c r="P3427" s="35">
        <f t="shared" si="382"/>
        <v>145.24000000000001</v>
      </c>
      <c r="Q3427" s="39">
        <f t="shared" si="384"/>
        <v>145.24000000000001</v>
      </c>
      <c r="R3427" s="37">
        <f t="shared" si="383"/>
        <v>145.24000000000001</v>
      </c>
      <c r="T3427" s="38"/>
      <c r="U3427" s="38"/>
      <c r="V3427" s="38"/>
    </row>
    <row r="3428" ht="12.75">
      <c r="A3428" s="27">
        <v>3416</v>
      </c>
      <c r="B3428" s="28" t="s">
        <v>6245</v>
      </c>
      <c r="C3428" s="29" t="s">
        <v>6246</v>
      </c>
      <c r="D3428" s="30" t="s">
        <v>30</v>
      </c>
      <c r="E3428" s="31">
        <v>1</v>
      </c>
      <c r="F3428" s="32"/>
      <c r="G3428" s="32"/>
      <c r="H3428" s="32"/>
      <c r="I3428" s="33">
        <v>873.88999999999999</v>
      </c>
      <c r="J3428" s="33">
        <v>893.12</v>
      </c>
      <c r="K3428" s="33">
        <v>880.00999999999999</v>
      </c>
      <c r="L3428" s="21">
        <f t="shared" si="378"/>
        <v>882.34000000000003</v>
      </c>
      <c r="M3428" s="34">
        <f t="shared" si="379"/>
        <v>9.824454183312179</v>
      </c>
      <c r="N3428" s="34">
        <f t="shared" si="380"/>
        <v>1.1134544714409615</v>
      </c>
      <c r="O3428" s="35">
        <f t="shared" si="381"/>
        <v>882.33999999999992</v>
      </c>
      <c r="P3428" s="35">
        <f t="shared" si="382"/>
        <v>882.34000000000003</v>
      </c>
      <c r="Q3428" s="39">
        <f t="shared" si="384"/>
        <v>882.34000000000003</v>
      </c>
      <c r="R3428" s="37">
        <f t="shared" si="383"/>
        <v>882.34000000000003</v>
      </c>
      <c r="T3428" s="38"/>
      <c r="U3428" s="38"/>
      <c r="V3428" s="38"/>
    </row>
    <row r="3429" ht="12.75">
      <c r="A3429" s="27">
        <v>3417</v>
      </c>
      <c r="B3429" s="28" t="s">
        <v>6245</v>
      </c>
      <c r="C3429" s="29" t="s">
        <v>6247</v>
      </c>
      <c r="D3429" s="30" t="s">
        <v>30</v>
      </c>
      <c r="E3429" s="31">
        <v>1</v>
      </c>
      <c r="F3429" s="32"/>
      <c r="G3429" s="32"/>
      <c r="H3429" s="32"/>
      <c r="I3429" s="33">
        <v>514.40999999999997</v>
      </c>
      <c r="J3429" s="33">
        <v>531.38999999999999</v>
      </c>
      <c r="K3429" s="33">
        <v>517.5</v>
      </c>
      <c r="L3429" s="21">
        <f t="shared" si="378"/>
        <v>521.10000000000002</v>
      </c>
      <c r="M3429" s="34">
        <f t="shared" si="379"/>
        <v>9.0443407719966018</v>
      </c>
      <c r="N3429" s="34">
        <f t="shared" si="380"/>
        <v>1.7356247883317217</v>
      </c>
      <c r="O3429" s="35">
        <f t="shared" si="381"/>
        <v>521.09999999999991</v>
      </c>
      <c r="P3429" s="35">
        <f t="shared" si="382"/>
        <v>521.10000000000002</v>
      </c>
      <c r="Q3429" s="39">
        <f t="shared" si="384"/>
        <v>521.10000000000002</v>
      </c>
      <c r="R3429" s="37">
        <f t="shared" si="383"/>
        <v>521.10000000000002</v>
      </c>
      <c r="T3429" s="38"/>
      <c r="U3429" s="38"/>
      <c r="V3429" s="38"/>
    </row>
    <row r="3430" ht="12.75">
      <c r="A3430" s="27">
        <v>3418</v>
      </c>
      <c r="B3430" s="28" t="s">
        <v>6248</v>
      </c>
      <c r="C3430" s="29" t="s">
        <v>6249</v>
      </c>
      <c r="D3430" s="30" t="s">
        <v>30</v>
      </c>
      <c r="E3430" s="31">
        <v>1</v>
      </c>
      <c r="F3430" s="32"/>
      <c r="G3430" s="32"/>
      <c r="H3430" s="32"/>
      <c r="I3430" s="33">
        <v>133.25</v>
      </c>
      <c r="J3430" s="33">
        <v>134.58000000000001</v>
      </c>
      <c r="K3430" s="33">
        <v>137.11000000000001</v>
      </c>
      <c r="L3430" s="21">
        <f t="shared" si="378"/>
        <v>134.98000000000002</v>
      </c>
      <c r="M3430" s="34">
        <f t="shared" si="379"/>
        <v>1.9608416560242756</v>
      </c>
      <c r="N3430" s="34">
        <f t="shared" si="380"/>
        <v>1.4526905141682289</v>
      </c>
      <c r="O3430" s="35">
        <f t="shared" si="381"/>
        <v>134.98000000000002</v>
      </c>
      <c r="P3430" s="35">
        <f t="shared" si="382"/>
        <v>134.98000000000002</v>
      </c>
      <c r="Q3430" s="39">
        <f t="shared" si="384"/>
        <v>134.97999999999999</v>
      </c>
      <c r="R3430" s="37">
        <f t="shared" si="383"/>
        <v>134.97999999999999</v>
      </c>
      <c r="T3430" s="38"/>
      <c r="U3430" s="38"/>
      <c r="V3430" s="38"/>
    </row>
    <row r="3431" ht="12.75">
      <c r="A3431" s="27">
        <v>3419</v>
      </c>
      <c r="B3431" s="28" t="s">
        <v>6250</v>
      </c>
      <c r="C3431" s="29" t="s">
        <v>6251</v>
      </c>
      <c r="D3431" s="30" t="s">
        <v>30</v>
      </c>
      <c r="E3431" s="31">
        <v>1</v>
      </c>
      <c r="F3431" s="32"/>
      <c r="G3431" s="32"/>
      <c r="H3431" s="32"/>
      <c r="I3431" s="33">
        <v>811.89999999999998</v>
      </c>
      <c r="J3431" s="33">
        <v>827.33000000000004</v>
      </c>
      <c r="K3431" s="33">
        <v>835.45000000000005</v>
      </c>
      <c r="L3431" s="21">
        <f t="shared" si="378"/>
        <v>824.89333333333343</v>
      </c>
      <c r="M3431" s="34">
        <f t="shared" si="379"/>
        <v>11.962593085670607</v>
      </c>
      <c r="N3431" s="34">
        <f t="shared" si="380"/>
        <v>1.450198783560372</v>
      </c>
      <c r="O3431" s="35">
        <f t="shared" si="381"/>
        <v>824.89333333333343</v>
      </c>
      <c r="P3431" s="35">
        <f t="shared" si="382"/>
        <v>824.89333333333343</v>
      </c>
      <c r="Q3431" s="39">
        <f t="shared" si="384"/>
        <v>824.88999999999999</v>
      </c>
      <c r="R3431" s="37">
        <f t="shared" si="383"/>
        <v>824.88999999999999</v>
      </c>
      <c r="T3431" s="38"/>
      <c r="U3431" s="38"/>
      <c r="V3431" s="38"/>
    </row>
    <row r="3432" ht="12.75">
      <c r="A3432" s="27">
        <v>3420</v>
      </c>
      <c r="B3432" s="28" t="s">
        <v>6250</v>
      </c>
      <c r="C3432" s="29" t="s">
        <v>6252</v>
      </c>
      <c r="D3432" s="30" t="s">
        <v>30</v>
      </c>
      <c r="E3432" s="31">
        <v>1</v>
      </c>
      <c r="F3432" s="32"/>
      <c r="G3432" s="32"/>
      <c r="H3432" s="32"/>
      <c r="I3432" s="33">
        <v>935.84000000000003</v>
      </c>
      <c r="J3432" s="33">
        <v>954.55999999999995</v>
      </c>
      <c r="K3432" s="33">
        <v>973.26999999999998</v>
      </c>
      <c r="L3432" s="21">
        <f t="shared" si="378"/>
        <v>954.55666666666673</v>
      </c>
      <c r="M3432" s="34">
        <f t="shared" si="379"/>
        <v>18.715000222637787</v>
      </c>
      <c r="N3432" s="34">
        <f t="shared" si="380"/>
        <v>1.9605960417196588</v>
      </c>
      <c r="O3432" s="35">
        <f t="shared" si="381"/>
        <v>954.55666666666662</v>
      </c>
      <c r="P3432" s="35">
        <f t="shared" si="382"/>
        <v>954.55666666666673</v>
      </c>
      <c r="Q3432" s="39">
        <f t="shared" si="384"/>
        <v>954.56000000000006</v>
      </c>
      <c r="R3432" s="37">
        <f t="shared" si="383"/>
        <v>954.56000000000006</v>
      </c>
      <c r="T3432" s="38"/>
      <c r="U3432" s="38"/>
      <c r="V3432" s="38"/>
    </row>
    <row r="3433" ht="12.75">
      <c r="A3433" s="27">
        <v>3421</v>
      </c>
      <c r="B3433" s="28" t="s">
        <v>6253</v>
      </c>
      <c r="C3433" s="29" t="s">
        <v>6254</v>
      </c>
      <c r="D3433" s="30" t="s">
        <v>30</v>
      </c>
      <c r="E3433" s="31">
        <v>1</v>
      </c>
      <c r="F3433" s="32"/>
      <c r="G3433" s="32"/>
      <c r="H3433" s="32"/>
      <c r="I3433" s="33">
        <v>1967.73</v>
      </c>
      <c r="J3433" s="33">
        <v>1997.25</v>
      </c>
      <c r="K3433" s="33">
        <v>2050.3699999999999</v>
      </c>
      <c r="L3433" s="21">
        <f t="shared" si="378"/>
        <v>2005.1166666666668</v>
      </c>
      <c r="M3433" s="34">
        <f t="shared" si="379"/>
        <v>41.877866867037625</v>
      </c>
      <c r="N3433" s="34">
        <f t="shared" si="380"/>
        <v>2.088550135920817</v>
      </c>
      <c r="O3433" s="35">
        <f t="shared" si="381"/>
        <v>2005.1166666666668</v>
      </c>
      <c r="P3433" s="35">
        <f t="shared" si="382"/>
        <v>2005.1166666666668</v>
      </c>
      <c r="Q3433" s="39">
        <f t="shared" si="384"/>
        <v>2005.1200000000001</v>
      </c>
      <c r="R3433" s="37">
        <f t="shared" si="383"/>
        <v>2005.1200000000001</v>
      </c>
      <c r="T3433" s="38"/>
      <c r="U3433" s="38"/>
      <c r="V3433" s="38"/>
    </row>
    <row r="3434" ht="12.75">
      <c r="A3434" s="27">
        <v>3422</v>
      </c>
      <c r="B3434" s="28" t="s">
        <v>6253</v>
      </c>
      <c r="C3434" s="29" t="s">
        <v>6255</v>
      </c>
      <c r="D3434" s="30" t="s">
        <v>30</v>
      </c>
      <c r="E3434" s="31">
        <v>1</v>
      </c>
      <c r="F3434" s="32"/>
      <c r="G3434" s="32"/>
      <c r="H3434" s="32"/>
      <c r="I3434" s="33">
        <v>2977.9400000000001</v>
      </c>
      <c r="J3434" s="33">
        <v>3004.7399999999998</v>
      </c>
      <c r="K3434" s="33">
        <v>3001.7600000000002</v>
      </c>
      <c r="L3434" s="21">
        <f t="shared" si="378"/>
        <v>2994.8133333333335</v>
      </c>
      <c r="M3434" s="34">
        <f t="shared" si="379"/>
        <v>14.688503440900021</v>
      </c>
      <c r="N3434" s="34">
        <f t="shared" si="380"/>
        <v>0.49046474040340926</v>
      </c>
      <c r="O3434" s="35">
        <f t="shared" si="381"/>
        <v>2994.8133333333335</v>
      </c>
      <c r="P3434" s="35">
        <f t="shared" si="382"/>
        <v>2994.8133333333335</v>
      </c>
      <c r="Q3434" s="39">
        <f t="shared" si="384"/>
        <v>2994.8099999999999</v>
      </c>
      <c r="R3434" s="37">
        <f t="shared" si="383"/>
        <v>2994.8099999999999</v>
      </c>
      <c r="T3434" s="38"/>
      <c r="U3434" s="38"/>
      <c r="V3434" s="38"/>
    </row>
    <row r="3435" ht="12.75">
      <c r="A3435" s="27">
        <v>3423</v>
      </c>
      <c r="B3435" s="28" t="s">
        <v>6253</v>
      </c>
      <c r="C3435" s="29" t="s">
        <v>6256</v>
      </c>
      <c r="D3435" s="30" t="s">
        <v>30</v>
      </c>
      <c r="E3435" s="31">
        <v>1</v>
      </c>
      <c r="F3435" s="32"/>
      <c r="G3435" s="32"/>
      <c r="H3435" s="32"/>
      <c r="I3435" s="33">
        <v>2627.79</v>
      </c>
      <c r="J3435" s="33">
        <v>2711.8800000000001</v>
      </c>
      <c r="K3435" s="33">
        <v>2698.7399999999998</v>
      </c>
      <c r="L3435" s="21">
        <f t="shared" si="378"/>
        <v>2679.4699999999998</v>
      </c>
      <c r="M3435" s="34">
        <f t="shared" si="379"/>
        <v>45.235845299938866</v>
      </c>
      <c r="N3435" s="34">
        <f t="shared" si="380"/>
        <v>1.6882385434410114</v>
      </c>
      <c r="O3435" s="35">
        <f t="shared" si="381"/>
        <v>2679.4699999999998</v>
      </c>
      <c r="P3435" s="35">
        <f t="shared" si="382"/>
        <v>2679.4699999999998</v>
      </c>
      <c r="Q3435" s="39">
        <f t="shared" si="384"/>
        <v>2679.4700000000003</v>
      </c>
      <c r="R3435" s="37">
        <f t="shared" si="383"/>
        <v>2679.4700000000003</v>
      </c>
      <c r="T3435" s="38"/>
      <c r="U3435" s="38"/>
      <c r="V3435" s="38"/>
    </row>
    <row r="3436" ht="12.75">
      <c r="A3436" s="27">
        <v>3424</v>
      </c>
      <c r="B3436" s="28" t="s">
        <v>6257</v>
      </c>
      <c r="C3436" s="29" t="s">
        <v>6258</v>
      </c>
      <c r="D3436" s="30" t="s">
        <v>30</v>
      </c>
      <c r="E3436" s="31">
        <v>1</v>
      </c>
      <c r="F3436" s="32"/>
      <c r="G3436" s="32"/>
      <c r="H3436" s="32"/>
      <c r="I3436" s="33">
        <v>746.79999999999995</v>
      </c>
      <c r="J3436" s="33">
        <v>766.22000000000003</v>
      </c>
      <c r="K3436" s="33">
        <v>760.24000000000001</v>
      </c>
      <c r="L3436" s="21">
        <f t="shared" si="378"/>
        <v>757.75333333333344</v>
      </c>
      <c r="M3436" s="34">
        <f t="shared" si="379"/>
        <v>9.9459405454353131</v>
      </c>
      <c r="N3436" s="34">
        <f t="shared" si="380"/>
        <v>1.3125564887564967</v>
      </c>
      <c r="O3436" s="35">
        <f t="shared" si="381"/>
        <v>757.75333333333333</v>
      </c>
      <c r="P3436" s="35">
        <f t="shared" si="382"/>
        <v>757.75333333333344</v>
      </c>
      <c r="Q3436" s="39">
        <f t="shared" si="384"/>
        <v>757.75</v>
      </c>
      <c r="R3436" s="37">
        <f t="shared" si="383"/>
        <v>757.75</v>
      </c>
      <c r="T3436" s="38"/>
      <c r="U3436" s="38"/>
      <c r="V3436" s="38"/>
    </row>
    <row r="3437" ht="23.25">
      <c r="A3437" s="27">
        <v>3425</v>
      </c>
      <c r="B3437" s="28" t="s">
        <v>6259</v>
      </c>
      <c r="C3437" s="29" t="s">
        <v>6260</v>
      </c>
      <c r="D3437" s="30" t="s">
        <v>30</v>
      </c>
      <c r="E3437" s="31">
        <v>1</v>
      </c>
      <c r="F3437" s="32"/>
      <c r="G3437" s="32"/>
      <c r="H3437" s="32"/>
      <c r="I3437" s="33">
        <v>176.63999999999999</v>
      </c>
      <c r="J3437" s="33">
        <v>177.52000000000001</v>
      </c>
      <c r="K3437" s="33">
        <v>177.69999999999999</v>
      </c>
      <c r="L3437" s="21">
        <f t="shared" si="378"/>
        <v>177.28666666666663</v>
      </c>
      <c r="M3437" s="34">
        <f t="shared" si="379"/>
        <v>0.56721542057082674</v>
      </c>
      <c r="N3437" s="34">
        <f t="shared" si="380"/>
        <v>0.31994251526952217</v>
      </c>
      <c r="O3437" s="35">
        <f t="shared" si="381"/>
        <v>177.28666666666663</v>
      </c>
      <c r="P3437" s="35">
        <f t="shared" si="382"/>
        <v>177.28666666666663</v>
      </c>
      <c r="Q3437" s="39">
        <f t="shared" si="384"/>
        <v>177.28999999999999</v>
      </c>
      <c r="R3437" s="37">
        <f t="shared" si="383"/>
        <v>177.28999999999999</v>
      </c>
      <c r="T3437" s="38"/>
      <c r="U3437" s="38"/>
      <c r="V3437" s="38"/>
    </row>
    <row r="3438" ht="12.75">
      <c r="A3438" s="27">
        <v>3426</v>
      </c>
      <c r="B3438" s="28" t="s">
        <v>6261</v>
      </c>
      <c r="C3438" s="29" t="s">
        <v>6262</v>
      </c>
      <c r="D3438" s="30" t="s">
        <v>30</v>
      </c>
      <c r="E3438" s="31">
        <v>1</v>
      </c>
      <c r="F3438" s="32"/>
      <c r="G3438" s="32"/>
      <c r="H3438" s="32"/>
      <c r="I3438" s="33">
        <v>455.51999999999998</v>
      </c>
      <c r="J3438" s="33">
        <v>463.25999999999999</v>
      </c>
      <c r="K3438" s="33">
        <v>461.44</v>
      </c>
      <c r="L3438" s="21">
        <f t="shared" si="378"/>
        <v>460.07333333333332</v>
      </c>
      <c r="M3438" s="34">
        <f t="shared" si="379"/>
        <v>4.0469412317617595</v>
      </c>
      <c r="N3438" s="34">
        <f t="shared" si="380"/>
        <v>0.87962960218554131</v>
      </c>
      <c r="O3438" s="35">
        <f t="shared" si="381"/>
        <v>460.07333333333332</v>
      </c>
      <c r="P3438" s="35">
        <f t="shared" si="382"/>
        <v>460.07333333333332</v>
      </c>
      <c r="Q3438" s="39">
        <f t="shared" si="384"/>
        <v>460.06999999999999</v>
      </c>
      <c r="R3438" s="37">
        <f t="shared" si="383"/>
        <v>460.06999999999999</v>
      </c>
      <c r="T3438" s="38"/>
      <c r="U3438" s="38"/>
      <c r="V3438" s="38"/>
    </row>
    <row r="3439" ht="23.25">
      <c r="A3439" s="27">
        <v>3427</v>
      </c>
      <c r="B3439" s="28" t="s">
        <v>6263</v>
      </c>
      <c r="C3439" s="29" t="s">
        <v>6264</v>
      </c>
      <c r="D3439" s="30" t="s">
        <v>30</v>
      </c>
      <c r="E3439" s="31">
        <v>1</v>
      </c>
      <c r="F3439" s="32"/>
      <c r="G3439" s="32"/>
      <c r="H3439" s="32"/>
      <c r="I3439" s="33">
        <v>3331.2199999999998</v>
      </c>
      <c r="J3439" s="33">
        <v>3461.1399999999999</v>
      </c>
      <c r="K3439" s="33">
        <v>3464.4699999999998</v>
      </c>
      <c r="L3439" s="21">
        <f t="shared" si="378"/>
        <v>3418.9433333333332</v>
      </c>
      <c r="M3439" s="34">
        <f t="shared" si="379"/>
        <v>75.988878352909879</v>
      </c>
      <c r="N3439" s="34">
        <f t="shared" si="380"/>
        <v>2.2225837325833582</v>
      </c>
      <c r="O3439" s="35">
        <f t="shared" si="381"/>
        <v>3418.9433333333332</v>
      </c>
      <c r="P3439" s="35">
        <f t="shared" si="382"/>
        <v>3418.9433333333332</v>
      </c>
      <c r="Q3439" s="39">
        <f t="shared" si="384"/>
        <v>3418.9400000000001</v>
      </c>
      <c r="R3439" s="37">
        <f t="shared" si="383"/>
        <v>3418.9400000000001</v>
      </c>
      <c r="T3439" s="38"/>
      <c r="U3439" s="38"/>
      <c r="V3439" s="38"/>
    </row>
    <row r="3440" ht="23.25">
      <c r="A3440" s="27">
        <v>3428</v>
      </c>
      <c r="B3440" s="28" t="s">
        <v>6265</v>
      </c>
      <c r="C3440" s="29" t="s">
        <v>6266</v>
      </c>
      <c r="D3440" s="30" t="s">
        <v>30</v>
      </c>
      <c r="E3440" s="31">
        <v>1</v>
      </c>
      <c r="F3440" s="32"/>
      <c r="G3440" s="32"/>
      <c r="H3440" s="32"/>
      <c r="I3440" s="33">
        <v>3331.2199999999998</v>
      </c>
      <c r="J3440" s="33">
        <v>3404.5100000000002</v>
      </c>
      <c r="K3440" s="33">
        <v>3367.8600000000001</v>
      </c>
      <c r="L3440" s="21">
        <f t="shared" si="378"/>
        <v>3367.8633333333332</v>
      </c>
      <c r="M3440" s="34">
        <f t="shared" si="379"/>
        <v>36.645000113703759</v>
      </c>
      <c r="N3440" s="34">
        <f t="shared" si="380"/>
        <v>1.0880785972224851</v>
      </c>
      <c r="O3440" s="35">
        <f t="shared" si="381"/>
        <v>3367.8633333333332</v>
      </c>
      <c r="P3440" s="35">
        <f t="shared" si="382"/>
        <v>3367.8633333333332</v>
      </c>
      <c r="Q3440" s="39">
        <f t="shared" si="384"/>
        <v>3367.8600000000001</v>
      </c>
      <c r="R3440" s="37">
        <f t="shared" si="383"/>
        <v>3367.8600000000001</v>
      </c>
      <c r="T3440" s="38"/>
      <c r="U3440" s="38"/>
      <c r="V3440" s="38"/>
    </row>
    <row r="3441" ht="12.75">
      <c r="A3441" s="27">
        <v>3429</v>
      </c>
      <c r="B3441" s="28" t="s">
        <v>6267</v>
      </c>
      <c r="C3441" s="29" t="s">
        <v>6268</v>
      </c>
      <c r="D3441" s="30" t="s">
        <v>30</v>
      </c>
      <c r="E3441" s="31">
        <v>1</v>
      </c>
      <c r="F3441" s="32"/>
      <c r="G3441" s="32"/>
      <c r="H3441" s="32"/>
      <c r="I3441" s="33">
        <v>223.11000000000001</v>
      </c>
      <c r="J3441" s="33">
        <v>231.81</v>
      </c>
      <c r="K3441" s="33">
        <v>224.44999999999999</v>
      </c>
      <c r="L3441" s="21">
        <f t="shared" si="378"/>
        <v>226.45666666666668</v>
      </c>
      <c r="M3441" s="34">
        <f t="shared" si="379"/>
        <v>4.6842857868978625</v>
      </c>
      <c r="N3441" s="34">
        <f t="shared" si="380"/>
        <v>2.0685130872269286</v>
      </c>
      <c r="O3441" s="35">
        <f t="shared" si="381"/>
        <v>226.45666666666665</v>
      </c>
      <c r="P3441" s="35">
        <f t="shared" si="382"/>
        <v>226.45666666666668</v>
      </c>
      <c r="Q3441" s="39">
        <f t="shared" si="384"/>
        <v>226.46000000000001</v>
      </c>
      <c r="R3441" s="37">
        <f t="shared" si="383"/>
        <v>226.46000000000001</v>
      </c>
      <c r="T3441" s="38"/>
      <c r="U3441" s="38"/>
      <c r="V3441" s="38"/>
    </row>
    <row r="3442" ht="12.75">
      <c r="A3442" s="27">
        <v>3430</v>
      </c>
      <c r="B3442" s="28" t="s">
        <v>6269</v>
      </c>
      <c r="C3442" s="29" t="s">
        <v>6270</v>
      </c>
      <c r="D3442" s="30" t="s">
        <v>30</v>
      </c>
      <c r="E3442" s="31">
        <v>1</v>
      </c>
      <c r="F3442" s="32"/>
      <c r="G3442" s="32"/>
      <c r="H3442" s="32"/>
      <c r="I3442" s="33">
        <v>2063.8000000000002</v>
      </c>
      <c r="J3442" s="33">
        <v>2133.9699999999998</v>
      </c>
      <c r="K3442" s="33">
        <v>2115.4000000000001</v>
      </c>
      <c r="L3442" s="21">
        <f t="shared" si="378"/>
        <v>2104.3899999999999</v>
      </c>
      <c r="M3442" s="34">
        <f t="shared" si="379"/>
        <v>36.357561799438471</v>
      </c>
      <c r="N3442" s="34">
        <f t="shared" si="380"/>
        <v>1.7277007493591241</v>
      </c>
      <c r="O3442" s="35">
        <f t="shared" si="381"/>
        <v>2104.3899999999999</v>
      </c>
      <c r="P3442" s="35">
        <f t="shared" si="382"/>
        <v>2104.3899999999999</v>
      </c>
      <c r="Q3442" s="39">
        <f t="shared" si="384"/>
        <v>2104.3899999999999</v>
      </c>
      <c r="R3442" s="37">
        <f t="shared" si="383"/>
        <v>2104.3899999999999</v>
      </c>
      <c r="T3442" s="38"/>
      <c r="U3442" s="38"/>
      <c r="V3442" s="38"/>
    </row>
    <row r="3443" ht="12.75">
      <c r="A3443" s="27">
        <v>3431</v>
      </c>
      <c r="B3443" s="28" t="s">
        <v>6271</v>
      </c>
      <c r="C3443" s="29" t="s">
        <v>6272</v>
      </c>
      <c r="D3443" s="30" t="s">
        <v>30</v>
      </c>
      <c r="E3443" s="31">
        <v>1</v>
      </c>
      <c r="F3443" s="32"/>
      <c r="G3443" s="32"/>
      <c r="H3443" s="32"/>
      <c r="I3443" s="33">
        <v>557.77999999999997</v>
      </c>
      <c r="J3443" s="33">
        <v>563.91999999999996</v>
      </c>
      <c r="K3443" s="33">
        <v>572.27999999999997</v>
      </c>
      <c r="L3443" s="21">
        <f t="shared" si="378"/>
        <v>564.65999999999997</v>
      </c>
      <c r="M3443" s="34">
        <f t="shared" si="379"/>
        <v>7.2782690249811459</v>
      </c>
      <c r="N3443" s="34">
        <f t="shared" si="380"/>
        <v>1.2889648682359554</v>
      </c>
      <c r="O3443" s="35">
        <f t="shared" si="381"/>
        <v>564.65999999999985</v>
      </c>
      <c r="P3443" s="35">
        <f t="shared" si="382"/>
        <v>564.65999999999997</v>
      </c>
      <c r="Q3443" s="39">
        <f t="shared" si="384"/>
        <v>564.65999999999997</v>
      </c>
      <c r="R3443" s="37">
        <f t="shared" si="383"/>
        <v>564.65999999999997</v>
      </c>
      <c r="T3443" s="38"/>
      <c r="U3443" s="38"/>
      <c r="V3443" s="38"/>
    </row>
    <row r="3444" ht="12.75">
      <c r="A3444" s="27">
        <v>3432</v>
      </c>
      <c r="B3444" s="28" t="s">
        <v>6271</v>
      </c>
      <c r="C3444" s="29" t="s">
        <v>6273</v>
      </c>
      <c r="D3444" s="30" t="s">
        <v>30</v>
      </c>
      <c r="E3444" s="31">
        <v>1</v>
      </c>
      <c r="F3444" s="32"/>
      <c r="G3444" s="32"/>
      <c r="H3444" s="32"/>
      <c r="I3444" s="33">
        <v>557.77999999999997</v>
      </c>
      <c r="J3444" s="33">
        <v>573.39999999999998</v>
      </c>
      <c r="K3444" s="33">
        <v>575.63</v>
      </c>
      <c r="L3444" s="21">
        <f t="shared" si="378"/>
        <v>568.93666666666661</v>
      </c>
      <c r="M3444" s="34">
        <f t="shared" si="379"/>
        <v>9.7260800599899184</v>
      </c>
      <c r="N3444" s="34">
        <f t="shared" si="380"/>
        <v>1.7095189376655724</v>
      </c>
      <c r="O3444" s="35">
        <f t="shared" si="381"/>
        <v>568.93666666666661</v>
      </c>
      <c r="P3444" s="35">
        <f t="shared" si="382"/>
        <v>568.93666666666661</v>
      </c>
      <c r="Q3444" s="39">
        <f t="shared" si="384"/>
        <v>568.94000000000005</v>
      </c>
      <c r="R3444" s="37">
        <f t="shared" si="383"/>
        <v>568.94000000000005</v>
      </c>
      <c r="T3444" s="38"/>
      <c r="U3444" s="38"/>
      <c r="V3444" s="38"/>
    </row>
    <row r="3445" ht="12.75">
      <c r="A3445" s="27">
        <v>3433</v>
      </c>
      <c r="B3445" s="28" t="s">
        <v>6274</v>
      </c>
      <c r="C3445" s="29" t="s">
        <v>6275</v>
      </c>
      <c r="D3445" s="30" t="s">
        <v>30</v>
      </c>
      <c r="E3445" s="31">
        <v>1</v>
      </c>
      <c r="F3445" s="32"/>
      <c r="G3445" s="32"/>
      <c r="H3445" s="32"/>
      <c r="I3445" s="33">
        <v>517.48000000000002</v>
      </c>
      <c r="J3445" s="33">
        <v>538.17999999999995</v>
      </c>
      <c r="K3445" s="33">
        <v>526.78999999999996</v>
      </c>
      <c r="L3445" s="21">
        <f t="shared" si="378"/>
        <v>527.48333333333323</v>
      </c>
      <c r="M3445" s="34">
        <f t="shared" si="379"/>
        <v>10.367402439055438</v>
      </c>
      <c r="N3445" s="34">
        <f t="shared" si="380"/>
        <v>1.965446448049943</v>
      </c>
      <c r="O3445" s="35">
        <f t="shared" si="381"/>
        <v>527.48333333333323</v>
      </c>
      <c r="P3445" s="35">
        <f t="shared" si="382"/>
        <v>527.48333333333323</v>
      </c>
      <c r="Q3445" s="39">
        <f t="shared" si="384"/>
        <v>527.48000000000002</v>
      </c>
      <c r="R3445" s="37">
        <f t="shared" si="383"/>
        <v>527.48000000000002</v>
      </c>
      <c r="T3445" s="38"/>
      <c r="U3445" s="38"/>
      <c r="V3445" s="38"/>
    </row>
    <row r="3446" ht="12.75">
      <c r="A3446" s="27">
        <v>3434</v>
      </c>
      <c r="B3446" s="28" t="s">
        <v>6276</v>
      </c>
      <c r="C3446" s="29" t="s">
        <v>6277</v>
      </c>
      <c r="D3446" s="30" t="s">
        <v>30</v>
      </c>
      <c r="E3446" s="31">
        <v>1</v>
      </c>
      <c r="F3446" s="32"/>
      <c r="G3446" s="32"/>
      <c r="H3446" s="32"/>
      <c r="I3446" s="33">
        <v>2494.54</v>
      </c>
      <c r="J3446" s="33">
        <v>2546.9299999999998</v>
      </c>
      <c r="K3446" s="33">
        <v>2559.4000000000001</v>
      </c>
      <c r="L3446" s="21">
        <f t="shared" si="378"/>
        <v>2533.623333333333</v>
      </c>
      <c r="M3446" s="34">
        <f t="shared" si="379"/>
        <v>34.416644713471634</v>
      </c>
      <c r="N3446" s="34">
        <f t="shared" si="380"/>
        <v>1.3583962643804579</v>
      </c>
      <c r="O3446" s="35">
        <f t="shared" si="381"/>
        <v>2533.623333333333</v>
      </c>
      <c r="P3446" s="35">
        <f t="shared" si="382"/>
        <v>2533.623333333333</v>
      </c>
      <c r="Q3446" s="39">
        <f t="shared" si="384"/>
        <v>2533.6199999999999</v>
      </c>
      <c r="R3446" s="37">
        <f t="shared" si="383"/>
        <v>2533.6199999999999</v>
      </c>
      <c r="T3446" s="38"/>
      <c r="U3446" s="38"/>
      <c r="V3446" s="38"/>
    </row>
    <row r="3447" ht="12.75">
      <c r="A3447" s="27">
        <v>3435</v>
      </c>
      <c r="B3447" s="28" t="s">
        <v>6278</v>
      </c>
      <c r="C3447" s="29" t="s">
        <v>6279</v>
      </c>
      <c r="D3447" s="30" t="s">
        <v>30</v>
      </c>
      <c r="E3447" s="31">
        <v>1</v>
      </c>
      <c r="F3447" s="32"/>
      <c r="G3447" s="32"/>
      <c r="H3447" s="32"/>
      <c r="I3447" s="33">
        <v>415.25</v>
      </c>
      <c r="J3447" s="33">
        <v>418.56999999999999</v>
      </c>
      <c r="K3447" s="33">
        <v>429.77999999999997</v>
      </c>
      <c r="L3447" s="21">
        <f t="shared" si="378"/>
        <v>421.19999999999999</v>
      </c>
      <c r="M3447" s="34">
        <f t="shared" si="379"/>
        <v>7.6136653459421098</v>
      </c>
      <c r="N3447" s="34">
        <f t="shared" si="380"/>
        <v>1.8076128551619446</v>
      </c>
      <c r="O3447" s="35">
        <f t="shared" si="381"/>
        <v>421.19999999999993</v>
      </c>
      <c r="P3447" s="35">
        <f t="shared" si="382"/>
        <v>421.19999999999999</v>
      </c>
      <c r="Q3447" s="39">
        <f t="shared" si="384"/>
        <v>421.19999999999999</v>
      </c>
      <c r="R3447" s="37">
        <f t="shared" si="383"/>
        <v>421.19999999999999</v>
      </c>
      <c r="T3447" s="38"/>
      <c r="U3447" s="38"/>
      <c r="V3447" s="38"/>
    </row>
    <row r="3448" ht="12.75">
      <c r="A3448" s="27">
        <v>3436</v>
      </c>
      <c r="B3448" s="28" t="s">
        <v>6278</v>
      </c>
      <c r="C3448" s="29" t="s">
        <v>6280</v>
      </c>
      <c r="D3448" s="30" t="s">
        <v>30</v>
      </c>
      <c r="E3448" s="31">
        <v>1</v>
      </c>
      <c r="F3448" s="32"/>
      <c r="G3448" s="32"/>
      <c r="H3448" s="32"/>
      <c r="I3448" s="33">
        <v>71.269999999999996</v>
      </c>
      <c r="J3448" s="33">
        <v>74.189999999999998</v>
      </c>
      <c r="K3448" s="33">
        <v>72.700000000000003</v>
      </c>
      <c r="L3448" s="21">
        <f t="shared" si="378"/>
        <v>72.719999999999985</v>
      </c>
      <c r="M3448" s="34">
        <f t="shared" si="379"/>
        <v>1.4601027361114021</v>
      </c>
      <c r="N3448" s="34">
        <f t="shared" si="380"/>
        <v>2.0078420463578142</v>
      </c>
      <c r="O3448" s="35">
        <f t="shared" si="381"/>
        <v>72.719999999999985</v>
      </c>
      <c r="P3448" s="35">
        <f t="shared" si="382"/>
        <v>72.719999999999985</v>
      </c>
      <c r="Q3448" s="39">
        <f t="shared" si="384"/>
        <v>72.719999999999999</v>
      </c>
      <c r="R3448" s="37">
        <f t="shared" si="383"/>
        <v>72.719999999999999</v>
      </c>
      <c r="T3448" s="38"/>
      <c r="U3448" s="38"/>
      <c r="V3448" s="38"/>
    </row>
    <row r="3449" ht="12.75">
      <c r="A3449" s="27">
        <v>3437</v>
      </c>
      <c r="B3449" s="28" t="s">
        <v>6278</v>
      </c>
      <c r="C3449" s="29" t="s">
        <v>6281</v>
      </c>
      <c r="D3449" s="30" t="s">
        <v>30</v>
      </c>
      <c r="E3449" s="31">
        <v>1</v>
      </c>
      <c r="F3449" s="32"/>
      <c r="G3449" s="32"/>
      <c r="H3449" s="32"/>
      <c r="I3449" s="33">
        <v>2100.98</v>
      </c>
      <c r="J3449" s="33">
        <v>2124.0900000000001</v>
      </c>
      <c r="K3449" s="33">
        <v>2170.3099999999999</v>
      </c>
      <c r="L3449" s="21">
        <f t="shared" si="378"/>
        <v>2131.7933333333331</v>
      </c>
      <c r="M3449" s="34">
        <f t="shared" si="379"/>
        <v>35.30110810347643</v>
      </c>
      <c r="N3449" s="34">
        <f t="shared" si="380"/>
        <v>1.6559348202988611</v>
      </c>
      <c r="O3449" s="35">
        <f t="shared" si="381"/>
        <v>2131.7933333333331</v>
      </c>
      <c r="P3449" s="35">
        <f t="shared" si="382"/>
        <v>2131.7933333333331</v>
      </c>
      <c r="Q3449" s="39">
        <f t="shared" si="384"/>
        <v>2131.79</v>
      </c>
      <c r="R3449" s="37">
        <f t="shared" si="383"/>
        <v>2131.79</v>
      </c>
      <c r="T3449" s="38"/>
      <c r="U3449" s="38"/>
      <c r="V3449" s="38"/>
    </row>
    <row r="3450" ht="12.75">
      <c r="A3450" s="27">
        <v>3438</v>
      </c>
      <c r="B3450" s="28" t="s">
        <v>6278</v>
      </c>
      <c r="C3450" s="29" t="s">
        <v>6282</v>
      </c>
      <c r="D3450" s="30" t="s">
        <v>30</v>
      </c>
      <c r="E3450" s="31">
        <v>1</v>
      </c>
      <c r="F3450" s="32"/>
      <c r="G3450" s="32"/>
      <c r="H3450" s="32"/>
      <c r="I3450" s="33">
        <v>2314.8099999999999</v>
      </c>
      <c r="J3450" s="33">
        <v>2354.1599999999999</v>
      </c>
      <c r="K3450" s="33">
        <v>2349.5300000000002</v>
      </c>
      <c r="L3450" s="21">
        <f t="shared" si="378"/>
        <v>2339.5</v>
      </c>
      <c r="M3450" s="34">
        <f t="shared" si="379"/>
        <v>21.507122076186789</v>
      </c>
      <c r="N3450" s="34">
        <f t="shared" si="380"/>
        <v>0.91930421355788794</v>
      </c>
      <c r="O3450" s="35">
        <f t="shared" si="381"/>
        <v>2339.5</v>
      </c>
      <c r="P3450" s="35">
        <f t="shared" si="382"/>
        <v>2339.5</v>
      </c>
      <c r="Q3450" s="39">
        <f t="shared" si="384"/>
        <v>2339.5</v>
      </c>
      <c r="R3450" s="37">
        <f t="shared" si="383"/>
        <v>2339.5</v>
      </c>
      <c r="T3450" s="38"/>
      <c r="U3450" s="38"/>
      <c r="V3450" s="38"/>
    </row>
    <row r="3451" ht="12.75">
      <c r="A3451" s="27">
        <v>3439</v>
      </c>
      <c r="B3451" s="28" t="s">
        <v>6283</v>
      </c>
      <c r="C3451" s="29" t="s">
        <v>6284</v>
      </c>
      <c r="D3451" s="30" t="s">
        <v>30</v>
      </c>
      <c r="E3451" s="31">
        <v>1</v>
      </c>
      <c r="F3451" s="32"/>
      <c r="G3451" s="32"/>
      <c r="H3451" s="32"/>
      <c r="I3451" s="33">
        <v>446.20999999999998</v>
      </c>
      <c r="J3451" s="33">
        <v>460.04000000000002</v>
      </c>
      <c r="K3451" s="33">
        <v>464.5</v>
      </c>
      <c r="L3451" s="21">
        <f t="shared" si="378"/>
        <v>456.91666666666669</v>
      </c>
      <c r="M3451" s="34">
        <f t="shared" si="379"/>
        <v>9.5366363741800289</v>
      </c>
      <c r="N3451" s="34">
        <f t="shared" si="380"/>
        <v>2.08717192212585</v>
      </c>
      <c r="O3451" s="35">
        <f t="shared" si="381"/>
        <v>456.91666666666663</v>
      </c>
      <c r="P3451" s="35">
        <f t="shared" si="382"/>
        <v>456.91666666666669</v>
      </c>
      <c r="Q3451" s="39">
        <f t="shared" si="384"/>
        <v>456.92000000000002</v>
      </c>
      <c r="R3451" s="37">
        <f t="shared" si="383"/>
        <v>456.92000000000002</v>
      </c>
      <c r="T3451" s="38"/>
      <c r="U3451" s="38"/>
      <c r="V3451" s="38"/>
    </row>
    <row r="3452" ht="12.75">
      <c r="A3452" s="27">
        <v>3440</v>
      </c>
      <c r="B3452" s="28" t="s">
        <v>6283</v>
      </c>
      <c r="C3452" s="29" t="s">
        <v>6285</v>
      </c>
      <c r="D3452" s="30" t="s">
        <v>30</v>
      </c>
      <c r="E3452" s="31">
        <v>1</v>
      </c>
      <c r="F3452" s="32"/>
      <c r="G3452" s="32"/>
      <c r="H3452" s="32"/>
      <c r="I3452" s="33">
        <v>573.29999999999995</v>
      </c>
      <c r="J3452" s="33">
        <v>597.95000000000005</v>
      </c>
      <c r="K3452" s="33">
        <v>580.17999999999995</v>
      </c>
      <c r="L3452" s="21">
        <f t="shared" si="378"/>
        <v>583.80999999999995</v>
      </c>
      <c r="M3452" s="34">
        <f t="shared" si="379"/>
        <v>12.719602981225526</v>
      </c>
      <c r="N3452" s="34">
        <f t="shared" si="380"/>
        <v>2.1787230402400657</v>
      </c>
      <c r="O3452" s="35">
        <f t="shared" si="381"/>
        <v>583.80999999999995</v>
      </c>
      <c r="P3452" s="35">
        <f t="shared" si="382"/>
        <v>583.80999999999995</v>
      </c>
      <c r="Q3452" s="39">
        <f t="shared" si="384"/>
        <v>583.81000000000006</v>
      </c>
      <c r="R3452" s="37">
        <f t="shared" si="383"/>
        <v>583.81000000000006</v>
      </c>
      <c r="T3452" s="38"/>
      <c r="U3452" s="38"/>
      <c r="V3452" s="38"/>
    </row>
    <row r="3453" ht="12.75">
      <c r="A3453" s="27">
        <v>3441</v>
      </c>
      <c r="B3453" s="28" t="s">
        <v>6286</v>
      </c>
      <c r="C3453" s="29" t="s">
        <v>6287</v>
      </c>
      <c r="D3453" s="30" t="s">
        <v>30</v>
      </c>
      <c r="E3453" s="31">
        <v>1</v>
      </c>
      <c r="F3453" s="32"/>
      <c r="G3453" s="32"/>
      <c r="H3453" s="32"/>
      <c r="I3453" s="33">
        <v>362.56999999999999</v>
      </c>
      <c r="J3453" s="33">
        <v>375.62</v>
      </c>
      <c r="K3453" s="33">
        <v>364.38</v>
      </c>
      <c r="L3453" s="21">
        <f t="shared" si="378"/>
        <v>367.52333333333337</v>
      </c>
      <c r="M3453" s="34">
        <f t="shared" si="379"/>
        <v>7.0700801504179154</v>
      </c>
      <c r="N3453" s="34">
        <f t="shared" si="380"/>
        <v>1.9237091931808181</v>
      </c>
      <c r="O3453" s="35">
        <f t="shared" si="381"/>
        <v>367.52333333333337</v>
      </c>
      <c r="P3453" s="35">
        <f t="shared" si="382"/>
        <v>367.52333333333337</v>
      </c>
      <c r="Q3453" s="39">
        <f t="shared" si="384"/>
        <v>367.51999999999998</v>
      </c>
      <c r="R3453" s="37">
        <f t="shared" si="383"/>
        <v>367.51999999999998</v>
      </c>
      <c r="T3453" s="38"/>
      <c r="U3453" s="38"/>
      <c r="V3453" s="38"/>
    </row>
    <row r="3454" ht="12.75">
      <c r="A3454" s="27">
        <v>3442</v>
      </c>
      <c r="B3454" s="28" t="s">
        <v>6288</v>
      </c>
      <c r="C3454" s="29" t="s">
        <v>6289</v>
      </c>
      <c r="D3454" s="30" t="s">
        <v>30</v>
      </c>
      <c r="E3454" s="31">
        <v>1</v>
      </c>
      <c r="F3454" s="32"/>
      <c r="G3454" s="32"/>
      <c r="H3454" s="32"/>
      <c r="I3454" s="33">
        <v>427.62</v>
      </c>
      <c r="J3454" s="33">
        <v>443.87</v>
      </c>
      <c r="K3454" s="33">
        <v>433.61000000000001</v>
      </c>
      <c r="L3454" s="21">
        <f t="shared" si="378"/>
        <v>435.0333333333333</v>
      </c>
      <c r="M3454" s="34">
        <f t="shared" si="379"/>
        <v>8.2179701467779331</v>
      </c>
      <c r="N3454" s="34">
        <f t="shared" si="380"/>
        <v>1.8890437851761397</v>
      </c>
      <c r="O3454" s="35">
        <f t="shared" si="381"/>
        <v>435.0333333333333</v>
      </c>
      <c r="P3454" s="35">
        <f t="shared" si="382"/>
        <v>435.0333333333333</v>
      </c>
      <c r="Q3454" s="39">
        <f t="shared" si="384"/>
        <v>435.03000000000003</v>
      </c>
      <c r="R3454" s="37">
        <f t="shared" si="383"/>
        <v>435.03000000000003</v>
      </c>
      <c r="T3454" s="38"/>
      <c r="U3454" s="38"/>
      <c r="V3454" s="38"/>
    </row>
    <row r="3455" ht="12.75">
      <c r="A3455" s="27">
        <v>3443</v>
      </c>
      <c r="B3455" s="28" t="s">
        <v>6290</v>
      </c>
      <c r="C3455" s="29" t="s">
        <v>6291</v>
      </c>
      <c r="D3455" s="30" t="s">
        <v>30</v>
      </c>
      <c r="E3455" s="31">
        <v>1</v>
      </c>
      <c r="F3455" s="32"/>
      <c r="G3455" s="32"/>
      <c r="H3455" s="32"/>
      <c r="I3455" s="33">
        <v>486.50999999999999</v>
      </c>
      <c r="J3455" s="33">
        <v>504.01999999999998</v>
      </c>
      <c r="K3455" s="33">
        <v>499.64999999999998</v>
      </c>
      <c r="L3455" s="21">
        <f t="shared" si="378"/>
        <v>496.72666666666663</v>
      </c>
      <c r="M3455" s="34">
        <f t="shared" si="379"/>
        <v>9.1136948233596904</v>
      </c>
      <c r="N3455" s="34">
        <f t="shared" si="380"/>
        <v>1.8347504643787378</v>
      </c>
      <c r="O3455" s="35">
        <f t="shared" si="381"/>
        <v>496.72666666666657</v>
      </c>
      <c r="P3455" s="35">
        <f t="shared" si="382"/>
        <v>496.72666666666663</v>
      </c>
      <c r="Q3455" s="39">
        <f t="shared" si="384"/>
        <v>496.73000000000002</v>
      </c>
      <c r="R3455" s="37">
        <f t="shared" si="383"/>
        <v>496.73000000000002</v>
      </c>
      <c r="T3455" s="38"/>
      <c r="U3455" s="38"/>
      <c r="V3455" s="38"/>
    </row>
    <row r="3456" ht="23.25">
      <c r="A3456" s="27">
        <v>3444</v>
      </c>
      <c r="B3456" s="28" t="s">
        <v>6292</v>
      </c>
      <c r="C3456" s="29" t="s">
        <v>6293</v>
      </c>
      <c r="D3456" s="30" t="s">
        <v>30</v>
      </c>
      <c r="E3456" s="31">
        <v>1</v>
      </c>
      <c r="F3456" s="32"/>
      <c r="G3456" s="32"/>
      <c r="H3456" s="32"/>
      <c r="I3456" s="33">
        <v>433.83999999999997</v>
      </c>
      <c r="J3456" s="33">
        <v>444.69</v>
      </c>
      <c r="K3456" s="33">
        <v>451.19</v>
      </c>
      <c r="L3456" s="21">
        <f t="shared" si="378"/>
        <v>443.24000000000001</v>
      </c>
      <c r="M3456" s="34">
        <f t="shared" si="379"/>
        <v>8.7654149930280081</v>
      </c>
      <c r="N3456" s="34">
        <f t="shared" si="380"/>
        <v>1.9775776087510171</v>
      </c>
      <c r="O3456" s="35">
        <f t="shared" si="381"/>
        <v>443.24000000000001</v>
      </c>
      <c r="P3456" s="35">
        <f t="shared" si="382"/>
        <v>443.24000000000001</v>
      </c>
      <c r="Q3456" s="39">
        <f t="shared" si="384"/>
        <v>443.24000000000001</v>
      </c>
      <c r="R3456" s="37">
        <f t="shared" si="383"/>
        <v>443.24000000000001</v>
      </c>
      <c r="T3456" s="38"/>
      <c r="U3456" s="38"/>
      <c r="V3456" s="38"/>
    </row>
    <row r="3457" ht="12.75">
      <c r="A3457" s="27">
        <v>3445</v>
      </c>
      <c r="B3457" s="28" t="s">
        <v>6294</v>
      </c>
      <c r="C3457" s="29" t="s">
        <v>6295</v>
      </c>
      <c r="D3457" s="30" t="s">
        <v>30</v>
      </c>
      <c r="E3457" s="31">
        <v>1</v>
      </c>
      <c r="F3457" s="32"/>
      <c r="G3457" s="32"/>
      <c r="H3457" s="32"/>
      <c r="I3457" s="33">
        <v>201.41999999999999</v>
      </c>
      <c r="J3457" s="33">
        <v>203.03</v>
      </c>
      <c r="K3457" s="33">
        <v>205.05000000000001</v>
      </c>
      <c r="L3457" s="21">
        <f t="shared" si="378"/>
        <v>203.16666666666666</v>
      </c>
      <c r="M3457" s="34">
        <f t="shared" si="379"/>
        <v>1.8188549511528884</v>
      </c>
      <c r="N3457" s="34">
        <f t="shared" si="380"/>
        <v>0.89525264207689337</v>
      </c>
      <c r="O3457" s="35">
        <f t="shared" si="381"/>
        <v>203.16666666666666</v>
      </c>
      <c r="P3457" s="35">
        <f t="shared" si="382"/>
        <v>203.16666666666666</v>
      </c>
      <c r="Q3457" s="39">
        <f t="shared" si="384"/>
        <v>203.17000000000002</v>
      </c>
      <c r="R3457" s="37">
        <f t="shared" si="383"/>
        <v>203.17000000000002</v>
      </c>
      <c r="T3457" s="38"/>
      <c r="U3457" s="38"/>
      <c r="V3457" s="38"/>
    </row>
    <row r="3458" ht="12.75">
      <c r="A3458" s="27">
        <v>3446</v>
      </c>
      <c r="B3458" s="28" t="s">
        <v>6296</v>
      </c>
      <c r="C3458" s="29" t="s">
        <v>6297</v>
      </c>
      <c r="D3458" s="30" t="s">
        <v>30</v>
      </c>
      <c r="E3458" s="31">
        <v>1</v>
      </c>
      <c r="F3458" s="32"/>
      <c r="G3458" s="32"/>
      <c r="H3458" s="32"/>
      <c r="I3458" s="33">
        <v>223.11000000000001</v>
      </c>
      <c r="J3458" s="33">
        <v>228.02000000000001</v>
      </c>
      <c r="K3458" s="33">
        <v>224.44999999999999</v>
      </c>
      <c r="L3458" s="21">
        <f t="shared" si="378"/>
        <v>225.1933333333333</v>
      </c>
      <c r="M3458" s="34">
        <f t="shared" si="379"/>
        <v>2.5379978986069593</v>
      </c>
      <c r="N3458" s="34">
        <f t="shared" si="380"/>
        <v>1.1270306545221704</v>
      </c>
      <c r="O3458" s="35">
        <f t="shared" si="381"/>
        <v>225.1933333333333</v>
      </c>
      <c r="P3458" s="35">
        <f t="shared" si="382"/>
        <v>225.1933333333333</v>
      </c>
      <c r="Q3458" s="39">
        <f t="shared" si="384"/>
        <v>225.19</v>
      </c>
      <c r="R3458" s="37">
        <f t="shared" si="383"/>
        <v>225.19</v>
      </c>
      <c r="T3458" s="38"/>
      <c r="U3458" s="38"/>
      <c r="V3458" s="38"/>
    </row>
    <row r="3459" ht="12.75">
      <c r="A3459" s="27">
        <v>3447</v>
      </c>
      <c r="B3459" s="28" t="s">
        <v>6298</v>
      </c>
      <c r="C3459" s="29" t="s">
        <v>6299</v>
      </c>
      <c r="D3459" s="30" t="s">
        <v>30</v>
      </c>
      <c r="E3459" s="31">
        <v>1</v>
      </c>
      <c r="F3459" s="32"/>
      <c r="G3459" s="32"/>
      <c r="H3459" s="32"/>
      <c r="I3459" s="33">
        <v>223.11000000000001</v>
      </c>
      <c r="J3459" s="33">
        <v>230.91999999999999</v>
      </c>
      <c r="K3459" s="33">
        <v>225.56</v>
      </c>
      <c r="L3459" s="21">
        <f t="shared" si="378"/>
        <v>226.52999999999997</v>
      </c>
      <c r="M3459" s="34">
        <f t="shared" si="379"/>
        <v>3.9943334863278372</v>
      </c>
      <c r="N3459" s="34">
        <f t="shared" si="380"/>
        <v>1.763269097394534</v>
      </c>
      <c r="O3459" s="35">
        <f t="shared" si="381"/>
        <v>226.52999999999997</v>
      </c>
      <c r="P3459" s="35">
        <f t="shared" si="382"/>
        <v>226.52999999999997</v>
      </c>
      <c r="Q3459" s="39">
        <f t="shared" si="384"/>
        <v>226.53</v>
      </c>
      <c r="R3459" s="37">
        <f t="shared" si="383"/>
        <v>226.53</v>
      </c>
      <c r="T3459" s="38"/>
      <c r="U3459" s="38"/>
      <c r="V3459" s="38"/>
    </row>
    <row r="3460" ht="23.25">
      <c r="A3460" s="27">
        <v>3448</v>
      </c>
      <c r="B3460" s="28" t="s">
        <v>6300</v>
      </c>
      <c r="C3460" s="29" t="s">
        <v>6301</v>
      </c>
      <c r="D3460" s="30" t="s">
        <v>30</v>
      </c>
      <c r="E3460" s="31">
        <v>1</v>
      </c>
      <c r="F3460" s="32"/>
      <c r="G3460" s="32"/>
      <c r="H3460" s="32"/>
      <c r="I3460" s="33">
        <v>1149.6700000000001</v>
      </c>
      <c r="J3460" s="33">
        <v>1195.6600000000001</v>
      </c>
      <c r="K3460" s="33">
        <v>1187.6099999999999</v>
      </c>
      <c r="L3460" s="21">
        <f t="shared" si="378"/>
        <v>1177.6466666666665</v>
      </c>
      <c r="M3460" s="34">
        <f t="shared" si="379"/>
        <v>24.560558489849772</v>
      </c>
      <c r="N3460" s="34">
        <f t="shared" si="380"/>
        <v>2.0855626042205451</v>
      </c>
      <c r="O3460" s="35">
        <f t="shared" si="381"/>
        <v>1177.6466666666665</v>
      </c>
      <c r="P3460" s="35">
        <f t="shared" si="382"/>
        <v>1177.6466666666665</v>
      </c>
      <c r="Q3460" s="39">
        <f t="shared" si="384"/>
        <v>1177.6500000000001</v>
      </c>
      <c r="R3460" s="37">
        <f t="shared" si="383"/>
        <v>1177.6500000000001</v>
      </c>
      <c r="T3460" s="38"/>
      <c r="U3460" s="38"/>
      <c r="V3460" s="38"/>
    </row>
    <row r="3461" ht="12.75">
      <c r="A3461" s="27">
        <v>3449</v>
      </c>
      <c r="B3461" s="28" t="s">
        <v>6302</v>
      </c>
      <c r="C3461" s="29" t="s">
        <v>6303</v>
      </c>
      <c r="D3461" s="30" t="s">
        <v>30</v>
      </c>
      <c r="E3461" s="31">
        <v>1</v>
      </c>
      <c r="F3461" s="32"/>
      <c r="G3461" s="32"/>
      <c r="H3461" s="32"/>
      <c r="I3461" s="33">
        <v>182.83000000000001</v>
      </c>
      <c r="J3461" s="33">
        <v>185.94</v>
      </c>
      <c r="K3461" s="33">
        <v>183.56</v>
      </c>
      <c r="L3461" s="21">
        <f t="shared" si="378"/>
        <v>184.10999999999999</v>
      </c>
      <c r="M3461" s="34">
        <f t="shared" si="379"/>
        <v>1.6263148526653683</v>
      </c>
      <c r="N3461" s="34">
        <f t="shared" si="380"/>
        <v>0.88333868484350031</v>
      </c>
      <c r="O3461" s="35">
        <f t="shared" si="381"/>
        <v>184.10999999999996</v>
      </c>
      <c r="P3461" s="35">
        <f t="shared" si="382"/>
        <v>184.10999999999999</v>
      </c>
      <c r="Q3461" s="39">
        <f t="shared" si="384"/>
        <v>184.11000000000001</v>
      </c>
      <c r="R3461" s="37">
        <f t="shared" si="383"/>
        <v>184.11000000000001</v>
      </c>
      <c r="T3461" s="38"/>
      <c r="U3461" s="38"/>
      <c r="V3461" s="38"/>
    </row>
    <row r="3462" ht="12.75">
      <c r="A3462" s="27">
        <v>3450</v>
      </c>
      <c r="B3462" s="28" t="s">
        <v>6304</v>
      </c>
      <c r="C3462" s="29" t="s">
        <v>6305</v>
      </c>
      <c r="D3462" s="30" t="s">
        <v>30</v>
      </c>
      <c r="E3462" s="31">
        <v>1</v>
      </c>
      <c r="F3462" s="32"/>
      <c r="G3462" s="32"/>
      <c r="H3462" s="32"/>
      <c r="I3462" s="33">
        <v>1149.6700000000001</v>
      </c>
      <c r="J3462" s="33">
        <v>1157.72</v>
      </c>
      <c r="K3462" s="33">
        <v>1194.51</v>
      </c>
      <c r="L3462" s="21">
        <f t="shared" si="378"/>
        <v>1167.3000000000002</v>
      </c>
      <c r="M3462" s="34">
        <f t="shared" si="379"/>
        <v>23.905829832908921</v>
      </c>
      <c r="N3462" s="34">
        <f t="shared" si="380"/>
        <v>2.0479593791577928</v>
      </c>
      <c r="O3462" s="35">
        <f t="shared" si="381"/>
        <v>1167.3000000000002</v>
      </c>
      <c r="P3462" s="35">
        <f t="shared" si="382"/>
        <v>1167.3000000000002</v>
      </c>
      <c r="Q3462" s="39">
        <f t="shared" si="384"/>
        <v>1167.3</v>
      </c>
      <c r="R3462" s="37">
        <f t="shared" si="383"/>
        <v>1167.3</v>
      </c>
      <c r="T3462" s="38"/>
      <c r="U3462" s="38"/>
      <c r="V3462" s="38"/>
    </row>
    <row r="3463" ht="12.75">
      <c r="A3463" s="27">
        <v>3451</v>
      </c>
      <c r="B3463" s="28" t="s">
        <v>6306</v>
      </c>
      <c r="C3463" s="29" t="s">
        <v>6307</v>
      </c>
      <c r="D3463" s="30" t="s">
        <v>30</v>
      </c>
      <c r="E3463" s="31">
        <v>1</v>
      </c>
      <c r="F3463" s="32"/>
      <c r="G3463" s="32"/>
      <c r="H3463" s="32"/>
      <c r="I3463" s="33">
        <v>272.70999999999998</v>
      </c>
      <c r="J3463" s="33">
        <v>279.52999999999997</v>
      </c>
      <c r="K3463" s="33">
        <v>276.25999999999999</v>
      </c>
      <c r="L3463" s="21">
        <f t="shared" si="378"/>
        <v>276.16666666666669</v>
      </c>
      <c r="M3463" s="34">
        <f t="shared" si="379"/>
        <v>3.4109578322420395</v>
      </c>
      <c r="N3463" s="34">
        <f t="shared" si="380"/>
        <v>1.2351084486090669</v>
      </c>
      <c r="O3463" s="35">
        <f t="shared" si="381"/>
        <v>276.16666666666663</v>
      </c>
      <c r="P3463" s="35">
        <f t="shared" si="382"/>
        <v>276.16666666666669</v>
      </c>
      <c r="Q3463" s="39">
        <f t="shared" si="384"/>
        <v>276.17000000000002</v>
      </c>
      <c r="R3463" s="37">
        <f t="shared" si="383"/>
        <v>276.17000000000002</v>
      </c>
      <c r="T3463" s="38"/>
      <c r="U3463" s="38"/>
      <c r="V3463" s="38"/>
    </row>
    <row r="3464" ht="12.75">
      <c r="A3464" s="27">
        <v>3452</v>
      </c>
      <c r="B3464" s="28" t="s">
        <v>6308</v>
      </c>
      <c r="C3464" s="29" t="s">
        <v>6309</v>
      </c>
      <c r="D3464" s="30" t="s">
        <v>30</v>
      </c>
      <c r="E3464" s="31">
        <v>1</v>
      </c>
      <c r="F3464" s="32"/>
      <c r="G3464" s="32"/>
      <c r="H3464" s="32"/>
      <c r="I3464" s="33">
        <v>784</v>
      </c>
      <c r="J3464" s="33">
        <v>813.00999999999999</v>
      </c>
      <c r="K3464" s="33">
        <v>793.40999999999997</v>
      </c>
      <c r="L3464" s="21">
        <f t="shared" si="378"/>
        <v>796.80666666666673</v>
      </c>
      <c r="M3464" s="34">
        <f t="shared" si="379"/>
        <v>14.800271393908062</v>
      </c>
      <c r="N3464" s="34">
        <f t="shared" si="380"/>
        <v>1.8574482384570152</v>
      </c>
      <c r="O3464" s="35">
        <f t="shared" si="381"/>
        <v>796.80666666666662</v>
      </c>
      <c r="P3464" s="35">
        <f t="shared" si="382"/>
        <v>796.80666666666673</v>
      </c>
      <c r="Q3464" s="39">
        <f t="shared" si="384"/>
        <v>796.81000000000006</v>
      </c>
      <c r="R3464" s="37">
        <f t="shared" si="383"/>
        <v>796.81000000000006</v>
      </c>
      <c r="T3464" s="38"/>
      <c r="U3464" s="38"/>
      <c r="V3464" s="38"/>
    </row>
    <row r="3465" ht="12.75">
      <c r="A3465" s="27">
        <v>3453</v>
      </c>
      <c r="B3465" s="28" t="s">
        <v>6310</v>
      </c>
      <c r="C3465" s="29" t="s">
        <v>6311</v>
      </c>
      <c r="D3465" s="30" t="s">
        <v>30</v>
      </c>
      <c r="E3465" s="31">
        <v>1</v>
      </c>
      <c r="F3465" s="32"/>
      <c r="G3465" s="32"/>
      <c r="H3465" s="32"/>
      <c r="I3465" s="33">
        <v>784</v>
      </c>
      <c r="J3465" s="33">
        <v>807.51999999999998</v>
      </c>
      <c r="K3465" s="33">
        <v>798.11000000000001</v>
      </c>
      <c r="L3465" s="21">
        <f t="shared" si="378"/>
        <v>796.54333333333341</v>
      </c>
      <c r="M3465" s="34">
        <f t="shared" si="379"/>
        <v>11.838007996843606</v>
      </c>
      <c r="N3465" s="34">
        <f t="shared" si="380"/>
        <v>1.4861725032967787</v>
      </c>
      <c r="O3465" s="35">
        <f t="shared" si="381"/>
        <v>796.54333333333329</v>
      </c>
      <c r="P3465" s="35">
        <f t="shared" si="382"/>
        <v>796.54333333333341</v>
      </c>
      <c r="Q3465" s="39">
        <f t="shared" si="384"/>
        <v>796.53999999999996</v>
      </c>
      <c r="R3465" s="37">
        <f t="shared" si="383"/>
        <v>796.53999999999996</v>
      </c>
      <c r="T3465" s="38"/>
      <c r="U3465" s="38"/>
      <c r="V3465" s="38"/>
    </row>
    <row r="3466" ht="12.75">
      <c r="A3466" s="27">
        <v>3454</v>
      </c>
      <c r="B3466" s="28" t="s">
        <v>6312</v>
      </c>
      <c r="C3466" s="29" t="s">
        <v>6313</v>
      </c>
      <c r="D3466" s="30" t="s">
        <v>30</v>
      </c>
      <c r="E3466" s="31">
        <v>1</v>
      </c>
      <c r="F3466" s="32"/>
      <c r="G3466" s="32"/>
      <c r="H3466" s="32"/>
      <c r="I3466" s="33">
        <v>133.25</v>
      </c>
      <c r="J3466" s="33">
        <v>135.52000000000001</v>
      </c>
      <c r="K3466" s="33">
        <v>137.11000000000001</v>
      </c>
      <c r="L3466" s="21">
        <f t="shared" si="378"/>
        <v>135.29333333333332</v>
      </c>
      <c r="M3466" s="34">
        <f t="shared" si="379"/>
        <v>1.9399570441979792</v>
      </c>
      <c r="N3466" s="34">
        <f t="shared" si="380"/>
        <v>1.4338896059411497</v>
      </c>
      <c r="O3466" s="35">
        <f t="shared" si="381"/>
        <v>135.29333333333332</v>
      </c>
      <c r="P3466" s="35">
        <f t="shared" si="382"/>
        <v>135.29333333333332</v>
      </c>
      <c r="Q3466" s="39">
        <f t="shared" si="384"/>
        <v>135.28999999999999</v>
      </c>
      <c r="R3466" s="37">
        <f t="shared" si="383"/>
        <v>135.28999999999999</v>
      </c>
      <c r="T3466" s="38"/>
      <c r="U3466" s="38"/>
      <c r="V3466" s="38"/>
    </row>
    <row r="3467" ht="23.25">
      <c r="A3467" s="27">
        <v>3455</v>
      </c>
      <c r="B3467" s="28" t="s">
        <v>6314</v>
      </c>
      <c r="C3467" s="29" t="s">
        <v>6315</v>
      </c>
      <c r="D3467" s="30" t="s">
        <v>30</v>
      </c>
      <c r="E3467" s="31">
        <v>1</v>
      </c>
      <c r="F3467" s="32"/>
      <c r="G3467" s="32"/>
      <c r="H3467" s="32"/>
      <c r="I3467" s="33">
        <v>405.94</v>
      </c>
      <c r="J3467" s="33">
        <v>420.95999999999998</v>
      </c>
      <c r="K3467" s="33">
        <v>410.81</v>
      </c>
      <c r="L3467" s="21">
        <f t="shared" ref="L3467:L3530" si="385">AVERAGE(I3467:K3467)</f>
        <v>412.56999999999999</v>
      </c>
      <c r="M3467" s="34">
        <f t="shared" ref="M3467:M3530" si="386">SQRT(((SUM((POWER(K3467-L3467,2)),(POWER(J3467-L3467,2)),(POWER(I3467-L3467,2)))/(COLUMNS(I3467:K3467)-1))))</f>
        <v>7.663112944489324</v>
      </c>
      <c r="N3467" s="34">
        <f t="shared" ref="N3467:N3530" si="387">M3467/L3467*100</f>
        <v>1.8574091534743979</v>
      </c>
      <c r="O3467" s="35">
        <f t="shared" ref="O3467:O3530" si="388">((E3467/3)*(SUM(I3467:K3467)))</f>
        <v>412.56999999999999</v>
      </c>
      <c r="P3467" s="35">
        <f t="shared" ref="P3467:P3530" si="389">AVERAGE(I3467:K3467)</f>
        <v>412.56999999999999</v>
      </c>
      <c r="Q3467" s="39">
        <f t="shared" si="384"/>
        <v>412.56999999999999</v>
      </c>
      <c r="R3467" s="37">
        <f t="shared" ref="R3467:R3530" si="390">Q3467*E3467</f>
        <v>412.56999999999999</v>
      </c>
      <c r="T3467" s="38"/>
      <c r="U3467" s="38"/>
      <c r="V3467" s="38"/>
    </row>
    <row r="3468" ht="12.75">
      <c r="A3468" s="27">
        <v>3456</v>
      </c>
      <c r="B3468" s="28" t="s">
        <v>6316</v>
      </c>
      <c r="C3468" s="29" t="s">
        <v>6317</v>
      </c>
      <c r="D3468" s="30" t="s">
        <v>30</v>
      </c>
      <c r="E3468" s="31">
        <v>1</v>
      </c>
      <c r="F3468" s="32"/>
      <c r="G3468" s="32"/>
      <c r="H3468" s="32"/>
      <c r="I3468" s="33">
        <v>405.94</v>
      </c>
      <c r="J3468" s="33">
        <v>416.89999999999998</v>
      </c>
      <c r="K3468" s="33">
        <v>409.58999999999997</v>
      </c>
      <c r="L3468" s="21">
        <f t="shared" si="385"/>
        <v>410.80999999999995</v>
      </c>
      <c r="M3468" s="34">
        <f t="shared" si="386"/>
        <v>5.5809228627530683</v>
      </c>
      <c r="N3468" s="34">
        <f t="shared" si="387"/>
        <v>1.3585167991901534</v>
      </c>
      <c r="O3468" s="35">
        <f t="shared" si="388"/>
        <v>410.80999999999995</v>
      </c>
      <c r="P3468" s="35">
        <f t="shared" si="389"/>
        <v>410.80999999999995</v>
      </c>
      <c r="Q3468" s="39">
        <f t="shared" ref="Q3468:Q3531" si="391">ROUND(P3468,2)</f>
        <v>410.81</v>
      </c>
      <c r="R3468" s="37">
        <f t="shared" si="390"/>
        <v>410.81</v>
      </c>
      <c r="T3468" s="38"/>
      <c r="U3468" s="38"/>
      <c r="V3468" s="38"/>
    </row>
    <row r="3469" ht="12.75">
      <c r="A3469" s="27">
        <v>3457</v>
      </c>
      <c r="B3469" s="28" t="s">
        <v>6318</v>
      </c>
      <c r="C3469" s="29" t="s">
        <v>6319</v>
      </c>
      <c r="D3469" s="30" t="s">
        <v>30</v>
      </c>
      <c r="E3469" s="31">
        <v>1</v>
      </c>
      <c r="F3469" s="32"/>
      <c r="G3469" s="32"/>
      <c r="H3469" s="32"/>
      <c r="I3469" s="33">
        <v>585.67999999999995</v>
      </c>
      <c r="J3469" s="33">
        <v>606.75999999999999</v>
      </c>
      <c r="K3469" s="33">
        <v>591.53999999999996</v>
      </c>
      <c r="L3469" s="21">
        <f t="shared" si="385"/>
        <v>594.65999999999997</v>
      </c>
      <c r="M3469" s="34">
        <f t="shared" si="386"/>
        <v>10.880827174438553</v>
      </c>
      <c r="N3469" s="34">
        <f t="shared" si="387"/>
        <v>1.8297560243565318</v>
      </c>
      <c r="O3469" s="35">
        <f t="shared" si="388"/>
        <v>594.65999999999997</v>
      </c>
      <c r="P3469" s="35">
        <f t="shared" si="389"/>
        <v>594.65999999999997</v>
      </c>
      <c r="Q3469" s="39">
        <f t="shared" si="391"/>
        <v>594.65999999999997</v>
      </c>
      <c r="R3469" s="37">
        <f t="shared" si="390"/>
        <v>594.65999999999997</v>
      </c>
      <c r="T3469" s="38"/>
      <c r="U3469" s="38"/>
      <c r="V3469" s="38"/>
    </row>
    <row r="3470" ht="12.75">
      <c r="A3470" s="27">
        <v>3458</v>
      </c>
      <c r="B3470" s="28" t="s">
        <v>6318</v>
      </c>
      <c r="C3470" s="29" t="s">
        <v>6320</v>
      </c>
      <c r="D3470" s="30" t="s">
        <v>30</v>
      </c>
      <c r="E3470" s="31">
        <v>1</v>
      </c>
      <c r="F3470" s="32"/>
      <c r="G3470" s="32"/>
      <c r="H3470" s="32"/>
      <c r="I3470" s="33">
        <v>576.37</v>
      </c>
      <c r="J3470" s="33">
        <v>581.55999999999995</v>
      </c>
      <c r="K3470" s="33">
        <v>601.14999999999998</v>
      </c>
      <c r="L3470" s="21">
        <f t="shared" si="385"/>
        <v>586.36000000000001</v>
      </c>
      <c r="M3470" s="34">
        <f t="shared" si="386"/>
        <v>13.068745157818324</v>
      </c>
      <c r="N3470" s="34">
        <f t="shared" si="387"/>
        <v>2.2287920659353166</v>
      </c>
      <c r="O3470" s="35">
        <f t="shared" si="388"/>
        <v>586.3599999999999</v>
      </c>
      <c r="P3470" s="35">
        <f t="shared" si="389"/>
        <v>586.36000000000001</v>
      </c>
      <c r="Q3470" s="39">
        <f t="shared" si="391"/>
        <v>586.36000000000001</v>
      </c>
      <c r="R3470" s="37">
        <f t="shared" si="390"/>
        <v>586.36000000000001</v>
      </c>
      <c r="T3470" s="38"/>
      <c r="U3470" s="38"/>
      <c r="V3470" s="38"/>
    </row>
    <row r="3471" ht="12.75">
      <c r="A3471" s="27">
        <v>3459</v>
      </c>
      <c r="B3471" s="28" t="s">
        <v>6321</v>
      </c>
      <c r="C3471" s="29" t="s">
        <v>6322</v>
      </c>
      <c r="D3471" s="30" t="s">
        <v>30</v>
      </c>
      <c r="E3471" s="31">
        <v>1</v>
      </c>
      <c r="F3471" s="32"/>
      <c r="G3471" s="32"/>
      <c r="H3471" s="32"/>
      <c r="I3471" s="33">
        <v>678.64999999999998</v>
      </c>
      <c r="J3471" s="33">
        <v>706.47000000000003</v>
      </c>
      <c r="K3471" s="33">
        <v>686.12</v>
      </c>
      <c r="L3471" s="21">
        <f t="shared" si="385"/>
        <v>690.4133333333333</v>
      </c>
      <c r="M3471" s="34">
        <f t="shared" si="386"/>
        <v>14.398355230141185</v>
      </c>
      <c r="N3471" s="34">
        <f t="shared" si="387"/>
        <v>2.0854688829118575</v>
      </c>
      <c r="O3471" s="35">
        <f t="shared" si="388"/>
        <v>690.41333333333318</v>
      </c>
      <c r="P3471" s="35">
        <f t="shared" si="389"/>
        <v>690.4133333333333</v>
      </c>
      <c r="Q3471" s="39">
        <f t="shared" si="391"/>
        <v>690.40999999999997</v>
      </c>
      <c r="R3471" s="37">
        <f t="shared" si="390"/>
        <v>690.40999999999997</v>
      </c>
      <c r="T3471" s="38"/>
      <c r="U3471" s="38"/>
      <c r="V3471" s="38"/>
    </row>
    <row r="3472" ht="12.75">
      <c r="A3472" s="27">
        <v>3460</v>
      </c>
      <c r="B3472" s="28" t="s">
        <v>6323</v>
      </c>
      <c r="C3472" s="29" t="s">
        <v>6324</v>
      </c>
      <c r="D3472" s="30" t="s">
        <v>30</v>
      </c>
      <c r="E3472" s="31">
        <v>1</v>
      </c>
      <c r="F3472" s="32"/>
      <c r="G3472" s="32"/>
      <c r="H3472" s="32"/>
      <c r="I3472" s="33">
        <v>6963.0100000000002</v>
      </c>
      <c r="J3472" s="33">
        <v>7081.3800000000001</v>
      </c>
      <c r="K3472" s="33">
        <v>7123.1599999999999</v>
      </c>
      <c r="L3472" s="21">
        <f t="shared" si="385"/>
        <v>7055.8499999999995</v>
      </c>
      <c r="M3472" s="34">
        <f t="shared" si="386"/>
        <v>83.071302505738842</v>
      </c>
      <c r="N3472" s="34">
        <f t="shared" si="387"/>
        <v>1.1773394063895752</v>
      </c>
      <c r="O3472" s="35">
        <f t="shared" si="388"/>
        <v>7055.8499999999995</v>
      </c>
      <c r="P3472" s="35">
        <f t="shared" si="389"/>
        <v>7055.8499999999995</v>
      </c>
      <c r="Q3472" s="39">
        <f t="shared" si="391"/>
        <v>7055.8500000000004</v>
      </c>
      <c r="R3472" s="37">
        <f t="shared" si="390"/>
        <v>7055.8500000000004</v>
      </c>
      <c r="T3472" s="38"/>
      <c r="U3472" s="38"/>
      <c r="V3472" s="38"/>
    </row>
    <row r="3473" ht="12.75">
      <c r="A3473" s="27">
        <v>3461</v>
      </c>
      <c r="B3473" s="28" t="s">
        <v>6323</v>
      </c>
      <c r="C3473" s="29" t="s">
        <v>6325</v>
      </c>
      <c r="D3473" s="30" t="s">
        <v>30</v>
      </c>
      <c r="E3473" s="31">
        <v>1</v>
      </c>
      <c r="F3473" s="32"/>
      <c r="G3473" s="32"/>
      <c r="H3473" s="32"/>
      <c r="I3473" s="33">
        <v>5221.5</v>
      </c>
      <c r="J3473" s="33">
        <v>5336.3699999999999</v>
      </c>
      <c r="K3473" s="33">
        <v>5430.3599999999997</v>
      </c>
      <c r="L3473" s="21">
        <f t="shared" si="385"/>
        <v>5329.4099999999999</v>
      </c>
      <c r="M3473" s="34">
        <f t="shared" si="386"/>
        <v>104.60380538011017</v>
      </c>
      <c r="N3473" s="34">
        <f t="shared" si="387"/>
        <v>1.9627652100346977</v>
      </c>
      <c r="O3473" s="35">
        <f t="shared" si="388"/>
        <v>5329.4099999999999</v>
      </c>
      <c r="P3473" s="35">
        <f t="shared" si="389"/>
        <v>5329.4099999999999</v>
      </c>
      <c r="Q3473" s="39">
        <f t="shared" si="391"/>
        <v>5329.4099999999999</v>
      </c>
      <c r="R3473" s="37">
        <f t="shared" si="390"/>
        <v>5329.4099999999999</v>
      </c>
      <c r="T3473" s="38"/>
      <c r="U3473" s="38"/>
      <c r="V3473" s="38"/>
    </row>
    <row r="3474" ht="12.75">
      <c r="A3474" s="27">
        <v>3462</v>
      </c>
      <c r="B3474" s="28" t="s">
        <v>6323</v>
      </c>
      <c r="C3474" s="29" t="s">
        <v>6326</v>
      </c>
      <c r="D3474" s="30" t="s">
        <v>30</v>
      </c>
      <c r="E3474" s="31">
        <v>1</v>
      </c>
      <c r="F3474" s="32"/>
      <c r="G3474" s="32"/>
      <c r="H3474" s="32"/>
      <c r="I3474" s="33">
        <v>12271.299999999999</v>
      </c>
      <c r="J3474" s="33">
        <v>12479.91</v>
      </c>
      <c r="K3474" s="33">
        <v>12725.34</v>
      </c>
      <c r="L3474" s="21">
        <f t="shared" si="385"/>
        <v>12492.183333333334</v>
      </c>
      <c r="M3474" s="34">
        <f t="shared" si="386"/>
        <v>227.26868775379845</v>
      </c>
      <c r="N3474" s="34">
        <f t="shared" si="387"/>
        <v>1.819287162936277</v>
      </c>
      <c r="O3474" s="35">
        <f t="shared" si="388"/>
        <v>12492.183333333334</v>
      </c>
      <c r="P3474" s="35">
        <f t="shared" si="389"/>
        <v>12492.183333333334</v>
      </c>
      <c r="Q3474" s="39">
        <f t="shared" si="391"/>
        <v>12492.18</v>
      </c>
      <c r="R3474" s="37">
        <f t="shared" si="390"/>
        <v>12492.18</v>
      </c>
      <c r="T3474" s="38"/>
      <c r="U3474" s="38"/>
      <c r="V3474" s="38"/>
    </row>
    <row r="3475" ht="12.75">
      <c r="A3475" s="27">
        <v>3463</v>
      </c>
      <c r="B3475" s="28" t="s">
        <v>6327</v>
      </c>
      <c r="C3475" s="29" t="s">
        <v>6328</v>
      </c>
      <c r="D3475" s="30" t="s">
        <v>30</v>
      </c>
      <c r="E3475" s="31">
        <v>1</v>
      </c>
      <c r="F3475" s="32"/>
      <c r="G3475" s="32"/>
      <c r="H3475" s="32"/>
      <c r="I3475" s="33">
        <v>991.61000000000001</v>
      </c>
      <c r="J3475" s="33">
        <v>998.54999999999995</v>
      </c>
      <c r="K3475" s="33">
        <v>1007.48</v>
      </c>
      <c r="L3475" s="21">
        <f t="shared" si="385"/>
        <v>999.21333333333325</v>
      </c>
      <c r="M3475" s="34">
        <f t="shared" si="386"/>
        <v>7.9557673000995583</v>
      </c>
      <c r="N3475" s="34">
        <f t="shared" si="387"/>
        <v>0.79620307643008081</v>
      </c>
      <c r="O3475" s="35">
        <f t="shared" si="388"/>
        <v>999.21333333333325</v>
      </c>
      <c r="P3475" s="35">
        <f t="shared" si="389"/>
        <v>999.21333333333325</v>
      </c>
      <c r="Q3475" s="39">
        <f t="shared" si="391"/>
        <v>999.21000000000004</v>
      </c>
      <c r="R3475" s="37">
        <f t="shared" si="390"/>
        <v>999.21000000000004</v>
      </c>
      <c r="T3475" s="38"/>
      <c r="U3475" s="38"/>
      <c r="V3475" s="38"/>
    </row>
    <row r="3476" ht="12.75">
      <c r="A3476" s="27">
        <v>3464</v>
      </c>
      <c r="B3476" s="28" t="s">
        <v>6327</v>
      </c>
      <c r="C3476" s="29" t="s">
        <v>6329</v>
      </c>
      <c r="D3476" s="30" t="s">
        <v>30</v>
      </c>
      <c r="E3476" s="31">
        <v>1</v>
      </c>
      <c r="F3476" s="32"/>
      <c r="G3476" s="32"/>
      <c r="H3476" s="32"/>
      <c r="I3476" s="33">
        <v>880.04999999999995</v>
      </c>
      <c r="J3476" s="33">
        <v>889.73000000000002</v>
      </c>
      <c r="K3476" s="33">
        <v>887.97000000000003</v>
      </c>
      <c r="L3476" s="21">
        <f t="shared" si="385"/>
        <v>885.91666666666663</v>
      </c>
      <c r="M3476" s="34">
        <f t="shared" si="386"/>
        <v>5.1563294438324752</v>
      </c>
      <c r="N3476" s="34">
        <f t="shared" si="387"/>
        <v>0.58203323606424329</v>
      </c>
      <c r="O3476" s="35">
        <f t="shared" si="388"/>
        <v>885.91666666666663</v>
      </c>
      <c r="P3476" s="35">
        <f t="shared" si="389"/>
        <v>885.91666666666663</v>
      </c>
      <c r="Q3476" s="39">
        <f t="shared" si="391"/>
        <v>885.92000000000007</v>
      </c>
      <c r="R3476" s="37">
        <f t="shared" si="390"/>
        <v>885.92000000000007</v>
      </c>
      <c r="T3476" s="38"/>
      <c r="U3476" s="38"/>
      <c r="V3476" s="38"/>
    </row>
    <row r="3477" ht="23.25">
      <c r="A3477" s="27">
        <v>3465</v>
      </c>
      <c r="B3477" s="28" t="s">
        <v>6330</v>
      </c>
      <c r="C3477" s="29" t="s">
        <v>6331</v>
      </c>
      <c r="D3477" s="30" t="s">
        <v>30</v>
      </c>
      <c r="E3477" s="31">
        <v>1</v>
      </c>
      <c r="F3477" s="32"/>
      <c r="G3477" s="32"/>
      <c r="H3477" s="32"/>
      <c r="I3477" s="33">
        <v>746.79999999999995</v>
      </c>
      <c r="J3477" s="33">
        <v>764.72000000000003</v>
      </c>
      <c r="K3477" s="33">
        <v>751.27999999999997</v>
      </c>
      <c r="L3477" s="21">
        <f t="shared" si="385"/>
        <v>754.26666666666677</v>
      </c>
      <c r="M3477" s="34">
        <f t="shared" si="386"/>
        <v>9.3258636776083126</v>
      </c>
      <c r="N3477" s="34">
        <f t="shared" si="387"/>
        <v>1.2364146646997054</v>
      </c>
      <c r="O3477" s="35">
        <f t="shared" si="388"/>
        <v>754.26666666666665</v>
      </c>
      <c r="P3477" s="35">
        <f t="shared" si="389"/>
        <v>754.26666666666677</v>
      </c>
      <c r="Q3477" s="39">
        <f t="shared" si="391"/>
        <v>754.26999999999998</v>
      </c>
      <c r="R3477" s="37">
        <f t="shared" si="390"/>
        <v>754.26999999999998</v>
      </c>
      <c r="T3477" s="38"/>
      <c r="U3477" s="38"/>
      <c r="V3477" s="38"/>
    </row>
    <row r="3478" ht="12.75">
      <c r="A3478" s="27">
        <v>3466</v>
      </c>
      <c r="B3478" s="28" t="s">
        <v>6332</v>
      </c>
      <c r="C3478" s="29" t="s">
        <v>6333</v>
      </c>
      <c r="D3478" s="30" t="s">
        <v>30</v>
      </c>
      <c r="E3478" s="31">
        <v>1</v>
      </c>
      <c r="F3478" s="32"/>
      <c r="G3478" s="32"/>
      <c r="H3478" s="32"/>
      <c r="I3478" s="33">
        <v>77.480000000000004</v>
      </c>
      <c r="J3478" s="33">
        <v>80.420000000000002</v>
      </c>
      <c r="K3478" s="33">
        <v>80.109999999999999</v>
      </c>
      <c r="L3478" s="21">
        <f t="shared" si="385"/>
        <v>79.336666666666659</v>
      </c>
      <c r="M3478" s="34">
        <f t="shared" si="386"/>
        <v>1.6153740536895247</v>
      </c>
      <c r="N3478" s="34">
        <f t="shared" si="387"/>
        <v>2.0361002315316896</v>
      </c>
      <c r="O3478" s="35">
        <f t="shared" si="388"/>
        <v>79.336666666666659</v>
      </c>
      <c r="P3478" s="35">
        <f t="shared" si="389"/>
        <v>79.336666666666659</v>
      </c>
      <c r="Q3478" s="39">
        <f t="shared" si="391"/>
        <v>79.340000000000003</v>
      </c>
      <c r="R3478" s="37">
        <f t="shared" si="390"/>
        <v>79.340000000000003</v>
      </c>
      <c r="T3478" s="38"/>
      <c r="U3478" s="38"/>
      <c r="V3478" s="38"/>
    </row>
    <row r="3479" ht="12.75">
      <c r="A3479" s="27">
        <v>3467</v>
      </c>
      <c r="B3479" s="28" t="s">
        <v>6332</v>
      </c>
      <c r="C3479" s="29" t="s">
        <v>6334</v>
      </c>
      <c r="D3479" s="30" t="s">
        <v>30</v>
      </c>
      <c r="E3479" s="31">
        <v>1</v>
      </c>
      <c r="F3479" s="32"/>
      <c r="G3479" s="32"/>
      <c r="H3479" s="32"/>
      <c r="I3479" s="33">
        <v>92.980000000000004</v>
      </c>
      <c r="J3479" s="33">
        <v>93.819999999999993</v>
      </c>
      <c r="K3479" s="33">
        <v>95.120000000000005</v>
      </c>
      <c r="L3479" s="21">
        <f t="shared" si="385"/>
        <v>93.973333333333343</v>
      </c>
      <c r="M3479" s="34">
        <f t="shared" si="386"/>
        <v>1.0782083904947761</v>
      </c>
      <c r="N3479" s="34">
        <f t="shared" si="387"/>
        <v>1.1473556936309337</v>
      </c>
      <c r="O3479" s="35">
        <f t="shared" si="388"/>
        <v>93.973333333333329</v>
      </c>
      <c r="P3479" s="35">
        <f t="shared" si="389"/>
        <v>93.973333333333343</v>
      </c>
      <c r="Q3479" s="39">
        <f t="shared" si="391"/>
        <v>93.969999999999999</v>
      </c>
      <c r="R3479" s="37">
        <f t="shared" si="390"/>
        <v>93.969999999999999</v>
      </c>
      <c r="T3479" s="38"/>
      <c r="U3479" s="38"/>
      <c r="V3479" s="38"/>
    </row>
    <row r="3480" ht="12.75">
      <c r="A3480" s="27">
        <v>3468</v>
      </c>
      <c r="B3480" s="28" t="s">
        <v>6335</v>
      </c>
      <c r="C3480" s="29" t="s">
        <v>6336</v>
      </c>
      <c r="D3480" s="30" t="s">
        <v>30</v>
      </c>
      <c r="E3480" s="31">
        <v>1</v>
      </c>
      <c r="F3480" s="32"/>
      <c r="G3480" s="32"/>
      <c r="H3480" s="32"/>
      <c r="I3480" s="33">
        <v>3111.1900000000001</v>
      </c>
      <c r="J3480" s="33">
        <v>3132.9699999999998</v>
      </c>
      <c r="K3480" s="33">
        <v>3164.0799999999999</v>
      </c>
      <c r="L3480" s="21">
        <f t="shared" si="385"/>
        <v>3136.0799999999999</v>
      </c>
      <c r="M3480" s="34">
        <f t="shared" si="386"/>
        <v>26.581800164774343</v>
      </c>
      <c r="N3480" s="34">
        <f t="shared" si="387"/>
        <v>0.84761231106267509</v>
      </c>
      <c r="O3480" s="35">
        <f t="shared" si="388"/>
        <v>3136.0799999999999</v>
      </c>
      <c r="P3480" s="35">
        <f t="shared" si="389"/>
        <v>3136.0799999999999</v>
      </c>
      <c r="Q3480" s="39">
        <f t="shared" si="391"/>
        <v>3136.0799999999999</v>
      </c>
      <c r="R3480" s="37">
        <f t="shared" si="390"/>
        <v>3136.0799999999999</v>
      </c>
      <c r="T3480" s="38"/>
      <c r="U3480" s="38"/>
      <c r="V3480" s="38"/>
    </row>
    <row r="3481" ht="12.75">
      <c r="A3481" s="27">
        <v>3469</v>
      </c>
      <c r="B3481" s="28" t="s">
        <v>6337</v>
      </c>
      <c r="C3481" s="29" t="s">
        <v>6338</v>
      </c>
      <c r="D3481" s="30" t="s">
        <v>30</v>
      </c>
      <c r="E3481" s="31">
        <v>1</v>
      </c>
      <c r="F3481" s="32"/>
      <c r="G3481" s="32"/>
      <c r="H3481" s="32"/>
      <c r="I3481" s="33">
        <v>3182.48</v>
      </c>
      <c r="J3481" s="33">
        <v>3252.4899999999998</v>
      </c>
      <c r="K3481" s="33">
        <v>3252.4899999999998</v>
      </c>
      <c r="L3481" s="21">
        <f t="shared" si="385"/>
        <v>3229.1533333333332</v>
      </c>
      <c r="M3481" s="34">
        <f t="shared" si="386"/>
        <v>40.420292345965564</v>
      </c>
      <c r="N3481" s="34">
        <f t="shared" si="387"/>
        <v>1.2517303507616724</v>
      </c>
      <c r="O3481" s="35">
        <f t="shared" si="388"/>
        <v>3229.1533333333327</v>
      </c>
      <c r="P3481" s="35">
        <f t="shared" si="389"/>
        <v>3229.1533333333332</v>
      </c>
      <c r="Q3481" s="39">
        <f t="shared" si="391"/>
        <v>3229.1500000000001</v>
      </c>
      <c r="R3481" s="37">
        <f t="shared" si="390"/>
        <v>3229.1500000000001</v>
      </c>
      <c r="T3481" s="38"/>
      <c r="U3481" s="38"/>
      <c r="V3481" s="38"/>
    </row>
    <row r="3482" ht="23.25">
      <c r="A3482" s="27">
        <v>3470</v>
      </c>
      <c r="B3482" s="28" t="s">
        <v>6339</v>
      </c>
      <c r="C3482" s="29" t="s">
        <v>6340</v>
      </c>
      <c r="D3482" s="30" t="s">
        <v>30</v>
      </c>
      <c r="E3482" s="31">
        <v>1</v>
      </c>
      <c r="F3482" s="32"/>
      <c r="G3482" s="32"/>
      <c r="H3482" s="32"/>
      <c r="I3482" s="33">
        <v>10161.01</v>
      </c>
      <c r="J3482" s="33">
        <v>10374.389999999999</v>
      </c>
      <c r="K3482" s="33">
        <v>10364.23</v>
      </c>
      <c r="L3482" s="21">
        <f t="shared" si="385"/>
        <v>10299.876666666667</v>
      </c>
      <c r="M3482" s="34">
        <f t="shared" si="386"/>
        <v>120.36930561124473</v>
      </c>
      <c r="N3482" s="34">
        <f t="shared" si="387"/>
        <v>1.1686480285807117</v>
      </c>
      <c r="O3482" s="35">
        <f t="shared" si="388"/>
        <v>10299.876666666667</v>
      </c>
      <c r="P3482" s="35">
        <f t="shared" si="389"/>
        <v>10299.876666666667</v>
      </c>
      <c r="Q3482" s="39">
        <f t="shared" si="391"/>
        <v>10299.880000000001</v>
      </c>
      <c r="R3482" s="37">
        <f t="shared" si="390"/>
        <v>10299.880000000001</v>
      </c>
      <c r="T3482" s="38"/>
      <c r="U3482" s="38"/>
      <c r="V3482" s="38"/>
    </row>
    <row r="3483" ht="23.25">
      <c r="A3483" s="27">
        <v>3471</v>
      </c>
      <c r="B3483" s="28" t="s">
        <v>6341</v>
      </c>
      <c r="C3483" s="29" t="s">
        <v>6342</v>
      </c>
      <c r="D3483" s="30" t="s">
        <v>30</v>
      </c>
      <c r="E3483" s="31">
        <v>1</v>
      </c>
      <c r="F3483" s="32"/>
      <c r="G3483" s="32"/>
      <c r="H3483" s="32"/>
      <c r="I3483" s="33">
        <v>2466.6700000000001</v>
      </c>
      <c r="J3483" s="33">
        <v>2530.8000000000002</v>
      </c>
      <c r="K3483" s="33">
        <v>2483.9400000000001</v>
      </c>
      <c r="L3483" s="21">
        <f t="shared" si="385"/>
        <v>2493.8033333333333</v>
      </c>
      <c r="M3483" s="34">
        <f t="shared" si="386"/>
        <v>33.183252301926906</v>
      </c>
      <c r="N3483" s="34">
        <f t="shared" si="387"/>
        <v>1.3306282760305976</v>
      </c>
      <c r="O3483" s="35">
        <f t="shared" si="388"/>
        <v>2493.8033333333333</v>
      </c>
      <c r="P3483" s="35">
        <f t="shared" si="389"/>
        <v>2493.8033333333333</v>
      </c>
      <c r="Q3483" s="39">
        <f t="shared" si="391"/>
        <v>2493.8000000000002</v>
      </c>
      <c r="R3483" s="37">
        <f t="shared" si="390"/>
        <v>2493.8000000000002</v>
      </c>
      <c r="T3483" s="38"/>
      <c r="U3483" s="38"/>
      <c r="V3483" s="38"/>
    </row>
    <row r="3484" ht="23.25">
      <c r="A3484" s="27">
        <v>3472</v>
      </c>
      <c r="B3484" s="28" t="s">
        <v>6341</v>
      </c>
      <c r="C3484" s="29" t="s">
        <v>6343</v>
      </c>
      <c r="D3484" s="30" t="s">
        <v>30</v>
      </c>
      <c r="E3484" s="31">
        <v>1</v>
      </c>
      <c r="F3484" s="32"/>
      <c r="G3484" s="32"/>
      <c r="H3484" s="32"/>
      <c r="I3484" s="33">
        <v>3027.54</v>
      </c>
      <c r="J3484" s="33">
        <v>3112.3099999999999</v>
      </c>
      <c r="K3484" s="33">
        <v>3100.1999999999998</v>
      </c>
      <c r="L3484" s="21">
        <f t="shared" si="385"/>
        <v>3080.0166666666664</v>
      </c>
      <c r="M3484" s="34">
        <f t="shared" si="386"/>
        <v>45.847720045094171</v>
      </c>
      <c r="N3484" s="34">
        <f t="shared" si="387"/>
        <v>1.4885542841790091</v>
      </c>
      <c r="O3484" s="35">
        <f t="shared" si="388"/>
        <v>3080.0166666666664</v>
      </c>
      <c r="P3484" s="35">
        <f t="shared" si="389"/>
        <v>3080.0166666666664</v>
      </c>
      <c r="Q3484" s="39">
        <f t="shared" si="391"/>
        <v>3080.02</v>
      </c>
      <c r="R3484" s="37">
        <f t="shared" si="390"/>
        <v>3080.02</v>
      </c>
      <c r="T3484" s="38"/>
      <c r="U3484" s="38"/>
      <c r="V3484" s="38"/>
    </row>
    <row r="3485" ht="23.25">
      <c r="A3485" s="27">
        <v>3473</v>
      </c>
      <c r="B3485" s="28" t="s">
        <v>6341</v>
      </c>
      <c r="C3485" s="29" t="s">
        <v>6344</v>
      </c>
      <c r="D3485" s="30" t="s">
        <v>30</v>
      </c>
      <c r="E3485" s="31">
        <v>1</v>
      </c>
      <c r="F3485" s="32"/>
      <c r="G3485" s="32"/>
      <c r="H3485" s="32"/>
      <c r="I3485" s="33">
        <v>3870.4099999999999</v>
      </c>
      <c r="J3485" s="33">
        <v>3916.8499999999999</v>
      </c>
      <c r="K3485" s="33">
        <v>4017.4899999999998</v>
      </c>
      <c r="L3485" s="21">
        <f t="shared" si="385"/>
        <v>3934.9166666666665</v>
      </c>
      <c r="M3485" s="34">
        <f t="shared" si="386"/>
        <v>75.186002243325362</v>
      </c>
      <c r="N3485" s="34">
        <f t="shared" si="387"/>
        <v>1.9107393780467701</v>
      </c>
      <c r="O3485" s="35">
        <f t="shared" si="388"/>
        <v>3934.9166666666665</v>
      </c>
      <c r="P3485" s="35">
        <f t="shared" si="389"/>
        <v>3934.9166666666665</v>
      </c>
      <c r="Q3485" s="39">
        <f t="shared" si="391"/>
        <v>3934.9200000000001</v>
      </c>
      <c r="R3485" s="37">
        <f t="shared" si="390"/>
        <v>3934.9200000000001</v>
      </c>
      <c r="T3485" s="38"/>
      <c r="U3485" s="38"/>
      <c r="V3485" s="38"/>
    </row>
    <row r="3486" ht="12.75">
      <c r="A3486" s="27">
        <v>3474</v>
      </c>
      <c r="B3486" s="28" t="s">
        <v>6345</v>
      </c>
      <c r="C3486" s="29" t="s">
        <v>6346</v>
      </c>
      <c r="D3486" s="30" t="s">
        <v>30</v>
      </c>
      <c r="E3486" s="31">
        <v>1</v>
      </c>
      <c r="F3486" s="32"/>
      <c r="G3486" s="32"/>
      <c r="H3486" s="32"/>
      <c r="I3486" s="33">
        <v>257.19</v>
      </c>
      <c r="J3486" s="33">
        <v>260.01999999999998</v>
      </c>
      <c r="K3486" s="33">
        <v>267.22000000000003</v>
      </c>
      <c r="L3486" s="21">
        <f t="shared" si="385"/>
        <v>261.47666666666669</v>
      </c>
      <c r="M3486" s="34">
        <f t="shared" si="386"/>
        <v>5.1712313169431443</v>
      </c>
      <c r="N3486" s="34">
        <f t="shared" si="387"/>
        <v>1.9777027842929811</v>
      </c>
      <c r="O3486" s="35">
        <f t="shared" si="388"/>
        <v>261.47666666666669</v>
      </c>
      <c r="P3486" s="35">
        <f t="shared" si="389"/>
        <v>261.47666666666669</v>
      </c>
      <c r="Q3486" s="39">
        <f t="shared" si="391"/>
        <v>261.48000000000002</v>
      </c>
      <c r="R3486" s="37">
        <f t="shared" si="390"/>
        <v>261.48000000000002</v>
      </c>
      <c r="T3486" s="38"/>
      <c r="U3486" s="38"/>
      <c r="V3486" s="38"/>
    </row>
    <row r="3487" ht="12.75">
      <c r="A3487" s="27">
        <v>3475</v>
      </c>
      <c r="B3487" s="28" t="s">
        <v>6347</v>
      </c>
      <c r="C3487" s="29" t="s">
        <v>6348</v>
      </c>
      <c r="D3487" s="30" t="s">
        <v>30</v>
      </c>
      <c r="E3487" s="31">
        <v>1</v>
      </c>
      <c r="F3487" s="32"/>
      <c r="G3487" s="32"/>
      <c r="H3487" s="32"/>
      <c r="I3487" s="33">
        <v>257.19</v>
      </c>
      <c r="J3487" s="33">
        <v>260.27999999999997</v>
      </c>
      <c r="K3487" s="33">
        <v>263.11000000000001</v>
      </c>
      <c r="L3487" s="21">
        <f t="shared" si="385"/>
        <v>260.19333333333333</v>
      </c>
      <c r="M3487" s="34">
        <f t="shared" si="386"/>
        <v>2.9609514236699961</v>
      </c>
      <c r="N3487" s="34">
        <f t="shared" si="387"/>
        <v>1.1379812794345217</v>
      </c>
      <c r="O3487" s="35">
        <f t="shared" si="388"/>
        <v>260.19333333333333</v>
      </c>
      <c r="P3487" s="35">
        <f t="shared" si="389"/>
        <v>260.19333333333333</v>
      </c>
      <c r="Q3487" s="39">
        <f t="shared" si="391"/>
        <v>260.19</v>
      </c>
      <c r="R3487" s="37">
        <f t="shared" si="390"/>
        <v>260.19</v>
      </c>
      <c r="T3487" s="38"/>
      <c r="U3487" s="38"/>
      <c r="V3487" s="38"/>
    </row>
    <row r="3488" ht="12.75">
      <c r="A3488" s="27">
        <v>3476</v>
      </c>
      <c r="B3488" s="28" t="s">
        <v>6349</v>
      </c>
      <c r="C3488" s="29" t="s">
        <v>6350</v>
      </c>
      <c r="D3488" s="30" t="s">
        <v>30</v>
      </c>
      <c r="E3488" s="31">
        <v>1</v>
      </c>
      <c r="F3488" s="32"/>
      <c r="G3488" s="32"/>
      <c r="H3488" s="32"/>
      <c r="I3488" s="33">
        <v>303.68000000000001</v>
      </c>
      <c r="J3488" s="33">
        <v>305.5</v>
      </c>
      <c r="K3488" s="33">
        <v>311.57999999999998</v>
      </c>
      <c r="L3488" s="21">
        <f t="shared" si="385"/>
        <v>306.92000000000002</v>
      </c>
      <c r="M3488" s="34">
        <f t="shared" si="386"/>
        <v>4.137003746674627</v>
      </c>
      <c r="N3488" s="34">
        <f t="shared" si="387"/>
        <v>1.3479094704400583</v>
      </c>
      <c r="O3488" s="35">
        <f t="shared" si="388"/>
        <v>306.91999999999996</v>
      </c>
      <c r="P3488" s="35">
        <f t="shared" si="389"/>
        <v>306.92000000000002</v>
      </c>
      <c r="Q3488" s="39">
        <f t="shared" si="391"/>
        <v>306.92000000000002</v>
      </c>
      <c r="R3488" s="37">
        <f t="shared" si="390"/>
        <v>306.92000000000002</v>
      </c>
      <c r="T3488" s="38"/>
      <c r="U3488" s="38"/>
      <c r="V3488" s="38"/>
    </row>
    <row r="3489" ht="12.75">
      <c r="A3489" s="27">
        <v>3477</v>
      </c>
      <c r="B3489" s="28" t="s">
        <v>6351</v>
      </c>
      <c r="C3489" s="29" t="s">
        <v>6352</v>
      </c>
      <c r="D3489" s="30" t="s">
        <v>30</v>
      </c>
      <c r="E3489" s="31">
        <v>1</v>
      </c>
      <c r="F3489" s="32"/>
      <c r="G3489" s="32"/>
      <c r="H3489" s="32"/>
      <c r="I3489" s="33">
        <v>474.13999999999999</v>
      </c>
      <c r="J3489" s="33">
        <v>491.20999999999998</v>
      </c>
      <c r="K3489" s="33">
        <v>477.45999999999998</v>
      </c>
      <c r="L3489" s="21">
        <f t="shared" si="385"/>
        <v>480.93666666666667</v>
      </c>
      <c r="M3489" s="34">
        <f t="shared" si="386"/>
        <v>9.0505045899846532</v>
      </c>
      <c r="N3489" s="34">
        <f t="shared" si="387"/>
        <v>1.8818495692401607</v>
      </c>
      <c r="O3489" s="35">
        <f t="shared" si="388"/>
        <v>480.93666666666661</v>
      </c>
      <c r="P3489" s="35">
        <f t="shared" si="389"/>
        <v>480.93666666666667</v>
      </c>
      <c r="Q3489" s="39">
        <f t="shared" si="391"/>
        <v>480.94</v>
      </c>
      <c r="R3489" s="37">
        <f t="shared" si="390"/>
        <v>480.94</v>
      </c>
      <c r="T3489" s="38"/>
      <c r="U3489" s="38"/>
      <c r="V3489" s="38"/>
    </row>
    <row r="3490" ht="12.75">
      <c r="A3490" s="27">
        <v>3478</v>
      </c>
      <c r="B3490" s="28" t="s">
        <v>6351</v>
      </c>
      <c r="C3490" s="29" t="s">
        <v>6353</v>
      </c>
      <c r="D3490" s="30" t="s">
        <v>30</v>
      </c>
      <c r="E3490" s="31">
        <v>1</v>
      </c>
      <c r="F3490" s="32"/>
      <c r="G3490" s="32"/>
      <c r="H3490" s="32"/>
      <c r="I3490" s="33">
        <v>238.59999999999999</v>
      </c>
      <c r="J3490" s="33">
        <v>243.13</v>
      </c>
      <c r="K3490" s="33">
        <v>246</v>
      </c>
      <c r="L3490" s="21">
        <f t="shared" si="385"/>
        <v>242.57666666666668</v>
      </c>
      <c r="M3490" s="34">
        <f t="shared" si="386"/>
        <v>3.7309024824207553</v>
      </c>
      <c r="N3490" s="34">
        <f t="shared" si="387"/>
        <v>1.5380302374867416</v>
      </c>
      <c r="O3490" s="35">
        <f t="shared" si="388"/>
        <v>242.57666666666665</v>
      </c>
      <c r="P3490" s="35">
        <f t="shared" si="389"/>
        <v>242.57666666666668</v>
      </c>
      <c r="Q3490" s="39">
        <f t="shared" si="391"/>
        <v>242.58000000000001</v>
      </c>
      <c r="R3490" s="37">
        <f t="shared" si="390"/>
        <v>242.58000000000001</v>
      </c>
      <c r="T3490" s="38"/>
      <c r="U3490" s="38"/>
      <c r="V3490" s="38"/>
    </row>
    <row r="3491" ht="12.75">
      <c r="A3491" s="27">
        <v>3479</v>
      </c>
      <c r="B3491" s="28" t="s">
        <v>6354</v>
      </c>
      <c r="C3491" s="29" t="s">
        <v>6355</v>
      </c>
      <c r="D3491" s="30" t="s">
        <v>30</v>
      </c>
      <c r="E3491" s="31">
        <v>1</v>
      </c>
      <c r="F3491" s="32"/>
      <c r="G3491" s="32"/>
      <c r="H3491" s="32"/>
      <c r="I3491" s="33">
        <v>303.68000000000001</v>
      </c>
      <c r="J3491" s="33">
        <v>306.11000000000001</v>
      </c>
      <c r="K3491" s="33">
        <v>308.83999999999997</v>
      </c>
      <c r="L3491" s="21">
        <f t="shared" si="385"/>
        <v>306.20999999999998</v>
      </c>
      <c r="M3491" s="34">
        <f t="shared" si="386"/>
        <v>2.5814530791784529</v>
      </c>
      <c r="N3491" s="34">
        <f t="shared" si="387"/>
        <v>0.84303356493205739</v>
      </c>
      <c r="O3491" s="35">
        <f t="shared" si="388"/>
        <v>306.20999999999992</v>
      </c>
      <c r="P3491" s="35">
        <f t="shared" si="389"/>
        <v>306.20999999999998</v>
      </c>
      <c r="Q3491" s="39">
        <f t="shared" si="391"/>
        <v>306.20999999999998</v>
      </c>
      <c r="R3491" s="37">
        <f t="shared" si="390"/>
        <v>306.20999999999998</v>
      </c>
      <c r="T3491" s="38"/>
      <c r="U3491" s="38"/>
      <c r="V3491" s="38"/>
    </row>
    <row r="3492" ht="12.75">
      <c r="A3492" s="27">
        <v>3480</v>
      </c>
      <c r="B3492" s="28" t="s">
        <v>6356</v>
      </c>
      <c r="C3492" s="29" t="s">
        <v>6357</v>
      </c>
      <c r="D3492" s="30" t="s">
        <v>30</v>
      </c>
      <c r="E3492" s="31">
        <v>1</v>
      </c>
      <c r="F3492" s="32"/>
      <c r="G3492" s="32"/>
      <c r="H3492" s="32"/>
      <c r="I3492" s="33">
        <v>474.13999999999999</v>
      </c>
      <c r="J3492" s="33">
        <v>486.47000000000003</v>
      </c>
      <c r="K3492" s="33">
        <v>479.36000000000001</v>
      </c>
      <c r="L3492" s="21">
        <f t="shared" si="385"/>
        <v>479.99000000000001</v>
      </c>
      <c r="M3492" s="34">
        <f t="shared" si="386"/>
        <v>6.1890952489035298</v>
      </c>
      <c r="N3492" s="34">
        <f t="shared" si="387"/>
        <v>1.289421706473787</v>
      </c>
      <c r="O3492" s="35">
        <f t="shared" si="388"/>
        <v>479.99000000000001</v>
      </c>
      <c r="P3492" s="35">
        <f t="shared" si="389"/>
        <v>479.99000000000001</v>
      </c>
      <c r="Q3492" s="39">
        <f t="shared" si="391"/>
        <v>479.99000000000001</v>
      </c>
      <c r="R3492" s="37">
        <f t="shared" si="390"/>
        <v>479.99000000000001</v>
      </c>
      <c r="T3492" s="38"/>
      <c r="U3492" s="38"/>
      <c r="V3492" s="38"/>
    </row>
    <row r="3493" ht="12.75">
      <c r="A3493" s="27">
        <v>3481</v>
      </c>
      <c r="B3493" s="28" t="s">
        <v>6356</v>
      </c>
      <c r="C3493" s="29" t="s">
        <v>6358</v>
      </c>
      <c r="D3493" s="30" t="s">
        <v>30</v>
      </c>
      <c r="E3493" s="31">
        <v>1</v>
      </c>
      <c r="F3493" s="32"/>
      <c r="G3493" s="32"/>
      <c r="H3493" s="32"/>
      <c r="I3493" s="33">
        <v>238.59999999999999</v>
      </c>
      <c r="J3493" s="33">
        <v>248.38</v>
      </c>
      <c r="K3493" s="33">
        <v>244.33000000000001</v>
      </c>
      <c r="L3493" s="21">
        <f t="shared" si="385"/>
        <v>243.77000000000001</v>
      </c>
      <c r="M3493" s="34">
        <f t="shared" si="386"/>
        <v>4.9139902319805255</v>
      </c>
      <c r="N3493" s="34">
        <f t="shared" si="387"/>
        <v>2.0158305911229952</v>
      </c>
      <c r="O3493" s="35">
        <f t="shared" si="388"/>
        <v>243.77000000000001</v>
      </c>
      <c r="P3493" s="35">
        <f t="shared" si="389"/>
        <v>243.77000000000001</v>
      </c>
      <c r="Q3493" s="39">
        <f t="shared" si="391"/>
        <v>243.77000000000001</v>
      </c>
      <c r="R3493" s="37">
        <f t="shared" si="390"/>
        <v>243.77000000000001</v>
      </c>
      <c r="T3493" s="38"/>
      <c r="U3493" s="38"/>
      <c r="V3493" s="38"/>
    </row>
    <row r="3494" ht="12.75">
      <c r="A3494" s="27">
        <v>3482</v>
      </c>
      <c r="B3494" s="28" t="s">
        <v>6359</v>
      </c>
      <c r="C3494" s="29" t="s">
        <v>6360</v>
      </c>
      <c r="D3494" s="30" t="s">
        <v>30</v>
      </c>
      <c r="E3494" s="31">
        <v>1</v>
      </c>
      <c r="F3494" s="32"/>
      <c r="G3494" s="32"/>
      <c r="H3494" s="32"/>
      <c r="I3494" s="33">
        <v>102.28</v>
      </c>
      <c r="J3494" s="33">
        <v>104.84</v>
      </c>
      <c r="K3494" s="33">
        <v>104.63</v>
      </c>
      <c r="L3494" s="21">
        <f t="shared" si="385"/>
        <v>103.91666666666667</v>
      </c>
      <c r="M3494" s="34">
        <f t="shared" si="386"/>
        <v>1.4212787669325575</v>
      </c>
      <c r="N3494" s="34">
        <f t="shared" si="387"/>
        <v>1.3677101205445621</v>
      </c>
      <c r="O3494" s="35">
        <f t="shared" si="388"/>
        <v>103.91666666666666</v>
      </c>
      <c r="P3494" s="35">
        <f t="shared" si="389"/>
        <v>103.91666666666667</v>
      </c>
      <c r="Q3494" s="39">
        <f t="shared" si="391"/>
        <v>103.92</v>
      </c>
      <c r="R3494" s="37">
        <f t="shared" si="390"/>
        <v>103.92</v>
      </c>
      <c r="T3494" s="38"/>
      <c r="U3494" s="38"/>
      <c r="V3494" s="38"/>
    </row>
    <row r="3495" ht="12.75">
      <c r="A3495" s="27">
        <v>3483</v>
      </c>
      <c r="B3495" s="28" t="s">
        <v>6359</v>
      </c>
      <c r="C3495" s="29" t="s">
        <v>6361</v>
      </c>
      <c r="D3495" s="30" t="s">
        <v>30</v>
      </c>
      <c r="E3495" s="31">
        <v>1</v>
      </c>
      <c r="F3495" s="32"/>
      <c r="G3495" s="32"/>
      <c r="H3495" s="32"/>
      <c r="I3495" s="33">
        <v>68.170000000000002</v>
      </c>
      <c r="J3495" s="33">
        <v>69.810000000000002</v>
      </c>
      <c r="K3495" s="33">
        <v>68.989999999999995</v>
      </c>
      <c r="L3495" s="21">
        <f t="shared" si="385"/>
        <v>68.990000000000009</v>
      </c>
      <c r="M3495" s="34">
        <f t="shared" si="386"/>
        <v>0.82000000000000028</v>
      </c>
      <c r="N3495" s="34">
        <f t="shared" si="387"/>
        <v>1.1885780547905496</v>
      </c>
      <c r="O3495" s="35">
        <f t="shared" si="388"/>
        <v>68.990000000000009</v>
      </c>
      <c r="P3495" s="35">
        <f t="shared" si="389"/>
        <v>68.990000000000009</v>
      </c>
      <c r="Q3495" s="39">
        <f t="shared" si="391"/>
        <v>68.989999999999995</v>
      </c>
      <c r="R3495" s="37">
        <f t="shared" si="390"/>
        <v>68.989999999999995</v>
      </c>
      <c r="T3495" s="38"/>
      <c r="U3495" s="38"/>
      <c r="V3495" s="38"/>
    </row>
    <row r="3496" ht="12.75">
      <c r="A3496" s="27">
        <v>3484</v>
      </c>
      <c r="B3496" s="28" t="s">
        <v>6362</v>
      </c>
      <c r="C3496" s="29" t="s">
        <v>6363</v>
      </c>
      <c r="D3496" s="30" t="s">
        <v>30</v>
      </c>
      <c r="E3496" s="31">
        <v>1</v>
      </c>
      <c r="F3496" s="32"/>
      <c r="G3496" s="32"/>
      <c r="H3496" s="32"/>
      <c r="I3496" s="33">
        <v>2079.3000000000002</v>
      </c>
      <c r="J3496" s="33">
        <v>2139.5999999999999</v>
      </c>
      <c r="K3496" s="33">
        <v>2110.4899999999998</v>
      </c>
      <c r="L3496" s="21">
        <f t="shared" si="385"/>
        <v>2109.7966666666666</v>
      </c>
      <c r="M3496" s="34">
        <f t="shared" si="386"/>
        <v>30.155978401194758</v>
      </c>
      <c r="N3496" s="34">
        <f t="shared" si="387"/>
        <v>1.4293310287971555</v>
      </c>
      <c r="O3496" s="35">
        <f t="shared" si="388"/>
        <v>2109.7966666666662</v>
      </c>
      <c r="P3496" s="35">
        <f t="shared" si="389"/>
        <v>2109.7966666666666</v>
      </c>
      <c r="Q3496" s="39">
        <f t="shared" si="391"/>
        <v>2109.8000000000002</v>
      </c>
      <c r="R3496" s="37">
        <f t="shared" si="390"/>
        <v>2109.8000000000002</v>
      </c>
      <c r="T3496" s="38"/>
      <c r="U3496" s="38"/>
      <c r="V3496" s="38"/>
    </row>
    <row r="3497" ht="23.25">
      <c r="A3497" s="27">
        <v>3485</v>
      </c>
      <c r="B3497" s="28" t="s">
        <v>6364</v>
      </c>
      <c r="C3497" s="29" t="s">
        <v>6365</v>
      </c>
      <c r="D3497" s="30" t="s">
        <v>30</v>
      </c>
      <c r="E3497" s="31">
        <v>1</v>
      </c>
      <c r="F3497" s="32"/>
      <c r="G3497" s="32"/>
      <c r="H3497" s="32"/>
      <c r="I3497" s="33">
        <v>1983.23</v>
      </c>
      <c r="J3497" s="33">
        <v>2048.6799999999998</v>
      </c>
      <c r="K3497" s="33">
        <v>1991.1600000000001</v>
      </c>
      <c r="L3497" s="21">
        <f t="shared" si="385"/>
        <v>2007.6899999999998</v>
      </c>
      <c r="M3497" s="34">
        <f t="shared" si="386"/>
        <v>35.71913072850446</v>
      </c>
      <c r="N3497" s="34">
        <f t="shared" si="387"/>
        <v>1.7791158360356658</v>
      </c>
      <c r="O3497" s="35">
        <f t="shared" si="388"/>
        <v>2007.6899999999998</v>
      </c>
      <c r="P3497" s="35">
        <f t="shared" si="389"/>
        <v>2007.6899999999998</v>
      </c>
      <c r="Q3497" s="39">
        <f t="shared" si="391"/>
        <v>2007.6900000000001</v>
      </c>
      <c r="R3497" s="37">
        <f t="shared" si="390"/>
        <v>2007.6900000000001</v>
      </c>
      <c r="T3497" s="38"/>
      <c r="U3497" s="38"/>
      <c r="V3497" s="38"/>
    </row>
    <row r="3498" ht="23.25">
      <c r="A3498" s="27">
        <v>3486</v>
      </c>
      <c r="B3498" s="28" t="s">
        <v>6364</v>
      </c>
      <c r="C3498" s="29" t="s">
        <v>6366</v>
      </c>
      <c r="D3498" s="30" t="s">
        <v>30</v>
      </c>
      <c r="E3498" s="31">
        <v>1</v>
      </c>
      <c r="F3498" s="32"/>
      <c r="G3498" s="32"/>
      <c r="H3498" s="32"/>
      <c r="I3498" s="33">
        <v>2695.9899999999998</v>
      </c>
      <c r="J3498" s="33">
        <v>2811.9200000000001</v>
      </c>
      <c r="K3498" s="33">
        <v>2784.96</v>
      </c>
      <c r="L3498" s="21">
        <f t="shared" si="385"/>
        <v>2764.2899999999995</v>
      </c>
      <c r="M3498" s="34">
        <f t="shared" si="386"/>
        <v>60.666118220964321</v>
      </c>
      <c r="N3498" s="34">
        <f t="shared" si="387"/>
        <v>2.1946365331048598</v>
      </c>
      <c r="O3498" s="35">
        <f t="shared" si="388"/>
        <v>2764.2899999999995</v>
      </c>
      <c r="P3498" s="35">
        <f t="shared" si="389"/>
        <v>2764.2899999999995</v>
      </c>
      <c r="Q3498" s="39">
        <f t="shared" si="391"/>
        <v>2764.29</v>
      </c>
      <c r="R3498" s="37">
        <f t="shared" si="390"/>
        <v>2764.29</v>
      </c>
      <c r="T3498" s="38"/>
      <c r="U3498" s="38"/>
      <c r="V3498" s="38"/>
    </row>
    <row r="3499" ht="23.25">
      <c r="A3499" s="27">
        <v>3487</v>
      </c>
      <c r="B3499" s="28" t="s">
        <v>6367</v>
      </c>
      <c r="C3499" s="29" t="s">
        <v>6368</v>
      </c>
      <c r="D3499" s="30" t="s">
        <v>30</v>
      </c>
      <c r="E3499" s="31">
        <v>1</v>
      </c>
      <c r="F3499" s="32"/>
      <c r="G3499" s="32"/>
      <c r="H3499" s="32"/>
      <c r="I3499" s="33">
        <v>997.83000000000004</v>
      </c>
      <c r="J3499" s="33">
        <v>1009.8</v>
      </c>
      <c r="K3499" s="33">
        <v>1007.8099999999999</v>
      </c>
      <c r="L3499" s="21">
        <f t="shared" si="385"/>
        <v>1005.1466666666666</v>
      </c>
      <c r="M3499" s="34">
        <f t="shared" si="386"/>
        <v>6.4140652735478669</v>
      </c>
      <c r="N3499" s="34">
        <f t="shared" si="387"/>
        <v>0.63812232445824157</v>
      </c>
      <c r="O3499" s="35">
        <f t="shared" si="388"/>
        <v>1005.1466666666666</v>
      </c>
      <c r="P3499" s="35">
        <f t="shared" si="389"/>
        <v>1005.1466666666666</v>
      </c>
      <c r="Q3499" s="39">
        <f t="shared" si="391"/>
        <v>1005.15</v>
      </c>
      <c r="R3499" s="37">
        <f t="shared" si="390"/>
        <v>1005.15</v>
      </c>
      <c r="T3499" s="38"/>
      <c r="U3499" s="38"/>
      <c r="V3499" s="38"/>
    </row>
    <row r="3500" ht="12.75">
      <c r="A3500" s="27">
        <v>3488</v>
      </c>
      <c r="B3500" s="28" t="s">
        <v>6369</v>
      </c>
      <c r="C3500" s="29" t="s">
        <v>6370</v>
      </c>
      <c r="D3500" s="30" t="s">
        <v>30</v>
      </c>
      <c r="E3500" s="31">
        <v>1</v>
      </c>
      <c r="F3500" s="32"/>
      <c r="G3500" s="32"/>
      <c r="H3500" s="32"/>
      <c r="I3500" s="33">
        <v>638.35000000000002</v>
      </c>
      <c r="J3500" s="33">
        <v>642.17999999999995</v>
      </c>
      <c r="K3500" s="33">
        <v>656.22000000000003</v>
      </c>
      <c r="L3500" s="21">
        <f t="shared" si="385"/>
        <v>645.58333333333337</v>
      </c>
      <c r="M3500" s="34">
        <f t="shared" si="386"/>
        <v>9.4085723323644395</v>
      </c>
      <c r="N3500" s="34">
        <f t="shared" si="387"/>
        <v>1.4573753451448723</v>
      </c>
      <c r="O3500" s="35">
        <f t="shared" si="388"/>
        <v>645.58333333333326</v>
      </c>
      <c r="P3500" s="35">
        <f t="shared" si="389"/>
        <v>645.58333333333337</v>
      </c>
      <c r="Q3500" s="39">
        <f t="shared" si="391"/>
        <v>645.58000000000004</v>
      </c>
      <c r="R3500" s="37">
        <f t="shared" si="390"/>
        <v>645.58000000000004</v>
      </c>
      <c r="T3500" s="38"/>
      <c r="U3500" s="38"/>
      <c r="V3500" s="38"/>
    </row>
    <row r="3501" ht="23.25">
      <c r="A3501" s="27">
        <v>3489</v>
      </c>
      <c r="B3501" s="28" t="s">
        <v>6371</v>
      </c>
      <c r="C3501" s="29" t="s">
        <v>6372</v>
      </c>
      <c r="D3501" s="30" t="s">
        <v>30</v>
      </c>
      <c r="E3501" s="31">
        <v>1</v>
      </c>
      <c r="F3501" s="32"/>
      <c r="G3501" s="32"/>
      <c r="H3501" s="32"/>
      <c r="I3501" s="33">
        <v>567.09000000000003</v>
      </c>
      <c r="J3501" s="33">
        <v>575.02999999999997</v>
      </c>
      <c r="K3501" s="33">
        <v>586.94000000000005</v>
      </c>
      <c r="L3501" s="21">
        <f t="shared" si="385"/>
        <v>576.35333333333335</v>
      </c>
      <c r="M3501" s="34">
        <f t="shared" si="386"/>
        <v>9.9909475693416407</v>
      </c>
      <c r="N3501" s="34">
        <f t="shared" si="387"/>
        <v>1.733476149354269</v>
      </c>
      <c r="O3501" s="35">
        <f t="shared" si="388"/>
        <v>576.35333333333324</v>
      </c>
      <c r="P3501" s="35">
        <f t="shared" si="389"/>
        <v>576.35333333333335</v>
      </c>
      <c r="Q3501" s="39">
        <f t="shared" si="391"/>
        <v>576.35000000000002</v>
      </c>
      <c r="R3501" s="37">
        <f t="shared" si="390"/>
        <v>576.35000000000002</v>
      </c>
      <c r="T3501" s="38"/>
      <c r="U3501" s="38"/>
      <c r="V3501" s="38"/>
    </row>
    <row r="3502" ht="23.25">
      <c r="A3502" s="27">
        <v>3490</v>
      </c>
      <c r="B3502" s="28" t="s">
        <v>6373</v>
      </c>
      <c r="C3502" s="29" t="s">
        <v>6374</v>
      </c>
      <c r="D3502" s="30" t="s">
        <v>30</v>
      </c>
      <c r="E3502" s="31">
        <v>1</v>
      </c>
      <c r="F3502" s="32"/>
      <c r="G3502" s="32"/>
      <c r="H3502" s="32"/>
      <c r="I3502" s="33">
        <v>585.67999999999995</v>
      </c>
      <c r="J3502" s="33">
        <v>605.59000000000003</v>
      </c>
      <c r="K3502" s="33">
        <v>588.61000000000001</v>
      </c>
      <c r="L3502" s="21">
        <f t="shared" si="385"/>
        <v>593.29333333333341</v>
      </c>
      <c r="M3502" s="34">
        <f t="shared" si="386"/>
        <v>10.749522470013915</v>
      </c>
      <c r="N3502" s="34">
        <f t="shared" si="387"/>
        <v>1.8118394167045946</v>
      </c>
      <c r="O3502" s="35">
        <f t="shared" si="388"/>
        <v>593.29333333333329</v>
      </c>
      <c r="P3502" s="35">
        <f t="shared" si="389"/>
        <v>593.29333333333341</v>
      </c>
      <c r="Q3502" s="39">
        <f t="shared" si="391"/>
        <v>593.28999999999996</v>
      </c>
      <c r="R3502" s="37">
        <f t="shared" si="390"/>
        <v>593.28999999999996</v>
      </c>
      <c r="T3502" s="38"/>
      <c r="U3502" s="38"/>
      <c r="V3502" s="38"/>
    </row>
    <row r="3503" ht="23.25">
      <c r="A3503" s="27">
        <v>3491</v>
      </c>
      <c r="B3503" s="28" t="s">
        <v>6375</v>
      </c>
      <c r="C3503" s="29" t="s">
        <v>6376</v>
      </c>
      <c r="D3503" s="30" t="s">
        <v>30</v>
      </c>
      <c r="E3503" s="31">
        <v>1</v>
      </c>
      <c r="F3503" s="32"/>
      <c r="G3503" s="32"/>
      <c r="H3503" s="32"/>
      <c r="I3503" s="33">
        <v>911.07000000000005</v>
      </c>
      <c r="J3503" s="33">
        <v>917.45000000000005</v>
      </c>
      <c r="K3503" s="33">
        <v>932.01999999999998</v>
      </c>
      <c r="L3503" s="21">
        <f t="shared" si="385"/>
        <v>920.17999999999995</v>
      </c>
      <c r="M3503" s="34">
        <f t="shared" si="386"/>
        <v>10.738496170321019</v>
      </c>
      <c r="N3503" s="34">
        <f t="shared" si="387"/>
        <v>1.1669995186073399</v>
      </c>
      <c r="O3503" s="35">
        <f t="shared" si="388"/>
        <v>920.17999999999995</v>
      </c>
      <c r="P3503" s="35">
        <f t="shared" si="389"/>
        <v>920.17999999999995</v>
      </c>
      <c r="Q3503" s="39">
        <f t="shared" si="391"/>
        <v>920.18000000000006</v>
      </c>
      <c r="R3503" s="37">
        <f t="shared" si="390"/>
        <v>920.18000000000006</v>
      </c>
      <c r="T3503" s="38"/>
      <c r="U3503" s="38"/>
      <c r="V3503" s="38"/>
    </row>
    <row r="3504" ht="23.25">
      <c r="A3504" s="27">
        <v>3492</v>
      </c>
      <c r="B3504" s="28" t="s">
        <v>6377</v>
      </c>
      <c r="C3504" s="29" t="s">
        <v>6378</v>
      </c>
      <c r="D3504" s="30" t="s">
        <v>30</v>
      </c>
      <c r="E3504" s="31">
        <v>1</v>
      </c>
      <c r="F3504" s="32"/>
      <c r="G3504" s="32"/>
      <c r="H3504" s="32"/>
      <c r="I3504" s="33">
        <v>911.07000000000005</v>
      </c>
      <c r="J3504" s="33">
        <v>931.11000000000001</v>
      </c>
      <c r="K3504" s="33">
        <v>941.13999999999999</v>
      </c>
      <c r="L3504" s="21">
        <f t="shared" si="385"/>
        <v>927.77333333333343</v>
      </c>
      <c r="M3504" s="34">
        <f t="shared" si="386"/>
        <v>15.310167645500567</v>
      </c>
      <c r="N3504" s="34">
        <f t="shared" si="387"/>
        <v>1.650205615470075</v>
      </c>
      <c r="O3504" s="35">
        <f t="shared" si="388"/>
        <v>927.77333333333331</v>
      </c>
      <c r="P3504" s="35">
        <f t="shared" si="389"/>
        <v>927.77333333333343</v>
      </c>
      <c r="Q3504" s="39">
        <f t="shared" si="391"/>
        <v>927.76999999999998</v>
      </c>
      <c r="R3504" s="37">
        <f t="shared" si="390"/>
        <v>927.76999999999998</v>
      </c>
      <c r="T3504" s="38"/>
      <c r="U3504" s="38"/>
      <c r="V3504" s="38"/>
    </row>
    <row r="3505" ht="12.75">
      <c r="A3505" s="27">
        <v>3493</v>
      </c>
      <c r="B3505" s="28" t="s">
        <v>6379</v>
      </c>
      <c r="C3505" s="29" t="s">
        <v>6380</v>
      </c>
      <c r="D3505" s="30" t="s">
        <v>30</v>
      </c>
      <c r="E3505" s="31">
        <v>1</v>
      </c>
      <c r="F3505" s="32"/>
      <c r="G3505" s="32"/>
      <c r="H3505" s="32"/>
      <c r="I3505" s="33">
        <v>220.00999999999999</v>
      </c>
      <c r="J3505" s="33">
        <v>223.53</v>
      </c>
      <c r="K3505" s="33">
        <v>223.97</v>
      </c>
      <c r="L3505" s="21">
        <f t="shared" si="385"/>
        <v>222.50333333333333</v>
      </c>
      <c r="M3505" s="34">
        <f t="shared" si="386"/>
        <v>2.1704684594191539</v>
      </c>
      <c r="N3505" s="34">
        <f t="shared" si="387"/>
        <v>0.97547682855050277</v>
      </c>
      <c r="O3505" s="35">
        <f t="shared" si="388"/>
        <v>222.50333333333333</v>
      </c>
      <c r="P3505" s="35">
        <f t="shared" si="389"/>
        <v>222.50333333333333</v>
      </c>
      <c r="Q3505" s="39">
        <f t="shared" si="391"/>
        <v>222.5</v>
      </c>
      <c r="R3505" s="37">
        <f t="shared" si="390"/>
        <v>222.5</v>
      </c>
      <c r="T3505" s="38"/>
      <c r="U3505" s="38"/>
      <c r="V3505" s="38"/>
    </row>
    <row r="3506" ht="12.75">
      <c r="A3506" s="27">
        <v>3494</v>
      </c>
      <c r="B3506" s="28" t="s">
        <v>6381</v>
      </c>
      <c r="C3506" s="29" t="s">
        <v>6382</v>
      </c>
      <c r="D3506" s="30" t="s">
        <v>30</v>
      </c>
      <c r="E3506" s="31">
        <v>1</v>
      </c>
      <c r="F3506" s="32"/>
      <c r="G3506" s="32"/>
      <c r="H3506" s="32"/>
      <c r="I3506" s="33">
        <v>1561.79</v>
      </c>
      <c r="J3506" s="33">
        <v>1572.72</v>
      </c>
      <c r="K3506" s="33">
        <v>1586.78</v>
      </c>
      <c r="L3506" s="21">
        <f t="shared" si="385"/>
        <v>1573.7633333333333</v>
      </c>
      <c r="M3506" s="34">
        <f t="shared" si="386"/>
        <v>12.527626803721979</v>
      </c>
      <c r="N3506" s="34">
        <f t="shared" si="387"/>
        <v>0.79602990731698198</v>
      </c>
      <c r="O3506" s="35">
        <f t="shared" si="388"/>
        <v>1573.7633333333333</v>
      </c>
      <c r="P3506" s="35">
        <f t="shared" si="389"/>
        <v>1573.7633333333333</v>
      </c>
      <c r="Q3506" s="39">
        <f t="shared" si="391"/>
        <v>1573.76</v>
      </c>
      <c r="R3506" s="37">
        <f t="shared" si="390"/>
        <v>1573.76</v>
      </c>
      <c r="T3506" s="38"/>
      <c r="U3506" s="38"/>
      <c r="V3506" s="38"/>
    </row>
    <row r="3507" ht="12.75">
      <c r="A3507" s="27">
        <v>3495</v>
      </c>
      <c r="B3507" s="28" t="s">
        <v>6381</v>
      </c>
      <c r="C3507" s="29" t="s">
        <v>6383</v>
      </c>
      <c r="D3507" s="30" t="s">
        <v>30</v>
      </c>
      <c r="E3507" s="31">
        <v>1</v>
      </c>
      <c r="F3507" s="32"/>
      <c r="G3507" s="32"/>
      <c r="H3507" s="32"/>
      <c r="I3507" s="33">
        <v>560.87</v>
      </c>
      <c r="J3507" s="33">
        <v>581.05999999999995</v>
      </c>
      <c r="K3507" s="33">
        <v>568.15999999999997</v>
      </c>
      <c r="L3507" s="21">
        <f t="shared" si="385"/>
        <v>570.02999999999986</v>
      </c>
      <c r="M3507" s="34">
        <f t="shared" si="386"/>
        <v>10.224074530244751</v>
      </c>
      <c r="N3507" s="34">
        <f t="shared" si="387"/>
        <v>1.7936028858559643</v>
      </c>
      <c r="O3507" s="35">
        <f t="shared" si="388"/>
        <v>570.02999999999986</v>
      </c>
      <c r="P3507" s="35">
        <f t="shared" si="389"/>
        <v>570.02999999999986</v>
      </c>
      <c r="Q3507" s="39">
        <f t="shared" si="391"/>
        <v>570.02999999999997</v>
      </c>
      <c r="R3507" s="37">
        <f t="shared" si="390"/>
        <v>570.02999999999997</v>
      </c>
      <c r="T3507" s="38"/>
      <c r="U3507" s="38"/>
      <c r="V3507" s="38"/>
    </row>
    <row r="3508" ht="12.75">
      <c r="A3508" s="27">
        <v>3496</v>
      </c>
      <c r="B3508" s="28" t="s">
        <v>6384</v>
      </c>
      <c r="C3508" s="29" t="s">
        <v>6385</v>
      </c>
      <c r="D3508" s="30" t="s">
        <v>30</v>
      </c>
      <c r="E3508" s="31">
        <v>1</v>
      </c>
      <c r="F3508" s="32"/>
      <c r="G3508" s="32"/>
      <c r="H3508" s="32"/>
      <c r="I3508" s="33">
        <v>545.39999999999998</v>
      </c>
      <c r="J3508" s="33">
        <v>562.30999999999995</v>
      </c>
      <c r="K3508" s="33">
        <v>567.75999999999999</v>
      </c>
      <c r="L3508" s="21">
        <f t="shared" si="385"/>
        <v>558.49000000000001</v>
      </c>
      <c r="M3508" s="34">
        <f t="shared" si="386"/>
        <v>11.659189508709428</v>
      </c>
      <c r="N3508" s="34">
        <f t="shared" si="387"/>
        <v>2.0876272643573617</v>
      </c>
      <c r="O3508" s="35">
        <f t="shared" si="388"/>
        <v>558.49000000000001</v>
      </c>
      <c r="P3508" s="35">
        <f t="shared" si="389"/>
        <v>558.49000000000001</v>
      </c>
      <c r="Q3508" s="39">
        <f t="shared" si="391"/>
        <v>558.49000000000001</v>
      </c>
      <c r="R3508" s="37">
        <f t="shared" si="390"/>
        <v>558.49000000000001</v>
      </c>
      <c r="T3508" s="38"/>
      <c r="U3508" s="38"/>
      <c r="V3508" s="38"/>
    </row>
    <row r="3509" ht="12.75">
      <c r="A3509" s="27">
        <v>3497</v>
      </c>
      <c r="B3509" s="28" t="s">
        <v>6384</v>
      </c>
      <c r="C3509" s="29" t="s">
        <v>6386</v>
      </c>
      <c r="D3509" s="30" t="s">
        <v>30</v>
      </c>
      <c r="E3509" s="31">
        <v>1</v>
      </c>
      <c r="F3509" s="32"/>
      <c r="G3509" s="32"/>
      <c r="H3509" s="32"/>
      <c r="I3509" s="33">
        <v>300.58999999999997</v>
      </c>
      <c r="J3509" s="33">
        <v>309.61000000000001</v>
      </c>
      <c r="K3509" s="33">
        <v>304.19999999999999</v>
      </c>
      <c r="L3509" s="21">
        <f t="shared" si="385"/>
        <v>304.80000000000001</v>
      </c>
      <c r="M3509" s="34">
        <f t="shared" si="386"/>
        <v>4.539834798756468</v>
      </c>
      <c r="N3509" s="34">
        <f t="shared" si="387"/>
        <v>1.4894471124529094</v>
      </c>
      <c r="O3509" s="35">
        <f t="shared" si="388"/>
        <v>304.80000000000001</v>
      </c>
      <c r="P3509" s="35">
        <f t="shared" si="389"/>
        <v>304.80000000000001</v>
      </c>
      <c r="Q3509" s="39">
        <f t="shared" si="391"/>
        <v>304.80000000000001</v>
      </c>
      <c r="R3509" s="37">
        <f t="shared" si="390"/>
        <v>304.80000000000001</v>
      </c>
      <c r="T3509" s="38"/>
      <c r="U3509" s="38"/>
      <c r="V3509" s="38"/>
    </row>
    <row r="3510" ht="12.75">
      <c r="A3510" s="27">
        <v>3498</v>
      </c>
      <c r="B3510" s="28" t="s">
        <v>6384</v>
      </c>
      <c r="C3510" s="29" t="s">
        <v>6387</v>
      </c>
      <c r="D3510" s="30" t="s">
        <v>30</v>
      </c>
      <c r="E3510" s="31">
        <v>1</v>
      </c>
      <c r="F3510" s="32"/>
      <c r="G3510" s="32"/>
      <c r="H3510" s="32"/>
      <c r="I3510" s="33">
        <v>588.79999999999995</v>
      </c>
      <c r="J3510" s="33">
        <v>611.75999999999999</v>
      </c>
      <c r="K3510" s="33">
        <v>591.74000000000001</v>
      </c>
      <c r="L3510" s="21">
        <f t="shared" si="385"/>
        <v>597.43333333333328</v>
      </c>
      <c r="M3510" s="34">
        <f t="shared" si="386"/>
        <v>12.494035910518809</v>
      </c>
      <c r="N3510" s="34">
        <f t="shared" si="387"/>
        <v>2.0912853725133309</v>
      </c>
      <c r="O3510" s="35">
        <f t="shared" si="388"/>
        <v>597.43333333333328</v>
      </c>
      <c r="P3510" s="35">
        <f t="shared" si="389"/>
        <v>597.43333333333328</v>
      </c>
      <c r="Q3510" s="39">
        <f t="shared" si="391"/>
        <v>597.43000000000006</v>
      </c>
      <c r="R3510" s="37">
        <f t="shared" si="390"/>
        <v>597.43000000000006</v>
      </c>
      <c r="T3510" s="38"/>
      <c r="U3510" s="38"/>
      <c r="V3510" s="38"/>
    </row>
    <row r="3511" ht="12.75">
      <c r="A3511" s="27">
        <v>3499</v>
      </c>
      <c r="B3511" s="28" t="s">
        <v>6388</v>
      </c>
      <c r="C3511" s="29" t="s">
        <v>6389</v>
      </c>
      <c r="D3511" s="30" t="s">
        <v>30</v>
      </c>
      <c r="E3511" s="31">
        <v>1</v>
      </c>
      <c r="F3511" s="32"/>
      <c r="G3511" s="32"/>
      <c r="H3511" s="32"/>
      <c r="I3511" s="33">
        <v>480.30000000000001</v>
      </c>
      <c r="J3511" s="33">
        <v>486.06</v>
      </c>
      <c r="K3511" s="33">
        <v>489.91000000000003</v>
      </c>
      <c r="L3511" s="21">
        <f t="shared" si="385"/>
        <v>485.42333333333335</v>
      </c>
      <c r="M3511" s="34">
        <f t="shared" si="386"/>
        <v>4.8365311260585706</v>
      </c>
      <c r="N3511" s="34">
        <f t="shared" si="387"/>
        <v>0.99635324343533216</v>
      </c>
      <c r="O3511" s="35">
        <f t="shared" si="388"/>
        <v>485.42333333333329</v>
      </c>
      <c r="P3511" s="35">
        <f t="shared" si="389"/>
        <v>485.42333333333335</v>
      </c>
      <c r="Q3511" s="39">
        <f t="shared" si="391"/>
        <v>485.42000000000002</v>
      </c>
      <c r="R3511" s="37">
        <f t="shared" si="390"/>
        <v>485.42000000000002</v>
      </c>
      <c r="T3511" s="38"/>
      <c r="U3511" s="38"/>
      <c r="V3511" s="38"/>
    </row>
    <row r="3512" ht="12.75">
      <c r="A3512" s="27">
        <v>3500</v>
      </c>
      <c r="B3512" s="28" t="s">
        <v>6390</v>
      </c>
      <c r="C3512" s="29" t="s">
        <v>6391</v>
      </c>
      <c r="D3512" s="30" t="s">
        <v>30</v>
      </c>
      <c r="E3512" s="31">
        <v>1</v>
      </c>
      <c r="F3512" s="32"/>
      <c r="G3512" s="32"/>
      <c r="H3512" s="32"/>
      <c r="I3512" s="33">
        <v>2813.7199999999998</v>
      </c>
      <c r="J3512" s="33">
        <v>2824.9699999999998</v>
      </c>
      <c r="K3512" s="33">
        <v>2917.8299999999999</v>
      </c>
      <c r="L3512" s="21">
        <f t="shared" si="385"/>
        <v>2852.1733333333336</v>
      </c>
      <c r="M3512" s="34">
        <f t="shared" si="386"/>
        <v>57.137894897636379</v>
      </c>
      <c r="N3512" s="34">
        <f t="shared" si="387"/>
        <v>2.0033107465758171</v>
      </c>
      <c r="O3512" s="35">
        <f t="shared" si="388"/>
        <v>2852.1733333333332</v>
      </c>
      <c r="P3512" s="35">
        <f t="shared" si="389"/>
        <v>2852.1733333333336</v>
      </c>
      <c r="Q3512" s="39">
        <f t="shared" si="391"/>
        <v>2852.1700000000001</v>
      </c>
      <c r="R3512" s="37">
        <f t="shared" si="390"/>
        <v>2852.1700000000001</v>
      </c>
      <c r="T3512" s="38"/>
      <c r="U3512" s="38"/>
      <c r="V3512" s="38"/>
    </row>
    <row r="3513" ht="12.75">
      <c r="A3513" s="27">
        <v>3501</v>
      </c>
      <c r="B3513" s="28" t="s">
        <v>6392</v>
      </c>
      <c r="C3513" s="29" t="s">
        <v>6393</v>
      </c>
      <c r="D3513" s="30" t="s">
        <v>30</v>
      </c>
      <c r="E3513" s="31">
        <v>1</v>
      </c>
      <c r="F3513" s="32"/>
      <c r="G3513" s="32"/>
      <c r="H3513" s="32"/>
      <c r="I3513" s="33">
        <v>2671.1900000000001</v>
      </c>
      <c r="J3513" s="33">
        <v>2732.6300000000001</v>
      </c>
      <c r="K3513" s="33">
        <v>2719.27</v>
      </c>
      <c r="L3513" s="21">
        <f t="shared" si="385"/>
        <v>2707.6966666666667</v>
      </c>
      <c r="M3513" s="34">
        <f t="shared" si="386"/>
        <v>32.313695754793102</v>
      </c>
      <c r="N3513" s="34">
        <f t="shared" si="387"/>
        <v>1.1934016152028268</v>
      </c>
      <c r="O3513" s="35">
        <f t="shared" si="388"/>
        <v>2707.6966666666667</v>
      </c>
      <c r="P3513" s="35">
        <f t="shared" si="389"/>
        <v>2707.6966666666667</v>
      </c>
      <c r="Q3513" s="39">
        <f t="shared" si="391"/>
        <v>2707.7000000000003</v>
      </c>
      <c r="R3513" s="37">
        <f t="shared" si="390"/>
        <v>2707.7000000000003</v>
      </c>
      <c r="T3513" s="38"/>
      <c r="U3513" s="38"/>
      <c r="V3513" s="38"/>
    </row>
    <row r="3514" ht="12.75">
      <c r="A3514" s="27">
        <v>3502</v>
      </c>
      <c r="B3514" s="28" t="s">
        <v>6394</v>
      </c>
      <c r="C3514" s="29" t="s">
        <v>6395</v>
      </c>
      <c r="D3514" s="30" t="s">
        <v>30</v>
      </c>
      <c r="E3514" s="31">
        <v>1</v>
      </c>
      <c r="F3514" s="32"/>
      <c r="G3514" s="32"/>
      <c r="H3514" s="32"/>
      <c r="I3514" s="33">
        <v>80.569999999999993</v>
      </c>
      <c r="J3514" s="33">
        <v>81.859999999999999</v>
      </c>
      <c r="K3514" s="33">
        <v>82.260000000000005</v>
      </c>
      <c r="L3514" s="21">
        <f t="shared" si="385"/>
        <v>81.563333333333333</v>
      </c>
      <c r="M3514" s="34">
        <f t="shared" si="386"/>
        <v>0.88319495771508094</v>
      </c>
      <c r="N3514" s="34">
        <f t="shared" si="387"/>
        <v>1.0828333291696608</v>
      </c>
      <c r="O3514" s="35">
        <f t="shared" si="388"/>
        <v>81.563333333333333</v>
      </c>
      <c r="P3514" s="35">
        <f t="shared" si="389"/>
        <v>81.563333333333333</v>
      </c>
      <c r="Q3514" s="39">
        <f t="shared" si="391"/>
        <v>81.560000000000002</v>
      </c>
      <c r="R3514" s="37">
        <f t="shared" si="390"/>
        <v>81.560000000000002</v>
      </c>
      <c r="T3514" s="38"/>
      <c r="U3514" s="38"/>
      <c r="V3514" s="38"/>
    </row>
    <row r="3515" ht="12.75">
      <c r="A3515" s="27">
        <v>3503</v>
      </c>
      <c r="B3515" s="28" t="s">
        <v>6396</v>
      </c>
      <c r="C3515" s="29" t="s">
        <v>6397</v>
      </c>
      <c r="D3515" s="30" t="s">
        <v>30</v>
      </c>
      <c r="E3515" s="31">
        <v>1</v>
      </c>
      <c r="F3515" s="32"/>
      <c r="G3515" s="32"/>
      <c r="H3515" s="32"/>
      <c r="I3515" s="33">
        <v>254.12</v>
      </c>
      <c r="J3515" s="33">
        <v>263.51999999999998</v>
      </c>
      <c r="K3515" s="33">
        <v>259.95999999999998</v>
      </c>
      <c r="L3515" s="21">
        <f t="shared" si="385"/>
        <v>259.19999999999999</v>
      </c>
      <c r="M3515" s="34">
        <f t="shared" si="386"/>
        <v>4.745861354907019</v>
      </c>
      <c r="N3515" s="34">
        <f t="shared" si="387"/>
        <v>1.8309650288993129</v>
      </c>
      <c r="O3515" s="35">
        <f t="shared" si="388"/>
        <v>259.19999999999993</v>
      </c>
      <c r="P3515" s="35">
        <f t="shared" si="389"/>
        <v>259.19999999999999</v>
      </c>
      <c r="Q3515" s="39">
        <f t="shared" si="391"/>
        <v>259.19999999999999</v>
      </c>
      <c r="R3515" s="37">
        <f t="shared" si="390"/>
        <v>259.19999999999999</v>
      </c>
      <c r="T3515" s="38"/>
      <c r="U3515" s="38"/>
      <c r="V3515" s="38"/>
    </row>
    <row r="3516" ht="23.25">
      <c r="A3516" s="27">
        <v>3504</v>
      </c>
      <c r="B3516" s="28" t="s">
        <v>6398</v>
      </c>
      <c r="C3516" s="29" t="s">
        <v>6399</v>
      </c>
      <c r="D3516" s="30" t="s">
        <v>30</v>
      </c>
      <c r="E3516" s="31">
        <v>1</v>
      </c>
      <c r="F3516" s="32"/>
      <c r="G3516" s="32"/>
      <c r="H3516" s="32"/>
      <c r="I3516" s="33">
        <v>2011.1300000000001</v>
      </c>
      <c r="J3516" s="33">
        <v>2045.3199999999999</v>
      </c>
      <c r="K3516" s="33">
        <v>2033.25</v>
      </c>
      <c r="L3516" s="21">
        <f t="shared" si="385"/>
        <v>2029.8999999999999</v>
      </c>
      <c r="M3516" s="34">
        <f t="shared" si="386"/>
        <v>17.339431939945349</v>
      </c>
      <c r="N3516" s="34">
        <f t="shared" si="387"/>
        <v>0.85420128774547266</v>
      </c>
      <c r="O3516" s="35">
        <f t="shared" si="388"/>
        <v>2029.8999999999999</v>
      </c>
      <c r="P3516" s="35">
        <f t="shared" si="389"/>
        <v>2029.8999999999999</v>
      </c>
      <c r="Q3516" s="39">
        <f t="shared" si="391"/>
        <v>2029.9000000000001</v>
      </c>
      <c r="R3516" s="37">
        <f t="shared" si="390"/>
        <v>2029.9000000000001</v>
      </c>
      <c r="T3516" s="38"/>
      <c r="U3516" s="38"/>
      <c r="V3516" s="38"/>
    </row>
    <row r="3517" ht="23.25">
      <c r="A3517" s="27">
        <v>3505</v>
      </c>
      <c r="B3517" s="28" t="s">
        <v>6400</v>
      </c>
      <c r="C3517" s="29" t="s">
        <v>6401</v>
      </c>
      <c r="D3517" s="30" t="s">
        <v>30</v>
      </c>
      <c r="E3517" s="31">
        <v>1</v>
      </c>
      <c r="F3517" s="32"/>
      <c r="G3517" s="32"/>
      <c r="H3517" s="32"/>
      <c r="I3517" s="33">
        <v>2039</v>
      </c>
      <c r="J3517" s="33">
        <v>2116.48</v>
      </c>
      <c r="K3517" s="33">
        <v>2106.29</v>
      </c>
      <c r="L3517" s="21">
        <f t="shared" si="385"/>
        <v>2087.2566666666667</v>
      </c>
      <c r="M3517" s="34">
        <f t="shared" si="386"/>
        <v>42.100931501967189</v>
      </c>
      <c r="N3517" s="34">
        <f t="shared" si="387"/>
        <v>2.0170462106704905</v>
      </c>
      <c r="O3517" s="35">
        <f t="shared" si="388"/>
        <v>2087.2566666666662</v>
      </c>
      <c r="P3517" s="35">
        <f t="shared" si="389"/>
        <v>2087.2566666666667</v>
      </c>
      <c r="Q3517" s="39">
        <f t="shared" si="391"/>
        <v>2087.2600000000002</v>
      </c>
      <c r="R3517" s="37">
        <f t="shared" si="390"/>
        <v>2087.2600000000002</v>
      </c>
      <c r="T3517" s="38"/>
      <c r="U3517" s="38"/>
      <c r="V3517" s="38"/>
    </row>
    <row r="3518" ht="23.25">
      <c r="A3518" s="27">
        <v>3506</v>
      </c>
      <c r="B3518" s="28" t="s">
        <v>6402</v>
      </c>
      <c r="C3518" s="29" t="s">
        <v>6403</v>
      </c>
      <c r="D3518" s="30" t="s">
        <v>30</v>
      </c>
      <c r="E3518" s="31">
        <v>1</v>
      </c>
      <c r="F3518" s="32"/>
      <c r="G3518" s="32"/>
      <c r="H3518" s="32"/>
      <c r="I3518" s="33">
        <v>2017.3399999999999</v>
      </c>
      <c r="J3518" s="33">
        <v>2069.79</v>
      </c>
      <c r="K3518" s="33">
        <v>2091.98</v>
      </c>
      <c r="L3518" s="21">
        <f t="shared" si="385"/>
        <v>2059.7033333333334</v>
      </c>
      <c r="M3518" s="34">
        <f t="shared" si="386"/>
        <v>38.328684210827497</v>
      </c>
      <c r="N3518" s="34">
        <f t="shared" si="387"/>
        <v>1.8608837297358758</v>
      </c>
      <c r="O3518" s="35">
        <f t="shared" si="388"/>
        <v>2059.7033333333334</v>
      </c>
      <c r="P3518" s="35">
        <f t="shared" si="389"/>
        <v>2059.7033333333334</v>
      </c>
      <c r="Q3518" s="39">
        <f t="shared" si="391"/>
        <v>2059.6999999999998</v>
      </c>
      <c r="R3518" s="37">
        <f t="shared" si="390"/>
        <v>2059.6999999999998</v>
      </c>
      <c r="T3518" s="38"/>
      <c r="U3518" s="38"/>
      <c r="V3518" s="38"/>
    </row>
    <row r="3519" ht="23.25">
      <c r="A3519" s="27">
        <v>3507</v>
      </c>
      <c r="B3519" s="28" t="s">
        <v>6404</v>
      </c>
      <c r="C3519" s="29" t="s">
        <v>6405</v>
      </c>
      <c r="D3519" s="30" t="s">
        <v>30</v>
      </c>
      <c r="E3519" s="31">
        <v>1</v>
      </c>
      <c r="F3519" s="32"/>
      <c r="G3519" s="32"/>
      <c r="H3519" s="32"/>
      <c r="I3519" s="33">
        <v>2045.21</v>
      </c>
      <c r="J3519" s="33">
        <v>2063.6199999999999</v>
      </c>
      <c r="K3519" s="33">
        <v>2129.0599999999999</v>
      </c>
      <c r="L3519" s="21">
        <f t="shared" si="385"/>
        <v>2079.2966666666666</v>
      </c>
      <c r="M3519" s="34">
        <f t="shared" si="386"/>
        <v>44.068401756057952</v>
      </c>
      <c r="N3519" s="34">
        <f t="shared" si="387"/>
        <v>2.1193898139943772</v>
      </c>
      <c r="O3519" s="35">
        <f t="shared" si="388"/>
        <v>2079.2966666666662</v>
      </c>
      <c r="P3519" s="35">
        <f t="shared" si="389"/>
        <v>2079.2966666666666</v>
      </c>
      <c r="Q3519" s="39">
        <f t="shared" si="391"/>
        <v>2079.3000000000002</v>
      </c>
      <c r="R3519" s="37">
        <f t="shared" si="390"/>
        <v>2079.3000000000002</v>
      </c>
      <c r="T3519" s="38"/>
      <c r="U3519" s="38"/>
      <c r="V3519" s="38"/>
    </row>
    <row r="3520" ht="12.75">
      <c r="A3520" s="27">
        <v>3508</v>
      </c>
      <c r="B3520" s="28" t="s">
        <v>6406</v>
      </c>
      <c r="C3520" s="29" t="s">
        <v>6407</v>
      </c>
      <c r="D3520" s="30" t="s">
        <v>30</v>
      </c>
      <c r="E3520" s="31">
        <v>1</v>
      </c>
      <c r="F3520" s="32"/>
      <c r="G3520" s="32"/>
      <c r="H3520" s="32"/>
      <c r="I3520" s="33">
        <v>749.91999999999996</v>
      </c>
      <c r="J3520" s="33">
        <v>770.91999999999996</v>
      </c>
      <c r="K3520" s="33">
        <v>774.66999999999996</v>
      </c>
      <c r="L3520" s="21">
        <f t="shared" si="385"/>
        <v>765.16999999999996</v>
      </c>
      <c r="M3520" s="34">
        <f t="shared" si="386"/>
        <v>13.3393215719541</v>
      </c>
      <c r="N3520" s="34">
        <f t="shared" si="387"/>
        <v>1.7433147629878458</v>
      </c>
      <c r="O3520" s="35">
        <f t="shared" si="388"/>
        <v>765.16999999999985</v>
      </c>
      <c r="P3520" s="35">
        <f t="shared" si="389"/>
        <v>765.16999999999996</v>
      </c>
      <c r="Q3520" s="39">
        <f t="shared" si="391"/>
        <v>765.17000000000007</v>
      </c>
      <c r="R3520" s="37">
        <f t="shared" si="390"/>
        <v>765.17000000000007</v>
      </c>
      <c r="T3520" s="38"/>
      <c r="U3520" s="38"/>
      <c r="V3520" s="38"/>
    </row>
    <row r="3521" ht="12.75">
      <c r="A3521" s="27">
        <v>3509</v>
      </c>
      <c r="B3521" s="28" t="s">
        <v>6406</v>
      </c>
      <c r="C3521" s="29" t="s">
        <v>6408</v>
      </c>
      <c r="D3521" s="30" t="s">
        <v>30</v>
      </c>
      <c r="E3521" s="31">
        <v>1</v>
      </c>
      <c r="F3521" s="32"/>
      <c r="G3521" s="32"/>
      <c r="H3521" s="32"/>
      <c r="I3521" s="33">
        <v>749.91999999999996</v>
      </c>
      <c r="J3521" s="33">
        <v>781.41999999999996</v>
      </c>
      <c r="K3521" s="33">
        <v>776.91999999999996</v>
      </c>
      <c r="L3521" s="21">
        <f t="shared" si="385"/>
        <v>769.41999999999996</v>
      </c>
      <c r="M3521" s="34">
        <f t="shared" si="386"/>
        <v>17.036725037400821</v>
      </c>
      <c r="N3521" s="34">
        <f t="shared" si="387"/>
        <v>2.2142295543917263</v>
      </c>
      <c r="O3521" s="35">
        <f t="shared" si="388"/>
        <v>769.41999999999985</v>
      </c>
      <c r="P3521" s="35">
        <f t="shared" si="389"/>
        <v>769.41999999999996</v>
      </c>
      <c r="Q3521" s="39">
        <f t="shared" si="391"/>
        <v>769.42000000000007</v>
      </c>
      <c r="R3521" s="37">
        <f t="shared" si="390"/>
        <v>769.42000000000007</v>
      </c>
      <c r="T3521" s="38"/>
      <c r="U3521" s="38"/>
      <c r="V3521" s="38"/>
    </row>
    <row r="3522" ht="12.75">
      <c r="A3522" s="27">
        <v>3510</v>
      </c>
      <c r="B3522" s="28" t="s">
        <v>6409</v>
      </c>
      <c r="C3522" s="29" t="s">
        <v>6410</v>
      </c>
      <c r="D3522" s="30" t="s">
        <v>30</v>
      </c>
      <c r="E3522" s="31">
        <v>1</v>
      </c>
      <c r="F3522" s="32"/>
      <c r="G3522" s="32"/>
      <c r="H3522" s="32"/>
      <c r="I3522" s="33">
        <v>697.24000000000001</v>
      </c>
      <c r="J3522" s="33">
        <v>723.74000000000001</v>
      </c>
      <c r="K3522" s="33">
        <v>713.27999999999997</v>
      </c>
      <c r="L3522" s="21">
        <f t="shared" si="385"/>
        <v>711.42000000000007</v>
      </c>
      <c r="M3522" s="34">
        <f t="shared" si="386"/>
        <v>13.347554083052067</v>
      </c>
      <c r="N3522" s="34">
        <f t="shared" si="387"/>
        <v>1.8761848251457742</v>
      </c>
      <c r="O3522" s="35">
        <f t="shared" si="388"/>
        <v>711.42000000000007</v>
      </c>
      <c r="P3522" s="35">
        <f t="shared" si="389"/>
        <v>711.42000000000007</v>
      </c>
      <c r="Q3522" s="39">
        <f t="shared" si="391"/>
        <v>711.41999999999996</v>
      </c>
      <c r="R3522" s="37">
        <f t="shared" si="390"/>
        <v>711.41999999999996</v>
      </c>
      <c r="T3522" s="38"/>
      <c r="U3522" s="38"/>
      <c r="V3522" s="38"/>
    </row>
    <row r="3523" ht="12.75">
      <c r="A3523" s="27">
        <v>3511</v>
      </c>
      <c r="B3523" s="28" t="s">
        <v>6409</v>
      </c>
      <c r="C3523" s="29" t="s">
        <v>6411</v>
      </c>
      <c r="D3523" s="30" t="s">
        <v>30</v>
      </c>
      <c r="E3523" s="31">
        <v>1</v>
      </c>
      <c r="F3523" s="32"/>
      <c r="G3523" s="32"/>
      <c r="H3523" s="32"/>
      <c r="I3523" s="33">
        <v>697.24000000000001</v>
      </c>
      <c r="J3523" s="33">
        <v>716.07000000000005</v>
      </c>
      <c r="K3523" s="33">
        <v>707</v>
      </c>
      <c r="L3523" s="21">
        <f t="shared" si="385"/>
        <v>706.76999999999998</v>
      </c>
      <c r="M3523" s="34">
        <f t="shared" si="386"/>
        <v>9.4171067743761085</v>
      </c>
      <c r="N3523" s="34">
        <f t="shared" si="387"/>
        <v>1.332414614991597</v>
      </c>
      <c r="O3523" s="35">
        <f t="shared" si="388"/>
        <v>706.76999999999998</v>
      </c>
      <c r="P3523" s="35">
        <f t="shared" si="389"/>
        <v>706.76999999999998</v>
      </c>
      <c r="Q3523" s="39">
        <f t="shared" si="391"/>
        <v>706.76999999999998</v>
      </c>
      <c r="R3523" s="37">
        <f t="shared" si="390"/>
        <v>706.76999999999998</v>
      </c>
      <c r="T3523" s="38"/>
      <c r="U3523" s="38"/>
      <c r="V3523" s="38"/>
    </row>
    <row r="3524" ht="12.75">
      <c r="A3524" s="27">
        <v>3512</v>
      </c>
      <c r="B3524" s="28" t="s">
        <v>6412</v>
      </c>
      <c r="C3524" s="29" t="s">
        <v>6413</v>
      </c>
      <c r="D3524" s="30" t="s">
        <v>30</v>
      </c>
      <c r="E3524" s="31">
        <v>1</v>
      </c>
      <c r="F3524" s="32"/>
      <c r="G3524" s="32"/>
      <c r="H3524" s="32"/>
      <c r="I3524" s="33">
        <v>105.34999999999999</v>
      </c>
      <c r="J3524" s="33">
        <v>105.77</v>
      </c>
      <c r="K3524" s="33">
        <v>106.3</v>
      </c>
      <c r="L3524" s="21">
        <f t="shared" si="385"/>
        <v>105.80666666666667</v>
      </c>
      <c r="M3524" s="34">
        <f t="shared" si="386"/>
        <v>0.47606022028030726</v>
      </c>
      <c r="N3524" s="34">
        <f t="shared" si="387"/>
        <v>0.44993404978921359</v>
      </c>
      <c r="O3524" s="35">
        <f t="shared" si="388"/>
        <v>105.80666666666667</v>
      </c>
      <c r="P3524" s="35">
        <f t="shared" si="389"/>
        <v>105.80666666666667</v>
      </c>
      <c r="Q3524" s="39">
        <f t="shared" si="391"/>
        <v>105.81</v>
      </c>
      <c r="R3524" s="37">
        <f t="shared" si="390"/>
        <v>105.81</v>
      </c>
      <c r="T3524" s="38"/>
      <c r="U3524" s="38"/>
      <c r="V3524" s="38"/>
    </row>
    <row r="3525" ht="12.75">
      <c r="A3525" s="27">
        <v>3513</v>
      </c>
      <c r="B3525" s="28" t="s">
        <v>6412</v>
      </c>
      <c r="C3525" s="29" t="s">
        <v>6414</v>
      </c>
      <c r="D3525" s="30" t="s">
        <v>30</v>
      </c>
      <c r="E3525" s="31">
        <v>1</v>
      </c>
      <c r="F3525" s="32"/>
      <c r="G3525" s="32"/>
      <c r="H3525" s="32"/>
      <c r="I3525" s="33">
        <v>613.54999999999995</v>
      </c>
      <c r="J3525" s="33">
        <v>638.09000000000003</v>
      </c>
      <c r="K3525" s="33">
        <v>622.13999999999999</v>
      </c>
      <c r="L3525" s="21">
        <f t="shared" si="385"/>
        <v>624.59333333333325</v>
      </c>
      <c r="M3525" s="34">
        <f t="shared" si="386"/>
        <v>12.452591430434643</v>
      </c>
      <c r="N3525" s="34">
        <f t="shared" si="387"/>
        <v>1.9937118707267627</v>
      </c>
      <c r="O3525" s="35">
        <f t="shared" si="388"/>
        <v>624.59333333333325</v>
      </c>
      <c r="P3525" s="35">
        <f t="shared" si="389"/>
        <v>624.59333333333325</v>
      </c>
      <c r="Q3525" s="39">
        <f t="shared" si="391"/>
        <v>624.59000000000003</v>
      </c>
      <c r="R3525" s="37">
        <f t="shared" si="390"/>
        <v>624.59000000000003</v>
      </c>
      <c r="T3525" s="38"/>
      <c r="U3525" s="38"/>
      <c r="V3525" s="38"/>
    </row>
    <row r="3526" ht="12.75">
      <c r="A3526" s="27">
        <v>3514</v>
      </c>
      <c r="B3526" s="28" t="s">
        <v>6412</v>
      </c>
      <c r="C3526" s="29" t="s">
        <v>6415</v>
      </c>
      <c r="D3526" s="30" t="s">
        <v>30</v>
      </c>
      <c r="E3526" s="31">
        <v>1</v>
      </c>
      <c r="F3526" s="32"/>
      <c r="G3526" s="32"/>
      <c r="H3526" s="32"/>
      <c r="I3526" s="33">
        <v>102.28</v>
      </c>
      <c r="J3526" s="33">
        <v>103.92</v>
      </c>
      <c r="K3526" s="33">
        <v>103.09999999999999</v>
      </c>
      <c r="L3526" s="21">
        <f t="shared" si="385"/>
        <v>103.09999999999998</v>
      </c>
      <c r="M3526" s="34">
        <f t="shared" si="386"/>
        <v>0.82000000000000028</v>
      </c>
      <c r="N3526" s="34">
        <f t="shared" si="387"/>
        <v>0.79534432589718762</v>
      </c>
      <c r="O3526" s="35">
        <f t="shared" si="388"/>
        <v>103.09999999999998</v>
      </c>
      <c r="P3526" s="35">
        <f t="shared" si="389"/>
        <v>103.09999999999998</v>
      </c>
      <c r="Q3526" s="39">
        <f t="shared" si="391"/>
        <v>103.10000000000001</v>
      </c>
      <c r="R3526" s="37">
        <f t="shared" si="390"/>
        <v>103.10000000000001</v>
      </c>
      <c r="T3526" s="38"/>
      <c r="U3526" s="38"/>
      <c r="V3526" s="38"/>
    </row>
    <row r="3527" ht="23.25">
      <c r="A3527" s="27">
        <v>3515</v>
      </c>
      <c r="B3527" s="28" t="s">
        <v>6416</v>
      </c>
      <c r="C3527" s="29" t="s">
        <v>6417</v>
      </c>
      <c r="D3527" s="30" t="s">
        <v>30</v>
      </c>
      <c r="E3527" s="31">
        <v>1</v>
      </c>
      <c r="F3527" s="32"/>
      <c r="G3527" s="32"/>
      <c r="H3527" s="32"/>
      <c r="I3527" s="33">
        <v>353.25999999999999</v>
      </c>
      <c r="J3527" s="33">
        <v>361.02999999999997</v>
      </c>
      <c r="K3527" s="33">
        <v>358.91000000000003</v>
      </c>
      <c r="L3527" s="21">
        <f t="shared" si="385"/>
        <v>357.73333333333335</v>
      </c>
      <c r="M3527" s="34">
        <f t="shared" si="386"/>
        <v>4.0164204627171829</v>
      </c>
      <c r="N3527" s="34">
        <f t="shared" si="387"/>
        <v>1.1227414636742032</v>
      </c>
      <c r="O3527" s="35">
        <f t="shared" si="388"/>
        <v>357.73333333333335</v>
      </c>
      <c r="P3527" s="35">
        <f t="shared" si="389"/>
        <v>357.73333333333335</v>
      </c>
      <c r="Q3527" s="39">
        <f t="shared" si="391"/>
        <v>357.73000000000002</v>
      </c>
      <c r="R3527" s="37">
        <f t="shared" si="390"/>
        <v>357.73000000000002</v>
      </c>
      <c r="T3527" s="38"/>
      <c r="U3527" s="38"/>
      <c r="V3527" s="38"/>
    </row>
    <row r="3528" ht="23.25">
      <c r="A3528" s="27">
        <v>3516</v>
      </c>
      <c r="B3528" s="28" t="s">
        <v>6418</v>
      </c>
      <c r="C3528" s="29" t="s">
        <v>6419</v>
      </c>
      <c r="D3528" s="30" t="s">
        <v>30</v>
      </c>
      <c r="E3528" s="31">
        <v>1</v>
      </c>
      <c r="F3528" s="32"/>
      <c r="G3528" s="32"/>
      <c r="H3528" s="32"/>
      <c r="I3528" s="33">
        <v>353.25999999999999</v>
      </c>
      <c r="J3528" s="33">
        <v>365.62</v>
      </c>
      <c r="K3528" s="33">
        <v>366.32999999999998</v>
      </c>
      <c r="L3528" s="21">
        <f t="shared" si="385"/>
        <v>361.73666666666668</v>
      </c>
      <c r="M3528" s="34">
        <f t="shared" si="386"/>
        <v>7.349587290000259</v>
      </c>
      <c r="N3528" s="34">
        <f t="shared" si="387"/>
        <v>2.0317507090794202</v>
      </c>
      <c r="O3528" s="35">
        <f t="shared" si="388"/>
        <v>361.73666666666668</v>
      </c>
      <c r="P3528" s="35">
        <f t="shared" si="389"/>
        <v>361.73666666666668</v>
      </c>
      <c r="Q3528" s="39">
        <f t="shared" si="391"/>
        <v>361.74000000000001</v>
      </c>
      <c r="R3528" s="37">
        <f t="shared" si="390"/>
        <v>361.74000000000001</v>
      </c>
      <c r="T3528" s="38"/>
      <c r="U3528" s="38"/>
      <c r="V3528" s="38"/>
    </row>
    <row r="3529" ht="23.25">
      <c r="A3529" s="27">
        <v>3517</v>
      </c>
      <c r="B3529" s="28" t="s">
        <v>6420</v>
      </c>
      <c r="C3529" s="29" t="s">
        <v>6421</v>
      </c>
      <c r="D3529" s="30" t="s">
        <v>30</v>
      </c>
      <c r="E3529" s="31">
        <v>1</v>
      </c>
      <c r="F3529" s="32"/>
      <c r="G3529" s="32"/>
      <c r="H3529" s="32"/>
      <c r="I3529" s="33">
        <v>433.83999999999997</v>
      </c>
      <c r="J3529" s="33">
        <v>445.12</v>
      </c>
      <c r="K3529" s="33">
        <v>448.58999999999997</v>
      </c>
      <c r="L3529" s="21">
        <f t="shared" si="385"/>
        <v>442.51666666666665</v>
      </c>
      <c r="M3529" s="34">
        <f t="shared" si="386"/>
        <v>7.7119150237365437</v>
      </c>
      <c r="N3529" s="34">
        <f t="shared" si="387"/>
        <v>1.7427400151564636</v>
      </c>
      <c r="O3529" s="35">
        <f t="shared" si="388"/>
        <v>442.51666666666665</v>
      </c>
      <c r="P3529" s="35">
        <f t="shared" si="389"/>
        <v>442.51666666666665</v>
      </c>
      <c r="Q3529" s="39">
        <f t="shared" si="391"/>
        <v>442.51999999999998</v>
      </c>
      <c r="R3529" s="37">
        <f t="shared" si="390"/>
        <v>442.51999999999998</v>
      </c>
      <c r="T3529" s="38"/>
      <c r="U3529" s="38"/>
      <c r="V3529" s="38"/>
    </row>
    <row r="3530" ht="12.75">
      <c r="A3530" s="27">
        <v>3518</v>
      </c>
      <c r="B3530" s="28" t="s">
        <v>6422</v>
      </c>
      <c r="C3530" s="29" t="s">
        <v>6423</v>
      </c>
      <c r="D3530" s="30" t="s">
        <v>30</v>
      </c>
      <c r="E3530" s="31">
        <v>1</v>
      </c>
      <c r="F3530" s="32"/>
      <c r="G3530" s="32"/>
      <c r="H3530" s="32"/>
      <c r="I3530" s="33">
        <v>409.02999999999997</v>
      </c>
      <c r="J3530" s="33">
        <v>418.85000000000002</v>
      </c>
      <c r="K3530" s="33">
        <v>412.70999999999998</v>
      </c>
      <c r="L3530" s="21">
        <f t="shared" si="385"/>
        <v>413.52999999999997</v>
      </c>
      <c r="M3530" s="34">
        <f t="shared" si="386"/>
        <v>4.9610885902189112</v>
      </c>
      <c r="N3530" s="34">
        <f t="shared" si="387"/>
        <v>1.1996925471474649</v>
      </c>
      <c r="O3530" s="35">
        <f t="shared" si="388"/>
        <v>413.52999999999997</v>
      </c>
      <c r="P3530" s="35">
        <f t="shared" si="389"/>
        <v>413.52999999999997</v>
      </c>
      <c r="Q3530" s="39">
        <f t="shared" si="391"/>
        <v>413.53000000000003</v>
      </c>
      <c r="R3530" s="37">
        <f t="shared" si="390"/>
        <v>413.53000000000003</v>
      </c>
      <c r="T3530" s="38"/>
      <c r="U3530" s="38"/>
      <c r="V3530" s="38"/>
    </row>
    <row r="3531" ht="12.75">
      <c r="A3531" s="27">
        <v>3519</v>
      </c>
      <c r="B3531" s="28" t="s">
        <v>6422</v>
      </c>
      <c r="C3531" s="29" t="s">
        <v>6424</v>
      </c>
      <c r="D3531" s="30" t="s">
        <v>30</v>
      </c>
      <c r="E3531" s="31">
        <v>1</v>
      </c>
      <c r="F3531" s="32"/>
      <c r="G3531" s="32"/>
      <c r="H3531" s="32"/>
      <c r="I3531" s="33">
        <v>455.51999999999998</v>
      </c>
      <c r="J3531" s="33">
        <v>469.63999999999999</v>
      </c>
      <c r="K3531" s="33">
        <v>471.00999999999999</v>
      </c>
      <c r="L3531" s="21">
        <f t="shared" ref="L3531:L3594" si="392">AVERAGE(I3531:K3531)</f>
        <v>465.39000000000004</v>
      </c>
      <c r="M3531" s="34">
        <f t="shared" ref="M3531:M3594" si="393">SQRT(((SUM((POWER(K3531-L3531,2)),(POWER(J3531-L3531,2)),(POWER(I3531-L3531,2)))/(COLUMNS(I3531:K3531)-1))))</f>
        <v>8.5750743437010541</v>
      </c>
      <c r="N3531" s="34">
        <f t="shared" ref="N3531:N3594" si="394">M3531/L3531*100</f>
        <v>1.8425566393134905</v>
      </c>
      <c r="O3531" s="35">
        <f t="shared" ref="O3531:O3594" si="395">((E3531/3)*(SUM(I3531:K3531)))</f>
        <v>465.38999999999999</v>
      </c>
      <c r="P3531" s="35">
        <f t="shared" ref="P3531:P3594" si="396">AVERAGE(I3531:K3531)</f>
        <v>465.39000000000004</v>
      </c>
      <c r="Q3531" s="39">
        <f t="shared" si="391"/>
        <v>465.38999999999999</v>
      </c>
      <c r="R3531" s="37">
        <f t="shared" ref="R3531:R3594" si="397">Q3531*E3531</f>
        <v>465.38999999999999</v>
      </c>
      <c r="T3531" s="38"/>
      <c r="U3531" s="38"/>
      <c r="V3531" s="38"/>
    </row>
    <row r="3532" ht="12.75">
      <c r="A3532" s="27">
        <v>3520</v>
      </c>
      <c r="B3532" s="28" t="s">
        <v>6425</v>
      </c>
      <c r="C3532" s="29" t="s">
        <v>6426</v>
      </c>
      <c r="D3532" s="30" t="s">
        <v>30</v>
      </c>
      <c r="E3532" s="31">
        <v>1</v>
      </c>
      <c r="F3532" s="32"/>
      <c r="G3532" s="32"/>
      <c r="H3532" s="32"/>
      <c r="I3532" s="33">
        <v>3638</v>
      </c>
      <c r="J3532" s="33">
        <v>3670.7399999999998</v>
      </c>
      <c r="K3532" s="33">
        <v>3685.29</v>
      </c>
      <c r="L3532" s="21">
        <f t="shared" si="392"/>
        <v>3664.6766666666663</v>
      </c>
      <c r="M3532" s="34">
        <f t="shared" si="393"/>
        <v>24.221045256828436</v>
      </c>
      <c r="N3532" s="34">
        <f t="shared" si="394"/>
        <v>0.66093266773408221</v>
      </c>
      <c r="O3532" s="35">
        <f t="shared" si="395"/>
        <v>3664.6766666666663</v>
      </c>
      <c r="P3532" s="35">
        <f t="shared" si="396"/>
        <v>3664.6766666666663</v>
      </c>
      <c r="Q3532" s="39">
        <f t="shared" ref="Q3532:Q3595" si="398">ROUND(P3532,2)</f>
        <v>3664.6800000000003</v>
      </c>
      <c r="R3532" s="37">
        <f t="shared" si="397"/>
        <v>3664.6800000000003</v>
      </c>
      <c r="T3532" s="38"/>
      <c r="U3532" s="38"/>
      <c r="V3532" s="38"/>
    </row>
    <row r="3533" ht="12.75">
      <c r="A3533" s="27">
        <v>3521</v>
      </c>
      <c r="B3533" s="28" t="s">
        <v>6427</v>
      </c>
      <c r="C3533" s="29" t="s">
        <v>6428</v>
      </c>
      <c r="D3533" s="30" t="s">
        <v>30</v>
      </c>
      <c r="E3533" s="31">
        <v>1</v>
      </c>
      <c r="F3533" s="32"/>
      <c r="G3533" s="32"/>
      <c r="H3533" s="32"/>
      <c r="I3533" s="33">
        <v>1062.8800000000001</v>
      </c>
      <c r="J3533" s="33">
        <v>1083.0699999999999</v>
      </c>
      <c r="K3533" s="33">
        <v>1095.8299999999999</v>
      </c>
      <c r="L3533" s="21">
        <f t="shared" si="392"/>
        <v>1080.5933333333332</v>
      </c>
      <c r="M3533" s="34">
        <f t="shared" si="393"/>
        <v>16.614031218621509</v>
      </c>
      <c r="N3533" s="34">
        <f t="shared" si="394"/>
        <v>1.537491552661332</v>
      </c>
      <c r="O3533" s="35">
        <f t="shared" si="395"/>
        <v>1080.5933333333332</v>
      </c>
      <c r="P3533" s="35">
        <f t="shared" si="396"/>
        <v>1080.5933333333332</v>
      </c>
      <c r="Q3533" s="39">
        <f t="shared" si="398"/>
        <v>1080.5899999999999</v>
      </c>
      <c r="R3533" s="37">
        <f t="shared" si="397"/>
        <v>1080.5899999999999</v>
      </c>
      <c r="T3533" s="38"/>
      <c r="U3533" s="38"/>
      <c r="V3533" s="38"/>
    </row>
    <row r="3534" ht="23.25">
      <c r="A3534" s="27">
        <v>3522</v>
      </c>
      <c r="B3534" s="28" t="s">
        <v>6429</v>
      </c>
      <c r="C3534" s="29" t="s">
        <v>6430</v>
      </c>
      <c r="D3534" s="30" t="s">
        <v>30</v>
      </c>
      <c r="E3534" s="31">
        <v>1</v>
      </c>
      <c r="F3534" s="32"/>
      <c r="G3534" s="32"/>
      <c r="H3534" s="32"/>
      <c r="I3534" s="33">
        <v>579.46000000000004</v>
      </c>
      <c r="J3534" s="33">
        <v>599.15999999999997</v>
      </c>
      <c r="K3534" s="33">
        <v>582.94000000000005</v>
      </c>
      <c r="L3534" s="21">
        <f t="shared" si="392"/>
        <v>587.18666666666661</v>
      </c>
      <c r="M3534" s="34">
        <f t="shared" si="393"/>
        <v>10.51418724073965</v>
      </c>
      <c r="N3534" s="34">
        <f t="shared" si="394"/>
        <v>1.7906038807772064</v>
      </c>
      <c r="O3534" s="35">
        <f t="shared" si="395"/>
        <v>587.18666666666661</v>
      </c>
      <c r="P3534" s="35">
        <f t="shared" si="396"/>
        <v>587.18666666666661</v>
      </c>
      <c r="Q3534" s="39">
        <f t="shared" si="398"/>
        <v>587.19000000000005</v>
      </c>
      <c r="R3534" s="37">
        <f t="shared" si="397"/>
        <v>587.19000000000005</v>
      </c>
      <c r="T3534" s="38"/>
      <c r="U3534" s="38"/>
      <c r="V3534" s="38"/>
    </row>
    <row r="3535" ht="12.75">
      <c r="A3535" s="27">
        <v>3523</v>
      </c>
      <c r="B3535" s="28" t="s">
        <v>6431</v>
      </c>
      <c r="C3535" s="29" t="s">
        <v>6432</v>
      </c>
      <c r="D3535" s="30" t="s">
        <v>30</v>
      </c>
      <c r="E3535" s="31">
        <v>1</v>
      </c>
      <c r="F3535" s="32"/>
      <c r="G3535" s="32"/>
      <c r="H3535" s="32"/>
      <c r="I3535" s="33">
        <v>247.91</v>
      </c>
      <c r="J3535" s="33">
        <v>258.31999999999999</v>
      </c>
      <c r="K3535" s="33">
        <v>257.82999999999998</v>
      </c>
      <c r="L3535" s="21">
        <f t="shared" si="392"/>
        <v>254.68666666666664</v>
      </c>
      <c r="M3535" s="34">
        <f t="shared" si="393"/>
        <v>5.8738771976721891</v>
      </c>
      <c r="N3535" s="34">
        <f t="shared" si="394"/>
        <v>2.3063151575814165</v>
      </c>
      <c r="O3535" s="35">
        <f t="shared" si="395"/>
        <v>254.68666666666664</v>
      </c>
      <c r="P3535" s="35">
        <f t="shared" si="396"/>
        <v>254.68666666666664</v>
      </c>
      <c r="Q3535" s="39">
        <f t="shared" si="398"/>
        <v>254.69</v>
      </c>
      <c r="R3535" s="37">
        <f t="shared" si="397"/>
        <v>254.69</v>
      </c>
      <c r="T3535" s="38"/>
      <c r="U3535" s="38"/>
      <c r="V3535" s="38"/>
    </row>
    <row r="3536" ht="23.25">
      <c r="A3536" s="27">
        <v>3524</v>
      </c>
      <c r="B3536" s="28" t="s">
        <v>6433</v>
      </c>
      <c r="C3536" s="29" t="s">
        <v>6434</v>
      </c>
      <c r="D3536" s="30" t="s">
        <v>30</v>
      </c>
      <c r="E3536" s="31">
        <v>1</v>
      </c>
      <c r="F3536" s="32"/>
      <c r="G3536" s="32"/>
      <c r="H3536" s="32"/>
      <c r="I3536" s="33">
        <v>1698.1600000000001</v>
      </c>
      <c r="J3536" s="33">
        <v>1725.3299999999999</v>
      </c>
      <c r="K3536" s="33">
        <v>1723.6300000000001</v>
      </c>
      <c r="L3536" s="21">
        <f t="shared" si="392"/>
        <v>1715.7066666666667</v>
      </c>
      <c r="M3536" s="34">
        <f t="shared" si="393"/>
        <v>15.219613442309633</v>
      </c>
      <c r="N3536" s="34">
        <f t="shared" si="394"/>
        <v>0.88707549711156719</v>
      </c>
      <c r="O3536" s="35">
        <f t="shared" si="395"/>
        <v>1715.7066666666665</v>
      </c>
      <c r="P3536" s="35">
        <f t="shared" si="396"/>
        <v>1715.7066666666667</v>
      </c>
      <c r="Q3536" s="39">
        <f t="shared" si="398"/>
        <v>1715.71</v>
      </c>
      <c r="R3536" s="37">
        <f t="shared" si="397"/>
        <v>1715.71</v>
      </c>
      <c r="T3536" s="38"/>
      <c r="U3536" s="38"/>
      <c r="V3536" s="38"/>
    </row>
    <row r="3537" ht="23.25">
      <c r="A3537" s="27">
        <v>3525</v>
      </c>
      <c r="B3537" s="28" t="s">
        <v>6435</v>
      </c>
      <c r="C3537" s="29" t="s">
        <v>6436</v>
      </c>
      <c r="D3537" s="30" t="s">
        <v>30</v>
      </c>
      <c r="E3537" s="31">
        <v>1</v>
      </c>
      <c r="F3537" s="32"/>
      <c r="G3537" s="32"/>
      <c r="H3537" s="32"/>
      <c r="I3537" s="33">
        <v>436.93000000000001</v>
      </c>
      <c r="J3537" s="33">
        <v>439.99000000000001</v>
      </c>
      <c r="K3537" s="33">
        <v>446.54000000000002</v>
      </c>
      <c r="L3537" s="21">
        <f t="shared" si="392"/>
        <v>441.15333333333336</v>
      </c>
      <c r="M3537" s="34">
        <f t="shared" si="393"/>
        <v>4.9094840190526545</v>
      </c>
      <c r="N3537" s="34">
        <f t="shared" si="394"/>
        <v>1.1128747417495022</v>
      </c>
      <c r="O3537" s="35">
        <f t="shared" si="395"/>
        <v>441.15333333333331</v>
      </c>
      <c r="P3537" s="35">
        <f t="shared" si="396"/>
        <v>441.15333333333336</v>
      </c>
      <c r="Q3537" s="39">
        <f t="shared" si="398"/>
        <v>441.15000000000003</v>
      </c>
      <c r="R3537" s="37">
        <f t="shared" si="397"/>
        <v>441.15000000000003</v>
      </c>
      <c r="T3537" s="38"/>
      <c r="U3537" s="38"/>
      <c r="V3537" s="38"/>
    </row>
    <row r="3538" ht="23.25">
      <c r="A3538" s="27">
        <v>3526</v>
      </c>
      <c r="B3538" s="28" t="s">
        <v>6435</v>
      </c>
      <c r="C3538" s="29" t="s">
        <v>6437</v>
      </c>
      <c r="D3538" s="30" t="s">
        <v>30</v>
      </c>
      <c r="E3538" s="31">
        <v>1</v>
      </c>
      <c r="F3538" s="32"/>
      <c r="G3538" s="32"/>
      <c r="H3538" s="32"/>
      <c r="I3538" s="33">
        <v>247.91</v>
      </c>
      <c r="J3538" s="33">
        <v>254.36000000000001</v>
      </c>
      <c r="K3538" s="33">
        <v>253.36000000000001</v>
      </c>
      <c r="L3538" s="21">
        <f t="shared" si="392"/>
        <v>251.87666666666667</v>
      </c>
      <c r="M3538" s="34">
        <f t="shared" si="393"/>
        <v>3.4714310209672035</v>
      </c>
      <c r="N3538" s="34">
        <f t="shared" si="394"/>
        <v>1.3782265213003204</v>
      </c>
      <c r="O3538" s="35">
        <f t="shared" si="395"/>
        <v>251.87666666666667</v>
      </c>
      <c r="P3538" s="35">
        <f t="shared" si="396"/>
        <v>251.87666666666667</v>
      </c>
      <c r="Q3538" s="39">
        <f t="shared" si="398"/>
        <v>251.88</v>
      </c>
      <c r="R3538" s="37">
        <f t="shared" si="397"/>
        <v>251.88</v>
      </c>
      <c r="T3538" s="38"/>
      <c r="U3538" s="38"/>
      <c r="V3538" s="38"/>
    </row>
    <row r="3539" ht="23.25">
      <c r="A3539" s="27">
        <v>3527</v>
      </c>
      <c r="B3539" s="28" t="s">
        <v>6438</v>
      </c>
      <c r="C3539" s="29" t="s">
        <v>6439</v>
      </c>
      <c r="D3539" s="30" t="s">
        <v>30</v>
      </c>
      <c r="E3539" s="31">
        <v>1</v>
      </c>
      <c r="F3539" s="32"/>
      <c r="G3539" s="32"/>
      <c r="H3539" s="32"/>
      <c r="I3539" s="33">
        <v>142.53</v>
      </c>
      <c r="J3539" s="33">
        <v>144.38</v>
      </c>
      <c r="K3539" s="33">
        <v>145.81</v>
      </c>
      <c r="L3539" s="21">
        <f t="shared" si="392"/>
        <v>144.23999999999998</v>
      </c>
      <c r="M3539" s="34">
        <f t="shared" si="393"/>
        <v>1.6444756003054593</v>
      </c>
      <c r="N3539" s="34">
        <f t="shared" si="394"/>
        <v>1.1400967833509841</v>
      </c>
      <c r="O3539" s="35">
        <f t="shared" si="395"/>
        <v>144.23999999999998</v>
      </c>
      <c r="P3539" s="35">
        <f t="shared" si="396"/>
        <v>144.23999999999998</v>
      </c>
      <c r="Q3539" s="39">
        <f t="shared" si="398"/>
        <v>144.24000000000001</v>
      </c>
      <c r="R3539" s="37">
        <f t="shared" si="397"/>
        <v>144.24000000000001</v>
      </c>
      <c r="T3539" s="38"/>
      <c r="U3539" s="38"/>
      <c r="V3539" s="38"/>
    </row>
    <row r="3540" ht="12.75">
      <c r="A3540" s="27">
        <v>3528</v>
      </c>
      <c r="B3540" s="28" t="s">
        <v>6440</v>
      </c>
      <c r="C3540" s="29" t="s">
        <v>6441</v>
      </c>
      <c r="D3540" s="30" t="s">
        <v>30</v>
      </c>
      <c r="E3540" s="31">
        <v>1</v>
      </c>
      <c r="F3540" s="32"/>
      <c r="G3540" s="32"/>
      <c r="H3540" s="32"/>
      <c r="I3540" s="33">
        <v>353.25999999999999</v>
      </c>
      <c r="J3540" s="33">
        <v>355.38</v>
      </c>
      <c r="K3540" s="33">
        <v>361.38</v>
      </c>
      <c r="L3540" s="21">
        <f t="shared" si="392"/>
        <v>356.67333333333335</v>
      </c>
      <c r="M3540" s="34">
        <f t="shared" si="393"/>
        <v>4.2116663368948579</v>
      </c>
      <c r="N3540" s="34">
        <f t="shared" si="394"/>
        <v>1.1808189576535555</v>
      </c>
      <c r="O3540" s="35">
        <f t="shared" si="395"/>
        <v>356.67333333333329</v>
      </c>
      <c r="P3540" s="35">
        <f t="shared" si="396"/>
        <v>356.67333333333335</v>
      </c>
      <c r="Q3540" s="39">
        <f t="shared" si="398"/>
        <v>356.67000000000002</v>
      </c>
      <c r="R3540" s="37">
        <f t="shared" si="397"/>
        <v>356.67000000000002</v>
      </c>
      <c r="T3540" s="38"/>
      <c r="U3540" s="38"/>
      <c r="V3540" s="38"/>
    </row>
    <row r="3541" ht="12.75">
      <c r="A3541" s="27">
        <v>3529</v>
      </c>
      <c r="B3541" s="28" t="s">
        <v>6442</v>
      </c>
      <c r="C3541" s="29" t="s">
        <v>6443</v>
      </c>
      <c r="D3541" s="30" t="s">
        <v>30</v>
      </c>
      <c r="E3541" s="31">
        <v>1</v>
      </c>
      <c r="F3541" s="32"/>
      <c r="G3541" s="32"/>
      <c r="H3541" s="32"/>
      <c r="I3541" s="33">
        <v>337.76999999999998</v>
      </c>
      <c r="J3541" s="33">
        <v>339.45999999999998</v>
      </c>
      <c r="K3541" s="33">
        <v>344.86000000000001</v>
      </c>
      <c r="L3541" s="21">
        <f t="shared" si="392"/>
        <v>340.69666666666666</v>
      </c>
      <c r="M3541" s="34">
        <f t="shared" si="393"/>
        <v>3.7032463236103359</v>
      </c>
      <c r="N3541" s="34">
        <f t="shared" si="394"/>
        <v>1.0869628869112316</v>
      </c>
      <c r="O3541" s="35">
        <f t="shared" si="395"/>
        <v>340.69666666666666</v>
      </c>
      <c r="P3541" s="35">
        <f t="shared" si="396"/>
        <v>340.69666666666666</v>
      </c>
      <c r="Q3541" s="39">
        <f t="shared" si="398"/>
        <v>340.69999999999999</v>
      </c>
      <c r="R3541" s="37">
        <f t="shared" si="397"/>
        <v>340.69999999999999</v>
      </c>
      <c r="T3541" s="38"/>
      <c r="U3541" s="38"/>
      <c r="V3541" s="38"/>
    </row>
    <row r="3542" ht="23.25">
      <c r="A3542" s="27">
        <v>3530</v>
      </c>
      <c r="B3542" s="28" t="s">
        <v>6444</v>
      </c>
      <c r="C3542" s="29" t="s">
        <v>6445</v>
      </c>
      <c r="D3542" s="30" t="s">
        <v>30</v>
      </c>
      <c r="E3542" s="31">
        <v>1</v>
      </c>
      <c r="F3542" s="32"/>
      <c r="G3542" s="32"/>
      <c r="H3542" s="32"/>
      <c r="I3542" s="33">
        <v>588.79999999999995</v>
      </c>
      <c r="J3542" s="33">
        <v>602.92999999999995</v>
      </c>
      <c r="K3542" s="33">
        <v>596.45000000000005</v>
      </c>
      <c r="L3542" s="21">
        <f t="shared" si="392"/>
        <v>596.06000000000006</v>
      </c>
      <c r="M3542" s="34">
        <f t="shared" si="393"/>
        <v>7.0730686409789634</v>
      </c>
      <c r="N3542" s="34">
        <f t="shared" si="394"/>
        <v>1.186637023282717</v>
      </c>
      <c r="O3542" s="35">
        <f t="shared" si="395"/>
        <v>596.05999999999995</v>
      </c>
      <c r="P3542" s="35">
        <f t="shared" si="396"/>
        <v>596.06000000000006</v>
      </c>
      <c r="Q3542" s="39">
        <f t="shared" si="398"/>
        <v>596.06000000000006</v>
      </c>
      <c r="R3542" s="37">
        <f t="shared" si="397"/>
        <v>596.06000000000006</v>
      </c>
      <c r="T3542" s="38"/>
      <c r="U3542" s="38"/>
      <c r="V3542" s="38"/>
    </row>
    <row r="3543" ht="12.75">
      <c r="A3543" s="27">
        <v>3531</v>
      </c>
      <c r="B3543" s="28" t="s">
        <v>6446</v>
      </c>
      <c r="C3543" s="29" t="s">
        <v>6447</v>
      </c>
      <c r="D3543" s="30" t="s">
        <v>30</v>
      </c>
      <c r="E3543" s="31">
        <v>1</v>
      </c>
      <c r="F3543" s="32"/>
      <c r="G3543" s="32"/>
      <c r="H3543" s="32"/>
      <c r="I3543" s="33">
        <v>1518.4300000000001</v>
      </c>
      <c r="J3543" s="33">
        <v>1571.5799999999999</v>
      </c>
      <c r="K3543" s="33">
        <v>1580.6900000000001</v>
      </c>
      <c r="L3543" s="21">
        <f t="shared" si="392"/>
        <v>1556.9000000000003</v>
      </c>
      <c r="M3543" s="34">
        <f t="shared" si="393"/>
        <v>33.625937905135046</v>
      </c>
      <c r="N3543" s="34">
        <f t="shared" si="394"/>
        <v>2.1598007518231768</v>
      </c>
      <c r="O3543" s="35">
        <f t="shared" si="395"/>
        <v>1556.9000000000001</v>
      </c>
      <c r="P3543" s="35">
        <f t="shared" si="396"/>
        <v>1556.9000000000003</v>
      </c>
      <c r="Q3543" s="39">
        <f t="shared" si="398"/>
        <v>1556.9000000000001</v>
      </c>
      <c r="R3543" s="37">
        <f t="shared" si="397"/>
        <v>1556.9000000000001</v>
      </c>
      <c r="T3543" s="38"/>
      <c r="U3543" s="38"/>
      <c r="V3543" s="38"/>
    </row>
    <row r="3544" ht="12.75">
      <c r="A3544" s="27">
        <v>3532</v>
      </c>
      <c r="B3544" s="28" t="s">
        <v>6448</v>
      </c>
      <c r="C3544" s="29" t="s">
        <v>6449</v>
      </c>
      <c r="D3544" s="30" t="s">
        <v>30</v>
      </c>
      <c r="E3544" s="31">
        <v>1</v>
      </c>
      <c r="F3544" s="32"/>
      <c r="G3544" s="32"/>
      <c r="H3544" s="32"/>
      <c r="I3544" s="33">
        <v>2485.2600000000002</v>
      </c>
      <c r="J3544" s="33">
        <v>2577.21</v>
      </c>
      <c r="K3544" s="33">
        <v>2562.3000000000002</v>
      </c>
      <c r="L3544" s="21">
        <f t="shared" si="392"/>
        <v>2541.5900000000001</v>
      </c>
      <c r="M3544" s="34">
        <f t="shared" si="393"/>
        <v>49.349556229007703</v>
      </c>
      <c r="N3544" s="34">
        <f t="shared" si="394"/>
        <v>1.9416804531418406</v>
      </c>
      <c r="O3544" s="35">
        <f t="shared" si="395"/>
        <v>2541.5900000000001</v>
      </c>
      <c r="P3544" s="35">
        <f t="shared" si="396"/>
        <v>2541.5900000000001</v>
      </c>
      <c r="Q3544" s="39">
        <f t="shared" si="398"/>
        <v>2541.5900000000001</v>
      </c>
      <c r="R3544" s="37">
        <f t="shared" si="397"/>
        <v>2541.5900000000001</v>
      </c>
      <c r="T3544" s="38"/>
      <c r="U3544" s="38"/>
      <c r="V3544" s="38"/>
    </row>
    <row r="3545" ht="12.75">
      <c r="A3545" s="27">
        <v>3533</v>
      </c>
      <c r="B3545" s="28" t="s">
        <v>6448</v>
      </c>
      <c r="C3545" s="29" t="s">
        <v>6450</v>
      </c>
      <c r="D3545" s="30" t="s">
        <v>30</v>
      </c>
      <c r="E3545" s="31">
        <v>1</v>
      </c>
      <c r="F3545" s="32"/>
      <c r="G3545" s="32"/>
      <c r="H3545" s="32"/>
      <c r="I3545" s="33">
        <v>1354.1800000000001</v>
      </c>
      <c r="J3545" s="33">
        <v>1381.26</v>
      </c>
      <c r="K3545" s="33">
        <v>1367.72</v>
      </c>
      <c r="L3545" s="21">
        <f t="shared" si="392"/>
        <v>1367.72</v>
      </c>
      <c r="M3545" s="34">
        <f t="shared" si="393"/>
        <v>13.539999999999964</v>
      </c>
      <c r="N3545" s="34">
        <f t="shared" si="394"/>
        <v>0.98996870704529893</v>
      </c>
      <c r="O3545" s="35">
        <f t="shared" si="395"/>
        <v>1367.7199999999998</v>
      </c>
      <c r="P3545" s="35">
        <f t="shared" si="396"/>
        <v>1367.72</v>
      </c>
      <c r="Q3545" s="39">
        <f t="shared" si="398"/>
        <v>1367.72</v>
      </c>
      <c r="R3545" s="37">
        <f t="shared" si="397"/>
        <v>1367.72</v>
      </c>
      <c r="T3545" s="38"/>
      <c r="U3545" s="38"/>
      <c r="V3545" s="38"/>
    </row>
    <row r="3546" ht="23.25">
      <c r="A3546" s="27">
        <v>3534</v>
      </c>
      <c r="B3546" s="28" t="s">
        <v>6451</v>
      </c>
      <c r="C3546" s="29" t="s">
        <v>6452</v>
      </c>
      <c r="D3546" s="30" t="s">
        <v>30</v>
      </c>
      <c r="E3546" s="31">
        <v>1</v>
      </c>
      <c r="F3546" s="32"/>
      <c r="G3546" s="32"/>
      <c r="H3546" s="32"/>
      <c r="I3546" s="33">
        <v>616.66999999999996</v>
      </c>
      <c r="J3546" s="33">
        <v>633.94000000000005</v>
      </c>
      <c r="K3546" s="33">
        <v>624.69000000000005</v>
      </c>
      <c r="L3546" s="21">
        <f t="shared" si="392"/>
        <v>625.10000000000002</v>
      </c>
      <c r="M3546" s="34">
        <f t="shared" si="393"/>
        <v>8.6422971483281454</v>
      </c>
      <c r="N3546" s="34">
        <f t="shared" si="394"/>
        <v>1.3825463363186923</v>
      </c>
      <c r="O3546" s="35">
        <f t="shared" si="395"/>
        <v>625.10000000000002</v>
      </c>
      <c r="P3546" s="35">
        <f t="shared" si="396"/>
        <v>625.10000000000002</v>
      </c>
      <c r="Q3546" s="39">
        <f t="shared" si="398"/>
        <v>625.10000000000002</v>
      </c>
      <c r="R3546" s="37">
        <f t="shared" si="397"/>
        <v>625.10000000000002</v>
      </c>
      <c r="T3546" s="38"/>
      <c r="U3546" s="38"/>
      <c r="V3546" s="38"/>
    </row>
    <row r="3547" ht="23.25">
      <c r="A3547" s="27">
        <v>3535</v>
      </c>
      <c r="B3547" s="28" t="s">
        <v>6453</v>
      </c>
      <c r="C3547" s="29" t="s">
        <v>6454</v>
      </c>
      <c r="D3547" s="30" t="s">
        <v>30</v>
      </c>
      <c r="E3547" s="31">
        <v>1</v>
      </c>
      <c r="F3547" s="32"/>
      <c r="G3547" s="32"/>
      <c r="H3547" s="32"/>
      <c r="I3547" s="33">
        <v>523.69000000000005</v>
      </c>
      <c r="J3547" s="33">
        <v>526.30999999999995</v>
      </c>
      <c r="K3547" s="33">
        <v>536.77999999999997</v>
      </c>
      <c r="L3547" s="21">
        <f t="shared" si="392"/>
        <v>528.92666666666662</v>
      </c>
      <c r="M3547" s="34">
        <f t="shared" si="393"/>
        <v>6.9261990538341429</v>
      </c>
      <c r="N3547" s="34">
        <f t="shared" si="394"/>
        <v>1.3094819169325571</v>
      </c>
      <c r="O3547" s="35">
        <f t="shared" si="395"/>
        <v>528.92666666666662</v>
      </c>
      <c r="P3547" s="35">
        <f t="shared" si="396"/>
        <v>528.92666666666662</v>
      </c>
      <c r="Q3547" s="39">
        <f t="shared" si="398"/>
        <v>528.93000000000006</v>
      </c>
      <c r="R3547" s="37">
        <f t="shared" si="397"/>
        <v>528.93000000000006</v>
      </c>
      <c r="T3547" s="38"/>
      <c r="U3547" s="38"/>
      <c r="V3547" s="38"/>
    </row>
    <row r="3548" ht="12.75">
      <c r="A3548" s="27">
        <v>3536</v>
      </c>
      <c r="B3548" s="28" t="s">
        <v>6455</v>
      </c>
      <c r="C3548" s="29" t="s">
        <v>6456</v>
      </c>
      <c r="D3548" s="30" t="s">
        <v>30</v>
      </c>
      <c r="E3548" s="31">
        <v>1</v>
      </c>
      <c r="F3548" s="32"/>
      <c r="G3548" s="32"/>
      <c r="H3548" s="32"/>
      <c r="I3548" s="33">
        <v>1660.98</v>
      </c>
      <c r="J3548" s="33">
        <v>1704.1700000000001</v>
      </c>
      <c r="K3548" s="33">
        <v>1685.8900000000001</v>
      </c>
      <c r="L3548" s="21">
        <f t="shared" si="392"/>
        <v>1683.6800000000001</v>
      </c>
      <c r="M3548" s="34">
        <f t="shared" si="393"/>
        <v>21.679647137349843</v>
      </c>
      <c r="N3548" s="34">
        <f t="shared" si="394"/>
        <v>1.2876346536960612</v>
      </c>
      <c r="O3548" s="35">
        <f t="shared" si="395"/>
        <v>1683.6799999999998</v>
      </c>
      <c r="P3548" s="35">
        <f t="shared" si="396"/>
        <v>1683.6800000000001</v>
      </c>
      <c r="Q3548" s="39">
        <f t="shared" si="398"/>
        <v>1683.6800000000001</v>
      </c>
      <c r="R3548" s="37">
        <f t="shared" si="397"/>
        <v>1683.6800000000001</v>
      </c>
      <c r="T3548" s="38"/>
      <c r="U3548" s="38"/>
      <c r="V3548" s="38"/>
    </row>
    <row r="3549" ht="12.75">
      <c r="A3549" s="27">
        <v>3537</v>
      </c>
      <c r="B3549" s="28" t="s">
        <v>6457</v>
      </c>
      <c r="C3549" s="29" t="s">
        <v>6458</v>
      </c>
      <c r="D3549" s="30" t="s">
        <v>30</v>
      </c>
      <c r="E3549" s="31">
        <v>1</v>
      </c>
      <c r="F3549" s="32"/>
      <c r="G3549" s="32"/>
      <c r="H3549" s="32"/>
      <c r="I3549" s="33">
        <v>542.27999999999997</v>
      </c>
      <c r="J3549" s="33">
        <v>561.25999999999999</v>
      </c>
      <c r="K3549" s="33">
        <v>547.70000000000005</v>
      </c>
      <c r="L3549" s="21">
        <f t="shared" si="392"/>
        <v>550.4133333333333</v>
      </c>
      <c r="M3549" s="34">
        <f t="shared" si="393"/>
        <v>9.7765910896044605</v>
      </c>
      <c r="N3549" s="34">
        <f t="shared" si="394"/>
        <v>1.7762271546724513</v>
      </c>
      <c r="O3549" s="35">
        <f t="shared" si="395"/>
        <v>550.4133333333333</v>
      </c>
      <c r="P3549" s="35">
        <f t="shared" si="396"/>
        <v>550.4133333333333</v>
      </c>
      <c r="Q3549" s="39">
        <f t="shared" si="398"/>
        <v>550.40999999999997</v>
      </c>
      <c r="R3549" s="37">
        <f t="shared" si="397"/>
        <v>550.40999999999997</v>
      </c>
      <c r="T3549" s="38"/>
      <c r="U3549" s="38"/>
      <c r="V3549" s="38"/>
    </row>
    <row r="3550" ht="12.75">
      <c r="A3550" s="27">
        <v>3538</v>
      </c>
      <c r="B3550" s="28" t="s">
        <v>6457</v>
      </c>
      <c r="C3550" s="29" t="s">
        <v>6459</v>
      </c>
      <c r="D3550" s="30" t="s">
        <v>30</v>
      </c>
      <c r="E3550" s="31">
        <v>1</v>
      </c>
      <c r="F3550" s="32"/>
      <c r="G3550" s="32"/>
      <c r="H3550" s="32"/>
      <c r="I3550" s="33">
        <v>557.77999999999997</v>
      </c>
      <c r="J3550" s="33">
        <v>563.36000000000001</v>
      </c>
      <c r="K3550" s="33">
        <v>570.04999999999995</v>
      </c>
      <c r="L3550" s="21">
        <f t="shared" si="392"/>
        <v>563.7299999999999</v>
      </c>
      <c r="M3550" s="34">
        <f t="shared" si="393"/>
        <v>6.1433622715903597</v>
      </c>
      <c r="N3550" s="34">
        <f t="shared" si="394"/>
        <v>1.0897703282760118</v>
      </c>
      <c r="O3550" s="35">
        <f t="shared" si="395"/>
        <v>563.7299999999999</v>
      </c>
      <c r="P3550" s="35">
        <f t="shared" si="396"/>
        <v>563.7299999999999</v>
      </c>
      <c r="Q3550" s="39">
        <f t="shared" si="398"/>
        <v>563.73000000000002</v>
      </c>
      <c r="R3550" s="37">
        <f t="shared" si="397"/>
        <v>563.73000000000002</v>
      </c>
      <c r="T3550" s="38"/>
      <c r="U3550" s="38"/>
      <c r="V3550" s="38"/>
    </row>
    <row r="3551" ht="12.75">
      <c r="A3551" s="27">
        <v>3539</v>
      </c>
      <c r="B3551" s="28" t="s">
        <v>6460</v>
      </c>
      <c r="C3551" s="29" t="s">
        <v>6461</v>
      </c>
      <c r="D3551" s="30" t="s">
        <v>30</v>
      </c>
      <c r="E3551" s="31">
        <v>1</v>
      </c>
      <c r="F3551" s="32"/>
      <c r="G3551" s="32"/>
      <c r="H3551" s="32"/>
      <c r="I3551" s="33">
        <v>173.55000000000001</v>
      </c>
      <c r="J3551" s="33">
        <v>180.13999999999999</v>
      </c>
      <c r="K3551" s="33">
        <v>177.37</v>
      </c>
      <c r="L3551" s="21">
        <f t="shared" si="392"/>
        <v>177.01999999999998</v>
      </c>
      <c r="M3551" s="34">
        <f t="shared" si="393"/>
        <v>3.3089122079619941</v>
      </c>
      <c r="N3551" s="34">
        <f t="shared" si="394"/>
        <v>1.8692307128923256</v>
      </c>
      <c r="O3551" s="35">
        <f t="shared" si="395"/>
        <v>177.01999999999998</v>
      </c>
      <c r="P3551" s="35">
        <f t="shared" si="396"/>
        <v>177.01999999999998</v>
      </c>
      <c r="Q3551" s="39">
        <f t="shared" si="398"/>
        <v>177.02000000000001</v>
      </c>
      <c r="R3551" s="37">
        <f t="shared" si="397"/>
        <v>177.02000000000001</v>
      </c>
      <c r="T3551" s="38"/>
      <c r="U3551" s="38"/>
      <c r="V3551" s="38"/>
    </row>
    <row r="3552" ht="23.25">
      <c r="A3552" s="27">
        <v>3540</v>
      </c>
      <c r="B3552" s="28" t="s">
        <v>6462</v>
      </c>
      <c r="C3552" s="29" t="s">
        <v>6463</v>
      </c>
      <c r="D3552" s="30" t="s">
        <v>30</v>
      </c>
      <c r="E3552" s="31">
        <v>1</v>
      </c>
      <c r="F3552" s="32"/>
      <c r="G3552" s="32"/>
      <c r="H3552" s="32"/>
      <c r="I3552" s="33">
        <v>334.67000000000002</v>
      </c>
      <c r="J3552" s="33">
        <v>340.69</v>
      </c>
      <c r="K3552" s="33">
        <v>345.70999999999998</v>
      </c>
      <c r="L3552" s="21">
        <f t="shared" si="392"/>
        <v>340.35666666666663</v>
      </c>
      <c r="M3552" s="34">
        <f t="shared" si="393"/>
        <v>5.5275431552664642</v>
      </c>
      <c r="N3552" s="34">
        <f t="shared" si="394"/>
        <v>1.6240443324942848</v>
      </c>
      <c r="O3552" s="35">
        <f t="shared" si="395"/>
        <v>340.35666666666663</v>
      </c>
      <c r="P3552" s="35">
        <f t="shared" si="396"/>
        <v>340.35666666666663</v>
      </c>
      <c r="Q3552" s="39">
        <f t="shared" si="398"/>
        <v>340.36000000000001</v>
      </c>
      <c r="R3552" s="37">
        <f t="shared" si="397"/>
        <v>340.36000000000001</v>
      </c>
      <c r="T3552" s="38"/>
      <c r="U3552" s="38"/>
      <c r="V3552" s="38"/>
    </row>
    <row r="3553" ht="12.75">
      <c r="A3553" s="27">
        <v>3541</v>
      </c>
      <c r="B3553" s="28" t="s">
        <v>6464</v>
      </c>
      <c r="C3553" s="29" t="s">
        <v>6465</v>
      </c>
      <c r="D3553" s="30" t="s">
        <v>30</v>
      </c>
      <c r="E3553" s="31">
        <v>1</v>
      </c>
      <c r="F3553" s="32"/>
      <c r="G3553" s="32"/>
      <c r="H3553" s="32"/>
      <c r="I3553" s="33">
        <v>102.28</v>
      </c>
      <c r="J3553" s="33">
        <v>104.43000000000001</v>
      </c>
      <c r="K3553" s="33">
        <v>104.73</v>
      </c>
      <c r="L3553" s="21">
        <f t="shared" si="392"/>
        <v>103.81333333333333</v>
      </c>
      <c r="M3553" s="34">
        <f t="shared" si="393"/>
        <v>1.3363507523600753</v>
      </c>
      <c r="N3553" s="34">
        <f t="shared" si="394"/>
        <v>1.2872631187645216</v>
      </c>
      <c r="O3553" s="35">
        <f t="shared" si="395"/>
        <v>103.81333333333333</v>
      </c>
      <c r="P3553" s="35">
        <f t="shared" si="396"/>
        <v>103.81333333333333</v>
      </c>
      <c r="Q3553" s="39">
        <f t="shared" si="398"/>
        <v>103.81</v>
      </c>
      <c r="R3553" s="37">
        <f t="shared" si="397"/>
        <v>103.81</v>
      </c>
      <c r="T3553" s="38"/>
      <c r="U3553" s="38"/>
      <c r="V3553" s="38"/>
    </row>
    <row r="3554" ht="12.75">
      <c r="A3554" s="27">
        <v>3542</v>
      </c>
      <c r="B3554" s="28" t="s">
        <v>6464</v>
      </c>
      <c r="C3554" s="29" t="s">
        <v>6466</v>
      </c>
      <c r="D3554" s="30" t="s">
        <v>30</v>
      </c>
      <c r="E3554" s="31">
        <v>1</v>
      </c>
      <c r="F3554" s="32"/>
      <c r="G3554" s="32"/>
      <c r="H3554" s="32"/>
      <c r="I3554" s="33">
        <v>123.94</v>
      </c>
      <c r="J3554" s="33">
        <v>129.15000000000001</v>
      </c>
      <c r="K3554" s="33">
        <v>128.03</v>
      </c>
      <c r="L3554" s="21">
        <f t="shared" si="392"/>
        <v>127.04000000000001</v>
      </c>
      <c r="M3554" s="34">
        <f t="shared" si="393"/>
        <v>2.7424623971897995</v>
      </c>
      <c r="N3554" s="34">
        <f t="shared" si="394"/>
        <v>2.1587392924982676</v>
      </c>
      <c r="O3554" s="35">
        <f t="shared" si="395"/>
        <v>127.03999999999999</v>
      </c>
      <c r="P3554" s="35">
        <f t="shared" si="396"/>
        <v>127.04000000000001</v>
      </c>
      <c r="Q3554" s="39">
        <f t="shared" si="398"/>
        <v>127.04000000000001</v>
      </c>
      <c r="R3554" s="37">
        <f t="shared" si="397"/>
        <v>127.04000000000001</v>
      </c>
      <c r="T3554" s="38"/>
      <c r="U3554" s="38"/>
      <c r="V3554" s="38"/>
    </row>
    <row r="3555" ht="12.75">
      <c r="A3555" s="27">
        <v>3543</v>
      </c>
      <c r="B3555" s="28" t="s">
        <v>6467</v>
      </c>
      <c r="C3555" s="29" t="s">
        <v>6468</v>
      </c>
      <c r="D3555" s="30" t="s">
        <v>30</v>
      </c>
      <c r="E3555" s="31">
        <v>1</v>
      </c>
      <c r="F3555" s="32"/>
      <c r="G3555" s="32"/>
      <c r="H3555" s="32"/>
      <c r="I3555" s="33">
        <v>120.87</v>
      </c>
      <c r="J3555" s="33">
        <v>124.98</v>
      </c>
      <c r="K3555" s="33">
        <v>125.22</v>
      </c>
      <c r="L3555" s="21">
        <f t="shared" si="392"/>
        <v>123.69000000000001</v>
      </c>
      <c r="M3555" s="34">
        <f t="shared" si="393"/>
        <v>2.4451380329134778</v>
      </c>
      <c r="N3555" s="34">
        <f t="shared" si="394"/>
        <v>1.9768275793625012</v>
      </c>
      <c r="O3555" s="35">
        <f t="shared" si="395"/>
        <v>123.69000000000001</v>
      </c>
      <c r="P3555" s="35">
        <f t="shared" si="396"/>
        <v>123.69000000000001</v>
      </c>
      <c r="Q3555" s="39">
        <f t="shared" si="398"/>
        <v>123.69</v>
      </c>
      <c r="R3555" s="37">
        <f t="shared" si="397"/>
        <v>123.69</v>
      </c>
      <c r="T3555" s="38"/>
      <c r="U3555" s="38"/>
      <c r="V3555" s="38"/>
    </row>
    <row r="3556" ht="12.75">
      <c r="A3556" s="27">
        <v>3544</v>
      </c>
      <c r="B3556" s="28" t="s">
        <v>6469</v>
      </c>
      <c r="C3556" s="29" t="s">
        <v>6470</v>
      </c>
      <c r="D3556" s="30" t="s">
        <v>30</v>
      </c>
      <c r="E3556" s="31">
        <v>1</v>
      </c>
      <c r="F3556" s="32"/>
      <c r="G3556" s="32"/>
      <c r="H3556" s="32"/>
      <c r="I3556" s="33">
        <v>123.94</v>
      </c>
      <c r="J3556" s="33">
        <v>126.29000000000001</v>
      </c>
      <c r="K3556" s="33">
        <v>127.78</v>
      </c>
      <c r="L3556" s="21">
        <f t="shared" si="392"/>
        <v>126.00333333333333</v>
      </c>
      <c r="M3556" s="34">
        <f t="shared" si="393"/>
        <v>1.9359838153593489</v>
      </c>
      <c r="N3556" s="34">
        <f t="shared" si="394"/>
        <v>1.5364544446120598</v>
      </c>
      <c r="O3556" s="35">
        <f t="shared" si="395"/>
        <v>126.00333333333333</v>
      </c>
      <c r="P3556" s="35">
        <f t="shared" si="396"/>
        <v>126.00333333333333</v>
      </c>
      <c r="Q3556" s="39">
        <f t="shared" si="398"/>
        <v>126</v>
      </c>
      <c r="R3556" s="37">
        <f t="shared" si="397"/>
        <v>126</v>
      </c>
      <c r="T3556" s="38"/>
      <c r="U3556" s="38"/>
      <c r="V3556" s="38"/>
    </row>
    <row r="3557" ht="23.25">
      <c r="A3557" s="27">
        <v>3545</v>
      </c>
      <c r="B3557" s="28" t="s">
        <v>6471</v>
      </c>
      <c r="C3557" s="29" t="s">
        <v>6472</v>
      </c>
      <c r="D3557" s="30" t="s">
        <v>30</v>
      </c>
      <c r="E3557" s="31">
        <v>1</v>
      </c>
      <c r="F3557" s="32"/>
      <c r="G3557" s="32"/>
      <c r="H3557" s="32"/>
      <c r="I3557" s="33">
        <v>142.53</v>
      </c>
      <c r="J3557" s="33">
        <v>144.94999999999999</v>
      </c>
      <c r="K3557" s="33">
        <v>144.53</v>
      </c>
      <c r="L3557" s="21">
        <f t="shared" si="392"/>
        <v>144.00333333333333</v>
      </c>
      <c r="M3557" s="34">
        <f t="shared" si="393"/>
        <v>1.2931099463438218</v>
      </c>
      <c r="N3557" s="34">
        <f t="shared" si="394"/>
        <v>0.8979722319000637</v>
      </c>
      <c r="O3557" s="35">
        <f t="shared" si="395"/>
        <v>144.00333333333333</v>
      </c>
      <c r="P3557" s="35">
        <f t="shared" si="396"/>
        <v>144.00333333333333</v>
      </c>
      <c r="Q3557" s="39">
        <f t="shared" si="398"/>
        <v>144</v>
      </c>
      <c r="R3557" s="37">
        <f t="shared" si="397"/>
        <v>144</v>
      </c>
      <c r="T3557" s="38"/>
      <c r="U3557" s="38"/>
      <c r="V3557" s="38"/>
    </row>
    <row r="3558" ht="23.25">
      <c r="A3558" s="27">
        <v>3546</v>
      </c>
      <c r="B3558" s="28" t="s">
        <v>6473</v>
      </c>
      <c r="C3558" s="29" t="s">
        <v>6474</v>
      </c>
      <c r="D3558" s="30" t="s">
        <v>30</v>
      </c>
      <c r="E3558" s="31">
        <v>1</v>
      </c>
      <c r="F3558" s="32"/>
      <c r="G3558" s="32"/>
      <c r="H3558" s="32"/>
      <c r="I3558" s="33">
        <v>616.66999999999996</v>
      </c>
      <c r="J3558" s="33">
        <v>633.94000000000005</v>
      </c>
      <c r="K3558" s="33">
        <v>637.01999999999998</v>
      </c>
      <c r="L3558" s="21">
        <f t="shared" si="392"/>
        <v>629.21000000000004</v>
      </c>
      <c r="M3558" s="34">
        <f t="shared" si="393"/>
        <v>10.968605198474446</v>
      </c>
      <c r="N3558" s="34">
        <f t="shared" si="394"/>
        <v>1.7432344048051436</v>
      </c>
      <c r="O3558" s="35">
        <f t="shared" si="395"/>
        <v>629.21000000000004</v>
      </c>
      <c r="P3558" s="35">
        <f t="shared" si="396"/>
        <v>629.21000000000004</v>
      </c>
      <c r="Q3558" s="39">
        <f t="shared" si="398"/>
        <v>629.21000000000004</v>
      </c>
      <c r="R3558" s="37">
        <f t="shared" si="397"/>
        <v>629.21000000000004</v>
      </c>
      <c r="T3558" s="38"/>
      <c r="U3558" s="38"/>
      <c r="V3558" s="38"/>
    </row>
    <row r="3559" ht="23.25">
      <c r="A3559" s="27">
        <v>3547</v>
      </c>
      <c r="B3559" s="28" t="s">
        <v>6475</v>
      </c>
      <c r="C3559" s="29" t="s">
        <v>6476</v>
      </c>
      <c r="D3559" s="30" t="s">
        <v>30</v>
      </c>
      <c r="E3559" s="31">
        <v>1</v>
      </c>
      <c r="F3559" s="32"/>
      <c r="G3559" s="32"/>
      <c r="H3559" s="32"/>
      <c r="I3559" s="33">
        <v>180.28</v>
      </c>
      <c r="J3559" s="33">
        <v>182.80000000000001</v>
      </c>
      <c r="K3559" s="33">
        <v>186.41</v>
      </c>
      <c r="L3559" s="21">
        <f t="shared" si="392"/>
        <v>183.16333333333333</v>
      </c>
      <c r="M3559" s="34">
        <f t="shared" si="393"/>
        <v>3.0811091076645298</v>
      </c>
      <c r="N3559" s="34">
        <f t="shared" si="394"/>
        <v>1.6821647933526707</v>
      </c>
      <c r="O3559" s="35">
        <f t="shared" si="395"/>
        <v>183.16333333333333</v>
      </c>
      <c r="P3559" s="35">
        <f t="shared" si="396"/>
        <v>183.16333333333333</v>
      </c>
      <c r="Q3559" s="39">
        <f t="shared" si="398"/>
        <v>183.16</v>
      </c>
      <c r="R3559" s="37">
        <f t="shared" si="397"/>
        <v>183.16</v>
      </c>
      <c r="T3559" s="38"/>
      <c r="U3559" s="38"/>
      <c r="V3559" s="38"/>
    </row>
    <row r="3560" ht="23.25">
      <c r="A3560" s="27">
        <v>3548</v>
      </c>
      <c r="B3560" s="28" t="s">
        <v>6477</v>
      </c>
      <c r="C3560" s="29" t="s">
        <v>6478</v>
      </c>
      <c r="D3560" s="30" t="s">
        <v>30</v>
      </c>
      <c r="E3560" s="31">
        <v>1</v>
      </c>
      <c r="F3560" s="32"/>
      <c r="G3560" s="32"/>
      <c r="H3560" s="32"/>
      <c r="I3560" s="33">
        <v>77.480000000000004</v>
      </c>
      <c r="J3560" s="33">
        <v>79.650000000000006</v>
      </c>
      <c r="K3560" s="33">
        <v>80.040000000000006</v>
      </c>
      <c r="L3560" s="21">
        <f t="shared" si="392"/>
        <v>79.056666666666672</v>
      </c>
      <c r="M3560" s="34">
        <f t="shared" si="393"/>
        <v>1.3792872555538735</v>
      </c>
      <c r="N3560" s="34">
        <f t="shared" si="394"/>
        <v>1.7446817753769956</v>
      </c>
      <c r="O3560" s="35">
        <f t="shared" si="395"/>
        <v>79.056666666666672</v>
      </c>
      <c r="P3560" s="35">
        <f t="shared" si="396"/>
        <v>79.056666666666672</v>
      </c>
      <c r="Q3560" s="39">
        <f t="shared" si="398"/>
        <v>79.060000000000002</v>
      </c>
      <c r="R3560" s="37">
        <f t="shared" si="397"/>
        <v>79.060000000000002</v>
      </c>
      <c r="T3560" s="38"/>
      <c r="U3560" s="38"/>
      <c r="V3560" s="38"/>
    </row>
    <row r="3561" ht="12.75">
      <c r="A3561" s="27">
        <v>3549</v>
      </c>
      <c r="B3561" s="28" t="s">
        <v>6479</v>
      </c>
      <c r="C3561" s="29" t="s">
        <v>6480</v>
      </c>
      <c r="D3561" s="30" t="s">
        <v>30</v>
      </c>
      <c r="E3561" s="31">
        <v>1</v>
      </c>
      <c r="F3561" s="32"/>
      <c r="G3561" s="32"/>
      <c r="H3561" s="32"/>
      <c r="I3561" s="33">
        <v>10616.530000000001</v>
      </c>
      <c r="J3561" s="33">
        <v>10669.610000000001</v>
      </c>
      <c r="K3561" s="33">
        <v>11051.809999999999</v>
      </c>
      <c r="L3561" s="21">
        <f t="shared" si="392"/>
        <v>10779.316666666666</v>
      </c>
      <c r="M3561" s="34">
        <f t="shared" si="393"/>
        <v>237.47385989479562</v>
      </c>
      <c r="N3561" s="34">
        <f t="shared" si="394"/>
        <v>2.2030511509987085</v>
      </c>
      <c r="O3561" s="35">
        <f t="shared" si="395"/>
        <v>10779.316666666666</v>
      </c>
      <c r="P3561" s="35">
        <f t="shared" si="396"/>
        <v>10779.316666666666</v>
      </c>
      <c r="Q3561" s="39">
        <f t="shared" si="398"/>
        <v>10779.32</v>
      </c>
      <c r="R3561" s="37">
        <f t="shared" si="397"/>
        <v>10779.32</v>
      </c>
      <c r="T3561" s="38"/>
      <c r="U3561" s="38"/>
      <c r="V3561" s="38"/>
    </row>
    <row r="3562" ht="23.25">
      <c r="A3562" s="27">
        <v>3550</v>
      </c>
      <c r="B3562" s="28" t="s">
        <v>6481</v>
      </c>
      <c r="C3562" s="29" t="s">
        <v>6482</v>
      </c>
      <c r="D3562" s="30" t="s">
        <v>30</v>
      </c>
      <c r="E3562" s="31">
        <v>1</v>
      </c>
      <c r="F3562" s="32"/>
      <c r="G3562" s="32"/>
      <c r="H3562" s="32"/>
      <c r="I3562" s="33">
        <v>263.41000000000003</v>
      </c>
      <c r="J3562" s="33">
        <v>265.25</v>
      </c>
      <c r="K3562" s="33">
        <v>266.82999999999998</v>
      </c>
      <c r="L3562" s="21">
        <f t="shared" si="392"/>
        <v>265.16333333333336</v>
      </c>
      <c r="M3562" s="34">
        <f t="shared" si="393"/>
        <v>1.711646380924887</v>
      </c>
      <c r="N3562" s="34">
        <f t="shared" si="394"/>
        <v>0.64550643537626629</v>
      </c>
      <c r="O3562" s="35">
        <f t="shared" si="395"/>
        <v>265.1633333333333</v>
      </c>
      <c r="P3562" s="35">
        <f t="shared" si="396"/>
        <v>265.16333333333336</v>
      </c>
      <c r="Q3562" s="39">
        <f t="shared" si="398"/>
        <v>265.16000000000003</v>
      </c>
      <c r="R3562" s="37">
        <f t="shared" si="397"/>
        <v>265.16000000000003</v>
      </c>
      <c r="T3562" s="38"/>
      <c r="U3562" s="38"/>
      <c r="V3562" s="38"/>
    </row>
    <row r="3563" ht="12.75">
      <c r="A3563" s="27">
        <v>3551</v>
      </c>
      <c r="B3563" s="28" t="s">
        <v>6483</v>
      </c>
      <c r="C3563" s="29" t="s">
        <v>6484</v>
      </c>
      <c r="D3563" s="30" t="s">
        <v>30</v>
      </c>
      <c r="E3563" s="31">
        <v>1</v>
      </c>
      <c r="F3563" s="32"/>
      <c r="G3563" s="32"/>
      <c r="H3563" s="32"/>
      <c r="I3563" s="33">
        <v>3439.6999999999998</v>
      </c>
      <c r="J3563" s="33">
        <v>3508.4899999999998</v>
      </c>
      <c r="K3563" s="33">
        <v>3487.8600000000001</v>
      </c>
      <c r="L3563" s="21">
        <f t="shared" si="392"/>
        <v>3478.6833333333329</v>
      </c>
      <c r="M3563" s="34">
        <f t="shared" si="393"/>
        <v>35.301195919307531</v>
      </c>
      <c r="N3563" s="34">
        <f t="shared" si="394"/>
        <v>1.0147861284482407</v>
      </c>
      <c r="O3563" s="35">
        <f t="shared" si="395"/>
        <v>3478.6833333333329</v>
      </c>
      <c r="P3563" s="35">
        <f t="shared" si="396"/>
        <v>3478.6833333333329</v>
      </c>
      <c r="Q3563" s="39">
        <f t="shared" si="398"/>
        <v>3478.6800000000003</v>
      </c>
      <c r="R3563" s="37">
        <f t="shared" si="397"/>
        <v>3478.6800000000003</v>
      </c>
      <c r="T3563" s="38"/>
      <c r="U3563" s="38"/>
      <c r="V3563" s="38"/>
    </row>
    <row r="3564" ht="12.75">
      <c r="A3564" s="27">
        <v>3552</v>
      </c>
      <c r="B3564" s="28" t="s">
        <v>6485</v>
      </c>
      <c r="C3564" s="29" t="s">
        <v>6486</v>
      </c>
      <c r="D3564" s="30" t="s">
        <v>30</v>
      </c>
      <c r="E3564" s="31">
        <v>1</v>
      </c>
      <c r="F3564" s="32"/>
      <c r="G3564" s="32"/>
      <c r="H3564" s="32"/>
      <c r="I3564" s="33">
        <v>272.70999999999998</v>
      </c>
      <c r="J3564" s="33">
        <v>274.62</v>
      </c>
      <c r="K3564" s="33">
        <v>281.16000000000003</v>
      </c>
      <c r="L3564" s="21">
        <f t="shared" si="392"/>
        <v>276.16333333333336</v>
      </c>
      <c r="M3564" s="34">
        <f t="shared" si="393"/>
        <v>4.4313692391103583</v>
      </c>
      <c r="N3564" s="34">
        <f t="shared" si="394"/>
        <v>1.6046189715423331</v>
      </c>
      <c r="O3564" s="35">
        <f t="shared" si="395"/>
        <v>276.1633333333333</v>
      </c>
      <c r="P3564" s="35">
        <f t="shared" si="396"/>
        <v>276.16333333333336</v>
      </c>
      <c r="Q3564" s="39">
        <f t="shared" si="398"/>
        <v>276.16000000000003</v>
      </c>
      <c r="R3564" s="37">
        <f t="shared" si="397"/>
        <v>276.16000000000003</v>
      </c>
      <c r="T3564" s="38"/>
      <c r="U3564" s="38"/>
      <c r="V3564" s="38"/>
    </row>
    <row r="3565" ht="12.75">
      <c r="A3565" s="27">
        <v>3553</v>
      </c>
      <c r="B3565" s="28" t="s">
        <v>6485</v>
      </c>
      <c r="C3565" s="29" t="s">
        <v>6487</v>
      </c>
      <c r="D3565" s="30" t="s">
        <v>30</v>
      </c>
      <c r="E3565" s="31">
        <v>1</v>
      </c>
      <c r="F3565" s="32"/>
      <c r="G3565" s="32"/>
      <c r="H3565" s="32"/>
      <c r="I3565" s="33">
        <v>607.38999999999999</v>
      </c>
      <c r="J3565" s="33">
        <v>631.69000000000005</v>
      </c>
      <c r="K3565" s="33">
        <v>626.22000000000003</v>
      </c>
      <c r="L3565" s="21">
        <f t="shared" si="392"/>
        <v>621.76666666666665</v>
      </c>
      <c r="M3565" s="34">
        <f t="shared" si="393"/>
        <v>12.747416731767036</v>
      </c>
      <c r="N3565" s="34">
        <f t="shared" si="394"/>
        <v>2.0501930089155151</v>
      </c>
      <c r="O3565" s="35">
        <f t="shared" si="395"/>
        <v>621.76666666666665</v>
      </c>
      <c r="P3565" s="35">
        <f t="shared" si="396"/>
        <v>621.76666666666665</v>
      </c>
      <c r="Q3565" s="39">
        <f t="shared" si="398"/>
        <v>621.76999999999998</v>
      </c>
      <c r="R3565" s="37">
        <f t="shared" si="397"/>
        <v>621.76999999999998</v>
      </c>
      <c r="T3565" s="38"/>
      <c r="U3565" s="38"/>
      <c r="V3565" s="38"/>
    </row>
    <row r="3566" ht="12.75">
      <c r="A3566" s="27">
        <v>3554</v>
      </c>
      <c r="B3566" s="28" t="s">
        <v>6485</v>
      </c>
      <c r="C3566" s="29" t="s">
        <v>6488</v>
      </c>
      <c r="D3566" s="30" t="s">
        <v>30</v>
      </c>
      <c r="E3566" s="31">
        <v>1</v>
      </c>
      <c r="F3566" s="32"/>
      <c r="G3566" s="32"/>
      <c r="H3566" s="32"/>
      <c r="I3566" s="33">
        <v>954.42999999999995</v>
      </c>
      <c r="J3566" s="33">
        <v>987.84000000000003</v>
      </c>
      <c r="K3566" s="33">
        <v>995.47000000000003</v>
      </c>
      <c r="L3566" s="21">
        <f t="shared" si="392"/>
        <v>979.24666666666656</v>
      </c>
      <c r="M3566" s="34">
        <f t="shared" si="393"/>
        <v>21.82783620364912</v>
      </c>
      <c r="N3566" s="34">
        <f t="shared" si="394"/>
        <v>2.2290437074399834</v>
      </c>
      <c r="O3566" s="35">
        <f t="shared" si="395"/>
        <v>979.24666666666656</v>
      </c>
      <c r="P3566" s="35">
        <f t="shared" si="396"/>
        <v>979.24666666666656</v>
      </c>
      <c r="Q3566" s="39">
        <f t="shared" si="398"/>
        <v>979.25</v>
      </c>
      <c r="R3566" s="37">
        <f t="shared" si="397"/>
        <v>979.25</v>
      </c>
      <c r="T3566" s="38"/>
      <c r="U3566" s="38"/>
      <c r="V3566" s="38"/>
    </row>
    <row r="3567" ht="12.75">
      <c r="A3567" s="27">
        <v>3555</v>
      </c>
      <c r="B3567" s="28" t="s">
        <v>6489</v>
      </c>
      <c r="C3567" s="29" t="s">
        <v>6490</v>
      </c>
      <c r="D3567" s="30" t="s">
        <v>30</v>
      </c>
      <c r="E3567" s="31">
        <v>1</v>
      </c>
      <c r="F3567" s="32"/>
      <c r="G3567" s="32"/>
      <c r="H3567" s="32"/>
      <c r="I3567" s="33">
        <v>1670.27</v>
      </c>
      <c r="J3567" s="33">
        <v>1718.71</v>
      </c>
      <c r="K3567" s="33">
        <v>1722.05</v>
      </c>
      <c r="L3567" s="21">
        <f t="shared" si="392"/>
        <v>1703.6766666666665</v>
      </c>
      <c r="M3567" s="34">
        <f t="shared" si="393"/>
        <v>28.979181032826542</v>
      </c>
      <c r="N3567" s="34">
        <f t="shared" si="394"/>
        <v>1.7009789239836128</v>
      </c>
      <c r="O3567" s="35">
        <f t="shared" si="395"/>
        <v>1703.6766666666665</v>
      </c>
      <c r="P3567" s="35">
        <f t="shared" si="396"/>
        <v>1703.6766666666665</v>
      </c>
      <c r="Q3567" s="39">
        <f t="shared" si="398"/>
        <v>1703.6800000000001</v>
      </c>
      <c r="R3567" s="37">
        <f t="shared" si="397"/>
        <v>1703.6800000000001</v>
      </c>
      <c r="T3567" s="38"/>
      <c r="U3567" s="38"/>
      <c r="V3567" s="38"/>
    </row>
    <row r="3568" ht="12.75">
      <c r="A3568" s="27">
        <v>3556</v>
      </c>
      <c r="B3568" s="28" t="s">
        <v>6491</v>
      </c>
      <c r="C3568" s="29" t="s">
        <v>6492</v>
      </c>
      <c r="D3568" s="30" t="s">
        <v>30</v>
      </c>
      <c r="E3568" s="31">
        <v>1</v>
      </c>
      <c r="F3568" s="32"/>
      <c r="G3568" s="32"/>
      <c r="H3568" s="32"/>
      <c r="I3568" s="33">
        <v>71.269999999999996</v>
      </c>
      <c r="J3568" s="33">
        <v>71.980000000000004</v>
      </c>
      <c r="K3568" s="33">
        <v>72.620000000000005</v>
      </c>
      <c r="L3568" s="21">
        <f t="shared" si="392"/>
        <v>71.956666666666663</v>
      </c>
      <c r="M3568" s="34">
        <f t="shared" si="393"/>
        <v>0.67530240139758069</v>
      </c>
      <c r="N3568" s="34">
        <f t="shared" si="394"/>
        <v>0.9384848307744208</v>
      </c>
      <c r="O3568" s="35">
        <f t="shared" si="395"/>
        <v>71.956666666666663</v>
      </c>
      <c r="P3568" s="35">
        <f t="shared" si="396"/>
        <v>71.956666666666663</v>
      </c>
      <c r="Q3568" s="39">
        <f t="shared" si="398"/>
        <v>71.960000000000008</v>
      </c>
      <c r="R3568" s="37">
        <f t="shared" si="397"/>
        <v>71.960000000000008</v>
      </c>
      <c r="T3568" s="38"/>
      <c r="U3568" s="38"/>
      <c r="V3568" s="38"/>
    </row>
    <row r="3569" ht="12.75">
      <c r="A3569" s="27">
        <v>3557</v>
      </c>
      <c r="B3569" s="28" t="s">
        <v>6493</v>
      </c>
      <c r="C3569" s="29" t="s">
        <v>6494</v>
      </c>
      <c r="D3569" s="30" t="s">
        <v>30</v>
      </c>
      <c r="E3569" s="31">
        <v>1</v>
      </c>
      <c r="F3569" s="32"/>
      <c r="G3569" s="32"/>
      <c r="H3569" s="32"/>
      <c r="I3569" s="33">
        <v>61.979999999999997</v>
      </c>
      <c r="J3569" s="33">
        <v>64.340000000000003</v>
      </c>
      <c r="K3569" s="33">
        <v>63.530000000000001</v>
      </c>
      <c r="L3569" s="21">
        <f t="shared" si="392"/>
        <v>63.283333333333331</v>
      </c>
      <c r="M3569" s="34">
        <f t="shared" si="393"/>
        <v>1.1991802755771717</v>
      </c>
      <c r="N3569" s="34">
        <f t="shared" si="394"/>
        <v>1.8949385444990863</v>
      </c>
      <c r="O3569" s="35">
        <f t="shared" si="395"/>
        <v>63.283333333333331</v>
      </c>
      <c r="P3569" s="35">
        <f t="shared" si="396"/>
        <v>63.283333333333331</v>
      </c>
      <c r="Q3569" s="39">
        <f t="shared" si="398"/>
        <v>63.280000000000001</v>
      </c>
      <c r="R3569" s="37">
        <f t="shared" si="397"/>
        <v>63.280000000000001</v>
      </c>
      <c r="T3569" s="38"/>
      <c r="U3569" s="38"/>
      <c r="V3569" s="38"/>
    </row>
    <row r="3570" ht="12.75">
      <c r="A3570" s="27">
        <v>3558</v>
      </c>
      <c r="B3570" s="28" t="s">
        <v>6495</v>
      </c>
      <c r="C3570" s="29" t="s">
        <v>6496</v>
      </c>
      <c r="D3570" s="30" t="s">
        <v>30</v>
      </c>
      <c r="E3570" s="31">
        <v>1</v>
      </c>
      <c r="F3570" s="32"/>
      <c r="G3570" s="32"/>
      <c r="H3570" s="32"/>
      <c r="I3570" s="33">
        <v>486.50999999999999</v>
      </c>
      <c r="J3570" s="33">
        <v>493.31999999999999</v>
      </c>
      <c r="K3570" s="33">
        <v>507.43000000000001</v>
      </c>
      <c r="L3570" s="21">
        <f t="shared" si="392"/>
        <v>495.75333333333333</v>
      </c>
      <c r="M3570" s="34">
        <f t="shared" si="393"/>
        <v>10.670165571973731</v>
      </c>
      <c r="N3570" s="34">
        <f t="shared" si="394"/>
        <v>2.1523134297917776</v>
      </c>
      <c r="O3570" s="35">
        <f t="shared" si="395"/>
        <v>495.75333333333333</v>
      </c>
      <c r="P3570" s="35">
        <f t="shared" si="396"/>
        <v>495.75333333333333</v>
      </c>
      <c r="Q3570" s="39">
        <f t="shared" si="398"/>
        <v>495.75</v>
      </c>
      <c r="R3570" s="37">
        <f t="shared" si="397"/>
        <v>495.75</v>
      </c>
      <c r="T3570" s="38"/>
      <c r="U3570" s="38"/>
      <c r="V3570" s="38"/>
    </row>
    <row r="3571" ht="12.75">
      <c r="A3571" s="27">
        <v>3559</v>
      </c>
      <c r="B3571" s="28" t="s">
        <v>6497</v>
      </c>
      <c r="C3571" s="29" t="s">
        <v>6498</v>
      </c>
      <c r="D3571" s="30" t="s">
        <v>30</v>
      </c>
      <c r="E3571" s="31">
        <v>1</v>
      </c>
      <c r="F3571" s="32"/>
      <c r="G3571" s="32"/>
      <c r="H3571" s="32"/>
      <c r="I3571" s="33">
        <v>11010.09</v>
      </c>
      <c r="J3571" s="33">
        <v>11296.35</v>
      </c>
      <c r="K3571" s="33">
        <v>11230.290000000001</v>
      </c>
      <c r="L3571" s="21">
        <f t="shared" si="392"/>
        <v>11178.910000000002</v>
      </c>
      <c r="M3571" s="34">
        <f t="shared" si="393"/>
        <v>149.8870414679003</v>
      </c>
      <c r="N3571" s="34">
        <f t="shared" si="394"/>
        <v>1.3408019338906949</v>
      </c>
      <c r="O3571" s="35">
        <f t="shared" si="395"/>
        <v>11178.91</v>
      </c>
      <c r="P3571" s="35">
        <f t="shared" si="396"/>
        <v>11178.910000000002</v>
      </c>
      <c r="Q3571" s="39">
        <f t="shared" si="398"/>
        <v>11178.91</v>
      </c>
      <c r="R3571" s="37">
        <f t="shared" si="397"/>
        <v>11178.91</v>
      </c>
      <c r="T3571" s="38"/>
      <c r="U3571" s="38"/>
      <c r="V3571" s="38"/>
    </row>
    <row r="3572" ht="12.75">
      <c r="A3572" s="27">
        <v>3560</v>
      </c>
      <c r="B3572" s="28" t="s">
        <v>6497</v>
      </c>
      <c r="C3572" s="29" t="s">
        <v>6499</v>
      </c>
      <c r="D3572" s="30" t="s">
        <v>30</v>
      </c>
      <c r="E3572" s="31">
        <v>1</v>
      </c>
      <c r="F3572" s="32"/>
      <c r="G3572" s="32"/>
      <c r="H3572" s="32"/>
      <c r="I3572" s="33">
        <v>10570.040000000001</v>
      </c>
      <c r="J3572" s="33">
        <v>10696.879999999999</v>
      </c>
      <c r="K3572" s="33">
        <v>10770.870000000001</v>
      </c>
      <c r="L3572" s="21">
        <f t="shared" si="392"/>
        <v>10679.263333333334</v>
      </c>
      <c r="M3572" s="34">
        <f t="shared" si="393"/>
        <v>101.56737878538216</v>
      </c>
      <c r="N3572" s="34">
        <f t="shared" si="394"/>
        <v>0.95107102067947391</v>
      </c>
      <c r="O3572" s="35">
        <f t="shared" si="395"/>
        <v>10679.263333333332</v>
      </c>
      <c r="P3572" s="35">
        <f t="shared" si="396"/>
        <v>10679.263333333334</v>
      </c>
      <c r="Q3572" s="39">
        <f t="shared" si="398"/>
        <v>10679.26</v>
      </c>
      <c r="R3572" s="37">
        <f t="shared" si="397"/>
        <v>10679.26</v>
      </c>
      <c r="T3572" s="38"/>
      <c r="U3572" s="38"/>
      <c r="V3572" s="38"/>
    </row>
    <row r="3573" ht="12.75">
      <c r="A3573" s="27">
        <v>3561</v>
      </c>
      <c r="B3573" s="28" t="s">
        <v>6500</v>
      </c>
      <c r="C3573" s="29" t="s">
        <v>6501</v>
      </c>
      <c r="D3573" s="30" t="s">
        <v>30</v>
      </c>
      <c r="E3573" s="31">
        <v>1</v>
      </c>
      <c r="F3573" s="32"/>
      <c r="G3573" s="32"/>
      <c r="H3573" s="32"/>
      <c r="I3573" s="33">
        <v>2457.3600000000001</v>
      </c>
      <c r="J3573" s="33">
        <v>2553.1999999999998</v>
      </c>
      <c r="K3573" s="33">
        <v>2496.6799999999998</v>
      </c>
      <c r="L3573" s="21">
        <f t="shared" si="392"/>
        <v>2502.4133333333334</v>
      </c>
      <c r="M3573" s="34">
        <f t="shared" si="393"/>
        <v>48.17654754476829</v>
      </c>
      <c r="N3573" s="34">
        <f t="shared" si="394"/>
        <v>1.92520343873787</v>
      </c>
      <c r="O3573" s="35">
        <f t="shared" si="395"/>
        <v>2502.413333333333</v>
      </c>
      <c r="P3573" s="35">
        <f t="shared" si="396"/>
        <v>2502.4133333333334</v>
      </c>
      <c r="Q3573" s="39">
        <f t="shared" si="398"/>
        <v>2502.4099999999999</v>
      </c>
      <c r="R3573" s="37">
        <f t="shared" si="397"/>
        <v>2502.4099999999999</v>
      </c>
      <c r="T3573" s="38"/>
      <c r="U3573" s="38"/>
      <c r="V3573" s="38"/>
    </row>
    <row r="3574" ht="12.75">
      <c r="A3574" s="27">
        <v>3562</v>
      </c>
      <c r="B3574" s="28" t="s">
        <v>6502</v>
      </c>
      <c r="C3574" s="29" t="s">
        <v>6503</v>
      </c>
      <c r="D3574" s="30" t="s">
        <v>30</v>
      </c>
      <c r="E3574" s="31">
        <v>1</v>
      </c>
      <c r="F3574" s="32"/>
      <c r="G3574" s="32"/>
      <c r="H3574" s="32"/>
      <c r="I3574" s="33">
        <v>15336</v>
      </c>
      <c r="J3574" s="33">
        <v>15458.690000000001</v>
      </c>
      <c r="K3574" s="33">
        <v>15443.35</v>
      </c>
      <c r="L3574" s="21">
        <f t="shared" si="392"/>
        <v>15412.68</v>
      </c>
      <c r="M3574" s="34">
        <f t="shared" si="393"/>
        <v>66.848303643398722</v>
      </c>
      <c r="N3574" s="34">
        <f t="shared" si="394"/>
        <v>0.43372277659303071</v>
      </c>
      <c r="O3574" s="35">
        <f t="shared" si="395"/>
        <v>15412.68</v>
      </c>
      <c r="P3574" s="35">
        <f t="shared" si="396"/>
        <v>15412.68</v>
      </c>
      <c r="Q3574" s="39">
        <f t="shared" si="398"/>
        <v>15412.68</v>
      </c>
      <c r="R3574" s="37">
        <f t="shared" si="397"/>
        <v>15412.68</v>
      </c>
      <c r="T3574" s="38"/>
      <c r="U3574" s="38"/>
      <c r="V3574" s="38"/>
    </row>
    <row r="3575" ht="12.75">
      <c r="A3575" s="27">
        <v>3563</v>
      </c>
      <c r="B3575" s="28" t="s">
        <v>6504</v>
      </c>
      <c r="C3575" s="29" t="s">
        <v>6505</v>
      </c>
      <c r="D3575" s="30" t="s">
        <v>30</v>
      </c>
      <c r="E3575" s="31">
        <v>1</v>
      </c>
      <c r="F3575" s="32"/>
      <c r="G3575" s="32"/>
      <c r="H3575" s="32"/>
      <c r="I3575" s="33">
        <v>945.14999999999998</v>
      </c>
      <c r="J3575" s="33">
        <v>974.45000000000005</v>
      </c>
      <c r="K3575" s="33">
        <v>983.89999999999998</v>
      </c>
      <c r="L3575" s="21">
        <f t="shared" si="392"/>
        <v>967.83333333333337</v>
      </c>
      <c r="M3575" s="34">
        <f t="shared" si="393"/>
        <v>20.204599311377937</v>
      </c>
      <c r="N3575" s="34">
        <f t="shared" si="394"/>
        <v>2.0876114322071229</v>
      </c>
      <c r="O3575" s="35">
        <f t="shared" si="395"/>
        <v>967.83333333333326</v>
      </c>
      <c r="P3575" s="35">
        <f t="shared" si="396"/>
        <v>967.83333333333337</v>
      </c>
      <c r="Q3575" s="39">
        <f t="shared" si="398"/>
        <v>967.83000000000004</v>
      </c>
      <c r="R3575" s="37">
        <f t="shared" si="397"/>
        <v>967.83000000000004</v>
      </c>
      <c r="T3575" s="38"/>
      <c r="U3575" s="38"/>
      <c r="V3575" s="38"/>
    </row>
    <row r="3576" ht="12.75">
      <c r="A3576" s="27">
        <v>3564</v>
      </c>
      <c r="B3576" s="28" t="s">
        <v>6506</v>
      </c>
      <c r="C3576" s="29" t="s">
        <v>6507</v>
      </c>
      <c r="D3576" s="30" t="s">
        <v>30</v>
      </c>
      <c r="E3576" s="31">
        <v>1</v>
      </c>
      <c r="F3576" s="32"/>
      <c r="G3576" s="32"/>
      <c r="H3576" s="32"/>
      <c r="I3576" s="33">
        <v>399.75</v>
      </c>
      <c r="J3576" s="33">
        <v>407.75</v>
      </c>
      <c r="K3576" s="33">
        <v>402.94999999999999</v>
      </c>
      <c r="L3576" s="21">
        <f t="shared" si="392"/>
        <v>403.48333333333335</v>
      </c>
      <c r="M3576" s="34">
        <f t="shared" si="393"/>
        <v>4.0265783654777341</v>
      </c>
      <c r="N3576" s="34">
        <f t="shared" si="394"/>
        <v>0.99795407463614361</v>
      </c>
      <c r="O3576" s="35">
        <f t="shared" si="395"/>
        <v>403.48333333333335</v>
      </c>
      <c r="P3576" s="35">
        <f t="shared" si="396"/>
        <v>403.48333333333335</v>
      </c>
      <c r="Q3576" s="39">
        <f t="shared" si="398"/>
        <v>403.48000000000002</v>
      </c>
      <c r="R3576" s="37">
        <f t="shared" si="397"/>
        <v>403.48000000000002</v>
      </c>
      <c r="T3576" s="38"/>
      <c r="U3576" s="38"/>
      <c r="V3576" s="38"/>
    </row>
    <row r="3577" ht="12.75">
      <c r="A3577" s="27">
        <v>3565</v>
      </c>
      <c r="B3577" s="28" t="s">
        <v>6508</v>
      </c>
      <c r="C3577" s="29" t="s">
        <v>6509</v>
      </c>
      <c r="D3577" s="30" t="s">
        <v>30</v>
      </c>
      <c r="E3577" s="31">
        <v>1</v>
      </c>
      <c r="F3577" s="32"/>
      <c r="G3577" s="32"/>
      <c r="H3577" s="32"/>
      <c r="I3577" s="33">
        <v>660.05999999999995</v>
      </c>
      <c r="J3577" s="33">
        <v>686.46000000000004</v>
      </c>
      <c r="K3577" s="33">
        <v>675.24000000000001</v>
      </c>
      <c r="L3577" s="21">
        <f t="shared" si="392"/>
        <v>673.91999999999996</v>
      </c>
      <c r="M3577" s="34">
        <f t="shared" si="393"/>
        <v>13.249407533923968</v>
      </c>
      <c r="N3577" s="34">
        <f t="shared" si="394"/>
        <v>1.9660208235286043</v>
      </c>
      <c r="O3577" s="35">
        <f t="shared" si="395"/>
        <v>673.91999999999996</v>
      </c>
      <c r="P3577" s="35">
        <f t="shared" si="396"/>
        <v>673.91999999999996</v>
      </c>
      <c r="Q3577" s="39">
        <f t="shared" si="398"/>
        <v>673.91999999999996</v>
      </c>
      <c r="R3577" s="37">
        <f t="shared" si="397"/>
        <v>673.91999999999996</v>
      </c>
      <c r="T3577" s="38"/>
      <c r="U3577" s="38"/>
      <c r="V3577" s="38"/>
    </row>
    <row r="3578" ht="12.75">
      <c r="A3578" s="27">
        <v>3566</v>
      </c>
      <c r="B3578" s="28" t="s">
        <v>6508</v>
      </c>
      <c r="C3578" s="29" t="s">
        <v>6510</v>
      </c>
      <c r="D3578" s="30" t="s">
        <v>30</v>
      </c>
      <c r="E3578" s="31">
        <v>1</v>
      </c>
      <c r="F3578" s="32"/>
      <c r="G3578" s="32"/>
      <c r="H3578" s="32"/>
      <c r="I3578" s="33">
        <v>4434.3999999999996</v>
      </c>
      <c r="J3578" s="33">
        <v>4558.5600000000004</v>
      </c>
      <c r="K3578" s="33">
        <v>4536.3900000000003</v>
      </c>
      <c r="L3578" s="21">
        <f t="shared" si="392"/>
        <v>4509.7833333333328</v>
      </c>
      <c r="M3578" s="34">
        <f t="shared" si="393"/>
        <v>66.218293796604186</v>
      </c>
      <c r="N3578" s="34">
        <f t="shared" si="394"/>
        <v>1.4683253917580119</v>
      </c>
      <c r="O3578" s="35">
        <f t="shared" si="395"/>
        <v>4509.7833333333328</v>
      </c>
      <c r="P3578" s="35">
        <f t="shared" si="396"/>
        <v>4509.7833333333328</v>
      </c>
      <c r="Q3578" s="39">
        <f t="shared" si="398"/>
        <v>4509.7799999999997</v>
      </c>
      <c r="R3578" s="37">
        <f t="shared" si="397"/>
        <v>4509.7799999999997</v>
      </c>
      <c r="T3578" s="38"/>
      <c r="U3578" s="38"/>
      <c r="V3578" s="38"/>
    </row>
    <row r="3579" ht="12.75">
      <c r="A3579" s="27">
        <v>3567</v>
      </c>
      <c r="B3579" s="28" t="s">
        <v>6508</v>
      </c>
      <c r="C3579" s="29" t="s">
        <v>6511</v>
      </c>
      <c r="D3579" s="30" t="s">
        <v>30</v>
      </c>
      <c r="E3579" s="31">
        <v>1</v>
      </c>
      <c r="F3579" s="32"/>
      <c r="G3579" s="32"/>
      <c r="H3579" s="32"/>
      <c r="I3579" s="33">
        <v>821.17999999999995</v>
      </c>
      <c r="J3579" s="33">
        <v>854.85000000000002</v>
      </c>
      <c r="K3579" s="33">
        <v>831.02999999999997</v>
      </c>
      <c r="L3579" s="21">
        <f t="shared" si="392"/>
        <v>835.68666666666661</v>
      </c>
      <c r="M3579" s="34">
        <f t="shared" si="393"/>
        <v>17.311286299213432</v>
      </c>
      <c r="N3579" s="34">
        <f t="shared" si="394"/>
        <v>2.0715044274026271</v>
      </c>
      <c r="O3579" s="35">
        <f t="shared" si="395"/>
        <v>835.68666666666661</v>
      </c>
      <c r="P3579" s="35">
        <f t="shared" si="396"/>
        <v>835.68666666666661</v>
      </c>
      <c r="Q3579" s="39">
        <f t="shared" si="398"/>
        <v>835.69000000000005</v>
      </c>
      <c r="R3579" s="37">
        <f t="shared" si="397"/>
        <v>835.69000000000005</v>
      </c>
      <c r="T3579" s="38"/>
      <c r="U3579" s="38"/>
      <c r="V3579" s="38"/>
    </row>
    <row r="3580" ht="12.75">
      <c r="A3580" s="27">
        <v>3568</v>
      </c>
      <c r="B3580" s="28" t="s">
        <v>6512</v>
      </c>
      <c r="C3580" s="29" t="s">
        <v>6513</v>
      </c>
      <c r="D3580" s="30" t="s">
        <v>30</v>
      </c>
      <c r="E3580" s="31">
        <v>1</v>
      </c>
      <c r="F3580" s="32"/>
      <c r="G3580" s="32"/>
      <c r="H3580" s="32"/>
      <c r="I3580" s="33">
        <v>839.76999999999998</v>
      </c>
      <c r="J3580" s="33">
        <v>848.16999999999996</v>
      </c>
      <c r="K3580" s="33">
        <v>844.80999999999995</v>
      </c>
      <c r="L3580" s="21">
        <f t="shared" si="392"/>
        <v>844.25</v>
      </c>
      <c r="M3580" s="34">
        <f t="shared" si="393"/>
        <v>4.2279072837516072</v>
      </c>
      <c r="N3580" s="34">
        <f t="shared" si="394"/>
        <v>0.50078854412219209</v>
      </c>
      <c r="O3580" s="35">
        <f t="shared" si="395"/>
        <v>844.25</v>
      </c>
      <c r="P3580" s="35">
        <f t="shared" si="396"/>
        <v>844.25</v>
      </c>
      <c r="Q3580" s="39">
        <f t="shared" si="398"/>
        <v>844.25</v>
      </c>
      <c r="R3580" s="37">
        <f t="shared" si="397"/>
        <v>844.25</v>
      </c>
      <c r="T3580" s="38"/>
      <c r="U3580" s="38"/>
      <c r="V3580" s="38"/>
    </row>
    <row r="3581" ht="12.75">
      <c r="A3581" s="27">
        <v>3569</v>
      </c>
      <c r="B3581" s="28" t="s">
        <v>6512</v>
      </c>
      <c r="C3581" s="29" t="s">
        <v>6514</v>
      </c>
      <c r="D3581" s="30" t="s">
        <v>30</v>
      </c>
      <c r="E3581" s="31">
        <v>1</v>
      </c>
      <c r="F3581" s="32"/>
      <c r="G3581" s="32"/>
      <c r="H3581" s="32"/>
      <c r="I3581" s="33">
        <v>839.76999999999998</v>
      </c>
      <c r="J3581" s="33">
        <v>869.15999999999997</v>
      </c>
      <c r="K3581" s="33">
        <v>874.20000000000005</v>
      </c>
      <c r="L3581" s="21">
        <f t="shared" si="392"/>
        <v>861.04333333333341</v>
      </c>
      <c r="M3581" s="34">
        <f t="shared" si="393"/>
        <v>18.594795866944441</v>
      </c>
      <c r="N3581" s="34">
        <f t="shared" si="394"/>
        <v>2.1595656277784441</v>
      </c>
      <c r="O3581" s="35">
        <f t="shared" si="395"/>
        <v>861.04333333333329</v>
      </c>
      <c r="P3581" s="35">
        <f t="shared" si="396"/>
        <v>861.04333333333341</v>
      </c>
      <c r="Q3581" s="39">
        <f t="shared" si="398"/>
        <v>861.03999999999996</v>
      </c>
      <c r="R3581" s="37">
        <f t="shared" si="397"/>
        <v>861.03999999999996</v>
      </c>
      <c r="T3581" s="38"/>
      <c r="U3581" s="38"/>
      <c r="V3581" s="38"/>
    </row>
    <row r="3582" ht="23.25">
      <c r="A3582" s="27">
        <v>3570</v>
      </c>
      <c r="B3582" s="28" t="s">
        <v>6515</v>
      </c>
      <c r="C3582" s="29" t="s">
        <v>6516</v>
      </c>
      <c r="D3582" s="30" t="s">
        <v>30</v>
      </c>
      <c r="E3582" s="31">
        <v>1</v>
      </c>
      <c r="F3582" s="32"/>
      <c r="G3582" s="32"/>
      <c r="H3582" s="32"/>
      <c r="I3582" s="33">
        <v>6436.2200000000003</v>
      </c>
      <c r="J3582" s="33">
        <v>6481.2700000000004</v>
      </c>
      <c r="K3582" s="33">
        <v>6590.6899999999996</v>
      </c>
      <c r="L3582" s="21">
        <f t="shared" si="392"/>
        <v>6502.7266666666665</v>
      </c>
      <c r="M3582" s="34">
        <f t="shared" si="393"/>
        <v>79.438886153654437</v>
      </c>
      <c r="N3582" s="34">
        <f t="shared" si="394"/>
        <v>1.2216242543433744</v>
      </c>
      <c r="O3582" s="35">
        <f t="shared" si="395"/>
        <v>6502.7266666666665</v>
      </c>
      <c r="P3582" s="35">
        <f t="shared" si="396"/>
        <v>6502.7266666666665</v>
      </c>
      <c r="Q3582" s="39">
        <f t="shared" si="398"/>
        <v>6502.7300000000005</v>
      </c>
      <c r="R3582" s="37">
        <f t="shared" si="397"/>
        <v>6502.7300000000005</v>
      </c>
      <c r="T3582" s="38"/>
      <c r="U3582" s="38"/>
      <c r="V3582" s="38"/>
    </row>
    <row r="3583" ht="12.75">
      <c r="A3583" s="27">
        <v>3571</v>
      </c>
      <c r="B3583" s="28" t="s">
        <v>6517</v>
      </c>
      <c r="C3583" s="29" t="s">
        <v>6518</v>
      </c>
      <c r="D3583" s="30" t="s">
        <v>30</v>
      </c>
      <c r="E3583" s="31">
        <v>1</v>
      </c>
      <c r="F3583" s="32"/>
      <c r="G3583" s="32"/>
      <c r="H3583" s="32"/>
      <c r="I3583" s="33">
        <v>2993.46</v>
      </c>
      <c r="J3583" s="33">
        <v>3080.27</v>
      </c>
      <c r="K3583" s="33">
        <v>3005.4299999999998</v>
      </c>
      <c r="L3583" s="21">
        <f t="shared" si="392"/>
        <v>3026.3866666666668</v>
      </c>
      <c r="M3583" s="34">
        <f t="shared" si="393"/>
        <v>47.046577275433485</v>
      </c>
      <c r="N3583" s="34">
        <f t="shared" si="394"/>
        <v>1.5545461455277849</v>
      </c>
      <c r="O3583" s="35">
        <f t="shared" si="395"/>
        <v>3026.3866666666663</v>
      </c>
      <c r="P3583" s="35">
        <f t="shared" si="396"/>
        <v>3026.3866666666668</v>
      </c>
      <c r="Q3583" s="39">
        <f t="shared" si="398"/>
        <v>3026.3899999999999</v>
      </c>
      <c r="R3583" s="37">
        <f t="shared" si="397"/>
        <v>3026.3899999999999</v>
      </c>
      <c r="T3583" s="38"/>
      <c r="U3583" s="38"/>
      <c r="V3583" s="38"/>
    </row>
    <row r="3584" ht="12.75">
      <c r="A3584" s="27">
        <v>3572</v>
      </c>
      <c r="B3584" s="28" t="s">
        <v>6517</v>
      </c>
      <c r="C3584" s="29" t="s">
        <v>6519</v>
      </c>
      <c r="D3584" s="30" t="s">
        <v>30</v>
      </c>
      <c r="E3584" s="31">
        <v>1</v>
      </c>
      <c r="F3584" s="32"/>
      <c r="G3584" s="32"/>
      <c r="H3584" s="32"/>
      <c r="I3584" s="33">
        <v>2894.29</v>
      </c>
      <c r="J3584" s="33">
        <v>3018.7399999999998</v>
      </c>
      <c r="K3584" s="33">
        <v>2957.96</v>
      </c>
      <c r="L3584" s="21">
        <f t="shared" si="392"/>
        <v>2956.9966666666664</v>
      </c>
      <c r="M3584" s="34">
        <f t="shared" si="393"/>
        <v>62.230592423126758</v>
      </c>
      <c r="N3584" s="34">
        <f t="shared" si="394"/>
        <v>2.1045202087859449</v>
      </c>
      <c r="O3584" s="35">
        <f t="shared" si="395"/>
        <v>2956.9966666666664</v>
      </c>
      <c r="P3584" s="35">
        <f t="shared" si="396"/>
        <v>2956.9966666666664</v>
      </c>
      <c r="Q3584" s="39">
        <f t="shared" si="398"/>
        <v>2957</v>
      </c>
      <c r="R3584" s="37">
        <f t="shared" si="397"/>
        <v>2957</v>
      </c>
      <c r="T3584" s="38"/>
      <c r="U3584" s="38"/>
      <c r="V3584" s="38"/>
    </row>
    <row r="3585" ht="12.75">
      <c r="A3585" s="27">
        <v>3573</v>
      </c>
      <c r="B3585" s="28" t="s">
        <v>6517</v>
      </c>
      <c r="C3585" s="29" t="s">
        <v>6520</v>
      </c>
      <c r="D3585" s="30" t="s">
        <v>30</v>
      </c>
      <c r="E3585" s="31">
        <v>1</v>
      </c>
      <c r="F3585" s="32"/>
      <c r="G3585" s="32"/>
      <c r="H3585" s="32"/>
      <c r="I3585" s="33">
        <v>2959.3499999999999</v>
      </c>
      <c r="J3585" s="33">
        <v>3086.5999999999999</v>
      </c>
      <c r="K3585" s="33">
        <v>3012.6199999999999</v>
      </c>
      <c r="L3585" s="21">
        <f t="shared" si="392"/>
        <v>3019.5233333333331</v>
      </c>
      <c r="M3585" s="34">
        <f t="shared" si="393"/>
        <v>63.905262954887633</v>
      </c>
      <c r="N3585" s="34">
        <f t="shared" si="394"/>
        <v>2.1164023556109064</v>
      </c>
      <c r="O3585" s="35">
        <f t="shared" si="395"/>
        <v>3019.5233333333331</v>
      </c>
      <c r="P3585" s="35">
        <f t="shared" si="396"/>
        <v>3019.5233333333331</v>
      </c>
      <c r="Q3585" s="39">
        <f t="shared" si="398"/>
        <v>3019.52</v>
      </c>
      <c r="R3585" s="37">
        <f t="shared" si="397"/>
        <v>3019.52</v>
      </c>
      <c r="T3585" s="38"/>
      <c r="U3585" s="38"/>
      <c r="V3585" s="38"/>
    </row>
    <row r="3586" ht="12.75">
      <c r="A3586" s="27">
        <v>3574</v>
      </c>
      <c r="B3586" s="28" t="s">
        <v>6517</v>
      </c>
      <c r="C3586" s="29" t="s">
        <v>6521</v>
      </c>
      <c r="D3586" s="30" t="s">
        <v>30</v>
      </c>
      <c r="E3586" s="31">
        <v>1</v>
      </c>
      <c r="F3586" s="32"/>
      <c r="G3586" s="32"/>
      <c r="H3586" s="32"/>
      <c r="I3586" s="33">
        <v>3055.4200000000001</v>
      </c>
      <c r="J3586" s="33">
        <v>3168.4699999999998</v>
      </c>
      <c r="K3586" s="33">
        <v>3177.6399999999999</v>
      </c>
      <c r="L3586" s="21">
        <f t="shared" si="392"/>
        <v>3133.8433333333328</v>
      </c>
      <c r="M3586" s="34">
        <f t="shared" si="393"/>
        <v>68.071187982385879</v>
      </c>
      <c r="N3586" s="34">
        <f t="shared" si="394"/>
        <v>2.172131173831894</v>
      </c>
      <c r="O3586" s="35">
        <f t="shared" si="395"/>
        <v>3133.8433333333328</v>
      </c>
      <c r="P3586" s="35">
        <f t="shared" si="396"/>
        <v>3133.8433333333328</v>
      </c>
      <c r="Q3586" s="39">
        <f t="shared" si="398"/>
        <v>3133.8400000000001</v>
      </c>
      <c r="R3586" s="37">
        <f t="shared" si="397"/>
        <v>3133.8400000000001</v>
      </c>
      <c r="T3586" s="38"/>
      <c r="U3586" s="38"/>
      <c r="V3586" s="38"/>
    </row>
    <row r="3587" ht="12.75">
      <c r="A3587" s="27">
        <v>3575</v>
      </c>
      <c r="B3587" s="28" t="s">
        <v>6522</v>
      </c>
      <c r="C3587" s="29" t="s">
        <v>6523</v>
      </c>
      <c r="D3587" s="30" t="s">
        <v>30</v>
      </c>
      <c r="E3587" s="31">
        <v>1</v>
      </c>
      <c r="F3587" s="32"/>
      <c r="G3587" s="32"/>
      <c r="H3587" s="32"/>
      <c r="I3587" s="33">
        <v>294.37</v>
      </c>
      <c r="J3587" s="33">
        <v>297.61000000000001</v>
      </c>
      <c r="K3587" s="33">
        <v>300.25999999999999</v>
      </c>
      <c r="L3587" s="21">
        <f t="shared" si="392"/>
        <v>297.41333333333336</v>
      </c>
      <c r="M3587" s="34">
        <f t="shared" si="393"/>
        <v>2.9499209028943976</v>
      </c>
      <c r="N3587" s="34">
        <f t="shared" si="394"/>
        <v>0.99185899631076757</v>
      </c>
      <c r="O3587" s="35">
        <f t="shared" si="395"/>
        <v>297.4133333333333</v>
      </c>
      <c r="P3587" s="35">
        <f t="shared" si="396"/>
        <v>297.41333333333336</v>
      </c>
      <c r="Q3587" s="39">
        <f t="shared" si="398"/>
        <v>297.41000000000003</v>
      </c>
      <c r="R3587" s="37">
        <f t="shared" si="397"/>
        <v>297.41000000000003</v>
      </c>
      <c r="T3587" s="38"/>
      <c r="U3587" s="38"/>
      <c r="V3587" s="38"/>
    </row>
    <row r="3588" ht="23.25">
      <c r="A3588" s="27">
        <v>3576</v>
      </c>
      <c r="B3588" s="28" t="s">
        <v>6524</v>
      </c>
      <c r="C3588" s="29" t="s">
        <v>6525</v>
      </c>
      <c r="D3588" s="30" t="s">
        <v>30</v>
      </c>
      <c r="E3588" s="31">
        <v>1</v>
      </c>
      <c r="F3588" s="32"/>
      <c r="G3588" s="32"/>
      <c r="H3588" s="32"/>
      <c r="I3588" s="33">
        <v>120.87</v>
      </c>
      <c r="J3588" s="33">
        <v>124.38</v>
      </c>
      <c r="K3588" s="33">
        <v>124.01000000000001</v>
      </c>
      <c r="L3588" s="21">
        <f t="shared" si="392"/>
        <v>123.08666666666666</v>
      </c>
      <c r="M3588" s="34">
        <f t="shared" si="393"/>
        <v>1.9285832451137084</v>
      </c>
      <c r="N3588" s="34">
        <f t="shared" si="394"/>
        <v>1.5668498443755416</v>
      </c>
      <c r="O3588" s="35">
        <f t="shared" si="395"/>
        <v>123.08666666666666</v>
      </c>
      <c r="P3588" s="35">
        <f t="shared" si="396"/>
        <v>123.08666666666666</v>
      </c>
      <c r="Q3588" s="39">
        <f t="shared" si="398"/>
        <v>123.09</v>
      </c>
      <c r="R3588" s="37">
        <f t="shared" si="397"/>
        <v>123.09</v>
      </c>
      <c r="T3588" s="38"/>
      <c r="U3588" s="38"/>
      <c r="V3588" s="38"/>
    </row>
    <row r="3589" ht="23.25">
      <c r="A3589" s="27">
        <v>3577</v>
      </c>
      <c r="B3589" s="28" t="s">
        <v>6526</v>
      </c>
      <c r="C3589" s="29" t="s">
        <v>6527</v>
      </c>
      <c r="D3589" s="30" t="s">
        <v>30</v>
      </c>
      <c r="E3589" s="31">
        <v>1</v>
      </c>
      <c r="F3589" s="32"/>
      <c r="G3589" s="32"/>
      <c r="H3589" s="32"/>
      <c r="I3589" s="33">
        <v>675.52999999999997</v>
      </c>
      <c r="J3589" s="33">
        <v>689.03999999999996</v>
      </c>
      <c r="K3589" s="33">
        <v>682.96000000000004</v>
      </c>
      <c r="L3589" s="21">
        <f t="shared" si="392"/>
        <v>682.50999999999999</v>
      </c>
      <c r="M3589" s="34">
        <f t="shared" si="393"/>
        <v>6.7662323341723916</v>
      </c>
      <c r="N3589" s="34">
        <f t="shared" si="394"/>
        <v>0.99137482735379578</v>
      </c>
      <c r="O3589" s="35">
        <f t="shared" si="395"/>
        <v>682.50999999999999</v>
      </c>
      <c r="P3589" s="35">
        <f t="shared" si="396"/>
        <v>682.50999999999999</v>
      </c>
      <c r="Q3589" s="39">
        <f t="shared" si="398"/>
        <v>682.50999999999999</v>
      </c>
      <c r="R3589" s="37">
        <f t="shared" si="397"/>
        <v>682.50999999999999</v>
      </c>
      <c r="T3589" s="38"/>
      <c r="U3589" s="38"/>
      <c r="V3589" s="38"/>
    </row>
    <row r="3590" ht="23.25">
      <c r="A3590" s="27">
        <v>3578</v>
      </c>
      <c r="B3590" s="28" t="s">
        <v>6528</v>
      </c>
      <c r="C3590" s="29" t="s">
        <v>6529</v>
      </c>
      <c r="D3590" s="30" t="s">
        <v>30</v>
      </c>
      <c r="E3590" s="31">
        <v>1</v>
      </c>
      <c r="F3590" s="32"/>
      <c r="G3590" s="32"/>
      <c r="H3590" s="32"/>
      <c r="I3590" s="33">
        <v>405.94</v>
      </c>
      <c r="J3590" s="33">
        <v>418.12</v>
      </c>
      <c r="K3590" s="33">
        <v>415.68000000000001</v>
      </c>
      <c r="L3590" s="21">
        <f t="shared" si="392"/>
        <v>413.24666666666667</v>
      </c>
      <c r="M3590" s="34">
        <f t="shared" si="393"/>
        <v>6.4442946342740566</v>
      </c>
      <c r="N3590" s="34">
        <f t="shared" si="394"/>
        <v>1.5594305179168351</v>
      </c>
      <c r="O3590" s="35">
        <f t="shared" si="395"/>
        <v>413.24666666666667</v>
      </c>
      <c r="P3590" s="35">
        <f t="shared" si="396"/>
        <v>413.24666666666667</v>
      </c>
      <c r="Q3590" s="39">
        <f t="shared" si="398"/>
        <v>413.25</v>
      </c>
      <c r="R3590" s="37">
        <f t="shared" si="397"/>
        <v>413.25</v>
      </c>
      <c r="T3590" s="38"/>
      <c r="U3590" s="38"/>
      <c r="V3590" s="38"/>
    </row>
    <row r="3591" ht="23.25">
      <c r="A3591" s="27">
        <v>3579</v>
      </c>
      <c r="B3591" s="28" t="s">
        <v>6530</v>
      </c>
      <c r="C3591" s="29" t="s">
        <v>6531</v>
      </c>
      <c r="D3591" s="30" t="s">
        <v>30</v>
      </c>
      <c r="E3591" s="31">
        <v>1</v>
      </c>
      <c r="F3591" s="32"/>
      <c r="G3591" s="32"/>
      <c r="H3591" s="32"/>
      <c r="I3591" s="33">
        <v>415.25</v>
      </c>
      <c r="J3591" s="33">
        <v>423.13999999999999</v>
      </c>
      <c r="K3591" s="33">
        <v>423.56</v>
      </c>
      <c r="L3591" s="21">
        <f t="shared" si="392"/>
        <v>420.65000000000003</v>
      </c>
      <c r="M3591" s="34">
        <f t="shared" si="393"/>
        <v>4.6812498331108081</v>
      </c>
      <c r="N3591" s="34">
        <f t="shared" si="394"/>
        <v>1.1128610087033894</v>
      </c>
      <c r="O3591" s="35">
        <f t="shared" si="395"/>
        <v>420.64999999999998</v>
      </c>
      <c r="P3591" s="35">
        <f t="shared" si="396"/>
        <v>420.65000000000003</v>
      </c>
      <c r="Q3591" s="39">
        <f t="shared" si="398"/>
        <v>420.65000000000003</v>
      </c>
      <c r="R3591" s="37">
        <f t="shared" si="397"/>
        <v>420.65000000000003</v>
      </c>
      <c r="T3591" s="38"/>
      <c r="U3591" s="38"/>
      <c r="V3591" s="38"/>
    </row>
    <row r="3592" ht="12.75">
      <c r="A3592" s="27">
        <v>3580</v>
      </c>
      <c r="B3592" s="28" t="s">
        <v>6532</v>
      </c>
      <c r="C3592" s="29" t="s">
        <v>6533</v>
      </c>
      <c r="D3592" s="30" t="s">
        <v>30</v>
      </c>
      <c r="E3592" s="31">
        <v>1</v>
      </c>
      <c r="F3592" s="32"/>
      <c r="G3592" s="32"/>
      <c r="H3592" s="32"/>
      <c r="I3592" s="33">
        <v>3622.5</v>
      </c>
      <c r="J3592" s="33">
        <v>3716.6900000000001</v>
      </c>
      <c r="K3592" s="33">
        <v>3771.02</v>
      </c>
      <c r="L3592" s="21">
        <f t="shared" si="392"/>
        <v>3703.4033333333336</v>
      </c>
      <c r="M3592" s="34">
        <f t="shared" si="393"/>
        <v>75.146185753724936</v>
      </c>
      <c r="N3592" s="34">
        <f t="shared" si="394"/>
        <v>2.0291115762994112</v>
      </c>
      <c r="O3592" s="35">
        <f t="shared" si="395"/>
        <v>3703.4033333333336</v>
      </c>
      <c r="P3592" s="35">
        <f t="shared" si="396"/>
        <v>3703.4033333333336</v>
      </c>
      <c r="Q3592" s="39">
        <f t="shared" si="398"/>
        <v>3703.4000000000001</v>
      </c>
      <c r="R3592" s="37">
        <f t="shared" si="397"/>
        <v>3703.4000000000001</v>
      </c>
      <c r="T3592" s="38"/>
      <c r="U3592" s="38"/>
      <c r="V3592" s="38"/>
    </row>
    <row r="3593" ht="12.75">
      <c r="A3593" s="27">
        <v>3581</v>
      </c>
      <c r="B3593" s="28" t="s">
        <v>6532</v>
      </c>
      <c r="C3593" s="29" t="s">
        <v>6534</v>
      </c>
      <c r="D3593" s="30" t="s">
        <v>30</v>
      </c>
      <c r="E3593" s="31">
        <v>1</v>
      </c>
      <c r="F3593" s="32"/>
      <c r="G3593" s="32"/>
      <c r="H3593" s="32"/>
      <c r="I3593" s="33">
        <v>3796.0500000000002</v>
      </c>
      <c r="J3593" s="33">
        <v>3902.3400000000001</v>
      </c>
      <c r="K3593" s="33">
        <v>3921.3200000000002</v>
      </c>
      <c r="L3593" s="21">
        <f t="shared" si="392"/>
        <v>3873.2366666666671</v>
      </c>
      <c r="M3593" s="34">
        <f t="shared" si="393"/>
        <v>67.515896152930765</v>
      </c>
      <c r="N3593" s="34">
        <f t="shared" si="394"/>
        <v>1.7431389291022947</v>
      </c>
      <c r="O3593" s="35">
        <f t="shared" si="395"/>
        <v>3873.2366666666667</v>
      </c>
      <c r="P3593" s="35">
        <f t="shared" si="396"/>
        <v>3873.2366666666671</v>
      </c>
      <c r="Q3593" s="39">
        <f t="shared" si="398"/>
        <v>3873.2400000000002</v>
      </c>
      <c r="R3593" s="37">
        <f t="shared" si="397"/>
        <v>3873.2400000000002</v>
      </c>
      <c r="T3593" s="38"/>
      <c r="U3593" s="38"/>
      <c r="V3593" s="38"/>
    </row>
    <row r="3594" ht="12.75">
      <c r="A3594" s="27">
        <v>3582</v>
      </c>
      <c r="B3594" s="28" t="s">
        <v>6535</v>
      </c>
      <c r="C3594" s="29" t="s">
        <v>6536</v>
      </c>
      <c r="D3594" s="30" t="s">
        <v>30</v>
      </c>
      <c r="E3594" s="31">
        <v>1</v>
      </c>
      <c r="F3594" s="32"/>
      <c r="G3594" s="32"/>
      <c r="H3594" s="32"/>
      <c r="I3594" s="33">
        <v>3600.8200000000002</v>
      </c>
      <c r="J3594" s="33">
        <v>3716.0500000000002</v>
      </c>
      <c r="K3594" s="33">
        <v>3626.0300000000002</v>
      </c>
      <c r="L3594" s="21">
        <f t="shared" si="392"/>
        <v>3647.6333333333337</v>
      </c>
      <c r="M3594" s="34">
        <f t="shared" si="393"/>
        <v>60.576532034553892</v>
      </c>
      <c r="N3594" s="34">
        <f t="shared" si="394"/>
        <v>1.6607078206294645</v>
      </c>
      <c r="O3594" s="35">
        <f t="shared" si="395"/>
        <v>3647.6333333333337</v>
      </c>
      <c r="P3594" s="35">
        <f t="shared" si="396"/>
        <v>3647.6333333333337</v>
      </c>
      <c r="Q3594" s="39">
        <f t="shared" si="398"/>
        <v>3647.6300000000001</v>
      </c>
      <c r="R3594" s="37">
        <f t="shared" si="397"/>
        <v>3647.6300000000001</v>
      </c>
      <c r="T3594" s="38"/>
      <c r="U3594" s="38"/>
      <c r="V3594" s="38"/>
    </row>
    <row r="3595" ht="12.75">
      <c r="A3595" s="27">
        <v>3583</v>
      </c>
      <c r="B3595" s="28" t="s">
        <v>6537</v>
      </c>
      <c r="C3595" s="29" t="s">
        <v>6538</v>
      </c>
      <c r="D3595" s="30" t="s">
        <v>30</v>
      </c>
      <c r="E3595" s="31">
        <v>1</v>
      </c>
      <c r="F3595" s="32"/>
      <c r="G3595" s="32"/>
      <c r="H3595" s="32"/>
      <c r="I3595" s="33">
        <v>3433.48</v>
      </c>
      <c r="J3595" s="33">
        <v>3543.3499999999999</v>
      </c>
      <c r="K3595" s="33">
        <v>3454.0799999999999</v>
      </c>
      <c r="L3595" s="21">
        <f t="shared" ref="L3595:L3658" si="399">AVERAGE(I3595:K3595)</f>
        <v>3476.9699999999998</v>
      </c>
      <c r="M3595" s="34">
        <f t="shared" ref="M3595:M3658" si="400">SQRT(((SUM((POWER(K3595-L3595,2)),(POWER(J3595-L3595,2)),(POWER(I3595-L3595,2)))/(COLUMNS(I3595:K3595)-1))))</f>
        <v>58.402211430732613</v>
      </c>
      <c r="N3595" s="34">
        <f t="shared" ref="N3595:N3658" si="401">M3595/L3595*100</f>
        <v>1.6796869524537923</v>
      </c>
      <c r="O3595" s="35">
        <f t="shared" ref="O3595:O3658" si="402">((E3595/3)*(SUM(I3595:K3595)))</f>
        <v>3476.9699999999998</v>
      </c>
      <c r="P3595" s="35">
        <f t="shared" ref="P3595:P3658" si="403">AVERAGE(I3595:K3595)</f>
        <v>3476.9699999999998</v>
      </c>
      <c r="Q3595" s="39">
        <f t="shared" si="398"/>
        <v>3476.9700000000003</v>
      </c>
      <c r="R3595" s="37">
        <f t="shared" ref="R3595:R3658" si="404">Q3595*E3595</f>
        <v>3476.9700000000003</v>
      </c>
      <c r="T3595" s="38"/>
      <c r="U3595" s="38"/>
      <c r="V3595" s="38"/>
    </row>
    <row r="3596" ht="12.75">
      <c r="A3596" s="27">
        <v>3584</v>
      </c>
      <c r="B3596" s="28" t="s">
        <v>6539</v>
      </c>
      <c r="C3596" s="29" t="s">
        <v>6540</v>
      </c>
      <c r="D3596" s="30" t="s">
        <v>30</v>
      </c>
      <c r="E3596" s="31">
        <v>1</v>
      </c>
      <c r="F3596" s="32"/>
      <c r="G3596" s="32"/>
      <c r="H3596" s="32"/>
      <c r="I3596" s="33">
        <v>660.05999999999995</v>
      </c>
      <c r="J3596" s="33">
        <v>685.13999999999999</v>
      </c>
      <c r="K3596" s="33">
        <v>678.53999999999996</v>
      </c>
      <c r="L3596" s="21">
        <f t="shared" si="399"/>
        <v>674.57999999999993</v>
      </c>
      <c r="M3596" s="34">
        <f t="shared" si="400"/>
        <v>13.000492298370878</v>
      </c>
      <c r="N3596" s="34">
        <f t="shared" si="401"/>
        <v>1.9271980044428947</v>
      </c>
      <c r="O3596" s="35">
        <f t="shared" si="402"/>
        <v>674.57999999999993</v>
      </c>
      <c r="P3596" s="35">
        <f t="shared" si="403"/>
        <v>674.57999999999993</v>
      </c>
      <c r="Q3596" s="39">
        <f t="shared" ref="Q3596:Q3659" si="405">ROUND(P3596,2)</f>
        <v>674.58000000000004</v>
      </c>
      <c r="R3596" s="37">
        <f t="shared" si="404"/>
        <v>674.58000000000004</v>
      </c>
      <c r="T3596" s="38"/>
      <c r="U3596" s="38"/>
      <c r="V3596" s="38"/>
    </row>
    <row r="3597" ht="12.75">
      <c r="A3597" s="27">
        <v>3585</v>
      </c>
      <c r="B3597" s="28" t="s">
        <v>6541</v>
      </c>
      <c r="C3597" s="29" t="s">
        <v>6542</v>
      </c>
      <c r="D3597" s="30" t="s">
        <v>30</v>
      </c>
      <c r="E3597" s="31">
        <v>1</v>
      </c>
      <c r="F3597" s="32"/>
      <c r="G3597" s="32"/>
      <c r="H3597" s="32"/>
      <c r="I3597" s="33">
        <v>1211.6500000000001</v>
      </c>
      <c r="J3597" s="33">
        <v>1251.6300000000001</v>
      </c>
      <c r="K3597" s="33">
        <v>1250.4200000000001</v>
      </c>
      <c r="L3597" s="21">
        <f t="shared" si="399"/>
        <v>1237.9000000000001</v>
      </c>
      <c r="M3597" s="34">
        <f t="shared" si="400"/>
        <v>22.741215886579152</v>
      </c>
      <c r="N3597" s="34">
        <f t="shared" si="401"/>
        <v>1.8370802073333186</v>
      </c>
      <c r="O3597" s="35">
        <f t="shared" si="402"/>
        <v>1237.9000000000001</v>
      </c>
      <c r="P3597" s="35">
        <f t="shared" si="403"/>
        <v>1237.9000000000001</v>
      </c>
      <c r="Q3597" s="39">
        <f t="shared" si="405"/>
        <v>1237.9000000000001</v>
      </c>
      <c r="R3597" s="37">
        <f t="shared" si="404"/>
        <v>1237.9000000000001</v>
      </c>
      <c r="T3597" s="38"/>
      <c r="U3597" s="38"/>
      <c r="V3597" s="38"/>
    </row>
    <row r="3598" ht="12.75">
      <c r="A3598" s="27">
        <v>3586</v>
      </c>
      <c r="B3598" s="28" t="s">
        <v>6543</v>
      </c>
      <c r="C3598" s="29" t="s">
        <v>6544</v>
      </c>
      <c r="D3598" s="30" t="s">
        <v>30</v>
      </c>
      <c r="E3598" s="31">
        <v>1</v>
      </c>
      <c r="F3598" s="32"/>
      <c r="G3598" s="32"/>
      <c r="H3598" s="32"/>
      <c r="I3598" s="33">
        <v>1242.6199999999999</v>
      </c>
      <c r="J3598" s="33">
        <v>1260.02</v>
      </c>
      <c r="K3598" s="33">
        <v>1296.05</v>
      </c>
      <c r="L3598" s="21">
        <f t="shared" si="399"/>
        <v>1266.2299999999998</v>
      </c>
      <c r="M3598" s="34">
        <f t="shared" si="400"/>
        <v>27.250950442140571</v>
      </c>
      <c r="N3598" s="34">
        <f t="shared" si="401"/>
        <v>2.1521327438254167</v>
      </c>
      <c r="O3598" s="35">
        <f t="shared" si="402"/>
        <v>1266.2299999999998</v>
      </c>
      <c r="P3598" s="35">
        <f t="shared" si="403"/>
        <v>1266.2299999999998</v>
      </c>
      <c r="Q3598" s="39">
        <f t="shared" si="405"/>
        <v>1266.23</v>
      </c>
      <c r="R3598" s="37">
        <f t="shared" si="404"/>
        <v>1266.23</v>
      </c>
      <c r="T3598" s="38"/>
      <c r="U3598" s="38"/>
      <c r="V3598" s="38"/>
    </row>
    <row r="3599" ht="12.75">
      <c r="A3599" s="27">
        <v>3587</v>
      </c>
      <c r="B3599" s="28" t="s">
        <v>6545</v>
      </c>
      <c r="C3599" s="29" t="s">
        <v>6546</v>
      </c>
      <c r="D3599" s="30" t="s">
        <v>30</v>
      </c>
      <c r="E3599" s="31">
        <v>1</v>
      </c>
      <c r="F3599" s="32"/>
      <c r="G3599" s="32"/>
      <c r="H3599" s="32"/>
      <c r="I3599" s="33">
        <v>2159.8699999999999</v>
      </c>
      <c r="J3599" s="33">
        <v>2231.1500000000001</v>
      </c>
      <c r="K3599" s="33">
        <v>2231.1500000000001</v>
      </c>
      <c r="L3599" s="21">
        <f t="shared" si="399"/>
        <v>2207.3899999999999</v>
      </c>
      <c r="M3599" s="34">
        <f t="shared" si="400"/>
        <v>41.153527187836637</v>
      </c>
      <c r="N3599" s="34">
        <f t="shared" si="401"/>
        <v>1.8643523431671176</v>
      </c>
      <c r="O3599" s="35">
        <f t="shared" si="402"/>
        <v>2207.3899999999999</v>
      </c>
      <c r="P3599" s="35">
        <f t="shared" si="403"/>
        <v>2207.3899999999999</v>
      </c>
      <c r="Q3599" s="39">
        <f t="shared" si="405"/>
        <v>2207.3899999999999</v>
      </c>
      <c r="R3599" s="37">
        <f t="shared" si="404"/>
        <v>2207.3899999999999</v>
      </c>
      <c r="T3599" s="38"/>
      <c r="U3599" s="38"/>
      <c r="V3599" s="38"/>
    </row>
    <row r="3600" ht="23.25">
      <c r="A3600" s="27">
        <v>3588</v>
      </c>
      <c r="B3600" s="28" t="s">
        <v>6547</v>
      </c>
      <c r="C3600" s="29" t="s">
        <v>6548</v>
      </c>
      <c r="D3600" s="30" t="s">
        <v>30</v>
      </c>
      <c r="E3600" s="31">
        <v>1</v>
      </c>
      <c r="F3600" s="32"/>
      <c r="G3600" s="32"/>
      <c r="H3600" s="32"/>
      <c r="I3600" s="33">
        <v>8332.6900000000005</v>
      </c>
      <c r="J3600" s="33">
        <v>8524.3400000000001</v>
      </c>
      <c r="K3600" s="33">
        <v>8474.3500000000004</v>
      </c>
      <c r="L3600" s="21">
        <f t="shared" si="399"/>
        <v>8443.7933333333331</v>
      </c>
      <c r="M3600" s="34">
        <f t="shared" si="400"/>
        <v>99.411835479148564</v>
      </c>
      <c r="N3600" s="34">
        <f t="shared" si="401"/>
        <v>1.1773361989652584</v>
      </c>
      <c r="O3600" s="35">
        <f t="shared" si="402"/>
        <v>8443.7933333333312</v>
      </c>
      <c r="P3600" s="35">
        <f t="shared" si="403"/>
        <v>8443.7933333333331</v>
      </c>
      <c r="Q3600" s="39">
        <f t="shared" si="405"/>
        <v>8443.7900000000009</v>
      </c>
      <c r="R3600" s="37">
        <f t="shared" si="404"/>
        <v>8443.7900000000009</v>
      </c>
      <c r="T3600" s="38"/>
      <c r="U3600" s="38"/>
      <c r="V3600" s="38"/>
    </row>
    <row r="3601" ht="12.75">
      <c r="A3601" s="27">
        <v>3589</v>
      </c>
      <c r="B3601" s="28" t="s">
        <v>6549</v>
      </c>
      <c r="C3601" s="29" t="s">
        <v>6550</v>
      </c>
      <c r="D3601" s="30" t="s">
        <v>30</v>
      </c>
      <c r="E3601" s="31">
        <v>1</v>
      </c>
      <c r="F3601" s="32"/>
      <c r="G3601" s="32"/>
      <c r="H3601" s="32"/>
      <c r="I3601" s="33">
        <v>8227.3400000000001</v>
      </c>
      <c r="J3601" s="33">
        <v>8350.75</v>
      </c>
      <c r="K3601" s="33">
        <v>8284.9300000000003</v>
      </c>
      <c r="L3601" s="21">
        <f t="shared" si="399"/>
        <v>8287.6733333333341</v>
      </c>
      <c r="M3601" s="34">
        <f t="shared" si="400"/>
        <v>61.750720103763349</v>
      </c>
      <c r="N3601" s="34">
        <f t="shared" si="401"/>
        <v>0.74509114464489845</v>
      </c>
      <c r="O3601" s="35">
        <f t="shared" si="402"/>
        <v>8287.6733333333323</v>
      </c>
      <c r="P3601" s="35">
        <f t="shared" si="403"/>
        <v>8287.6733333333341</v>
      </c>
      <c r="Q3601" s="39">
        <f t="shared" si="405"/>
        <v>8287.6700000000001</v>
      </c>
      <c r="R3601" s="37">
        <f t="shared" si="404"/>
        <v>8287.6700000000001</v>
      </c>
      <c r="T3601" s="38"/>
      <c r="U3601" s="38"/>
      <c r="V3601" s="38"/>
    </row>
    <row r="3602" ht="12.75">
      <c r="A3602" s="27">
        <v>3590</v>
      </c>
      <c r="B3602" s="28" t="s">
        <v>6549</v>
      </c>
      <c r="C3602" s="29" t="s">
        <v>6551</v>
      </c>
      <c r="D3602" s="30" t="s">
        <v>30</v>
      </c>
      <c r="E3602" s="31">
        <v>1</v>
      </c>
      <c r="F3602" s="32"/>
      <c r="G3602" s="32"/>
      <c r="H3602" s="32"/>
      <c r="I3602" s="33">
        <v>3817.7399999999998</v>
      </c>
      <c r="J3602" s="33">
        <v>3981.9000000000001</v>
      </c>
      <c r="K3602" s="33">
        <v>3882.6399999999999</v>
      </c>
      <c r="L3602" s="21">
        <f t="shared" si="399"/>
        <v>3894.0933333333328</v>
      </c>
      <c r="M3602" s="34">
        <f t="shared" si="400"/>
        <v>82.677146378750635</v>
      </c>
      <c r="N3602" s="34">
        <f t="shared" si="401"/>
        <v>2.1231423928912156</v>
      </c>
      <c r="O3602" s="35">
        <f t="shared" si="402"/>
        <v>3894.0933333333328</v>
      </c>
      <c r="P3602" s="35">
        <f t="shared" si="403"/>
        <v>3894.0933333333328</v>
      </c>
      <c r="Q3602" s="39">
        <f t="shared" si="405"/>
        <v>3894.0900000000001</v>
      </c>
      <c r="R3602" s="37">
        <f t="shared" si="404"/>
        <v>3894.0900000000001</v>
      </c>
      <c r="T3602" s="38"/>
      <c r="U3602" s="38"/>
      <c r="V3602" s="38"/>
    </row>
    <row r="3603" ht="12.75">
      <c r="A3603" s="27">
        <v>3591</v>
      </c>
      <c r="B3603" s="28" t="s">
        <v>6552</v>
      </c>
      <c r="C3603" s="29" t="s">
        <v>6553</v>
      </c>
      <c r="D3603" s="30" t="s">
        <v>30</v>
      </c>
      <c r="E3603" s="31">
        <v>1</v>
      </c>
      <c r="F3603" s="32"/>
      <c r="G3603" s="32"/>
      <c r="H3603" s="32"/>
      <c r="I3603" s="33">
        <v>1506.02</v>
      </c>
      <c r="J3603" s="33">
        <v>1558.73</v>
      </c>
      <c r="K3603" s="33">
        <v>1531.6199999999999</v>
      </c>
      <c r="L3603" s="21">
        <f t="shared" si="399"/>
        <v>1532.1233333333332</v>
      </c>
      <c r="M3603" s="34">
        <f t="shared" si="400"/>
        <v>26.358604540706143</v>
      </c>
      <c r="N3603" s="34">
        <f t="shared" si="401"/>
        <v>1.720397044235308</v>
      </c>
      <c r="O3603" s="35">
        <f t="shared" si="402"/>
        <v>1532.1233333333332</v>
      </c>
      <c r="P3603" s="35">
        <f t="shared" si="403"/>
        <v>1532.1233333333332</v>
      </c>
      <c r="Q3603" s="39">
        <f t="shared" si="405"/>
        <v>1532.1200000000001</v>
      </c>
      <c r="R3603" s="37">
        <f t="shared" si="404"/>
        <v>1532.1200000000001</v>
      </c>
      <c r="T3603" s="38"/>
      <c r="U3603" s="38"/>
      <c r="V3603" s="38"/>
    </row>
    <row r="3604" ht="12.75">
      <c r="A3604" s="27">
        <v>3592</v>
      </c>
      <c r="B3604" s="28" t="s">
        <v>6554</v>
      </c>
      <c r="C3604" s="29" t="s">
        <v>6555</v>
      </c>
      <c r="D3604" s="30" t="s">
        <v>30</v>
      </c>
      <c r="E3604" s="31">
        <v>1</v>
      </c>
      <c r="F3604" s="32"/>
      <c r="G3604" s="32"/>
      <c r="H3604" s="32"/>
      <c r="I3604" s="33">
        <v>1475.0599999999999</v>
      </c>
      <c r="J3604" s="33">
        <v>1525.21</v>
      </c>
      <c r="K3604" s="33">
        <v>1513.4100000000001</v>
      </c>
      <c r="L3604" s="21">
        <f t="shared" si="399"/>
        <v>1504.5600000000002</v>
      </c>
      <c r="M3604" s="34">
        <f t="shared" si="400"/>
        <v>26.220173531081048</v>
      </c>
      <c r="N3604" s="34">
        <f t="shared" si="401"/>
        <v>1.7427137190328765</v>
      </c>
      <c r="O3604" s="35">
        <f t="shared" si="402"/>
        <v>1504.5599999999999</v>
      </c>
      <c r="P3604" s="35">
        <f t="shared" si="403"/>
        <v>1504.5600000000002</v>
      </c>
      <c r="Q3604" s="39">
        <f t="shared" si="405"/>
        <v>1504.5599999999999</v>
      </c>
      <c r="R3604" s="37">
        <f t="shared" si="404"/>
        <v>1504.5599999999999</v>
      </c>
      <c r="T3604" s="38"/>
      <c r="U3604" s="38"/>
      <c r="V3604" s="38"/>
    </row>
    <row r="3605" ht="12.75">
      <c r="A3605" s="27">
        <v>3593</v>
      </c>
      <c r="B3605" s="28" t="s">
        <v>6556</v>
      </c>
      <c r="C3605" s="29" t="s">
        <v>6557</v>
      </c>
      <c r="D3605" s="30" t="s">
        <v>30</v>
      </c>
      <c r="E3605" s="31">
        <v>1</v>
      </c>
      <c r="F3605" s="32"/>
      <c r="G3605" s="32"/>
      <c r="H3605" s="32"/>
      <c r="I3605" s="33">
        <v>182.83000000000001</v>
      </c>
      <c r="J3605" s="33">
        <v>188.68000000000001</v>
      </c>
      <c r="K3605" s="33">
        <v>188.68000000000001</v>
      </c>
      <c r="L3605" s="21">
        <f t="shared" si="399"/>
        <v>186.73000000000002</v>
      </c>
      <c r="M3605" s="34">
        <f t="shared" si="400"/>
        <v>3.3774990747593074</v>
      </c>
      <c r="N3605" s="34">
        <f t="shared" si="401"/>
        <v>1.8087608176293617</v>
      </c>
      <c r="O3605" s="35">
        <f t="shared" si="402"/>
        <v>186.73000000000002</v>
      </c>
      <c r="P3605" s="35">
        <f t="shared" si="403"/>
        <v>186.73000000000002</v>
      </c>
      <c r="Q3605" s="39">
        <f t="shared" si="405"/>
        <v>186.72999999999999</v>
      </c>
      <c r="R3605" s="37">
        <f t="shared" si="404"/>
        <v>186.72999999999999</v>
      </c>
      <c r="T3605" s="38"/>
      <c r="U3605" s="38"/>
      <c r="V3605" s="38"/>
    </row>
    <row r="3606" ht="12.75">
      <c r="A3606" s="27">
        <v>3594</v>
      </c>
      <c r="B3606" s="28" t="s">
        <v>6558</v>
      </c>
      <c r="C3606" s="29" t="s">
        <v>6559</v>
      </c>
      <c r="D3606" s="30" t="s">
        <v>30</v>
      </c>
      <c r="E3606" s="31">
        <v>1</v>
      </c>
      <c r="F3606" s="32"/>
      <c r="G3606" s="32"/>
      <c r="H3606" s="32"/>
      <c r="I3606" s="33">
        <v>1784.9300000000001</v>
      </c>
      <c r="J3606" s="33">
        <v>1836.6900000000001</v>
      </c>
      <c r="K3606" s="33">
        <v>1858.1099999999999</v>
      </c>
      <c r="L3606" s="21">
        <f t="shared" si="399"/>
        <v>1826.5766666666666</v>
      </c>
      <c r="M3606" s="34">
        <f t="shared" si="400"/>
        <v>37.623632644035425</v>
      </c>
      <c r="N3606" s="34">
        <f t="shared" si="401"/>
        <v>2.0597894044433995</v>
      </c>
      <c r="O3606" s="35">
        <f t="shared" si="402"/>
        <v>1826.5766666666664</v>
      </c>
      <c r="P3606" s="35">
        <f t="shared" si="403"/>
        <v>1826.5766666666666</v>
      </c>
      <c r="Q3606" s="39">
        <f t="shared" si="405"/>
        <v>1826.5799999999999</v>
      </c>
      <c r="R3606" s="37">
        <f t="shared" si="404"/>
        <v>1826.5799999999999</v>
      </c>
      <c r="T3606" s="38"/>
      <c r="U3606" s="38"/>
      <c r="V3606" s="38"/>
    </row>
    <row r="3607" ht="12.75">
      <c r="A3607" s="27">
        <v>3595</v>
      </c>
      <c r="B3607" s="28" t="s">
        <v>6560</v>
      </c>
      <c r="C3607" s="29" t="s">
        <v>6561</v>
      </c>
      <c r="D3607" s="30" t="s">
        <v>30</v>
      </c>
      <c r="E3607" s="31">
        <v>1</v>
      </c>
      <c r="F3607" s="32"/>
      <c r="G3607" s="32"/>
      <c r="H3607" s="32"/>
      <c r="I3607" s="33">
        <v>1784.9300000000001</v>
      </c>
      <c r="J3607" s="33">
        <v>1838.48</v>
      </c>
      <c r="K3607" s="33">
        <v>1799.21</v>
      </c>
      <c r="L3607" s="21">
        <f t="shared" si="399"/>
        <v>1807.54</v>
      </c>
      <c r="M3607" s="34">
        <f t="shared" si="400"/>
        <v>27.729808870599861</v>
      </c>
      <c r="N3607" s="34">
        <f t="shared" si="401"/>
        <v>1.5341186845436263</v>
      </c>
      <c r="O3607" s="35">
        <f t="shared" si="402"/>
        <v>1807.54</v>
      </c>
      <c r="P3607" s="35">
        <f t="shared" si="403"/>
        <v>1807.54</v>
      </c>
      <c r="Q3607" s="39">
        <f t="shared" si="405"/>
        <v>1807.54</v>
      </c>
      <c r="R3607" s="37">
        <f t="shared" si="404"/>
        <v>1807.54</v>
      </c>
      <c r="T3607" s="38"/>
      <c r="U3607" s="38"/>
      <c r="V3607" s="38"/>
    </row>
    <row r="3608" ht="12.75">
      <c r="A3608" s="27">
        <v>3596</v>
      </c>
      <c r="B3608" s="28" t="s">
        <v>6562</v>
      </c>
      <c r="C3608" s="29" t="s">
        <v>6563</v>
      </c>
      <c r="D3608" s="30" t="s">
        <v>30</v>
      </c>
      <c r="E3608" s="31">
        <v>1</v>
      </c>
      <c r="F3608" s="32"/>
      <c r="G3608" s="32"/>
      <c r="H3608" s="32"/>
      <c r="I3608" s="33">
        <v>4524.2600000000002</v>
      </c>
      <c r="J3608" s="33">
        <v>4650.9399999999996</v>
      </c>
      <c r="K3608" s="33">
        <v>4646.4200000000001</v>
      </c>
      <c r="L3608" s="21">
        <f t="shared" si="399"/>
        <v>4607.2066666666669</v>
      </c>
      <c r="M3608" s="34">
        <f t="shared" si="400"/>
        <v>71.869463149054482</v>
      </c>
      <c r="N3608" s="34">
        <f t="shared" si="401"/>
        <v>1.5599357343579365</v>
      </c>
      <c r="O3608" s="35">
        <f t="shared" si="402"/>
        <v>4607.2066666666669</v>
      </c>
      <c r="P3608" s="35">
        <f t="shared" si="403"/>
        <v>4607.2066666666669</v>
      </c>
      <c r="Q3608" s="39">
        <f t="shared" si="405"/>
        <v>4607.21</v>
      </c>
      <c r="R3608" s="37">
        <f t="shared" si="404"/>
        <v>4607.21</v>
      </c>
      <c r="T3608" s="38"/>
      <c r="U3608" s="38"/>
      <c r="V3608" s="38"/>
    </row>
    <row r="3609" ht="12.75">
      <c r="A3609" s="27">
        <v>3597</v>
      </c>
      <c r="B3609" s="28" t="s">
        <v>6564</v>
      </c>
      <c r="C3609" s="29" t="s">
        <v>6565</v>
      </c>
      <c r="D3609" s="30" t="s">
        <v>30</v>
      </c>
      <c r="E3609" s="31">
        <v>1</v>
      </c>
      <c r="F3609" s="32"/>
      <c r="G3609" s="32"/>
      <c r="H3609" s="32"/>
      <c r="I3609" s="33">
        <v>517.48000000000002</v>
      </c>
      <c r="J3609" s="33">
        <v>533.51999999999998</v>
      </c>
      <c r="K3609" s="33">
        <v>529.38</v>
      </c>
      <c r="L3609" s="21">
        <f t="shared" si="399"/>
        <v>526.79333333333341</v>
      </c>
      <c r="M3609" s="34">
        <f t="shared" si="400"/>
        <v>8.326976241909966</v>
      </c>
      <c r="N3609" s="34">
        <f t="shared" si="401"/>
        <v>1.5806912720820243</v>
      </c>
      <c r="O3609" s="35">
        <f t="shared" si="402"/>
        <v>526.79333333333329</v>
      </c>
      <c r="P3609" s="35">
        <f t="shared" si="403"/>
        <v>526.79333333333341</v>
      </c>
      <c r="Q3609" s="39">
        <f t="shared" si="405"/>
        <v>526.78999999999996</v>
      </c>
      <c r="R3609" s="37">
        <f t="shared" si="404"/>
        <v>526.78999999999996</v>
      </c>
      <c r="T3609" s="38"/>
      <c r="U3609" s="38"/>
      <c r="V3609" s="38"/>
    </row>
    <row r="3610" ht="12.75">
      <c r="A3610" s="27">
        <v>3598</v>
      </c>
      <c r="B3610" s="28" t="s">
        <v>6566</v>
      </c>
      <c r="C3610" s="29" t="s">
        <v>6567</v>
      </c>
      <c r="D3610" s="30" t="s">
        <v>30</v>
      </c>
      <c r="E3610" s="31">
        <v>1</v>
      </c>
      <c r="F3610" s="32"/>
      <c r="G3610" s="32"/>
      <c r="H3610" s="32"/>
      <c r="I3610" s="33">
        <v>514.40999999999997</v>
      </c>
      <c r="J3610" s="33">
        <v>526.75999999999999</v>
      </c>
      <c r="K3610" s="33">
        <v>529.33000000000004</v>
      </c>
      <c r="L3610" s="21">
        <f t="shared" si="399"/>
        <v>523.5</v>
      </c>
      <c r="M3610" s="34">
        <f t="shared" si="400"/>
        <v>7.9763588184083405</v>
      </c>
      <c r="N3610" s="34">
        <f t="shared" si="401"/>
        <v>1.5236597551878397</v>
      </c>
      <c r="O3610" s="35">
        <f t="shared" si="402"/>
        <v>523.5</v>
      </c>
      <c r="P3610" s="35">
        <f t="shared" si="403"/>
        <v>523.5</v>
      </c>
      <c r="Q3610" s="39">
        <f t="shared" si="405"/>
        <v>523.5</v>
      </c>
      <c r="R3610" s="37">
        <f t="shared" si="404"/>
        <v>523.5</v>
      </c>
      <c r="T3610" s="38"/>
      <c r="U3610" s="38"/>
      <c r="V3610" s="38"/>
    </row>
    <row r="3611" ht="23.25">
      <c r="A3611" s="27">
        <v>3599</v>
      </c>
      <c r="B3611" s="28" t="s">
        <v>6568</v>
      </c>
      <c r="C3611" s="29" t="s">
        <v>6569</v>
      </c>
      <c r="D3611" s="30" t="s">
        <v>30</v>
      </c>
      <c r="E3611" s="31">
        <v>1</v>
      </c>
      <c r="F3611" s="32"/>
      <c r="G3611" s="32"/>
      <c r="H3611" s="32"/>
      <c r="I3611" s="33">
        <v>917.25</v>
      </c>
      <c r="J3611" s="33">
        <v>931.92999999999995</v>
      </c>
      <c r="K3611" s="33">
        <v>932.84000000000003</v>
      </c>
      <c r="L3611" s="21">
        <f t="shared" si="399"/>
        <v>927.34000000000003</v>
      </c>
      <c r="M3611" s="34">
        <f t="shared" si="400"/>
        <v>8.7500342856471107</v>
      </c>
      <c r="N3611" s="34">
        <f t="shared" si="401"/>
        <v>0.94356269390375813</v>
      </c>
      <c r="O3611" s="35">
        <f t="shared" si="402"/>
        <v>927.33999999999992</v>
      </c>
      <c r="P3611" s="35">
        <f t="shared" si="403"/>
        <v>927.34000000000003</v>
      </c>
      <c r="Q3611" s="39">
        <f t="shared" si="405"/>
        <v>927.34000000000003</v>
      </c>
      <c r="R3611" s="37">
        <f t="shared" si="404"/>
        <v>927.34000000000003</v>
      </c>
      <c r="T3611" s="38"/>
      <c r="U3611" s="38"/>
      <c r="V3611" s="38"/>
    </row>
    <row r="3612" ht="12.75">
      <c r="A3612" s="27">
        <v>3600</v>
      </c>
      <c r="B3612" s="28" t="s">
        <v>6570</v>
      </c>
      <c r="C3612" s="29" t="s">
        <v>6571</v>
      </c>
      <c r="D3612" s="30" t="s">
        <v>30</v>
      </c>
      <c r="E3612" s="31">
        <v>1</v>
      </c>
      <c r="F3612" s="32"/>
      <c r="G3612" s="32"/>
      <c r="H3612" s="32"/>
      <c r="I3612" s="33">
        <v>647.65999999999997</v>
      </c>
      <c r="J3612" s="33">
        <v>665.14999999999998</v>
      </c>
      <c r="K3612" s="33">
        <v>651.54999999999995</v>
      </c>
      <c r="L3612" s="21">
        <f t="shared" si="399"/>
        <v>654.78666666666663</v>
      </c>
      <c r="M3612" s="34">
        <f t="shared" si="400"/>
        <v>9.1832474285153332</v>
      </c>
      <c r="N3612" s="34">
        <f t="shared" si="401"/>
        <v>1.4024792953199008</v>
      </c>
      <c r="O3612" s="35">
        <f t="shared" si="402"/>
        <v>654.78666666666663</v>
      </c>
      <c r="P3612" s="35">
        <f t="shared" si="403"/>
        <v>654.78666666666663</v>
      </c>
      <c r="Q3612" s="39">
        <f t="shared" si="405"/>
        <v>654.78999999999996</v>
      </c>
      <c r="R3612" s="37">
        <f t="shared" si="404"/>
        <v>654.78999999999996</v>
      </c>
      <c r="T3612" s="38"/>
      <c r="U3612" s="38"/>
      <c r="V3612" s="38"/>
    </row>
    <row r="3613" ht="12.75">
      <c r="A3613" s="27">
        <v>3601</v>
      </c>
      <c r="B3613" s="28" t="s">
        <v>6572</v>
      </c>
      <c r="C3613" s="29" t="s">
        <v>6573</v>
      </c>
      <c r="D3613" s="30" t="s">
        <v>30</v>
      </c>
      <c r="E3613" s="31">
        <v>1</v>
      </c>
      <c r="F3613" s="32"/>
      <c r="G3613" s="32"/>
      <c r="H3613" s="32"/>
      <c r="I3613" s="33">
        <v>2454.2399999999998</v>
      </c>
      <c r="J3613" s="33">
        <v>2503.3200000000002</v>
      </c>
      <c r="K3613" s="33">
        <v>2515.5999999999999</v>
      </c>
      <c r="L3613" s="21">
        <f t="shared" si="399"/>
        <v>2491.0533333333333</v>
      </c>
      <c r="M3613" s="34">
        <f t="shared" si="400"/>
        <v>32.467148524829547</v>
      </c>
      <c r="N3613" s="34">
        <f t="shared" si="401"/>
        <v>1.3033501968978134</v>
      </c>
      <c r="O3613" s="35">
        <f t="shared" si="402"/>
        <v>2491.0533333333333</v>
      </c>
      <c r="P3613" s="35">
        <f t="shared" si="403"/>
        <v>2491.0533333333333</v>
      </c>
      <c r="Q3613" s="39">
        <f t="shared" si="405"/>
        <v>2491.0500000000002</v>
      </c>
      <c r="R3613" s="37">
        <f t="shared" si="404"/>
        <v>2491.0500000000002</v>
      </c>
      <c r="T3613" s="38"/>
      <c r="U3613" s="38"/>
      <c r="V3613" s="38"/>
    </row>
    <row r="3614" ht="12.75">
      <c r="A3614" s="27">
        <v>3602</v>
      </c>
      <c r="B3614" s="28" t="s">
        <v>6574</v>
      </c>
      <c r="C3614" s="29" t="s">
        <v>6575</v>
      </c>
      <c r="D3614" s="30" t="s">
        <v>30</v>
      </c>
      <c r="E3614" s="31">
        <v>1</v>
      </c>
      <c r="F3614" s="32"/>
      <c r="G3614" s="32"/>
      <c r="H3614" s="32"/>
      <c r="I3614" s="33">
        <v>5075.8500000000004</v>
      </c>
      <c r="J3614" s="33">
        <v>5162.1400000000003</v>
      </c>
      <c r="K3614" s="33">
        <v>5223.0500000000002</v>
      </c>
      <c r="L3614" s="21">
        <f t="shared" si="399"/>
        <v>5153.6800000000003</v>
      </c>
      <c r="M3614" s="34">
        <f t="shared" si="400"/>
        <v>73.963766129098559</v>
      </c>
      <c r="N3614" s="34">
        <f t="shared" si="401"/>
        <v>1.4351641182436348</v>
      </c>
      <c r="O3614" s="35">
        <f t="shared" si="402"/>
        <v>5153.6800000000003</v>
      </c>
      <c r="P3614" s="35">
        <f t="shared" si="403"/>
        <v>5153.6800000000003</v>
      </c>
      <c r="Q3614" s="39">
        <f t="shared" si="405"/>
        <v>5153.6800000000003</v>
      </c>
      <c r="R3614" s="37">
        <f t="shared" si="404"/>
        <v>5153.6800000000003</v>
      </c>
      <c r="T3614" s="38"/>
      <c r="U3614" s="38"/>
      <c r="V3614" s="38"/>
    </row>
    <row r="3615" ht="12.75">
      <c r="A3615" s="27">
        <v>3603</v>
      </c>
      <c r="B3615" s="28" t="s">
        <v>6576</v>
      </c>
      <c r="C3615" s="29" t="s">
        <v>6577</v>
      </c>
      <c r="D3615" s="30" t="s">
        <v>30</v>
      </c>
      <c r="E3615" s="31">
        <v>1</v>
      </c>
      <c r="F3615" s="32"/>
      <c r="G3615" s="32"/>
      <c r="H3615" s="32"/>
      <c r="I3615" s="33">
        <v>2438.75</v>
      </c>
      <c r="J3615" s="33">
        <v>2531.4200000000001</v>
      </c>
      <c r="K3615" s="33">
        <v>2453.3800000000001</v>
      </c>
      <c r="L3615" s="21">
        <f t="shared" si="399"/>
        <v>2474.5166666666669</v>
      </c>
      <c r="M3615" s="34">
        <f t="shared" si="400"/>
        <v>49.819687206297623</v>
      </c>
      <c r="N3615" s="34">
        <f t="shared" si="401"/>
        <v>2.0133098264158367</v>
      </c>
      <c r="O3615" s="35">
        <f t="shared" si="402"/>
        <v>2474.5166666666664</v>
      </c>
      <c r="P3615" s="35">
        <f t="shared" si="403"/>
        <v>2474.5166666666669</v>
      </c>
      <c r="Q3615" s="39">
        <f t="shared" si="405"/>
        <v>2474.52</v>
      </c>
      <c r="R3615" s="37">
        <f t="shared" si="404"/>
        <v>2474.52</v>
      </c>
      <c r="T3615" s="38"/>
      <c r="U3615" s="38"/>
      <c r="V3615" s="38"/>
    </row>
    <row r="3616" ht="12.75">
      <c r="A3616" s="27">
        <v>3604</v>
      </c>
      <c r="B3616" s="28" t="s">
        <v>6576</v>
      </c>
      <c r="C3616" s="29" t="s">
        <v>6578</v>
      </c>
      <c r="D3616" s="30" t="s">
        <v>30</v>
      </c>
      <c r="E3616" s="31">
        <v>1</v>
      </c>
      <c r="F3616" s="32"/>
      <c r="G3616" s="32"/>
      <c r="H3616" s="32"/>
      <c r="I3616" s="33">
        <v>2503.8499999999999</v>
      </c>
      <c r="J3616" s="33">
        <v>2558.9299999999998</v>
      </c>
      <c r="K3616" s="33">
        <v>2543.9099999999999</v>
      </c>
      <c r="L3616" s="21">
        <f t="shared" si="399"/>
        <v>2535.563333333333</v>
      </c>
      <c r="M3616" s="34">
        <f t="shared" si="400"/>
        <v>28.47282447059531</v>
      </c>
      <c r="N3616" s="34">
        <f t="shared" si="401"/>
        <v>1.1229388000797447</v>
      </c>
      <c r="O3616" s="35">
        <f t="shared" si="402"/>
        <v>2535.563333333333</v>
      </c>
      <c r="P3616" s="35">
        <f t="shared" si="403"/>
        <v>2535.563333333333</v>
      </c>
      <c r="Q3616" s="39">
        <f t="shared" si="405"/>
        <v>2535.5599999999999</v>
      </c>
      <c r="R3616" s="37">
        <f t="shared" si="404"/>
        <v>2535.5599999999999</v>
      </c>
      <c r="T3616" s="38"/>
      <c r="U3616" s="38"/>
      <c r="V3616" s="38"/>
    </row>
    <row r="3617" ht="12.75">
      <c r="A3617" s="27">
        <v>3605</v>
      </c>
      <c r="B3617" s="28" t="s">
        <v>6576</v>
      </c>
      <c r="C3617" s="29" t="s">
        <v>6579</v>
      </c>
      <c r="D3617" s="30" t="s">
        <v>30</v>
      </c>
      <c r="E3617" s="31">
        <v>1</v>
      </c>
      <c r="F3617" s="32"/>
      <c r="G3617" s="32"/>
      <c r="H3617" s="32"/>
      <c r="I3617" s="33">
        <v>839.76999999999998</v>
      </c>
      <c r="J3617" s="33">
        <v>851.52999999999997</v>
      </c>
      <c r="K3617" s="33">
        <v>850.69000000000005</v>
      </c>
      <c r="L3617" s="21">
        <f t="shared" si="399"/>
        <v>847.32999999999993</v>
      </c>
      <c r="M3617" s="34">
        <f t="shared" si="400"/>
        <v>6.5606097277616051</v>
      </c>
      <c r="N3617" s="34">
        <f t="shared" si="401"/>
        <v>0.77426855271990913</v>
      </c>
      <c r="O3617" s="35">
        <f t="shared" si="402"/>
        <v>847.32999999999993</v>
      </c>
      <c r="P3617" s="35">
        <f t="shared" si="403"/>
        <v>847.32999999999993</v>
      </c>
      <c r="Q3617" s="39">
        <f t="shared" si="405"/>
        <v>847.33000000000004</v>
      </c>
      <c r="R3617" s="37">
        <f t="shared" si="404"/>
        <v>847.33000000000004</v>
      </c>
      <c r="T3617" s="38"/>
      <c r="U3617" s="38"/>
      <c r="V3617" s="38"/>
    </row>
    <row r="3618" ht="12.75">
      <c r="A3618" s="27">
        <v>3606</v>
      </c>
      <c r="B3618" s="28" t="s">
        <v>6576</v>
      </c>
      <c r="C3618" s="29" t="s">
        <v>6580</v>
      </c>
      <c r="D3618" s="30" t="s">
        <v>30</v>
      </c>
      <c r="E3618" s="31">
        <v>1</v>
      </c>
      <c r="F3618" s="32"/>
      <c r="G3618" s="32"/>
      <c r="H3618" s="32"/>
      <c r="I3618" s="33">
        <v>818.05999999999995</v>
      </c>
      <c r="J3618" s="33">
        <v>842.60000000000002</v>
      </c>
      <c r="K3618" s="33">
        <v>827.88</v>
      </c>
      <c r="L3618" s="21">
        <f t="shared" si="399"/>
        <v>829.51333333333332</v>
      </c>
      <c r="M3618" s="34">
        <f t="shared" si="400"/>
        <v>12.351264442693074</v>
      </c>
      <c r="N3618" s="34">
        <f t="shared" si="401"/>
        <v>1.4889772046291891</v>
      </c>
      <c r="O3618" s="35">
        <f t="shared" si="402"/>
        <v>829.51333333333332</v>
      </c>
      <c r="P3618" s="35">
        <f t="shared" si="403"/>
        <v>829.51333333333332</v>
      </c>
      <c r="Q3618" s="39">
        <f t="shared" si="405"/>
        <v>829.50999999999999</v>
      </c>
      <c r="R3618" s="37">
        <f t="shared" si="404"/>
        <v>829.50999999999999</v>
      </c>
      <c r="T3618" s="38"/>
      <c r="U3618" s="38"/>
      <c r="V3618" s="38"/>
    </row>
    <row r="3619" ht="23.25">
      <c r="A3619" s="27">
        <v>3607</v>
      </c>
      <c r="B3619" s="28" t="s">
        <v>6581</v>
      </c>
      <c r="C3619" s="29" t="s">
        <v>6582</v>
      </c>
      <c r="D3619" s="30" t="s">
        <v>30</v>
      </c>
      <c r="E3619" s="31">
        <v>1</v>
      </c>
      <c r="F3619" s="32"/>
      <c r="G3619" s="32"/>
      <c r="H3619" s="32"/>
      <c r="I3619" s="33">
        <v>669.34000000000003</v>
      </c>
      <c r="J3619" s="33">
        <v>695.44000000000005</v>
      </c>
      <c r="K3619" s="33">
        <v>688.08000000000004</v>
      </c>
      <c r="L3619" s="21">
        <f t="shared" si="399"/>
        <v>684.28666666666675</v>
      </c>
      <c r="M3619" s="34">
        <f t="shared" si="400"/>
        <v>13.457136892122842</v>
      </c>
      <c r="N3619" s="34">
        <f t="shared" si="401"/>
        <v>1.9665934684473623</v>
      </c>
      <c r="O3619" s="35">
        <f t="shared" si="402"/>
        <v>684.28666666666663</v>
      </c>
      <c r="P3619" s="35">
        <f t="shared" si="403"/>
        <v>684.28666666666675</v>
      </c>
      <c r="Q3619" s="39">
        <f t="shared" si="405"/>
        <v>684.28999999999996</v>
      </c>
      <c r="R3619" s="37">
        <f t="shared" si="404"/>
        <v>684.28999999999996</v>
      </c>
      <c r="T3619" s="38"/>
      <c r="U3619" s="38"/>
      <c r="V3619" s="38"/>
    </row>
    <row r="3620" ht="12.75">
      <c r="A3620" s="27">
        <v>3608</v>
      </c>
      <c r="B3620" s="28" t="s">
        <v>6583</v>
      </c>
      <c r="C3620" s="29" t="s">
        <v>6584</v>
      </c>
      <c r="D3620" s="30" t="s">
        <v>30</v>
      </c>
      <c r="E3620" s="31">
        <v>1</v>
      </c>
      <c r="F3620" s="32"/>
      <c r="G3620" s="32"/>
      <c r="H3620" s="32"/>
      <c r="I3620" s="33">
        <v>1447.1300000000001</v>
      </c>
      <c r="J3620" s="33">
        <v>1465.9400000000001</v>
      </c>
      <c r="K3620" s="33">
        <v>1507.9100000000001</v>
      </c>
      <c r="L3620" s="21">
        <f t="shared" si="399"/>
        <v>1473.6600000000001</v>
      </c>
      <c r="M3620" s="34">
        <f t="shared" si="400"/>
        <v>31.1167302266803</v>
      </c>
      <c r="N3620" s="34">
        <f t="shared" si="401"/>
        <v>2.1115270976127665</v>
      </c>
      <c r="O3620" s="35">
        <f t="shared" si="402"/>
        <v>1473.6600000000001</v>
      </c>
      <c r="P3620" s="35">
        <f t="shared" si="403"/>
        <v>1473.6600000000001</v>
      </c>
      <c r="Q3620" s="39">
        <f t="shared" si="405"/>
        <v>1473.6600000000001</v>
      </c>
      <c r="R3620" s="37">
        <f t="shared" si="404"/>
        <v>1473.6600000000001</v>
      </c>
      <c r="T3620" s="38"/>
      <c r="U3620" s="38"/>
      <c r="V3620" s="38"/>
    </row>
    <row r="3621" ht="23.25">
      <c r="A3621" s="27">
        <v>3609</v>
      </c>
      <c r="B3621" s="28" t="s">
        <v>6585</v>
      </c>
      <c r="C3621" s="29" t="s">
        <v>6586</v>
      </c>
      <c r="D3621" s="30" t="s">
        <v>30</v>
      </c>
      <c r="E3621" s="31">
        <v>1</v>
      </c>
      <c r="F3621" s="32"/>
      <c r="G3621" s="32"/>
      <c r="H3621" s="32"/>
      <c r="I3621" s="33">
        <v>604.26999999999998</v>
      </c>
      <c r="J3621" s="33">
        <v>612.73000000000002</v>
      </c>
      <c r="K3621" s="33">
        <v>627.23000000000002</v>
      </c>
      <c r="L3621" s="21">
        <f t="shared" si="399"/>
        <v>614.74333333333334</v>
      </c>
      <c r="M3621" s="34">
        <f t="shared" si="400"/>
        <v>11.611655064345207</v>
      </c>
      <c r="N3621" s="34">
        <f t="shared" si="401"/>
        <v>1.8888622998777602</v>
      </c>
      <c r="O3621" s="35">
        <f t="shared" si="402"/>
        <v>614.74333333333334</v>
      </c>
      <c r="P3621" s="35">
        <f t="shared" si="403"/>
        <v>614.74333333333334</v>
      </c>
      <c r="Q3621" s="39">
        <f t="shared" si="405"/>
        <v>614.74000000000001</v>
      </c>
      <c r="R3621" s="37">
        <f t="shared" si="404"/>
        <v>614.74000000000001</v>
      </c>
      <c r="T3621" s="38"/>
      <c r="U3621" s="38"/>
      <c r="V3621" s="38"/>
    </row>
    <row r="3622" ht="12.75">
      <c r="A3622" s="27">
        <v>3610</v>
      </c>
      <c r="B3622" s="28" t="s">
        <v>6587</v>
      </c>
      <c r="C3622" s="29" t="s">
        <v>6588</v>
      </c>
      <c r="D3622" s="30" t="s">
        <v>30</v>
      </c>
      <c r="E3622" s="31">
        <v>1</v>
      </c>
      <c r="F3622" s="32"/>
      <c r="G3622" s="32"/>
      <c r="H3622" s="32"/>
      <c r="I3622" s="33">
        <v>1447.1300000000001</v>
      </c>
      <c r="J3622" s="33">
        <v>1490.54</v>
      </c>
      <c r="K3622" s="33">
        <v>1490.54</v>
      </c>
      <c r="L3622" s="21">
        <f t="shared" si="399"/>
        <v>1476.0699999999999</v>
      </c>
      <c r="M3622" s="34">
        <f t="shared" si="400"/>
        <v>25.06277518552157</v>
      </c>
      <c r="N3622" s="34">
        <f t="shared" si="401"/>
        <v>1.6979394734342932</v>
      </c>
      <c r="O3622" s="35">
        <f t="shared" si="402"/>
        <v>1476.0699999999999</v>
      </c>
      <c r="P3622" s="35">
        <f t="shared" si="403"/>
        <v>1476.0699999999999</v>
      </c>
      <c r="Q3622" s="39">
        <f t="shared" si="405"/>
        <v>1476.0699999999999</v>
      </c>
      <c r="R3622" s="37">
        <f t="shared" si="404"/>
        <v>1476.0699999999999</v>
      </c>
      <c r="T3622" s="38"/>
      <c r="U3622" s="38"/>
      <c r="V3622" s="38"/>
    </row>
    <row r="3623" ht="12.75">
      <c r="A3623" s="27">
        <v>3611</v>
      </c>
      <c r="B3623" s="28" t="s">
        <v>6587</v>
      </c>
      <c r="C3623" s="29" t="s">
        <v>6589</v>
      </c>
      <c r="D3623" s="30" t="s">
        <v>30</v>
      </c>
      <c r="E3623" s="31">
        <v>1</v>
      </c>
      <c r="F3623" s="32"/>
      <c r="G3623" s="32"/>
      <c r="H3623" s="32"/>
      <c r="I3623" s="33">
        <v>5085.1300000000001</v>
      </c>
      <c r="J3623" s="33">
        <v>5166.4899999999998</v>
      </c>
      <c r="K3623" s="33">
        <v>5191.9200000000001</v>
      </c>
      <c r="L3623" s="21">
        <f t="shared" si="399"/>
        <v>5147.8466666666664</v>
      </c>
      <c r="M3623" s="34">
        <f t="shared" si="400"/>
        <v>55.782671443140167</v>
      </c>
      <c r="N3623" s="34">
        <f t="shared" si="401"/>
        <v>1.0836117517707762</v>
      </c>
      <c r="O3623" s="35">
        <f t="shared" si="402"/>
        <v>5147.8466666666664</v>
      </c>
      <c r="P3623" s="35">
        <f t="shared" si="403"/>
        <v>5147.8466666666664</v>
      </c>
      <c r="Q3623" s="39">
        <f t="shared" si="405"/>
        <v>5147.8500000000004</v>
      </c>
      <c r="R3623" s="37">
        <f t="shared" si="404"/>
        <v>5147.8500000000004</v>
      </c>
      <c r="T3623" s="38"/>
      <c r="U3623" s="38"/>
      <c r="V3623" s="38"/>
    </row>
    <row r="3624" ht="12.75">
      <c r="A3624" s="27">
        <v>3612</v>
      </c>
      <c r="B3624" s="28" t="s">
        <v>6590</v>
      </c>
      <c r="C3624" s="29" t="s">
        <v>6591</v>
      </c>
      <c r="D3624" s="30" t="s">
        <v>30</v>
      </c>
      <c r="E3624" s="31">
        <v>1</v>
      </c>
      <c r="F3624" s="32"/>
      <c r="G3624" s="32"/>
      <c r="H3624" s="32"/>
      <c r="I3624" s="33">
        <v>963.74000000000001</v>
      </c>
      <c r="J3624" s="33">
        <v>998.42999999999995</v>
      </c>
      <c r="K3624" s="33">
        <v>968.55999999999995</v>
      </c>
      <c r="L3624" s="21">
        <f t="shared" si="399"/>
        <v>976.90999999999997</v>
      </c>
      <c r="M3624" s="34">
        <f t="shared" si="400"/>
        <v>18.792043529110913</v>
      </c>
      <c r="N3624" s="34">
        <f t="shared" si="401"/>
        <v>1.9236207561710814</v>
      </c>
      <c r="O3624" s="35">
        <f t="shared" si="402"/>
        <v>976.90999999999997</v>
      </c>
      <c r="P3624" s="35">
        <f t="shared" si="403"/>
        <v>976.90999999999997</v>
      </c>
      <c r="Q3624" s="39">
        <f t="shared" si="405"/>
        <v>976.90999999999997</v>
      </c>
      <c r="R3624" s="37">
        <f t="shared" si="404"/>
        <v>976.90999999999997</v>
      </c>
      <c r="T3624" s="38"/>
      <c r="U3624" s="38"/>
      <c r="V3624" s="38"/>
    </row>
    <row r="3625" ht="12.75">
      <c r="A3625" s="27">
        <v>3613</v>
      </c>
      <c r="B3625" s="28" t="s">
        <v>6592</v>
      </c>
      <c r="C3625" s="29" t="s">
        <v>6593</v>
      </c>
      <c r="D3625" s="30" t="s">
        <v>30</v>
      </c>
      <c r="E3625" s="31">
        <v>1</v>
      </c>
      <c r="F3625" s="32"/>
      <c r="G3625" s="32"/>
      <c r="H3625" s="32"/>
      <c r="I3625" s="33">
        <v>6491.9899999999998</v>
      </c>
      <c r="J3625" s="33">
        <v>6660.7799999999997</v>
      </c>
      <c r="K3625" s="33">
        <v>6686.75</v>
      </c>
      <c r="L3625" s="21">
        <f t="shared" si="399"/>
        <v>6613.1733333333332</v>
      </c>
      <c r="M3625" s="34">
        <f t="shared" si="400"/>
        <v>105.74809895848411</v>
      </c>
      <c r="N3625" s="34">
        <f t="shared" si="401"/>
        <v>1.5990522798709459</v>
      </c>
      <c r="O3625" s="35">
        <f t="shared" si="402"/>
        <v>6613.1733333333332</v>
      </c>
      <c r="P3625" s="35">
        <f t="shared" si="403"/>
        <v>6613.1733333333332</v>
      </c>
      <c r="Q3625" s="39">
        <f t="shared" si="405"/>
        <v>6613.1700000000001</v>
      </c>
      <c r="R3625" s="37">
        <f t="shared" si="404"/>
        <v>6613.1700000000001</v>
      </c>
      <c r="T3625" s="38"/>
      <c r="U3625" s="38"/>
      <c r="V3625" s="38"/>
    </row>
    <row r="3626" ht="12.75">
      <c r="A3626" s="27">
        <v>3614</v>
      </c>
      <c r="B3626" s="28" t="s">
        <v>6594</v>
      </c>
      <c r="C3626" s="29" t="s">
        <v>6595</v>
      </c>
      <c r="D3626" s="30" t="s">
        <v>30</v>
      </c>
      <c r="E3626" s="31">
        <v>1</v>
      </c>
      <c r="F3626" s="32"/>
      <c r="G3626" s="32"/>
      <c r="H3626" s="32"/>
      <c r="I3626" s="33">
        <v>8878.0900000000001</v>
      </c>
      <c r="J3626" s="33">
        <v>9117.7999999999993</v>
      </c>
      <c r="K3626" s="33">
        <v>9002.3799999999992</v>
      </c>
      <c r="L3626" s="21">
        <f t="shared" si="399"/>
        <v>8999.4233333333323</v>
      </c>
      <c r="M3626" s="34">
        <f t="shared" si="400"/>
        <v>119.88234829754224</v>
      </c>
      <c r="N3626" s="34">
        <f t="shared" si="401"/>
        <v>1.33211144600238</v>
      </c>
      <c r="O3626" s="35">
        <f t="shared" si="402"/>
        <v>8999.4233333333323</v>
      </c>
      <c r="P3626" s="35">
        <f t="shared" si="403"/>
        <v>8999.4233333333323</v>
      </c>
      <c r="Q3626" s="39">
        <f t="shared" si="405"/>
        <v>8999.4200000000001</v>
      </c>
      <c r="R3626" s="37">
        <f t="shared" si="404"/>
        <v>8999.4200000000001</v>
      </c>
      <c r="T3626" s="38"/>
      <c r="U3626" s="38"/>
      <c r="V3626" s="38"/>
    </row>
    <row r="3627" ht="12.75">
      <c r="A3627" s="27">
        <v>3615</v>
      </c>
      <c r="B3627" s="28" t="s">
        <v>6594</v>
      </c>
      <c r="C3627" s="29" t="s">
        <v>6596</v>
      </c>
      <c r="D3627" s="30" t="s">
        <v>30</v>
      </c>
      <c r="E3627" s="31">
        <v>1</v>
      </c>
      <c r="F3627" s="32"/>
      <c r="G3627" s="32"/>
      <c r="H3627" s="32"/>
      <c r="I3627" s="33">
        <v>963.74000000000001</v>
      </c>
      <c r="J3627" s="33">
        <v>1001.33</v>
      </c>
      <c r="K3627" s="33">
        <v>988.79999999999995</v>
      </c>
      <c r="L3627" s="21">
        <f t="shared" si="399"/>
        <v>984.62333333333333</v>
      </c>
      <c r="M3627" s="34">
        <f t="shared" si="400"/>
        <v>19.139891152598899</v>
      </c>
      <c r="N3627" s="34">
        <f t="shared" si="401"/>
        <v>1.9438795024085926</v>
      </c>
      <c r="O3627" s="35">
        <f t="shared" si="402"/>
        <v>984.62333333333322</v>
      </c>
      <c r="P3627" s="35">
        <f t="shared" si="403"/>
        <v>984.62333333333333</v>
      </c>
      <c r="Q3627" s="39">
        <f t="shared" si="405"/>
        <v>984.62</v>
      </c>
      <c r="R3627" s="37">
        <f t="shared" si="404"/>
        <v>984.62</v>
      </c>
      <c r="T3627" s="38"/>
      <c r="U3627" s="38"/>
      <c r="V3627" s="38"/>
    </row>
    <row r="3628" ht="12.75">
      <c r="A3628" s="27">
        <v>3616</v>
      </c>
      <c r="B3628" s="28" t="s">
        <v>6597</v>
      </c>
      <c r="C3628" s="29" t="s">
        <v>6598</v>
      </c>
      <c r="D3628" s="30" t="s">
        <v>30</v>
      </c>
      <c r="E3628" s="31">
        <v>1</v>
      </c>
      <c r="F3628" s="32"/>
      <c r="G3628" s="32"/>
      <c r="H3628" s="32"/>
      <c r="I3628" s="33">
        <v>4843.4399999999996</v>
      </c>
      <c r="J3628" s="33">
        <v>4969.3699999999999</v>
      </c>
      <c r="K3628" s="33">
        <v>5037.1800000000003</v>
      </c>
      <c r="L3628" s="21">
        <f t="shared" si="399"/>
        <v>4949.9966666666669</v>
      </c>
      <c r="M3628" s="34">
        <f t="shared" si="400"/>
        <v>98.312214059766745</v>
      </c>
      <c r="N3628" s="34">
        <f t="shared" si="401"/>
        <v>1.9861066719863127</v>
      </c>
      <c r="O3628" s="35">
        <f t="shared" si="402"/>
        <v>4949.996666666666</v>
      </c>
      <c r="P3628" s="35">
        <f t="shared" si="403"/>
        <v>4949.9966666666669</v>
      </c>
      <c r="Q3628" s="39">
        <f t="shared" si="405"/>
        <v>4950</v>
      </c>
      <c r="R3628" s="37">
        <f t="shared" si="404"/>
        <v>4950</v>
      </c>
      <c r="T3628" s="38"/>
      <c r="U3628" s="38"/>
      <c r="V3628" s="38"/>
    </row>
    <row r="3629" ht="12.75">
      <c r="A3629" s="27">
        <v>3617</v>
      </c>
      <c r="B3629" s="28" t="s">
        <v>6599</v>
      </c>
      <c r="C3629" s="29" t="s">
        <v>6600</v>
      </c>
      <c r="D3629" s="30" t="s">
        <v>30</v>
      </c>
      <c r="E3629" s="31">
        <v>1</v>
      </c>
      <c r="F3629" s="32"/>
      <c r="G3629" s="32"/>
      <c r="H3629" s="32"/>
      <c r="I3629" s="33">
        <v>3188.6700000000001</v>
      </c>
      <c r="J3629" s="33">
        <v>3201.4200000000001</v>
      </c>
      <c r="K3629" s="33">
        <v>3290.71</v>
      </c>
      <c r="L3629" s="21">
        <f t="shared" si="399"/>
        <v>3226.9333333333329</v>
      </c>
      <c r="M3629" s="34">
        <f t="shared" si="400"/>
        <v>55.598903166639275</v>
      </c>
      <c r="N3629" s="34">
        <f t="shared" si="401"/>
        <v>1.7229641093702779</v>
      </c>
      <c r="O3629" s="35">
        <f t="shared" si="402"/>
        <v>3226.9333333333329</v>
      </c>
      <c r="P3629" s="35">
        <f t="shared" si="403"/>
        <v>3226.9333333333329</v>
      </c>
      <c r="Q3629" s="39">
        <f t="shared" si="405"/>
        <v>3226.9300000000003</v>
      </c>
      <c r="R3629" s="37">
        <f t="shared" si="404"/>
        <v>3226.9300000000003</v>
      </c>
      <c r="T3629" s="38"/>
      <c r="U3629" s="38"/>
      <c r="V3629" s="38"/>
    </row>
    <row r="3630" ht="12.75">
      <c r="A3630" s="27">
        <v>3618</v>
      </c>
      <c r="B3630" s="28" t="s">
        <v>6601</v>
      </c>
      <c r="C3630" s="29" t="s">
        <v>6602</v>
      </c>
      <c r="D3630" s="30" t="s">
        <v>30</v>
      </c>
      <c r="E3630" s="31">
        <v>1</v>
      </c>
      <c r="F3630" s="32"/>
      <c r="G3630" s="32"/>
      <c r="H3630" s="32"/>
      <c r="I3630" s="33">
        <v>2646.3800000000001</v>
      </c>
      <c r="J3630" s="33">
        <v>2752.2399999999998</v>
      </c>
      <c r="K3630" s="33">
        <v>2760.1700000000001</v>
      </c>
      <c r="L3630" s="21">
        <f t="shared" si="399"/>
        <v>2719.5966666666668</v>
      </c>
      <c r="M3630" s="34">
        <f t="shared" si="400"/>
        <v>63.531342133889481</v>
      </c>
      <c r="N3630" s="34">
        <f t="shared" si="401"/>
        <v>2.3360575085480622</v>
      </c>
      <c r="O3630" s="35">
        <f t="shared" si="402"/>
        <v>2719.5966666666664</v>
      </c>
      <c r="P3630" s="35">
        <f t="shared" si="403"/>
        <v>2719.5966666666668</v>
      </c>
      <c r="Q3630" s="39">
        <f t="shared" si="405"/>
        <v>2719.5999999999999</v>
      </c>
      <c r="R3630" s="37">
        <f t="shared" si="404"/>
        <v>2719.5999999999999</v>
      </c>
      <c r="T3630" s="38"/>
      <c r="U3630" s="38"/>
      <c r="V3630" s="38"/>
    </row>
    <row r="3631" ht="12.75">
      <c r="A3631" s="27">
        <v>3619</v>
      </c>
      <c r="B3631" s="28" t="s">
        <v>6603</v>
      </c>
      <c r="C3631" s="29" t="s">
        <v>6604</v>
      </c>
      <c r="D3631" s="30" t="s">
        <v>30</v>
      </c>
      <c r="E3631" s="31">
        <v>1</v>
      </c>
      <c r="F3631" s="32"/>
      <c r="G3631" s="32"/>
      <c r="H3631" s="32"/>
      <c r="I3631" s="33">
        <v>2599.9200000000001</v>
      </c>
      <c r="J3631" s="33">
        <v>2677.9200000000001</v>
      </c>
      <c r="K3631" s="33">
        <v>2633.7199999999998</v>
      </c>
      <c r="L3631" s="21">
        <f t="shared" si="399"/>
        <v>2637.1866666666665</v>
      </c>
      <c r="M3631" s="34">
        <f t="shared" si="400"/>
        <v>39.115384867508773</v>
      </c>
      <c r="N3631" s="34">
        <f t="shared" si="401"/>
        <v>1.4832239735592769</v>
      </c>
      <c r="O3631" s="35">
        <f t="shared" si="402"/>
        <v>2637.1866666666665</v>
      </c>
      <c r="P3631" s="35">
        <f t="shared" si="403"/>
        <v>2637.1866666666665</v>
      </c>
      <c r="Q3631" s="39">
        <f t="shared" si="405"/>
        <v>2637.1900000000001</v>
      </c>
      <c r="R3631" s="37">
        <f t="shared" si="404"/>
        <v>2637.1900000000001</v>
      </c>
      <c r="T3631" s="38"/>
      <c r="U3631" s="38"/>
      <c r="V3631" s="38"/>
    </row>
    <row r="3632" ht="23.25">
      <c r="A3632" s="27">
        <v>3620</v>
      </c>
      <c r="B3632" s="28" t="s">
        <v>6605</v>
      </c>
      <c r="C3632" s="29" t="s">
        <v>6606</v>
      </c>
      <c r="D3632" s="30" t="s">
        <v>30</v>
      </c>
      <c r="E3632" s="31">
        <v>1</v>
      </c>
      <c r="F3632" s="32"/>
      <c r="G3632" s="32"/>
      <c r="H3632" s="32"/>
      <c r="I3632" s="33">
        <v>2454.2399999999998</v>
      </c>
      <c r="J3632" s="33">
        <v>2547.5</v>
      </c>
      <c r="K3632" s="33">
        <v>2473.8699999999999</v>
      </c>
      <c r="L3632" s="21">
        <f t="shared" si="399"/>
        <v>2491.8699999999999</v>
      </c>
      <c r="M3632" s="34">
        <f t="shared" si="400"/>
        <v>49.166623841789367</v>
      </c>
      <c r="N3632" s="34">
        <f t="shared" si="401"/>
        <v>1.9730814144313054</v>
      </c>
      <c r="O3632" s="35">
        <f t="shared" si="402"/>
        <v>2491.8699999999999</v>
      </c>
      <c r="P3632" s="35">
        <f t="shared" si="403"/>
        <v>2491.8699999999999</v>
      </c>
      <c r="Q3632" s="39">
        <f t="shared" si="405"/>
        <v>2491.8699999999999</v>
      </c>
      <c r="R3632" s="37">
        <f t="shared" si="404"/>
        <v>2491.8699999999999</v>
      </c>
      <c r="T3632" s="38"/>
      <c r="U3632" s="38"/>
      <c r="V3632" s="38"/>
    </row>
    <row r="3633" ht="23.25">
      <c r="A3633" s="27">
        <v>3621</v>
      </c>
      <c r="B3633" s="28" t="s">
        <v>6607</v>
      </c>
      <c r="C3633" s="29" t="s">
        <v>6608</v>
      </c>
      <c r="D3633" s="30" t="s">
        <v>30</v>
      </c>
      <c r="E3633" s="31">
        <v>1</v>
      </c>
      <c r="F3633" s="32"/>
      <c r="G3633" s="32"/>
      <c r="H3633" s="32"/>
      <c r="I3633" s="33">
        <v>2454.2399999999998</v>
      </c>
      <c r="J3633" s="33">
        <v>2483.6900000000001</v>
      </c>
      <c r="K3633" s="33">
        <v>2557.3200000000002</v>
      </c>
      <c r="L3633" s="21">
        <f t="shared" si="399"/>
        <v>2498.4166666666665</v>
      </c>
      <c r="M3633" s="34">
        <f t="shared" si="400"/>
        <v>53.094516038225187</v>
      </c>
      <c r="N3633" s="34">
        <f t="shared" si="401"/>
        <v>2.1251265550138494</v>
      </c>
      <c r="O3633" s="35">
        <f t="shared" si="402"/>
        <v>2498.4166666666665</v>
      </c>
      <c r="P3633" s="35">
        <f t="shared" si="403"/>
        <v>2498.4166666666665</v>
      </c>
      <c r="Q3633" s="39">
        <f t="shared" si="405"/>
        <v>2498.4200000000001</v>
      </c>
      <c r="R3633" s="37">
        <f t="shared" si="404"/>
        <v>2498.4200000000001</v>
      </c>
      <c r="T3633" s="38"/>
      <c r="U3633" s="38"/>
      <c r="V3633" s="38"/>
    </row>
    <row r="3634" ht="12.75">
      <c r="A3634" s="27">
        <v>3622</v>
      </c>
      <c r="B3634" s="28" t="s">
        <v>6609</v>
      </c>
      <c r="C3634" s="29" t="s">
        <v>6610</v>
      </c>
      <c r="D3634" s="30" t="s">
        <v>30</v>
      </c>
      <c r="E3634" s="31">
        <v>1</v>
      </c>
      <c r="F3634" s="32"/>
      <c r="G3634" s="32"/>
      <c r="H3634" s="32"/>
      <c r="I3634" s="33">
        <v>1887.1800000000001</v>
      </c>
      <c r="J3634" s="33">
        <v>1955.1199999999999</v>
      </c>
      <c r="K3634" s="33">
        <v>1968.3299999999999</v>
      </c>
      <c r="L3634" s="21">
        <f t="shared" si="399"/>
        <v>1936.8766666666668</v>
      </c>
      <c r="M3634" s="34">
        <f t="shared" si="400"/>
        <v>43.542450933925686</v>
      </c>
      <c r="N3634" s="34">
        <f t="shared" si="401"/>
        <v>2.2480755581025988</v>
      </c>
      <c r="O3634" s="35">
        <f t="shared" si="402"/>
        <v>1936.8766666666666</v>
      </c>
      <c r="P3634" s="35">
        <f t="shared" si="403"/>
        <v>1936.8766666666668</v>
      </c>
      <c r="Q3634" s="39">
        <f t="shared" si="405"/>
        <v>1936.8800000000001</v>
      </c>
      <c r="R3634" s="37">
        <f t="shared" si="404"/>
        <v>1936.8800000000001</v>
      </c>
      <c r="T3634" s="38"/>
      <c r="U3634" s="38"/>
      <c r="V3634" s="38"/>
    </row>
    <row r="3635" ht="12.75">
      <c r="A3635" s="27">
        <v>3623</v>
      </c>
      <c r="B3635" s="28" t="s">
        <v>6611</v>
      </c>
      <c r="C3635" s="29" t="s">
        <v>6612</v>
      </c>
      <c r="D3635" s="30" t="s">
        <v>30</v>
      </c>
      <c r="E3635" s="31">
        <v>1</v>
      </c>
      <c r="F3635" s="32"/>
      <c r="G3635" s="32"/>
      <c r="H3635" s="32"/>
      <c r="I3635" s="33">
        <v>625.98000000000002</v>
      </c>
      <c r="J3635" s="33">
        <v>644.13</v>
      </c>
      <c r="K3635" s="33">
        <v>634.74000000000001</v>
      </c>
      <c r="L3635" s="21">
        <f t="shared" si="399"/>
        <v>634.95000000000005</v>
      </c>
      <c r="M3635" s="34">
        <f t="shared" si="400"/>
        <v>9.076822131120549</v>
      </c>
      <c r="N3635" s="34">
        <f t="shared" si="401"/>
        <v>1.4295333697331361</v>
      </c>
      <c r="O3635" s="35">
        <f t="shared" si="402"/>
        <v>634.95000000000005</v>
      </c>
      <c r="P3635" s="35">
        <f t="shared" si="403"/>
        <v>634.95000000000005</v>
      </c>
      <c r="Q3635" s="39">
        <f t="shared" si="405"/>
        <v>634.95000000000005</v>
      </c>
      <c r="R3635" s="37">
        <f t="shared" si="404"/>
        <v>634.95000000000005</v>
      </c>
      <c r="T3635" s="38"/>
      <c r="U3635" s="38"/>
      <c r="V3635" s="38"/>
    </row>
    <row r="3636" ht="12.75">
      <c r="A3636" s="27">
        <v>3624</v>
      </c>
      <c r="B3636" s="28" t="s">
        <v>6613</v>
      </c>
      <c r="C3636" s="29" t="s">
        <v>6614</v>
      </c>
      <c r="D3636" s="30" t="s">
        <v>30</v>
      </c>
      <c r="E3636" s="31">
        <v>1</v>
      </c>
      <c r="F3636" s="32"/>
      <c r="G3636" s="32"/>
      <c r="H3636" s="32"/>
      <c r="I3636" s="33">
        <v>1874.78</v>
      </c>
      <c r="J3636" s="33">
        <v>1949.77</v>
      </c>
      <c r="K3636" s="33">
        <v>1895.4000000000001</v>
      </c>
      <c r="L3636" s="21">
        <f t="shared" si="399"/>
        <v>1906.6500000000003</v>
      </c>
      <c r="M3636" s="34">
        <f t="shared" si="400"/>
        <v>38.740120030789775</v>
      </c>
      <c r="N3636" s="34">
        <f t="shared" si="401"/>
        <v>2.0318422379980472</v>
      </c>
      <c r="O3636" s="35">
        <f t="shared" si="402"/>
        <v>1906.6500000000001</v>
      </c>
      <c r="P3636" s="35">
        <f t="shared" si="403"/>
        <v>1906.6500000000003</v>
      </c>
      <c r="Q3636" s="39">
        <f t="shared" si="405"/>
        <v>1906.6500000000001</v>
      </c>
      <c r="R3636" s="37">
        <f t="shared" si="404"/>
        <v>1906.6500000000001</v>
      </c>
      <c r="T3636" s="38"/>
      <c r="U3636" s="38"/>
      <c r="V3636" s="38"/>
    </row>
    <row r="3637" ht="12.75">
      <c r="A3637" s="27">
        <v>3625</v>
      </c>
      <c r="B3637" s="28" t="s">
        <v>6615</v>
      </c>
      <c r="C3637" s="29" t="s">
        <v>6616</v>
      </c>
      <c r="D3637" s="30" t="s">
        <v>30</v>
      </c>
      <c r="E3637" s="31">
        <v>1</v>
      </c>
      <c r="F3637" s="32"/>
      <c r="G3637" s="32"/>
      <c r="H3637" s="32"/>
      <c r="I3637" s="33">
        <v>471.01999999999998</v>
      </c>
      <c r="J3637" s="33">
        <v>489.38999999999999</v>
      </c>
      <c r="K3637" s="33">
        <v>482.80000000000001</v>
      </c>
      <c r="L3637" s="21">
        <f t="shared" si="399"/>
        <v>481.06999999999999</v>
      </c>
      <c r="M3637" s="34">
        <f t="shared" si="400"/>
        <v>9.3063902776533123</v>
      </c>
      <c r="N3637" s="34">
        <f t="shared" si="401"/>
        <v>1.934518942701335</v>
      </c>
      <c r="O3637" s="35">
        <f t="shared" si="402"/>
        <v>481.06999999999999</v>
      </c>
      <c r="P3637" s="35">
        <f t="shared" si="403"/>
        <v>481.06999999999999</v>
      </c>
      <c r="Q3637" s="39">
        <f t="shared" si="405"/>
        <v>481.06999999999999</v>
      </c>
      <c r="R3637" s="37">
        <f t="shared" si="404"/>
        <v>481.06999999999999</v>
      </c>
      <c r="T3637" s="38"/>
      <c r="U3637" s="38"/>
      <c r="V3637" s="38"/>
    </row>
    <row r="3638" ht="23.25">
      <c r="A3638" s="27">
        <v>3626</v>
      </c>
      <c r="B3638" s="28" t="s">
        <v>6617</v>
      </c>
      <c r="C3638" s="29" t="s">
        <v>6618</v>
      </c>
      <c r="D3638" s="30" t="s">
        <v>30</v>
      </c>
      <c r="E3638" s="31">
        <v>1</v>
      </c>
      <c r="F3638" s="32"/>
      <c r="G3638" s="32"/>
      <c r="H3638" s="32"/>
      <c r="I3638" s="33">
        <v>2534.8200000000002</v>
      </c>
      <c r="J3638" s="33">
        <v>2565.2399999999998</v>
      </c>
      <c r="K3638" s="33">
        <v>2641.2800000000002</v>
      </c>
      <c r="L3638" s="21">
        <f t="shared" si="399"/>
        <v>2580.4466666666667</v>
      </c>
      <c r="M3638" s="34">
        <f t="shared" si="400"/>
        <v>54.83488792122531</v>
      </c>
      <c r="N3638" s="34">
        <f t="shared" si="401"/>
        <v>2.1250153560452829</v>
      </c>
      <c r="O3638" s="35">
        <f t="shared" si="402"/>
        <v>2580.4466666666667</v>
      </c>
      <c r="P3638" s="35">
        <f t="shared" si="403"/>
        <v>2580.4466666666667</v>
      </c>
      <c r="Q3638" s="39">
        <f t="shared" si="405"/>
        <v>2580.4500000000003</v>
      </c>
      <c r="R3638" s="37">
        <f t="shared" si="404"/>
        <v>2580.4500000000003</v>
      </c>
      <c r="T3638" s="38"/>
      <c r="U3638" s="38"/>
      <c r="V3638" s="38"/>
    </row>
    <row r="3639" ht="12.75">
      <c r="A3639" s="27">
        <v>3627</v>
      </c>
      <c r="B3639" s="28" t="s">
        <v>6619</v>
      </c>
      <c r="C3639" s="29" t="s">
        <v>6620</v>
      </c>
      <c r="D3639" s="30" t="s">
        <v>30</v>
      </c>
      <c r="E3639" s="31">
        <v>1</v>
      </c>
      <c r="F3639" s="32"/>
      <c r="G3639" s="32"/>
      <c r="H3639" s="32"/>
      <c r="I3639" s="33">
        <v>799.47000000000003</v>
      </c>
      <c r="J3639" s="33">
        <v>803.47000000000003</v>
      </c>
      <c r="K3639" s="33">
        <v>825.04999999999995</v>
      </c>
      <c r="L3639" s="21">
        <f t="shared" si="399"/>
        <v>809.32999999999993</v>
      </c>
      <c r="M3639" s="34">
        <f t="shared" si="400"/>
        <v>13.76004360458203</v>
      </c>
      <c r="N3639" s="34">
        <f t="shared" si="401"/>
        <v>1.7001771347388621</v>
      </c>
      <c r="O3639" s="35">
        <f t="shared" si="402"/>
        <v>809.32999999999993</v>
      </c>
      <c r="P3639" s="35">
        <f t="shared" si="403"/>
        <v>809.32999999999993</v>
      </c>
      <c r="Q3639" s="39">
        <f t="shared" si="405"/>
        <v>809.33000000000004</v>
      </c>
      <c r="R3639" s="37">
        <f t="shared" si="404"/>
        <v>809.33000000000004</v>
      </c>
      <c r="T3639" s="38"/>
      <c r="U3639" s="38"/>
      <c r="V3639" s="38"/>
    </row>
    <row r="3640" ht="12.75">
      <c r="A3640" s="27">
        <v>3628</v>
      </c>
      <c r="B3640" s="28" t="s">
        <v>6621</v>
      </c>
      <c r="C3640" s="29" t="s">
        <v>6622</v>
      </c>
      <c r="D3640" s="30" t="s">
        <v>30</v>
      </c>
      <c r="E3640" s="31">
        <v>1</v>
      </c>
      <c r="F3640" s="32"/>
      <c r="G3640" s="32"/>
      <c r="H3640" s="32"/>
      <c r="I3640" s="33">
        <v>1320.0999999999999</v>
      </c>
      <c r="J3640" s="33">
        <v>1367.6199999999999</v>
      </c>
      <c r="K3640" s="33">
        <v>1376.8599999999999</v>
      </c>
      <c r="L3640" s="21">
        <f t="shared" si="399"/>
        <v>1354.8599999999999</v>
      </c>
      <c r="M3640" s="34">
        <f t="shared" si="400"/>
        <v>30.455501965983085</v>
      </c>
      <c r="N3640" s="34">
        <f t="shared" si="401"/>
        <v>2.2478707738056394</v>
      </c>
      <c r="O3640" s="35">
        <f t="shared" si="402"/>
        <v>1354.8599999999999</v>
      </c>
      <c r="P3640" s="35">
        <f t="shared" si="403"/>
        <v>1354.8599999999999</v>
      </c>
      <c r="Q3640" s="39">
        <f t="shared" si="405"/>
        <v>1354.8600000000001</v>
      </c>
      <c r="R3640" s="37">
        <f t="shared" si="404"/>
        <v>1354.8600000000001</v>
      </c>
      <c r="T3640" s="38"/>
      <c r="U3640" s="38"/>
      <c r="V3640" s="38"/>
    </row>
    <row r="3641" ht="12.75">
      <c r="A3641" s="27">
        <v>3629</v>
      </c>
      <c r="B3641" s="28" t="s">
        <v>6623</v>
      </c>
      <c r="C3641" s="29" t="s">
        <v>6624</v>
      </c>
      <c r="D3641" s="30" t="s">
        <v>30</v>
      </c>
      <c r="E3641" s="31">
        <v>1</v>
      </c>
      <c r="F3641" s="32"/>
      <c r="G3641" s="32"/>
      <c r="H3641" s="32"/>
      <c r="I3641" s="33">
        <v>294.37</v>
      </c>
      <c r="J3641" s="33">
        <v>298.79000000000002</v>
      </c>
      <c r="K3641" s="33">
        <v>299.37</v>
      </c>
      <c r="L3641" s="21">
        <f t="shared" si="399"/>
        <v>297.51000000000005</v>
      </c>
      <c r="M3641" s="34">
        <f t="shared" si="400"/>
        <v>2.7347394757087962</v>
      </c>
      <c r="N3641" s="34">
        <f t="shared" si="401"/>
        <v>0.91920926211179321</v>
      </c>
      <c r="O3641" s="35">
        <f t="shared" si="402"/>
        <v>297.50999999999999</v>
      </c>
      <c r="P3641" s="35">
        <f t="shared" si="403"/>
        <v>297.51000000000005</v>
      </c>
      <c r="Q3641" s="39">
        <f t="shared" si="405"/>
        <v>297.50999999999999</v>
      </c>
      <c r="R3641" s="37">
        <f t="shared" si="404"/>
        <v>297.50999999999999</v>
      </c>
      <c r="T3641" s="38"/>
      <c r="U3641" s="38"/>
      <c r="V3641" s="38"/>
    </row>
    <row r="3642" ht="12.75">
      <c r="A3642" s="27">
        <v>3630</v>
      </c>
      <c r="B3642" s="28" t="s">
        <v>6625</v>
      </c>
      <c r="C3642" s="29" t="s">
        <v>6626</v>
      </c>
      <c r="D3642" s="30" t="s">
        <v>30</v>
      </c>
      <c r="E3642" s="31">
        <v>1</v>
      </c>
      <c r="F3642" s="32"/>
      <c r="G3642" s="32"/>
      <c r="H3642" s="32"/>
      <c r="I3642" s="33">
        <v>399.75</v>
      </c>
      <c r="J3642" s="33">
        <v>403.35000000000002</v>
      </c>
      <c r="K3642" s="33">
        <v>412.54000000000002</v>
      </c>
      <c r="L3642" s="21">
        <f t="shared" si="399"/>
        <v>405.21333333333337</v>
      </c>
      <c r="M3642" s="34">
        <f t="shared" si="400"/>
        <v>6.5954555061294622</v>
      </c>
      <c r="N3642" s="34">
        <f t="shared" si="401"/>
        <v>1.6276501693254901</v>
      </c>
      <c r="O3642" s="35">
        <f t="shared" si="402"/>
        <v>405.21333333333337</v>
      </c>
      <c r="P3642" s="35">
        <f t="shared" si="403"/>
        <v>405.21333333333337</v>
      </c>
      <c r="Q3642" s="39">
        <f t="shared" si="405"/>
        <v>405.21000000000004</v>
      </c>
      <c r="R3642" s="37">
        <f t="shared" si="404"/>
        <v>405.21000000000004</v>
      </c>
      <c r="T3642" s="38"/>
      <c r="U3642" s="38"/>
      <c r="V3642" s="38"/>
    </row>
    <row r="3643" ht="12.75">
      <c r="A3643" s="27">
        <v>3631</v>
      </c>
      <c r="B3643" s="28" t="s">
        <v>6627</v>
      </c>
      <c r="C3643" s="29" t="s">
        <v>6628</v>
      </c>
      <c r="D3643" s="30" t="s">
        <v>30</v>
      </c>
      <c r="E3643" s="31">
        <v>1</v>
      </c>
      <c r="F3643" s="32"/>
      <c r="G3643" s="32"/>
      <c r="H3643" s="32"/>
      <c r="I3643" s="33">
        <v>579.46000000000004</v>
      </c>
      <c r="J3643" s="33">
        <v>586.99000000000001</v>
      </c>
      <c r="K3643" s="33">
        <v>585.83000000000004</v>
      </c>
      <c r="L3643" s="21">
        <f t="shared" si="399"/>
        <v>584.09333333333336</v>
      </c>
      <c r="M3643" s="34">
        <f t="shared" si="400"/>
        <v>4.0542857981811373</v>
      </c>
      <c r="N3643" s="34">
        <f t="shared" si="401"/>
        <v>0.69411608844153971</v>
      </c>
      <c r="O3643" s="35">
        <f t="shared" si="402"/>
        <v>584.09333333333336</v>
      </c>
      <c r="P3643" s="35">
        <f t="shared" si="403"/>
        <v>584.09333333333336</v>
      </c>
      <c r="Q3643" s="39">
        <f t="shared" si="405"/>
        <v>584.09000000000003</v>
      </c>
      <c r="R3643" s="37">
        <f t="shared" si="404"/>
        <v>584.09000000000003</v>
      </c>
      <c r="T3643" s="38"/>
      <c r="U3643" s="38"/>
      <c r="V3643" s="38"/>
    </row>
    <row r="3644" ht="12.75">
      <c r="A3644" s="27">
        <v>3632</v>
      </c>
      <c r="B3644" s="28" t="s">
        <v>6629</v>
      </c>
      <c r="C3644" s="29" t="s">
        <v>6630</v>
      </c>
      <c r="D3644" s="30" t="s">
        <v>30</v>
      </c>
      <c r="E3644" s="31">
        <v>1</v>
      </c>
      <c r="F3644" s="32"/>
      <c r="G3644" s="32"/>
      <c r="H3644" s="32"/>
      <c r="I3644" s="33">
        <v>57222.620000000003</v>
      </c>
      <c r="J3644" s="33">
        <v>59110.970000000001</v>
      </c>
      <c r="K3644" s="33">
        <v>59511.519999999997</v>
      </c>
      <c r="L3644" s="21">
        <f t="shared" si="399"/>
        <v>58615.03666666666</v>
      </c>
      <c r="M3644" s="34">
        <f t="shared" si="400"/>
        <v>1222.386275214724</v>
      </c>
      <c r="N3644" s="34">
        <f t="shared" si="401"/>
        <v>2.0854482820956308</v>
      </c>
      <c r="O3644" s="35">
        <f t="shared" si="402"/>
        <v>58615.03666666666</v>
      </c>
      <c r="P3644" s="35">
        <f t="shared" si="403"/>
        <v>58615.03666666666</v>
      </c>
      <c r="Q3644" s="39">
        <f t="shared" si="405"/>
        <v>58615.040000000001</v>
      </c>
      <c r="R3644" s="37">
        <f t="shared" si="404"/>
        <v>58615.040000000001</v>
      </c>
      <c r="T3644" s="38"/>
      <c r="U3644" s="38"/>
      <c r="V3644" s="38"/>
    </row>
    <row r="3645" ht="23.25">
      <c r="A3645" s="27">
        <v>3633</v>
      </c>
      <c r="B3645" s="28" t="s">
        <v>6631</v>
      </c>
      <c r="C3645" s="29" t="s">
        <v>6632</v>
      </c>
      <c r="D3645" s="30" t="s">
        <v>30</v>
      </c>
      <c r="E3645" s="31">
        <v>1</v>
      </c>
      <c r="F3645" s="32"/>
      <c r="G3645" s="32"/>
      <c r="H3645" s="32"/>
      <c r="I3645" s="33">
        <v>59109.800000000003</v>
      </c>
      <c r="J3645" s="33">
        <v>60055.559999999998</v>
      </c>
      <c r="K3645" s="33">
        <v>59582.68</v>
      </c>
      <c r="L3645" s="21">
        <f t="shared" si="399"/>
        <v>59582.68</v>
      </c>
      <c r="M3645" s="34">
        <f t="shared" si="400"/>
        <v>472.87999999999738</v>
      </c>
      <c r="N3645" s="34">
        <f t="shared" si="401"/>
        <v>0.79365345768266438</v>
      </c>
      <c r="O3645" s="35">
        <f t="shared" si="402"/>
        <v>59582.68</v>
      </c>
      <c r="P3645" s="35">
        <f t="shared" si="403"/>
        <v>59582.68</v>
      </c>
      <c r="Q3645" s="39">
        <f t="shared" si="405"/>
        <v>59582.68</v>
      </c>
      <c r="R3645" s="37">
        <f t="shared" si="404"/>
        <v>59582.68</v>
      </c>
      <c r="T3645" s="38"/>
      <c r="U3645" s="38"/>
      <c r="V3645" s="38"/>
    </row>
    <row r="3646" ht="12.75">
      <c r="A3646" s="27">
        <v>3634</v>
      </c>
      <c r="B3646" s="28" t="s">
        <v>6633</v>
      </c>
      <c r="C3646" s="29" t="s">
        <v>6634</v>
      </c>
      <c r="D3646" s="30" t="s">
        <v>30</v>
      </c>
      <c r="E3646" s="31">
        <v>1</v>
      </c>
      <c r="F3646" s="32"/>
      <c r="G3646" s="32"/>
      <c r="H3646" s="32"/>
      <c r="I3646" s="33">
        <v>83.670000000000002</v>
      </c>
      <c r="J3646" s="33">
        <v>86.599999999999994</v>
      </c>
      <c r="K3646" s="33">
        <v>86.930000000000007</v>
      </c>
      <c r="L3646" s="21">
        <f t="shared" si="399"/>
        <v>85.733333333333334</v>
      </c>
      <c r="M3646" s="34">
        <f t="shared" si="400"/>
        <v>1.7945008591063234</v>
      </c>
      <c r="N3646" s="34">
        <f t="shared" si="401"/>
        <v>2.0931191980244828</v>
      </c>
      <c r="O3646" s="35">
        <f t="shared" si="402"/>
        <v>85.73333333333332</v>
      </c>
      <c r="P3646" s="35">
        <f t="shared" si="403"/>
        <v>85.733333333333334</v>
      </c>
      <c r="Q3646" s="39">
        <f t="shared" si="405"/>
        <v>85.730000000000004</v>
      </c>
      <c r="R3646" s="37">
        <f t="shared" si="404"/>
        <v>85.730000000000004</v>
      </c>
      <c r="T3646" s="38"/>
      <c r="U3646" s="38"/>
      <c r="V3646" s="38"/>
    </row>
    <row r="3647" ht="12.75">
      <c r="A3647" s="27">
        <v>3635</v>
      </c>
      <c r="B3647" s="28" t="s">
        <v>6633</v>
      </c>
      <c r="C3647" s="29" t="s">
        <v>6635</v>
      </c>
      <c r="D3647" s="30" t="s">
        <v>30</v>
      </c>
      <c r="E3647" s="31">
        <v>1</v>
      </c>
      <c r="F3647" s="32"/>
      <c r="G3647" s="32"/>
      <c r="H3647" s="32"/>
      <c r="I3647" s="33">
        <v>334.67000000000002</v>
      </c>
      <c r="J3647" s="33">
        <v>347.05000000000001</v>
      </c>
      <c r="K3647" s="33">
        <v>337.00999999999999</v>
      </c>
      <c r="L3647" s="21">
        <f t="shared" si="399"/>
        <v>339.57666666666665</v>
      </c>
      <c r="M3647" s="34">
        <f t="shared" si="400"/>
        <v>6.577000329430839</v>
      </c>
      <c r="N3647" s="34">
        <f t="shared" si="401"/>
        <v>1.9368233966107329</v>
      </c>
      <c r="O3647" s="35">
        <f t="shared" si="402"/>
        <v>339.57666666666665</v>
      </c>
      <c r="P3647" s="35">
        <f t="shared" si="403"/>
        <v>339.57666666666665</v>
      </c>
      <c r="Q3647" s="39">
        <f t="shared" si="405"/>
        <v>339.57999999999998</v>
      </c>
      <c r="R3647" s="37">
        <f t="shared" si="404"/>
        <v>339.57999999999998</v>
      </c>
      <c r="T3647" s="38"/>
      <c r="U3647" s="38"/>
      <c r="V3647" s="38"/>
    </row>
    <row r="3648" ht="12.75">
      <c r="A3648" s="27">
        <v>3636</v>
      </c>
      <c r="B3648" s="28" t="s">
        <v>6633</v>
      </c>
      <c r="C3648" s="29" t="s">
        <v>6636</v>
      </c>
      <c r="D3648" s="30" t="s">
        <v>30</v>
      </c>
      <c r="E3648" s="31">
        <v>1</v>
      </c>
      <c r="F3648" s="32"/>
      <c r="G3648" s="32"/>
      <c r="H3648" s="32"/>
      <c r="I3648" s="33">
        <v>210.72999999999999</v>
      </c>
      <c r="J3648" s="33">
        <v>217.88999999999999</v>
      </c>
      <c r="K3648" s="33">
        <v>211.99000000000001</v>
      </c>
      <c r="L3648" s="21">
        <f t="shared" si="399"/>
        <v>213.53666666666666</v>
      </c>
      <c r="M3648" s="34">
        <f t="shared" si="400"/>
        <v>3.822372736054569</v>
      </c>
      <c r="N3648" s="34">
        <f t="shared" si="401"/>
        <v>1.7900310966365975</v>
      </c>
      <c r="O3648" s="35">
        <f t="shared" si="402"/>
        <v>213.53666666666666</v>
      </c>
      <c r="P3648" s="35">
        <f t="shared" si="403"/>
        <v>213.53666666666666</v>
      </c>
      <c r="Q3648" s="39">
        <f t="shared" si="405"/>
        <v>213.53999999999999</v>
      </c>
      <c r="R3648" s="37">
        <f t="shared" si="404"/>
        <v>213.53999999999999</v>
      </c>
      <c r="T3648" s="38"/>
      <c r="U3648" s="38"/>
      <c r="V3648" s="38"/>
    </row>
    <row r="3649" ht="12.75">
      <c r="A3649" s="27">
        <v>3637</v>
      </c>
      <c r="B3649" s="28" t="s">
        <v>6633</v>
      </c>
      <c r="C3649" s="29" t="s">
        <v>6637</v>
      </c>
      <c r="D3649" s="30" t="s">
        <v>30</v>
      </c>
      <c r="E3649" s="31">
        <v>1</v>
      </c>
      <c r="F3649" s="32"/>
      <c r="G3649" s="32"/>
      <c r="H3649" s="32"/>
      <c r="I3649" s="33">
        <v>158.05000000000001</v>
      </c>
      <c r="J3649" s="33">
        <v>159.94999999999999</v>
      </c>
      <c r="K3649" s="33">
        <v>163.11000000000001</v>
      </c>
      <c r="L3649" s="21">
        <f t="shared" si="399"/>
        <v>160.37</v>
      </c>
      <c r="M3649" s="34">
        <f t="shared" si="400"/>
        <v>2.5560125195311576</v>
      </c>
      <c r="N3649" s="34">
        <f t="shared" si="401"/>
        <v>1.5938221110751123</v>
      </c>
      <c r="O3649" s="35">
        <f t="shared" si="402"/>
        <v>160.37</v>
      </c>
      <c r="P3649" s="35">
        <f t="shared" si="403"/>
        <v>160.37</v>
      </c>
      <c r="Q3649" s="39">
        <f t="shared" si="405"/>
        <v>160.37</v>
      </c>
      <c r="R3649" s="37">
        <f t="shared" si="404"/>
        <v>160.37</v>
      </c>
      <c r="T3649" s="38"/>
      <c r="U3649" s="38"/>
      <c r="V3649" s="38"/>
    </row>
    <row r="3650" ht="12.75">
      <c r="A3650" s="27">
        <v>3638</v>
      </c>
      <c r="B3650" s="28" t="s">
        <v>6638</v>
      </c>
      <c r="C3650" s="29" t="s">
        <v>6639</v>
      </c>
      <c r="D3650" s="30" t="s">
        <v>30</v>
      </c>
      <c r="E3650" s="31">
        <v>1</v>
      </c>
      <c r="F3650" s="32"/>
      <c r="G3650" s="32"/>
      <c r="H3650" s="32"/>
      <c r="I3650" s="33">
        <v>811.89999999999998</v>
      </c>
      <c r="J3650" s="33">
        <v>815.14999999999998</v>
      </c>
      <c r="K3650" s="33">
        <v>836.25999999999999</v>
      </c>
      <c r="L3650" s="21">
        <f t="shared" si="399"/>
        <v>821.10333333333335</v>
      </c>
      <c r="M3650" s="34">
        <f t="shared" si="400"/>
        <v>13.226263014674007</v>
      </c>
      <c r="N3650" s="34">
        <f t="shared" si="401"/>
        <v>1.6107915383781182</v>
      </c>
      <c r="O3650" s="35">
        <f t="shared" si="402"/>
        <v>821.10333333333324</v>
      </c>
      <c r="P3650" s="35">
        <f t="shared" si="403"/>
        <v>821.10333333333335</v>
      </c>
      <c r="Q3650" s="39">
        <f t="shared" si="405"/>
        <v>821.10000000000002</v>
      </c>
      <c r="R3650" s="37">
        <f t="shared" si="404"/>
        <v>821.10000000000002</v>
      </c>
      <c r="T3650" s="38"/>
      <c r="U3650" s="38"/>
      <c r="V3650" s="38"/>
    </row>
    <row r="3651" ht="12.75">
      <c r="A3651" s="27">
        <v>3639</v>
      </c>
      <c r="B3651" s="28" t="s">
        <v>6640</v>
      </c>
      <c r="C3651" s="29" t="s">
        <v>6641</v>
      </c>
      <c r="D3651" s="30" t="s">
        <v>30</v>
      </c>
      <c r="E3651" s="31">
        <v>1</v>
      </c>
      <c r="F3651" s="32"/>
      <c r="G3651" s="32"/>
      <c r="H3651" s="32"/>
      <c r="I3651" s="33">
        <v>433.83999999999997</v>
      </c>
      <c r="J3651" s="33">
        <v>443.38</v>
      </c>
      <c r="K3651" s="33">
        <v>443.38</v>
      </c>
      <c r="L3651" s="21">
        <f t="shared" si="399"/>
        <v>440.19999999999999</v>
      </c>
      <c r="M3651" s="34">
        <f t="shared" si="400"/>
        <v>5.5079215680690421</v>
      </c>
      <c r="N3651" s="34">
        <f t="shared" si="401"/>
        <v>1.2512316147362657</v>
      </c>
      <c r="O3651" s="35">
        <f t="shared" si="402"/>
        <v>440.19999999999993</v>
      </c>
      <c r="P3651" s="35">
        <f t="shared" si="403"/>
        <v>440.19999999999999</v>
      </c>
      <c r="Q3651" s="39">
        <f t="shared" si="405"/>
        <v>440.19999999999999</v>
      </c>
      <c r="R3651" s="37">
        <f t="shared" si="404"/>
        <v>440.19999999999999</v>
      </c>
      <c r="T3651" s="38"/>
      <c r="U3651" s="38"/>
      <c r="V3651" s="38"/>
    </row>
    <row r="3652" ht="23.25">
      <c r="A3652" s="27">
        <v>3640</v>
      </c>
      <c r="B3652" s="28" t="s">
        <v>6642</v>
      </c>
      <c r="C3652" s="29" t="s">
        <v>6643</v>
      </c>
      <c r="D3652" s="30" t="s">
        <v>30</v>
      </c>
      <c r="E3652" s="31">
        <v>1</v>
      </c>
      <c r="F3652" s="32"/>
      <c r="G3652" s="32"/>
      <c r="H3652" s="32"/>
      <c r="I3652" s="33">
        <v>291.30000000000001</v>
      </c>
      <c r="J3652" s="33">
        <v>298</v>
      </c>
      <c r="K3652" s="33">
        <v>295.95999999999998</v>
      </c>
      <c r="L3652" s="21">
        <f t="shared" si="399"/>
        <v>295.08666666666664</v>
      </c>
      <c r="M3652" s="34">
        <f t="shared" si="400"/>
        <v>3.4343170111877082</v>
      </c>
      <c r="N3652" s="34">
        <f t="shared" si="401"/>
        <v>1.1638333408900352</v>
      </c>
      <c r="O3652" s="35">
        <f t="shared" si="402"/>
        <v>295.08666666666664</v>
      </c>
      <c r="P3652" s="35">
        <f t="shared" si="403"/>
        <v>295.08666666666664</v>
      </c>
      <c r="Q3652" s="39">
        <f t="shared" si="405"/>
        <v>295.09000000000003</v>
      </c>
      <c r="R3652" s="37">
        <f t="shared" si="404"/>
        <v>295.09000000000003</v>
      </c>
      <c r="T3652" s="38"/>
      <c r="U3652" s="38"/>
      <c r="V3652" s="38"/>
    </row>
    <row r="3653" ht="12.75">
      <c r="A3653" s="27">
        <v>3641</v>
      </c>
      <c r="B3653" s="28" t="s">
        <v>6644</v>
      </c>
      <c r="C3653" s="29" t="s">
        <v>6645</v>
      </c>
      <c r="D3653" s="30" t="s">
        <v>30</v>
      </c>
      <c r="E3653" s="31">
        <v>1</v>
      </c>
      <c r="F3653" s="32"/>
      <c r="G3653" s="32"/>
      <c r="H3653" s="32"/>
      <c r="I3653" s="33">
        <v>325.38999999999999</v>
      </c>
      <c r="J3653" s="33">
        <v>339.38</v>
      </c>
      <c r="K3653" s="33">
        <v>337.43000000000001</v>
      </c>
      <c r="L3653" s="21">
        <f t="shared" si="399"/>
        <v>334.06666666666666</v>
      </c>
      <c r="M3653" s="34">
        <f t="shared" si="400"/>
        <v>7.577204849635085</v>
      </c>
      <c r="N3653" s="34">
        <f t="shared" si="401"/>
        <v>2.2681714776397182</v>
      </c>
      <c r="O3653" s="35">
        <f t="shared" si="402"/>
        <v>334.06666666666666</v>
      </c>
      <c r="P3653" s="35">
        <f t="shared" si="403"/>
        <v>334.06666666666666</v>
      </c>
      <c r="Q3653" s="39">
        <f t="shared" si="405"/>
        <v>334.06999999999999</v>
      </c>
      <c r="R3653" s="37">
        <f t="shared" si="404"/>
        <v>334.06999999999999</v>
      </c>
      <c r="T3653" s="38"/>
      <c r="U3653" s="38"/>
      <c r="V3653" s="38"/>
    </row>
    <row r="3654" ht="12.75">
      <c r="A3654" s="27">
        <v>3642</v>
      </c>
      <c r="B3654" s="28" t="s">
        <v>6646</v>
      </c>
      <c r="C3654" s="29" t="s">
        <v>6647</v>
      </c>
      <c r="D3654" s="30" t="s">
        <v>30</v>
      </c>
      <c r="E3654" s="31">
        <v>1</v>
      </c>
      <c r="F3654" s="32"/>
      <c r="G3654" s="32"/>
      <c r="H3654" s="32"/>
      <c r="I3654" s="33">
        <v>294.37</v>
      </c>
      <c r="J3654" s="33">
        <v>295.83999999999997</v>
      </c>
      <c r="K3654" s="33">
        <v>303.19999999999999</v>
      </c>
      <c r="L3654" s="21">
        <f t="shared" si="399"/>
        <v>297.80333333333334</v>
      </c>
      <c r="M3654" s="34">
        <f t="shared" si="400"/>
        <v>4.7310921924364679</v>
      </c>
      <c r="N3654" s="34">
        <f t="shared" si="401"/>
        <v>1.5886632763579323</v>
      </c>
      <c r="O3654" s="35">
        <f t="shared" si="402"/>
        <v>297.80333333333334</v>
      </c>
      <c r="P3654" s="35">
        <f t="shared" si="403"/>
        <v>297.80333333333334</v>
      </c>
      <c r="Q3654" s="39">
        <f t="shared" si="405"/>
        <v>297.80000000000001</v>
      </c>
      <c r="R3654" s="37">
        <f t="shared" si="404"/>
        <v>297.80000000000001</v>
      </c>
      <c r="T3654" s="38"/>
      <c r="U3654" s="38"/>
      <c r="V3654" s="38"/>
    </row>
    <row r="3655" ht="12.75">
      <c r="A3655" s="27">
        <v>3643</v>
      </c>
      <c r="B3655" s="28" t="s">
        <v>6648</v>
      </c>
      <c r="C3655" s="29" t="s">
        <v>6649</v>
      </c>
      <c r="D3655" s="30" t="s">
        <v>30</v>
      </c>
      <c r="E3655" s="31">
        <v>1</v>
      </c>
      <c r="F3655" s="32"/>
      <c r="G3655" s="32"/>
      <c r="H3655" s="32"/>
      <c r="I3655" s="33">
        <v>464.82999999999998</v>
      </c>
      <c r="J3655" s="33">
        <v>483.88999999999999</v>
      </c>
      <c r="K3655" s="33">
        <v>478.76999999999998</v>
      </c>
      <c r="L3655" s="21">
        <f t="shared" si="399"/>
        <v>475.82999999999998</v>
      </c>
      <c r="M3655" s="34">
        <f t="shared" si="400"/>
        <v>9.8642587151797692</v>
      </c>
      <c r="N3655" s="34">
        <f t="shared" si="401"/>
        <v>2.0730636393627493</v>
      </c>
      <c r="O3655" s="35">
        <f t="shared" si="402"/>
        <v>475.82999999999998</v>
      </c>
      <c r="P3655" s="35">
        <f t="shared" si="403"/>
        <v>475.82999999999998</v>
      </c>
      <c r="Q3655" s="39">
        <f t="shared" si="405"/>
        <v>475.82999999999998</v>
      </c>
      <c r="R3655" s="37">
        <f t="shared" si="404"/>
        <v>475.82999999999998</v>
      </c>
      <c r="T3655" s="38"/>
      <c r="U3655" s="38"/>
      <c r="V3655" s="38"/>
    </row>
    <row r="3656" ht="12.75">
      <c r="A3656" s="27">
        <v>3644</v>
      </c>
      <c r="B3656" s="28" t="s">
        <v>6650</v>
      </c>
      <c r="C3656" s="29" t="s">
        <v>6651</v>
      </c>
      <c r="D3656" s="30" t="s">
        <v>30</v>
      </c>
      <c r="E3656" s="31">
        <v>1</v>
      </c>
      <c r="F3656" s="32"/>
      <c r="G3656" s="32"/>
      <c r="H3656" s="32"/>
      <c r="I3656" s="33">
        <v>1162.04</v>
      </c>
      <c r="J3656" s="33">
        <v>1205.04</v>
      </c>
      <c r="K3656" s="33">
        <v>1196.9000000000001</v>
      </c>
      <c r="L3656" s="21">
        <f t="shared" si="399"/>
        <v>1187.9933333333333</v>
      </c>
      <c r="M3656" s="34">
        <f t="shared" si="400"/>
        <v>22.841771676762171</v>
      </c>
      <c r="N3656" s="34">
        <f t="shared" si="401"/>
        <v>1.9227188432675413</v>
      </c>
      <c r="O3656" s="35">
        <f t="shared" si="402"/>
        <v>1187.9933333333333</v>
      </c>
      <c r="P3656" s="35">
        <f t="shared" si="403"/>
        <v>1187.9933333333333</v>
      </c>
      <c r="Q3656" s="39">
        <f t="shared" si="405"/>
        <v>1187.99</v>
      </c>
      <c r="R3656" s="37">
        <f t="shared" si="404"/>
        <v>1187.99</v>
      </c>
      <c r="T3656" s="38"/>
      <c r="U3656" s="38"/>
      <c r="V3656" s="38"/>
    </row>
    <row r="3657" ht="12.75">
      <c r="A3657" s="27">
        <v>3645</v>
      </c>
      <c r="B3657" s="28" t="s">
        <v>6652</v>
      </c>
      <c r="C3657" s="29" t="s">
        <v>6653</v>
      </c>
      <c r="D3657" s="30" t="s">
        <v>30</v>
      </c>
      <c r="E3657" s="31">
        <v>1</v>
      </c>
      <c r="F3657" s="32"/>
      <c r="G3657" s="32"/>
      <c r="H3657" s="32"/>
      <c r="I3657" s="33">
        <v>1162.04</v>
      </c>
      <c r="J3657" s="33">
        <v>1173.6600000000001</v>
      </c>
      <c r="K3657" s="33">
        <v>1195.74</v>
      </c>
      <c r="L3657" s="21">
        <f t="shared" si="399"/>
        <v>1177.1466666666665</v>
      </c>
      <c r="M3657" s="34">
        <f t="shared" si="400"/>
        <v>17.118415035666526</v>
      </c>
      <c r="N3657" s="34">
        <f t="shared" si="401"/>
        <v>1.454229580765908</v>
      </c>
      <c r="O3657" s="35">
        <f t="shared" si="402"/>
        <v>1177.1466666666665</v>
      </c>
      <c r="P3657" s="35">
        <f t="shared" si="403"/>
        <v>1177.1466666666665</v>
      </c>
      <c r="Q3657" s="39">
        <f t="shared" si="405"/>
        <v>1177.1500000000001</v>
      </c>
      <c r="R3657" s="37">
        <f t="shared" si="404"/>
        <v>1177.1500000000001</v>
      </c>
      <c r="T3657" s="38"/>
      <c r="U3657" s="38"/>
      <c r="V3657" s="38"/>
    </row>
    <row r="3658" ht="12.75">
      <c r="A3658" s="27">
        <v>3646</v>
      </c>
      <c r="B3658" s="28" t="s">
        <v>6654</v>
      </c>
      <c r="C3658" s="29" t="s">
        <v>6655</v>
      </c>
      <c r="D3658" s="30" t="s">
        <v>30</v>
      </c>
      <c r="E3658" s="31">
        <v>1</v>
      </c>
      <c r="F3658" s="32"/>
      <c r="G3658" s="32"/>
      <c r="H3658" s="32"/>
      <c r="I3658" s="33">
        <v>594.96000000000004</v>
      </c>
      <c r="J3658" s="33">
        <v>618.75999999999999</v>
      </c>
      <c r="K3658" s="33">
        <v>600.90999999999997</v>
      </c>
      <c r="L3658" s="21">
        <f t="shared" si="399"/>
        <v>604.87666666666667</v>
      </c>
      <c r="M3658" s="34">
        <f t="shared" si="400"/>
        <v>12.385912696823475</v>
      </c>
      <c r="N3658" s="34">
        <f t="shared" si="401"/>
        <v>2.047675729513478</v>
      </c>
      <c r="O3658" s="35">
        <f t="shared" si="402"/>
        <v>604.87666666666667</v>
      </c>
      <c r="P3658" s="35">
        <f t="shared" si="403"/>
        <v>604.87666666666667</v>
      </c>
      <c r="Q3658" s="39">
        <f t="shared" si="405"/>
        <v>604.88</v>
      </c>
      <c r="R3658" s="37">
        <f t="shared" si="404"/>
        <v>604.88</v>
      </c>
      <c r="T3658" s="38"/>
      <c r="U3658" s="38"/>
      <c r="V3658" s="38"/>
    </row>
    <row r="3659" ht="12.75">
      <c r="A3659" s="27">
        <v>3647</v>
      </c>
      <c r="B3659" s="28" t="s">
        <v>6656</v>
      </c>
      <c r="C3659" s="29" t="s">
        <v>6657</v>
      </c>
      <c r="D3659" s="30" t="s">
        <v>30</v>
      </c>
      <c r="E3659" s="31">
        <v>1</v>
      </c>
      <c r="F3659" s="32"/>
      <c r="G3659" s="32"/>
      <c r="H3659" s="32"/>
      <c r="I3659" s="33">
        <v>3926.1799999999998</v>
      </c>
      <c r="J3659" s="33">
        <v>3949.7399999999998</v>
      </c>
      <c r="K3659" s="33">
        <v>4067.52</v>
      </c>
      <c r="L3659" s="21">
        <f t="shared" ref="L3659:L3722" si="406">AVERAGE(I3659:K3659)</f>
        <v>3981.146666666667</v>
      </c>
      <c r="M3659" s="34">
        <f t="shared" ref="M3659:M3722" si="407">SQRT(((SUM((POWER(K3659-L3659,2)),(POWER(J3659-L3659,2)),(POWER(I3659-L3659,2)))/(COLUMNS(I3659:K3659)-1))))</f>
        <v>75.723397528989338</v>
      </c>
      <c r="N3659" s="34">
        <f t="shared" ref="N3659:N3722" si="408">M3659/L3659*100</f>
        <v>1.9020499335783325</v>
      </c>
      <c r="O3659" s="35">
        <f t="shared" ref="O3659:O3722" si="409">((E3659/3)*(SUM(I3659:K3659)))</f>
        <v>3981.1466666666665</v>
      </c>
      <c r="P3659" s="35">
        <f t="shared" ref="P3659:P3722" si="410">AVERAGE(I3659:K3659)</f>
        <v>3981.146666666667</v>
      </c>
      <c r="Q3659" s="39">
        <f t="shared" si="405"/>
        <v>3981.1500000000001</v>
      </c>
      <c r="R3659" s="37">
        <f t="shared" ref="R3659:R3722" si="411">Q3659*E3659</f>
        <v>3981.1500000000001</v>
      </c>
      <c r="T3659" s="38"/>
      <c r="U3659" s="38"/>
      <c r="V3659" s="38"/>
    </row>
    <row r="3660" ht="12.75">
      <c r="A3660" s="27">
        <v>3648</v>
      </c>
      <c r="B3660" s="28" t="s">
        <v>6656</v>
      </c>
      <c r="C3660" s="29" t="s">
        <v>6658</v>
      </c>
      <c r="D3660" s="30" t="s">
        <v>30</v>
      </c>
      <c r="E3660" s="31">
        <v>1</v>
      </c>
      <c r="F3660" s="32"/>
      <c r="G3660" s="32"/>
      <c r="H3660" s="32"/>
      <c r="I3660" s="33">
        <v>722.04999999999995</v>
      </c>
      <c r="J3660" s="33">
        <v>734.32000000000005</v>
      </c>
      <c r="K3660" s="33">
        <v>724.94000000000005</v>
      </c>
      <c r="L3660" s="21">
        <f t="shared" si="406"/>
        <v>727.10333333333335</v>
      </c>
      <c r="M3660" s="34">
        <f t="shared" si="407"/>
        <v>6.4146888726838345</v>
      </c>
      <c r="N3660" s="34">
        <f t="shared" si="408"/>
        <v>0.88222520494801304</v>
      </c>
      <c r="O3660" s="35">
        <f t="shared" si="409"/>
        <v>727.10333333333324</v>
      </c>
      <c r="P3660" s="35">
        <f t="shared" si="410"/>
        <v>727.10333333333335</v>
      </c>
      <c r="Q3660" s="39">
        <f t="shared" ref="Q3660:Q3723" si="412">ROUND(P3660,2)</f>
        <v>727.10000000000002</v>
      </c>
      <c r="R3660" s="37">
        <f t="shared" si="411"/>
        <v>727.10000000000002</v>
      </c>
      <c r="T3660" s="38"/>
      <c r="U3660" s="38"/>
      <c r="V3660" s="38"/>
    </row>
    <row r="3661" ht="12.75">
      <c r="A3661" s="27">
        <v>3649</v>
      </c>
      <c r="B3661" s="28" t="s">
        <v>6656</v>
      </c>
      <c r="C3661" s="29" t="s">
        <v>6659</v>
      </c>
      <c r="D3661" s="30" t="s">
        <v>30</v>
      </c>
      <c r="E3661" s="31">
        <v>1</v>
      </c>
      <c r="F3661" s="32"/>
      <c r="G3661" s="32"/>
      <c r="H3661" s="32"/>
      <c r="I3661" s="33">
        <v>1131.0799999999999</v>
      </c>
      <c r="J3661" s="33">
        <v>1167.27</v>
      </c>
      <c r="K3661" s="33">
        <v>1160.49</v>
      </c>
      <c r="L3661" s="21">
        <f t="shared" si="406"/>
        <v>1152.9466666666667</v>
      </c>
      <c r="M3661" s="34">
        <f t="shared" si="407"/>
        <v>19.238124475461081</v>
      </c>
      <c r="N3661" s="34">
        <f t="shared" si="408"/>
        <v>1.6686048914197604</v>
      </c>
      <c r="O3661" s="35">
        <f t="shared" si="409"/>
        <v>1152.9466666666667</v>
      </c>
      <c r="P3661" s="35">
        <f t="shared" si="410"/>
        <v>1152.9466666666667</v>
      </c>
      <c r="Q3661" s="39">
        <f t="shared" si="412"/>
        <v>1152.95</v>
      </c>
      <c r="R3661" s="37">
        <f t="shared" si="411"/>
        <v>1152.95</v>
      </c>
      <c r="T3661" s="38"/>
      <c r="U3661" s="38"/>
      <c r="V3661" s="38"/>
    </row>
    <row r="3662" ht="12.75">
      <c r="A3662" s="27">
        <v>3650</v>
      </c>
      <c r="B3662" s="28" t="s">
        <v>6660</v>
      </c>
      <c r="C3662" s="29" t="s">
        <v>6661</v>
      </c>
      <c r="D3662" s="30" t="s">
        <v>30</v>
      </c>
      <c r="E3662" s="31">
        <v>1</v>
      </c>
      <c r="F3662" s="32"/>
      <c r="G3662" s="32"/>
      <c r="H3662" s="32"/>
      <c r="I3662" s="33">
        <v>2602.9899999999998</v>
      </c>
      <c r="J3662" s="33">
        <v>2657.6500000000001</v>
      </c>
      <c r="K3662" s="33">
        <v>2649.8400000000001</v>
      </c>
      <c r="L3662" s="21">
        <f t="shared" si="406"/>
        <v>2636.8266666666664</v>
      </c>
      <c r="M3662" s="34">
        <f t="shared" si="407"/>
        <v>29.562459866075834</v>
      </c>
      <c r="N3662" s="34">
        <f t="shared" si="408"/>
        <v>1.1211377766991069</v>
      </c>
      <c r="O3662" s="35">
        <f t="shared" si="409"/>
        <v>2636.8266666666664</v>
      </c>
      <c r="P3662" s="35">
        <f t="shared" si="410"/>
        <v>2636.8266666666664</v>
      </c>
      <c r="Q3662" s="39">
        <f t="shared" si="412"/>
        <v>2636.8299999999999</v>
      </c>
      <c r="R3662" s="37">
        <f t="shared" si="411"/>
        <v>2636.8299999999999</v>
      </c>
      <c r="T3662" s="38"/>
      <c r="U3662" s="38"/>
      <c r="V3662" s="38"/>
    </row>
    <row r="3663" ht="23.25">
      <c r="A3663" s="27">
        <v>3651</v>
      </c>
      <c r="B3663" s="28" t="s">
        <v>6662</v>
      </c>
      <c r="C3663" s="29" t="s">
        <v>6663</v>
      </c>
      <c r="D3663" s="30" t="s">
        <v>30</v>
      </c>
      <c r="E3663" s="31">
        <v>1</v>
      </c>
      <c r="F3663" s="32"/>
      <c r="G3663" s="32"/>
      <c r="H3663" s="32"/>
      <c r="I3663" s="33">
        <v>616.66999999999996</v>
      </c>
      <c r="J3663" s="33">
        <v>625.91999999999996</v>
      </c>
      <c r="K3663" s="33">
        <v>619.75</v>
      </c>
      <c r="L3663" s="21">
        <f t="shared" si="406"/>
        <v>620.77999999999997</v>
      </c>
      <c r="M3663" s="34">
        <f t="shared" si="407"/>
        <v>4.7102335398576534</v>
      </c>
      <c r="N3663" s="34">
        <f t="shared" si="408"/>
        <v>0.75876051739064621</v>
      </c>
      <c r="O3663" s="35">
        <f t="shared" si="409"/>
        <v>620.77999999999997</v>
      </c>
      <c r="P3663" s="35">
        <f t="shared" si="410"/>
        <v>620.77999999999997</v>
      </c>
      <c r="Q3663" s="39">
        <f t="shared" si="412"/>
        <v>620.77999999999997</v>
      </c>
      <c r="R3663" s="37">
        <f t="shared" si="411"/>
        <v>620.77999999999997</v>
      </c>
      <c r="T3663" s="38"/>
      <c r="U3663" s="38"/>
      <c r="V3663" s="38"/>
    </row>
    <row r="3664" ht="23.25">
      <c r="A3664" s="27">
        <v>3652</v>
      </c>
      <c r="B3664" s="28" t="s">
        <v>6664</v>
      </c>
      <c r="C3664" s="29" t="s">
        <v>6665</v>
      </c>
      <c r="D3664" s="30" t="s">
        <v>30</v>
      </c>
      <c r="E3664" s="31">
        <v>1</v>
      </c>
      <c r="F3664" s="32"/>
      <c r="G3664" s="32"/>
      <c r="H3664" s="32"/>
      <c r="I3664" s="33">
        <v>616.66999999999996</v>
      </c>
      <c r="J3664" s="33">
        <v>638.87</v>
      </c>
      <c r="K3664" s="33">
        <v>619.13999999999999</v>
      </c>
      <c r="L3664" s="21">
        <f t="shared" si="406"/>
        <v>624.89333333333332</v>
      </c>
      <c r="M3664" s="34">
        <f t="shared" si="407"/>
        <v>12.166989493434018</v>
      </c>
      <c r="N3664" s="34">
        <f t="shared" si="408"/>
        <v>1.9470506155878369</v>
      </c>
      <c r="O3664" s="35">
        <f t="shared" si="409"/>
        <v>624.8933333333332</v>
      </c>
      <c r="P3664" s="35">
        <f t="shared" si="410"/>
        <v>624.89333333333332</v>
      </c>
      <c r="Q3664" s="39">
        <f t="shared" si="412"/>
        <v>624.88999999999999</v>
      </c>
      <c r="R3664" s="37">
        <f t="shared" si="411"/>
        <v>624.88999999999999</v>
      </c>
      <c r="T3664" s="38"/>
      <c r="U3664" s="38"/>
      <c r="V3664" s="38"/>
    </row>
    <row r="3665" ht="12.75">
      <c r="A3665" s="27">
        <v>3653</v>
      </c>
      <c r="B3665" s="28" t="s">
        <v>6666</v>
      </c>
      <c r="C3665" s="29" t="s">
        <v>6667</v>
      </c>
      <c r="D3665" s="30" t="s">
        <v>30</v>
      </c>
      <c r="E3665" s="31">
        <v>1</v>
      </c>
      <c r="F3665" s="32"/>
      <c r="G3665" s="32"/>
      <c r="H3665" s="32"/>
      <c r="I3665" s="33">
        <v>43.390000000000001</v>
      </c>
      <c r="J3665" s="33">
        <v>44.649999999999999</v>
      </c>
      <c r="K3665" s="33">
        <v>44</v>
      </c>
      <c r="L3665" s="21">
        <f t="shared" si="406"/>
        <v>44.013333333333328</v>
      </c>
      <c r="M3665" s="34">
        <f t="shared" si="407"/>
        <v>0.63010581122009346</v>
      </c>
      <c r="N3665" s="34">
        <f t="shared" si="408"/>
        <v>1.431624836155923</v>
      </c>
      <c r="O3665" s="35">
        <f t="shared" si="409"/>
        <v>44.013333333333328</v>
      </c>
      <c r="P3665" s="35">
        <f t="shared" si="410"/>
        <v>44.013333333333328</v>
      </c>
      <c r="Q3665" s="39">
        <f t="shared" si="412"/>
        <v>44.009999999999998</v>
      </c>
      <c r="R3665" s="37">
        <f t="shared" si="411"/>
        <v>44.009999999999998</v>
      </c>
      <c r="T3665" s="38"/>
      <c r="U3665" s="38"/>
      <c r="V3665" s="38"/>
    </row>
    <row r="3666" ht="12.75">
      <c r="A3666" s="27">
        <v>3654</v>
      </c>
      <c r="B3666" s="28" t="s">
        <v>6668</v>
      </c>
      <c r="C3666" s="29" t="s">
        <v>6669</v>
      </c>
      <c r="D3666" s="30" t="s">
        <v>30</v>
      </c>
      <c r="E3666" s="31">
        <v>1</v>
      </c>
      <c r="F3666" s="32"/>
      <c r="G3666" s="32"/>
      <c r="H3666" s="32"/>
      <c r="I3666" s="33">
        <v>1171.3499999999999</v>
      </c>
      <c r="J3666" s="33">
        <v>1190.0899999999999</v>
      </c>
      <c r="K3666" s="33">
        <v>1178.3800000000001</v>
      </c>
      <c r="L3666" s="21">
        <f t="shared" si="406"/>
        <v>1179.9399999999998</v>
      </c>
      <c r="M3666" s="34">
        <f t="shared" si="407"/>
        <v>9.4668949502991619</v>
      </c>
      <c r="N3666" s="34">
        <f t="shared" si="408"/>
        <v>0.80232002900987887</v>
      </c>
      <c r="O3666" s="35">
        <f t="shared" si="409"/>
        <v>1179.9399999999998</v>
      </c>
      <c r="P3666" s="35">
        <f t="shared" si="410"/>
        <v>1179.9399999999998</v>
      </c>
      <c r="Q3666" s="39">
        <f t="shared" si="412"/>
        <v>1179.9400000000001</v>
      </c>
      <c r="R3666" s="37">
        <f t="shared" si="411"/>
        <v>1179.9400000000001</v>
      </c>
      <c r="T3666" s="38"/>
      <c r="U3666" s="38"/>
      <c r="V3666" s="38"/>
    </row>
    <row r="3667" ht="12.75">
      <c r="A3667" s="27">
        <v>3655</v>
      </c>
      <c r="B3667" s="28" t="s">
        <v>6670</v>
      </c>
      <c r="C3667" s="29" t="s">
        <v>6671</v>
      </c>
      <c r="D3667" s="30" t="s">
        <v>30</v>
      </c>
      <c r="E3667" s="31">
        <v>1</v>
      </c>
      <c r="F3667" s="32"/>
      <c r="G3667" s="32"/>
      <c r="H3667" s="32"/>
      <c r="I3667" s="33">
        <v>1230.24</v>
      </c>
      <c r="J3667" s="33">
        <v>1253.6099999999999</v>
      </c>
      <c r="K3667" s="33">
        <v>1256.0799999999999</v>
      </c>
      <c r="L3667" s="21">
        <f t="shared" si="406"/>
        <v>1246.6433333333332</v>
      </c>
      <c r="M3667" s="34">
        <f t="shared" si="407"/>
        <v>14.259285863370991</v>
      </c>
      <c r="N3667" s="34">
        <f t="shared" si="408"/>
        <v>1.1438143919836194</v>
      </c>
      <c r="O3667" s="35">
        <f t="shared" si="409"/>
        <v>1246.6433333333332</v>
      </c>
      <c r="P3667" s="35">
        <f t="shared" si="410"/>
        <v>1246.6433333333332</v>
      </c>
      <c r="Q3667" s="39">
        <f t="shared" si="412"/>
        <v>1246.6400000000001</v>
      </c>
      <c r="R3667" s="37">
        <f t="shared" si="411"/>
        <v>1246.6400000000001</v>
      </c>
      <c r="T3667" s="38"/>
      <c r="U3667" s="38"/>
      <c r="V3667" s="38"/>
    </row>
    <row r="3668" ht="12.75">
      <c r="A3668" s="27">
        <v>3656</v>
      </c>
      <c r="B3668" s="28" t="s">
        <v>6672</v>
      </c>
      <c r="C3668" s="29" t="s">
        <v>6673</v>
      </c>
      <c r="D3668" s="30" t="s">
        <v>30</v>
      </c>
      <c r="E3668" s="31">
        <v>1</v>
      </c>
      <c r="F3668" s="32"/>
      <c r="G3668" s="32"/>
      <c r="H3668" s="32"/>
      <c r="I3668" s="33">
        <v>353.25999999999999</v>
      </c>
      <c r="J3668" s="33">
        <v>358.20999999999998</v>
      </c>
      <c r="K3668" s="33">
        <v>358.20999999999998</v>
      </c>
      <c r="L3668" s="21">
        <f t="shared" si="406"/>
        <v>356.56</v>
      </c>
      <c r="M3668" s="34">
        <f t="shared" si="407"/>
        <v>2.8578838324886409</v>
      </c>
      <c r="N3668" s="34">
        <f t="shared" si="408"/>
        <v>0.8015155464686563</v>
      </c>
      <c r="O3668" s="35">
        <f t="shared" si="409"/>
        <v>356.56</v>
      </c>
      <c r="P3668" s="35">
        <f t="shared" si="410"/>
        <v>356.56</v>
      </c>
      <c r="Q3668" s="39">
        <f t="shared" si="412"/>
        <v>356.56</v>
      </c>
      <c r="R3668" s="37">
        <f t="shared" si="411"/>
        <v>356.56</v>
      </c>
      <c r="T3668" s="38"/>
      <c r="U3668" s="38"/>
      <c r="V3668" s="38"/>
    </row>
    <row r="3669" ht="12.75">
      <c r="A3669" s="27">
        <v>3657</v>
      </c>
      <c r="B3669" s="28" t="s">
        <v>6674</v>
      </c>
      <c r="C3669" s="29" t="s">
        <v>6675</v>
      </c>
      <c r="D3669" s="30" t="s">
        <v>30</v>
      </c>
      <c r="E3669" s="31">
        <v>1</v>
      </c>
      <c r="F3669" s="32"/>
      <c r="G3669" s="32"/>
      <c r="H3669" s="32"/>
      <c r="I3669" s="33">
        <v>164.24000000000001</v>
      </c>
      <c r="J3669" s="33">
        <v>167.36000000000001</v>
      </c>
      <c r="K3669" s="33">
        <v>168.84</v>
      </c>
      <c r="L3669" s="21">
        <f t="shared" si="406"/>
        <v>166.81333333333336</v>
      </c>
      <c r="M3669" s="34">
        <f t="shared" si="407"/>
        <v>2.348219183409701</v>
      </c>
      <c r="N3669" s="34">
        <f t="shared" si="408"/>
        <v>1.4076927404342383</v>
      </c>
      <c r="O3669" s="35">
        <f t="shared" si="409"/>
        <v>166.81333333333333</v>
      </c>
      <c r="P3669" s="35">
        <f t="shared" si="410"/>
        <v>166.81333333333336</v>
      </c>
      <c r="Q3669" s="39">
        <f t="shared" si="412"/>
        <v>166.81</v>
      </c>
      <c r="R3669" s="37">
        <f t="shared" si="411"/>
        <v>166.81</v>
      </c>
      <c r="T3669" s="38"/>
      <c r="U3669" s="38"/>
      <c r="V3669" s="38"/>
    </row>
    <row r="3670" ht="12.75">
      <c r="A3670" s="27">
        <v>3658</v>
      </c>
      <c r="B3670" s="28" t="s">
        <v>6676</v>
      </c>
      <c r="C3670" s="29" t="s">
        <v>6677</v>
      </c>
      <c r="D3670" s="30" t="s">
        <v>30</v>
      </c>
      <c r="E3670" s="31">
        <v>1</v>
      </c>
      <c r="F3670" s="32"/>
      <c r="G3670" s="32"/>
      <c r="H3670" s="32"/>
      <c r="I3670" s="33">
        <v>2544.1300000000001</v>
      </c>
      <c r="J3670" s="33">
        <v>2650.98</v>
      </c>
      <c r="K3670" s="33">
        <v>2561.9400000000001</v>
      </c>
      <c r="L3670" s="21">
        <f t="shared" si="406"/>
        <v>2585.6833333333338</v>
      </c>
      <c r="M3670" s="34">
        <f t="shared" si="407"/>
        <v>57.245436790484256</v>
      </c>
      <c r="N3670" s="34">
        <f t="shared" si="408"/>
        <v>2.2139384220992868</v>
      </c>
      <c r="O3670" s="35">
        <f t="shared" si="409"/>
        <v>2585.6833333333334</v>
      </c>
      <c r="P3670" s="35">
        <f t="shared" si="410"/>
        <v>2585.6833333333338</v>
      </c>
      <c r="Q3670" s="39">
        <f t="shared" si="412"/>
        <v>2585.6799999999998</v>
      </c>
      <c r="R3670" s="37">
        <f t="shared" si="411"/>
        <v>2585.6799999999998</v>
      </c>
      <c r="T3670" s="38"/>
      <c r="U3670" s="38"/>
      <c r="V3670" s="38"/>
    </row>
    <row r="3671" ht="12.75">
      <c r="A3671" s="27">
        <v>3659</v>
      </c>
      <c r="B3671" s="28" t="s">
        <v>6676</v>
      </c>
      <c r="C3671" s="29" t="s">
        <v>6678</v>
      </c>
      <c r="D3671" s="30" t="s">
        <v>30</v>
      </c>
      <c r="E3671" s="31">
        <v>1</v>
      </c>
      <c r="F3671" s="32"/>
      <c r="G3671" s="32"/>
      <c r="H3671" s="32"/>
      <c r="I3671" s="33">
        <v>3290.9499999999998</v>
      </c>
      <c r="J3671" s="33">
        <v>3330.4400000000001</v>
      </c>
      <c r="K3671" s="33">
        <v>3419.3000000000002</v>
      </c>
      <c r="L3671" s="21">
        <f t="shared" si="406"/>
        <v>3346.8966666666661</v>
      </c>
      <c r="M3671" s="34">
        <f t="shared" si="407"/>
        <v>65.738474528493256</v>
      </c>
      <c r="N3671" s="34">
        <f t="shared" si="408"/>
        <v>1.9641620604309047</v>
      </c>
      <c r="O3671" s="35">
        <f t="shared" si="409"/>
        <v>3346.8966666666661</v>
      </c>
      <c r="P3671" s="35">
        <f t="shared" si="410"/>
        <v>3346.8966666666661</v>
      </c>
      <c r="Q3671" s="39">
        <f t="shared" si="412"/>
        <v>3346.9000000000001</v>
      </c>
      <c r="R3671" s="37">
        <f t="shared" si="411"/>
        <v>3346.9000000000001</v>
      </c>
      <c r="T3671" s="38"/>
      <c r="U3671" s="38"/>
      <c r="V3671" s="38"/>
    </row>
    <row r="3672" ht="12.75">
      <c r="A3672" s="27">
        <v>3660</v>
      </c>
      <c r="B3672" s="28" t="s">
        <v>6679</v>
      </c>
      <c r="C3672" s="29" t="s">
        <v>6680</v>
      </c>
      <c r="D3672" s="30" t="s">
        <v>30</v>
      </c>
      <c r="E3672" s="31">
        <v>1</v>
      </c>
      <c r="F3672" s="32"/>
      <c r="G3672" s="32"/>
      <c r="H3672" s="32"/>
      <c r="I3672" s="33">
        <v>464.82999999999998</v>
      </c>
      <c r="J3672" s="33">
        <v>472.26999999999998</v>
      </c>
      <c r="K3672" s="33">
        <v>477.38</v>
      </c>
      <c r="L3672" s="21">
        <f t="shared" si="406"/>
        <v>471.49333333333334</v>
      </c>
      <c r="M3672" s="34">
        <f t="shared" si="407"/>
        <v>6.3109455181718523</v>
      </c>
      <c r="N3672" s="34">
        <f t="shared" si="408"/>
        <v>1.3385015379867906</v>
      </c>
      <c r="O3672" s="35">
        <f t="shared" si="409"/>
        <v>471.49333333333334</v>
      </c>
      <c r="P3672" s="35">
        <f t="shared" si="410"/>
        <v>471.49333333333334</v>
      </c>
      <c r="Q3672" s="39">
        <f t="shared" si="412"/>
        <v>471.49000000000001</v>
      </c>
      <c r="R3672" s="37">
        <f t="shared" si="411"/>
        <v>471.49000000000001</v>
      </c>
      <c r="T3672" s="38"/>
      <c r="U3672" s="38"/>
      <c r="V3672" s="38"/>
    </row>
    <row r="3673" ht="12.75">
      <c r="A3673" s="27">
        <v>3661</v>
      </c>
      <c r="B3673" s="28" t="s">
        <v>6681</v>
      </c>
      <c r="C3673" s="29" t="s">
        <v>6682</v>
      </c>
      <c r="D3673" s="30" t="s">
        <v>30</v>
      </c>
      <c r="E3673" s="31">
        <v>1</v>
      </c>
      <c r="F3673" s="32"/>
      <c r="G3673" s="32"/>
      <c r="H3673" s="32"/>
      <c r="I3673" s="33">
        <v>474.13999999999999</v>
      </c>
      <c r="J3673" s="33">
        <v>485.05000000000001</v>
      </c>
      <c r="K3673" s="33">
        <v>493.11000000000001</v>
      </c>
      <c r="L3673" s="21">
        <f t="shared" si="406"/>
        <v>484.10000000000008</v>
      </c>
      <c r="M3673" s="34">
        <f t="shared" si="407"/>
        <v>9.5206144759674149</v>
      </c>
      <c r="N3673" s="34">
        <f t="shared" si="408"/>
        <v>1.9666627713215066</v>
      </c>
      <c r="O3673" s="35">
        <f t="shared" si="409"/>
        <v>484.10000000000002</v>
      </c>
      <c r="P3673" s="35">
        <f t="shared" si="410"/>
        <v>484.10000000000008</v>
      </c>
      <c r="Q3673" s="39">
        <f t="shared" si="412"/>
        <v>484.10000000000002</v>
      </c>
      <c r="R3673" s="37">
        <f t="shared" si="411"/>
        <v>484.10000000000002</v>
      </c>
      <c r="T3673" s="38"/>
      <c r="U3673" s="38"/>
      <c r="V3673" s="38"/>
    </row>
    <row r="3674" ht="12.75">
      <c r="A3674" s="27">
        <v>3662</v>
      </c>
      <c r="B3674" s="28" t="s">
        <v>6683</v>
      </c>
      <c r="C3674" s="29" t="s">
        <v>6684</v>
      </c>
      <c r="D3674" s="30" t="s">
        <v>30</v>
      </c>
      <c r="E3674" s="31">
        <v>1</v>
      </c>
      <c r="F3674" s="32"/>
      <c r="G3674" s="32"/>
      <c r="H3674" s="32"/>
      <c r="I3674" s="33">
        <v>2305.5</v>
      </c>
      <c r="J3674" s="33">
        <v>2395.4099999999999</v>
      </c>
      <c r="K3674" s="33">
        <v>2383.8899999999999</v>
      </c>
      <c r="L3674" s="21">
        <f t="shared" si="406"/>
        <v>2361.5999999999999</v>
      </c>
      <c r="M3674" s="34">
        <f t="shared" si="407"/>
        <v>48.924279248651096</v>
      </c>
      <c r="N3674" s="34">
        <f t="shared" si="408"/>
        <v>2.0716581660167299</v>
      </c>
      <c r="O3674" s="35">
        <f t="shared" si="409"/>
        <v>2361.5999999999995</v>
      </c>
      <c r="P3674" s="35">
        <f t="shared" si="410"/>
        <v>2361.5999999999999</v>
      </c>
      <c r="Q3674" s="39">
        <f t="shared" si="412"/>
        <v>2361.5999999999999</v>
      </c>
      <c r="R3674" s="37">
        <f t="shared" si="411"/>
        <v>2361.5999999999999</v>
      </c>
      <c r="T3674" s="38"/>
      <c r="U3674" s="38"/>
      <c r="V3674" s="38"/>
    </row>
    <row r="3675" ht="12.75">
      <c r="A3675" s="27">
        <v>3663</v>
      </c>
      <c r="B3675" s="28" t="s">
        <v>6685</v>
      </c>
      <c r="C3675" s="29" t="s">
        <v>6686</v>
      </c>
      <c r="D3675" s="30" t="s">
        <v>30</v>
      </c>
      <c r="E3675" s="31">
        <v>1</v>
      </c>
      <c r="F3675" s="32"/>
      <c r="G3675" s="32"/>
      <c r="H3675" s="32"/>
      <c r="I3675" s="33">
        <v>2906.6700000000001</v>
      </c>
      <c r="J3675" s="33">
        <v>3022.9400000000001</v>
      </c>
      <c r="K3675" s="33">
        <v>2944.46</v>
      </c>
      <c r="L3675" s="21">
        <f t="shared" si="406"/>
        <v>2958.0233333333331</v>
      </c>
      <c r="M3675" s="34">
        <f t="shared" si="407"/>
        <v>59.309790366627766</v>
      </c>
      <c r="N3675" s="34">
        <f t="shared" si="408"/>
        <v>2.0050480906718482</v>
      </c>
      <c r="O3675" s="35">
        <f t="shared" si="409"/>
        <v>2958.0233333333331</v>
      </c>
      <c r="P3675" s="35">
        <f t="shared" si="410"/>
        <v>2958.0233333333331</v>
      </c>
      <c r="Q3675" s="39">
        <f t="shared" si="412"/>
        <v>2958.02</v>
      </c>
      <c r="R3675" s="37">
        <f t="shared" si="411"/>
        <v>2958.02</v>
      </c>
      <c r="T3675" s="38"/>
      <c r="U3675" s="38"/>
      <c r="V3675" s="38"/>
    </row>
    <row r="3676" ht="12.75">
      <c r="A3676" s="27">
        <v>3664</v>
      </c>
      <c r="B3676" s="28" t="s">
        <v>6687</v>
      </c>
      <c r="C3676" s="29" t="s">
        <v>6688</v>
      </c>
      <c r="D3676" s="30" t="s">
        <v>30</v>
      </c>
      <c r="E3676" s="31">
        <v>1</v>
      </c>
      <c r="F3676" s="32"/>
      <c r="G3676" s="32"/>
      <c r="H3676" s="32"/>
      <c r="I3676" s="33">
        <v>2110.29</v>
      </c>
      <c r="J3676" s="33">
        <v>2167.27</v>
      </c>
      <c r="K3676" s="33">
        <v>2133.5</v>
      </c>
      <c r="L3676" s="21">
        <f t="shared" si="406"/>
        <v>2137.02</v>
      </c>
      <c r="M3676" s="34">
        <f t="shared" si="407"/>
        <v>28.652624661625687</v>
      </c>
      <c r="N3676" s="34">
        <f t="shared" si="408"/>
        <v>1.3407747546408404</v>
      </c>
      <c r="O3676" s="35">
        <f t="shared" si="409"/>
        <v>2137.0199999999995</v>
      </c>
      <c r="P3676" s="35">
        <f t="shared" si="410"/>
        <v>2137.02</v>
      </c>
      <c r="Q3676" s="39">
        <f t="shared" si="412"/>
        <v>2137.02</v>
      </c>
      <c r="R3676" s="37">
        <f t="shared" si="411"/>
        <v>2137.02</v>
      </c>
      <c r="T3676" s="38"/>
      <c r="U3676" s="38"/>
      <c r="V3676" s="38"/>
    </row>
    <row r="3677" ht="12.75">
      <c r="A3677" s="27">
        <v>3665</v>
      </c>
      <c r="B3677" s="28" t="s">
        <v>6689</v>
      </c>
      <c r="C3677" s="29" t="s">
        <v>6690</v>
      </c>
      <c r="D3677" s="30" t="s">
        <v>30</v>
      </c>
      <c r="E3677" s="31">
        <v>1</v>
      </c>
      <c r="F3677" s="32"/>
      <c r="G3677" s="32"/>
      <c r="H3677" s="32"/>
      <c r="I3677" s="33">
        <v>6312.2799999999997</v>
      </c>
      <c r="J3677" s="33">
        <v>6406.96</v>
      </c>
      <c r="K3677" s="33">
        <v>6539.5200000000004</v>
      </c>
      <c r="L3677" s="21">
        <f t="shared" si="406"/>
        <v>6419.586666666667</v>
      </c>
      <c r="M3677" s="34">
        <f t="shared" si="407"/>
        <v>114.1449908376772</v>
      </c>
      <c r="N3677" s="34">
        <f t="shared" si="408"/>
        <v>1.7780738350393879</v>
      </c>
      <c r="O3677" s="35">
        <f t="shared" si="409"/>
        <v>6419.586666666667</v>
      </c>
      <c r="P3677" s="35">
        <f t="shared" si="410"/>
        <v>6419.586666666667</v>
      </c>
      <c r="Q3677" s="39">
        <f t="shared" si="412"/>
        <v>6419.5900000000001</v>
      </c>
      <c r="R3677" s="37">
        <f t="shared" si="411"/>
        <v>6419.5900000000001</v>
      </c>
      <c r="T3677" s="38"/>
      <c r="U3677" s="38"/>
      <c r="V3677" s="38"/>
    </row>
    <row r="3678" ht="12.75">
      <c r="A3678" s="27">
        <v>3666</v>
      </c>
      <c r="B3678" s="28" t="s">
        <v>6689</v>
      </c>
      <c r="C3678" s="29" t="s">
        <v>6691</v>
      </c>
      <c r="D3678" s="30" t="s">
        <v>30</v>
      </c>
      <c r="E3678" s="31">
        <v>1</v>
      </c>
      <c r="F3678" s="32"/>
      <c r="G3678" s="32"/>
      <c r="H3678" s="32"/>
      <c r="I3678" s="33">
        <v>1679.5699999999999</v>
      </c>
      <c r="J3678" s="33">
        <v>1701.4000000000001</v>
      </c>
      <c r="K3678" s="33">
        <v>1703.0799999999999</v>
      </c>
      <c r="L3678" s="21">
        <f t="shared" si="406"/>
        <v>1694.6833333333334</v>
      </c>
      <c r="M3678" s="34">
        <f t="shared" si="407"/>
        <v>13.115457801134289</v>
      </c>
      <c r="N3678" s="34">
        <f t="shared" si="408"/>
        <v>0.77391790803400562</v>
      </c>
      <c r="O3678" s="35">
        <f t="shared" si="409"/>
        <v>1694.6833333333334</v>
      </c>
      <c r="P3678" s="35">
        <f t="shared" si="410"/>
        <v>1694.6833333333334</v>
      </c>
      <c r="Q3678" s="39">
        <f t="shared" si="412"/>
        <v>1694.6800000000001</v>
      </c>
      <c r="R3678" s="37">
        <f t="shared" si="411"/>
        <v>1694.6800000000001</v>
      </c>
      <c r="T3678" s="38"/>
      <c r="U3678" s="38"/>
      <c r="V3678" s="38"/>
    </row>
    <row r="3679" ht="12.75">
      <c r="A3679" s="27">
        <v>3667</v>
      </c>
      <c r="B3679" s="28" t="s">
        <v>6692</v>
      </c>
      <c r="C3679" s="29" t="s">
        <v>6693</v>
      </c>
      <c r="D3679" s="30" t="s">
        <v>30</v>
      </c>
      <c r="E3679" s="31">
        <v>1</v>
      </c>
      <c r="F3679" s="32"/>
      <c r="G3679" s="32"/>
      <c r="H3679" s="32"/>
      <c r="I3679" s="33">
        <v>2097.8899999999999</v>
      </c>
      <c r="J3679" s="33">
        <v>2183.9000000000001</v>
      </c>
      <c r="K3679" s="33">
        <v>2114.6700000000001</v>
      </c>
      <c r="L3679" s="21">
        <f t="shared" si="406"/>
        <v>2132.1533333333332</v>
      </c>
      <c r="M3679" s="34">
        <f t="shared" si="407"/>
        <v>45.592545808863768</v>
      </c>
      <c r="N3679" s="34">
        <f t="shared" si="408"/>
        <v>2.1383333504249431</v>
      </c>
      <c r="O3679" s="35">
        <f t="shared" si="409"/>
        <v>2132.1533333333332</v>
      </c>
      <c r="P3679" s="35">
        <f t="shared" si="410"/>
        <v>2132.1533333333332</v>
      </c>
      <c r="Q3679" s="39">
        <f t="shared" si="412"/>
        <v>2132.1500000000001</v>
      </c>
      <c r="R3679" s="37">
        <f t="shared" si="411"/>
        <v>2132.1500000000001</v>
      </c>
      <c r="T3679" s="38"/>
      <c r="U3679" s="38"/>
      <c r="V3679" s="38"/>
    </row>
    <row r="3680" ht="12.75">
      <c r="A3680" s="27">
        <v>3668</v>
      </c>
      <c r="B3680" s="28" t="s">
        <v>6692</v>
      </c>
      <c r="C3680" s="29" t="s">
        <v>6694</v>
      </c>
      <c r="D3680" s="30" t="s">
        <v>30</v>
      </c>
      <c r="E3680" s="31">
        <v>1</v>
      </c>
      <c r="F3680" s="32"/>
      <c r="G3680" s="32"/>
      <c r="H3680" s="32"/>
      <c r="I3680" s="33">
        <v>1465.75</v>
      </c>
      <c r="J3680" s="33">
        <v>1478.9400000000001</v>
      </c>
      <c r="K3680" s="33">
        <v>1517.05</v>
      </c>
      <c r="L3680" s="21">
        <f t="shared" si="406"/>
        <v>1487.2466666666667</v>
      </c>
      <c r="M3680" s="34">
        <f t="shared" si="407"/>
        <v>26.639689062249424</v>
      </c>
      <c r="N3680" s="34">
        <f t="shared" si="408"/>
        <v>1.7912085237317341</v>
      </c>
      <c r="O3680" s="35">
        <f t="shared" si="409"/>
        <v>1487.2466666666664</v>
      </c>
      <c r="P3680" s="35">
        <f t="shared" si="410"/>
        <v>1487.2466666666667</v>
      </c>
      <c r="Q3680" s="39">
        <f t="shared" si="412"/>
        <v>1487.25</v>
      </c>
      <c r="R3680" s="37">
        <f t="shared" si="411"/>
        <v>1487.25</v>
      </c>
      <c r="T3680" s="38"/>
      <c r="U3680" s="38"/>
      <c r="V3680" s="38"/>
    </row>
    <row r="3681" ht="12.75">
      <c r="A3681" s="27">
        <v>3669</v>
      </c>
      <c r="B3681" s="28" t="s">
        <v>6695</v>
      </c>
      <c r="C3681" s="29" t="s">
        <v>6696</v>
      </c>
      <c r="D3681" s="30" t="s">
        <v>30</v>
      </c>
      <c r="E3681" s="31">
        <v>1</v>
      </c>
      <c r="F3681" s="32"/>
      <c r="G3681" s="32"/>
      <c r="H3681" s="32"/>
      <c r="I3681" s="33">
        <v>2097.8899999999999</v>
      </c>
      <c r="J3681" s="33">
        <v>2169.2199999999998</v>
      </c>
      <c r="K3681" s="33">
        <v>2120.9699999999998</v>
      </c>
      <c r="L3681" s="21">
        <f t="shared" si="406"/>
        <v>2129.3600000000001</v>
      </c>
      <c r="M3681" s="34">
        <f t="shared" si="407"/>
        <v>36.397613932784076</v>
      </c>
      <c r="N3681" s="34">
        <f t="shared" si="408"/>
        <v>1.7093217648863543</v>
      </c>
      <c r="O3681" s="35">
        <f t="shared" si="409"/>
        <v>2129.3599999999997</v>
      </c>
      <c r="P3681" s="35">
        <f t="shared" si="410"/>
        <v>2129.3600000000001</v>
      </c>
      <c r="Q3681" s="39">
        <f t="shared" si="412"/>
        <v>2129.3600000000001</v>
      </c>
      <c r="R3681" s="37">
        <f t="shared" si="411"/>
        <v>2129.3600000000001</v>
      </c>
      <c r="T3681" s="38"/>
      <c r="U3681" s="38"/>
      <c r="V3681" s="38"/>
    </row>
    <row r="3682" ht="12.75">
      <c r="A3682" s="27">
        <v>3670</v>
      </c>
      <c r="B3682" s="28" t="s">
        <v>6695</v>
      </c>
      <c r="C3682" s="29" t="s">
        <v>6697</v>
      </c>
      <c r="D3682" s="30" t="s">
        <v>30</v>
      </c>
      <c r="E3682" s="31">
        <v>1</v>
      </c>
      <c r="F3682" s="32"/>
      <c r="G3682" s="32"/>
      <c r="H3682" s="32"/>
      <c r="I3682" s="33">
        <v>1465.75</v>
      </c>
      <c r="J3682" s="33">
        <v>1477.48</v>
      </c>
      <c r="K3682" s="33">
        <v>1519.98</v>
      </c>
      <c r="L3682" s="21">
        <f t="shared" si="406"/>
        <v>1487.7366666666667</v>
      </c>
      <c r="M3682" s="34">
        <f t="shared" si="407"/>
        <v>28.532834302489714</v>
      </c>
      <c r="N3682" s="34">
        <f t="shared" si="408"/>
        <v>1.9178685947438983</v>
      </c>
      <c r="O3682" s="35">
        <f t="shared" si="409"/>
        <v>1487.7366666666667</v>
      </c>
      <c r="P3682" s="35">
        <f t="shared" si="410"/>
        <v>1487.7366666666667</v>
      </c>
      <c r="Q3682" s="39">
        <f t="shared" si="412"/>
        <v>1487.74</v>
      </c>
      <c r="R3682" s="37">
        <f t="shared" si="411"/>
        <v>1487.74</v>
      </c>
      <c r="T3682" s="38"/>
      <c r="U3682" s="38"/>
      <c r="V3682" s="38"/>
    </row>
    <row r="3683" ht="23.25">
      <c r="A3683" s="27">
        <v>3671</v>
      </c>
      <c r="B3683" s="28" t="s">
        <v>6698</v>
      </c>
      <c r="C3683" s="29" t="s">
        <v>6699</v>
      </c>
      <c r="D3683" s="30" t="s">
        <v>30</v>
      </c>
      <c r="E3683" s="31">
        <v>1</v>
      </c>
      <c r="F3683" s="32"/>
      <c r="G3683" s="32"/>
      <c r="H3683" s="32"/>
      <c r="I3683" s="33">
        <v>1893.3699999999999</v>
      </c>
      <c r="J3683" s="33">
        <v>1944.49</v>
      </c>
      <c r="K3683" s="33">
        <v>1963.4200000000001</v>
      </c>
      <c r="L3683" s="21">
        <f t="shared" si="406"/>
        <v>1933.76</v>
      </c>
      <c r="M3683" s="34">
        <f t="shared" si="407"/>
        <v>36.236725845473494</v>
      </c>
      <c r="N3683" s="34">
        <f t="shared" si="408"/>
        <v>1.873899855487418</v>
      </c>
      <c r="O3683" s="35">
        <f t="shared" si="409"/>
        <v>1933.7599999999998</v>
      </c>
      <c r="P3683" s="35">
        <f t="shared" si="410"/>
        <v>1933.76</v>
      </c>
      <c r="Q3683" s="39">
        <f t="shared" si="412"/>
        <v>1933.76</v>
      </c>
      <c r="R3683" s="37">
        <f t="shared" si="411"/>
        <v>1933.76</v>
      </c>
      <c r="T3683" s="38"/>
      <c r="U3683" s="38"/>
      <c r="V3683" s="38"/>
    </row>
    <row r="3684" ht="12.75">
      <c r="A3684" s="27">
        <v>3672</v>
      </c>
      <c r="B3684" s="28" t="s">
        <v>6700</v>
      </c>
      <c r="C3684" s="29" t="s">
        <v>6701</v>
      </c>
      <c r="D3684" s="30" t="s">
        <v>30</v>
      </c>
      <c r="E3684" s="31">
        <v>1</v>
      </c>
      <c r="F3684" s="32"/>
      <c r="G3684" s="32"/>
      <c r="H3684" s="32"/>
      <c r="I3684" s="33">
        <v>898.65999999999997</v>
      </c>
      <c r="J3684" s="33">
        <v>913.03999999999996</v>
      </c>
      <c r="K3684" s="33">
        <v>933.71000000000004</v>
      </c>
      <c r="L3684" s="21">
        <f t="shared" si="406"/>
        <v>915.13666666666666</v>
      </c>
      <c r="M3684" s="34">
        <f t="shared" si="407"/>
        <v>17.618814753930941</v>
      </c>
      <c r="N3684" s="34">
        <f t="shared" si="408"/>
        <v>1.9252659625262829</v>
      </c>
      <c r="O3684" s="35">
        <f t="shared" si="409"/>
        <v>915.13666666666654</v>
      </c>
      <c r="P3684" s="35">
        <f t="shared" si="410"/>
        <v>915.13666666666666</v>
      </c>
      <c r="Q3684" s="39">
        <f t="shared" si="412"/>
        <v>915.13999999999999</v>
      </c>
      <c r="R3684" s="37">
        <f t="shared" si="411"/>
        <v>915.13999999999999</v>
      </c>
      <c r="T3684" s="38"/>
      <c r="U3684" s="38"/>
      <c r="V3684" s="38"/>
    </row>
    <row r="3685" ht="12.75">
      <c r="A3685" s="27">
        <v>3673</v>
      </c>
      <c r="B3685" s="28" t="s">
        <v>6700</v>
      </c>
      <c r="C3685" s="29" t="s">
        <v>6702</v>
      </c>
      <c r="D3685" s="30" t="s">
        <v>30</v>
      </c>
      <c r="E3685" s="31">
        <v>1</v>
      </c>
      <c r="F3685" s="32"/>
      <c r="G3685" s="32"/>
      <c r="H3685" s="32"/>
      <c r="I3685" s="33">
        <v>446.20999999999998</v>
      </c>
      <c r="J3685" s="33">
        <v>461.82999999999998</v>
      </c>
      <c r="K3685" s="33">
        <v>454.24000000000001</v>
      </c>
      <c r="L3685" s="21">
        <f t="shared" si="406"/>
        <v>454.09333333333331</v>
      </c>
      <c r="M3685" s="34">
        <f t="shared" si="407"/>
        <v>7.811032795561248</v>
      </c>
      <c r="N3685" s="34">
        <f t="shared" si="408"/>
        <v>1.7201381791323183</v>
      </c>
      <c r="O3685" s="35">
        <f t="shared" si="409"/>
        <v>454.09333333333331</v>
      </c>
      <c r="P3685" s="35">
        <f t="shared" si="410"/>
        <v>454.09333333333331</v>
      </c>
      <c r="Q3685" s="39">
        <f t="shared" si="412"/>
        <v>454.09000000000003</v>
      </c>
      <c r="R3685" s="37">
        <f t="shared" si="411"/>
        <v>454.09000000000003</v>
      </c>
      <c r="T3685" s="38"/>
      <c r="U3685" s="38"/>
      <c r="V3685" s="38"/>
    </row>
    <row r="3686" ht="12.75">
      <c r="A3686" s="27">
        <v>3674</v>
      </c>
      <c r="B3686" s="28" t="s">
        <v>6703</v>
      </c>
      <c r="C3686" s="29" t="s">
        <v>6704</v>
      </c>
      <c r="D3686" s="30" t="s">
        <v>30</v>
      </c>
      <c r="E3686" s="31">
        <v>1</v>
      </c>
      <c r="F3686" s="32"/>
      <c r="G3686" s="32"/>
      <c r="H3686" s="32"/>
      <c r="I3686" s="33">
        <v>1490.53</v>
      </c>
      <c r="J3686" s="33">
        <v>1500.96</v>
      </c>
      <c r="K3686" s="33">
        <v>1545.6800000000001</v>
      </c>
      <c r="L3686" s="21">
        <f t="shared" si="406"/>
        <v>1512.3900000000001</v>
      </c>
      <c r="M3686" s="34">
        <f t="shared" si="407"/>
        <v>29.297854870280219</v>
      </c>
      <c r="N3686" s="34">
        <f t="shared" si="408"/>
        <v>1.9371891423693766</v>
      </c>
      <c r="O3686" s="35">
        <f t="shared" si="409"/>
        <v>1512.3899999999999</v>
      </c>
      <c r="P3686" s="35">
        <f t="shared" si="410"/>
        <v>1512.3900000000001</v>
      </c>
      <c r="Q3686" s="39">
        <f t="shared" si="412"/>
        <v>1512.3900000000001</v>
      </c>
      <c r="R3686" s="37">
        <f t="shared" si="411"/>
        <v>1512.3900000000001</v>
      </c>
      <c r="T3686" s="38"/>
      <c r="U3686" s="38"/>
      <c r="V3686" s="38"/>
    </row>
    <row r="3687" ht="23.25">
      <c r="A3687" s="27">
        <v>3675</v>
      </c>
      <c r="B3687" s="28" t="s">
        <v>6705</v>
      </c>
      <c r="C3687" s="29" t="s">
        <v>6706</v>
      </c>
      <c r="D3687" s="30" t="s">
        <v>30</v>
      </c>
      <c r="E3687" s="31">
        <v>1</v>
      </c>
      <c r="F3687" s="32"/>
      <c r="G3687" s="32"/>
      <c r="H3687" s="32"/>
      <c r="I3687" s="33">
        <v>424.52999999999997</v>
      </c>
      <c r="J3687" s="33">
        <v>435.13999999999999</v>
      </c>
      <c r="K3687" s="33">
        <v>438.54000000000002</v>
      </c>
      <c r="L3687" s="21">
        <f t="shared" si="406"/>
        <v>432.73666666666668</v>
      </c>
      <c r="M3687" s="34">
        <f t="shared" si="407"/>
        <v>7.307669487143877</v>
      </c>
      <c r="N3687" s="34">
        <f t="shared" si="408"/>
        <v>1.6887104907088706</v>
      </c>
      <c r="O3687" s="35">
        <f t="shared" si="409"/>
        <v>432.73666666666668</v>
      </c>
      <c r="P3687" s="35">
        <f t="shared" si="410"/>
        <v>432.73666666666668</v>
      </c>
      <c r="Q3687" s="39">
        <f t="shared" si="412"/>
        <v>432.74000000000001</v>
      </c>
      <c r="R3687" s="37">
        <f t="shared" si="411"/>
        <v>432.74000000000001</v>
      </c>
      <c r="T3687" s="38"/>
      <c r="U3687" s="38"/>
      <c r="V3687" s="38"/>
    </row>
    <row r="3688" ht="12.75">
      <c r="A3688" s="27">
        <v>3676</v>
      </c>
      <c r="B3688" s="28" t="s">
        <v>6707</v>
      </c>
      <c r="C3688" s="29" t="s">
        <v>6708</v>
      </c>
      <c r="D3688" s="30" t="s">
        <v>30</v>
      </c>
      <c r="E3688" s="31">
        <v>1</v>
      </c>
      <c r="F3688" s="32"/>
      <c r="G3688" s="32"/>
      <c r="H3688" s="32"/>
      <c r="I3688" s="33">
        <v>1267.4200000000001</v>
      </c>
      <c r="J3688" s="33">
        <v>1291.5</v>
      </c>
      <c r="K3688" s="33">
        <v>1278.8299999999999</v>
      </c>
      <c r="L3688" s="21">
        <f t="shared" si="406"/>
        <v>1279.25</v>
      </c>
      <c r="M3688" s="34">
        <f t="shared" si="407"/>
        <v>12.045492933043429</v>
      </c>
      <c r="N3688" s="34">
        <f t="shared" si="408"/>
        <v>0.94160585757619131</v>
      </c>
      <c r="O3688" s="35">
        <f t="shared" si="409"/>
        <v>1279.25</v>
      </c>
      <c r="P3688" s="35">
        <f t="shared" si="410"/>
        <v>1279.25</v>
      </c>
      <c r="Q3688" s="39">
        <f t="shared" si="412"/>
        <v>1279.25</v>
      </c>
      <c r="R3688" s="37">
        <f t="shared" si="411"/>
        <v>1279.25</v>
      </c>
      <c r="T3688" s="38"/>
      <c r="U3688" s="38"/>
      <c r="V3688" s="38"/>
    </row>
    <row r="3689" ht="23.25">
      <c r="A3689" s="27">
        <v>3677</v>
      </c>
      <c r="B3689" s="28" t="s">
        <v>6709</v>
      </c>
      <c r="C3689" s="29" t="s">
        <v>6710</v>
      </c>
      <c r="D3689" s="30" t="s">
        <v>30</v>
      </c>
      <c r="E3689" s="31">
        <v>1</v>
      </c>
      <c r="F3689" s="32"/>
      <c r="G3689" s="32"/>
      <c r="H3689" s="32"/>
      <c r="I3689" s="33">
        <v>424.52999999999997</v>
      </c>
      <c r="J3689" s="33">
        <v>432.17000000000002</v>
      </c>
      <c r="K3689" s="33">
        <v>438.54000000000002</v>
      </c>
      <c r="L3689" s="21">
        <f t="shared" si="406"/>
        <v>431.74666666666667</v>
      </c>
      <c r="M3689" s="34">
        <f t="shared" si="407"/>
        <v>7.0145871819611507</v>
      </c>
      <c r="N3689" s="34">
        <f t="shared" si="408"/>
        <v>1.62469978891043</v>
      </c>
      <c r="O3689" s="35">
        <f t="shared" si="409"/>
        <v>431.74666666666667</v>
      </c>
      <c r="P3689" s="35">
        <f t="shared" si="410"/>
        <v>431.74666666666667</v>
      </c>
      <c r="Q3689" s="39">
        <f t="shared" si="412"/>
        <v>431.75</v>
      </c>
      <c r="R3689" s="37">
        <f t="shared" si="411"/>
        <v>431.75</v>
      </c>
      <c r="T3689" s="38"/>
      <c r="U3689" s="38"/>
      <c r="V3689" s="38"/>
    </row>
    <row r="3690" ht="12.75">
      <c r="A3690" s="27">
        <v>3678</v>
      </c>
      <c r="B3690" s="28" t="s">
        <v>6711</v>
      </c>
      <c r="C3690" s="29" t="s">
        <v>6712</v>
      </c>
      <c r="D3690" s="30" t="s">
        <v>30</v>
      </c>
      <c r="E3690" s="31">
        <v>1</v>
      </c>
      <c r="F3690" s="32"/>
      <c r="G3690" s="32"/>
      <c r="H3690" s="32"/>
      <c r="I3690" s="33">
        <v>309.88999999999999</v>
      </c>
      <c r="J3690" s="33">
        <v>323.22000000000003</v>
      </c>
      <c r="K3690" s="33">
        <v>322.29000000000002</v>
      </c>
      <c r="L3690" s="21">
        <f t="shared" si="406"/>
        <v>318.4666666666667</v>
      </c>
      <c r="M3690" s="34">
        <f t="shared" si="407"/>
        <v>7.442152466412769</v>
      </c>
      <c r="N3690" s="34">
        <f t="shared" si="408"/>
        <v>2.3368701485491212</v>
      </c>
      <c r="O3690" s="35">
        <f t="shared" si="409"/>
        <v>318.4666666666667</v>
      </c>
      <c r="P3690" s="35">
        <f t="shared" si="410"/>
        <v>318.4666666666667</v>
      </c>
      <c r="Q3690" s="39">
        <f t="shared" si="412"/>
        <v>318.47000000000003</v>
      </c>
      <c r="R3690" s="37">
        <f t="shared" si="411"/>
        <v>318.47000000000003</v>
      </c>
      <c r="T3690" s="38"/>
      <c r="U3690" s="38"/>
      <c r="V3690" s="38"/>
    </row>
    <row r="3691" ht="12.75">
      <c r="A3691" s="27">
        <v>3679</v>
      </c>
      <c r="B3691" s="28" t="s">
        <v>6713</v>
      </c>
      <c r="C3691" s="29" t="s">
        <v>6714</v>
      </c>
      <c r="D3691" s="30" t="s">
        <v>30</v>
      </c>
      <c r="E3691" s="31">
        <v>1</v>
      </c>
      <c r="F3691" s="32"/>
      <c r="G3691" s="32"/>
      <c r="H3691" s="32"/>
      <c r="I3691" s="33">
        <v>892.48000000000002</v>
      </c>
      <c r="J3691" s="33">
        <v>917.47000000000003</v>
      </c>
      <c r="K3691" s="33">
        <v>912.11000000000001</v>
      </c>
      <c r="L3691" s="21">
        <f t="shared" si="406"/>
        <v>907.35333333333335</v>
      </c>
      <c r="M3691" s="34">
        <f t="shared" si="407"/>
        <v>13.156535764909142</v>
      </c>
      <c r="N3691" s="34">
        <f t="shared" si="408"/>
        <v>1.4499903490271127</v>
      </c>
      <c r="O3691" s="35">
        <f t="shared" si="409"/>
        <v>907.35333333333324</v>
      </c>
      <c r="P3691" s="35">
        <f t="shared" si="410"/>
        <v>907.35333333333335</v>
      </c>
      <c r="Q3691" s="39">
        <f t="shared" si="412"/>
        <v>907.35000000000002</v>
      </c>
      <c r="R3691" s="37">
        <f t="shared" si="411"/>
        <v>907.35000000000002</v>
      </c>
      <c r="T3691" s="38"/>
      <c r="U3691" s="38"/>
      <c r="V3691" s="38"/>
    </row>
    <row r="3692" ht="12.75">
      <c r="A3692" s="27">
        <v>3680</v>
      </c>
      <c r="B3692" s="28" t="s">
        <v>6715</v>
      </c>
      <c r="C3692" s="29" t="s">
        <v>6716</v>
      </c>
      <c r="D3692" s="30" t="s">
        <v>30</v>
      </c>
      <c r="E3692" s="31">
        <v>1</v>
      </c>
      <c r="F3692" s="32"/>
      <c r="G3692" s="32"/>
      <c r="H3692" s="32"/>
      <c r="I3692" s="33">
        <v>579.46000000000004</v>
      </c>
      <c r="J3692" s="33">
        <v>588.14999999999998</v>
      </c>
      <c r="K3692" s="33">
        <v>591.04999999999995</v>
      </c>
      <c r="L3692" s="21">
        <f t="shared" si="406"/>
        <v>586.22000000000003</v>
      </c>
      <c r="M3692" s="34">
        <f t="shared" si="407"/>
        <v>6.0312270724952386</v>
      </c>
      <c r="N3692" s="34">
        <f t="shared" si="408"/>
        <v>1.0288333855029235</v>
      </c>
      <c r="O3692" s="35">
        <f t="shared" si="409"/>
        <v>586.22000000000003</v>
      </c>
      <c r="P3692" s="35">
        <f t="shared" si="410"/>
        <v>586.22000000000003</v>
      </c>
      <c r="Q3692" s="39">
        <f t="shared" si="412"/>
        <v>586.22000000000003</v>
      </c>
      <c r="R3692" s="37">
        <f t="shared" si="411"/>
        <v>586.22000000000003</v>
      </c>
      <c r="T3692" s="38"/>
      <c r="U3692" s="38"/>
      <c r="V3692" s="38"/>
    </row>
    <row r="3693" ht="23.25">
      <c r="A3693" s="27">
        <v>3681</v>
      </c>
      <c r="B3693" s="28" t="s">
        <v>6717</v>
      </c>
      <c r="C3693" s="29" t="s">
        <v>6718</v>
      </c>
      <c r="D3693" s="30" t="s">
        <v>30</v>
      </c>
      <c r="E3693" s="31">
        <v>1</v>
      </c>
      <c r="F3693" s="32"/>
      <c r="G3693" s="32"/>
      <c r="H3693" s="32"/>
      <c r="I3693" s="33">
        <v>1211.6500000000001</v>
      </c>
      <c r="J3693" s="33">
        <v>1250.4200000000001</v>
      </c>
      <c r="K3693" s="33">
        <v>1251.6300000000001</v>
      </c>
      <c r="L3693" s="21">
        <f t="shared" si="406"/>
        <v>1237.9000000000001</v>
      </c>
      <c r="M3693" s="34">
        <f t="shared" si="407"/>
        <v>22.741215886579152</v>
      </c>
      <c r="N3693" s="34">
        <f t="shared" si="408"/>
        <v>1.8370802073333186</v>
      </c>
      <c r="O3693" s="35">
        <f t="shared" si="409"/>
        <v>1237.9000000000001</v>
      </c>
      <c r="P3693" s="35">
        <f t="shared" si="410"/>
        <v>1237.9000000000001</v>
      </c>
      <c r="Q3693" s="39">
        <f t="shared" si="412"/>
        <v>1237.9000000000001</v>
      </c>
      <c r="R3693" s="37">
        <f t="shared" si="411"/>
        <v>1237.9000000000001</v>
      </c>
      <c r="T3693" s="38"/>
      <c r="U3693" s="38"/>
      <c r="V3693" s="38"/>
    </row>
    <row r="3694" ht="12.75">
      <c r="A3694" s="27">
        <v>3682</v>
      </c>
      <c r="B3694" s="28" t="s">
        <v>6719</v>
      </c>
      <c r="C3694" s="29" t="s">
        <v>6720</v>
      </c>
      <c r="D3694" s="30" t="s">
        <v>30</v>
      </c>
      <c r="E3694" s="31">
        <v>1</v>
      </c>
      <c r="F3694" s="32"/>
      <c r="G3694" s="32"/>
      <c r="H3694" s="32"/>
      <c r="I3694" s="33">
        <v>14576.799999999999</v>
      </c>
      <c r="J3694" s="33">
        <v>14882.91</v>
      </c>
      <c r="K3694" s="33">
        <v>14751.719999999999</v>
      </c>
      <c r="L3694" s="21">
        <f t="shared" si="406"/>
        <v>14737.143333333333</v>
      </c>
      <c r="M3694" s="34">
        <f t="shared" si="407"/>
        <v>153.57471287075037</v>
      </c>
      <c r="N3694" s="34">
        <f t="shared" si="408"/>
        <v>1.0420928221780004</v>
      </c>
      <c r="O3694" s="35">
        <f t="shared" si="409"/>
        <v>14737.143333333333</v>
      </c>
      <c r="P3694" s="35">
        <f t="shared" si="410"/>
        <v>14737.143333333333</v>
      </c>
      <c r="Q3694" s="39">
        <f t="shared" si="412"/>
        <v>14737.139999999999</v>
      </c>
      <c r="R3694" s="37">
        <f t="shared" si="411"/>
        <v>14737.139999999999</v>
      </c>
      <c r="T3694" s="38"/>
      <c r="U3694" s="38"/>
      <c r="V3694" s="38"/>
    </row>
    <row r="3695" ht="12.75">
      <c r="A3695" s="27">
        <v>3683</v>
      </c>
      <c r="B3695" s="28" t="s">
        <v>6721</v>
      </c>
      <c r="C3695" s="29" t="s">
        <v>6722</v>
      </c>
      <c r="D3695" s="30" t="s">
        <v>30</v>
      </c>
      <c r="E3695" s="31">
        <v>1</v>
      </c>
      <c r="F3695" s="32"/>
      <c r="G3695" s="32"/>
      <c r="H3695" s="32"/>
      <c r="I3695" s="33">
        <v>15023.030000000001</v>
      </c>
      <c r="J3695" s="33">
        <v>15188.280000000001</v>
      </c>
      <c r="K3695" s="33">
        <v>15473.719999999999</v>
      </c>
      <c r="L3695" s="21">
        <f t="shared" si="406"/>
        <v>15228.343333333332</v>
      </c>
      <c r="M3695" s="34">
        <f t="shared" si="407"/>
        <v>228.00037726576906</v>
      </c>
      <c r="N3695" s="34">
        <f t="shared" si="408"/>
        <v>1.4972106438308286</v>
      </c>
      <c r="O3695" s="35">
        <f t="shared" si="409"/>
        <v>15228.343333333332</v>
      </c>
      <c r="P3695" s="35">
        <f t="shared" si="410"/>
        <v>15228.343333333332</v>
      </c>
      <c r="Q3695" s="39">
        <f t="shared" si="412"/>
        <v>15228.34</v>
      </c>
      <c r="R3695" s="37">
        <f t="shared" si="411"/>
        <v>15228.34</v>
      </c>
      <c r="T3695" s="38"/>
      <c r="U3695" s="38"/>
      <c r="V3695" s="38"/>
    </row>
    <row r="3696" ht="12.75">
      <c r="A3696" s="27">
        <v>3684</v>
      </c>
      <c r="B3696" s="28" t="s">
        <v>6723</v>
      </c>
      <c r="C3696" s="29" t="s">
        <v>6724</v>
      </c>
      <c r="D3696" s="30" t="s">
        <v>30</v>
      </c>
      <c r="E3696" s="31">
        <v>1</v>
      </c>
      <c r="F3696" s="32"/>
      <c r="G3696" s="32"/>
      <c r="H3696" s="32"/>
      <c r="I3696" s="33">
        <v>21815.610000000001</v>
      </c>
      <c r="J3696" s="33">
        <v>22710.049999999999</v>
      </c>
      <c r="K3696" s="33">
        <v>22164.66</v>
      </c>
      <c r="L3696" s="21">
        <f t="shared" si="406"/>
        <v>22230.10666666667</v>
      </c>
      <c r="M3696" s="34">
        <f t="shared" si="407"/>
        <v>450.79726932772422</v>
      </c>
      <c r="N3696" s="34">
        <f t="shared" si="408"/>
        <v>2.0278682243287669</v>
      </c>
      <c r="O3696" s="35">
        <f t="shared" si="409"/>
        <v>22230.106666666667</v>
      </c>
      <c r="P3696" s="35">
        <f t="shared" si="410"/>
        <v>22230.10666666667</v>
      </c>
      <c r="Q3696" s="39">
        <f t="shared" si="412"/>
        <v>22230.110000000001</v>
      </c>
      <c r="R3696" s="37">
        <f t="shared" si="411"/>
        <v>22230.110000000001</v>
      </c>
      <c r="T3696" s="38"/>
      <c r="U3696" s="38"/>
      <c r="V3696" s="38"/>
    </row>
    <row r="3697" ht="12.75">
      <c r="A3697" s="27">
        <v>3685</v>
      </c>
      <c r="B3697" s="28" t="s">
        <v>6723</v>
      </c>
      <c r="C3697" s="29" t="s">
        <v>6725</v>
      </c>
      <c r="D3697" s="30" t="s">
        <v>30</v>
      </c>
      <c r="E3697" s="31">
        <v>1</v>
      </c>
      <c r="F3697" s="32"/>
      <c r="G3697" s="32"/>
      <c r="H3697" s="32"/>
      <c r="I3697" s="33">
        <v>17396.73</v>
      </c>
      <c r="J3697" s="33">
        <v>18057.810000000001</v>
      </c>
      <c r="K3697" s="33">
        <v>17709.869999999999</v>
      </c>
      <c r="L3697" s="21">
        <f t="shared" si="406"/>
        <v>17721.470000000001</v>
      </c>
      <c r="M3697" s="34">
        <f t="shared" si="407"/>
        <v>330.6926240483761</v>
      </c>
      <c r="N3697" s="34">
        <f t="shared" si="408"/>
        <v>1.8660563940145827</v>
      </c>
      <c r="O3697" s="35">
        <f t="shared" si="409"/>
        <v>17721.470000000001</v>
      </c>
      <c r="P3697" s="35">
        <f t="shared" si="410"/>
        <v>17721.470000000001</v>
      </c>
      <c r="Q3697" s="39">
        <f t="shared" si="412"/>
        <v>17721.470000000001</v>
      </c>
      <c r="R3697" s="37">
        <f t="shared" si="411"/>
        <v>17721.470000000001</v>
      </c>
      <c r="T3697" s="38"/>
      <c r="U3697" s="38"/>
      <c r="V3697" s="38"/>
    </row>
    <row r="3698" ht="12.75">
      <c r="A3698" s="27">
        <v>3686</v>
      </c>
      <c r="B3698" s="28" t="s">
        <v>6726</v>
      </c>
      <c r="C3698" s="29" t="s">
        <v>6727</v>
      </c>
      <c r="D3698" s="30" t="s">
        <v>30</v>
      </c>
      <c r="E3698" s="31">
        <v>1</v>
      </c>
      <c r="F3698" s="32"/>
      <c r="G3698" s="32"/>
      <c r="H3698" s="32"/>
      <c r="I3698" s="33">
        <v>3421.0799999999999</v>
      </c>
      <c r="J3698" s="33">
        <v>3492.9200000000001</v>
      </c>
      <c r="K3698" s="33">
        <v>3434.7600000000002</v>
      </c>
      <c r="L3698" s="21">
        <f t="shared" si="406"/>
        <v>3449.5866666666666</v>
      </c>
      <c r="M3698" s="34">
        <f t="shared" si="407"/>
        <v>38.146021199246135</v>
      </c>
      <c r="N3698" s="34">
        <f t="shared" si="408"/>
        <v>1.105814257918228</v>
      </c>
      <c r="O3698" s="35">
        <f t="shared" si="409"/>
        <v>3449.5866666666666</v>
      </c>
      <c r="P3698" s="35">
        <f t="shared" si="410"/>
        <v>3449.5866666666666</v>
      </c>
      <c r="Q3698" s="39">
        <f t="shared" si="412"/>
        <v>3449.5900000000001</v>
      </c>
      <c r="R3698" s="37">
        <f t="shared" si="411"/>
        <v>3449.5900000000001</v>
      </c>
      <c r="T3698" s="38"/>
      <c r="U3698" s="38"/>
      <c r="V3698" s="38"/>
    </row>
    <row r="3699" ht="12.75">
      <c r="A3699" s="27">
        <v>3687</v>
      </c>
      <c r="B3699" s="28" t="s">
        <v>6728</v>
      </c>
      <c r="C3699" s="29" t="s">
        <v>6729</v>
      </c>
      <c r="D3699" s="30" t="s">
        <v>30</v>
      </c>
      <c r="E3699" s="31">
        <v>1</v>
      </c>
      <c r="F3699" s="32"/>
      <c r="G3699" s="32"/>
      <c r="H3699" s="32"/>
      <c r="I3699" s="33">
        <v>1806.6099999999999</v>
      </c>
      <c r="J3699" s="33">
        <v>1868.03</v>
      </c>
      <c r="K3699" s="33">
        <v>1837.3199999999999</v>
      </c>
      <c r="L3699" s="21">
        <f t="shared" si="406"/>
        <v>1837.3199999999999</v>
      </c>
      <c r="M3699" s="34">
        <f t="shared" si="407"/>
        <v>30.710000000000036</v>
      </c>
      <c r="N3699" s="34">
        <f t="shared" si="408"/>
        <v>1.6714562514967475</v>
      </c>
      <c r="O3699" s="35">
        <f t="shared" si="409"/>
        <v>1837.3199999999999</v>
      </c>
      <c r="P3699" s="35">
        <f t="shared" si="410"/>
        <v>1837.3199999999999</v>
      </c>
      <c r="Q3699" s="39">
        <f t="shared" si="412"/>
        <v>1837.3199999999999</v>
      </c>
      <c r="R3699" s="37">
        <f t="shared" si="411"/>
        <v>1837.3199999999999</v>
      </c>
      <c r="T3699" s="38"/>
      <c r="U3699" s="38"/>
      <c r="V3699" s="38"/>
    </row>
    <row r="3700" ht="12.75">
      <c r="A3700" s="27">
        <v>3688</v>
      </c>
      <c r="B3700" s="28" t="s">
        <v>6730</v>
      </c>
      <c r="C3700" s="29" t="s">
        <v>6731</v>
      </c>
      <c r="D3700" s="30" t="s">
        <v>30</v>
      </c>
      <c r="E3700" s="31">
        <v>1</v>
      </c>
      <c r="F3700" s="32"/>
      <c r="G3700" s="32"/>
      <c r="H3700" s="32"/>
      <c r="I3700" s="33">
        <v>3334.3400000000001</v>
      </c>
      <c r="J3700" s="33">
        <v>3417.6999999999998</v>
      </c>
      <c r="K3700" s="33">
        <v>3364.3499999999999</v>
      </c>
      <c r="L3700" s="21">
        <f t="shared" si="406"/>
        <v>3372.1299999999997</v>
      </c>
      <c r="M3700" s="34">
        <f t="shared" si="407"/>
        <v>42.221069384846075</v>
      </c>
      <c r="N3700" s="34">
        <f t="shared" si="408"/>
        <v>1.2520593626238039</v>
      </c>
      <c r="O3700" s="35">
        <f t="shared" si="409"/>
        <v>3372.1299999999997</v>
      </c>
      <c r="P3700" s="35">
        <f t="shared" si="410"/>
        <v>3372.1299999999997</v>
      </c>
      <c r="Q3700" s="39">
        <f t="shared" si="412"/>
        <v>3372.1300000000001</v>
      </c>
      <c r="R3700" s="37">
        <f t="shared" si="411"/>
        <v>3372.1300000000001</v>
      </c>
      <c r="T3700" s="38"/>
      <c r="U3700" s="38"/>
      <c r="V3700" s="38"/>
    </row>
    <row r="3701" ht="12.75">
      <c r="A3701" s="27">
        <v>3689</v>
      </c>
      <c r="B3701" s="28" t="s">
        <v>6732</v>
      </c>
      <c r="C3701" s="29" t="s">
        <v>6733</v>
      </c>
      <c r="D3701" s="30" t="s">
        <v>30</v>
      </c>
      <c r="E3701" s="31">
        <v>1</v>
      </c>
      <c r="F3701" s="32"/>
      <c r="G3701" s="32"/>
      <c r="H3701" s="32"/>
      <c r="I3701" s="33">
        <v>536.12</v>
      </c>
      <c r="J3701" s="33">
        <v>545.23000000000002</v>
      </c>
      <c r="K3701" s="33">
        <v>543.63</v>
      </c>
      <c r="L3701" s="21">
        <f t="shared" si="406"/>
        <v>541.65999999999997</v>
      </c>
      <c r="M3701" s="34">
        <f t="shared" si="407"/>
        <v>4.864020970349535</v>
      </c>
      <c r="N3701" s="34">
        <f t="shared" si="408"/>
        <v>0.89798415433104439</v>
      </c>
      <c r="O3701" s="35">
        <f t="shared" si="409"/>
        <v>541.65999999999997</v>
      </c>
      <c r="P3701" s="35">
        <f t="shared" si="410"/>
        <v>541.65999999999997</v>
      </c>
      <c r="Q3701" s="39">
        <f t="shared" si="412"/>
        <v>541.65999999999997</v>
      </c>
      <c r="R3701" s="37">
        <f t="shared" si="411"/>
        <v>541.65999999999997</v>
      </c>
      <c r="T3701" s="38"/>
      <c r="U3701" s="38"/>
      <c r="V3701" s="38"/>
    </row>
    <row r="3702" ht="12.75">
      <c r="A3702" s="27">
        <v>3690</v>
      </c>
      <c r="B3702" s="28" t="s">
        <v>6734</v>
      </c>
      <c r="C3702" s="29" t="s">
        <v>6735</v>
      </c>
      <c r="D3702" s="30" t="s">
        <v>30</v>
      </c>
      <c r="E3702" s="31">
        <v>1</v>
      </c>
      <c r="F3702" s="32"/>
      <c r="G3702" s="32"/>
      <c r="H3702" s="32"/>
      <c r="I3702" s="33">
        <v>1276.7</v>
      </c>
      <c r="J3702" s="33">
        <v>1302.23</v>
      </c>
      <c r="K3702" s="33">
        <v>1308.6199999999999</v>
      </c>
      <c r="L3702" s="21">
        <f t="shared" si="406"/>
        <v>1295.8500000000001</v>
      </c>
      <c r="M3702" s="34">
        <f t="shared" si="407"/>
        <v>16.88934279360798</v>
      </c>
      <c r="N3702" s="34">
        <f t="shared" si="408"/>
        <v>1.303340880009876</v>
      </c>
      <c r="O3702" s="35">
        <f t="shared" si="409"/>
        <v>1295.8499999999999</v>
      </c>
      <c r="P3702" s="35">
        <f t="shared" si="410"/>
        <v>1295.8500000000001</v>
      </c>
      <c r="Q3702" s="39">
        <f t="shared" si="412"/>
        <v>1295.8500000000001</v>
      </c>
      <c r="R3702" s="37">
        <f t="shared" si="411"/>
        <v>1295.8500000000001</v>
      </c>
      <c r="T3702" s="38"/>
      <c r="U3702" s="38"/>
      <c r="V3702" s="38"/>
    </row>
    <row r="3703" ht="12.75">
      <c r="A3703" s="27">
        <v>3691</v>
      </c>
      <c r="B3703" s="28" t="s">
        <v>6734</v>
      </c>
      <c r="C3703" s="29" t="s">
        <v>6736</v>
      </c>
      <c r="D3703" s="30" t="s">
        <v>30</v>
      </c>
      <c r="E3703" s="31">
        <v>1</v>
      </c>
      <c r="F3703" s="32"/>
      <c r="G3703" s="32"/>
      <c r="H3703" s="32"/>
      <c r="I3703" s="33">
        <v>3306.4200000000001</v>
      </c>
      <c r="J3703" s="33">
        <v>3389.0799999999999</v>
      </c>
      <c r="K3703" s="33">
        <v>3392.3899999999999</v>
      </c>
      <c r="L3703" s="21">
        <f t="shared" si="406"/>
        <v>3362.6299999999997</v>
      </c>
      <c r="M3703" s="34">
        <f t="shared" si="407"/>
        <v>48.707413193475901</v>
      </c>
      <c r="N3703" s="34">
        <f t="shared" si="408"/>
        <v>1.4484916031045909</v>
      </c>
      <c r="O3703" s="35">
        <f t="shared" si="409"/>
        <v>3362.6299999999997</v>
      </c>
      <c r="P3703" s="35">
        <f t="shared" si="410"/>
        <v>3362.6299999999997</v>
      </c>
      <c r="Q3703" s="39">
        <f t="shared" si="412"/>
        <v>3362.6300000000001</v>
      </c>
      <c r="R3703" s="37">
        <f t="shared" si="411"/>
        <v>3362.6300000000001</v>
      </c>
      <c r="T3703" s="38"/>
      <c r="U3703" s="38"/>
      <c r="V3703" s="38"/>
    </row>
    <row r="3704" ht="12.75">
      <c r="A3704" s="27">
        <v>3692</v>
      </c>
      <c r="B3704" s="28" t="s">
        <v>6737</v>
      </c>
      <c r="C3704" s="29" t="s">
        <v>6738</v>
      </c>
      <c r="D3704" s="30" t="s">
        <v>30</v>
      </c>
      <c r="E3704" s="31">
        <v>1</v>
      </c>
      <c r="F3704" s="32"/>
      <c r="G3704" s="32"/>
      <c r="H3704" s="32"/>
      <c r="I3704" s="33">
        <v>1797.3</v>
      </c>
      <c r="J3704" s="33">
        <v>1831.45</v>
      </c>
      <c r="K3704" s="33">
        <v>1838.6400000000001</v>
      </c>
      <c r="L3704" s="21">
        <f t="shared" si="406"/>
        <v>1822.4633333333334</v>
      </c>
      <c r="M3704" s="34">
        <f t="shared" si="407"/>
        <v>22.086625666528072</v>
      </c>
      <c r="N3704" s="34">
        <f t="shared" si="408"/>
        <v>1.2119105642652932</v>
      </c>
      <c r="O3704" s="35">
        <f t="shared" si="409"/>
        <v>1822.4633333333334</v>
      </c>
      <c r="P3704" s="35">
        <f t="shared" si="410"/>
        <v>1822.4633333333334</v>
      </c>
      <c r="Q3704" s="39">
        <f t="shared" si="412"/>
        <v>1822.46</v>
      </c>
      <c r="R3704" s="37">
        <f t="shared" si="411"/>
        <v>1822.46</v>
      </c>
      <c r="T3704" s="38"/>
      <c r="U3704" s="38"/>
      <c r="V3704" s="38"/>
    </row>
    <row r="3705" ht="12.75">
      <c r="A3705" s="27">
        <v>3693</v>
      </c>
      <c r="B3705" s="28" t="s">
        <v>6739</v>
      </c>
      <c r="C3705" s="29" t="s">
        <v>6740</v>
      </c>
      <c r="D3705" s="30" t="s">
        <v>30</v>
      </c>
      <c r="E3705" s="31">
        <v>1</v>
      </c>
      <c r="F3705" s="32"/>
      <c r="G3705" s="32"/>
      <c r="H3705" s="32"/>
      <c r="I3705" s="33">
        <v>1726.04</v>
      </c>
      <c r="J3705" s="33">
        <v>1751.9300000000001</v>
      </c>
      <c r="K3705" s="33">
        <v>1798.53</v>
      </c>
      <c r="L3705" s="21">
        <f t="shared" si="406"/>
        <v>1758.8333333333333</v>
      </c>
      <c r="M3705" s="34">
        <f t="shared" si="407"/>
        <v>36.734752392432604</v>
      </c>
      <c r="N3705" s="34">
        <f t="shared" si="408"/>
        <v>2.0885863200473387</v>
      </c>
      <c r="O3705" s="35">
        <f t="shared" si="409"/>
        <v>1758.8333333333333</v>
      </c>
      <c r="P3705" s="35">
        <f t="shared" si="410"/>
        <v>1758.8333333333333</v>
      </c>
      <c r="Q3705" s="39">
        <f t="shared" si="412"/>
        <v>1758.8299999999999</v>
      </c>
      <c r="R3705" s="37">
        <f t="shared" si="411"/>
        <v>1758.8299999999999</v>
      </c>
      <c r="T3705" s="38"/>
      <c r="U3705" s="38"/>
      <c r="V3705" s="38"/>
    </row>
    <row r="3706" ht="12.75">
      <c r="A3706" s="27">
        <v>3694</v>
      </c>
      <c r="B3706" s="28" t="s">
        <v>6741</v>
      </c>
      <c r="C3706" s="29" t="s">
        <v>6742</v>
      </c>
      <c r="D3706" s="30" t="s">
        <v>30</v>
      </c>
      <c r="E3706" s="31">
        <v>1</v>
      </c>
      <c r="F3706" s="32"/>
      <c r="G3706" s="32"/>
      <c r="H3706" s="32"/>
      <c r="I3706" s="33">
        <v>2937.6900000000001</v>
      </c>
      <c r="J3706" s="33">
        <v>3002.3200000000002</v>
      </c>
      <c r="K3706" s="33">
        <v>3011.1300000000001</v>
      </c>
      <c r="L3706" s="21">
        <f t="shared" si="406"/>
        <v>2983.7133333333331</v>
      </c>
      <c r="M3706" s="34">
        <f t="shared" si="407"/>
        <v>40.100055278432436</v>
      </c>
      <c r="N3706" s="34">
        <f t="shared" si="408"/>
        <v>1.3439647445498262</v>
      </c>
      <c r="O3706" s="35">
        <f t="shared" si="409"/>
        <v>2983.7133333333331</v>
      </c>
      <c r="P3706" s="35">
        <f t="shared" si="410"/>
        <v>2983.7133333333331</v>
      </c>
      <c r="Q3706" s="39">
        <f t="shared" si="412"/>
        <v>2983.71</v>
      </c>
      <c r="R3706" s="37">
        <f t="shared" si="411"/>
        <v>2983.71</v>
      </c>
      <c r="T3706" s="38"/>
      <c r="U3706" s="38"/>
      <c r="V3706" s="38"/>
    </row>
    <row r="3707" ht="12.75">
      <c r="A3707" s="27">
        <v>3695</v>
      </c>
      <c r="B3707" s="28" t="s">
        <v>6743</v>
      </c>
      <c r="C3707" s="29" t="s">
        <v>6744</v>
      </c>
      <c r="D3707" s="30" t="s">
        <v>30</v>
      </c>
      <c r="E3707" s="31">
        <v>1</v>
      </c>
      <c r="F3707" s="32"/>
      <c r="G3707" s="32"/>
      <c r="H3707" s="32"/>
      <c r="I3707" s="33">
        <v>3021.3299999999999</v>
      </c>
      <c r="J3707" s="33">
        <v>3048.52</v>
      </c>
      <c r="K3707" s="33">
        <v>3121.0300000000002</v>
      </c>
      <c r="L3707" s="21">
        <f t="shared" si="406"/>
        <v>3063.626666666667</v>
      </c>
      <c r="M3707" s="34">
        <f t="shared" si="407"/>
        <v>51.53815124093363</v>
      </c>
      <c r="N3707" s="34">
        <f t="shared" si="408"/>
        <v>1.6822595194671335</v>
      </c>
      <c r="O3707" s="35">
        <f t="shared" si="409"/>
        <v>3063.626666666667</v>
      </c>
      <c r="P3707" s="35">
        <f t="shared" si="410"/>
        <v>3063.626666666667</v>
      </c>
      <c r="Q3707" s="39">
        <f t="shared" si="412"/>
        <v>3063.6300000000001</v>
      </c>
      <c r="R3707" s="37">
        <f t="shared" si="411"/>
        <v>3063.6300000000001</v>
      </c>
      <c r="T3707" s="38"/>
      <c r="U3707" s="38"/>
      <c r="V3707" s="38"/>
    </row>
    <row r="3708" ht="12.75">
      <c r="A3708" s="27">
        <v>3696</v>
      </c>
      <c r="B3708" s="28" t="s">
        <v>6745</v>
      </c>
      <c r="C3708" s="29" t="s">
        <v>6746</v>
      </c>
      <c r="D3708" s="30" t="s">
        <v>30</v>
      </c>
      <c r="E3708" s="31">
        <v>1</v>
      </c>
      <c r="F3708" s="32"/>
      <c r="G3708" s="32"/>
      <c r="H3708" s="32"/>
      <c r="I3708" s="33">
        <v>3638</v>
      </c>
      <c r="J3708" s="33">
        <v>3743.5</v>
      </c>
      <c r="K3708" s="33">
        <v>3776.2399999999998</v>
      </c>
      <c r="L3708" s="21">
        <f t="shared" si="406"/>
        <v>3719.2466666666664</v>
      </c>
      <c r="M3708" s="34">
        <f t="shared" si="407"/>
        <v>72.240864705049873</v>
      </c>
      <c r="N3708" s="34">
        <f t="shared" si="408"/>
        <v>1.9423520723296082</v>
      </c>
      <c r="O3708" s="35">
        <f t="shared" si="409"/>
        <v>3719.2466666666664</v>
      </c>
      <c r="P3708" s="35">
        <f t="shared" si="410"/>
        <v>3719.2466666666664</v>
      </c>
      <c r="Q3708" s="39">
        <f t="shared" si="412"/>
        <v>3719.25</v>
      </c>
      <c r="R3708" s="37">
        <f t="shared" si="411"/>
        <v>3719.25</v>
      </c>
      <c r="T3708" s="38"/>
      <c r="U3708" s="38"/>
      <c r="V3708" s="38"/>
    </row>
    <row r="3709" ht="12.75">
      <c r="A3709" s="27">
        <v>3697</v>
      </c>
      <c r="B3709" s="28" t="s">
        <v>6747</v>
      </c>
      <c r="C3709" s="29" t="s">
        <v>6748</v>
      </c>
      <c r="D3709" s="30" t="s">
        <v>30</v>
      </c>
      <c r="E3709" s="31">
        <v>1</v>
      </c>
      <c r="F3709" s="32"/>
      <c r="G3709" s="32"/>
      <c r="H3709" s="32"/>
      <c r="I3709" s="33">
        <v>4741.1999999999998</v>
      </c>
      <c r="J3709" s="33">
        <v>4888.1800000000003</v>
      </c>
      <c r="K3709" s="33">
        <v>4873.9499999999998</v>
      </c>
      <c r="L3709" s="21">
        <f t="shared" si="406"/>
        <v>4834.4433333333336</v>
      </c>
      <c r="M3709" s="34">
        <f t="shared" si="407"/>
        <v>81.063941634572387</v>
      </c>
      <c r="N3709" s="34">
        <f t="shared" si="408"/>
        <v>1.6767999135627276</v>
      </c>
      <c r="O3709" s="35">
        <f t="shared" si="409"/>
        <v>4834.4433333333336</v>
      </c>
      <c r="P3709" s="35">
        <f t="shared" si="410"/>
        <v>4834.4433333333336</v>
      </c>
      <c r="Q3709" s="39">
        <f t="shared" si="412"/>
        <v>4834.4400000000005</v>
      </c>
      <c r="R3709" s="37">
        <f t="shared" si="411"/>
        <v>4834.4400000000005</v>
      </c>
      <c r="T3709" s="38"/>
      <c r="U3709" s="38"/>
      <c r="V3709" s="38"/>
    </row>
    <row r="3710" ht="12.75">
      <c r="A3710" s="27">
        <v>3698</v>
      </c>
      <c r="B3710" s="28" t="s">
        <v>6749</v>
      </c>
      <c r="C3710" s="29" t="s">
        <v>6750</v>
      </c>
      <c r="D3710" s="30" t="s">
        <v>30</v>
      </c>
      <c r="E3710" s="31">
        <v>1</v>
      </c>
      <c r="F3710" s="32"/>
      <c r="G3710" s="32"/>
      <c r="H3710" s="32"/>
      <c r="I3710" s="33">
        <v>213.81999999999999</v>
      </c>
      <c r="J3710" s="33">
        <v>219.38</v>
      </c>
      <c r="K3710" s="33">
        <v>219.59</v>
      </c>
      <c r="L3710" s="21">
        <f t="shared" si="406"/>
        <v>217.59666666666666</v>
      </c>
      <c r="M3710" s="34">
        <f t="shared" si="407"/>
        <v>3.2723742654735197</v>
      </c>
      <c r="N3710" s="34">
        <f t="shared" si="408"/>
        <v>1.5038715048362505</v>
      </c>
      <c r="O3710" s="35">
        <f t="shared" si="409"/>
        <v>217.59666666666664</v>
      </c>
      <c r="P3710" s="35">
        <f t="shared" si="410"/>
        <v>217.59666666666666</v>
      </c>
      <c r="Q3710" s="39">
        <f t="shared" si="412"/>
        <v>217.59999999999999</v>
      </c>
      <c r="R3710" s="37">
        <f t="shared" si="411"/>
        <v>217.59999999999999</v>
      </c>
      <c r="T3710" s="38"/>
      <c r="U3710" s="38"/>
      <c r="V3710" s="38"/>
    </row>
    <row r="3711" ht="12.75">
      <c r="A3711" s="27">
        <v>3699</v>
      </c>
      <c r="B3711" s="28" t="s">
        <v>6751</v>
      </c>
      <c r="C3711" s="29" t="s">
        <v>6752</v>
      </c>
      <c r="D3711" s="30" t="s">
        <v>30</v>
      </c>
      <c r="E3711" s="31">
        <v>1</v>
      </c>
      <c r="F3711" s="32"/>
      <c r="G3711" s="32"/>
      <c r="H3711" s="32"/>
      <c r="I3711" s="33">
        <v>18676.529999999999</v>
      </c>
      <c r="J3711" s="33">
        <v>19012.709999999999</v>
      </c>
      <c r="K3711" s="33">
        <v>18994.029999999999</v>
      </c>
      <c r="L3711" s="21">
        <f t="shared" si="406"/>
        <v>18894.423333333332</v>
      </c>
      <c r="M3711" s="34">
        <f t="shared" si="407"/>
        <v>188.93216807450594</v>
      </c>
      <c r="N3711" s="34">
        <f t="shared" si="408"/>
        <v>0.99993614381018914</v>
      </c>
      <c r="O3711" s="35">
        <f t="shared" si="409"/>
        <v>18894.423333333332</v>
      </c>
      <c r="P3711" s="35">
        <f t="shared" si="410"/>
        <v>18894.423333333332</v>
      </c>
      <c r="Q3711" s="39">
        <f t="shared" si="412"/>
        <v>18894.420000000002</v>
      </c>
      <c r="R3711" s="37">
        <f t="shared" si="411"/>
        <v>18894.420000000002</v>
      </c>
      <c r="T3711" s="38"/>
      <c r="U3711" s="38"/>
      <c r="V3711" s="38"/>
    </row>
    <row r="3712" ht="12.75">
      <c r="A3712" s="27">
        <v>3700</v>
      </c>
      <c r="B3712" s="28" t="s">
        <v>6753</v>
      </c>
      <c r="C3712" s="29" t="s">
        <v>6754</v>
      </c>
      <c r="D3712" s="30" t="s">
        <v>30</v>
      </c>
      <c r="E3712" s="31">
        <v>1</v>
      </c>
      <c r="F3712" s="32"/>
      <c r="G3712" s="32"/>
      <c r="H3712" s="32"/>
      <c r="I3712" s="33">
        <v>12925.15</v>
      </c>
      <c r="J3712" s="33">
        <v>13403.379999999999</v>
      </c>
      <c r="K3712" s="33">
        <v>13131.950000000001</v>
      </c>
      <c r="L3712" s="21">
        <f t="shared" si="406"/>
        <v>13153.493333333332</v>
      </c>
      <c r="M3712" s="34">
        <f t="shared" si="407"/>
        <v>239.84175956937358</v>
      </c>
      <c r="N3712" s="34">
        <f t="shared" si="408"/>
        <v>1.8234073146300318</v>
      </c>
      <c r="O3712" s="35">
        <f t="shared" si="409"/>
        <v>13153.493333333332</v>
      </c>
      <c r="P3712" s="35">
        <f t="shared" si="410"/>
        <v>13153.493333333332</v>
      </c>
      <c r="Q3712" s="39">
        <f t="shared" si="412"/>
        <v>13153.49</v>
      </c>
      <c r="R3712" s="37">
        <f t="shared" si="411"/>
        <v>13153.49</v>
      </c>
      <c r="T3712" s="38"/>
      <c r="U3712" s="38"/>
      <c r="V3712" s="38"/>
    </row>
    <row r="3713" ht="12.75">
      <c r="A3713" s="27">
        <v>3701</v>
      </c>
      <c r="B3713" s="28" t="s">
        <v>6755</v>
      </c>
      <c r="C3713" s="29" t="s">
        <v>6756</v>
      </c>
      <c r="D3713" s="30" t="s">
        <v>30</v>
      </c>
      <c r="E3713" s="31">
        <v>1</v>
      </c>
      <c r="F3713" s="32"/>
      <c r="G3713" s="32"/>
      <c r="H3713" s="32"/>
      <c r="I3713" s="33">
        <v>495.81999999999999</v>
      </c>
      <c r="J3713" s="33">
        <v>499.29000000000002</v>
      </c>
      <c r="K3713" s="33">
        <v>509.69999999999999</v>
      </c>
      <c r="L3713" s="21">
        <f t="shared" si="406"/>
        <v>501.6033333333333</v>
      </c>
      <c r="M3713" s="34">
        <f t="shared" si="407"/>
        <v>7.2233810181474736</v>
      </c>
      <c r="N3713" s="34">
        <f t="shared" si="408"/>
        <v>1.4400584163078676</v>
      </c>
      <c r="O3713" s="35">
        <f t="shared" si="409"/>
        <v>501.6033333333333</v>
      </c>
      <c r="P3713" s="35">
        <f t="shared" si="410"/>
        <v>501.6033333333333</v>
      </c>
      <c r="Q3713" s="39">
        <f t="shared" si="412"/>
        <v>501.60000000000002</v>
      </c>
      <c r="R3713" s="37">
        <f t="shared" si="411"/>
        <v>501.60000000000002</v>
      </c>
      <c r="T3713" s="38"/>
      <c r="U3713" s="38"/>
      <c r="V3713" s="38"/>
    </row>
    <row r="3714" ht="12.75">
      <c r="A3714" s="27">
        <v>3702</v>
      </c>
      <c r="B3714" s="28" t="s">
        <v>6757</v>
      </c>
      <c r="C3714" s="29" t="s">
        <v>6758</v>
      </c>
      <c r="D3714" s="30" t="s">
        <v>30</v>
      </c>
      <c r="E3714" s="31">
        <v>1</v>
      </c>
      <c r="F3714" s="32"/>
      <c r="G3714" s="32"/>
      <c r="H3714" s="32"/>
      <c r="I3714" s="33">
        <v>935.84000000000003</v>
      </c>
      <c r="J3714" s="33">
        <v>952.69000000000005</v>
      </c>
      <c r="K3714" s="33">
        <v>964.85000000000002</v>
      </c>
      <c r="L3714" s="21">
        <f t="shared" si="406"/>
        <v>951.12666666666667</v>
      </c>
      <c r="M3714" s="34">
        <f t="shared" si="407"/>
        <v>14.568048370778197</v>
      </c>
      <c r="N3714" s="34">
        <f t="shared" si="408"/>
        <v>1.531662278152037</v>
      </c>
      <c r="O3714" s="35">
        <f t="shared" si="409"/>
        <v>951.12666666666667</v>
      </c>
      <c r="P3714" s="35">
        <f t="shared" si="410"/>
        <v>951.12666666666667</v>
      </c>
      <c r="Q3714" s="39">
        <f t="shared" si="412"/>
        <v>951.13</v>
      </c>
      <c r="R3714" s="37">
        <f t="shared" si="411"/>
        <v>951.13</v>
      </c>
      <c r="T3714" s="38"/>
      <c r="U3714" s="38"/>
      <c r="V3714" s="38"/>
    </row>
    <row r="3715" ht="12.75">
      <c r="A3715" s="27">
        <v>3703</v>
      </c>
      <c r="B3715" s="28" t="s">
        <v>6759</v>
      </c>
      <c r="C3715" s="29" t="s">
        <v>6760</v>
      </c>
      <c r="D3715" s="30" t="s">
        <v>30</v>
      </c>
      <c r="E3715" s="31">
        <v>1</v>
      </c>
      <c r="F3715" s="32"/>
      <c r="G3715" s="32"/>
      <c r="H3715" s="32"/>
      <c r="I3715" s="33">
        <v>1035.01</v>
      </c>
      <c r="J3715" s="33">
        <v>1056.75</v>
      </c>
      <c r="K3715" s="33">
        <v>1075.3800000000001</v>
      </c>
      <c r="L3715" s="21">
        <f t="shared" si="406"/>
        <v>1055.7133333333334</v>
      </c>
      <c r="M3715" s="34">
        <f t="shared" si="407"/>
        <v>20.204955662741153</v>
      </c>
      <c r="N3715" s="34">
        <f t="shared" si="408"/>
        <v>1.9138676215204713</v>
      </c>
      <c r="O3715" s="35">
        <f t="shared" si="409"/>
        <v>1055.7133333333334</v>
      </c>
      <c r="P3715" s="35">
        <f t="shared" si="410"/>
        <v>1055.7133333333334</v>
      </c>
      <c r="Q3715" s="39">
        <f t="shared" si="412"/>
        <v>1055.71</v>
      </c>
      <c r="R3715" s="37">
        <f t="shared" si="411"/>
        <v>1055.71</v>
      </c>
      <c r="T3715" s="38"/>
      <c r="U3715" s="38"/>
      <c r="V3715" s="38"/>
    </row>
    <row r="3716" ht="12.75">
      <c r="A3716" s="27">
        <v>3704</v>
      </c>
      <c r="B3716" s="28" t="s">
        <v>6761</v>
      </c>
      <c r="C3716" s="29" t="s">
        <v>6762</v>
      </c>
      <c r="D3716" s="30" t="s">
        <v>30</v>
      </c>
      <c r="E3716" s="31">
        <v>1</v>
      </c>
      <c r="F3716" s="32"/>
      <c r="G3716" s="32"/>
      <c r="H3716" s="32"/>
      <c r="I3716" s="33">
        <v>495.81999999999999</v>
      </c>
      <c r="J3716" s="33">
        <v>510.19999999999999</v>
      </c>
      <c r="K3716" s="33">
        <v>510.19999999999999</v>
      </c>
      <c r="L3716" s="21">
        <f t="shared" si="406"/>
        <v>505.40666666666669</v>
      </c>
      <c r="M3716" s="34">
        <f t="shared" si="407"/>
        <v>8.3022968709468152</v>
      </c>
      <c r="N3716" s="34">
        <f t="shared" si="408"/>
        <v>1.6426963509807577</v>
      </c>
      <c r="O3716" s="35">
        <f t="shared" si="409"/>
        <v>505.40666666666664</v>
      </c>
      <c r="P3716" s="35">
        <f t="shared" si="410"/>
        <v>505.40666666666669</v>
      </c>
      <c r="Q3716" s="39">
        <f t="shared" si="412"/>
        <v>505.41000000000003</v>
      </c>
      <c r="R3716" s="37">
        <f t="shared" si="411"/>
        <v>505.41000000000003</v>
      </c>
      <c r="T3716" s="38"/>
      <c r="U3716" s="38"/>
      <c r="V3716" s="38"/>
    </row>
    <row r="3717" ht="12.75">
      <c r="A3717" s="27">
        <v>3705</v>
      </c>
      <c r="B3717" s="28" t="s">
        <v>6763</v>
      </c>
      <c r="C3717" s="29" t="s">
        <v>6764</v>
      </c>
      <c r="D3717" s="30" t="s">
        <v>30</v>
      </c>
      <c r="E3717" s="31">
        <v>1</v>
      </c>
      <c r="F3717" s="32"/>
      <c r="G3717" s="32"/>
      <c r="H3717" s="32"/>
      <c r="I3717" s="33">
        <v>1025.7</v>
      </c>
      <c r="J3717" s="33">
        <v>1054.4200000000001</v>
      </c>
      <c r="K3717" s="33">
        <v>1068.78</v>
      </c>
      <c r="L3717" s="21">
        <f t="shared" si="406"/>
        <v>1049.6333333333332</v>
      </c>
      <c r="M3717" s="34">
        <f t="shared" si="407"/>
        <v>21.935262326521926</v>
      </c>
      <c r="N3717" s="34">
        <f t="shared" si="408"/>
        <v>2.0898023747837589</v>
      </c>
      <c r="O3717" s="35">
        <f t="shared" si="409"/>
        <v>1049.6333333333332</v>
      </c>
      <c r="P3717" s="35">
        <f t="shared" si="410"/>
        <v>1049.6333333333332</v>
      </c>
      <c r="Q3717" s="39">
        <f t="shared" si="412"/>
        <v>1049.6300000000001</v>
      </c>
      <c r="R3717" s="37">
        <f t="shared" si="411"/>
        <v>1049.6300000000001</v>
      </c>
      <c r="T3717" s="38"/>
      <c r="U3717" s="38"/>
      <c r="V3717" s="38"/>
    </row>
    <row r="3718" ht="23.25">
      <c r="A3718" s="27">
        <v>3706</v>
      </c>
      <c r="B3718" s="28" t="s">
        <v>6765</v>
      </c>
      <c r="C3718" s="29" t="s">
        <v>6766</v>
      </c>
      <c r="D3718" s="30" t="s">
        <v>30</v>
      </c>
      <c r="E3718" s="31">
        <v>1</v>
      </c>
      <c r="F3718" s="32"/>
      <c r="G3718" s="32"/>
      <c r="H3718" s="32"/>
      <c r="I3718" s="33">
        <v>2798.2199999999998</v>
      </c>
      <c r="J3718" s="33">
        <v>2915.75</v>
      </c>
      <c r="K3718" s="33">
        <v>2862.5799999999999</v>
      </c>
      <c r="L3718" s="21">
        <f t="shared" si="406"/>
        <v>2858.8499999999999</v>
      </c>
      <c r="M3718" s="34">
        <f t="shared" si="407"/>
        <v>58.853716110369888</v>
      </c>
      <c r="N3718" s="34">
        <f t="shared" si="408"/>
        <v>2.0586500204757119</v>
      </c>
      <c r="O3718" s="35">
        <f t="shared" si="409"/>
        <v>2858.8499999999995</v>
      </c>
      <c r="P3718" s="35">
        <f t="shared" si="410"/>
        <v>2858.8499999999999</v>
      </c>
      <c r="Q3718" s="39">
        <f t="shared" si="412"/>
        <v>2858.8499999999999</v>
      </c>
      <c r="R3718" s="37">
        <f t="shared" si="411"/>
        <v>2858.8499999999999</v>
      </c>
      <c r="T3718" s="38"/>
      <c r="U3718" s="38"/>
      <c r="V3718" s="38"/>
    </row>
    <row r="3719" ht="12.75">
      <c r="A3719" s="27">
        <v>3707</v>
      </c>
      <c r="B3719" s="28" t="s">
        <v>6767</v>
      </c>
      <c r="C3719" s="29" t="s">
        <v>6768</v>
      </c>
      <c r="D3719" s="30" t="s">
        <v>30</v>
      </c>
      <c r="E3719" s="31">
        <v>1</v>
      </c>
      <c r="F3719" s="32"/>
      <c r="G3719" s="32"/>
      <c r="H3719" s="32"/>
      <c r="I3719" s="33">
        <v>40.299999999999997</v>
      </c>
      <c r="J3719" s="33">
        <v>41.07</v>
      </c>
      <c r="K3719" s="33">
        <v>41.990000000000002</v>
      </c>
      <c r="L3719" s="21">
        <f t="shared" si="406"/>
        <v>41.120000000000005</v>
      </c>
      <c r="M3719" s="34">
        <f t="shared" si="407"/>
        <v>0.84610874005650361</v>
      </c>
      <c r="N3719" s="34">
        <f t="shared" si="408"/>
        <v>2.0576574417716524</v>
      </c>
      <c r="O3719" s="35">
        <f t="shared" si="409"/>
        <v>41.120000000000005</v>
      </c>
      <c r="P3719" s="35">
        <f t="shared" si="410"/>
        <v>41.120000000000005</v>
      </c>
      <c r="Q3719" s="39">
        <f t="shared" si="412"/>
        <v>41.119999999999997</v>
      </c>
      <c r="R3719" s="37">
        <f t="shared" si="411"/>
        <v>41.119999999999997</v>
      </c>
      <c r="T3719" s="38"/>
      <c r="U3719" s="38"/>
      <c r="V3719" s="38"/>
    </row>
    <row r="3720" ht="12.75">
      <c r="A3720" s="27">
        <v>3708</v>
      </c>
      <c r="B3720" s="28" t="s">
        <v>6769</v>
      </c>
      <c r="C3720" s="29" t="s">
        <v>6770</v>
      </c>
      <c r="D3720" s="30" t="s">
        <v>30</v>
      </c>
      <c r="E3720" s="31">
        <v>1</v>
      </c>
      <c r="F3720" s="32"/>
      <c r="G3720" s="32"/>
      <c r="H3720" s="32"/>
      <c r="I3720" s="33">
        <v>192.13999999999999</v>
      </c>
      <c r="J3720" s="33">
        <v>195.41</v>
      </c>
      <c r="K3720" s="33">
        <v>199.44</v>
      </c>
      <c r="L3720" s="21">
        <f t="shared" si="406"/>
        <v>195.66333333333333</v>
      </c>
      <c r="M3720" s="34">
        <f t="shared" si="407"/>
        <v>3.6565876624707596</v>
      </c>
      <c r="N3720" s="34">
        <f t="shared" si="408"/>
        <v>1.8688159913136986</v>
      </c>
      <c r="O3720" s="35">
        <f t="shared" si="409"/>
        <v>195.66333333333333</v>
      </c>
      <c r="P3720" s="35">
        <f t="shared" si="410"/>
        <v>195.66333333333333</v>
      </c>
      <c r="Q3720" s="39">
        <f t="shared" si="412"/>
        <v>195.66</v>
      </c>
      <c r="R3720" s="37">
        <f t="shared" si="411"/>
        <v>195.66</v>
      </c>
      <c r="T3720" s="38"/>
      <c r="U3720" s="38"/>
      <c r="V3720" s="38"/>
    </row>
    <row r="3721" ht="12.75">
      <c r="A3721" s="27">
        <v>3709</v>
      </c>
      <c r="B3721" s="28" t="s">
        <v>6771</v>
      </c>
      <c r="C3721" s="29" t="s">
        <v>6772</v>
      </c>
      <c r="D3721" s="30" t="s">
        <v>30</v>
      </c>
      <c r="E3721" s="31">
        <v>1</v>
      </c>
      <c r="F3721" s="32"/>
      <c r="G3721" s="32"/>
      <c r="H3721" s="32"/>
      <c r="I3721" s="33">
        <v>201.41999999999999</v>
      </c>
      <c r="J3721" s="33">
        <v>206.05000000000001</v>
      </c>
      <c r="K3721" s="33">
        <v>205.65000000000001</v>
      </c>
      <c r="L3721" s="21">
        <f t="shared" si="406"/>
        <v>204.37333333333333</v>
      </c>
      <c r="M3721" s="34">
        <f t="shared" si="407"/>
        <v>2.5654694177349682</v>
      </c>
      <c r="N3721" s="34">
        <f t="shared" si="408"/>
        <v>1.2552857928635348</v>
      </c>
      <c r="O3721" s="35">
        <f t="shared" si="409"/>
        <v>204.37333333333333</v>
      </c>
      <c r="P3721" s="35">
        <f t="shared" si="410"/>
        <v>204.37333333333333</v>
      </c>
      <c r="Q3721" s="39">
        <f t="shared" si="412"/>
        <v>204.37</v>
      </c>
      <c r="R3721" s="37">
        <f t="shared" si="411"/>
        <v>204.37</v>
      </c>
      <c r="T3721" s="38"/>
      <c r="U3721" s="38"/>
      <c r="V3721" s="38"/>
    </row>
    <row r="3722" ht="12.75">
      <c r="A3722" s="27">
        <v>3710</v>
      </c>
      <c r="B3722" s="28" t="s">
        <v>6773</v>
      </c>
      <c r="C3722" s="29" t="s">
        <v>6774</v>
      </c>
      <c r="D3722" s="30" t="s">
        <v>30</v>
      </c>
      <c r="E3722" s="31">
        <v>1</v>
      </c>
      <c r="F3722" s="32"/>
      <c r="G3722" s="32"/>
      <c r="H3722" s="32"/>
      <c r="I3722" s="33">
        <v>461.70999999999998</v>
      </c>
      <c r="J3722" s="33">
        <v>469.10000000000002</v>
      </c>
      <c r="K3722" s="33">
        <v>474.63999999999999</v>
      </c>
      <c r="L3722" s="21">
        <f t="shared" si="406"/>
        <v>468.48333333333329</v>
      </c>
      <c r="M3722" s="34">
        <f t="shared" si="407"/>
        <v>6.4870203740495063</v>
      </c>
      <c r="N3722" s="34">
        <f t="shared" si="408"/>
        <v>1.3846854119426888</v>
      </c>
      <c r="O3722" s="35">
        <f t="shared" si="409"/>
        <v>468.48333333333323</v>
      </c>
      <c r="P3722" s="35">
        <f t="shared" si="410"/>
        <v>468.48333333333329</v>
      </c>
      <c r="Q3722" s="39">
        <f t="shared" si="412"/>
        <v>468.48000000000002</v>
      </c>
      <c r="R3722" s="37">
        <f t="shared" si="411"/>
        <v>468.48000000000002</v>
      </c>
      <c r="T3722" s="38"/>
      <c r="U3722" s="38"/>
      <c r="V3722" s="38"/>
    </row>
    <row r="3723" ht="12.75">
      <c r="A3723" s="27">
        <v>3711</v>
      </c>
      <c r="B3723" s="28" t="s">
        <v>6775</v>
      </c>
      <c r="C3723" s="29" t="s">
        <v>6776</v>
      </c>
      <c r="D3723" s="30" t="s">
        <v>30</v>
      </c>
      <c r="E3723" s="31">
        <v>1</v>
      </c>
      <c r="F3723" s="32"/>
      <c r="G3723" s="32"/>
      <c r="H3723" s="32"/>
      <c r="I3723" s="33">
        <v>3263.0500000000002</v>
      </c>
      <c r="J3723" s="33">
        <v>3298.9400000000001</v>
      </c>
      <c r="K3723" s="33">
        <v>3321.7800000000002</v>
      </c>
      <c r="L3723" s="21">
        <f t="shared" ref="L3723:L3786" si="413">AVERAGE(I3723:K3723)</f>
        <v>3294.5900000000001</v>
      </c>
      <c r="M3723" s="34">
        <f t="shared" ref="M3723:M3786" si="414">SQRT(((SUM((POWER(K3723-L3723,2)),(POWER(J3723-L3723,2)),(POWER(I3723-L3723,2)))/(COLUMNS(I3723:K3723)-1))))</f>
        <v>29.605659931844112</v>
      </c>
      <c r="N3723" s="34">
        <f t="shared" ref="N3723:N3786" si="415">M3723/L3723*100</f>
        <v>0.89861439304569335</v>
      </c>
      <c r="O3723" s="35">
        <f t="shared" ref="O3723:O3786" si="416">((E3723/3)*(SUM(I3723:K3723)))</f>
        <v>3294.5900000000001</v>
      </c>
      <c r="P3723" s="35">
        <f t="shared" ref="P3723:P3786" si="417">AVERAGE(I3723:K3723)</f>
        <v>3294.5900000000001</v>
      </c>
      <c r="Q3723" s="39">
        <f t="shared" si="412"/>
        <v>3294.5900000000001</v>
      </c>
      <c r="R3723" s="37">
        <f t="shared" ref="R3723:R3786" si="418">Q3723*E3723</f>
        <v>3294.5900000000001</v>
      </c>
      <c r="T3723" s="38"/>
      <c r="U3723" s="38"/>
      <c r="V3723" s="38"/>
    </row>
    <row r="3724" ht="12.75">
      <c r="A3724" s="27">
        <v>3712</v>
      </c>
      <c r="B3724" s="28" t="s">
        <v>6777</v>
      </c>
      <c r="C3724" s="29" t="s">
        <v>6778</v>
      </c>
      <c r="D3724" s="30" t="s">
        <v>30</v>
      </c>
      <c r="E3724" s="31">
        <v>1</v>
      </c>
      <c r="F3724" s="32"/>
      <c r="G3724" s="32"/>
      <c r="H3724" s="32"/>
      <c r="I3724" s="33">
        <v>3343.6300000000001</v>
      </c>
      <c r="J3724" s="33">
        <v>3477.3800000000001</v>
      </c>
      <c r="K3724" s="33">
        <v>3453.9699999999998</v>
      </c>
      <c r="L3724" s="21">
        <f t="shared" si="413"/>
        <v>3424.9933333333333</v>
      </c>
      <c r="M3724" s="34">
        <f t="shared" si="414"/>
        <v>71.42829294707613</v>
      </c>
      <c r="N3724" s="34">
        <f t="shared" si="415"/>
        <v>2.0855016636648283</v>
      </c>
      <c r="O3724" s="35">
        <f t="shared" si="416"/>
        <v>3424.9933333333329</v>
      </c>
      <c r="P3724" s="35">
        <f t="shared" si="417"/>
        <v>3424.9933333333333</v>
      </c>
      <c r="Q3724" s="39">
        <f t="shared" ref="Q3724:Q3787" si="419">ROUND(P3724,2)</f>
        <v>3424.9900000000002</v>
      </c>
      <c r="R3724" s="37">
        <f t="shared" si="418"/>
        <v>3424.9900000000002</v>
      </c>
      <c r="T3724" s="38"/>
      <c r="U3724" s="38"/>
      <c r="V3724" s="38"/>
    </row>
    <row r="3725" ht="12.75">
      <c r="A3725" s="27">
        <v>3713</v>
      </c>
      <c r="B3725" s="28" t="s">
        <v>6779</v>
      </c>
      <c r="C3725" s="29" t="s">
        <v>6780</v>
      </c>
      <c r="D3725" s="30" t="s">
        <v>30</v>
      </c>
      <c r="E3725" s="31">
        <v>1</v>
      </c>
      <c r="F3725" s="32"/>
      <c r="G3725" s="32"/>
      <c r="H3725" s="32"/>
      <c r="I3725" s="33">
        <v>4400.3199999999997</v>
      </c>
      <c r="J3725" s="33">
        <v>4580.7299999999996</v>
      </c>
      <c r="K3725" s="33">
        <v>4448.7200000000003</v>
      </c>
      <c r="L3725" s="21">
        <f t="shared" si="413"/>
        <v>4476.5900000000001</v>
      </c>
      <c r="M3725" s="34">
        <f t="shared" si="414"/>
        <v>93.378234615995879</v>
      </c>
      <c r="N3725" s="34">
        <f t="shared" si="415"/>
        <v>2.0859233169889557</v>
      </c>
      <c r="O3725" s="35">
        <f t="shared" si="416"/>
        <v>4476.5900000000001</v>
      </c>
      <c r="P3725" s="35">
        <f t="shared" si="417"/>
        <v>4476.5900000000001</v>
      </c>
      <c r="Q3725" s="39">
        <f t="shared" si="419"/>
        <v>4476.5900000000001</v>
      </c>
      <c r="R3725" s="37">
        <f t="shared" si="418"/>
        <v>4476.5900000000001</v>
      </c>
      <c r="T3725" s="38"/>
      <c r="U3725" s="38"/>
      <c r="V3725" s="38"/>
    </row>
    <row r="3726" ht="23.25">
      <c r="A3726" s="27">
        <v>3714</v>
      </c>
      <c r="B3726" s="28" t="s">
        <v>6781</v>
      </c>
      <c r="C3726" s="29" t="s">
        <v>6782</v>
      </c>
      <c r="D3726" s="30" t="s">
        <v>30</v>
      </c>
      <c r="E3726" s="31">
        <v>1</v>
      </c>
      <c r="F3726" s="32"/>
      <c r="G3726" s="32"/>
      <c r="H3726" s="32"/>
      <c r="I3726" s="33">
        <v>263.41000000000003</v>
      </c>
      <c r="J3726" s="33">
        <v>264.99000000000001</v>
      </c>
      <c r="K3726" s="33">
        <v>265.51999999999998</v>
      </c>
      <c r="L3726" s="21">
        <f t="shared" si="413"/>
        <v>264.64000000000004</v>
      </c>
      <c r="M3726" s="34">
        <f t="shared" si="414"/>
        <v>1.097679370308086</v>
      </c>
      <c r="N3726" s="34">
        <f t="shared" si="415"/>
        <v>0.41478210788546166</v>
      </c>
      <c r="O3726" s="35">
        <f t="shared" si="416"/>
        <v>264.63999999999999</v>
      </c>
      <c r="P3726" s="35">
        <f t="shared" si="417"/>
        <v>264.64000000000004</v>
      </c>
      <c r="Q3726" s="39">
        <f t="shared" si="419"/>
        <v>264.63999999999999</v>
      </c>
      <c r="R3726" s="37">
        <f t="shared" si="418"/>
        <v>264.63999999999999</v>
      </c>
      <c r="T3726" s="38"/>
      <c r="U3726" s="38"/>
      <c r="V3726" s="38"/>
    </row>
    <row r="3727" ht="12.75">
      <c r="A3727" s="27">
        <v>3715</v>
      </c>
      <c r="B3727" s="28" t="s">
        <v>6783</v>
      </c>
      <c r="C3727" s="29" t="s">
        <v>6784</v>
      </c>
      <c r="D3727" s="30" t="s">
        <v>30</v>
      </c>
      <c r="E3727" s="31">
        <v>1</v>
      </c>
      <c r="F3727" s="32"/>
      <c r="G3727" s="32"/>
      <c r="H3727" s="32"/>
      <c r="I3727" s="33">
        <v>142.53</v>
      </c>
      <c r="J3727" s="33">
        <v>143.38999999999999</v>
      </c>
      <c r="K3727" s="33">
        <v>147.09</v>
      </c>
      <c r="L3727" s="21">
        <f t="shared" si="413"/>
        <v>144.33666666666667</v>
      </c>
      <c r="M3727" s="34">
        <f t="shared" si="414"/>
        <v>2.422918350529657</v>
      </c>
      <c r="N3727" s="34">
        <f t="shared" si="415"/>
        <v>1.6786575486914783</v>
      </c>
      <c r="O3727" s="35">
        <f t="shared" si="416"/>
        <v>144.33666666666664</v>
      </c>
      <c r="P3727" s="35">
        <f t="shared" si="417"/>
        <v>144.33666666666667</v>
      </c>
      <c r="Q3727" s="39">
        <f t="shared" si="419"/>
        <v>144.34</v>
      </c>
      <c r="R3727" s="37">
        <f t="shared" si="418"/>
        <v>144.34</v>
      </c>
      <c r="T3727" s="38"/>
      <c r="U3727" s="38"/>
      <c r="V3727" s="38"/>
    </row>
    <row r="3728" ht="23.25">
      <c r="A3728" s="27">
        <v>3716</v>
      </c>
      <c r="B3728" s="28" t="s">
        <v>6785</v>
      </c>
      <c r="C3728" s="29" t="s">
        <v>6786</v>
      </c>
      <c r="D3728" s="30" t="s">
        <v>30</v>
      </c>
      <c r="E3728" s="31">
        <v>1</v>
      </c>
      <c r="F3728" s="32"/>
      <c r="G3728" s="32"/>
      <c r="H3728" s="32"/>
      <c r="I3728" s="33">
        <v>133.25</v>
      </c>
      <c r="J3728" s="33">
        <v>138.31</v>
      </c>
      <c r="K3728" s="33">
        <v>136.05000000000001</v>
      </c>
      <c r="L3728" s="21">
        <f t="shared" si="413"/>
        <v>135.87</v>
      </c>
      <c r="M3728" s="34">
        <f t="shared" si="414"/>
        <v>2.5347978223124636</v>
      </c>
      <c r="N3728" s="34">
        <f t="shared" si="415"/>
        <v>1.8656052272852459</v>
      </c>
      <c r="O3728" s="35">
        <f t="shared" si="416"/>
        <v>135.87</v>
      </c>
      <c r="P3728" s="35">
        <f t="shared" si="417"/>
        <v>135.87</v>
      </c>
      <c r="Q3728" s="39">
        <f t="shared" si="419"/>
        <v>135.87</v>
      </c>
      <c r="R3728" s="37">
        <f t="shared" si="418"/>
        <v>135.87</v>
      </c>
      <c r="T3728" s="38"/>
      <c r="U3728" s="38"/>
      <c r="V3728" s="38"/>
    </row>
    <row r="3729" ht="23.25">
      <c r="A3729" s="27">
        <v>3717</v>
      </c>
      <c r="B3729" s="28" t="s">
        <v>6787</v>
      </c>
      <c r="C3729" s="29" t="s">
        <v>6788</v>
      </c>
      <c r="D3729" s="30" t="s">
        <v>30</v>
      </c>
      <c r="E3729" s="31">
        <v>1</v>
      </c>
      <c r="F3729" s="32"/>
      <c r="G3729" s="32"/>
      <c r="H3729" s="32"/>
      <c r="I3729" s="33">
        <v>2401.5700000000002</v>
      </c>
      <c r="J3729" s="33">
        <v>2449.5999999999999</v>
      </c>
      <c r="K3729" s="33">
        <v>2423.1799999999998</v>
      </c>
      <c r="L3729" s="21">
        <f t="shared" si="413"/>
        <v>2424.7833333333333</v>
      </c>
      <c r="M3729" s="34">
        <f t="shared" si="414"/>
        <v>24.055108258607515</v>
      </c>
      <c r="N3729" s="34">
        <f t="shared" si="415"/>
        <v>0.99205186409538371</v>
      </c>
      <c r="O3729" s="35">
        <f t="shared" si="416"/>
        <v>2424.7833333333333</v>
      </c>
      <c r="P3729" s="35">
        <f t="shared" si="417"/>
        <v>2424.7833333333333</v>
      </c>
      <c r="Q3729" s="39">
        <f t="shared" si="419"/>
        <v>2424.7800000000002</v>
      </c>
      <c r="R3729" s="37">
        <f t="shared" si="418"/>
        <v>2424.7800000000002</v>
      </c>
      <c r="T3729" s="38"/>
      <c r="U3729" s="38"/>
      <c r="V3729" s="38"/>
    </row>
    <row r="3730" ht="23.25">
      <c r="A3730" s="27">
        <v>3718</v>
      </c>
      <c r="B3730" s="28" t="s">
        <v>6789</v>
      </c>
      <c r="C3730" s="29" t="s">
        <v>6790</v>
      </c>
      <c r="D3730" s="30" t="s">
        <v>30</v>
      </c>
      <c r="E3730" s="31">
        <v>1</v>
      </c>
      <c r="F3730" s="32"/>
      <c r="G3730" s="32"/>
      <c r="H3730" s="32"/>
      <c r="I3730" s="33">
        <v>142.53</v>
      </c>
      <c r="J3730" s="33">
        <v>145.38</v>
      </c>
      <c r="K3730" s="33">
        <v>145.66999999999999</v>
      </c>
      <c r="L3730" s="21">
        <f t="shared" si="413"/>
        <v>144.52666666666664</v>
      </c>
      <c r="M3730" s="34">
        <f t="shared" si="414"/>
        <v>1.735232933451101</v>
      </c>
      <c r="N3730" s="34">
        <f t="shared" si="415"/>
        <v>1.2006316712840315</v>
      </c>
      <c r="O3730" s="35">
        <f t="shared" si="416"/>
        <v>144.52666666666664</v>
      </c>
      <c r="P3730" s="35">
        <f t="shared" si="417"/>
        <v>144.52666666666664</v>
      </c>
      <c r="Q3730" s="39">
        <f t="shared" si="419"/>
        <v>144.53</v>
      </c>
      <c r="R3730" s="37">
        <f t="shared" si="418"/>
        <v>144.53</v>
      </c>
      <c r="T3730" s="38"/>
      <c r="U3730" s="38"/>
      <c r="V3730" s="38"/>
    </row>
    <row r="3731" ht="23.25">
      <c r="A3731" s="27">
        <v>3719</v>
      </c>
      <c r="B3731" s="28" t="s">
        <v>6791</v>
      </c>
      <c r="C3731" s="29" t="s">
        <v>6792</v>
      </c>
      <c r="D3731" s="30" t="s">
        <v>30</v>
      </c>
      <c r="E3731" s="31">
        <v>1</v>
      </c>
      <c r="F3731" s="32"/>
      <c r="G3731" s="32"/>
      <c r="H3731" s="32"/>
      <c r="I3731" s="33">
        <v>142.53</v>
      </c>
      <c r="J3731" s="33">
        <v>143.81</v>
      </c>
      <c r="K3731" s="33">
        <v>144.53</v>
      </c>
      <c r="L3731" s="21">
        <f t="shared" si="413"/>
        <v>143.62333333333333</v>
      </c>
      <c r="M3731" s="34">
        <f t="shared" si="414"/>
        <v>1.0129823953718711</v>
      </c>
      <c r="N3731" s="34">
        <f t="shared" si="415"/>
        <v>0.70530489152542841</v>
      </c>
      <c r="O3731" s="35">
        <f t="shared" si="416"/>
        <v>143.62333333333333</v>
      </c>
      <c r="P3731" s="35">
        <f t="shared" si="417"/>
        <v>143.62333333333333</v>
      </c>
      <c r="Q3731" s="39">
        <f t="shared" si="419"/>
        <v>143.62</v>
      </c>
      <c r="R3731" s="37">
        <f t="shared" si="418"/>
        <v>143.62</v>
      </c>
      <c r="T3731" s="38"/>
      <c r="U3731" s="38"/>
      <c r="V3731" s="38"/>
    </row>
    <row r="3732" ht="23.25">
      <c r="A3732" s="27">
        <v>3720</v>
      </c>
      <c r="B3732" s="28" t="s">
        <v>6793</v>
      </c>
      <c r="C3732" s="29" t="s">
        <v>6794</v>
      </c>
      <c r="D3732" s="30" t="s">
        <v>30</v>
      </c>
      <c r="E3732" s="31">
        <v>1</v>
      </c>
      <c r="F3732" s="32"/>
      <c r="G3732" s="32"/>
      <c r="H3732" s="32"/>
      <c r="I3732" s="33">
        <v>148.75</v>
      </c>
      <c r="J3732" s="33">
        <v>153.66</v>
      </c>
      <c r="K3732" s="33">
        <v>152.62</v>
      </c>
      <c r="L3732" s="21">
        <f t="shared" si="413"/>
        <v>151.67666666666665</v>
      </c>
      <c r="M3732" s="34">
        <f t="shared" si="414"/>
        <v>2.5873603021870246</v>
      </c>
      <c r="N3732" s="34">
        <f t="shared" si="415"/>
        <v>1.7058393746700384</v>
      </c>
      <c r="O3732" s="35">
        <f t="shared" si="416"/>
        <v>151.67666666666665</v>
      </c>
      <c r="P3732" s="35">
        <f t="shared" si="417"/>
        <v>151.67666666666665</v>
      </c>
      <c r="Q3732" s="39">
        <f t="shared" si="419"/>
        <v>151.68000000000001</v>
      </c>
      <c r="R3732" s="37">
        <f t="shared" si="418"/>
        <v>151.68000000000001</v>
      </c>
      <c r="T3732" s="38"/>
      <c r="U3732" s="38"/>
      <c r="V3732" s="38"/>
    </row>
    <row r="3733" ht="23.25">
      <c r="A3733" s="27">
        <v>3721</v>
      </c>
      <c r="B3733" s="28" t="s">
        <v>6795</v>
      </c>
      <c r="C3733" s="29" t="s">
        <v>6796</v>
      </c>
      <c r="D3733" s="30" t="s">
        <v>30</v>
      </c>
      <c r="E3733" s="31">
        <v>1</v>
      </c>
      <c r="F3733" s="32"/>
      <c r="G3733" s="32"/>
      <c r="H3733" s="32"/>
      <c r="I3733" s="33">
        <v>14353.690000000001</v>
      </c>
      <c r="J3733" s="33">
        <v>14497.23</v>
      </c>
      <c r="K3733" s="33">
        <v>14612.059999999999</v>
      </c>
      <c r="L3733" s="21">
        <f t="shared" si="413"/>
        <v>14487.659999999998</v>
      </c>
      <c r="M3733" s="34">
        <f t="shared" si="414"/>
        <v>129.45058091796986</v>
      </c>
      <c r="N3733" s="34">
        <f t="shared" si="415"/>
        <v>0.89352304594371956</v>
      </c>
      <c r="O3733" s="35">
        <f t="shared" si="416"/>
        <v>14487.659999999998</v>
      </c>
      <c r="P3733" s="35">
        <f t="shared" si="417"/>
        <v>14487.659999999998</v>
      </c>
      <c r="Q3733" s="39">
        <f t="shared" si="419"/>
        <v>14487.66</v>
      </c>
      <c r="R3733" s="37">
        <f t="shared" si="418"/>
        <v>14487.66</v>
      </c>
      <c r="T3733" s="38"/>
      <c r="U3733" s="38"/>
      <c r="V3733" s="38"/>
    </row>
    <row r="3734" ht="23.25">
      <c r="A3734" s="27">
        <v>3722</v>
      </c>
      <c r="B3734" s="28" t="s">
        <v>6797</v>
      </c>
      <c r="C3734" s="29" t="s">
        <v>6798</v>
      </c>
      <c r="D3734" s="30" t="s">
        <v>30</v>
      </c>
      <c r="E3734" s="31">
        <v>1</v>
      </c>
      <c r="F3734" s="32"/>
      <c r="G3734" s="32"/>
      <c r="H3734" s="32"/>
      <c r="I3734" s="33">
        <v>62292.279999999999</v>
      </c>
      <c r="J3734" s="33">
        <v>62603.739999999998</v>
      </c>
      <c r="K3734" s="33">
        <v>63102.080000000002</v>
      </c>
      <c r="L3734" s="21">
        <f t="shared" si="413"/>
        <v>62666.033333333326</v>
      </c>
      <c r="M3734" s="34">
        <f t="shared" si="414"/>
        <v>408.4780955367554</v>
      </c>
      <c r="N3734" s="34">
        <f t="shared" si="415"/>
        <v>0.65183333587428083</v>
      </c>
      <c r="O3734" s="35">
        <f t="shared" si="416"/>
        <v>62666.033333333326</v>
      </c>
      <c r="P3734" s="35">
        <f t="shared" si="417"/>
        <v>62666.033333333326</v>
      </c>
      <c r="Q3734" s="39">
        <f t="shared" si="419"/>
        <v>62666.029999999999</v>
      </c>
      <c r="R3734" s="37">
        <f t="shared" si="418"/>
        <v>62666.029999999999</v>
      </c>
      <c r="T3734" s="38"/>
      <c r="U3734" s="38"/>
      <c r="V3734" s="38"/>
    </row>
    <row r="3735" ht="34.5">
      <c r="A3735" s="27">
        <v>3723</v>
      </c>
      <c r="B3735" s="28" t="s">
        <v>6799</v>
      </c>
      <c r="C3735" s="29" t="s">
        <v>6800</v>
      </c>
      <c r="D3735" s="30" t="s">
        <v>30</v>
      </c>
      <c r="E3735" s="31">
        <v>1</v>
      </c>
      <c r="F3735" s="32"/>
      <c r="G3735" s="32"/>
      <c r="H3735" s="32"/>
      <c r="I3735" s="33">
        <v>24836.970000000001</v>
      </c>
      <c r="J3735" s="33">
        <v>25085.34</v>
      </c>
      <c r="K3735" s="33">
        <v>25358.549999999999</v>
      </c>
      <c r="L3735" s="21">
        <f t="shared" si="413"/>
        <v>25093.619999999999</v>
      </c>
      <c r="M3735" s="34">
        <f t="shared" si="414"/>
        <v>260.88856414185636</v>
      </c>
      <c r="N3735" s="34">
        <f t="shared" si="415"/>
        <v>1.0396609343006564</v>
      </c>
      <c r="O3735" s="35">
        <f t="shared" si="416"/>
        <v>25093.619999999999</v>
      </c>
      <c r="P3735" s="35">
        <f t="shared" si="417"/>
        <v>25093.619999999999</v>
      </c>
      <c r="Q3735" s="39">
        <f t="shared" si="419"/>
        <v>25093.619999999999</v>
      </c>
      <c r="R3735" s="37">
        <f t="shared" si="418"/>
        <v>25093.619999999999</v>
      </c>
      <c r="T3735" s="38"/>
      <c r="U3735" s="38"/>
      <c r="V3735" s="38"/>
    </row>
    <row r="3736" ht="23.25">
      <c r="A3736" s="27">
        <v>3724</v>
      </c>
      <c r="B3736" s="28" t="s">
        <v>6801</v>
      </c>
      <c r="C3736" s="29" t="s">
        <v>6802</v>
      </c>
      <c r="D3736" s="30" t="s">
        <v>30</v>
      </c>
      <c r="E3736" s="31">
        <v>1</v>
      </c>
      <c r="F3736" s="32"/>
      <c r="G3736" s="32"/>
      <c r="H3736" s="32"/>
      <c r="I3736" s="33">
        <v>14375.4</v>
      </c>
      <c r="J3736" s="33">
        <v>14476.030000000001</v>
      </c>
      <c r="K3736" s="33">
        <v>14734.790000000001</v>
      </c>
      <c r="L3736" s="21">
        <f t="shared" si="413"/>
        <v>14528.74</v>
      </c>
      <c r="M3736" s="34">
        <f t="shared" si="414"/>
        <v>185.40240316673408</v>
      </c>
      <c r="N3736" s="34">
        <f t="shared" si="415"/>
        <v>1.2761079292955486</v>
      </c>
      <c r="O3736" s="35">
        <f t="shared" si="416"/>
        <v>14528.74</v>
      </c>
      <c r="P3736" s="35">
        <f t="shared" si="417"/>
        <v>14528.74</v>
      </c>
      <c r="Q3736" s="39">
        <f t="shared" si="419"/>
        <v>14528.74</v>
      </c>
      <c r="R3736" s="37">
        <f t="shared" si="418"/>
        <v>14528.74</v>
      </c>
      <c r="T3736" s="38"/>
      <c r="U3736" s="38"/>
      <c r="V3736" s="38"/>
    </row>
    <row r="3737" ht="12.75">
      <c r="A3737" s="27">
        <v>3725</v>
      </c>
      <c r="B3737" s="28" t="s">
        <v>6803</v>
      </c>
      <c r="C3737" s="29" t="s">
        <v>6804</v>
      </c>
      <c r="D3737" s="30" t="s">
        <v>30</v>
      </c>
      <c r="E3737" s="31">
        <v>1</v>
      </c>
      <c r="F3737" s="32"/>
      <c r="G3737" s="32"/>
      <c r="H3737" s="32"/>
      <c r="I3737" s="33">
        <v>34849.199999999997</v>
      </c>
      <c r="J3737" s="33">
        <v>35615.879999999997</v>
      </c>
      <c r="K3737" s="33">
        <v>34988.599999999999</v>
      </c>
      <c r="L3737" s="21">
        <f t="shared" si="413"/>
        <v>35151.226666666662</v>
      </c>
      <c r="M3737" s="34">
        <f t="shared" si="414"/>
        <v>408.39335221491211</v>
      </c>
      <c r="N3737" s="34">
        <f t="shared" si="415"/>
        <v>1.1618182093263474</v>
      </c>
      <c r="O3737" s="35">
        <f t="shared" si="416"/>
        <v>35151.226666666662</v>
      </c>
      <c r="P3737" s="35">
        <f t="shared" si="417"/>
        <v>35151.226666666662</v>
      </c>
      <c r="Q3737" s="39">
        <f t="shared" si="419"/>
        <v>35151.230000000003</v>
      </c>
      <c r="R3737" s="37">
        <f t="shared" si="418"/>
        <v>35151.230000000003</v>
      </c>
      <c r="T3737" s="38"/>
      <c r="U3737" s="38"/>
      <c r="V3737" s="38"/>
    </row>
    <row r="3738" ht="12.75">
      <c r="A3738" s="27">
        <v>3726</v>
      </c>
      <c r="B3738" s="28" t="s">
        <v>6805</v>
      </c>
      <c r="C3738" s="29" t="s">
        <v>6806</v>
      </c>
      <c r="D3738" s="30" t="s">
        <v>30</v>
      </c>
      <c r="E3738" s="31">
        <v>1</v>
      </c>
      <c r="F3738" s="32"/>
      <c r="G3738" s="32"/>
      <c r="H3738" s="32"/>
      <c r="I3738" s="33">
        <v>5320.6700000000001</v>
      </c>
      <c r="J3738" s="33">
        <v>5400.4799999999996</v>
      </c>
      <c r="K3738" s="33">
        <v>5459.0100000000002</v>
      </c>
      <c r="L3738" s="21">
        <f t="shared" si="413"/>
        <v>5393.3866666666663</v>
      </c>
      <c r="M3738" s="34">
        <f t="shared" si="414"/>
        <v>69.442245307401592</v>
      </c>
      <c r="N3738" s="34">
        <f t="shared" si="415"/>
        <v>1.2875443501313013</v>
      </c>
      <c r="O3738" s="35">
        <f t="shared" si="416"/>
        <v>5393.3866666666663</v>
      </c>
      <c r="P3738" s="35">
        <f t="shared" si="417"/>
        <v>5393.3866666666663</v>
      </c>
      <c r="Q3738" s="39">
        <f t="shared" si="419"/>
        <v>5393.3900000000003</v>
      </c>
      <c r="R3738" s="37">
        <f t="shared" si="418"/>
        <v>5393.3900000000003</v>
      </c>
      <c r="T3738" s="38"/>
      <c r="U3738" s="38"/>
      <c r="V3738" s="38"/>
    </row>
    <row r="3739" ht="23.25">
      <c r="A3739" s="27">
        <v>3727</v>
      </c>
      <c r="B3739" s="28" t="s">
        <v>6807</v>
      </c>
      <c r="C3739" s="29" t="s">
        <v>6808</v>
      </c>
      <c r="D3739" s="30" t="s">
        <v>30</v>
      </c>
      <c r="E3739" s="31">
        <v>1</v>
      </c>
      <c r="F3739" s="32"/>
      <c r="G3739" s="32"/>
      <c r="H3739" s="32"/>
      <c r="I3739" s="33">
        <v>14353.690000000001</v>
      </c>
      <c r="J3739" s="33">
        <v>14411.1</v>
      </c>
      <c r="K3739" s="33">
        <v>14683.82</v>
      </c>
      <c r="L3739" s="21">
        <f t="shared" si="413"/>
        <v>14482.870000000001</v>
      </c>
      <c r="M3739" s="34">
        <f t="shared" si="414"/>
        <v>176.37928988404465</v>
      </c>
      <c r="N3739" s="34">
        <f t="shared" si="415"/>
        <v>1.2178476357520618</v>
      </c>
      <c r="O3739" s="35">
        <f t="shared" si="416"/>
        <v>14482.869999999999</v>
      </c>
      <c r="P3739" s="35">
        <f t="shared" si="417"/>
        <v>14482.870000000001</v>
      </c>
      <c r="Q3739" s="39">
        <f t="shared" si="419"/>
        <v>14482.870000000001</v>
      </c>
      <c r="R3739" s="37">
        <f t="shared" si="418"/>
        <v>14482.870000000001</v>
      </c>
      <c r="T3739" s="38"/>
      <c r="U3739" s="38"/>
      <c r="V3739" s="38"/>
    </row>
    <row r="3740" ht="34.5">
      <c r="A3740" s="27">
        <v>3728</v>
      </c>
      <c r="B3740" s="28" t="s">
        <v>6809</v>
      </c>
      <c r="C3740" s="29" t="s">
        <v>6810</v>
      </c>
      <c r="D3740" s="30" t="s">
        <v>30</v>
      </c>
      <c r="E3740" s="31">
        <v>1</v>
      </c>
      <c r="F3740" s="32"/>
      <c r="G3740" s="32"/>
      <c r="H3740" s="32"/>
      <c r="I3740" s="33">
        <v>24836.970000000001</v>
      </c>
      <c r="J3740" s="33">
        <v>25755.939999999999</v>
      </c>
      <c r="K3740" s="33">
        <v>25383.380000000001</v>
      </c>
      <c r="L3740" s="21">
        <f t="shared" si="413"/>
        <v>25325.430000000004</v>
      </c>
      <c r="M3740" s="34">
        <f t="shared" si="414"/>
        <v>462.21760795105905</v>
      </c>
      <c r="N3740" s="34">
        <f t="shared" si="415"/>
        <v>1.8251125763750466</v>
      </c>
      <c r="O3740" s="35">
        <f t="shared" si="416"/>
        <v>25325.43</v>
      </c>
      <c r="P3740" s="35">
        <f t="shared" si="417"/>
        <v>25325.430000000004</v>
      </c>
      <c r="Q3740" s="39">
        <f t="shared" si="419"/>
        <v>25325.43</v>
      </c>
      <c r="R3740" s="37">
        <f t="shared" si="418"/>
        <v>25325.43</v>
      </c>
      <c r="T3740" s="38"/>
      <c r="U3740" s="38"/>
      <c r="V3740" s="38"/>
    </row>
    <row r="3741" ht="23.25">
      <c r="A3741" s="27">
        <v>3729</v>
      </c>
      <c r="B3741" s="28" t="s">
        <v>6811</v>
      </c>
      <c r="C3741" s="29" t="s">
        <v>6812</v>
      </c>
      <c r="D3741" s="30" t="s">
        <v>30</v>
      </c>
      <c r="E3741" s="31">
        <v>1</v>
      </c>
      <c r="F3741" s="32"/>
      <c r="G3741" s="32"/>
      <c r="H3741" s="32"/>
      <c r="I3741" s="33">
        <v>14375.4</v>
      </c>
      <c r="J3741" s="33">
        <v>14662.91</v>
      </c>
      <c r="K3741" s="33">
        <v>14576.66</v>
      </c>
      <c r="L3741" s="21">
        <f t="shared" si="413"/>
        <v>14538.323333333334</v>
      </c>
      <c r="M3741" s="34">
        <f t="shared" si="414"/>
        <v>147.53906273707099</v>
      </c>
      <c r="N3741" s="34">
        <f t="shared" si="415"/>
        <v>1.0148285971793927</v>
      </c>
      <c r="O3741" s="35">
        <f t="shared" si="416"/>
        <v>14538.323333333334</v>
      </c>
      <c r="P3741" s="35">
        <f t="shared" si="417"/>
        <v>14538.323333333334</v>
      </c>
      <c r="Q3741" s="39">
        <f t="shared" si="419"/>
        <v>14538.32</v>
      </c>
      <c r="R3741" s="37">
        <f t="shared" si="418"/>
        <v>14538.32</v>
      </c>
      <c r="T3741" s="38"/>
      <c r="U3741" s="38"/>
      <c r="V3741" s="38"/>
    </row>
    <row r="3742" ht="23.25">
      <c r="A3742" s="27">
        <v>3730</v>
      </c>
      <c r="B3742" s="28" t="s">
        <v>6813</v>
      </c>
      <c r="C3742" s="29" t="s">
        <v>6814</v>
      </c>
      <c r="D3742" s="30" t="s">
        <v>30</v>
      </c>
      <c r="E3742" s="31">
        <v>1</v>
      </c>
      <c r="F3742" s="32"/>
      <c r="G3742" s="32"/>
      <c r="H3742" s="32"/>
      <c r="I3742" s="33">
        <v>34849.199999999997</v>
      </c>
      <c r="J3742" s="33">
        <v>36068.919999999998</v>
      </c>
      <c r="K3742" s="33">
        <v>35441.639999999999</v>
      </c>
      <c r="L3742" s="21">
        <f t="shared" si="413"/>
        <v>35453.253333333334</v>
      </c>
      <c r="M3742" s="34">
        <f t="shared" si="414"/>
        <v>609.94292498014443</v>
      </c>
      <c r="N3742" s="34">
        <f t="shared" si="415"/>
        <v>1.7204145392396835</v>
      </c>
      <c r="O3742" s="35">
        <f t="shared" si="416"/>
        <v>35453.253333333327</v>
      </c>
      <c r="P3742" s="35">
        <f t="shared" si="417"/>
        <v>35453.253333333334</v>
      </c>
      <c r="Q3742" s="39">
        <f t="shared" si="419"/>
        <v>35453.25</v>
      </c>
      <c r="R3742" s="37">
        <f t="shared" si="418"/>
        <v>35453.25</v>
      </c>
      <c r="T3742" s="38"/>
      <c r="U3742" s="38"/>
      <c r="V3742" s="38"/>
    </row>
    <row r="3743" ht="12.75">
      <c r="A3743" s="27">
        <v>3731</v>
      </c>
      <c r="B3743" s="28" t="s">
        <v>6815</v>
      </c>
      <c r="C3743" s="29" t="s">
        <v>6816</v>
      </c>
      <c r="D3743" s="30" t="s">
        <v>30</v>
      </c>
      <c r="E3743" s="31">
        <v>1</v>
      </c>
      <c r="F3743" s="32"/>
      <c r="G3743" s="32"/>
      <c r="H3743" s="32"/>
      <c r="I3743" s="33">
        <v>5320.6700000000001</v>
      </c>
      <c r="J3743" s="33">
        <v>5464.3299999999999</v>
      </c>
      <c r="K3743" s="33">
        <v>5501.5699999999997</v>
      </c>
      <c r="L3743" s="21">
        <f t="shared" si="413"/>
        <v>5428.8566666666666</v>
      </c>
      <c r="M3743" s="34">
        <f t="shared" si="414"/>
        <v>95.524711637006803</v>
      </c>
      <c r="N3743" s="34">
        <f t="shared" si="415"/>
        <v>1.7595732859099271</v>
      </c>
      <c r="O3743" s="35">
        <f t="shared" si="416"/>
        <v>5428.8566666666666</v>
      </c>
      <c r="P3743" s="35">
        <f t="shared" si="417"/>
        <v>5428.8566666666666</v>
      </c>
      <c r="Q3743" s="39">
        <f t="shared" si="419"/>
        <v>5428.8599999999997</v>
      </c>
      <c r="R3743" s="37">
        <f t="shared" si="418"/>
        <v>5428.8599999999997</v>
      </c>
      <c r="T3743" s="38"/>
      <c r="U3743" s="38"/>
      <c r="V3743" s="38"/>
    </row>
    <row r="3744" ht="23.25">
      <c r="A3744" s="27">
        <v>3732</v>
      </c>
      <c r="B3744" s="28" t="s">
        <v>6817</v>
      </c>
      <c r="C3744" s="29" t="s">
        <v>6818</v>
      </c>
      <c r="D3744" s="30" t="s">
        <v>30</v>
      </c>
      <c r="E3744" s="31">
        <v>1</v>
      </c>
      <c r="F3744" s="32"/>
      <c r="G3744" s="32"/>
      <c r="H3744" s="32"/>
      <c r="I3744" s="33">
        <v>2026.6199999999999</v>
      </c>
      <c r="J3744" s="33">
        <v>2075.2600000000002</v>
      </c>
      <c r="K3744" s="33">
        <v>2081.3400000000001</v>
      </c>
      <c r="L3744" s="21">
        <f t="shared" si="413"/>
        <v>2061.0733333333333</v>
      </c>
      <c r="M3744" s="34">
        <f t="shared" si="414"/>
        <v>29.991927802882945</v>
      </c>
      <c r="N3744" s="34">
        <f t="shared" si="415"/>
        <v>1.4551606348900548</v>
      </c>
      <c r="O3744" s="35">
        <f t="shared" si="416"/>
        <v>2061.0733333333333</v>
      </c>
      <c r="P3744" s="35">
        <f t="shared" si="417"/>
        <v>2061.0733333333333</v>
      </c>
      <c r="Q3744" s="39">
        <f t="shared" si="419"/>
        <v>2061.0700000000002</v>
      </c>
      <c r="R3744" s="37">
        <f t="shared" si="418"/>
        <v>2061.0700000000002</v>
      </c>
      <c r="T3744" s="38"/>
      <c r="U3744" s="38"/>
      <c r="V3744" s="38"/>
    </row>
    <row r="3745" ht="12.75">
      <c r="A3745" s="27">
        <v>3733</v>
      </c>
      <c r="B3745" s="28" t="s">
        <v>6819</v>
      </c>
      <c r="C3745" s="29" t="s">
        <v>6820</v>
      </c>
      <c r="D3745" s="30" t="s">
        <v>30</v>
      </c>
      <c r="E3745" s="31">
        <v>1</v>
      </c>
      <c r="F3745" s="32"/>
      <c r="G3745" s="32"/>
      <c r="H3745" s="32"/>
      <c r="I3745" s="33">
        <v>347.06999999999999</v>
      </c>
      <c r="J3745" s="33">
        <v>358.18000000000001</v>
      </c>
      <c r="K3745" s="33">
        <v>360.94999999999999</v>
      </c>
      <c r="L3745" s="21">
        <f t="shared" si="413"/>
        <v>355.40000000000003</v>
      </c>
      <c r="M3745" s="34">
        <f t="shared" si="414"/>
        <v>7.3457402622200041</v>
      </c>
      <c r="N3745" s="34">
        <f t="shared" si="415"/>
        <v>2.0668937147495789</v>
      </c>
      <c r="O3745" s="35">
        <f t="shared" si="416"/>
        <v>355.39999999999998</v>
      </c>
      <c r="P3745" s="35">
        <f t="shared" si="417"/>
        <v>355.40000000000003</v>
      </c>
      <c r="Q3745" s="39">
        <f t="shared" si="419"/>
        <v>355.40000000000003</v>
      </c>
      <c r="R3745" s="37">
        <f t="shared" si="418"/>
        <v>355.40000000000003</v>
      </c>
      <c r="T3745" s="38"/>
      <c r="U3745" s="38"/>
      <c r="V3745" s="38"/>
    </row>
    <row r="3746" ht="12.75">
      <c r="A3746" s="27">
        <v>3734</v>
      </c>
      <c r="B3746" s="28" t="s">
        <v>6821</v>
      </c>
      <c r="C3746" s="29" t="s">
        <v>6822</v>
      </c>
      <c r="D3746" s="30" t="s">
        <v>30</v>
      </c>
      <c r="E3746" s="31">
        <v>1</v>
      </c>
      <c r="F3746" s="32"/>
      <c r="G3746" s="32"/>
      <c r="H3746" s="32"/>
      <c r="I3746" s="33">
        <v>5596.4499999999998</v>
      </c>
      <c r="J3746" s="33">
        <v>5837.1000000000004</v>
      </c>
      <c r="K3746" s="33">
        <v>5652.4099999999999</v>
      </c>
      <c r="L3746" s="21">
        <f t="shared" si="413"/>
        <v>5695.3199999999997</v>
      </c>
      <c r="M3746" s="34">
        <f t="shared" si="414"/>
        <v>125.93274673412026</v>
      </c>
      <c r="N3746" s="34">
        <f t="shared" si="415"/>
        <v>2.2111619142404688</v>
      </c>
      <c r="O3746" s="35">
        <f t="shared" si="416"/>
        <v>5695.3199999999997</v>
      </c>
      <c r="P3746" s="35">
        <f t="shared" si="417"/>
        <v>5695.3199999999997</v>
      </c>
      <c r="Q3746" s="39">
        <f t="shared" si="419"/>
        <v>5695.3199999999997</v>
      </c>
      <c r="R3746" s="37">
        <f t="shared" si="418"/>
        <v>5695.3199999999997</v>
      </c>
      <c r="T3746" s="38"/>
      <c r="U3746" s="38"/>
      <c r="V3746" s="38"/>
    </row>
    <row r="3747" ht="12.75">
      <c r="A3747" s="27">
        <v>3735</v>
      </c>
      <c r="B3747" s="28" t="s">
        <v>6823</v>
      </c>
      <c r="C3747" s="29" t="s">
        <v>6824</v>
      </c>
      <c r="D3747" s="30" t="s">
        <v>30</v>
      </c>
      <c r="E3747" s="31">
        <v>1</v>
      </c>
      <c r="F3747" s="32"/>
      <c r="G3747" s="32"/>
      <c r="H3747" s="32"/>
      <c r="I3747" s="33">
        <v>1660.98</v>
      </c>
      <c r="J3747" s="33">
        <v>1692.54</v>
      </c>
      <c r="K3747" s="33">
        <v>1675.9300000000001</v>
      </c>
      <c r="L3747" s="21">
        <f t="shared" si="413"/>
        <v>1676.4833333333333</v>
      </c>
      <c r="M3747" s="34">
        <f t="shared" si="414"/>
        <v>15.787274411162063</v>
      </c>
      <c r="N3747" s="34">
        <f t="shared" si="415"/>
        <v>0.94168991109338385</v>
      </c>
      <c r="O3747" s="35">
        <f t="shared" si="416"/>
        <v>1676.4833333333331</v>
      </c>
      <c r="P3747" s="35">
        <f t="shared" si="417"/>
        <v>1676.4833333333333</v>
      </c>
      <c r="Q3747" s="39">
        <f t="shared" si="419"/>
        <v>1676.48</v>
      </c>
      <c r="R3747" s="37">
        <f t="shared" si="418"/>
        <v>1676.48</v>
      </c>
      <c r="T3747" s="38"/>
      <c r="U3747" s="38"/>
      <c r="V3747" s="38"/>
    </row>
    <row r="3748" ht="12.75">
      <c r="A3748" s="27">
        <v>3736</v>
      </c>
      <c r="B3748" s="28" t="s">
        <v>6825</v>
      </c>
      <c r="C3748" s="29" t="s">
        <v>6826</v>
      </c>
      <c r="D3748" s="30" t="s">
        <v>30</v>
      </c>
      <c r="E3748" s="31">
        <v>1</v>
      </c>
      <c r="F3748" s="32"/>
      <c r="G3748" s="32"/>
      <c r="H3748" s="32"/>
      <c r="I3748" s="33">
        <v>58716.269999999997</v>
      </c>
      <c r="J3748" s="33">
        <v>60125.459999999999</v>
      </c>
      <c r="K3748" s="33">
        <v>59362.150000000001</v>
      </c>
      <c r="L3748" s="21">
        <f t="shared" si="413"/>
        <v>59401.293333333335</v>
      </c>
      <c r="M3748" s="34">
        <f t="shared" si="414"/>
        <v>705.40999740103973</v>
      </c>
      <c r="N3748" s="34">
        <f t="shared" si="415"/>
        <v>1.1875330616836846</v>
      </c>
      <c r="O3748" s="35">
        <f t="shared" si="416"/>
        <v>59401.293333333335</v>
      </c>
      <c r="P3748" s="35">
        <f t="shared" si="417"/>
        <v>59401.293333333335</v>
      </c>
      <c r="Q3748" s="39">
        <f t="shared" si="419"/>
        <v>59401.290000000001</v>
      </c>
      <c r="R3748" s="37">
        <f t="shared" si="418"/>
        <v>59401.290000000001</v>
      </c>
      <c r="T3748" s="38"/>
      <c r="U3748" s="38"/>
      <c r="V3748" s="38"/>
    </row>
    <row r="3749" ht="12.75">
      <c r="A3749" s="27">
        <v>3737</v>
      </c>
      <c r="B3749" s="28" t="s">
        <v>6825</v>
      </c>
      <c r="C3749" s="29" t="s">
        <v>6827</v>
      </c>
      <c r="D3749" s="30" t="s">
        <v>30</v>
      </c>
      <c r="E3749" s="31">
        <v>1</v>
      </c>
      <c r="F3749" s="32"/>
      <c r="G3749" s="32"/>
      <c r="H3749" s="32"/>
      <c r="I3749" s="33">
        <v>43051.790000000001</v>
      </c>
      <c r="J3749" s="33">
        <v>43955.879999999997</v>
      </c>
      <c r="K3749" s="33">
        <v>44472.5</v>
      </c>
      <c r="L3749" s="21">
        <f t="shared" si="413"/>
        <v>43826.723333333328</v>
      </c>
      <c r="M3749" s="34">
        <f t="shared" si="414"/>
        <v>719.10730036158884</v>
      </c>
      <c r="N3749" s="34">
        <f t="shared" si="415"/>
        <v>1.6407964038111351</v>
      </c>
      <c r="O3749" s="35">
        <f t="shared" si="416"/>
        <v>43826.723333333328</v>
      </c>
      <c r="P3749" s="35">
        <f t="shared" si="417"/>
        <v>43826.723333333328</v>
      </c>
      <c r="Q3749" s="39">
        <f t="shared" si="419"/>
        <v>43826.720000000001</v>
      </c>
      <c r="R3749" s="37">
        <f t="shared" si="418"/>
        <v>43826.720000000001</v>
      </c>
      <c r="T3749" s="38"/>
      <c r="U3749" s="38"/>
      <c r="V3749" s="38"/>
    </row>
    <row r="3750" ht="12.75">
      <c r="A3750" s="27">
        <v>3738</v>
      </c>
      <c r="B3750" s="28" t="s">
        <v>6828</v>
      </c>
      <c r="C3750" s="29" t="s">
        <v>6829</v>
      </c>
      <c r="D3750" s="30" t="s">
        <v>30</v>
      </c>
      <c r="E3750" s="31">
        <v>1</v>
      </c>
      <c r="F3750" s="32"/>
      <c r="G3750" s="32"/>
      <c r="H3750" s="32"/>
      <c r="I3750" s="33">
        <v>312840.34999999998</v>
      </c>
      <c r="J3750" s="33">
        <v>324102.59999999998</v>
      </c>
      <c r="K3750" s="33">
        <v>318158.64000000001</v>
      </c>
      <c r="L3750" s="21">
        <f t="shared" si="413"/>
        <v>318367.19666666666</v>
      </c>
      <c r="M3750" s="34">
        <f t="shared" si="414"/>
        <v>5634.0208269080194</v>
      </c>
      <c r="N3750" s="34">
        <f t="shared" si="415"/>
        <v>1.7696612232342801</v>
      </c>
      <c r="O3750" s="35">
        <f t="shared" si="416"/>
        <v>318367.19666666666</v>
      </c>
      <c r="P3750" s="35">
        <f t="shared" si="417"/>
        <v>318367.19666666666</v>
      </c>
      <c r="Q3750" s="39">
        <f t="shared" si="419"/>
        <v>318367.20000000001</v>
      </c>
      <c r="R3750" s="37">
        <f t="shared" si="418"/>
        <v>318367.20000000001</v>
      </c>
      <c r="T3750" s="38"/>
      <c r="U3750" s="38"/>
      <c r="V3750" s="38"/>
    </row>
    <row r="3751" ht="12.75">
      <c r="A3751" s="27">
        <v>3739</v>
      </c>
      <c r="B3751" s="28" t="s">
        <v>6830</v>
      </c>
      <c r="C3751" s="29" t="s">
        <v>6831</v>
      </c>
      <c r="D3751" s="30" t="s">
        <v>30</v>
      </c>
      <c r="E3751" s="31">
        <v>1</v>
      </c>
      <c r="F3751" s="32"/>
      <c r="G3751" s="32"/>
      <c r="H3751" s="32"/>
      <c r="I3751" s="33">
        <v>312840.34999999998</v>
      </c>
      <c r="J3751" s="33">
        <v>317532.96000000002</v>
      </c>
      <c r="K3751" s="33">
        <v>322851.23999999999</v>
      </c>
      <c r="L3751" s="21">
        <f t="shared" si="413"/>
        <v>317741.51666666666</v>
      </c>
      <c r="M3751" s="34">
        <f t="shared" si="414"/>
        <v>5008.7025825490373</v>
      </c>
      <c r="N3751" s="34">
        <f t="shared" si="415"/>
        <v>1.5763450225497351</v>
      </c>
      <c r="O3751" s="35">
        <f t="shared" si="416"/>
        <v>317741.51666666666</v>
      </c>
      <c r="P3751" s="35">
        <f t="shared" si="417"/>
        <v>317741.51666666666</v>
      </c>
      <c r="Q3751" s="39">
        <f t="shared" si="419"/>
        <v>317741.52000000002</v>
      </c>
      <c r="R3751" s="37">
        <f t="shared" si="418"/>
        <v>317741.52000000002</v>
      </c>
      <c r="T3751" s="38"/>
      <c r="U3751" s="38"/>
      <c r="V3751" s="38"/>
    </row>
    <row r="3752" ht="12.75">
      <c r="A3752" s="27">
        <v>3740</v>
      </c>
      <c r="B3752" s="28" t="s">
        <v>6832</v>
      </c>
      <c r="C3752" s="29" t="s">
        <v>6833</v>
      </c>
      <c r="D3752" s="30" t="s">
        <v>30</v>
      </c>
      <c r="E3752" s="31">
        <v>1</v>
      </c>
      <c r="F3752" s="32"/>
      <c r="G3752" s="32"/>
      <c r="H3752" s="32"/>
      <c r="I3752" s="33">
        <v>349629.44</v>
      </c>
      <c r="J3752" s="33">
        <v>352076.84999999998</v>
      </c>
      <c r="K3752" s="33">
        <v>355922.77000000002</v>
      </c>
      <c r="L3752" s="21">
        <f t="shared" si="413"/>
        <v>352543.02000000002</v>
      </c>
      <c r="M3752" s="34">
        <f t="shared" si="414"/>
        <v>3172.4574818112328</v>
      </c>
      <c r="N3752" s="34">
        <f t="shared" si="415"/>
        <v>0.89987811467980072</v>
      </c>
      <c r="O3752" s="35">
        <f t="shared" si="416"/>
        <v>352543.02000000002</v>
      </c>
      <c r="P3752" s="35">
        <f t="shared" si="417"/>
        <v>352543.02000000002</v>
      </c>
      <c r="Q3752" s="39">
        <f t="shared" si="419"/>
        <v>352543.02000000002</v>
      </c>
      <c r="R3752" s="37">
        <f t="shared" si="418"/>
        <v>352543.02000000002</v>
      </c>
      <c r="T3752" s="38"/>
      <c r="U3752" s="38"/>
      <c r="V3752" s="38"/>
    </row>
    <row r="3753" ht="23.25">
      <c r="A3753" s="27">
        <v>3741</v>
      </c>
      <c r="B3753" s="28" t="s">
        <v>6834</v>
      </c>
      <c r="C3753" s="29" t="s">
        <v>6835</v>
      </c>
      <c r="D3753" s="30" t="s">
        <v>30</v>
      </c>
      <c r="E3753" s="31">
        <v>1</v>
      </c>
      <c r="F3753" s="32"/>
      <c r="G3753" s="32"/>
      <c r="H3753" s="32"/>
      <c r="I3753" s="33">
        <v>254300.72</v>
      </c>
      <c r="J3753" s="33">
        <v>260658.23999999999</v>
      </c>
      <c r="K3753" s="33">
        <v>257098.03</v>
      </c>
      <c r="L3753" s="21">
        <f t="shared" si="413"/>
        <v>257352.32999999999</v>
      </c>
      <c r="M3753" s="34">
        <f t="shared" si="414"/>
        <v>3186.3798431919517</v>
      </c>
      <c r="N3753" s="34">
        <f t="shared" si="415"/>
        <v>1.238139108043806</v>
      </c>
      <c r="O3753" s="35">
        <f t="shared" si="416"/>
        <v>257352.32999999999</v>
      </c>
      <c r="P3753" s="35">
        <f t="shared" si="417"/>
        <v>257352.32999999999</v>
      </c>
      <c r="Q3753" s="39">
        <f t="shared" si="419"/>
        <v>257352.33000000002</v>
      </c>
      <c r="R3753" s="37">
        <f t="shared" si="418"/>
        <v>257352.33000000002</v>
      </c>
      <c r="T3753" s="38"/>
      <c r="U3753" s="38"/>
      <c r="V3753" s="38"/>
    </row>
    <row r="3754" ht="12.75">
      <c r="A3754" s="27">
        <v>3742</v>
      </c>
      <c r="B3754" s="28" t="s">
        <v>6836</v>
      </c>
      <c r="C3754" s="29" t="s">
        <v>6837</v>
      </c>
      <c r="D3754" s="30" t="s">
        <v>30</v>
      </c>
      <c r="E3754" s="31">
        <v>1</v>
      </c>
      <c r="F3754" s="32"/>
      <c r="G3754" s="32"/>
      <c r="H3754" s="32"/>
      <c r="I3754" s="33">
        <v>348833.06</v>
      </c>
      <c r="J3754" s="33">
        <v>361739.88</v>
      </c>
      <c r="K3754" s="33">
        <v>361739.88</v>
      </c>
      <c r="L3754" s="21">
        <f t="shared" si="413"/>
        <v>357437.60666666663</v>
      </c>
      <c r="M3754" s="34">
        <f t="shared" si="414"/>
        <v>7451.7560013820494</v>
      </c>
      <c r="N3754" s="34">
        <f t="shared" si="415"/>
        <v>2.0847711215600451</v>
      </c>
      <c r="O3754" s="35">
        <f t="shared" si="416"/>
        <v>357437.60666666657</v>
      </c>
      <c r="P3754" s="35">
        <f t="shared" si="417"/>
        <v>357437.60666666663</v>
      </c>
      <c r="Q3754" s="39">
        <f t="shared" si="419"/>
        <v>357437.60999999999</v>
      </c>
      <c r="R3754" s="37">
        <f t="shared" si="418"/>
        <v>357437.60999999999</v>
      </c>
      <c r="T3754" s="38"/>
      <c r="U3754" s="38"/>
      <c r="V3754" s="38"/>
    </row>
    <row r="3755" ht="12.75">
      <c r="A3755" s="27">
        <v>3743</v>
      </c>
      <c r="B3755" s="28" t="s">
        <v>6838</v>
      </c>
      <c r="C3755" s="29" t="s">
        <v>6839</v>
      </c>
      <c r="D3755" s="30" t="s">
        <v>30</v>
      </c>
      <c r="E3755" s="31">
        <v>1</v>
      </c>
      <c r="F3755" s="32"/>
      <c r="G3755" s="32"/>
      <c r="H3755" s="32"/>
      <c r="I3755" s="33">
        <v>348833.06</v>
      </c>
      <c r="J3755" s="33">
        <v>361739.88</v>
      </c>
      <c r="K3755" s="33">
        <v>351623.71999999997</v>
      </c>
      <c r="L3755" s="21">
        <f t="shared" si="413"/>
        <v>354065.55333333329</v>
      </c>
      <c r="M3755" s="34">
        <f t="shared" si="414"/>
        <v>6791.0539056124007</v>
      </c>
      <c r="N3755" s="34">
        <f t="shared" si="415"/>
        <v>1.9180216323441655</v>
      </c>
      <c r="O3755" s="35">
        <f t="shared" si="416"/>
        <v>354065.55333333329</v>
      </c>
      <c r="P3755" s="35">
        <f t="shared" si="417"/>
        <v>354065.55333333329</v>
      </c>
      <c r="Q3755" s="39">
        <f t="shared" si="419"/>
        <v>354065.54999999999</v>
      </c>
      <c r="R3755" s="37">
        <f t="shared" si="418"/>
        <v>354065.54999999999</v>
      </c>
      <c r="T3755" s="38"/>
      <c r="U3755" s="38"/>
      <c r="V3755" s="38"/>
    </row>
    <row r="3756" ht="12.75">
      <c r="A3756" s="27">
        <v>3744</v>
      </c>
      <c r="B3756" s="28" t="s">
        <v>6840</v>
      </c>
      <c r="C3756" s="29" t="s">
        <v>6841</v>
      </c>
      <c r="D3756" s="30" t="s">
        <v>30</v>
      </c>
      <c r="E3756" s="31">
        <v>1</v>
      </c>
      <c r="F3756" s="32"/>
      <c r="G3756" s="32"/>
      <c r="H3756" s="32"/>
      <c r="I3756" s="33">
        <v>348833.06</v>
      </c>
      <c r="J3756" s="33">
        <v>353367.89000000001</v>
      </c>
      <c r="K3756" s="33">
        <v>351623.71999999997</v>
      </c>
      <c r="L3756" s="21">
        <f t="shared" si="413"/>
        <v>351274.88999999996</v>
      </c>
      <c r="M3756" s="34">
        <f t="shared" si="414"/>
        <v>2287.4511052479406</v>
      </c>
      <c r="N3756" s="34">
        <f t="shared" si="415"/>
        <v>0.65118548759575179</v>
      </c>
      <c r="O3756" s="35">
        <f t="shared" si="416"/>
        <v>351274.88999999996</v>
      </c>
      <c r="P3756" s="35">
        <f t="shared" si="417"/>
        <v>351274.88999999996</v>
      </c>
      <c r="Q3756" s="39">
        <f t="shared" si="419"/>
        <v>351274.89000000001</v>
      </c>
      <c r="R3756" s="37">
        <f t="shared" si="418"/>
        <v>351274.89000000001</v>
      </c>
      <c r="T3756" s="38"/>
      <c r="U3756" s="38"/>
      <c r="V3756" s="38"/>
    </row>
    <row r="3757" ht="12.75">
      <c r="A3757" s="27">
        <v>3745</v>
      </c>
      <c r="B3757" s="28" t="s">
        <v>6840</v>
      </c>
      <c r="C3757" s="29" t="s">
        <v>6842</v>
      </c>
      <c r="D3757" s="30" t="s">
        <v>30</v>
      </c>
      <c r="E3757" s="31">
        <v>1</v>
      </c>
      <c r="F3757" s="32"/>
      <c r="G3757" s="32"/>
      <c r="H3757" s="32"/>
      <c r="I3757" s="33">
        <v>312840.34999999998</v>
      </c>
      <c r="J3757" s="33">
        <v>315655.90999999997</v>
      </c>
      <c r="K3757" s="33">
        <v>322225.56</v>
      </c>
      <c r="L3757" s="21">
        <f t="shared" si="413"/>
        <v>316907.27333333337</v>
      </c>
      <c r="M3757" s="34">
        <f t="shared" si="414"/>
        <v>4816.1161042933181</v>
      </c>
      <c r="N3757" s="34">
        <f t="shared" si="415"/>
        <v>1.5197240674333059</v>
      </c>
      <c r="O3757" s="35">
        <f t="shared" si="416"/>
        <v>316907.27333333332</v>
      </c>
      <c r="P3757" s="35">
        <f t="shared" si="417"/>
        <v>316907.27333333337</v>
      </c>
      <c r="Q3757" s="39">
        <f t="shared" si="419"/>
        <v>316907.27000000002</v>
      </c>
      <c r="R3757" s="37">
        <f t="shared" si="418"/>
        <v>316907.27000000002</v>
      </c>
      <c r="T3757" s="38"/>
      <c r="U3757" s="38"/>
      <c r="V3757" s="38"/>
    </row>
    <row r="3758" ht="12.75">
      <c r="A3758" s="27">
        <v>3746</v>
      </c>
      <c r="B3758" s="28" t="s">
        <v>6843</v>
      </c>
      <c r="C3758" s="29" t="s">
        <v>6844</v>
      </c>
      <c r="D3758" s="30" t="s">
        <v>30</v>
      </c>
      <c r="E3758" s="31">
        <v>1</v>
      </c>
      <c r="F3758" s="32"/>
      <c r="G3758" s="32"/>
      <c r="H3758" s="32"/>
      <c r="I3758" s="33">
        <v>266414.02000000002</v>
      </c>
      <c r="J3758" s="33">
        <v>269078.15999999997</v>
      </c>
      <c r="K3758" s="33">
        <v>268545.33000000002</v>
      </c>
      <c r="L3758" s="21">
        <f t="shared" si="413"/>
        <v>268012.50333333336</v>
      </c>
      <c r="M3758" s="34">
        <f t="shared" si="414"/>
        <v>1409.7300016078557</v>
      </c>
      <c r="N3758" s="34">
        <f t="shared" si="415"/>
        <v>0.52599411746643099</v>
      </c>
      <c r="O3758" s="35">
        <f t="shared" si="416"/>
        <v>268012.5033333333</v>
      </c>
      <c r="P3758" s="35">
        <f t="shared" si="417"/>
        <v>268012.50333333336</v>
      </c>
      <c r="Q3758" s="39">
        <f t="shared" si="419"/>
        <v>268012.5</v>
      </c>
      <c r="R3758" s="37">
        <f t="shared" si="418"/>
        <v>268012.5</v>
      </c>
      <c r="T3758" s="38"/>
      <c r="U3758" s="38"/>
      <c r="V3758" s="38"/>
    </row>
    <row r="3759" ht="23.25">
      <c r="A3759" s="27">
        <v>3747</v>
      </c>
      <c r="B3759" s="28" t="s">
        <v>6845</v>
      </c>
      <c r="C3759" s="29" t="s">
        <v>6846</v>
      </c>
      <c r="D3759" s="30" t="s">
        <v>30</v>
      </c>
      <c r="E3759" s="31">
        <v>1</v>
      </c>
      <c r="F3759" s="32"/>
      <c r="G3759" s="32"/>
      <c r="H3759" s="32"/>
      <c r="I3759" s="33">
        <v>258654.57999999999</v>
      </c>
      <c r="J3759" s="33">
        <v>267190.17999999999</v>
      </c>
      <c r="K3759" s="33">
        <v>269776.72999999998</v>
      </c>
      <c r="L3759" s="21">
        <f t="shared" si="413"/>
        <v>265207.16333333333</v>
      </c>
      <c r="M3759" s="34">
        <f t="shared" si="414"/>
        <v>5820.2080272816129</v>
      </c>
      <c r="N3759" s="34">
        <f t="shared" si="415"/>
        <v>2.1945892992212714</v>
      </c>
      <c r="O3759" s="35">
        <f t="shared" si="416"/>
        <v>265207.16333333333</v>
      </c>
      <c r="P3759" s="35">
        <f t="shared" si="417"/>
        <v>265207.16333333333</v>
      </c>
      <c r="Q3759" s="39">
        <f t="shared" si="419"/>
        <v>265207.16000000003</v>
      </c>
      <c r="R3759" s="37">
        <f t="shared" si="418"/>
        <v>265207.16000000003</v>
      </c>
      <c r="T3759" s="38"/>
      <c r="U3759" s="38"/>
      <c r="V3759" s="38"/>
    </row>
    <row r="3760" ht="12.75">
      <c r="A3760" s="27">
        <v>3748</v>
      </c>
      <c r="B3760" s="28" t="s">
        <v>6847</v>
      </c>
      <c r="C3760" s="29" t="s">
        <v>6848</v>
      </c>
      <c r="D3760" s="30" t="s">
        <v>30</v>
      </c>
      <c r="E3760" s="31">
        <v>1</v>
      </c>
      <c r="F3760" s="32"/>
      <c r="G3760" s="32"/>
      <c r="H3760" s="32"/>
      <c r="I3760" s="33">
        <v>266414.02000000002</v>
      </c>
      <c r="J3760" s="33">
        <v>272008.71000000002</v>
      </c>
      <c r="K3760" s="33">
        <v>273607.20000000001</v>
      </c>
      <c r="L3760" s="21">
        <f t="shared" si="413"/>
        <v>270676.64333333331</v>
      </c>
      <c r="M3760" s="34">
        <f t="shared" si="414"/>
        <v>3777.0704032931812</v>
      </c>
      <c r="N3760" s="34">
        <f t="shared" si="415"/>
        <v>1.3954179262677602</v>
      </c>
      <c r="O3760" s="35">
        <f t="shared" si="416"/>
        <v>270676.64333333331</v>
      </c>
      <c r="P3760" s="35">
        <f t="shared" si="417"/>
        <v>270676.64333333331</v>
      </c>
      <c r="Q3760" s="39">
        <f t="shared" si="419"/>
        <v>270676.64000000001</v>
      </c>
      <c r="R3760" s="37">
        <f t="shared" si="418"/>
        <v>270676.64000000001</v>
      </c>
      <c r="T3760" s="38"/>
      <c r="U3760" s="38"/>
      <c r="V3760" s="38"/>
    </row>
    <row r="3761" ht="23.25">
      <c r="A3761" s="27">
        <v>3749</v>
      </c>
      <c r="B3761" s="28" t="s">
        <v>6849</v>
      </c>
      <c r="C3761" s="29" t="s">
        <v>6850</v>
      </c>
      <c r="D3761" s="30" t="s">
        <v>30</v>
      </c>
      <c r="E3761" s="31">
        <v>1</v>
      </c>
      <c r="F3761" s="32"/>
      <c r="G3761" s="32"/>
      <c r="H3761" s="32"/>
      <c r="I3761" s="33">
        <v>266414.02000000002</v>
      </c>
      <c r="J3761" s="33">
        <v>276537.75</v>
      </c>
      <c r="K3761" s="33">
        <v>277603.40999999997</v>
      </c>
      <c r="L3761" s="21">
        <f t="shared" si="413"/>
        <v>273518.39333333331</v>
      </c>
      <c r="M3761" s="34">
        <f t="shared" si="414"/>
        <v>6175.5969876144845</v>
      </c>
      <c r="N3761" s="34">
        <f t="shared" si="415"/>
        <v>2.2578360863974383</v>
      </c>
      <c r="O3761" s="35">
        <f t="shared" si="416"/>
        <v>273518.39333333331</v>
      </c>
      <c r="P3761" s="35">
        <f t="shared" si="417"/>
        <v>273518.39333333331</v>
      </c>
      <c r="Q3761" s="39">
        <f t="shared" si="419"/>
        <v>273518.39000000001</v>
      </c>
      <c r="R3761" s="37">
        <f t="shared" si="418"/>
        <v>273518.39000000001</v>
      </c>
      <c r="T3761" s="38"/>
      <c r="U3761" s="38"/>
      <c r="V3761" s="38"/>
    </row>
    <row r="3762" ht="23.25">
      <c r="A3762" s="27">
        <v>3750</v>
      </c>
      <c r="B3762" s="28" t="s">
        <v>6851</v>
      </c>
      <c r="C3762" s="29" t="s">
        <v>6852</v>
      </c>
      <c r="D3762" s="30" t="s">
        <v>30</v>
      </c>
      <c r="E3762" s="31">
        <v>1</v>
      </c>
      <c r="F3762" s="32"/>
      <c r="G3762" s="32"/>
      <c r="H3762" s="32"/>
      <c r="I3762" s="33">
        <v>266414.02000000002</v>
      </c>
      <c r="J3762" s="33">
        <v>276271.34000000003</v>
      </c>
      <c r="K3762" s="33">
        <v>276004.91999999998</v>
      </c>
      <c r="L3762" s="21">
        <f t="shared" si="413"/>
        <v>272896.76000000001</v>
      </c>
      <c r="M3762" s="34">
        <f t="shared" si="414"/>
        <v>5615.7976579289179</v>
      </c>
      <c r="N3762" s="34">
        <f t="shared" si="415"/>
        <v>2.0578469520594225</v>
      </c>
      <c r="O3762" s="35">
        <f t="shared" si="416"/>
        <v>272896.76000000001</v>
      </c>
      <c r="P3762" s="35">
        <f t="shared" si="417"/>
        <v>272896.76000000001</v>
      </c>
      <c r="Q3762" s="39">
        <f t="shared" si="419"/>
        <v>272896.76000000001</v>
      </c>
      <c r="R3762" s="37">
        <f t="shared" si="418"/>
        <v>272896.76000000001</v>
      </c>
      <c r="T3762" s="38"/>
      <c r="U3762" s="38"/>
      <c r="V3762" s="38"/>
    </row>
    <row r="3763" ht="12.75">
      <c r="A3763" s="27">
        <v>3751</v>
      </c>
      <c r="B3763" s="28" t="s">
        <v>6853</v>
      </c>
      <c r="C3763" s="29" t="s">
        <v>6854</v>
      </c>
      <c r="D3763" s="30" t="s">
        <v>30</v>
      </c>
      <c r="E3763" s="31">
        <v>1</v>
      </c>
      <c r="F3763" s="32"/>
      <c r="G3763" s="32"/>
      <c r="H3763" s="32"/>
      <c r="I3763" s="33">
        <v>273686.89000000001</v>
      </c>
      <c r="J3763" s="33">
        <v>281076.44</v>
      </c>
      <c r="K3763" s="33">
        <v>277792.19</v>
      </c>
      <c r="L3763" s="21">
        <f t="shared" si="413"/>
        <v>277518.50666666665</v>
      </c>
      <c r="M3763" s="34">
        <f t="shared" si="414"/>
        <v>3702.3694069924045</v>
      </c>
      <c r="N3763" s="34">
        <f t="shared" si="415"/>
        <v>1.3340982017604319</v>
      </c>
      <c r="O3763" s="35">
        <f t="shared" si="416"/>
        <v>277518.50666666665</v>
      </c>
      <c r="P3763" s="35">
        <f t="shared" si="417"/>
        <v>277518.50666666665</v>
      </c>
      <c r="Q3763" s="39">
        <f t="shared" si="419"/>
        <v>277518.51000000001</v>
      </c>
      <c r="R3763" s="37">
        <f t="shared" si="418"/>
        <v>277518.51000000001</v>
      </c>
      <c r="T3763" s="38"/>
      <c r="U3763" s="38"/>
      <c r="V3763" s="38"/>
    </row>
    <row r="3764" ht="23.25">
      <c r="A3764" s="27">
        <v>3752</v>
      </c>
      <c r="B3764" s="28" t="s">
        <v>6855</v>
      </c>
      <c r="C3764" s="29" t="s">
        <v>6856</v>
      </c>
      <c r="D3764" s="30" t="s">
        <v>30</v>
      </c>
      <c r="E3764" s="31">
        <v>1</v>
      </c>
      <c r="F3764" s="32"/>
      <c r="G3764" s="32"/>
      <c r="H3764" s="32"/>
      <c r="I3764" s="33">
        <v>273686.89000000001</v>
      </c>
      <c r="J3764" s="33">
        <v>277518.51000000001</v>
      </c>
      <c r="K3764" s="33">
        <v>277244.82000000001</v>
      </c>
      <c r="L3764" s="21">
        <f t="shared" si="413"/>
        <v>276150.0733333333</v>
      </c>
      <c r="M3764" s="34">
        <f t="shared" si="414"/>
        <v>2137.5641871610123</v>
      </c>
      <c r="N3764" s="34">
        <f t="shared" si="415"/>
        <v>0.77405888811074708</v>
      </c>
      <c r="O3764" s="35">
        <f t="shared" si="416"/>
        <v>276150.0733333333</v>
      </c>
      <c r="P3764" s="35">
        <f t="shared" si="417"/>
        <v>276150.0733333333</v>
      </c>
      <c r="Q3764" s="39">
        <f t="shared" si="419"/>
        <v>276150.07000000001</v>
      </c>
      <c r="R3764" s="37">
        <f t="shared" si="418"/>
        <v>276150.07000000001</v>
      </c>
      <c r="T3764" s="38"/>
      <c r="U3764" s="38"/>
      <c r="V3764" s="38"/>
    </row>
    <row r="3765" ht="12.75">
      <c r="A3765" s="27">
        <v>3753</v>
      </c>
      <c r="B3765" s="28" t="s">
        <v>6857</v>
      </c>
      <c r="C3765" s="29" t="s">
        <v>6858</v>
      </c>
      <c r="D3765" s="30" t="s">
        <v>30</v>
      </c>
      <c r="E3765" s="31">
        <v>1</v>
      </c>
      <c r="F3765" s="32"/>
      <c r="G3765" s="32"/>
      <c r="H3765" s="32"/>
      <c r="I3765" s="33">
        <v>273686.89000000001</v>
      </c>
      <c r="J3765" s="33">
        <v>282171.17999999999</v>
      </c>
      <c r="K3765" s="33">
        <v>282718.56</v>
      </c>
      <c r="L3765" s="21">
        <f t="shared" si="413"/>
        <v>279525.54333333339</v>
      </c>
      <c r="M3765" s="34">
        <f t="shared" si="414"/>
        <v>5063.8237307624786</v>
      </c>
      <c r="N3765" s="34">
        <f t="shared" si="415"/>
        <v>1.8115781729199194</v>
      </c>
      <c r="O3765" s="35">
        <f t="shared" si="416"/>
        <v>279525.54333333333</v>
      </c>
      <c r="P3765" s="35">
        <f t="shared" si="417"/>
        <v>279525.54333333339</v>
      </c>
      <c r="Q3765" s="39">
        <f t="shared" si="419"/>
        <v>279525.53999999998</v>
      </c>
      <c r="R3765" s="37">
        <f t="shared" si="418"/>
        <v>279525.53999999998</v>
      </c>
      <c r="T3765" s="38"/>
      <c r="U3765" s="38"/>
      <c r="V3765" s="38"/>
    </row>
    <row r="3766" ht="12.75">
      <c r="A3766" s="27">
        <v>3754</v>
      </c>
      <c r="B3766" s="28" t="s">
        <v>6859</v>
      </c>
      <c r="C3766" s="29" t="s">
        <v>6860</v>
      </c>
      <c r="D3766" s="30" t="s">
        <v>30</v>
      </c>
      <c r="E3766" s="31">
        <v>1</v>
      </c>
      <c r="F3766" s="32"/>
      <c r="G3766" s="32"/>
      <c r="H3766" s="32"/>
      <c r="I3766" s="33">
        <v>246888.38</v>
      </c>
      <c r="J3766" s="33">
        <v>256763.92000000001</v>
      </c>
      <c r="K3766" s="33">
        <v>253307.48000000001</v>
      </c>
      <c r="L3766" s="21">
        <f t="shared" si="413"/>
        <v>252319.92666666667</v>
      </c>
      <c r="M3766" s="34">
        <f t="shared" si="414"/>
        <v>5011.2891318036491</v>
      </c>
      <c r="N3766" s="34">
        <f t="shared" si="415"/>
        <v>1.986085363136592</v>
      </c>
      <c r="O3766" s="35">
        <f t="shared" si="416"/>
        <v>252319.92666666667</v>
      </c>
      <c r="P3766" s="35">
        <f t="shared" si="417"/>
        <v>252319.92666666667</v>
      </c>
      <c r="Q3766" s="39">
        <f t="shared" si="419"/>
        <v>252319.92999999999</v>
      </c>
      <c r="R3766" s="37">
        <f t="shared" si="418"/>
        <v>252319.92999999999</v>
      </c>
      <c r="T3766" s="38"/>
      <c r="U3766" s="38"/>
      <c r="V3766" s="38"/>
    </row>
    <row r="3767" ht="12.75">
      <c r="A3767" s="27">
        <v>3755</v>
      </c>
      <c r="B3767" s="28" t="s">
        <v>6861</v>
      </c>
      <c r="C3767" s="29" t="s">
        <v>6862</v>
      </c>
      <c r="D3767" s="30" t="s">
        <v>30</v>
      </c>
      <c r="E3767" s="31">
        <v>1</v>
      </c>
      <c r="F3767" s="32"/>
      <c r="G3767" s="32"/>
      <c r="H3767" s="32"/>
      <c r="I3767" s="33">
        <v>254300.72</v>
      </c>
      <c r="J3767" s="33">
        <v>260403.94</v>
      </c>
      <c r="K3767" s="33">
        <v>257606.63</v>
      </c>
      <c r="L3767" s="21">
        <f t="shared" si="413"/>
        <v>257437.09666666668</v>
      </c>
      <c r="M3767" s="34">
        <f t="shared" si="414"/>
        <v>3055.1398913033977</v>
      </c>
      <c r="N3767" s="34">
        <f t="shared" si="415"/>
        <v>1.1867519991725348</v>
      </c>
      <c r="O3767" s="35">
        <f t="shared" si="416"/>
        <v>257437.09666666668</v>
      </c>
      <c r="P3767" s="35">
        <f t="shared" si="417"/>
        <v>257437.09666666668</v>
      </c>
      <c r="Q3767" s="39">
        <f t="shared" si="419"/>
        <v>257437.10000000001</v>
      </c>
      <c r="R3767" s="37">
        <f t="shared" si="418"/>
        <v>257437.10000000001</v>
      </c>
      <c r="T3767" s="38"/>
      <c r="U3767" s="38"/>
      <c r="V3767" s="38"/>
    </row>
    <row r="3768" ht="12.75">
      <c r="A3768" s="27">
        <v>3756</v>
      </c>
      <c r="B3768" s="28" t="s">
        <v>6863</v>
      </c>
      <c r="C3768" s="29" t="s">
        <v>6864</v>
      </c>
      <c r="D3768" s="30" t="s">
        <v>30</v>
      </c>
      <c r="E3768" s="31">
        <v>1</v>
      </c>
      <c r="F3768" s="32"/>
      <c r="G3768" s="32"/>
      <c r="H3768" s="32"/>
      <c r="I3768" s="33">
        <v>371.85000000000002</v>
      </c>
      <c r="J3768" s="33">
        <v>385.24000000000001</v>
      </c>
      <c r="K3768" s="33">
        <v>381.88999999999999</v>
      </c>
      <c r="L3768" s="21">
        <f t="shared" si="413"/>
        <v>379.66000000000003</v>
      </c>
      <c r="M3768" s="34">
        <f t="shared" si="414"/>
        <v>6.9679767508222819</v>
      </c>
      <c r="N3768" s="34">
        <f t="shared" si="415"/>
        <v>1.8353202209403892</v>
      </c>
      <c r="O3768" s="35">
        <f t="shared" si="416"/>
        <v>379.65999999999997</v>
      </c>
      <c r="P3768" s="35">
        <f t="shared" si="417"/>
        <v>379.66000000000003</v>
      </c>
      <c r="Q3768" s="39">
        <f t="shared" si="419"/>
        <v>379.66000000000003</v>
      </c>
      <c r="R3768" s="37">
        <f t="shared" si="418"/>
        <v>379.66000000000003</v>
      </c>
      <c r="T3768" s="38"/>
      <c r="U3768" s="38"/>
      <c r="V3768" s="38"/>
    </row>
    <row r="3769" ht="12.75">
      <c r="A3769" s="27">
        <v>3757</v>
      </c>
      <c r="B3769" s="28" t="s">
        <v>6863</v>
      </c>
      <c r="C3769" s="29" t="s">
        <v>6865</v>
      </c>
      <c r="D3769" s="30" t="s">
        <v>30</v>
      </c>
      <c r="E3769" s="31">
        <v>1</v>
      </c>
      <c r="F3769" s="32"/>
      <c r="G3769" s="32"/>
      <c r="H3769" s="32"/>
      <c r="I3769" s="33">
        <v>2565.8099999999999</v>
      </c>
      <c r="J3769" s="33">
        <v>2622.2600000000002</v>
      </c>
      <c r="K3769" s="33">
        <v>2642.7800000000002</v>
      </c>
      <c r="L3769" s="21">
        <f t="shared" si="413"/>
        <v>2610.2833333333333</v>
      </c>
      <c r="M3769" s="34">
        <f t="shared" si="414"/>
        <v>39.858194055091666</v>
      </c>
      <c r="N3769" s="34">
        <f t="shared" si="415"/>
        <v>1.5269681090210514</v>
      </c>
      <c r="O3769" s="35">
        <f t="shared" si="416"/>
        <v>2610.2833333333333</v>
      </c>
      <c r="P3769" s="35">
        <f t="shared" si="417"/>
        <v>2610.2833333333333</v>
      </c>
      <c r="Q3769" s="39">
        <f t="shared" si="419"/>
        <v>2610.2800000000002</v>
      </c>
      <c r="R3769" s="37">
        <f t="shared" si="418"/>
        <v>2610.2800000000002</v>
      </c>
      <c r="T3769" s="38"/>
      <c r="U3769" s="38"/>
      <c r="V3769" s="38"/>
    </row>
    <row r="3770" ht="12.75">
      <c r="A3770" s="27">
        <v>3758</v>
      </c>
      <c r="B3770" s="28" t="s">
        <v>6866</v>
      </c>
      <c r="C3770" s="29" t="s">
        <v>6867</v>
      </c>
      <c r="D3770" s="30" t="s">
        <v>30</v>
      </c>
      <c r="E3770" s="31">
        <v>1</v>
      </c>
      <c r="F3770" s="32"/>
      <c r="G3770" s="32"/>
      <c r="H3770" s="32"/>
      <c r="I3770" s="33">
        <v>353.25999999999999</v>
      </c>
      <c r="J3770" s="33">
        <v>361.02999999999997</v>
      </c>
      <c r="K3770" s="33">
        <v>359.26999999999998</v>
      </c>
      <c r="L3770" s="21">
        <f t="shared" si="413"/>
        <v>357.8533333333333</v>
      </c>
      <c r="M3770" s="34">
        <f t="shared" si="414"/>
        <v>4.0741174913511342</v>
      </c>
      <c r="N3770" s="34">
        <f t="shared" si="415"/>
        <v>1.1384880653203737</v>
      </c>
      <c r="O3770" s="35">
        <f t="shared" si="416"/>
        <v>357.8533333333333</v>
      </c>
      <c r="P3770" s="35">
        <f t="shared" si="417"/>
        <v>357.8533333333333</v>
      </c>
      <c r="Q3770" s="39">
        <f t="shared" si="419"/>
        <v>357.85000000000002</v>
      </c>
      <c r="R3770" s="37">
        <f t="shared" si="418"/>
        <v>357.85000000000002</v>
      </c>
      <c r="T3770" s="38"/>
      <c r="U3770" s="38"/>
      <c r="V3770" s="38"/>
    </row>
    <row r="3771" ht="12.75">
      <c r="A3771" s="27">
        <v>3759</v>
      </c>
      <c r="B3771" s="28" t="s">
        <v>6868</v>
      </c>
      <c r="C3771" s="29" t="s">
        <v>6869</v>
      </c>
      <c r="D3771" s="30" t="s">
        <v>30</v>
      </c>
      <c r="E3771" s="31">
        <v>1</v>
      </c>
      <c r="F3771" s="32"/>
      <c r="G3771" s="32"/>
      <c r="H3771" s="32"/>
      <c r="I3771" s="33">
        <v>802.59000000000003</v>
      </c>
      <c r="J3771" s="33">
        <v>809.80999999999995</v>
      </c>
      <c r="K3771" s="33">
        <v>811.41999999999996</v>
      </c>
      <c r="L3771" s="21">
        <f t="shared" si="413"/>
        <v>807.94000000000005</v>
      </c>
      <c r="M3771" s="34">
        <f t="shared" si="414"/>
        <v>4.702648190115819</v>
      </c>
      <c r="N3771" s="34">
        <f t="shared" si="415"/>
        <v>0.58205413646011073</v>
      </c>
      <c r="O3771" s="35">
        <f t="shared" si="416"/>
        <v>807.94000000000005</v>
      </c>
      <c r="P3771" s="35">
        <f t="shared" si="417"/>
        <v>807.94000000000005</v>
      </c>
      <c r="Q3771" s="39">
        <f t="shared" si="419"/>
        <v>807.94000000000005</v>
      </c>
      <c r="R3771" s="37">
        <f t="shared" si="418"/>
        <v>807.94000000000005</v>
      </c>
      <c r="T3771" s="38"/>
      <c r="U3771" s="38"/>
      <c r="V3771" s="38"/>
    </row>
    <row r="3772" ht="12.75">
      <c r="A3772" s="27">
        <v>3760</v>
      </c>
      <c r="B3772" s="28" t="s">
        <v>6868</v>
      </c>
      <c r="C3772" s="29" t="s">
        <v>6870</v>
      </c>
      <c r="D3772" s="30" t="s">
        <v>30</v>
      </c>
      <c r="E3772" s="31">
        <v>1</v>
      </c>
      <c r="F3772" s="32"/>
      <c r="G3772" s="32"/>
      <c r="H3772" s="32"/>
      <c r="I3772" s="33">
        <v>836.71000000000004</v>
      </c>
      <c r="J3772" s="33">
        <v>851.76999999999998</v>
      </c>
      <c r="K3772" s="33">
        <v>865.15999999999997</v>
      </c>
      <c r="L3772" s="21">
        <f t="shared" si="413"/>
        <v>851.21333333333325</v>
      </c>
      <c r="M3772" s="34">
        <f t="shared" si="414"/>
        <v>14.23316666569082</v>
      </c>
      <c r="N3772" s="34">
        <f t="shared" si="415"/>
        <v>1.6721033503967853</v>
      </c>
      <c r="O3772" s="35">
        <f t="shared" si="416"/>
        <v>851.21333333333325</v>
      </c>
      <c r="P3772" s="35">
        <f t="shared" si="417"/>
        <v>851.21333333333325</v>
      </c>
      <c r="Q3772" s="39">
        <f t="shared" si="419"/>
        <v>851.21000000000004</v>
      </c>
      <c r="R3772" s="37">
        <f t="shared" si="418"/>
        <v>851.21000000000004</v>
      </c>
      <c r="T3772" s="38"/>
      <c r="U3772" s="38"/>
      <c r="V3772" s="38"/>
    </row>
    <row r="3773" ht="12.75">
      <c r="A3773" s="27">
        <v>3761</v>
      </c>
      <c r="B3773" s="28" t="s">
        <v>6871</v>
      </c>
      <c r="C3773" s="29" t="s">
        <v>6872</v>
      </c>
      <c r="D3773" s="30" t="s">
        <v>30</v>
      </c>
      <c r="E3773" s="31">
        <v>1</v>
      </c>
      <c r="F3773" s="32"/>
      <c r="G3773" s="32"/>
      <c r="H3773" s="32"/>
      <c r="I3773" s="33">
        <v>5481.79</v>
      </c>
      <c r="J3773" s="33">
        <v>5558.54</v>
      </c>
      <c r="K3773" s="33">
        <v>5503.7200000000003</v>
      </c>
      <c r="L3773" s="21">
        <f t="shared" si="413"/>
        <v>5514.6833333333334</v>
      </c>
      <c r="M3773" s="34">
        <f t="shared" si="414"/>
        <v>39.532096242589141</v>
      </c>
      <c r="N3773" s="34">
        <f t="shared" si="415"/>
        <v>0.71685160965886485</v>
      </c>
      <c r="O3773" s="35">
        <f t="shared" si="416"/>
        <v>5514.6833333333325</v>
      </c>
      <c r="P3773" s="35">
        <f t="shared" si="417"/>
        <v>5514.6833333333334</v>
      </c>
      <c r="Q3773" s="39">
        <f t="shared" si="419"/>
        <v>5514.6800000000003</v>
      </c>
      <c r="R3773" s="37">
        <f t="shared" si="418"/>
        <v>5514.6800000000003</v>
      </c>
      <c r="T3773" s="38"/>
      <c r="U3773" s="38"/>
      <c r="V3773" s="38"/>
    </row>
    <row r="3774" ht="23.25">
      <c r="A3774" s="27">
        <v>3762</v>
      </c>
      <c r="B3774" s="28" t="s">
        <v>6873</v>
      </c>
      <c r="C3774" s="29" t="s">
        <v>6874</v>
      </c>
      <c r="D3774" s="30" t="s">
        <v>30</v>
      </c>
      <c r="E3774" s="31">
        <v>1</v>
      </c>
      <c r="F3774" s="32"/>
      <c r="G3774" s="32"/>
      <c r="H3774" s="32"/>
      <c r="I3774" s="33">
        <v>30938.52</v>
      </c>
      <c r="J3774" s="33">
        <v>31247.91</v>
      </c>
      <c r="K3774" s="33">
        <v>31557.290000000001</v>
      </c>
      <c r="L3774" s="21">
        <f t="shared" si="413"/>
        <v>31247.906666666666</v>
      </c>
      <c r="M3774" s="34">
        <f t="shared" si="414"/>
        <v>309.38500001346779</v>
      </c>
      <c r="N3774" s="34">
        <f t="shared" si="415"/>
        <v>0.99009832342945581</v>
      </c>
      <c r="O3774" s="35">
        <f t="shared" si="416"/>
        <v>31247.906666666666</v>
      </c>
      <c r="P3774" s="35">
        <f t="shared" si="417"/>
        <v>31247.906666666666</v>
      </c>
      <c r="Q3774" s="39">
        <f t="shared" si="419"/>
        <v>31247.91</v>
      </c>
      <c r="R3774" s="37">
        <f t="shared" si="418"/>
        <v>31247.91</v>
      </c>
      <c r="T3774" s="38"/>
      <c r="U3774" s="38"/>
      <c r="V3774" s="38"/>
    </row>
    <row r="3775" ht="23.25">
      <c r="A3775" s="27">
        <v>3763</v>
      </c>
      <c r="B3775" s="28" t="s">
        <v>6875</v>
      </c>
      <c r="C3775" s="29" t="s">
        <v>6876</v>
      </c>
      <c r="D3775" s="30" t="s">
        <v>30</v>
      </c>
      <c r="E3775" s="31">
        <v>1</v>
      </c>
      <c r="F3775" s="32"/>
      <c r="G3775" s="32"/>
      <c r="H3775" s="32"/>
      <c r="I3775" s="33">
        <v>30938.52</v>
      </c>
      <c r="J3775" s="33">
        <v>31526.349999999999</v>
      </c>
      <c r="K3775" s="33">
        <v>32021.369999999999</v>
      </c>
      <c r="L3775" s="21">
        <f t="shared" si="413"/>
        <v>31495.41333333333</v>
      </c>
      <c r="M3775" s="34">
        <f t="shared" si="414"/>
        <v>542.08748245401546</v>
      </c>
      <c r="N3775" s="34">
        <f t="shared" si="415"/>
        <v>1.7211632586523145</v>
      </c>
      <c r="O3775" s="35">
        <f t="shared" si="416"/>
        <v>31495.41333333333</v>
      </c>
      <c r="P3775" s="35">
        <f t="shared" si="417"/>
        <v>31495.41333333333</v>
      </c>
      <c r="Q3775" s="39">
        <f t="shared" si="419"/>
        <v>31495.41</v>
      </c>
      <c r="R3775" s="37">
        <f t="shared" si="418"/>
        <v>31495.41</v>
      </c>
      <c r="T3775" s="38"/>
      <c r="U3775" s="38"/>
      <c r="V3775" s="38"/>
    </row>
    <row r="3776" ht="12.75">
      <c r="A3776" s="27">
        <v>3764</v>
      </c>
      <c r="B3776" s="28" t="s">
        <v>6877</v>
      </c>
      <c r="C3776" s="29" t="s">
        <v>6878</v>
      </c>
      <c r="D3776" s="30" t="s">
        <v>30</v>
      </c>
      <c r="E3776" s="31">
        <v>1</v>
      </c>
      <c r="F3776" s="32"/>
      <c r="G3776" s="32"/>
      <c r="H3776" s="32"/>
      <c r="I3776" s="33">
        <v>7316.2700000000004</v>
      </c>
      <c r="J3776" s="33">
        <v>7411.3800000000001</v>
      </c>
      <c r="K3776" s="33">
        <v>7550.3900000000003</v>
      </c>
      <c r="L3776" s="21">
        <f t="shared" si="413"/>
        <v>7426.0133333333333</v>
      </c>
      <c r="M3776" s="34">
        <f t="shared" si="414"/>
        <v>117.74397833151946</v>
      </c>
      <c r="N3776" s="34">
        <f t="shared" si="415"/>
        <v>1.5855610951167984</v>
      </c>
      <c r="O3776" s="35">
        <f t="shared" si="416"/>
        <v>7426.0133333333333</v>
      </c>
      <c r="P3776" s="35">
        <f t="shared" si="417"/>
        <v>7426.0133333333333</v>
      </c>
      <c r="Q3776" s="39">
        <f t="shared" si="419"/>
        <v>7426.0100000000002</v>
      </c>
      <c r="R3776" s="37">
        <f t="shared" si="418"/>
        <v>7426.0100000000002</v>
      </c>
      <c r="T3776" s="38"/>
      <c r="U3776" s="38"/>
      <c r="V3776" s="38"/>
    </row>
    <row r="3777" ht="12.75">
      <c r="A3777" s="27">
        <v>3765</v>
      </c>
      <c r="B3777" s="28" t="s">
        <v>6879</v>
      </c>
      <c r="C3777" s="29" t="s">
        <v>6880</v>
      </c>
      <c r="D3777" s="30" t="s">
        <v>30</v>
      </c>
      <c r="E3777" s="31">
        <v>1</v>
      </c>
      <c r="F3777" s="32"/>
      <c r="G3777" s="32"/>
      <c r="H3777" s="32"/>
      <c r="I3777" s="33">
        <v>2017.3399999999999</v>
      </c>
      <c r="J3777" s="33">
        <v>2069.79</v>
      </c>
      <c r="K3777" s="33">
        <v>2089.96</v>
      </c>
      <c r="L3777" s="21">
        <f t="shared" si="413"/>
        <v>2059.0300000000002</v>
      </c>
      <c r="M3777" s="34">
        <f t="shared" si="414"/>
        <v>37.48665495879839</v>
      </c>
      <c r="N3777" s="34">
        <f t="shared" si="415"/>
        <v>1.8205978037618871</v>
      </c>
      <c r="O3777" s="35">
        <f t="shared" si="416"/>
        <v>2059.0299999999997</v>
      </c>
      <c r="P3777" s="35">
        <f t="shared" si="417"/>
        <v>2059.0300000000002</v>
      </c>
      <c r="Q3777" s="39">
        <f t="shared" si="419"/>
        <v>2059.0300000000002</v>
      </c>
      <c r="R3777" s="37">
        <f t="shared" si="418"/>
        <v>2059.0300000000002</v>
      </c>
      <c r="T3777" s="38"/>
      <c r="U3777" s="38"/>
      <c r="V3777" s="38"/>
    </row>
    <row r="3778" ht="12.75">
      <c r="A3778" s="27">
        <v>3766</v>
      </c>
      <c r="B3778" s="28" t="s">
        <v>6881</v>
      </c>
      <c r="C3778" s="29" t="s">
        <v>6882</v>
      </c>
      <c r="D3778" s="30" t="s">
        <v>30</v>
      </c>
      <c r="E3778" s="31">
        <v>1</v>
      </c>
      <c r="F3778" s="32"/>
      <c r="G3778" s="32"/>
      <c r="H3778" s="32"/>
      <c r="I3778" s="33">
        <v>3510.96</v>
      </c>
      <c r="J3778" s="33">
        <v>3595.2199999999998</v>
      </c>
      <c r="K3778" s="33">
        <v>3574.1599999999999</v>
      </c>
      <c r="L3778" s="21">
        <f t="shared" si="413"/>
        <v>3560.1133333333332</v>
      </c>
      <c r="M3778" s="34">
        <f t="shared" si="414"/>
        <v>43.851095007232402</v>
      </c>
      <c r="N3778" s="34">
        <f t="shared" si="415"/>
        <v>1.2317331191862544</v>
      </c>
      <c r="O3778" s="35">
        <f t="shared" si="416"/>
        <v>3560.1133333333332</v>
      </c>
      <c r="P3778" s="35">
        <f t="shared" si="417"/>
        <v>3560.1133333333332</v>
      </c>
      <c r="Q3778" s="39">
        <f t="shared" si="419"/>
        <v>3560.1100000000001</v>
      </c>
      <c r="R3778" s="37">
        <f t="shared" si="418"/>
        <v>3560.1100000000001</v>
      </c>
      <c r="T3778" s="38"/>
      <c r="U3778" s="38"/>
      <c r="V3778" s="38"/>
    </row>
    <row r="3779" ht="12.75">
      <c r="A3779" s="27">
        <v>3767</v>
      </c>
      <c r="B3779" s="28" t="s">
        <v>6883</v>
      </c>
      <c r="C3779" s="29" t="s">
        <v>6884</v>
      </c>
      <c r="D3779" s="30" t="s">
        <v>30</v>
      </c>
      <c r="E3779" s="31">
        <v>1</v>
      </c>
      <c r="F3779" s="32"/>
      <c r="G3779" s="32"/>
      <c r="H3779" s="32"/>
      <c r="I3779" s="33">
        <v>1214.72</v>
      </c>
      <c r="J3779" s="33">
        <v>1264.52</v>
      </c>
      <c r="K3779" s="33">
        <v>1231.73</v>
      </c>
      <c r="L3779" s="21">
        <f t="shared" si="413"/>
        <v>1236.99</v>
      </c>
      <c r="M3779" s="34">
        <f t="shared" si="414"/>
        <v>25.313251470326737</v>
      </c>
      <c r="N3779" s="34">
        <f t="shared" si="415"/>
        <v>2.0463586181235693</v>
      </c>
      <c r="O3779" s="35">
        <f t="shared" si="416"/>
        <v>1236.9899999999998</v>
      </c>
      <c r="P3779" s="35">
        <f t="shared" si="417"/>
        <v>1236.99</v>
      </c>
      <c r="Q3779" s="39">
        <f t="shared" si="419"/>
        <v>1236.99</v>
      </c>
      <c r="R3779" s="37">
        <f t="shared" si="418"/>
        <v>1236.99</v>
      </c>
      <c r="T3779" s="38"/>
      <c r="U3779" s="38"/>
      <c r="V3779" s="38"/>
    </row>
    <row r="3780" ht="12.75">
      <c r="A3780" s="27">
        <v>3768</v>
      </c>
      <c r="B3780" s="28" t="s">
        <v>6885</v>
      </c>
      <c r="C3780" s="29" t="s">
        <v>6886</v>
      </c>
      <c r="D3780" s="30" t="s">
        <v>30</v>
      </c>
      <c r="E3780" s="31">
        <v>1</v>
      </c>
      <c r="F3780" s="32"/>
      <c r="G3780" s="32"/>
      <c r="H3780" s="32"/>
      <c r="I3780" s="33">
        <v>2888.0799999999999</v>
      </c>
      <c r="J3780" s="33">
        <v>2902.52</v>
      </c>
      <c r="K3780" s="33">
        <v>2966.0599999999999</v>
      </c>
      <c r="L3780" s="21">
        <f t="shared" si="413"/>
        <v>2918.8866666666668</v>
      </c>
      <c r="M3780" s="34">
        <f t="shared" si="414"/>
        <v>41.486394556930748</v>
      </c>
      <c r="N3780" s="34">
        <f t="shared" si="415"/>
        <v>1.4213088514432699</v>
      </c>
      <c r="O3780" s="35">
        <f t="shared" si="416"/>
        <v>2918.8866666666663</v>
      </c>
      <c r="P3780" s="35">
        <f t="shared" si="417"/>
        <v>2918.8866666666668</v>
      </c>
      <c r="Q3780" s="39">
        <f t="shared" si="419"/>
        <v>2918.8899999999999</v>
      </c>
      <c r="R3780" s="37">
        <f t="shared" si="418"/>
        <v>2918.8899999999999</v>
      </c>
      <c r="T3780" s="38"/>
      <c r="U3780" s="38"/>
      <c r="V3780" s="38"/>
    </row>
    <row r="3781" ht="12.75">
      <c r="A3781" s="27">
        <v>3769</v>
      </c>
      <c r="B3781" s="28" t="s">
        <v>6885</v>
      </c>
      <c r="C3781" s="29" t="s">
        <v>6887</v>
      </c>
      <c r="D3781" s="30" t="s">
        <v>30</v>
      </c>
      <c r="E3781" s="31">
        <v>1</v>
      </c>
      <c r="F3781" s="32"/>
      <c r="G3781" s="32"/>
      <c r="H3781" s="32"/>
      <c r="I3781" s="33">
        <v>5528.2799999999997</v>
      </c>
      <c r="J3781" s="33">
        <v>5638.8500000000004</v>
      </c>
      <c r="K3781" s="33">
        <v>5627.79</v>
      </c>
      <c r="L3781" s="21">
        <f t="shared" si="413"/>
        <v>5598.3066666666673</v>
      </c>
      <c r="M3781" s="34">
        <f t="shared" si="414"/>
        <v>60.896481288604555</v>
      </c>
      <c r="N3781" s="34">
        <f t="shared" si="415"/>
        <v>1.0877660856128737</v>
      </c>
      <c r="O3781" s="35">
        <f t="shared" si="416"/>
        <v>5598.3066666666673</v>
      </c>
      <c r="P3781" s="35">
        <f t="shared" si="417"/>
        <v>5598.3066666666673</v>
      </c>
      <c r="Q3781" s="39">
        <f t="shared" si="419"/>
        <v>5598.3100000000004</v>
      </c>
      <c r="R3781" s="37">
        <f t="shared" si="418"/>
        <v>5598.3100000000004</v>
      </c>
      <c r="T3781" s="38"/>
      <c r="U3781" s="38"/>
      <c r="V3781" s="38"/>
    </row>
    <row r="3782" ht="12.75">
      <c r="A3782" s="27">
        <v>3770</v>
      </c>
      <c r="B3782" s="28" t="s">
        <v>6885</v>
      </c>
      <c r="C3782" s="29" t="s">
        <v>6888</v>
      </c>
      <c r="D3782" s="30" t="s">
        <v>30</v>
      </c>
      <c r="E3782" s="31">
        <v>1</v>
      </c>
      <c r="F3782" s="32"/>
      <c r="G3782" s="32"/>
      <c r="H3782" s="32"/>
      <c r="I3782" s="33">
        <v>1840.7</v>
      </c>
      <c r="J3782" s="33">
        <v>1851.74</v>
      </c>
      <c r="K3782" s="33">
        <v>1857.27</v>
      </c>
      <c r="L3782" s="21">
        <f t="shared" si="413"/>
        <v>1849.9033333333334</v>
      </c>
      <c r="M3782" s="34">
        <f t="shared" si="414"/>
        <v>8.4363044832042888</v>
      </c>
      <c r="N3782" s="34">
        <f t="shared" si="415"/>
        <v>0.45604028768373239</v>
      </c>
      <c r="O3782" s="35">
        <f t="shared" si="416"/>
        <v>1849.9033333333332</v>
      </c>
      <c r="P3782" s="35">
        <f t="shared" si="417"/>
        <v>1849.9033333333334</v>
      </c>
      <c r="Q3782" s="39">
        <f t="shared" si="419"/>
        <v>1849.9000000000001</v>
      </c>
      <c r="R3782" s="37">
        <f t="shared" si="418"/>
        <v>1849.9000000000001</v>
      </c>
      <c r="T3782" s="38"/>
      <c r="U3782" s="38"/>
      <c r="V3782" s="38"/>
    </row>
    <row r="3783" ht="45.75">
      <c r="A3783" s="27">
        <v>3771</v>
      </c>
      <c r="B3783" s="28" t="s">
        <v>6889</v>
      </c>
      <c r="C3783" s="29" t="s">
        <v>6890</v>
      </c>
      <c r="D3783" s="30" t="s">
        <v>30</v>
      </c>
      <c r="E3783" s="31">
        <v>1</v>
      </c>
      <c r="F3783" s="32"/>
      <c r="G3783" s="32"/>
      <c r="H3783" s="32"/>
      <c r="I3783" s="33">
        <v>694.12</v>
      </c>
      <c r="J3783" s="33">
        <v>708.70000000000005</v>
      </c>
      <c r="K3783" s="33">
        <v>707.30999999999995</v>
      </c>
      <c r="L3783" s="21">
        <f t="shared" si="413"/>
        <v>703.37666666666667</v>
      </c>
      <c r="M3783" s="34">
        <f t="shared" si="414"/>
        <v>8.0465789832284198</v>
      </c>
      <c r="N3783" s="34">
        <f t="shared" si="415"/>
        <v>1.1439928795707024</v>
      </c>
      <c r="O3783" s="35">
        <f t="shared" si="416"/>
        <v>703.37666666666667</v>
      </c>
      <c r="P3783" s="35">
        <f t="shared" si="417"/>
        <v>703.37666666666667</v>
      </c>
      <c r="Q3783" s="39">
        <f t="shared" si="419"/>
        <v>703.38</v>
      </c>
      <c r="R3783" s="37">
        <f t="shared" si="418"/>
        <v>703.38</v>
      </c>
      <c r="T3783" s="38"/>
      <c r="U3783" s="38"/>
      <c r="V3783" s="38"/>
    </row>
    <row r="3784" ht="34.5">
      <c r="A3784" s="27">
        <v>3772</v>
      </c>
      <c r="B3784" s="28" t="s">
        <v>6891</v>
      </c>
      <c r="C3784" s="29" t="s">
        <v>6892</v>
      </c>
      <c r="D3784" s="30" t="s">
        <v>30</v>
      </c>
      <c r="E3784" s="31">
        <v>1</v>
      </c>
      <c r="F3784" s="32"/>
      <c r="G3784" s="32"/>
      <c r="H3784" s="32"/>
      <c r="I3784" s="33">
        <v>4803.1599999999999</v>
      </c>
      <c r="J3784" s="33">
        <v>4880.0100000000002</v>
      </c>
      <c r="K3784" s="33">
        <v>4928.04</v>
      </c>
      <c r="L3784" s="21">
        <f t="shared" si="413"/>
        <v>4870.4033333333327</v>
      </c>
      <c r="M3784" s="34">
        <f t="shared" si="414"/>
        <v>62.991821955975709</v>
      </c>
      <c r="N3784" s="34">
        <f t="shared" si="415"/>
        <v>1.2933594539256308</v>
      </c>
      <c r="O3784" s="35">
        <f t="shared" si="416"/>
        <v>4870.4033333333327</v>
      </c>
      <c r="P3784" s="35">
        <f t="shared" si="417"/>
        <v>4870.4033333333327</v>
      </c>
      <c r="Q3784" s="39">
        <f t="shared" si="419"/>
        <v>4870.4000000000005</v>
      </c>
      <c r="R3784" s="37">
        <f t="shared" si="418"/>
        <v>4870.4000000000005</v>
      </c>
      <c r="T3784" s="38"/>
      <c r="U3784" s="38"/>
      <c r="V3784" s="38"/>
    </row>
    <row r="3785" ht="23.25">
      <c r="A3785" s="27">
        <v>3773</v>
      </c>
      <c r="B3785" s="28" t="s">
        <v>6893</v>
      </c>
      <c r="C3785" s="29" t="s">
        <v>6894</v>
      </c>
      <c r="D3785" s="30" t="s">
        <v>30</v>
      </c>
      <c r="E3785" s="31">
        <v>1</v>
      </c>
      <c r="F3785" s="32"/>
      <c r="G3785" s="32"/>
      <c r="H3785" s="32"/>
      <c r="I3785" s="33">
        <v>5862.9499999999998</v>
      </c>
      <c r="J3785" s="33">
        <v>5974.3500000000004</v>
      </c>
      <c r="K3785" s="33">
        <v>6015.3900000000003</v>
      </c>
      <c r="L3785" s="21">
        <f t="shared" si="413"/>
        <v>5950.8966666666665</v>
      </c>
      <c r="M3785" s="34">
        <f t="shared" si="414"/>
        <v>78.879861392711504</v>
      </c>
      <c r="N3785" s="34">
        <f t="shared" si="415"/>
        <v>1.3255122011200247</v>
      </c>
      <c r="O3785" s="35">
        <f t="shared" si="416"/>
        <v>5950.8966666666656</v>
      </c>
      <c r="P3785" s="35">
        <f t="shared" si="417"/>
        <v>5950.8966666666665</v>
      </c>
      <c r="Q3785" s="39">
        <f t="shared" si="419"/>
        <v>5950.9000000000005</v>
      </c>
      <c r="R3785" s="37">
        <f t="shared" si="418"/>
        <v>5950.9000000000005</v>
      </c>
      <c r="T3785" s="38"/>
      <c r="U3785" s="38"/>
      <c r="V3785" s="38"/>
    </row>
    <row r="3786" ht="23.25">
      <c r="A3786" s="27">
        <v>3774</v>
      </c>
      <c r="B3786" s="28" t="s">
        <v>6895</v>
      </c>
      <c r="C3786" s="29" t="s">
        <v>6896</v>
      </c>
      <c r="D3786" s="30" t="s">
        <v>30</v>
      </c>
      <c r="E3786" s="31">
        <v>1</v>
      </c>
      <c r="F3786" s="32"/>
      <c r="G3786" s="32"/>
      <c r="H3786" s="32"/>
      <c r="I3786" s="33">
        <v>3690.6999999999998</v>
      </c>
      <c r="J3786" s="33">
        <v>3705.46</v>
      </c>
      <c r="K3786" s="33">
        <v>3794.04</v>
      </c>
      <c r="L3786" s="21">
        <f t="shared" si="413"/>
        <v>3730.0666666666671</v>
      </c>
      <c r="M3786" s="34">
        <f t="shared" si="414"/>
        <v>55.891904005261239</v>
      </c>
      <c r="N3786" s="34">
        <f t="shared" si="415"/>
        <v>1.4984156852941295</v>
      </c>
      <c r="O3786" s="35">
        <f t="shared" si="416"/>
        <v>3730.0666666666666</v>
      </c>
      <c r="P3786" s="35">
        <f t="shared" si="417"/>
        <v>3730.0666666666671</v>
      </c>
      <c r="Q3786" s="39">
        <f t="shared" si="419"/>
        <v>3730.0700000000002</v>
      </c>
      <c r="R3786" s="37">
        <f t="shared" si="418"/>
        <v>3730.0700000000002</v>
      </c>
      <c r="T3786" s="38"/>
      <c r="U3786" s="38"/>
      <c r="V3786" s="38"/>
    </row>
    <row r="3787" ht="34.5">
      <c r="A3787" s="27">
        <v>3775</v>
      </c>
      <c r="B3787" s="28" t="s">
        <v>6897</v>
      </c>
      <c r="C3787" s="29" t="s">
        <v>6898</v>
      </c>
      <c r="D3787" s="30" t="s">
        <v>30</v>
      </c>
      <c r="E3787" s="31">
        <v>1</v>
      </c>
      <c r="F3787" s="32"/>
      <c r="G3787" s="32"/>
      <c r="H3787" s="32"/>
      <c r="I3787" s="33">
        <v>4803.1599999999999</v>
      </c>
      <c r="J3787" s="33">
        <v>4908.8299999999999</v>
      </c>
      <c r="K3787" s="33">
        <v>4827.1800000000003</v>
      </c>
      <c r="L3787" s="21">
        <f t="shared" ref="L3787:L3850" si="420">AVERAGE(I3787:K3787)</f>
        <v>4846.3900000000003</v>
      </c>
      <c r="M3787" s="34">
        <f t="shared" ref="M3787:M3850" si="421">SQRT(((SUM((POWER(K3787-L3787,2)),(POWER(J3787-L3787,2)),(POWER(I3787-L3787,2)))/(COLUMNS(I3787:K3787)-1))))</f>
        <v>55.392285563966361</v>
      </c>
      <c r="N3787" s="34">
        <f t="shared" ref="N3787:N3850" si="422">M3787/L3787*100</f>
        <v>1.1429597197907382</v>
      </c>
      <c r="O3787" s="35">
        <f t="shared" ref="O3787:O3850" si="423">((E3787/3)*(SUM(I3787:K3787)))</f>
        <v>4846.3899999999994</v>
      </c>
      <c r="P3787" s="35">
        <f t="shared" ref="P3787:P3850" si="424">AVERAGE(I3787:K3787)</f>
        <v>4846.3900000000003</v>
      </c>
      <c r="Q3787" s="39">
        <f t="shared" si="419"/>
        <v>4846.3900000000003</v>
      </c>
      <c r="R3787" s="37">
        <f t="shared" ref="R3787:R3850" si="425">Q3787*E3787</f>
        <v>4846.3900000000003</v>
      </c>
      <c r="T3787" s="38"/>
      <c r="U3787" s="38"/>
      <c r="V3787" s="38"/>
    </row>
    <row r="3788" ht="23.25">
      <c r="A3788" s="27">
        <v>3776</v>
      </c>
      <c r="B3788" s="28" t="s">
        <v>6899</v>
      </c>
      <c r="C3788" s="29" t="s">
        <v>6900</v>
      </c>
      <c r="D3788" s="30" t="s">
        <v>30</v>
      </c>
      <c r="E3788" s="31">
        <v>1</v>
      </c>
      <c r="F3788" s="32"/>
      <c r="G3788" s="32"/>
      <c r="H3788" s="32"/>
      <c r="I3788" s="33">
        <v>8072.3999999999996</v>
      </c>
      <c r="J3788" s="33">
        <v>8322.6399999999994</v>
      </c>
      <c r="K3788" s="33">
        <v>8161.1999999999998</v>
      </c>
      <c r="L3788" s="21">
        <f t="shared" si="420"/>
        <v>8185.4133333333339</v>
      </c>
      <c r="M3788" s="34">
        <f t="shared" si="421"/>
        <v>126.86500121520237</v>
      </c>
      <c r="N3788" s="34">
        <f t="shared" si="422"/>
        <v>1.5498912033992462</v>
      </c>
      <c r="O3788" s="35">
        <f t="shared" si="423"/>
        <v>8185.4133333333339</v>
      </c>
      <c r="P3788" s="35">
        <f t="shared" si="424"/>
        <v>8185.4133333333339</v>
      </c>
      <c r="Q3788" s="39">
        <f t="shared" ref="Q3788:Q3851" si="426">ROUND(P3788,2)</f>
        <v>8185.4099999999999</v>
      </c>
      <c r="R3788" s="37">
        <f t="shared" si="425"/>
        <v>8185.4099999999999</v>
      </c>
      <c r="T3788" s="38"/>
      <c r="U3788" s="38"/>
      <c r="V3788" s="38"/>
    </row>
    <row r="3789" ht="23.25">
      <c r="A3789" s="27">
        <v>3777</v>
      </c>
      <c r="B3789" s="28" t="s">
        <v>6901</v>
      </c>
      <c r="C3789" s="29" t="s">
        <v>6902</v>
      </c>
      <c r="D3789" s="30" t="s">
        <v>30</v>
      </c>
      <c r="E3789" s="31">
        <v>1</v>
      </c>
      <c r="F3789" s="32"/>
      <c r="G3789" s="32"/>
      <c r="H3789" s="32"/>
      <c r="I3789" s="33">
        <v>8372.9899999999998</v>
      </c>
      <c r="J3789" s="33">
        <v>8649.2999999999993</v>
      </c>
      <c r="K3789" s="33">
        <v>8473.4699999999993</v>
      </c>
      <c r="L3789" s="21">
        <f t="shared" si="420"/>
        <v>8498.586666666668</v>
      </c>
      <c r="M3789" s="34">
        <f t="shared" si="421"/>
        <v>139.85685265060582</v>
      </c>
      <c r="N3789" s="34">
        <f t="shared" si="422"/>
        <v>1.6456483664413903</v>
      </c>
      <c r="O3789" s="35">
        <f t="shared" si="423"/>
        <v>8498.5866666666661</v>
      </c>
      <c r="P3789" s="35">
        <f t="shared" si="424"/>
        <v>8498.586666666668</v>
      </c>
      <c r="Q3789" s="39">
        <f t="shared" si="426"/>
        <v>8498.5900000000001</v>
      </c>
      <c r="R3789" s="37">
        <f t="shared" si="425"/>
        <v>8498.5900000000001</v>
      </c>
      <c r="T3789" s="38"/>
      <c r="U3789" s="38"/>
      <c r="V3789" s="38"/>
    </row>
    <row r="3790" ht="34.5">
      <c r="A3790" s="27">
        <v>3778</v>
      </c>
      <c r="B3790" s="28" t="s">
        <v>6903</v>
      </c>
      <c r="C3790" s="29" t="s">
        <v>6904</v>
      </c>
      <c r="D3790" s="30" t="s">
        <v>30</v>
      </c>
      <c r="E3790" s="31">
        <v>1</v>
      </c>
      <c r="F3790" s="32"/>
      <c r="G3790" s="32"/>
      <c r="H3790" s="32"/>
      <c r="I3790" s="33">
        <v>10697.08</v>
      </c>
      <c r="J3790" s="33">
        <v>10846.84</v>
      </c>
      <c r="K3790" s="33">
        <v>10878.93</v>
      </c>
      <c r="L3790" s="21">
        <f t="shared" si="420"/>
        <v>10807.616666666667</v>
      </c>
      <c r="M3790" s="34">
        <f t="shared" si="421"/>
        <v>97.062907608073274</v>
      </c>
      <c r="N3790" s="34">
        <f t="shared" si="422"/>
        <v>0.89809724569006066</v>
      </c>
      <c r="O3790" s="35">
        <f t="shared" si="423"/>
        <v>10807.616666666665</v>
      </c>
      <c r="P3790" s="35">
        <f t="shared" si="424"/>
        <v>10807.616666666667</v>
      </c>
      <c r="Q3790" s="39">
        <f t="shared" si="426"/>
        <v>10807.620000000001</v>
      </c>
      <c r="R3790" s="37">
        <f t="shared" si="425"/>
        <v>10807.620000000001</v>
      </c>
      <c r="T3790" s="38"/>
      <c r="U3790" s="38"/>
      <c r="V3790" s="38"/>
    </row>
    <row r="3791" ht="23.25">
      <c r="A3791" s="27">
        <v>3779</v>
      </c>
      <c r="B3791" s="28" t="s">
        <v>6905</v>
      </c>
      <c r="C3791" s="29" t="s">
        <v>6906</v>
      </c>
      <c r="D3791" s="30" t="s">
        <v>30</v>
      </c>
      <c r="E3791" s="31">
        <v>1</v>
      </c>
      <c r="F3791" s="32"/>
      <c r="G3791" s="32"/>
      <c r="H3791" s="32"/>
      <c r="I3791" s="33">
        <v>8487.6499999999996</v>
      </c>
      <c r="J3791" s="33">
        <v>8657.3999999999996</v>
      </c>
      <c r="K3791" s="33">
        <v>8793.2099999999991</v>
      </c>
      <c r="L3791" s="21">
        <f t="shared" si="420"/>
        <v>8646.0866666666661</v>
      </c>
      <c r="M3791" s="34">
        <f t="shared" si="421"/>
        <v>153.09383408006104</v>
      </c>
      <c r="N3791" s="34">
        <f t="shared" si="422"/>
        <v>1.7706719812361476</v>
      </c>
      <c r="O3791" s="35">
        <f t="shared" si="423"/>
        <v>8646.0866666666661</v>
      </c>
      <c r="P3791" s="35">
        <f t="shared" si="424"/>
        <v>8646.0866666666661</v>
      </c>
      <c r="Q3791" s="39">
        <f t="shared" si="426"/>
        <v>8646.0900000000001</v>
      </c>
      <c r="R3791" s="37">
        <f t="shared" si="425"/>
        <v>8646.0900000000001</v>
      </c>
      <c r="T3791" s="38"/>
      <c r="U3791" s="38"/>
      <c r="V3791" s="38"/>
    </row>
    <row r="3792" ht="23.25">
      <c r="A3792" s="27">
        <v>3780</v>
      </c>
      <c r="B3792" s="28" t="s">
        <v>6907</v>
      </c>
      <c r="C3792" s="29" t="s">
        <v>6908</v>
      </c>
      <c r="D3792" s="30" t="s">
        <v>30</v>
      </c>
      <c r="E3792" s="31">
        <v>1</v>
      </c>
      <c r="F3792" s="32"/>
      <c r="G3792" s="32"/>
      <c r="H3792" s="32"/>
      <c r="I3792" s="33">
        <v>8478.3700000000008</v>
      </c>
      <c r="J3792" s="33">
        <v>8792.0699999999997</v>
      </c>
      <c r="K3792" s="33">
        <v>8842.9400000000005</v>
      </c>
      <c r="L3792" s="21">
        <f t="shared" si="420"/>
        <v>8704.4600000000009</v>
      </c>
      <c r="M3792" s="34">
        <f t="shared" si="421"/>
        <v>197.44481583470321</v>
      </c>
      <c r="N3792" s="34">
        <f t="shared" si="422"/>
        <v>2.2683178029964313</v>
      </c>
      <c r="O3792" s="35">
        <f t="shared" si="423"/>
        <v>8704.4600000000009</v>
      </c>
      <c r="P3792" s="35">
        <f t="shared" si="424"/>
        <v>8704.4600000000009</v>
      </c>
      <c r="Q3792" s="39">
        <f t="shared" si="426"/>
        <v>8704.4600000000009</v>
      </c>
      <c r="R3792" s="37">
        <f t="shared" si="425"/>
        <v>8704.4600000000009</v>
      </c>
      <c r="T3792" s="38"/>
      <c r="U3792" s="38"/>
      <c r="V3792" s="38"/>
    </row>
    <row r="3793" ht="23.25">
      <c r="A3793" s="27">
        <v>3781</v>
      </c>
      <c r="B3793" s="28" t="s">
        <v>6909</v>
      </c>
      <c r="C3793" s="29" t="s">
        <v>6910</v>
      </c>
      <c r="D3793" s="30" t="s">
        <v>30</v>
      </c>
      <c r="E3793" s="31">
        <v>1</v>
      </c>
      <c r="F3793" s="32"/>
      <c r="G3793" s="32"/>
      <c r="H3793" s="32"/>
      <c r="I3793" s="33">
        <v>7716.0500000000002</v>
      </c>
      <c r="J3793" s="33">
        <v>7777.7799999999997</v>
      </c>
      <c r="K3793" s="33">
        <v>7770.0600000000004</v>
      </c>
      <c r="L3793" s="21">
        <f t="shared" si="420"/>
        <v>7754.6300000000001</v>
      </c>
      <c r="M3793" s="34">
        <f t="shared" si="421"/>
        <v>33.633493722775718</v>
      </c>
      <c r="N3793" s="34">
        <f t="shared" si="422"/>
        <v>0.43372145057566536</v>
      </c>
      <c r="O3793" s="35">
        <f t="shared" si="423"/>
        <v>7754.6299999999992</v>
      </c>
      <c r="P3793" s="35">
        <f t="shared" si="424"/>
        <v>7754.6300000000001</v>
      </c>
      <c r="Q3793" s="39">
        <f t="shared" si="426"/>
        <v>7754.6300000000001</v>
      </c>
      <c r="R3793" s="37">
        <f t="shared" si="425"/>
        <v>7754.6300000000001</v>
      </c>
      <c r="T3793" s="38"/>
      <c r="U3793" s="38"/>
      <c r="V3793" s="38"/>
    </row>
    <row r="3794" ht="23.25">
      <c r="A3794" s="27">
        <v>3782</v>
      </c>
      <c r="B3794" s="28" t="s">
        <v>6911</v>
      </c>
      <c r="C3794" s="29" t="s">
        <v>6912</v>
      </c>
      <c r="D3794" s="30" t="s">
        <v>30</v>
      </c>
      <c r="E3794" s="31">
        <v>1</v>
      </c>
      <c r="F3794" s="32"/>
      <c r="G3794" s="32"/>
      <c r="H3794" s="32"/>
      <c r="I3794" s="33">
        <v>10498.77</v>
      </c>
      <c r="J3794" s="33">
        <v>10918.719999999999</v>
      </c>
      <c r="K3794" s="33">
        <v>10687.75</v>
      </c>
      <c r="L3794" s="21">
        <f t="shared" si="420"/>
        <v>10701.746666666666</v>
      </c>
      <c r="M3794" s="34">
        <f t="shared" si="421"/>
        <v>210.32458399657685</v>
      </c>
      <c r="N3794" s="34">
        <f t="shared" si="422"/>
        <v>1.9653294975827331</v>
      </c>
      <c r="O3794" s="35">
        <f t="shared" si="423"/>
        <v>10701.746666666666</v>
      </c>
      <c r="P3794" s="35">
        <f t="shared" si="424"/>
        <v>10701.746666666666</v>
      </c>
      <c r="Q3794" s="39">
        <f t="shared" si="426"/>
        <v>10701.75</v>
      </c>
      <c r="R3794" s="37">
        <f t="shared" si="425"/>
        <v>10701.75</v>
      </c>
      <c r="T3794" s="38"/>
      <c r="U3794" s="38"/>
      <c r="V3794" s="38"/>
    </row>
    <row r="3795" ht="23.25">
      <c r="A3795" s="27">
        <v>3783</v>
      </c>
      <c r="B3795" s="28" t="s">
        <v>6913</v>
      </c>
      <c r="C3795" s="29" t="s">
        <v>6914</v>
      </c>
      <c r="D3795" s="30" t="s">
        <v>30</v>
      </c>
      <c r="E3795" s="31">
        <v>1</v>
      </c>
      <c r="F3795" s="32"/>
      <c r="G3795" s="32"/>
      <c r="H3795" s="32"/>
      <c r="I3795" s="33">
        <v>10697.08</v>
      </c>
      <c r="J3795" s="33">
        <v>10964.51</v>
      </c>
      <c r="K3795" s="33">
        <v>10964.51</v>
      </c>
      <c r="L3795" s="21">
        <f t="shared" si="420"/>
        <v>10875.366666666667</v>
      </c>
      <c r="M3795" s="34">
        <f t="shared" si="421"/>
        <v>154.40078248938178</v>
      </c>
      <c r="N3795" s="34">
        <f t="shared" si="422"/>
        <v>1.4197294419748157</v>
      </c>
      <c r="O3795" s="35">
        <f t="shared" si="423"/>
        <v>10875.366666666665</v>
      </c>
      <c r="P3795" s="35">
        <f t="shared" si="424"/>
        <v>10875.366666666667</v>
      </c>
      <c r="Q3795" s="39">
        <f t="shared" si="426"/>
        <v>10875.370000000001</v>
      </c>
      <c r="R3795" s="37">
        <f t="shared" si="425"/>
        <v>10875.370000000001</v>
      </c>
      <c r="T3795" s="38"/>
      <c r="U3795" s="38"/>
      <c r="V3795" s="38"/>
    </row>
    <row r="3796" ht="12.75">
      <c r="A3796" s="27">
        <v>3784</v>
      </c>
      <c r="B3796" s="28" t="s">
        <v>6915</v>
      </c>
      <c r="C3796" s="29" t="s">
        <v>6916</v>
      </c>
      <c r="D3796" s="30" t="s">
        <v>30</v>
      </c>
      <c r="E3796" s="31">
        <v>1</v>
      </c>
      <c r="F3796" s="32"/>
      <c r="G3796" s="32"/>
      <c r="H3796" s="32"/>
      <c r="I3796" s="33">
        <v>588.79999999999995</v>
      </c>
      <c r="J3796" s="33">
        <v>611.75999999999999</v>
      </c>
      <c r="K3796" s="33">
        <v>595.87</v>
      </c>
      <c r="L3796" s="21">
        <f t="shared" si="420"/>
        <v>598.80999999999995</v>
      </c>
      <c r="M3796" s="34">
        <f t="shared" si="421"/>
        <v>11.758958287195355</v>
      </c>
      <c r="N3796" s="34">
        <f t="shared" si="422"/>
        <v>1.9637210947037218</v>
      </c>
      <c r="O3796" s="35">
        <f t="shared" si="423"/>
        <v>598.80999999999995</v>
      </c>
      <c r="P3796" s="35">
        <f t="shared" si="424"/>
        <v>598.80999999999995</v>
      </c>
      <c r="Q3796" s="39">
        <f t="shared" si="426"/>
        <v>598.81000000000006</v>
      </c>
      <c r="R3796" s="37">
        <f t="shared" si="425"/>
        <v>598.81000000000006</v>
      </c>
      <c r="T3796" s="38"/>
      <c r="U3796" s="38"/>
      <c r="V3796" s="38"/>
    </row>
    <row r="3797" ht="23.25">
      <c r="A3797" s="27">
        <v>3785</v>
      </c>
      <c r="B3797" s="28" t="s">
        <v>6917</v>
      </c>
      <c r="C3797" s="29" t="s">
        <v>6918</v>
      </c>
      <c r="D3797" s="30" t="s">
        <v>30</v>
      </c>
      <c r="E3797" s="31">
        <v>1</v>
      </c>
      <c r="F3797" s="32"/>
      <c r="G3797" s="32"/>
      <c r="H3797" s="32"/>
      <c r="I3797" s="33">
        <v>126211.44</v>
      </c>
      <c r="J3797" s="33">
        <v>129114.3</v>
      </c>
      <c r="K3797" s="33">
        <v>130881.25999999999</v>
      </c>
      <c r="L3797" s="21">
        <f t="shared" si="420"/>
        <v>128735.66666666667</v>
      </c>
      <c r="M3797" s="34">
        <f t="shared" si="421"/>
        <v>2357.8225355045952</v>
      </c>
      <c r="N3797" s="34">
        <f t="shared" si="422"/>
        <v>1.8315223718145413</v>
      </c>
      <c r="O3797" s="35">
        <f t="shared" si="423"/>
        <v>128735.66666666666</v>
      </c>
      <c r="P3797" s="35">
        <f t="shared" si="424"/>
        <v>128735.66666666667</v>
      </c>
      <c r="Q3797" s="39">
        <f t="shared" si="426"/>
        <v>128735.67</v>
      </c>
      <c r="R3797" s="37">
        <f t="shared" si="425"/>
        <v>128735.67</v>
      </c>
      <c r="T3797" s="38"/>
      <c r="U3797" s="38"/>
      <c r="V3797" s="38"/>
    </row>
    <row r="3798" ht="12.75">
      <c r="A3798" s="27">
        <v>3786</v>
      </c>
      <c r="B3798" s="28" t="s">
        <v>6919</v>
      </c>
      <c r="C3798" s="29" t="s">
        <v>6920</v>
      </c>
      <c r="D3798" s="30" t="s">
        <v>30</v>
      </c>
      <c r="E3798" s="31">
        <v>1</v>
      </c>
      <c r="F3798" s="32"/>
      <c r="G3798" s="32"/>
      <c r="H3798" s="32"/>
      <c r="I3798" s="33">
        <v>144395.26000000001</v>
      </c>
      <c r="J3798" s="33">
        <v>148005.14000000001</v>
      </c>
      <c r="K3798" s="33">
        <v>147138.76999999999</v>
      </c>
      <c r="L3798" s="21">
        <f t="shared" si="420"/>
        <v>146513.05666666667</v>
      </c>
      <c r="M3798" s="34">
        <f t="shared" si="421"/>
        <v>1884.5281333090595</v>
      </c>
      <c r="N3798" s="34">
        <f t="shared" si="422"/>
        <v>1.2862526905001841</v>
      </c>
      <c r="O3798" s="35">
        <f t="shared" si="423"/>
        <v>146513.05666666667</v>
      </c>
      <c r="P3798" s="35">
        <f t="shared" si="424"/>
        <v>146513.05666666667</v>
      </c>
      <c r="Q3798" s="39">
        <f t="shared" si="426"/>
        <v>146513.06</v>
      </c>
      <c r="R3798" s="37">
        <f t="shared" si="425"/>
        <v>146513.06</v>
      </c>
      <c r="T3798" s="38"/>
      <c r="U3798" s="38"/>
      <c r="V3798" s="38"/>
    </row>
    <row r="3799" ht="23.25">
      <c r="A3799" s="27">
        <v>3787</v>
      </c>
      <c r="B3799" s="28" t="s">
        <v>6921</v>
      </c>
      <c r="C3799" s="29" t="s">
        <v>6922</v>
      </c>
      <c r="D3799" s="30" t="s">
        <v>30</v>
      </c>
      <c r="E3799" s="31">
        <v>1</v>
      </c>
      <c r="F3799" s="32"/>
      <c r="G3799" s="32"/>
      <c r="H3799" s="32"/>
      <c r="I3799" s="33">
        <v>150964.73999999999</v>
      </c>
      <c r="J3799" s="33">
        <v>152021.48999999999</v>
      </c>
      <c r="K3799" s="33">
        <v>152776.32000000001</v>
      </c>
      <c r="L3799" s="21">
        <f t="shared" si="420"/>
        <v>151920.85000000001</v>
      </c>
      <c r="M3799" s="34">
        <f t="shared" si="421"/>
        <v>909.97353329644375</v>
      </c>
      <c r="N3799" s="34">
        <f t="shared" si="422"/>
        <v>0.59897870061709346</v>
      </c>
      <c r="O3799" s="35">
        <f t="shared" si="423"/>
        <v>151920.84999999998</v>
      </c>
      <c r="P3799" s="35">
        <f t="shared" si="424"/>
        <v>151920.85000000001</v>
      </c>
      <c r="Q3799" s="39">
        <f t="shared" si="426"/>
        <v>151920.85000000001</v>
      </c>
      <c r="R3799" s="37">
        <f t="shared" si="425"/>
        <v>151920.85000000001</v>
      </c>
      <c r="T3799" s="38"/>
      <c r="U3799" s="38"/>
      <c r="V3799" s="38"/>
    </row>
    <row r="3800" ht="23.25">
      <c r="A3800" s="27">
        <v>3788</v>
      </c>
      <c r="B3800" s="28" t="s">
        <v>6923</v>
      </c>
      <c r="C3800" s="29" t="s">
        <v>6924</v>
      </c>
      <c r="D3800" s="30" t="s">
        <v>30</v>
      </c>
      <c r="E3800" s="31">
        <v>1</v>
      </c>
      <c r="F3800" s="32"/>
      <c r="G3800" s="32"/>
      <c r="H3800" s="32"/>
      <c r="I3800" s="33">
        <v>140230.45000000001</v>
      </c>
      <c r="J3800" s="33">
        <v>143595.98000000001</v>
      </c>
      <c r="K3800" s="33">
        <v>142894.82999999999</v>
      </c>
      <c r="L3800" s="21">
        <f t="shared" si="420"/>
        <v>142240.42000000001</v>
      </c>
      <c r="M3800" s="34">
        <f t="shared" si="421"/>
        <v>1775.637176142689</v>
      </c>
      <c r="N3800" s="34">
        <f t="shared" si="422"/>
        <v>1.2483351610904192</v>
      </c>
      <c r="O3800" s="35">
        <f t="shared" si="423"/>
        <v>142240.41999999998</v>
      </c>
      <c r="P3800" s="35">
        <f t="shared" si="424"/>
        <v>142240.42000000001</v>
      </c>
      <c r="Q3800" s="39">
        <f t="shared" si="426"/>
        <v>142240.42000000001</v>
      </c>
      <c r="R3800" s="37">
        <f t="shared" si="425"/>
        <v>142240.42000000001</v>
      </c>
      <c r="T3800" s="38"/>
      <c r="U3800" s="38"/>
      <c r="V3800" s="38"/>
    </row>
    <row r="3801" ht="23.25">
      <c r="A3801" s="27">
        <v>3789</v>
      </c>
      <c r="B3801" s="28" t="s">
        <v>6925</v>
      </c>
      <c r="C3801" s="29" t="s">
        <v>6926</v>
      </c>
      <c r="D3801" s="30" t="s">
        <v>30</v>
      </c>
      <c r="E3801" s="31">
        <v>1</v>
      </c>
      <c r="F3801" s="32"/>
      <c r="G3801" s="32"/>
      <c r="H3801" s="32"/>
      <c r="I3801" s="33">
        <v>155498.28</v>
      </c>
      <c r="J3801" s="33">
        <v>160629.72</v>
      </c>
      <c r="K3801" s="33">
        <v>156275.76999999999</v>
      </c>
      <c r="L3801" s="21">
        <f t="shared" si="420"/>
        <v>157467.92333333334</v>
      </c>
      <c r="M3801" s="34">
        <f t="shared" si="421"/>
        <v>2765.6538641039938</v>
      </c>
      <c r="N3801" s="34">
        <f t="shared" si="422"/>
        <v>1.7563284036264109</v>
      </c>
      <c r="O3801" s="35">
        <f t="shared" si="423"/>
        <v>157467.92333333334</v>
      </c>
      <c r="P3801" s="35">
        <f t="shared" si="424"/>
        <v>157467.92333333334</v>
      </c>
      <c r="Q3801" s="39">
        <f t="shared" si="426"/>
        <v>157467.92000000001</v>
      </c>
      <c r="R3801" s="37">
        <f t="shared" si="425"/>
        <v>157467.92000000001</v>
      </c>
      <c r="T3801" s="38"/>
      <c r="U3801" s="38"/>
      <c r="V3801" s="38"/>
    </row>
    <row r="3802" ht="12.75">
      <c r="A3802" s="27">
        <v>3790</v>
      </c>
      <c r="B3802" s="28" t="s">
        <v>6927</v>
      </c>
      <c r="C3802" s="29" t="s">
        <v>6928</v>
      </c>
      <c r="D3802" s="30" t="s">
        <v>30</v>
      </c>
      <c r="E3802" s="31">
        <v>1</v>
      </c>
      <c r="F3802" s="32"/>
      <c r="G3802" s="32"/>
      <c r="H3802" s="32"/>
      <c r="I3802" s="33">
        <v>144395.26000000001</v>
      </c>
      <c r="J3802" s="33">
        <v>146705.57999999999</v>
      </c>
      <c r="K3802" s="33">
        <v>147860.75</v>
      </c>
      <c r="L3802" s="21">
        <f t="shared" si="420"/>
        <v>146320.53</v>
      </c>
      <c r="M3802" s="34">
        <f t="shared" si="421"/>
        <v>1764.540410956909</v>
      </c>
      <c r="N3802" s="34">
        <f t="shared" si="422"/>
        <v>1.2059417847631559</v>
      </c>
      <c r="O3802" s="35">
        <f t="shared" si="423"/>
        <v>146320.52999999997</v>
      </c>
      <c r="P3802" s="35">
        <f t="shared" si="424"/>
        <v>146320.53</v>
      </c>
      <c r="Q3802" s="39">
        <f t="shared" si="426"/>
        <v>146320.53</v>
      </c>
      <c r="R3802" s="37">
        <f t="shared" si="425"/>
        <v>146320.53</v>
      </c>
      <c r="T3802" s="38"/>
      <c r="U3802" s="38"/>
      <c r="V3802" s="38"/>
    </row>
    <row r="3803" ht="12.75">
      <c r="A3803" s="27">
        <v>3791</v>
      </c>
      <c r="B3803" s="28" t="s">
        <v>6929</v>
      </c>
      <c r="C3803" s="29" t="s">
        <v>6930</v>
      </c>
      <c r="D3803" s="30" t="s">
        <v>30</v>
      </c>
      <c r="E3803" s="31">
        <v>1</v>
      </c>
      <c r="F3803" s="32"/>
      <c r="G3803" s="32"/>
      <c r="H3803" s="32"/>
      <c r="I3803" s="33">
        <v>1000.92</v>
      </c>
      <c r="J3803" s="33">
        <v>1040.96</v>
      </c>
      <c r="K3803" s="33">
        <v>1009.9299999999999</v>
      </c>
      <c r="L3803" s="21">
        <f t="shared" si="420"/>
        <v>1017.27</v>
      </c>
      <c r="M3803" s="34">
        <f t="shared" si="421"/>
        <v>21.004930373605191</v>
      </c>
      <c r="N3803" s="34">
        <f t="shared" si="422"/>
        <v>2.0648333651444739</v>
      </c>
      <c r="O3803" s="35">
        <f t="shared" si="423"/>
        <v>1017.27</v>
      </c>
      <c r="P3803" s="35">
        <f t="shared" si="424"/>
        <v>1017.27</v>
      </c>
      <c r="Q3803" s="39">
        <f t="shared" si="426"/>
        <v>1017.27</v>
      </c>
      <c r="R3803" s="37">
        <f t="shared" si="425"/>
        <v>1017.27</v>
      </c>
      <c r="T3803" s="38"/>
      <c r="U3803" s="38"/>
      <c r="V3803" s="38"/>
    </row>
    <row r="3804" ht="12.75">
      <c r="A3804" s="27">
        <v>3792</v>
      </c>
      <c r="B3804" s="28" t="s">
        <v>6929</v>
      </c>
      <c r="C3804" s="29" t="s">
        <v>6931</v>
      </c>
      <c r="D3804" s="30" t="s">
        <v>30</v>
      </c>
      <c r="E3804" s="31">
        <v>1</v>
      </c>
      <c r="F3804" s="32"/>
      <c r="G3804" s="32"/>
      <c r="H3804" s="32"/>
      <c r="I3804" s="33">
        <v>1000.92</v>
      </c>
      <c r="J3804" s="33">
        <v>1033.95</v>
      </c>
      <c r="K3804" s="33">
        <v>1005.92</v>
      </c>
      <c r="L3804" s="21">
        <f t="shared" si="420"/>
        <v>1013.5966666666667</v>
      </c>
      <c r="M3804" s="34">
        <f t="shared" si="421"/>
        <v>17.802910810688658</v>
      </c>
      <c r="N3804" s="34">
        <f t="shared" si="422"/>
        <v>1.7564097629913928</v>
      </c>
      <c r="O3804" s="35">
        <f t="shared" si="423"/>
        <v>1013.5966666666666</v>
      </c>
      <c r="P3804" s="35">
        <f t="shared" si="424"/>
        <v>1013.5966666666667</v>
      </c>
      <c r="Q3804" s="39">
        <f t="shared" si="426"/>
        <v>1013.6</v>
      </c>
      <c r="R3804" s="37">
        <f t="shared" si="425"/>
        <v>1013.6</v>
      </c>
      <c r="T3804" s="38"/>
      <c r="U3804" s="38"/>
      <c r="V3804" s="38"/>
    </row>
    <row r="3805" ht="12.75">
      <c r="A3805" s="27">
        <v>3793</v>
      </c>
      <c r="B3805" s="28" t="s">
        <v>6932</v>
      </c>
      <c r="C3805" s="29" t="s">
        <v>6933</v>
      </c>
      <c r="D3805" s="30" t="s">
        <v>30</v>
      </c>
      <c r="E3805" s="31">
        <v>1</v>
      </c>
      <c r="F3805" s="32"/>
      <c r="G3805" s="32"/>
      <c r="H3805" s="32"/>
      <c r="I3805" s="33">
        <v>3504.75</v>
      </c>
      <c r="J3805" s="33">
        <v>3648.4400000000001</v>
      </c>
      <c r="K3805" s="33">
        <v>3616.9000000000001</v>
      </c>
      <c r="L3805" s="21">
        <f t="shared" si="420"/>
        <v>3590.0300000000002</v>
      </c>
      <c r="M3805" s="34">
        <f t="shared" si="421"/>
        <v>75.519545152231984</v>
      </c>
      <c r="N3805" s="34">
        <f t="shared" si="422"/>
        <v>2.1035909213079553</v>
      </c>
      <c r="O3805" s="35">
        <f t="shared" si="423"/>
        <v>3590.0299999999997</v>
      </c>
      <c r="P3805" s="35">
        <f t="shared" si="424"/>
        <v>3590.0300000000002</v>
      </c>
      <c r="Q3805" s="39">
        <f t="shared" si="426"/>
        <v>3590.0300000000002</v>
      </c>
      <c r="R3805" s="37">
        <f t="shared" si="425"/>
        <v>3590.0300000000002</v>
      </c>
      <c r="T3805" s="38"/>
      <c r="U3805" s="38"/>
      <c r="V3805" s="38"/>
    </row>
    <row r="3806" ht="12.75">
      <c r="A3806" s="27">
        <v>3794</v>
      </c>
      <c r="B3806" s="28" t="s">
        <v>6934</v>
      </c>
      <c r="C3806" s="29" t="s">
        <v>6935</v>
      </c>
      <c r="D3806" s="30" t="s">
        <v>30</v>
      </c>
      <c r="E3806" s="31">
        <v>1</v>
      </c>
      <c r="F3806" s="32"/>
      <c r="G3806" s="32"/>
      <c r="H3806" s="32"/>
      <c r="I3806" s="33">
        <v>2875.6999999999998</v>
      </c>
      <c r="J3806" s="33">
        <v>2890.0799999999999</v>
      </c>
      <c r="K3806" s="33">
        <v>2892.9499999999998</v>
      </c>
      <c r="L3806" s="21">
        <f t="shared" si="420"/>
        <v>2886.2433333333333</v>
      </c>
      <c r="M3806" s="34">
        <f t="shared" si="421"/>
        <v>9.2428693236101616</v>
      </c>
      <c r="N3806" s="34">
        <f t="shared" si="422"/>
        <v>0.32023874137235464</v>
      </c>
      <c r="O3806" s="35">
        <f t="shared" si="423"/>
        <v>2886.2433333333329</v>
      </c>
      <c r="P3806" s="35">
        <f t="shared" si="424"/>
        <v>2886.2433333333333</v>
      </c>
      <c r="Q3806" s="39">
        <f t="shared" si="426"/>
        <v>2886.2400000000002</v>
      </c>
      <c r="R3806" s="37">
        <f t="shared" si="425"/>
        <v>2886.2400000000002</v>
      </c>
      <c r="T3806" s="38"/>
      <c r="U3806" s="38"/>
      <c r="V3806" s="38"/>
    </row>
    <row r="3807" ht="12.75">
      <c r="A3807" s="27">
        <v>3795</v>
      </c>
      <c r="B3807" s="28" t="s">
        <v>6936</v>
      </c>
      <c r="C3807" s="29" t="s">
        <v>6937</v>
      </c>
      <c r="D3807" s="30" t="s">
        <v>30</v>
      </c>
      <c r="E3807" s="31">
        <v>1</v>
      </c>
      <c r="F3807" s="32"/>
      <c r="G3807" s="32"/>
      <c r="H3807" s="32"/>
      <c r="I3807" s="33">
        <v>830.49000000000001</v>
      </c>
      <c r="J3807" s="33">
        <v>848.75999999999999</v>
      </c>
      <c r="K3807" s="33">
        <v>837.96000000000004</v>
      </c>
      <c r="L3807" s="21">
        <f t="shared" si="420"/>
        <v>839.07000000000005</v>
      </c>
      <c r="M3807" s="34">
        <f t="shared" si="421"/>
        <v>9.1854395648765657</v>
      </c>
      <c r="N3807" s="34">
        <f t="shared" si="422"/>
        <v>1.0947167178991699</v>
      </c>
      <c r="O3807" s="35">
        <f t="shared" si="423"/>
        <v>839.06999999999994</v>
      </c>
      <c r="P3807" s="35">
        <f t="shared" si="424"/>
        <v>839.07000000000005</v>
      </c>
      <c r="Q3807" s="39">
        <f t="shared" si="426"/>
        <v>839.07000000000005</v>
      </c>
      <c r="R3807" s="37">
        <f t="shared" si="425"/>
        <v>839.07000000000005</v>
      </c>
      <c r="T3807" s="38"/>
      <c r="U3807" s="38"/>
      <c r="V3807" s="38"/>
    </row>
    <row r="3808" ht="23.25">
      <c r="A3808" s="27">
        <v>3796</v>
      </c>
      <c r="B3808" s="28" t="s">
        <v>6938</v>
      </c>
      <c r="C3808" s="29" t="s">
        <v>6939</v>
      </c>
      <c r="D3808" s="30" t="s">
        <v>30</v>
      </c>
      <c r="E3808" s="31">
        <v>1</v>
      </c>
      <c r="F3808" s="32"/>
      <c r="G3808" s="32"/>
      <c r="H3808" s="32"/>
      <c r="I3808" s="33">
        <v>2352.0100000000002</v>
      </c>
      <c r="J3808" s="33">
        <v>2443.7399999999998</v>
      </c>
      <c r="K3808" s="33">
        <v>2441.3899999999999</v>
      </c>
      <c r="L3808" s="21">
        <f t="shared" si="420"/>
        <v>2412.3799999999997</v>
      </c>
      <c r="M3808" s="34">
        <f t="shared" si="421"/>
        <v>52.295155607378938</v>
      </c>
      <c r="N3808" s="34">
        <f t="shared" si="422"/>
        <v>2.1677826713610191</v>
      </c>
      <c r="O3808" s="35">
        <f t="shared" si="423"/>
        <v>2412.3799999999997</v>
      </c>
      <c r="P3808" s="35">
        <f t="shared" si="424"/>
        <v>2412.3799999999997</v>
      </c>
      <c r="Q3808" s="39">
        <f t="shared" si="426"/>
        <v>2412.3800000000001</v>
      </c>
      <c r="R3808" s="37">
        <f t="shared" si="425"/>
        <v>2412.3800000000001</v>
      </c>
      <c r="T3808" s="38"/>
      <c r="U3808" s="38"/>
      <c r="V3808" s="38"/>
    </row>
    <row r="3809" ht="12.75">
      <c r="A3809" s="27">
        <v>3797</v>
      </c>
      <c r="B3809" s="28" t="s">
        <v>6940</v>
      </c>
      <c r="C3809" s="29" t="s">
        <v>6941</v>
      </c>
      <c r="D3809" s="30" t="s">
        <v>30</v>
      </c>
      <c r="E3809" s="31">
        <v>1</v>
      </c>
      <c r="F3809" s="32"/>
      <c r="G3809" s="32"/>
      <c r="H3809" s="32"/>
      <c r="I3809" s="33">
        <v>5286.5799999999999</v>
      </c>
      <c r="J3809" s="33">
        <v>5418.7399999999998</v>
      </c>
      <c r="K3809" s="33">
        <v>5503.3299999999999</v>
      </c>
      <c r="L3809" s="21">
        <f t="shared" si="420"/>
        <v>5402.8833333333332</v>
      </c>
      <c r="M3809" s="34">
        <f t="shared" si="421"/>
        <v>109.24154902477963</v>
      </c>
      <c r="N3809" s="34">
        <f t="shared" si="422"/>
        <v>2.0219120474212158</v>
      </c>
      <c r="O3809" s="35">
        <f t="shared" si="423"/>
        <v>5402.8833333333332</v>
      </c>
      <c r="P3809" s="35">
        <f t="shared" si="424"/>
        <v>5402.8833333333332</v>
      </c>
      <c r="Q3809" s="39">
        <f t="shared" si="426"/>
        <v>5402.8800000000001</v>
      </c>
      <c r="R3809" s="37">
        <f t="shared" si="425"/>
        <v>5402.8800000000001</v>
      </c>
      <c r="T3809" s="38"/>
      <c r="U3809" s="38"/>
      <c r="V3809" s="38"/>
    </row>
    <row r="3810" ht="12.75">
      <c r="A3810" s="27">
        <v>3798</v>
      </c>
      <c r="B3810" s="28" t="s">
        <v>6942</v>
      </c>
      <c r="C3810" s="29" t="s">
        <v>6943</v>
      </c>
      <c r="D3810" s="30" t="s">
        <v>30</v>
      </c>
      <c r="E3810" s="31">
        <v>1</v>
      </c>
      <c r="F3810" s="32"/>
      <c r="G3810" s="32"/>
      <c r="H3810" s="32"/>
      <c r="I3810" s="33">
        <v>41049.919999999998</v>
      </c>
      <c r="J3810" s="33">
        <v>41378.32</v>
      </c>
      <c r="K3810" s="33">
        <v>41337.269999999997</v>
      </c>
      <c r="L3810" s="21">
        <f t="shared" si="420"/>
        <v>41255.169999999991</v>
      </c>
      <c r="M3810" s="34">
        <f t="shared" si="421"/>
        <v>178.93280163234482</v>
      </c>
      <c r="N3810" s="34">
        <f t="shared" si="422"/>
        <v>0.43372212896552081</v>
      </c>
      <c r="O3810" s="35">
        <f t="shared" si="423"/>
        <v>41255.169999999991</v>
      </c>
      <c r="P3810" s="35">
        <f t="shared" si="424"/>
        <v>41255.169999999991</v>
      </c>
      <c r="Q3810" s="39">
        <f t="shared" si="426"/>
        <v>41255.169999999998</v>
      </c>
      <c r="R3810" s="37">
        <f t="shared" si="425"/>
        <v>41255.169999999998</v>
      </c>
      <c r="T3810" s="38"/>
      <c r="U3810" s="38"/>
      <c r="V3810" s="38"/>
    </row>
    <row r="3811" ht="12.75">
      <c r="A3811" s="27">
        <v>3799</v>
      </c>
      <c r="B3811" s="28" t="s">
        <v>6944</v>
      </c>
      <c r="C3811" s="29" t="s">
        <v>6945</v>
      </c>
      <c r="D3811" s="30" t="s">
        <v>30</v>
      </c>
      <c r="E3811" s="31">
        <v>1</v>
      </c>
      <c r="F3811" s="32"/>
      <c r="G3811" s="32"/>
      <c r="H3811" s="32"/>
      <c r="I3811" s="33">
        <v>2215.6399999999999</v>
      </c>
      <c r="J3811" s="33">
        <v>2233.3699999999999</v>
      </c>
      <c r="K3811" s="33">
        <v>2224.5</v>
      </c>
      <c r="L3811" s="21">
        <f t="shared" si="420"/>
        <v>2224.5033333333336</v>
      </c>
      <c r="M3811" s="34">
        <f t="shared" si="421"/>
        <v>8.8650004700131575</v>
      </c>
      <c r="N3811" s="34">
        <f t="shared" si="422"/>
        <v>0.39851594453352834</v>
      </c>
      <c r="O3811" s="35">
        <f t="shared" si="423"/>
        <v>2224.5033333333331</v>
      </c>
      <c r="P3811" s="35">
        <f t="shared" si="424"/>
        <v>2224.5033333333336</v>
      </c>
      <c r="Q3811" s="39">
        <f t="shared" si="426"/>
        <v>2224.5</v>
      </c>
      <c r="R3811" s="37">
        <f t="shared" si="425"/>
        <v>2224.5</v>
      </c>
      <c r="T3811" s="38"/>
      <c r="U3811" s="38"/>
      <c r="V3811" s="38"/>
    </row>
    <row r="3812" ht="12.75">
      <c r="A3812" s="27">
        <v>3800</v>
      </c>
      <c r="B3812" s="28" t="s">
        <v>6946</v>
      </c>
      <c r="C3812" s="29" t="s">
        <v>6947</v>
      </c>
      <c r="D3812" s="30" t="s">
        <v>30</v>
      </c>
      <c r="E3812" s="31">
        <v>1</v>
      </c>
      <c r="F3812" s="32"/>
      <c r="G3812" s="32"/>
      <c r="H3812" s="32"/>
      <c r="I3812" s="33">
        <v>31583.060000000001</v>
      </c>
      <c r="J3812" s="33">
        <v>31930.470000000001</v>
      </c>
      <c r="K3812" s="33">
        <v>32751.630000000001</v>
      </c>
      <c r="L3812" s="21">
        <f t="shared" si="420"/>
        <v>32088.386666666669</v>
      </c>
      <c r="M3812" s="34">
        <f t="shared" si="421"/>
        <v>600.07684210718639</v>
      </c>
      <c r="N3812" s="34">
        <f t="shared" si="422"/>
        <v>1.870074829067504</v>
      </c>
      <c r="O3812" s="35">
        <f t="shared" si="423"/>
        <v>32088.386666666665</v>
      </c>
      <c r="P3812" s="35">
        <f t="shared" si="424"/>
        <v>32088.386666666669</v>
      </c>
      <c r="Q3812" s="39">
        <f t="shared" si="426"/>
        <v>32088.389999999999</v>
      </c>
      <c r="R3812" s="37">
        <f t="shared" si="425"/>
        <v>32088.389999999999</v>
      </c>
      <c r="T3812" s="38"/>
      <c r="U3812" s="38"/>
      <c r="V3812" s="38"/>
    </row>
    <row r="3813" ht="23.25">
      <c r="A3813" s="27">
        <v>3801</v>
      </c>
      <c r="B3813" s="28" t="s">
        <v>6948</v>
      </c>
      <c r="C3813" s="29" t="s">
        <v>6949</v>
      </c>
      <c r="D3813" s="30" t="s">
        <v>30</v>
      </c>
      <c r="E3813" s="31">
        <v>1</v>
      </c>
      <c r="F3813" s="32"/>
      <c r="G3813" s="32"/>
      <c r="H3813" s="32"/>
      <c r="I3813" s="33">
        <v>31824.810000000001</v>
      </c>
      <c r="J3813" s="33">
        <v>33129.629999999997</v>
      </c>
      <c r="K3813" s="33">
        <v>32174.880000000001</v>
      </c>
      <c r="L3813" s="21">
        <f t="shared" si="420"/>
        <v>32376.440000000002</v>
      </c>
      <c r="M3813" s="34">
        <f t="shared" si="421"/>
        <v>675.35815187202502</v>
      </c>
      <c r="N3813" s="34">
        <f t="shared" si="422"/>
        <v>2.0859555648243751</v>
      </c>
      <c r="O3813" s="35">
        <f t="shared" si="423"/>
        <v>32376.440000000002</v>
      </c>
      <c r="P3813" s="35">
        <f t="shared" si="424"/>
        <v>32376.440000000002</v>
      </c>
      <c r="Q3813" s="39">
        <f t="shared" si="426"/>
        <v>32376.440000000002</v>
      </c>
      <c r="R3813" s="37">
        <f t="shared" si="425"/>
        <v>32376.440000000002</v>
      </c>
      <c r="T3813" s="38"/>
      <c r="U3813" s="38"/>
      <c r="V3813" s="38"/>
    </row>
    <row r="3814" ht="12.75">
      <c r="A3814" s="27">
        <v>3802</v>
      </c>
      <c r="B3814" s="28" t="s">
        <v>6950</v>
      </c>
      <c r="C3814" s="29" t="s">
        <v>6951</v>
      </c>
      <c r="D3814" s="30" t="s">
        <v>30</v>
      </c>
      <c r="E3814" s="31">
        <v>1</v>
      </c>
      <c r="F3814" s="32"/>
      <c r="G3814" s="32"/>
      <c r="H3814" s="32"/>
      <c r="I3814" s="33">
        <v>641.45000000000005</v>
      </c>
      <c r="J3814" s="33">
        <v>645.29999999999995</v>
      </c>
      <c r="K3814" s="33">
        <v>668.38999999999999</v>
      </c>
      <c r="L3814" s="21">
        <f t="shared" si="420"/>
        <v>651.71333333333325</v>
      </c>
      <c r="M3814" s="34">
        <f t="shared" si="421"/>
        <v>14.570141843281174</v>
      </c>
      <c r="N3814" s="34">
        <f t="shared" si="422"/>
        <v>2.2356672938942239</v>
      </c>
      <c r="O3814" s="35">
        <f t="shared" si="423"/>
        <v>651.71333333333325</v>
      </c>
      <c r="P3814" s="35">
        <f t="shared" si="424"/>
        <v>651.71333333333325</v>
      </c>
      <c r="Q3814" s="39">
        <f t="shared" si="426"/>
        <v>651.71000000000004</v>
      </c>
      <c r="R3814" s="37">
        <f t="shared" si="425"/>
        <v>651.71000000000004</v>
      </c>
      <c r="T3814" s="38"/>
      <c r="U3814" s="38"/>
      <c r="V3814" s="38"/>
    </row>
    <row r="3815" ht="12.75">
      <c r="A3815" s="27">
        <v>3803</v>
      </c>
      <c r="B3815" s="28" t="s">
        <v>6952</v>
      </c>
      <c r="C3815" s="29" t="s">
        <v>6953</v>
      </c>
      <c r="D3815" s="30" t="s">
        <v>30</v>
      </c>
      <c r="E3815" s="31">
        <v>1</v>
      </c>
      <c r="F3815" s="32"/>
      <c r="G3815" s="32"/>
      <c r="H3815" s="32"/>
      <c r="I3815" s="33">
        <v>38784.720000000001</v>
      </c>
      <c r="J3815" s="33">
        <v>39056.209999999999</v>
      </c>
      <c r="K3815" s="33">
        <v>39444.059999999998</v>
      </c>
      <c r="L3815" s="21">
        <f t="shared" si="420"/>
        <v>39094.996666666666</v>
      </c>
      <c r="M3815" s="34">
        <f t="shared" si="421"/>
        <v>331.37684444350089</v>
      </c>
      <c r="N3815" s="34">
        <f t="shared" si="422"/>
        <v>0.84761957461948256</v>
      </c>
      <c r="O3815" s="35">
        <f t="shared" si="423"/>
        <v>39094.996666666659</v>
      </c>
      <c r="P3815" s="35">
        <f t="shared" si="424"/>
        <v>39094.996666666666</v>
      </c>
      <c r="Q3815" s="39">
        <f t="shared" si="426"/>
        <v>39095</v>
      </c>
      <c r="R3815" s="37">
        <f t="shared" si="425"/>
        <v>39095</v>
      </c>
      <c r="T3815" s="38"/>
      <c r="U3815" s="38"/>
      <c r="V3815" s="38"/>
    </row>
    <row r="3816" ht="12.75">
      <c r="A3816" s="27">
        <v>3804</v>
      </c>
      <c r="B3816" s="28" t="s">
        <v>6954</v>
      </c>
      <c r="C3816" s="29" t="s">
        <v>6955</v>
      </c>
      <c r="D3816" s="30" t="s">
        <v>30</v>
      </c>
      <c r="E3816" s="31">
        <v>1</v>
      </c>
      <c r="F3816" s="32"/>
      <c r="G3816" s="32"/>
      <c r="H3816" s="32"/>
      <c r="I3816" s="33">
        <v>23495.189999999999</v>
      </c>
      <c r="J3816" s="33">
        <v>23659.66</v>
      </c>
      <c r="K3816" s="33">
        <v>23941.599999999999</v>
      </c>
      <c r="L3816" s="21">
        <f t="shared" si="420"/>
        <v>23698.816666666666</v>
      </c>
      <c r="M3816" s="34">
        <f t="shared" si="421"/>
        <v>225.76626283245523</v>
      </c>
      <c r="N3816" s="34">
        <f t="shared" si="422"/>
        <v>0.95264783051385216</v>
      </c>
      <c r="O3816" s="35">
        <f t="shared" si="423"/>
        <v>23698.816666666666</v>
      </c>
      <c r="P3816" s="35">
        <f t="shared" si="424"/>
        <v>23698.816666666666</v>
      </c>
      <c r="Q3816" s="39">
        <f t="shared" si="426"/>
        <v>23698.82</v>
      </c>
      <c r="R3816" s="37">
        <f t="shared" si="425"/>
        <v>23698.82</v>
      </c>
      <c r="T3816" s="38"/>
      <c r="U3816" s="38"/>
      <c r="V3816" s="38"/>
    </row>
    <row r="3817" ht="12.75">
      <c r="A3817" s="27">
        <v>3805</v>
      </c>
      <c r="B3817" s="28" t="s">
        <v>6954</v>
      </c>
      <c r="C3817" s="29" t="s">
        <v>6956</v>
      </c>
      <c r="D3817" s="30" t="s">
        <v>30</v>
      </c>
      <c r="E3817" s="31">
        <v>1</v>
      </c>
      <c r="F3817" s="32"/>
      <c r="G3817" s="32"/>
      <c r="H3817" s="32"/>
      <c r="I3817" s="33">
        <v>28657.799999999999</v>
      </c>
      <c r="J3817" s="33">
        <v>29402.900000000001</v>
      </c>
      <c r="K3817" s="33">
        <v>28772.43</v>
      </c>
      <c r="L3817" s="21">
        <f t="shared" si="420"/>
        <v>28944.376666666667</v>
      </c>
      <c r="M3817" s="34">
        <f t="shared" si="421"/>
        <v>401.2078571430701</v>
      </c>
      <c r="N3817" s="34">
        <f t="shared" si="422"/>
        <v>1.3861340382745735</v>
      </c>
      <c r="O3817" s="35">
        <f t="shared" si="423"/>
        <v>28944.376666666667</v>
      </c>
      <c r="P3817" s="35">
        <f t="shared" si="424"/>
        <v>28944.376666666667</v>
      </c>
      <c r="Q3817" s="39">
        <f t="shared" si="426"/>
        <v>28944.380000000001</v>
      </c>
      <c r="R3817" s="37">
        <f t="shared" si="425"/>
        <v>28944.380000000001</v>
      </c>
      <c r="T3817" s="38"/>
      <c r="U3817" s="38"/>
      <c r="V3817" s="38"/>
    </row>
    <row r="3818" ht="12.75">
      <c r="A3818" s="27">
        <v>3806</v>
      </c>
      <c r="B3818" s="28" t="s">
        <v>6954</v>
      </c>
      <c r="C3818" s="29" t="s">
        <v>6957</v>
      </c>
      <c r="D3818" s="30" t="s">
        <v>30</v>
      </c>
      <c r="E3818" s="31">
        <v>1</v>
      </c>
      <c r="F3818" s="32"/>
      <c r="G3818" s="32"/>
      <c r="H3818" s="32"/>
      <c r="I3818" s="33">
        <v>19634.080000000002</v>
      </c>
      <c r="J3818" s="33">
        <v>20458.709999999999</v>
      </c>
      <c r="K3818" s="33">
        <v>19751.880000000001</v>
      </c>
      <c r="L3818" s="21">
        <f t="shared" si="420"/>
        <v>19948.223333333332</v>
      </c>
      <c r="M3818" s="34">
        <f t="shared" si="421"/>
        <v>446.00077088871956</v>
      </c>
      <c r="N3818" s="34">
        <f t="shared" si="422"/>
        <v>2.2357919471628112</v>
      </c>
      <c r="O3818" s="35">
        <f t="shared" si="423"/>
        <v>19948.223333333332</v>
      </c>
      <c r="P3818" s="35">
        <f t="shared" si="424"/>
        <v>19948.223333333332</v>
      </c>
      <c r="Q3818" s="39">
        <f t="shared" si="426"/>
        <v>19948.220000000001</v>
      </c>
      <c r="R3818" s="37">
        <f t="shared" si="425"/>
        <v>19948.220000000001</v>
      </c>
      <c r="T3818" s="38"/>
      <c r="U3818" s="38"/>
      <c r="V3818" s="38"/>
    </row>
    <row r="3819" ht="12.75">
      <c r="A3819" s="27">
        <v>3807</v>
      </c>
      <c r="B3819" s="28" t="s">
        <v>6954</v>
      </c>
      <c r="C3819" s="29" t="s">
        <v>6958</v>
      </c>
      <c r="D3819" s="30" t="s">
        <v>30</v>
      </c>
      <c r="E3819" s="31">
        <v>1</v>
      </c>
      <c r="F3819" s="32"/>
      <c r="G3819" s="32"/>
      <c r="H3819" s="32"/>
      <c r="I3819" s="33">
        <v>25884.380000000001</v>
      </c>
      <c r="J3819" s="33">
        <v>26557.369999999999</v>
      </c>
      <c r="K3819" s="33">
        <v>26764.450000000001</v>
      </c>
      <c r="L3819" s="21">
        <f t="shared" si="420"/>
        <v>26402.066666666666</v>
      </c>
      <c r="M3819" s="34">
        <f t="shared" si="421"/>
        <v>460.13057411275435</v>
      </c>
      <c r="N3819" s="34">
        <f t="shared" si="422"/>
        <v>1.7427824113999446</v>
      </c>
      <c r="O3819" s="35">
        <f t="shared" si="423"/>
        <v>26402.066666666666</v>
      </c>
      <c r="P3819" s="35">
        <f t="shared" si="424"/>
        <v>26402.066666666666</v>
      </c>
      <c r="Q3819" s="39">
        <f t="shared" si="426"/>
        <v>26402.07</v>
      </c>
      <c r="R3819" s="37">
        <f t="shared" si="425"/>
        <v>26402.07</v>
      </c>
      <c r="T3819" s="38"/>
      <c r="U3819" s="38"/>
      <c r="V3819" s="38"/>
    </row>
    <row r="3820" ht="23.25">
      <c r="A3820" s="27">
        <v>3808</v>
      </c>
      <c r="B3820" s="28" t="s">
        <v>6959</v>
      </c>
      <c r="C3820" s="29" t="s">
        <v>6960</v>
      </c>
      <c r="D3820" s="30" t="s">
        <v>30</v>
      </c>
      <c r="E3820" s="31">
        <v>1</v>
      </c>
      <c r="F3820" s="32"/>
      <c r="G3820" s="32"/>
      <c r="H3820" s="32"/>
      <c r="I3820" s="33">
        <v>18682.720000000001</v>
      </c>
      <c r="J3820" s="33">
        <v>19187.150000000001</v>
      </c>
      <c r="K3820" s="33">
        <v>19000.330000000002</v>
      </c>
      <c r="L3820" s="21">
        <f t="shared" si="420"/>
        <v>18956.733333333334</v>
      </c>
      <c r="M3820" s="34">
        <f t="shared" si="421"/>
        <v>255.025309005466</v>
      </c>
      <c r="N3820" s="34">
        <f t="shared" si="422"/>
        <v>1.3453019806795088</v>
      </c>
      <c r="O3820" s="35">
        <f t="shared" si="423"/>
        <v>18956.733333333334</v>
      </c>
      <c r="P3820" s="35">
        <f t="shared" si="424"/>
        <v>18956.733333333334</v>
      </c>
      <c r="Q3820" s="39">
        <f t="shared" si="426"/>
        <v>18956.73</v>
      </c>
      <c r="R3820" s="37">
        <f t="shared" si="425"/>
        <v>18956.73</v>
      </c>
      <c r="T3820" s="38"/>
      <c r="U3820" s="38"/>
      <c r="V3820" s="38"/>
    </row>
    <row r="3821" ht="12.75">
      <c r="A3821" s="27">
        <v>3809</v>
      </c>
      <c r="B3821" s="28" t="s">
        <v>6961</v>
      </c>
      <c r="C3821" s="29" t="s">
        <v>6962</v>
      </c>
      <c r="D3821" s="30" t="s">
        <v>30</v>
      </c>
      <c r="E3821" s="31">
        <v>1</v>
      </c>
      <c r="F3821" s="32"/>
      <c r="G3821" s="32"/>
      <c r="H3821" s="32"/>
      <c r="I3821" s="33">
        <v>8146.7600000000002</v>
      </c>
      <c r="J3821" s="33">
        <v>8464.4799999999996</v>
      </c>
      <c r="K3821" s="33">
        <v>8423.75</v>
      </c>
      <c r="L3821" s="21">
        <f t="shared" si="420"/>
        <v>8344.996666666666</v>
      </c>
      <c r="M3821" s="34">
        <f t="shared" si="421"/>
        <v>172.88165094460788</v>
      </c>
      <c r="N3821" s="34">
        <f t="shared" si="422"/>
        <v>2.0716802876047633</v>
      </c>
      <c r="O3821" s="35">
        <f t="shared" si="423"/>
        <v>8344.996666666666</v>
      </c>
      <c r="P3821" s="35">
        <f t="shared" si="424"/>
        <v>8344.996666666666</v>
      </c>
      <c r="Q3821" s="39">
        <f t="shared" si="426"/>
        <v>8345</v>
      </c>
      <c r="R3821" s="37">
        <f t="shared" si="425"/>
        <v>8345</v>
      </c>
      <c r="T3821" s="38"/>
      <c r="U3821" s="38"/>
      <c r="V3821" s="38"/>
    </row>
    <row r="3822" ht="12.75">
      <c r="A3822" s="27">
        <v>3810</v>
      </c>
      <c r="B3822" s="28" t="s">
        <v>6963</v>
      </c>
      <c r="C3822" s="29" t="s">
        <v>6964</v>
      </c>
      <c r="D3822" s="30" t="s">
        <v>30</v>
      </c>
      <c r="E3822" s="31">
        <v>1</v>
      </c>
      <c r="F3822" s="32"/>
      <c r="G3822" s="32"/>
      <c r="H3822" s="32"/>
      <c r="I3822" s="33">
        <v>18676.529999999999</v>
      </c>
      <c r="J3822" s="33">
        <v>18807.27</v>
      </c>
      <c r="K3822" s="33">
        <v>18844.619999999999</v>
      </c>
      <c r="L3822" s="21">
        <f t="shared" si="420"/>
        <v>18776.139999999999</v>
      </c>
      <c r="M3822" s="34">
        <f t="shared" si="421"/>
        <v>88.263070986681967</v>
      </c>
      <c r="N3822" s="34">
        <f t="shared" si="422"/>
        <v>0.47008102297214427</v>
      </c>
      <c r="O3822" s="35">
        <f t="shared" si="423"/>
        <v>18776.139999999999</v>
      </c>
      <c r="P3822" s="35">
        <f t="shared" si="424"/>
        <v>18776.139999999999</v>
      </c>
      <c r="Q3822" s="39">
        <f t="shared" si="426"/>
        <v>18776.139999999999</v>
      </c>
      <c r="R3822" s="37">
        <f t="shared" si="425"/>
        <v>18776.139999999999</v>
      </c>
      <c r="T3822" s="38"/>
      <c r="U3822" s="38"/>
      <c r="V3822" s="38"/>
    </row>
    <row r="3823" ht="23.25">
      <c r="A3823" s="27">
        <v>3811</v>
      </c>
      <c r="B3823" s="28" t="s">
        <v>6965</v>
      </c>
      <c r="C3823" s="29" t="s">
        <v>6966</v>
      </c>
      <c r="D3823" s="30" t="s">
        <v>30</v>
      </c>
      <c r="E3823" s="31">
        <v>1</v>
      </c>
      <c r="F3823" s="32"/>
      <c r="G3823" s="32"/>
      <c r="H3823" s="32"/>
      <c r="I3823" s="33">
        <v>17904.93</v>
      </c>
      <c r="J3823" s="33">
        <v>18495.790000000001</v>
      </c>
      <c r="K3823" s="33">
        <v>18370.459999999999</v>
      </c>
      <c r="L3823" s="21">
        <f t="shared" si="420"/>
        <v>18257.060000000001</v>
      </c>
      <c r="M3823" s="34">
        <f t="shared" si="421"/>
        <v>311.32548064686262</v>
      </c>
      <c r="N3823" s="34">
        <f t="shared" si="422"/>
        <v>1.7052333762766985</v>
      </c>
      <c r="O3823" s="35">
        <f t="shared" si="423"/>
        <v>18257.059999999998</v>
      </c>
      <c r="P3823" s="35">
        <f t="shared" si="424"/>
        <v>18257.060000000001</v>
      </c>
      <c r="Q3823" s="39">
        <f t="shared" si="426"/>
        <v>18257.060000000001</v>
      </c>
      <c r="R3823" s="37">
        <f t="shared" si="425"/>
        <v>18257.060000000001</v>
      </c>
      <c r="T3823" s="38"/>
      <c r="U3823" s="38"/>
      <c r="V3823" s="38"/>
    </row>
    <row r="3824" ht="23.25">
      <c r="A3824" s="27">
        <v>3812</v>
      </c>
      <c r="B3824" s="28" t="s">
        <v>6967</v>
      </c>
      <c r="C3824" s="29" t="s">
        <v>6968</v>
      </c>
      <c r="D3824" s="30" t="s">
        <v>30</v>
      </c>
      <c r="E3824" s="31">
        <v>1</v>
      </c>
      <c r="F3824" s="32"/>
      <c r="G3824" s="32"/>
      <c r="H3824" s="32"/>
      <c r="I3824" s="33">
        <v>7548.71</v>
      </c>
      <c r="J3824" s="33">
        <v>7797.8199999999997</v>
      </c>
      <c r="K3824" s="33">
        <v>7669.4899999999998</v>
      </c>
      <c r="L3824" s="21">
        <f t="shared" si="420"/>
        <v>7672.0066666666653</v>
      </c>
      <c r="M3824" s="34">
        <f t="shared" si="421"/>
        <v>124.57406725853215</v>
      </c>
      <c r="N3824" s="34">
        <f t="shared" si="422"/>
        <v>1.6237481622608796</v>
      </c>
      <c r="O3824" s="35">
        <f t="shared" si="423"/>
        <v>7672.0066666666653</v>
      </c>
      <c r="P3824" s="35">
        <f t="shared" si="424"/>
        <v>7672.0066666666653</v>
      </c>
      <c r="Q3824" s="39">
        <f t="shared" si="426"/>
        <v>7672.0100000000002</v>
      </c>
      <c r="R3824" s="37">
        <f t="shared" si="425"/>
        <v>7672.0100000000002</v>
      </c>
      <c r="T3824" s="38"/>
      <c r="U3824" s="38"/>
      <c r="V3824" s="38"/>
    </row>
    <row r="3825" ht="23.25">
      <c r="A3825" s="27">
        <v>3813</v>
      </c>
      <c r="B3825" s="28" t="s">
        <v>6969</v>
      </c>
      <c r="C3825" s="29" t="s">
        <v>6970</v>
      </c>
      <c r="D3825" s="30" t="s">
        <v>30</v>
      </c>
      <c r="E3825" s="31">
        <v>1</v>
      </c>
      <c r="F3825" s="32"/>
      <c r="G3825" s="32"/>
      <c r="H3825" s="32"/>
      <c r="I3825" s="33">
        <v>17904.93</v>
      </c>
      <c r="J3825" s="33">
        <v>18191.41</v>
      </c>
      <c r="K3825" s="33">
        <v>17976.549999999999</v>
      </c>
      <c r="L3825" s="21">
        <f t="shared" si="420"/>
        <v>18024.296666666665</v>
      </c>
      <c r="M3825" s="34">
        <f t="shared" si="421"/>
        <v>149.08891888176436</v>
      </c>
      <c r="N3825" s="34">
        <f t="shared" si="422"/>
        <v>0.82715526513432724</v>
      </c>
      <c r="O3825" s="35">
        <f t="shared" si="423"/>
        <v>18024.296666666665</v>
      </c>
      <c r="P3825" s="35">
        <f t="shared" si="424"/>
        <v>18024.296666666665</v>
      </c>
      <c r="Q3825" s="39">
        <f t="shared" si="426"/>
        <v>18024.299999999999</v>
      </c>
      <c r="R3825" s="37">
        <f t="shared" si="425"/>
        <v>18024.299999999999</v>
      </c>
      <c r="T3825" s="38"/>
      <c r="U3825" s="38"/>
      <c r="V3825" s="38"/>
    </row>
    <row r="3826" ht="23.25">
      <c r="A3826" s="27">
        <v>3814</v>
      </c>
      <c r="B3826" s="28" t="s">
        <v>6971</v>
      </c>
      <c r="C3826" s="29" t="s">
        <v>6972</v>
      </c>
      <c r="D3826" s="30" t="s">
        <v>30</v>
      </c>
      <c r="E3826" s="31">
        <v>1</v>
      </c>
      <c r="F3826" s="32"/>
      <c r="G3826" s="32"/>
      <c r="H3826" s="32"/>
      <c r="I3826" s="33">
        <v>6591.1599999999999</v>
      </c>
      <c r="J3826" s="33">
        <v>6828.4399999999996</v>
      </c>
      <c r="K3826" s="33">
        <v>6854.8100000000004</v>
      </c>
      <c r="L3826" s="21">
        <f t="shared" si="420"/>
        <v>6758.1366666666663</v>
      </c>
      <c r="M3826" s="34">
        <f t="shared" si="421"/>
        <v>145.20588704778251</v>
      </c>
      <c r="N3826" s="34">
        <f t="shared" si="422"/>
        <v>2.1486083251909553</v>
      </c>
      <c r="O3826" s="35">
        <f t="shared" si="423"/>
        <v>6758.1366666666663</v>
      </c>
      <c r="P3826" s="35">
        <f t="shared" si="424"/>
        <v>6758.1366666666663</v>
      </c>
      <c r="Q3826" s="39">
        <f t="shared" si="426"/>
        <v>6758.1400000000003</v>
      </c>
      <c r="R3826" s="37">
        <f t="shared" si="425"/>
        <v>6758.1400000000003</v>
      </c>
      <c r="T3826" s="38"/>
      <c r="U3826" s="38"/>
      <c r="V3826" s="38"/>
    </row>
    <row r="3827" ht="23.25">
      <c r="A3827" s="27">
        <v>3815</v>
      </c>
      <c r="B3827" s="28" t="s">
        <v>6973</v>
      </c>
      <c r="C3827" s="29" t="s">
        <v>6974</v>
      </c>
      <c r="D3827" s="30" t="s">
        <v>30</v>
      </c>
      <c r="E3827" s="31">
        <v>1</v>
      </c>
      <c r="F3827" s="32"/>
      <c r="G3827" s="32"/>
      <c r="H3827" s="32"/>
      <c r="I3827" s="33">
        <v>15243.049999999999</v>
      </c>
      <c r="J3827" s="33">
        <v>15364.99</v>
      </c>
      <c r="K3827" s="33">
        <v>15304.02</v>
      </c>
      <c r="L3827" s="21">
        <f t="shared" si="420"/>
        <v>15304.019999999999</v>
      </c>
      <c r="M3827" s="34">
        <f t="shared" si="421"/>
        <v>60.970000000000255</v>
      </c>
      <c r="N3827" s="34">
        <f t="shared" si="422"/>
        <v>0.39839205646621123</v>
      </c>
      <c r="O3827" s="35">
        <f t="shared" si="423"/>
        <v>15304.019999999999</v>
      </c>
      <c r="P3827" s="35">
        <f t="shared" si="424"/>
        <v>15304.019999999999</v>
      </c>
      <c r="Q3827" s="39">
        <f t="shared" si="426"/>
        <v>15304.02</v>
      </c>
      <c r="R3827" s="37">
        <f t="shared" si="425"/>
        <v>15304.02</v>
      </c>
      <c r="T3827" s="38"/>
      <c r="U3827" s="38"/>
      <c r="V3827" s="38"/>
    </row>
    <row r="3828" ht="23.25">
      <c r="A3828" s="27">
        <v>3816</v>
      </c>
      <c r="B3828" s="28" t="s">
        <v>6975</v>
      </c>
      <c r="C3828" s="29" t="s">
        <v>6976</v>
      </c>
      <c r="D3828" s="30" t="s">
        <v>30</v>
      </c>
      <c r="E3828" s="31">
        <v>1</v>
      </c>
      <c r="F3828" s="32"/>
      <c r="G3828" s="32"/>
      <c r="H3828" s="32"/>
      <c r="I3828" s="33">
        <v>15249.23</v>
      </c>
      <c r="J3828" s="33">
        <v>15615.209999999999</v>
      </c>
      <c r="K3828" s="33">
        <v>15416.969999999999</v>
      </c>
      <c r="L3828" s="21">
        <f t="shared" si="420"/>
        <v>15427.136666666665</v>
      </c>
      <c r="M3828" s="34">
        <f t="shared" si="421"/>
        <v>183.20169467920667</v>
      </c>
      <c r="N3828" s="34">
        <f t="shared" si="422"/>
        <v>1.1875288242895365</v>
      </c>
      <c r="O3828" s="35">
        <f t="shared" si="423"/>
        <v>15427.136666666665</v>
      </c>
      <c r="P3828" s="35">
        <f t="shared" si="424"/>
        <v>15427.136666666665</v>
      </c>
      <c r="Q3828" s="39">
        <f t="shared" si="426"/>
        <v>15427.139999999999</v>
      </c>
      <c r="R3828" s="37">
        <f t="shared" si="425"/>
        <v>15427.139999999999</v>
      </c>
      <c r="T3828" s="38"/>
      <c r="U3828" s="38"/>
      <c r="V3828" s="38"/>
    </row>
    <row r="3829" ht="23.25">
      <c r="A3829" s="27">
        <v>3817</v>
      </c>
      <c r="B3829" s="28" t="s">
        <v>6977</v>
      </c>
      <c r="C3829" s="29" t="s">
        <v>6978</v>
      </c>
      <c r="D3829" s="30" t="s">
        <v>30</v>
      </c>
      <c r="E3829" s="31">
        <v>1</v>
      </c>
      <c r="F3829" s="32"/>
      <c r="G3829" s="32"/>
      <c r="H3829" s="32"/>
      <c r="I3829" s="33">
        <v>7898.8500000000004</v>
      </c>
      <c r="J3829" s="33">
        <v>8056.8299999999999</v>
      </c>
      <c r="K3829" s="33">
        <v>8080.5200000000004</v>
      </c>
      <c r="L3829" s="21">
        <f t="shared" si="420"/>
        <v>8012.0666666666666</v>
      </c>
      <c r="M3829" s="34">
        <f t="shared" si="421"/>
        <v>98.761400523348783</v>
      </c>
      <c r="N3829" s="34">
        <f t="shared" si="422"/>
        <v>1.2326582470192724</v>
      </c>
      <c r="O3829" s="35">
        <f t="shared" si="423"/>
        <v>8012.0666666666666</v>
      </c>
      <c r="P3829" s="35">
        <f t="shared" si="424"/>
        <v>8012.0666666666666</v>
      </c>
      <c r="Q3829" s="39">
        <f t="shared" si="426"/>
        <v>8012.0700000000006</v>
      </c>
      <c r="R3829" s="37">
        <f t="shared" si="425"/>
        <v>8012.0700000000006</v>
      </c>
      <c r="T3829" s="38"/>
      <c r="U3829" s="38"/>
      <c r="V3829" s="38"/>
    </row>
    <row r="3830" ht="12.75">
      <c r="A3830" s="27">
        <v>3818</v>
      </c>
      <c r="B3830" s="28" t="s">
        <v>6979</v>
      </c>
      <c r="C3830" s="29" t="s">
        <v>6980</v>
      </c>
      <c r="D3830" s="30" t="s">
        <v>30</v>
      </c>
      <c r="E3830" s="31">
        <v>1</v>
      </c>
      <c r="F3830" s="32"/>
      <c r="G3830" s="32"/>
      <c r="H3830" s="32"/>
      <c r="I3830" s="33">
        <v>19714.630000000001</v>
      </c>
      <c r="J3830" s="33">
        <v>20168.07</v>
      </c>
      <c r="K3830" s="33">
        <v>20246.93</v>
      </c>
      <c r="L3830" s="21">
        <f t="shared" si="420"/>
        <v>20043.209999999999</v>
      </c>
      <c r="M3830" s="34">
        <f t="shared" si="421"/>
        <v>287.27745682527836</v>
      </c>
      <c r="N3830" s="34">
        <f t="shared" si="422"/>
        <v>1.4332906596562045</v>
      </c>
      <c r="O3830" s="35">
        <f t="shared" si="423"/>
        <v>20043.209999999999</v>
      </c>
      <c r="P3830" s="35">
        <f t="shared" si="424"/>
        <v>20043.209999999999</v>
      </c>
      <c r="Q3830" s="39">
        <f t="shared" si="426"/>
        <v>20043.209999999999</v>
      </c>
      <c r="R3830" s="37">
        <f t="shared" si="425"/>
        <v>20043.209999999999</v>
      </c>
      <c r="T3830" s="38"/>
      <c r="U3830" s="38"/>
      <c r="V3830" s="38"/>
    </row>
    <row r="3831" ht="23.25">
      <c r="A3831" s="27">
        <v>3819</v>
      </c>
      <c r="B3831" s="28" t="s">
        <v>6981</v>
      </c>
      <c r="C3831" s="29" t="s">
        <v>6982</v>
      </c>
      <c r="D3831" s="30" t="s">
        <v>30</v>
      </c>
      <c r="E3831" s="31">
        <v>1</v>
      </c>
      <c r="F3831" s="32"/>
      <c r="G3831" s="32"/>
      <c r="H3831" s="32"/>
      <c r="I3831" s="33">
        <v>28202.25</v>
      </c>
      <c r="J3831" s="33">
        <v>29330.34</v>
      </c>
      <c r="K3831" s="33">
        <v>29273.939999999999</v>
      </c>
      <c r="L3831" s="21">
        <f t="shared" si="420"/>
        <v>28935.509999999998</v>
      </c>
      <c r="M3831" s="34">
        <f t="shared" si="421"/>
        <v>635.6476309245553</v>
      </c>
      <c r="N3831" s="34">
        <f t="shared" si="422"/>
        <v>2.1967735523740739</v>
      </c>
      <c r="O3831" s="35">
        <f t="shared" si="423"/>
        <v>28935.509999999998</v>
      </c>
      <c r="P3831" s="35">
        <f t="shared" si="424"/>
        <v>28935.509999999998</v>
      </c>
      <c r="Q3831" s="39">
        <f t="shared" si="426"/>
        <v>28935.510000000002</v>
      </c>
      <c r="R3831" s="37">
        <f t="shared" si="425"/>
        <v>28935.510000000002</v>
      </c>
      <c r="T3831" s="38"/>
      <c r="U3831" s="38"/>
      <c r="V3831" s="38"/>
    </row>
    <row r="3832" ht="23.25">
      <c r="A3832" s="27">
        <v>3820</v>
      </c>
      <c r="B3832" s="28" t="s">
        <v>6983</v>
      </c>
      <c r="C3832" s="29" t="s">
        <v>6984</v>
      </c>
      <c r="D3832" s="30" t="s">
        <v>30</v>
      </c>
      <c r="E3832" s="31">
        <v>1</v>
      </c>
      <c r="F3832" s="32"/>
      <c r="G3832" s="32"/>
      <c r="H3832" s="32"/>
      <c r="I3832" s="33">
        <v>14604.690000000001</v>
      </c>
      <c r="J3832" s="33">
        <v>15101.25</v>
      </c>
      <c r="K3832" s="33">
        <v>15028.23</v>
      </c>
      <c r="L3832" s="21">
        <f t="shared" si="420"/>
        <v>14911.389999999999</v>
      </c>
      <c r="M3832" s="34">
        <f t="shared" si="421"/>
        <v>268.10752992036572</v>
      </c>
      <c r="N3832" s="34">
        <f t="shared" si="422"/>
        <v>1.798004947361485</v>
      </c>
      <c r="O3832" s="35">
        <f t="shared" si="423"/>
        <v>14911.389999999999</v>
      </c>
      <c r="P3832" s="35">
        <f t="shared" si="424"/>
        <v>14911.389999999999</v>
      </c>
      <c r="Q3832" s="39">
        <f t="shared" si="426"/>
        <v>14911.389999999999</v>
      </c>
      <c r="R3832" s="37">
        <f t="shared" si="425"/>
        <v>14911.389999999999</v>
      </c>
      <c r="T3832" s="38"/>
      <c r="U3832" s="38"/>
      <c r="V3832" s="38"/>
    </row>
    <row r="3833" ht="12.75">
      <c r="A3833" s="27">
        <v>3821</v>
      </c>
      <c r="B3833" s="28" t="s">
        <v>6985</v>
      </c>
      <c r="C3833" s="29" t="s">
        <v>6986</v>
      </c>
      <c r="D3833" s="30" t="s">
        <v>30</v>
      </c>
      <c r="E3833" s="31">
        <v>1</v>
      </c>
      <c r="F3833" s="32"/>
      <c r="G3833" s="32"/>
      <c r="H3833" s="32"/>
      <c r="I3833" s="33">
        <v>2280.75</v>
      </c>
      <c r="J3833" s="33">
        <v>2344.6100000000001</v>
      </c>
      <c r="K3833" s="33">
        <v>2344.6100000000001</v>
      </c>
      <c r="L3833" s="21">
        <f t="shared" si="420"/>
        <v>2323.3233333333337</v>
      </c>
      <c r="M3833" s="34">
        <f t="shared" si="421"/>
        <v>36.869588190449576</v>
      </c>
      <c r="N3833" s="34">
        <f t="shared" si="422"/>
        <v>1.5869331513815512</v>
      </c>
      <c r="O3833" s="35">
        <f t="shared" si="423"/>
        <v>2323.3233333333337</v>
      </c>
      <c r="P3833" s="35">
        <f t="shared" si="424"/>
        <v>2323.3233333333337</v>
      </c>
      <c r="Q3833" s="39">
        <f t="shared" si="426"/>
        <v>2323.3200000000002</v>
      </c>
      <c r="R3833" s="37">
        <f t="shared" si="425"/>
        <v>2323.3200000000002</v>
      </c>
      <c r="T3833" s="38"/>
      <c r="U3833" s="38"/>
      <c r="V3833" s="38"/>
    </row>
    <row r="3834" ht="12.75">
      <c r="A3834" s="27">
        <v>3822</v>
      </c>
      <c r="B3834" s="28" t="s">
        <v>6987</v>
      </c>
      <c r="C3834" s="29" t="s">
        <v>6988</v>
      </c>
      <c r="D3834" s="30" t="s">
        <v>30</v>
      </c>
      <c r="E3834" s="31">
        <v>1</v>
      </c>
      <c r="F3834" s="32"/>
      <c r="G3834" s="32"/>
      <c r="H3834" s="32"/>
      <c r="I3834" s="33">
        <v>1109.3699999999999</v>
      </c>
      <c r="J3834" s="33">
        <v>1148.2</v>
      </c>
      <c r="K3834" s="33">
        <v>1130.45</v>
      </c>
      <c r="L3834" s="21">
        <f t="shared" si="420"/>
        <v>1129.3399999999999</v>
      </c>
      <c r="M3834" s="34">
        <f t="shared" si="421"/>
        <v>19.438783398145141</v>
      </c>
      <c r="N3834" s="34">
        <f t="shared" si="422"/>
        <v>1.721251651242774</v>
      </c>
      <c r="O3834" s="35">
        <f t="shared" si="423"/>
        <v>1129.3399999999997</v>
      </c>
      <c r="P3834" s="35">
        <f t="shared" si="424"/>
        <v>1129.3399999999999</v>
      </c>
      <c r="Q3834" s="39">
        <f t="shared" si="426"/>
        <v>1129.3399999999999</v>
      </c>
      <c r="R3834" s="37">
        <f t="shared" si="425"/>
        <v>1129.3399999999999</v>
      </c>
      <c r="T3834" s="38"/>
      <c r="U3834" s="38"/>
      <c r="V3834" s="38"/>
    </row>
    <row r="3835" ht="12.75">
      <c r="A3835" s="27">
        <v>3823</v>
      </c>
      <c r="B3835" s="28" t="s">
        <v>6989</v>
      </c>
      <c r="C3835" s="29" t="s">
        <v>6990</v>
      </c>
      <c r="D3835" s="30" t="s">
        <v>30</v>
      </c>
      <c r="E3835" s="31">
        <v>1</v>
      </c>
      <c r="F3835" s="32"/>
      <c r="G3835" s="32"/>
      <c r="H3835" s="32"/>
      <c r="I3835" s="33">
        <v>784</v>
      </c>
      <c r="J3835" s="33">
        <v>797.33000000000004</v>
      </c>
      <c r="K3835" s="33">
        <v>805.95000000000005</v>
      </c>
      <c r="L3835" s="21">
        <f t="shared" si="420"/>
        <v>795.75999999999988</v>
      </c>
      <c r="M3835" s="34">
        <f t="shared" si="421"/>
        <v>11.058901392091373</v>
      </c>
      <c r="N3835" s="34">
        <f t="shared" si="422"/>
        <v>1.3897282336497656</v>
      </c>
      <c r="O3835" s="35">
        <f t="shared" si="423"/>
        <v>795.75999999999988</v>
      </c>
      <c r="P3835" s="35">
        <f t="shared" si="424"/>
        <v>795.75999999999988</v>
      </c>
      <c r="Q3835" s="39">
        <f t="shared" si="426"/>
        <v>795.75999999999999</v>
      </c>
      <c r="R3835" s="37">
        <f t="shared" si="425"/>
        <v>795.75999999999999</v>
      </c>
      <c r="T3835" s="38"/>
      <c r="U3835" s="38"/>
      <c r="V3835" s="38"/>
    </row>
    <row r="3836" ht="12.75">
      <c r="A3836" s="27">
        <v>3824</v>
      </c>
      <c r="B3836" s="28" t="s">
        <v>6991</v>
      </c>
      <c r="C3836" s="29" t="s">
        <v>6992</v>
      </c>
      <c r="D3836" s="30" t="s">
        <v>30</v>
      </c>
      <c r="E3836" s="31">
        <v>1</v>
      </c>
      <c r="F3836" s="32"/>
      <c r="G3836" s="32"/>
      <c r="H3836" s="32"/>
      <c r="I3836" s="33">
        <v>1437.8299999999999</v>
      </c>
      <c r="J3836" s="33">
        <v>1462.27</v>
      </c>
      <c r="K3836" s="33">
        <v>1459.4000000000001</v>
      </c>
      <c r="L3836" s="21">
        <f t="shared" si="420"/>
        <v>1453.1666666666667</v>
      </c>
      <c r="M3836" s="34">
        <f t="shared" si="421"/>
        <v>13.359237752706358</v>
      </c>
      <c r="N3836" s="34">
        <f t="shared" si="422"/>
        <v>0.91931903333224152</v>
      </c>
      <c r="O3836" s="35">
        <f t="shared" si="423"/>
        <v>1453.1666666666665</v>
      </c>
      <c r="P3836" s="35">
        <f t="shared" si="424"/>
        <v>1453.1666666666667</v>
      </c>
      <c r="Q3836" s="39">
        <f t="shared" si="426"/>
        <v>1453.1700000000001</v>
      </c>
      <c r="R3836" s="37">
        <f t="shared" si="425"/>
        <v>1453.1700000000001</v>
      </c>
      <c r="T3836" s="38"/>
      <c r="U3836" s="38"/>
      <c r="V3836" s="38"/>
    </row>
    <row r="3837" ht="12.75">
      <c r="A3837" s="27">
        <v>3825</v>
      </c>
      <c r="B3837" s="28" t="s">
        <v>6993</v>
      </c>
      <c r="C3837" s="29" t="s">
        <v>6994</v>
      </c>
      <c r="D3837" s="30" t="s">
        <v>30</v>
      </c>
      <c r="E3837" s="31">
        <v>1</v>
      </c>
      <c r="F3837" s="32"/>
      <c r="G3837" s="32"/>
      <c r="H3837" s="32"/>
      <c r="I3837" s="33">
        <v>1453.3499999999999</v>
      </c>
      <c r="J3837" s="33">
        <v>1482.4200000000001</v>
      </c>
      <c r="K3837" s="33">
        <v>1492.5899999999999</v>
      </c>
      <c r="L3837" s="21">
        <f t="shared" si="420"/>
        <v>1476.1199999999999</v>
      </c>
      <c r="M3837" s="34">
        <f t="shared" si="421"/>
        <v>20.364476423419315</v>
      </c>
      <c r="N3837" s="34">
        <f t="shared" si="422"/>
        <v>1.3795949125693925</v>
      </c>
      <c r="O3837" s="35">
        <f t="shared" si="423"/>
        <v>1476.1199999999999</v>
      </c>
      <c r="P3837" s="35">
        <f t="shared" si="424"/>
        <v>1476.1199999999999</v>
      </c>
      <c r="Q3837" s="39">
        <f t="shared" si="426"/>
        <v>1476.1200000000001</v>
      </c>
      <c r="R3837" s="37">
        <f t="shared" si="425"/>
        <v>1476.1200000000001</v>
      </c>
      <c r="T3837" s="38"/>
      <c r="U3837" s="38"/>
      <c r="V3837" s="38"/>
    </row>
    <row r="3838" ht="12.75">
      <c r="A3838" s="27">
        <v>3826</v>
      </c>
      <c r="B3838" s="28" t="s">
        <v>6993</v>
      </c>
      <c r="C3838" s="29" t="s">
        <v>6995</v>
      </c>
      <c r="D3838" s="30" t="s">
        <v>30</v>
      </c>
      <c r="E3838" s="31">
        <v>1</v>
      </c>
      <c r="F3838" s="32"/>
      <c r="G3838" s="32"/>
      <c r="H3838" s="32"/>
      <c r="I3838" s="33">
        <v>1320.0999999999999</v>
      </c>
      <c r="J3838" s="33">
        <v>1339.9000000000001</v>
      </c>
      <c r="K3838" s="33">
        <v>1367.6199999999999</v>
      </c>
      <c r="L3838" s="21">
        <f t="shared" si="420"/>
        <v>1342.54</v>
      </c>
      <c r="M3838" s="34">
        <f t="shared" si="421"/>
        <v>23.869746542433145</v>
      </c>
      <c r="N3838" s="34">
        <f t="shared" si="422"/>
        <v>1.7779542168153757</v>
      </c>
      <c r="O3838" s="35">
        <f t="shared" si="423"/>
        <v>1342.54</v>
      </c>
      <c r="P3838" s="35">
        <f t="shared" si="424"/>
        <v>1342.54</v>
      </c>
      <c r="Q3838" s="39">
        <f t="shared" si="426"/>
        <v>1342.54</v>
      </c>
      <c r="R3838" s="37">
        <f t="shared" si="425"/>
        <v>1342.54</v>
      </c>
      <c r="T3838" s="38"/>
      <c r="U3838" s="38"/>
      <c r="V3838" s="38"/>
    </row>
    <row r="3839" ht="12.75">
      <c r="A3839" s="27">
        <v>3827</v>
      </c>
      <c r="B3839" s="28" t="s">
        <v>6993</v>
      </c>
      <c r="C3839" s="29" t="s">
        <v>6996</v>
      </c>
      <c r="D3839" s="30" t="s">
        <v>30</v>
      </c>
      <c r="E3839" s="31">
        <v>1</v>
      </c>
      <c r="F3839" s="32"/>
      <c r="G3839" s="32"/>
      <c r="H3839" s="32"/>
      <c r="I3839" s="33">
        <v>1264.3299999999999</v>
      </c>
      <c r="J3839" s="33">
        <v>1307.3199999999999</v>
      </c>
      <c r="K3839" s="33">
        <v>1292.1500000000001</v>
      </c>
      <c r="L3839" s="21">
        <f t="shared" si="420"/>
        <v>1287.9333333333332</v>
      </c>
      <c r="M3839" s="34">
        <f t="shared" si="421"/>
        <v>21.802986798448835</v>
      </c>
      <c r="N3839" s="34">
        <f t="shared" si="422"/>
        <v>1.6928661006094132</v>
      </c>
      <c r="O3839" s="35">
        <f t="shared" si="423"/>
        <v>1287.9333333333332</v>
      </c>
      <c r="P3839" s="35">
        <f t="shared" si="424"/>
        <v>1287.9333333333332</v>
      </c>
      <c r="Q3839" s="39">
        <f t="shared" si="426"/>
        <v>1287.9300000000001</v>
      </c>
      <c r="R3839" s="37">
        <f t="shared" si="425"/>
        <v>1287.9300000000001</v>
      </c>
      <c r="T3839" s="38"/>
      <c r="U3839" s="38"/>
      <c r="V3839" s="38"/>
    </row>
    <row r="3840" ht="12.75">
      <c r="A3840" s="27">
        <v>3828</v>
      </c>
      <c r="B3840" s="28" t="s">
        <v>6997</v>
      </c>
      <c r="C3840" s="29" t="s">
        <v>6998</v>
      </c>
      <c r="D3840" s="30" t="s">
        <v>30</v>
      </c>
      <c r="E3840" s="31">
        <v>1</v>
      </c>
      <c r="F3840" s="32"/>
      <c r="G3840" s="32"/>
      <c r="H3840" s="32"/>
      <c r="I3840" s="33">
        <v>4883.7399999999998</v>
      </c>
      <c r="J3840" s="33">
        <v>5074.21</v>
      </c>
      <c r="K3840" s="33">
        <v>5005.8299999999999</v>
      </c>
      <c r="L3840" s="21">
        <f t="shared" si="420"/>
        <v>4987.9266666666672</v>
      </c>
      <c r="M3840" s="34">
        <f t="shared" si="421"/>
        <v>96.488871033572352</v>
      </c>
      <c r="N3840" s="34">
        <f t="shared" si="422"/>
        <v>1.9344484689077026</v>
      </c>
      <c r="O3840" s="35">
        <f t="shared" si="423"/>
        <v>4987.9266666666663</v>
      </c>
      <c r="P3840" s="35">
        <f t="shared" si="424"/>
        <v>4987.9266666666672</v>
      </c>
      <c r="Q3840" s="39">
        <f t="shared" si="426"/>
        <v>4987.9300000000003</v>
      </c>
      <c r="R3840" s="37">
        <f t="shared" si="425"/>
        <v>4987.9300000000003</v>
      </c>
      <c r="T3840" s="38"/>
      <c r="U3840" s="38"/>
      <c r="V3840" s="38"/>
    </row>
    <row r="3841" ht="12.75">
      <c r="A3841" s="27">
        <v>3829</v>
      </c>
      <c r="B3841" s="28" t="s">
        <v>6999</v>
      </c>
      <c r="C3841" s="29" t="s">
        <v>7000</v>
      </c>
      <c r="D3841" s="30" t="s">
        <v>30</v>
      </c>
      <c r="E3841" s="31">
        <v>1</v>
      </c>
      <c r="F3841" s="32"/>
      <c r="G3841" s="32"/>
      <c r="H3841" s="32"/>
      <c r="I3841" s="33">
        <v>6312.2799999999997</v>
      </c>
      <c r="J3841" s="33">
        <v>6545.8299999999999</v>
      </c>
      <c r="K3841" s="33">
        <v>6539.5200000000004</v>
      </c>
      <c r="L3841" s="21">
        <f t="shared" si="420"/>
        <v>6465.876666666667</v>
      </c>
      <c r="M3841" s="34">
        <f t="shared" si="421"/>
        <v>133.05602591890906</v>
      </c>
      <c r="N3841" s="34">
        <f t="shared" si="422"/>
        <v>2.0578188044453225</v>
      </c>
      <c r="O3841" s="35">
        <f t="shared" si="423"/>
        <v>6465.876666666667</v>
      </c>
      <c r="P3841" s="35">
        <f t="shared" si="424"/>
        <v>6465.876666666667</v>
      </c>
      <c r="Q3841" s="39">
        <f t="shared" si="426"/>
        <v>6465.8800000000001</v>
      </c>
      <c r="R3841" s="37">
        <f t="shared" si="425"/>
        <v>6465.8800000000001</v>
      </c>
      <c r="T3841" s="38"/>
      <c r="U3841" s="38"/>
      <c r="V3841" s="38"/>
    </row>
    <row r="3842" ht="12.75">
      <c r="A3842" s="27">
        <v>3830</v>
      </c>
      <c r="B3842" s="28" t="s">
        <v>7001</v>
      </c>
      <c r="C3842" s="29" t="s">
        <v>7002</v>
      </c>
      <c r="D3842" s="30" t="s">
        <v>30</v>
      </c>
      <c r="E3842" s="31">
        <v>1</v>
      </c>
      <c r="F3842" s="32"/>
      <c r="G3842" s="32"/>
      <c r="H3842" s="32"/>
      <c r="I3842" s="33">
        <v>2699.0599999999999</v>
      </c>
      <c r="J3842" s="33">
        <v>2761.1399999999999</v>
      </c>
      <c r="K3842" s="33">
        <v>2720.6500000000001</v>
      </c>
      <c r="L3842" s="21">
        <f t="shared" si="420"/>
        <v>2726.9500000000003</v>
      </c>
      <c r="M3842" s="34">
        <f t="shared" si="421"/>
        <v>31.515854740114484</v>
      </c>
      <c r="N3842" s="34">
        <f t="shared" si="422"/>
        <v>1.1557181004460837</v>
      </c>
      <c r="O3842" s="35">
        <f t="shared" si="423"/>
        <v>2726.9499999999998</v>
      </c>
      <c r="P3842" s="35">
        <f t="shared" si="424"/>
        <v>2726.9500000000003</v>
      </c>
      <c r="Q3842" s="39">
        <f t="shared" si="426"/>
        <v>2726.9500000000003</v>
      </c>
      <c r="R3842" s="37">
        <f t="shared" si="425"/>
        <v>2726.9500000000003</v>
      </c>
      <c r="T3842" s="38"/>
      <c r="U3842" s="38"/>
      <c r="V3842" s="38"/>
    </row>
    <row r="3843" ht="12.75">
      <c r="A3843" s="27">
        <v>3831</v>
      </c>
      <c r="B3843" s="28" t="s">
        <v>7003</v>
      </c>
      <c r="C3843" s="29" t="s">
        <v>7004</v>
      </c>
      <c r="D3843" s="30" t="s">
        <v>30</v>
      </c>
      <c r="E3843" s="31">
        <v>1</v>
      </c>
      <c r="F3843" s="32"/>
      <c r="G3843" s="32"/>
      <c r="H3843" s="32"/>
      <c r="I3843" s="33">
        <v>2776.54</v>
      </c>
      <c r="J3843" s="33">
        <v>2859.8400000000001</v>
      </c>
      <c r="K3843" s="33">
        <v>2809.8600000000001</v>
      </c>
      <c r="L3843" s="21">
        <f t="shared" si="420"/>
        <v>2815.4133333333334</v>
      </c>
      <c r="M3843" s="34">
        <f t="shared" si="421"/>
        <v>41.926747230536982</v>
      </c>
      <c r="N3843" s="34">
        <f t="shared" si="422"/>
        <v>1.4891862141214427</v>
      </c>
      <c r="O3843" s="35">
        <f t="shared" si="423"/>
        <v>2815.413333333333</v>
      </c>
      <c r="P3843" s="35">
        <f t="shared" si="424"/>
        <v>2815.4133333333334</v>
      </c>
      <c r="Q3843" s="39">
        <f t="shared" si="426"/>
        <v>2815.4099999999999</v>
      </c>
      <c r="R3843" s="37">
        <f t="shared" si="425"/>
        <v>2815.4099999999999</v>
      </c>
      <c r="T3843" s="38"/>
      <c r="U3843" s="38"/>
      <c r="V3843" s="38"/>
    </row>
    <row r="3844" ht="12.75">
      <c r="A3844" s="27">
        <v>3832</v>
      </c>
      <c r="B3844" s="28" t="s">
        <v>7005</v>
      </c>
      <c r="C3844" s="29" t="s">
        <v>7006</v>
      </c>
      <c r="D3844" s="30" t="s">
        <v>30</v>
      </c>
      <c r="E3844" s="31">
        <v>1</v>
      </c>
      <c r="F3844" s="32"/>
      <c r="G3844" s="32"/>
      <c r="H3844" s="32"/>
      <c r="I3844" s="33">
        <v>1766.3399999999999</v>
      </c>
      <c r="J3844" s="33">
        <v>1826.4000000000001</v>
      </c>
      <c r="K3844" s="33">
        <v>1829.9300000000001</v>
      </c>
      <c r="L3844" s="21">
        <f t="shared" si="420"/>
        <v>1807.5566666666666</v>
      </c>
      <c r="M3844" s="34">
        <f t="shared" si="421"/>
        <v>35.738290856353778</v>
      </c>
      <c r="N3844" s="34">
        <f t="shared" si="422"/>
        <v>1.9771601917332484</v>
      </c>
      <c r="O3844" s="35">
        <f t="shared" si="423"/>
        <v>1807.5566666666666</v>
      </c>
      <c r="P3844" s="35">
        <f t="shared" si="424"/>
        <v>1807.5566666666666</v>
      </c>
      <c r="Q3844" s="39">
        <f t="shared" si="426"/>
        <v>1807.5599999999999</v>
      </c>
      <c r="R3844" s="37">
        <f t="shared" si="425"/>
        <v>1807.5599999999999</v>
      </c>
      <c r="T3844" s="38"/>
      <c r="U3844" s="38"/>
      <c r="V3844" s="38"/>
    </row>
    <row r="3845" ht="23.25">
      <c r="A3845" s="27">
        <v>3833</v>
      </c>
      <c r="B3845" s="28" t="s">
        <v>7007</v>
      </c>
      <c r="C3845" s="29" t="s">
        <v>7008</v>
      </c>
      <c r="D3845" s="30" t="s">
        <v>30</v>
      </c>
      <c r="E3845" s="31">
        <v>1</v>
      </c>
      <c r="F3845" s="32"/>
      <c r="G3845" s="32"/>
      <c r="H3845" s="32"/>
      <c r="I3845" s="33">
        <v>22924.98</v>
      </c>
      <c r="J3845" s="33">
        <v>23635.650000000001</v>
      </c>
      <c r="K3845" s="33">
        <v>23773.200000000001</v>
      </c>
      <c r="L3845" s="21">
        <f t="shared" si="420"/>
        <v>23444.610000000001</v>
      </c>
      <c r="M3845" s="34">
        <f t="shared" si="421"/>
        <v>455.23785354471647</v>
      </c>
      <c r="N3845" s="34">
        <f t="shared" si="422"/>
        <v>1.941759123076547</v>
      </c>
      <c r="O3845" s="35">
        <f t="shared" si="423"/>
        <v>23444.610000000001</v>
      </c>
      <c r="P3845" s="35">
        <f t="shared" si="424"/>
        <v>23444.610000000001</v>
      </c>
      <c r="Q3845" s="39">
        <f t="shared" si="426"/>
        <v>23444.610000000001</v>
      </c>
      <c r="R3845" s="37">
        <f t="shared" si="425"/>
        <v>23444.610000000001</v>
      </c>
      <c r="T3845" s="38"/>
      <c r="U3845" s="38"/>
      <c r="V3845" s="38"/>
    </row>
    <row r="3846" ht="23.25">
      <c r="A3846" s="27">
        <v>3834</v>
      </c>
      <c r="B3846" s="28" t="s">
        <v>7009</v>
      </c>
      <c r="C3846" s="29" t="s">
        <v>7010</v>
      </c>
      <c r="D3846" s="30" t="s">
        <v>30</v>
      </c>
      <c r="E3846" s="31">
        <v>1</v>
      </c>
      <c r="F3846" s="32"/>
      <c r="G3846" s="32"/>
      <c r="H3846" s="32"/>
      <c r="I3846" s="33">
        <v>3163.8899999999999</v>
      </c>
      <c r="J3846" s="33">
        <v>3236.6599999999999</v>
      </c>
      <c r="K3846" s="33">
        <v>3192.3699999999999</v>
      </c>
      <c r="L3846" s="21">
        <f t="shared" si="420"/>
        <v>3197.6399999999994</v>
      </c>
      <c r="M3846" s="34">
        <f t="shared" si="421"/>
        <v>36.670122715911369</v>
      </c>
      <c r="N3846" s="34">
        <f t="shared" si="422"/>
        <v>1.1467870903513646</v>
      </c>
      <c r="O3846" s="35">
        <f t="shared" si="423"/>
        <v>3197.6399999999994</v>
      </c>
      <c r="P3846" s="35">
        <f t="shared" si="424"/>
        <v>3197.6399999999994</v>
      </c>
      <c r="Q3846" s="39">
        <f t="shared" si="426"/>
        <v>3197.6399999999999</v>
      </c>
      <c r="R3846" s="37">
        <f t="shared" si="425"/>
        <v>3197.6399999999999</v>
      </c>
      <c r="T3846" s="38"/>
      <c r="U3846" s="38"/>
      <c r="V3846" s="38"/>
    </row>
    <row r="3847" ht="12.75">
      <c r="A3847" s="27">
        <v>3835</v>
      </c>
      <c r="B3847" s="28" t="s">
        <v>7011</v>
      </c>
      <c r="C3847" s="29" t="s">
        <v>7012</v>
      </c>
      <c r="D3847" s="30" t="s">
        <v>30</v>
      </c>
      <c r="E3847" s="31">
        <v>1</v>
      </c>
      <c r="F3847" s="32"/>
      <c r="G3847" s="32"/>
      <c r="H3847" s="32"/>
      <c r="I3847" s="33">
        <v>9835.6200000000008</v>
      </c>
      <c r="J3847" s="33">
        <v>9924.1399999999994</v>
      </c>
      <c r="K3847" s="33">
        <v>9963.4799999999996</v>
      </c>
      <c r="L3847" s="21">
        <f t="shared" si="420"/>
        <v>9907.7466666666678</v>
      </c>
      <c r="M3847" s="34">
        <f t="shared" si="421"/>
        <v>65.487410494943546</v>
      </c>
      <c r="N3847" s="34">
        <f t="shared" si="422"/>
        <v>0.66097179003645168</v>
      </c>
      <c r="O3847" s="35">
        <f t="shared" si="423"/>
        <v>9907.746666666666</v>
      </c>
      <c r="P3847" s="35">
        <f t="shared" si="424"/>
        <v>9907.7466666666678</v>
      </c>
      <c r="Q3847" s="39">
        <f t="shared" si="426"/>
        <v>9907.75</v>
      </c>
      <c r="R3847" s="37">
        <f t="shared" si="425"/>
        <v>9907.75</v>
      </c>
      <c r="T3847" s="38"/>
      <c r="U3847" s="38"/>
      <c r="V3847" s="38"/>
    </row>
    <row r="3848" ht="23.25">
      <c r="A3848" s="27">
        <v>3836</v>
      </c>
      <c r="B3848" s="28" t="s">
        <v>7013</v>
      </c>
      <c r="C3848" s="29" t="s">
        <v>7014</v>
      </c>
      <c r="D3848" s="30" t="s">
        <v>30</v>
      </c>
      <c r="E3848" s="31">
        <v>1</v>
      </c>
      <c r="F3848" s="32"/>
      <c r="G3848" s="32"/>
      <c r="H3848" s="32"/>
      <c r="I3848" s="33">
        <v>22333.119999999999</v>
      </c>
      <c r="J3848" s="33">
        <v>22913.779999999999</v>
      </c>
      <c r="K3848" s="33">
        <v>23070.110000000001</v>
      </c>
      <c r="L3848" s="21">
        <f t="shared" si="420"/>
        <v>22772.336666666666</v>
      </c>
      <c r="M3848" s="34">
        <f t="shared" si="421"/>
        <v>388.32103655781231</v>
      </c>
      <c r="N3848" s="34">
        <f t="shared" si="422"/>
        <v>1.7052314052875512</v>
      </c>
      <c r="O3848" s="35">
        <f t="shared" si="423"/>
        <v>22772.336666666662</v>
      </c>
      <c r="P3848" s="35">
        <f t="shared" si="424"/>
        <v>22772.336666666666</v>
      </c>
      <c r="Q3848" s="39">
        <f t="shared" si="426"/>
        <v>22772.34</v>
      </c>
      <c r="R3848" s="37">
        <f t="shared" si="425"/>
        <v>22772.34</v>
      </c>
      <c r="T3848" s="38"/>
      <c r="U3848" s="38"/>
      <c r="V3848" s="38"/>
    </row>
    <row r="3849" ht="23.25">
      <c r="A3849" s="27">
        <v>3837</v>
      </c>
      <c r="B3849" s="28" t="s">
        <v>7015</v>
      </c>
      <c r="C3849" s="29" t="s">
        <v>7016</v>
      </c>
      <c r="D3849" s="30" t="s">
        <v>30</v>
      </c>
      <c r="E3849" s="31">
        <v>1</v>
      </c>
      <c r="F3849" s="32"/>
      <c r="G3849" s="32"/>
      <c r="H3849" s="32"/>
      <c r="I3849" s="33">
        <v>3163.8899999999999</v>
      </c>
      <c r="J3849" s="33">
        <v>3214.5100000000002</v>
      </c>
      <c r="K3849" s="33">
        <v>3211.3499999999999</v>
      </c>
      <c r="L3849" s="21">
        <f t="shared" si="420"/>
        <v>3196.5833333333335</v>
      </c>
      <c r="M3849" s="34">
        <f t="shared" si="421"/>
        <v>28.357308287870694</v>
      </c>
      <c r="N3849" s="34">
        <f t="shared" si="422"/>
        <v>0.88711306200487061</v>
      </c>
      <c r="O3849" s="35">
        <f t="shared" si="423"/>
        <v>3196.583333333333</v>
      </c>
      <c r="P3849" s="35">
        <f t="shared" si="424"/>
        <v>3196.5833333333335</v>
      </c>
      <c r="Q3849" s="39">
        <f t="shared" si="426"/>
        <v>3196.5799999999999</v>
      </c>
      <c r="R3849" s="37">
        <f t="shared" si="425"/>
        <v>3196.5799999999999</v>
      </c>
      <c r="T3849" s="38"/>
      <c r="U3849" s="38"/>
      <c r="V3849" s="38"/>
    </row>
    <row r="3850" ht="12.75">
      <c r="A3850" s="27">
        <v>3838</v>
      </c>
      <c r="B3850" s="28" t="s">
        <v>7017</v>
      </c>
      <c r="C3850" s="29" t="s">
        <v>7018</v>
      </c>
      <c r="D3850" s="30" t="s">
        <v>30</v>
      </c>
      <c r="E3850" s="31">
        <v>1</v>
      </c>
      <c r="F3850" s="32"/>
      <c r="G3850" s="32"/>
      <c r="H3850" s="32"/>
      <c r="I3850" s="33">
        <v>9302.6399999999994</v>
      </c>
      <c r="J3850" s="33">
        <v>9665.4400000000005</v>
      </c>
      <c r="K3850" s="33">
        <v>9498</v>
      </c>
      <c r="L3850" s="21">
        <f t="shared" si="420"/>
        <v>9488.6933333333345</v>
      </c>
      <c r="M3850" s="34">
        <f t="shared" si="421"/>
        <v>181.57896500788172</v>
      </c>
      <c r="N3850" s="34">
        <f t="shared" si="422"/>
        <v>1.9136350878787844</v>
      </c>
      <c r="O3850" s="35">
        <f t="shared" si="423"/>
        <v>9488.6933333333327</v>
      </c>
      <c r="P3850" s="35">
        <f t="shared" si="424"/>
        <v>9488.6933333333345</v>
      </c>
      <c r="Q3850" s="39">
        <f t="shared" si="426"/>
        <v>9488.6900000000005</v>
      </c>
      <c r="R3850" s="37">
        <f t="shared" si="425"/>
        <v>9488.6900000000005</v>
      </c>
      <c r="T3850" s="38"/>
      <c r="U3850" s="38"/>
      <c r="V3850" s="38"/>
    </row>
    <row r="3851" ht="12.75">
      <c r="A3851" s="27">
        <v>3839</v>
      </c>
      <c r="B3851" s="28" t="s">
        <v>7019</v>
      </c>
      <c r="C3851" s="29" t="s">
        <v>7020</v>
      </c>
      <c r="D3851" s="30" t="s">
        <v>30</v>
      </c>
      <c r="E3851" s="31">
        <v>1</v>
      </c>
      <c r="F3851" s="32"/>
      <c r="G3851" s="32"/>
      <c r="H3851" s="32"/>
      <c r="I3851" s="33">
        <v>9141.5</v>
      </c>
      <c r="J3851" s="33">
        <v>9406.6000000000004</v>
      </c>
      <c r="K3851" s="33">
        <v>9315.1900000000005</v>
      </c>
      <c r="L3851" s="21">
        <f t="shared" ref="L3851:L3914" si="427">AVERAGE(I3851:K3851)</f>
        <v>9287.7633333333342</v>
      </c>
      <c r="M3851" s="34">
        <f t="shared" ref="M3851:M3914" si="428">SQRT(((SUM((POWER(K3851-L3851,2)),(POWER(J3851-L3851,2)),(POWER(I3851-L3851,2)))/(COLUMNS(I3851:K3851)-1))))</f>
        <v>134.6613123110472</v>
      </c>
      <c r="N3851" s="34">
        <f t="shared" ref="N3851:N3914" si="429">M3851/L3851*100</f>
        <v>1.4498788080414824</v>
      </c>
      <c r="O3851" s="35">
        <f t="shared" ref="O3851:O3914" si="430">((E3851/3)*(SUM(I3851:K3851)))</f>
        <v>9287.7633333333324</v>
      </c>
      <c r="P3851" s="35">
        <f t="shared" ref="P3851:P3914" si="431">AVERAGE(I3851:K3851)</f>
        <v>9287.7633333333342</v>
      </c>
      <c r="Q3851" s="39">
        <f t="shared" si="426"/>
        <v>9287.7600000000002</v>
      </c>
      <c r="R3851" s="37">
        <f t="shared" ref="R3851:R3914" si="432">Q3851*E3851</f>
        <v>9287.7600000000002</v>
      </c>
      <c r="T3851" s="38"/>
      <c r="U3851" s="38"/>
      <c r="V3851" s="38"/>
    </row>
    <row r="3852" ht="12.75">
      <c r="A3852" s="27">
        <v>3840</v>
      </c>
      <c r="B3852" s="28" t="s">
        <v>7021</v>
      </c>
      <c r="C3852" s="29" t="s">
        <v>7022</v>
      </c>
      <c r="D3852" s="30" t="s">
        <v>30</v>
      </c>
      <c r="E3852" s="31">
        <v>1</v>
      </c>
      <c r="F3852" s="32"/>
      <c r="G3852" s="32"/>
      <c r="H3852" s="32"/>
      <c r="I3852" s="33">
        <v>3306.4200000000001</v>
      </c>
      <c r="J3852" s="33">
        <v>3422.1399999999999</v>
      </c>
      <c r="K3852" s="33">
        <v>3428.7600000000002</v>
      </c>
      <c r="L3852" s="21">
        <f t="shared" si="427"/>
        <v>3385.7733333333331</v>
      </c>
      <c r="M3852" s="34">
        <f t="shared" si="428"/>
        <v>68.801669553386077</v>
      </c>
      <c r="N3852" s="34">
        <f t="shared" si="429"/>
        <v>2.0320813822953125</v>
      </c>
      <c r="O3852" s="35">
        <f t="shared" si="430"/>
        <v>3385.7733333333331</v>
      </c>
      <c r="P3852" s="35">
        <f t="shared" si="431"/>
        <v>3385.7733333333331</v>
      </c>
      <c r="Q3852" s="39">
        <f t="shared" ref="Q3852:Q3915" si="433">ROUND(P3852,2)</f>
        <v>3385.77</v>
      </c>
      <c r="R3852" s="37">
        <f t="shared" si="432"/>
        <v>3385.77</v>
      </c>
      <c r="T3852" s="38"/>
      <c r="U3852" s="38"/>
      <c r="V3852" s="38"/>
    </row>
    <row r="3853" ht="12.75">
      <c r="A3853" s="27">
        <v>3841</v>
      </c>
      <c r="B3853" s="28" t="s">
        <v>7021</v>
      </c>
      <c r="C3853" s="29" t="s">
        <v>7023</v>
      </c>
      <c r="D3853" s="30" t="s">
        <v>30</v>
      </c>
      <c r="E3853" s="31">
        <v>1</v>
      </c>
      <c r="F3853" s="32"/>
      <c r="G3853" s="32"/>
      <c r="H3853" s="32"/>
      <c r="I3853" s="33">
        <v>1465.75</v>
      </c>
      <c r="J3853" s="33">
        <v>1471.6099999999999</v>
      </c>
      <c r="K3853" s="33">
        <v>1495.0699999999999</v>
      </c>
      <c r="L3853" s="21">
        <f t="shared" si="427"/>
        <v>1477.4766666666665</v>
      </c>
      <c r="M3853" s="34">
        <f t="shared" si="428"/>
        <v>15.515441770485712</v>
      </c>
      <c r="N3853" s="34">
        <f t="shared" si="429"/>
        <v>1.0501310863670072</v>
      </c>
      <c r="O3853" s="35">
        <f t="shared" si="430"/>
        <v>1477.4766666666665</v>
      </c>
      <c r="P3853" s="35">
        <f t="shared" si="431"/>
        <v>1477.4766666666665</v>
      </c>
      <c r="Q3853" s="39">
        <f t="shared" si="433"/>
        <v>1477.48</v>
      </c>
      <c r="R3853" s="37">
        <f t="shared" si="432"/>
        <v>1477.48</v>
      </c>
      <c r="T3853" s="38"/>
      <c r="U3853" s="38"/>
      <c r="V3853" s="38"/>
    </row>
    <row r="3854" ht="12.75">
      <c r="A3854" s="27">
        <v>3842</v>
      </c>
      <c r="B3854" s="28" t="s">
        <v>7021</v>
      </c>
      <c r="C3854" s="29" t="s">
        <v>7024</v>
      </c>
      <c r="D3854" s="30" t="s">
        <v>30</v>
      </c>
      <c r="E3854" s="31">
        <v>1</v>
      </c>
      <c r="F3854" s="32"/>
      <c r="G3854" s="32"/>
      <c r="H3854" s="32"/>
      <c r="I3854" s="33">
        <v>2565.8099999999999</v>
      </c>
      <c r="J3854" s="33">
        <v>2606.8600000000001</v>
      </c>
      <c r="K3854" s="33">
        <v>2665.8800000000001</v>
      </c>
      <c r="L3854" s="21">
        <f t="shared" si="427"/>
        <v>2612.8499999999999</v>
      </c>
      <c r="M3854" s="34">
        <f t="shared" si="428"/>
        <v>50.303193735587087</v>
      </c>
      <c r="N3854" s="34">
        <f t="shared" si="429"/>
        <v>1.9252231752908542</v>
      </c>
      <c r="O3854" s="35">
        <f t="shared" si="430"/>
        <v>2612.8499999999999</v>
      </c>
      <c r="P3854" s="35">
        <f t="shared" si="431"/>
        <v>2612.8499999999999</v>
      </c>
      <c r="Q3854" s="39">
        <f t="shared" si="433"/>
        <v>2612.8499999999999</v>
      </c>
      <c r="R3854" s="37">
        <f t="shared" si="432"/>
        <v>2612.8499999999999</v>
      </c>
      <c r="T3854" s="38"/>
      <c r="U3854" s="38"/>
      <c r="V3854" s="38"/>
    </row>
    <row r="3855" ht="12.75">
      <c r="A3855" s="27">
        <v>3843</v>
      </c>
      <c r="B3855" s="28" t="s">
        <v>7021</v>
      </c>
      <c r="C3855" s="29" t="s">
        <v>7025</v>
      </c>
      <c r="D3855" s="30" t="s">
        <v>30</v>
      </c>
      <c r="E3855" s="31">
        <v>1</v>
      </c>
      <c r="F3855" s="32"/>
      <c r="G3855" s="32"/>
      <c r="H3855" s="32"/>
      <c r="I3855" s="33">
        <v>4257.7600000000002</v>
      </c>
      <c r="J3855" s="33">
        <v>4283.3100000000004</v>
      </c>
      <c r="K3855" s="33">
        <v>4440.8400000000001</v>
      </c>
      <c r="L3855" s="21">
        <f t="shared" si="427"/>
        <v>4327.3033333333333</v>
      </c>
      <c r="M3855" s="34">
        <f t="shared" si="428"/>
        <v>99.152063182433665</v>
      </c>
      <c r="N3855" s="34">
        <f t="shared" si="429"/>
        <v>2.291312985125463</v>
      </c>
      <c r="O3855" s="35">
        <f t="shared" si="430"/>
        <v>4327.3033333333333</v>
      </c>
      <c r="P3855" s="35">
        <f t="shared" si="431"/>
        <v>4327.3033333333333</v>
      </c>
      <c r="Q3855" s="39">
        <f t="shared" si="433"/>
        <v>4327.3000000000002</v>
      </c>
      <c r="R3855" s="37">
        <f t="shared" si="432"/>
        <v>4327.3000000000002</v>
      </c>
      <c r="T3855" s="38"/>
      <c r="U3855" s="38"/>
      <c r="V3855" s="38"/>
    </row>
    <row r="3856" ht="12.75">
      <c r="A3856" s="27">
        <v>3844</v>
      </c>
      <c r="B3856" s="28" t="s">
        <v>7021</v>
      </c>
      <c r="C3856" s="29" t="s">
        <v>7026</v>
      </c>
      <c r="D3856" s="30" t="s">
        <v>30</v>
      </c>
      <c r="E3856" s="31">
        <v>1</v>
      </c>
      <c r="F3856" s="32"/>
      <c r="G3856" s="32"/>
      <c r="H3856" s="32"/>
      <c r="I3856" s="33">
        <v>1437.8299999999999</v>
      </c>
      <c r="J3856" s="33">
        <v>1447.8900000000001</v>
      </c>
      <c r="K3856" s="33">
        <v>1446.46</v>
      </c>
      <c r="L3856" s="21">
        <f t="shared" si="427"/>
        <v>1444.0600000000002</v>
      </c>
      <c r="M3856" s="34">
        <f t="shared" si="428"/>
        <v>5.4425086127631364</v>
      </c>
      <c r="N3856" s="34">
        <f t="shared" si="429"/>
        <v>0.37688936836164255</v>
      </c>
      <c r="O3856" s="35">
        <f t="shared" si="430"/>
        <v>1444.0599999999999</v>
      </c>
      <c r="P3856" s="35">
        <f t="shared" si="431"/>
        <v>1444.0600000000002</v>
      </c>
      <c r="Q3856" s="39">
        <f t="shared" si="433"/>
        <v>1444.0599999999999</v>
      </c>
      <c r="R3856" s="37">
        <f t="shared" si="432"/>
        <v>1444.0599999999999</v>
      </c>
      <c r="T3856" s="38"/>
      <c r="U3856" s="38"/>
      <c r="V3856" s="38"/>
    </row>
    <row r="3857" ht="12.75">
      <c r="A3857" s="27">
        <v>3845</v>
      </c>
      <c r="B3857" s="28" t="s">
        <v>7021</v>
      </c>
      <c r="C3857" s="29" t="s">
        <v>7027</v>
      </c>
      <c r="D3857" s="30" t="s">
        <v>30</v>
      </c>
      <c r="E3857" s="31">
        <v>1</v>
      </c>
      <c r="F3857" s="32"/>
      <c r="G3857" s="32"/>
      <c r="H3857" s="32"/>
      <c r="I3857" s="33">
        <v>2240.4499999999998</v>
      </c>
      <c r="J3857" s="33">
        <v>2298.6999999999998</v>
      </c>
      <c r="K3857" s="33">
        <v>2334.5500000000002</v>
      </c>
      <c r="L3857" s="21">
        <f t="shared" si="427"/>
        <v>2291.2333333333331</v>
      </c>
      <c r="M3857" s="34">
        <f t="shared" si="428"/>
        <v>47.492271301058544</v>
      </c>
      <c r="N3857" s="34">
        <f t="shared" si="429"/>
        <v>2.0727819646358676</v>
      </c>
      <c r="O3857" s="35">
        <f t="shared" si="430"/>
        <v>2291.2333333333331</v>
      </c>
      <c r="P3857" s="35">
        <f t="shared" si="431"/>
        <v>2291.2333333333331</v>
      </c>
      <c r="Q3857" s="39">
        <f t="shared" si="433"/>
        <v>2291.23</v>
      </c>
      <c r="R3857" s="37">
        <f t="shared" si="432"/>
        <v>2291.23</v>
      </c>
      <c r="T3857" s="38"/>
      <c r="U3857" s="38"/>
      <c r="V3857" s="38"/>
    </row>
    <row r="3858" ht="12.75">
      <c r="A3858" s="27">
        <v>3846</v>
      </c>
      <c r="B3858" s="28" t="s">
        <v>7021</v>
      </c>
      <c r="C3858" s="29" t="s">
        <v>7028</v>
      </c>
      <c r="D3858" s="30" t="s">
        <v>30</v>
      </c>
      <c r="E3858" s="31">
        <v>1</v>
      </c>
      <c r="F3858" s="32"/>
      <c r="G3858" s="32"/>
      <c r="H3858" s="32"/>
      <c r="I3858" s="33">
        <v>2736.2399999999998</v>
      </c>
      <c r="J3858" s="33">
        <v>2799.1700000000001</v>
      </c>
      <c r="K3858" s="33">
        <v>2760.8699999999999</v>
      </c>
      <c r="L3858" s="21">
        <f t="shared" si="427"/>
        <v>2765.4266666666663</v>
      </c>
      <c r="M3858" s="34">
        <f t="shared" si="428"/>
        <v>31.711490556789389</v>
      </c>
      <c r="N3858" s="34">
        <f t="shared" si="429"/>
        <v>1.1467124020689776</v>
      </c>
      <c r="O3858" s="35">
        <f t="shared" si="430"/>
        <v>2765.4266666666663</v>
      </c>
      <c r="P3858" s="35">
        <f t="shared" si="431"/>
        <v>2765.4266666666663</v>
      </c>
      <c r="Q3858" s="39">
        <f t="shared" si="433"/>
        <v>2765.4299999999998</v>
      </c>
      <c r="R3858" s="37">
        <f t="shared" si="432"/>
        <v>2765.4299999999998</v>
      </c>
      <c r="T3858" s="38"/>
      <c r="U3858" s="38"/>
      <c r="V3858" s="38"/>
    </row>
    <row r="3859" ht="23.25">
      <c r="A3859" s="27">
        <v>3847</v>
      </c>
      <c r="B3859" s="28" t="s">
        <v>7029</v>
      </c>
      <c r="C3859" s="29" t="s">
        <v>7030</v>
      </c>
      <c r="D3859" s="30" t="s">
        <v>30</v>
      </c>
      <c r="E3859" s="31">
        <v>1</v>
      </c>
      <c r="F3859" s="32"/>
      <c r="G3859" s="32"/>
      <c r="H3859" s="32"/>
      <c r="I3859" s="33">
        <v>3603.9099999999999</v>
      </c>
      <c r="J3859" s="33">
        <v>3758.8800000000001</v>
      </c>
      <c r="K3859" s="33">
        <v>3636.3499999999999</v>
      </c>
      <c r="L3859" s="21">
        <f t="shared" si="427"/>
        <v>3666.3799999999997</v>
      </c>
      <c r="M3859" s="34">
        <f t="shared" si="428"/>
        <v>81.732954797927263</v>
      </c>
      <c r="N3859" s="34">
        <f t="shared" si="429"/>
        <v>2.2292548725971471</v>
      </c>
      <c r="O3859" s="35">
        <f t="shared" si="430"/>
        <v>3666.3799999999997</v>
      </c>
      <c r="P3859" s="35">
        <f t="shared" si="431"/>
        <v>3666.3799999999997</v>
      </c>
      <c r="Q3859" s="39">
        <f t="shared" si="433"/>
        <v>3666.3800000000001</v>
      </c>
      <c r="R3859" s="37">
        <f t="shared" si="432"/>
        <v>3666.3800000000001</v>
      </c>
      <c r="T3859" s="38"/>
      <c r="U3859" s="38"/>
      <c r="V3859" s="38"/>
    </row>
    <row r="3860" ht="12.75">
      <c r="A3860" s="27">
        <v>3848</v>
      </c>
      <c r="B3860" s="28" t="s">
        <v>7031</v>
      </c>
      <c r="C3860" s="29" t="s">
        <v>7032</v>
      </c>
      <c r="D3860" s="30" t="s">
        <v>30</v>
      </c>
      <c r="E3860" s="31">
        <v>1</v>
      </c>
      <c r="F3860" s="32"/>
      <c r="G3860" s="32"/>
      <c r="H3860" s="32"/>
      <c r="I3860" s="33">
        <v>759.23000000000002</v>
      </c>
      <c r="J3860" s="33">
        <v>773.65999999999997</v>
      </c>
      <c r="K3860" s="33">
        <v>763.02999999999997</v>
      </c>
      <c r="L3860" s="21">
        <f t="shared" si="427"/>
        <v>765.30666666666673</v>
      </c>
      <c r="M3860" s="34">
        <f t="shared" si="428"/>
        <v>7.4795476690327352</v>
      </c>
      <c r="N3860" s="34">
        <f t="shared" si="429"/>
        <v>0.97732686709894967</v>
      </c>
      <c r="O3860" s="35">
        <f t="shared" si="430"/>
        <v>765.30666666666662</v>
      </c>
      <c r="P3860" s="35">
        <f t="shared" si="431"/>
        <v>765.30666666666673</v>
      </c>
      <c r="Q3860" s="39">
        <f t="shared" si="433"/>
        <v>765.31000000000006</v>
      </c>
      <c r="R3860" s="37">
        <f t="shared" si="432"/>
        <v>765.31000000000006</v>
      </c>
      <c r="T3860" s="38"/>
      <c r="U3860" s="38"/>
      <c r="V3860" s="38"/>
    </row>
    <row r="3861" ht="12.75">
      <c r="A3861" s="27">
        <v>3849</v>
      </c>
      <c r="B3861" s="28" t="s">
        <v>7033</v>
      </c>
      <c r="C3861" s="29" t="s">
        <v>7034</v>
      </c>
      <c r="D3861" s="30" t="s">
        <v>30</v>
      </c>
      <c r="E3861" s="31">
        <v>1</v>
      </c>
      <c r="F3861" s="32"/>
      <c r="G3861" s="32"/>
      <c r="H3861" s="32"/>
      <c r="I3861" s="33">
        <v>36528.779999999999</v>
      </c>
      <c r="J3861" s="33">
        <v>37186.300000000003</v>
      </c>
      <c r="K3861" s="33">
        <v>36674.900000000001</v>
      </c>
      <c r="L3861" s="21">
        <f t="shared" si="427"/>
        <v>36796.660000000003</v>
      </c>
      <c r="M3861" s="34">
        <f t="shared" si="428"/>
        <v>345.25680413280963</v>
      </c>
      <c r="N3861" s="34">
        <f t="shared" si="429"/>
        <v>0.93828299669809589</v>
      </c>
      <c r="O3861" s="35">
        <f t="shared" si="430"/>
        <v>36796.660000000003</v>
      </c>
      <c r="P3861" s="35">
        <f t="shared" si="431"/>
        <v>36796.660000000003</v>
      </c>
      <c r="Q3861" s="39">
        <f t="shared" si="433"/>
        <v>36796.660000000003</v>
      </c>
      <c r="R3861" s="37">
        <f t="shared" si="432"/>
        <v>36796.660000000003</v>
      </c>
      <c r="T3861" s="38"/>
      <c r="U3861" s="38"/>
      <c r="V3861" s="38"/>
    </row>
    <row r="3862" ht="12.75">
      <c r="A3862" s="27">
        <v>3850</v>
      </c>
      <c r="B3862" s="28" t="s">
        <v>7035</v>
      </c>
      <c r="C3862" s="29" t="s">
        <v>7036</v>
      </c>
      <c r="D3862" s="30" t="s">
        <v>30</v>
      </c>
      <c r="E3862" s="31">
        <v>1</v>
      </c>
      <c r="F3862" s="32"/>
      <c r="G3862" s="32"/>
      <c r="H3862" s="32"/>
      <c r="I3862" s="33">
        <v>1493.6500000000001</v>
      </c>
      <c r="J3862" s="33">
        <v>1522.03</v>
      </c>
      <c r="K3862" s="33">
        <v>1523.52</v>
      </c>
      <c r="L3862" s="21">
        <f t="shared" si="427"/>
        <v>1513.0666666666668</v>
      </c>
      <c r="M3862" s="34">
        <f t="shared" si="428"/>
        <v>16.831822044369741</v>
      </c>
      <c r="N3862" s="34">
        <f t="shared" si="429"/>
        <v>1.1124309599292654</v>
      </c>
      <c r="O3862" s="35">
        <f t="shared" si="430"/>
        <v>1513.0666666666668</v>
      </c>
      <c r="P3862" s="35">
        <f t="shared" si="431"/>
        <v>1513.0666666666668</v>
      </c>
      <c r="Q3862" s="39">
        <f t="shared" si="433"/>
        <v>1513.0699999999999</v>
      </c>
      <c r="R3862" s="37">
        <f t="shared" si="432"/>
        <v>1513.0699999999999</v>
      </c>
      <c r="T3862" s="38"/>
      <c r="U3862" s="38"/>
      <c r="V3862" s="38"/>
    </row>
    <row r="3863" ht="12.75">
      <c r="A3863" s="27">
        <v>3851</v>
      </c>
      <c r="B3863" s="28" t="s">
        <v>7037</v>
      </c>
      <c r="C3863" s="29" t="s">
        <v>7038</v>
      </c>
      <c r="D3863" s="30" t="s">
        <v>30</v>
      </c>
      <c r="E3863" s="31">
        <v>1</v>
      </c>
      <c r="F3863" s="32"/>
      <c r="G3863" s="32"/>
      <c r="H3863" s="32"/>
      <c r="I3863" s="33">
        <v>362.56999999999999</v>
      </c>
      <c r="J3863" s="33">
        <v>373.81</v>
      </c>
      <c r="K3863" s="33">
        <v>365.11000000000001</v>
      </c>
      <c r="L3863" s="21">
        <f t="shared" si="427"/>
        <v>367.16333333333336</v>
      </c>
      <c r="M3863" s="34">
        <f t="shared" si="428"/>
        <v>5.8946190151131352</v>
      </c>
      <c r="N3863" s="34">
        <f t="shared" si="429"/>
        <v>1.6054487144993967</v>
      </c>
      <c r="O3863" s="35">
        <f t="shared" si="430"/>
        <v>367.1633333333333</v>
      </c>
      <c r="P3863" s="35">
        <f t="shared" si="431"/>
        <v>367.16333333333336</v>
      </c>
      <c r="Q3863" s="39">
        <f t="shared" si="433"/>
        <v>367.16000000000003</v>
      </c>
      <c r="R3863" s="37">
        <f t="shared" si="432"/>
        <v>367.16000000000003</v>
      </c>
      <c r="T3863" s="38"/>
      <c r="U3863" s="38"/>
      <c r="V3863" s="38"/>
    </row>
    <row r="3864" ht="12.75">
      <c r="A3864" s="27">
        <v>3852</v>
      </c>
      <c r="B3864" s="28" t="s">
        <v>7039</v>
      </c>
      <c r="C3864" s="29" t="s">
        <v>7040</v>
      </c>
      <c r="D3864" s="30" t="s">
        <v>30</v>
      </c>
      <c r="E3864" s="31">
        <v>1</v>
      </c>
      <c r="F3864" s="32"/>
      <c r="G3864" s="32"/>
      <c r="H3864" s="32"/>
      <c r="I3864" s="33">
        <v>384.25</v>
      </c>
      <c r="J3864" s="33">
        <v>397.69999999999999</v>
      </c>
      <c r="K3864" s="33">
        <v>388.48000000000002</v>
      </c>
      <c r="L3864" s="21">
        <f t="shared" si="427"/>
        <v>390.14333333333337</v>
      </c>
      <c r="M3864" s="34">
        <f t="shared" si="428"/>
        <v>6.8775455893315032</v>
      </c>
      <c r="N3864" s="34">
        <f t="shared" si="429"/>
        <v>1.762825352049632</v>
      </c>
      <c r="O3864" s="35">
        <f t="shared" si="430"/>
        <v>390.14333333333332</v>
      </c>
      <c r="P3864" s="35">
        <f t="shared" si="431"/>
        <v>390.14333333333337</v>
      </c>
      <c r="Q3864" s="39">
        <f t="shared" si="433"/>
        <v>390.13999999999999</v>
      </c>
      <c r="R3864" s="37">
        <f t="shared" si="432"/>
        <v>390.13999999999999</v>
      </c>
      <c r="T3864" s="38"/>
      <c r="U3864" s="38"/>
      <c r="V3864" s="38"/>
    </row>
    <row r="3865" ht="23.25">
      <c r="A3865" s="27">
        <v>3853</v>
      </c>
      <c r="B3865" s="28" t="s">
        <v>7041</v>
      </c>
      <c r="C3865" s="29" t="s">
        <v>7042</v>
      </c>
      <c r="D3865" s="30" t="s">
        <v>30</v>
      </c>
      <c r="E3865" s="31">
        <v>1</v>
      </c>
      <c r="F3865" s="32"/>
      <c r="G3865" s="32"/>
      <c r="H3865" s="32"/>
      <c r="I3865" s="33">
        <v>579.46000000000004</v>
      </c>
      <c r="J3865" s="33">
        <v>603.79999999999995</v>
      </c>
      <c r="K3865" s="33">
        <v>599.15999999999997</v>
      </c>
      <c r="L3865" s="21">
        <f t="shared" si="427"/>
        <v>594.13999999999999</v>
      </c>
      <c r="M3865" s="34">
        <f t="shared" si="428"/>
        <v>12.923203937104718</v>
      </c>
      <c r="N3865" s="34">
        <f t="shared" si="429"/>
        <v>2.1751109060330425</v>
      </c>
      <c r="O3865" s="35">
        <f t="shared" si="430"/>
        <v>594.13999999999999</v>
      </c>
      <c r="P3865" s="35">
        <f t="shared" si="431"/>
        <v>594.13999999999999</v>
      </c>
      <c r="Q3865" s="39">
        <f t="shared" si="433"/>
        <v>594.13999999999999</v>
      </c>
      <c r="R3865" s="37">
        <f t="shared" si="432"/>
        <v>594.13999999999999</v>
      </c>
      <c r="T3865" s="38"/>
      <c r="U3865" s="38"/>
      <c r="V3865" s="38"/>
    </row>
    <row r="3866" ht="12.75">
      <c r="A3866" s="27">
        <v>3854</v>
      </c>
      <c r="B3866" s="28" t="s">
        <v>7043</v>
      </c>
      <c r="C3866" s="29" t="s">
        <v>7044</v>
      </c>
      <c r="D3866" s="30" t="s">
        <v>30</v>
      </c>
      <c r="E3866" s="31">
        <v>1</v>
      </c>
      <c r="F3866" s="32"/>
      <c r="G3866" s="32"/>
      <c r="H3866" s="32"/>
      <c r="I3866" s="33">
        <v>204.52000000000001</v>
      </c>
      <c r="J3866" s="33">
        <v>211.68000000000001</v>
      </c>
      <c r="K3866" s="33">
        <v>207.18000000000001</v>
      </c>
      <c r="L3866" s="21">
        <f t="shared" si="427"/>
        <v>207.79333333333338</v>
      </c>
      <c r="M3866" s="34">
        <f t="shared" si="428"/>
        <v>3.6191895962125722</v>
      </c>
      <c r="N3866" s="34">
        <f t="shared" si="429"/>
        <v>1.7417255588305229</v>
      </c>
      <c r="O3866" s="35">
        <f t="shared" si="430"/>
        <v>207.79333333333335</v>
      </c>
      <c r="P3866" s="35">
        <f t="shared" si="431"/>
        <v>207.79333333333338</v>
      </c>
      <c r="Q3866" s="39">
        <f t="shared" si="433"/>
        <v>207.78999999999999</v>
      </c>
      <c r="R3866" s="37">
        <f t="shared" si="432"/>
        <v>207.78999999999999</v>
      </c>
      <c r="T3866" s="38"/>
      <c r="U3866" s="38"/>
      <c r="V3866" s="38"/>
    </row>
    <row r="3867" ht="12.75">
      <c r="A3867" s="27">
        <v>3855</v>
      </c>
      <c r="B3867" s="28" t="s">
        <v>7045</v>
      </c>
      <c r="C3867" s="29" t="s">
        <v>7046</v>
      </c>
      <c r="D3867" s="30" t="s">
        <v>30</v>
      </c>
      <c r="E3867" s="31">
        <v>1</v>
      </c>
      <c r="F3867" s="32"/>
      <c r="G3867" s="32"/>
      <c r="H3867" s="32"/>
      <c r="I3867" s="33">
        <v>1955.3599999999999</v>
      </c>
      <c r="J3867" s="33">
        <v>1965.1400000000001</v>
      </c>
      <c r="K3867" s="33">
        <v>1986.6500000000001</v>
      </c>
      <c r="L3867" s="21">
        <f t="shared" si="427"/>
        <v>1969.05</v>
      </c>
      <c r="M3867" s="34">
        <f t="shared" si="428"/>
        <v>16.007251481750469</v>
      </c>
      <c r="N3867" s="34">
        <f t="shared" si="429"/>
        <v>0.81294286492219447</v>
      </c>
      <c r="O3867" s="35">
        <f t="shared" si="430"/>
        <v>1969.0499999999997</v>
      </c>
      <c r="P3867" s="35">
        <f t="shared" si="431"/>
        <v>1969.05</v>
      </c>
      <c r="Q3867" s="39">
        <f t="shared" si="433"/>
        <v>1969.05</v>
      </c>
      <c r="R3867" s="37">
        <f t="shared" si="432"/>
        <v>1969.05</v>
      </c>
      <c r="T3867" s="38"/>
      <c r="U3867" s="38"/>
      <c r="V3867" s="38"/>
    </row>
    <row r="3868" ht="23.25">
      <c r="A3868" s="27">
        <v>3856</v>
      </c>
      <c r="B3868" s="28" t="s">
        <v>7047</v>
      </c>
      <c r="C3868" s="29" t="s">
        <v>7048</v>
      </c>
      <c r="D3868" s="30" t="s">
        <v>30</v>
      </c>
      <c r="E3868" s="31">
        <v>1</v>
      </c>
      <c r="F3868" s="32"/>
      <c r="G3868" s="32"/>
      <c r="H3868" s="32"/>
      <c r="I3868" s="33">
        <v>2215.6399999999999</v>
      </c>
      <c r="J3868" s="33">
        <v>2244.4400000000001</v>
      </c>
      <c r="K3868" s="33">
        <v>2255.52</v>
      </c>
      <c r="L3868" s="21">
        <f t="shared" si="427"/>
        <v>2238.5333333333333</v>
      </c>
      <c r="M3868" s="34">
        <f t="shared" si="428"/>
        <v>20.585677869172446</v>
      </c>
      <c r="N3868" s="34">
        <f t="shared" si="429"/>
        <v>0.91960559901598271</v>
      </c>
      <c r="O3868" s="35">
        <f t="shared" si="430"/>
        <v>2238.5333333333333</v>
      </c>
      <c r="P3868" s="35">
        <f t="shared" si="431"/>
        <v>2238.5333333333333</v>
      </c>
      <c r="Q3868" s="39">
        <f t="shared" si="433"/>
        <v>2238.5300000000002</v>
      </c>
      <c r="R3868" s="37">
        <f t="shared" si="432"/>
        <v>2238.5300000000002</v>
      </c>
      <c r="T3868" s="38"/>
      <c r="U3868" s="38"/>
      <c r="V3868" s="38"/>
    </row>
    <row r="3869" ht="23.25">
      <c r="A3869" s="27">
        <v>3857</v>
      </c>
      <c r="B3869" s="28" t="s">
        <v>7049</v>
      </c>
      <c r="C3869" s="29" t="s">
        <v>7050</v>
      </c>
      <c r="D3869" s="30" t="s">
        <v>30</v>
      </c>
      <c r="E3869" s="31">
        <v>1</v>
      </c>
      <c r="F3869" s="32"/>
      <c r="G3869" s="32"/>
      <c r="H3869" s="32"/>
      <c r="I3869" s="33">
        <v>2358.1700000000001</v>
      </c>
      <c r="J3869" s="33">
        <v>2438.3499999999999</v>
      </c>
      <c r="K3869" s="33">
        <v>2417.1199999999999</v>
      </c>
      <c r="L3869" s="21">
        <f t="shared" si="427"/>
        <v>2404.5466666666666</v>
      </c>
      <c r="M3869" s="34">
        <f t="shared" si="428"/>
        <v>41.542443757358875</v>
      </c>
      <c r="N3869" s="34">
        <f t="shared" si="429"/>
        <v>1.7276621965065715</v>
      </c>
      <c r="O3869" s="35">
        <f t="shared" si="430"/>
        <v>2404.5466666666666</v>
      </c>
      <c r="P3869" s="35">
        <f t="shared" si="431"/>
        <v>2404.5466666666666</v>
      </c>
      <c r="Q3869" s="39">
        <f t="shared" si="433"/>
        <v>2404.5500000000002</v>
      </c>
      <c r="R3869" s="37">
        <f t="shared" si="432"/>
        <v>2404.5500000000002</v>
      </c>
      <c r="T3869" s="38"/>
      <c r="U3869" s="38"/>
      <c r="V3869" s="38"/>
    </row>
    <row r="3870" ht="23.25">
      <c r="A3870" s="27">
        <v>3858</v>
      </c>
      <c r="B3870" s="28" t="s">
        <v>7051</v>
      </c>
      <c r="C3870" s="29" t="s">
        <v>7052</v>
      </c>
      <c r="D3870" s="30" t="s">
        <v>30</v>
      </c>
      <c r="E3870" s="31">
        <v>1</v>
      </c>
      <c r="F3870" s="32"/>
      <c r="G3870" s="32"/>
      <c r="H3870" s="32"/>
      <c r="I3870" s="33">
        <v>2358.1700000000001</v>
      </c>
      <c r="J3870" s="33">
        <v>2402.98</v>
      </c>
      <c r="K3870" s="33">
        <v>2457.21</v>
      </c>
      <c r="L3870" s="21">
        <f t="shared" si="427"/>
        <v>2406.1199999999999</v>
      </c>
      <c r="M3870" s="34">
        <f t="shared" si="428"/>
        <v>49.59460756977515</v>
      </c>
      <c r="N3870" s="34">
        <f t="shared" si="429"/>
        <v>2.0611859578813672</v>
      </c>
      <c r="O3870" s="35">
        <f t="shared" si="430"/>
        <v>2406.1199999999999</v>
      </c>
      <c r="P3870" s="35">
        <f t="shared" si="431"/>
        <v>2406.1199999999999</v>
      </c>
      <c r="Q3870" s="39">
        <f t="shared" si="433"/>
        <v>2406.1199999999999</v>
      </c>
      <c r="R3870" s="37">
        <f t="shared" si="432"/>
        <v>2406.1199999999999</v>
      </c>
      <c r="T3870" s="38"/>
      <c r="U3870" s="38"/>
      <c r="V3870" s="38"/>
    </row>
    <row r="3871" ht="12.75">
      <c r="A3871" s="27">
        <v>3859</v>
      </c>
      <c r="B3871" s="28" t="s">
        <v>7053</v>
      </c>
      <c r="C3871" s="29" t="s">
        <v>7054</v>
      </c>
      <c r="D3871" s="30" t="s">
        <v>30</v>
      </c>
      <c r="E3871" s="31">
        <v>1</v>
      </c>
      <c r="F3871" s="32"/>
      <c r="G3871" s="32"/>
      <c r="H3871" s="32"/>
      <c r="I3871" s="33">
        <v>2314.8099999999999</v>
      </c>
      <c r="J3871" s="33">
        <v>2335.6399999999999</v>
      </c>
      <c r="K3871" s="33">
        <v>2347.2199999999998</v>
      </c>
      <c r="L3871" s="21">
        <f t="shared" si="427"/>
        <v>2332.5566666666668</v>
      </c>
      <c r="M3871" s="34">
        <f t="shared" si="428"/>
        <v>16.423526823838142</v>
      </c>
      <c r="N3871" s="34">
        <f t="shared" si="429"/>
        <v>0.70409979995504812</v>
      </c>
      <c r="O3871" s="35">
        <f t="shared" si="430"/>
        <v>2332.5566666666664</v>
      </c>
      <c r="P3871" s="35">
        <f t="shared" si="431"/>
        <v>2332.5566666666668</v>
      </c>
      <c r="Q3871" s="39">
        <f t="shared" si="433"/>
        <v>2332.5599999999999</v>
      </c>
      <c r="R3871" s="37">
        <f t="shared" si="432"/>
        <v>2332.5599999999999</v>
      </c>
      <c r="T3871" s="38"/>
      <c r="U3871" s="38"/>
      <c r="V3871" s="38"/>
    </row>
    <row r="3872" ht="12.75">
      <c r="A3872" s="27">
        <v>3860</v>
      </c>
      <c r="B3872" s="28" t="s">
        <v>7055</v>
      </c>
      <c r="C3872" s="29" t="s">
        <v>7056</v>
      </c>
      <c r="D3872" s="30" t="s">
        <v>30</v>
      </c>
      <c r="E3872" s="31">
        <v>1</v>
      </c>
      <c r="F3872" s="32"/>
      <c r="G3872" s="32"/>
      <c r="H3872" s="32"/>
      <c r="I3872" s="33">
        <v>3421.0799999999999</v>
      </c>
      <c r="J3872" s="33">
        <v>3448.4499999999998</v>
      </c>
      <c r="K3872" s="33">
        <v>3455.29</v>
      </c>
      <c r="L3872" s="21">
        <f t="shared" si="427"/>
        <v>3441.6066666666666</v>
      </c>
      <c r="M3872" s="34">
        <f t="shared" si="428"/>
        <v>18.102608467658275</v>
      </c>
      <c r="N3872" s="34">
        <f t="shared" si="429"/>
        <v>0.52599295099551202</v>
      </c>
      <c r="O3872" s="35">
        <f t="shared" si="430"/>
        <v>3441.6066666666666</v>
      </c>
      <c r="P3872" s="35">
        <f t="shared" si="431"/>
        <v>3441.6066666666666</v>
      </c>
      <c r="Q3872" s="39">
        <f t="shared" si="433"/>
        <v>3441.6100000000001</v>
      </c>
      <c r="R3872" s="37">
        <f t="shared" si="432"/>
        <v>3441.6100000000001</v>
      </c>
      <c r="T3872" s="38"/>
      <c r="U3872" s="38"/>
      <c r="V3872" s="38"/>
    </row>
    <row r="3873" ht="23.25">
      <c r="A3873" s="27">
        <v>3861</v>
      </c>
      <c r="B3873" s="28" t="s">
        <v>7057</v>
      </c>
      <c r="C3873" s="29" t="s">
        <v>7058</v>
      </c>
      <c r="D3873" s="30" t="s">
        <v>30</v>
      </c>
      <c r="E3873" s="31">
        <v>1</v>
      </c>
      <c r="F3873" s="32"/>
      <c r="G3873" s="32"/>
      <c r="H3873" s="32"/>
      <c r="I3873" s="33">
        <v>2884.9899999999998</v>
      </c>
      <c r="J3873" s="33">
        <v>2908.0700000000002</v>
      </c>
      <c r="K3873" s="33">
        <v>2985.96</v>
      </c>
      <c r="L3873" s="21">
        <f t="shared" si="427"/>
        <v>2926.3400000000001</v>
      </c>
      <c r="M3873" s="34">
        <f t="shared" si="428"/>
        <v>52.906331379145996</v>
      </c>
      <c r="N3873" s="34">
        <f t="shared" si="429"/>
        <v>1.8079352152909776</v>
      </c>
      <c r="O3873" s="35">
        <f t="shared" si="430"/>
        <v>2926.3400000000001</v>
      </c>
      <c r="P3873" s="35">
        <f t="shared" si="431"/>
        <v>2926.3400000000001</v>
      </c>
      <c r="Q3873" s="39">
        <f t="shared" si="433"/>
        <v>2926.3400000000001</v>
      </c>
      <c r="R3873" s="37">
        <f t="shared" si="432"/>
        <v>2926.3400000000001</v>
      </c>
      <c r="T3873" s="38"/>
      <c r="U3873" s="38"/>
      <c r="V3873" s="38"/>
    </row>
    <row r="3874" ht="23.25">
      <c r="A3874" s="27">
        <v>3862</v>
      </c>
      <c r="B3874" s="28" t="s">
        <v>7059</v>
      </c>
      <c r="C3874" s="29" t="s">
        <v>7060</v>
      </c>
      <c r="D3874" s="30" t="s">
        <v>30</v>
      </c>
      <c r="E3874" s="31">
        <v>1</v>
      </c>
      <c r="F3874" s="32"/>
      <c r="G3874" s="32"/>
      <c r="H3874" s="32"/>
      <c r="I3874" s="33">
        <v>2785.8499999999999</v>
      </c>
      <c r="J3874" s="33">
        <v>2824.8499999999999</v>
      </c>
      <c r="K3874" s="33">
        <v>2897.2800000000002</v>
      </c>
      <c r="L3874" s="21">
        <f t="shared" si="427"/>
        <v>2835.9933333333333</v>
      </c>
      <c r="M3874" s="34">
        <f t="shared" si="428"/>
        <v>56.544598622090788</v>
      </c>
      <c r="N3874" s="34">
        <f t="shared" si="429"/>
        <v>1.9938198710654276</v>
      </c>
      <c r="O3874" s="35">
        <f t="shared" si="430"/>
        <v>2835.9933333333329</v>
      </c>
      <c r="P3874" s="35">
        <f t="shared" si="431"/>
        <v>2835.9933333333333</v>
      </c>
      <c r="Q3874" s="39">
        <f t="shared" si="433"/>
        <v>2835.9900000000002</v>
      </c>
      <c r="R3874" s="37">
        <f t="shared" si="432"/>
        <v>2835.9900000000002</v>
      </c>
      <c r="T3874" s="38"/>
      <c r="U3874" s="38"/>
      <c r="V3874" s="38"/>
    </row>
    <row r="3875" ht="12.75">
      <c r="A3875" s="27">
        <v>3863</v>
      </c>
      <c r="B3875" s="28" t="s">
        <v>7061</v>
      </c>
      <c r="C3875" s="29" t="s">
        <v>7062</v>
      </c>
      <c r="D3875" s="30" t="s">
        <v>30</v>
      </c>
      <c r="E3875" s="31">
        <v>1</v>
      </c>
      <c r="F3875" s="32"/>
      <c r="G3875" s="32"/>
      <c r="H3875" s="32"/>
      <c r="I3875" s="33">
        <v>2785.8499999999999</v>
      </c>
      <c r="J3875" s="33">
        <v>2813.71</v>
      </c>
      <c r="K3875" s="33">
        <v>2849.9200000000001</v>
      </c>
      <c r="L3875" s="21">
        <f t="shared" si="427"/>
        <v>2816.4933333333333</v>
      </c>
      <c r="M3875" s="34">
        <f t="shared" si="428"/>
        <v>32.125557323310964</v>
      </c>
      <c r="N3875" s="34">
        <f t="shared" si="429"/>
        <v>1.1406225231603944</v>
      </c>
      <c r="O3875" s="35">
        <f t="shared" si="430"/>
        <v>2816.4933333333329</v>
      </c>
      <c r="P3875" s="35">
        <f t="shared" si="431"/>
        <v>2816.4933333333333</v>
      </c>
      <c r="Q3875" s="39">
        <f t="shared" si="433"/>
        <v>2816.4900000000002</v>
      </c>
      <c r="R3875" s="37">
        <f t="shared" si="432"/>
        <v>2816.4900000000002</v>
      </c>
      <c r="T3875" s="38"/>
      <c r="U3875" s="38"/>
      <c r="V3875" s="38"/>
    </row>
    <row r="3876" ht="23.25">
      <c r="A3876" s="27">
        <v>3864</v>
      </c>
      <c r="B3876" s="28" t="s">
        <v>7063</v>
      </c>
      <c r="C3876" s="29" t="s">
        <v>7064</v>
      </c>
      <c r="D3876" s="30" t="s">
        <v>30</v>
      </c>
      <c r="E3876" s="31">
        <v>1</v>
      </c>
      <c r="F3876" s="32"/>
      <c r="G3876" s="32"/>
      <c r="H3876" s="32"/>
      <c r="I3876" s="33">
        <v>1688.8599999999999</v>
      </c>
      <c r="J3876" s="33">
        <v>1737.8399999999999</v>
      </c>
      <c r="K3876" s="33">
        <v>1724.3299999999999</v>
      </c>
      <c r="L3876" s="21">
        <f t="shared" si="427"/>
        <v>1717.01</v>
      </c>
      <c r="M3876" s="34">
        <f t="shared" si="428"/>
        <v>25.297171778679147</v>
      </c>
      <c r="N3876" s="34">
        <f t="shared" si="429"/>
        <v>1.4733269916121132</v>
      </c>
      <c r="O3876" s="35">
        <f t="shared" si="430"/>
        <v>1717.0099999999998</v>
      </c>
      <c r="P3876" s="35">
        <f t="shared" si="431"/>
        <v>1717.01</v>
      </c>
      <c r="Q3876" s="39">
        <f t="shared" si="433"/>
        <v>1717.01</v>
      </c>
      <c r="R3876" s="37">
        <f t="shared" si="432"/>
        <v>1717.01</v>
      </c>
      <c r="T3876" s="38"/>
      <c r="U3876" s="38"/>
      <c r="V3876" s="38"/>
    </row>
    <row r="3877" ht="12.75">
      <c r="A3877" s="27">
        <v>3865</v>
      </c>
      <c r="B3877" s="28" t="s">
        <v>7065</v>
      </c>
      <c r="C3877" s="29" t="s">
        <v>7066</v>
      </c>
      <c r="D3877" s="30" t="s">
        <v>30</v>
      </c>
      <c r="E3877" s="31">
        <v>1</v>
      </c>
      <c r="F3877" s="32"/>
      <c r="G3877" s="32"/>
      <c r="H3877" s="32"/>
      <c r="I3877" s="33">
        <v>4387.9200000000001</v>
      </c>
      <c r="J3877" s="33">
        <v>4537.1099999999997</v>
      </c>
      <c r="K3877" s="33">
        <v>4493.2299999999996</v>
      </c>
      <c r="L3877" s="21">
        <f t="shared" si="427"/>
        <v>4472.7533333333331</v>
      </c>
      <c r="M3877" s="34">
        <f t="shared" si="428"/>
        <v>76.673883645823608</v>
      </c>
      <c r="N3877" s="34">
        <f t="shared" si="429"/>
        <v>1.7142435080067822</v>
      </c>
      <c r="O3877" s="35">
        <f t="shared" si="430"/>
        <v>4472.7533333333322</v>
      </c>
      <c r="P3877" s="35">
        <f t="shared" si="431"/>
        <v>4472.7533333333331</v>
      </c>
      <c r="Q3877" s="39">
        <f t="shared" si="433"/>
        <v>4472.75</v>
      </c>
      <c r="R3877" s="37">
        <f t="shared" si="432"/>
        <v>4472.75</v>
      </c>
      <c r="T3877" s="38"/>
      <c r="U3877" s="38"/>
      <c r="V3877" s="38"/>
    </row>
    <row r="3878" ht="12.75">
      <c r="A3878" s="27">
        <v>3866</v>
      </c>
      <c r="B3878" s="28" t="s">
        <v>7065</v>
      </c>
      <c r="C3878" s="29" t="s">
        <v>7067</v>
      </c>
      <c r="D3878" s="30" t="s">
        <v>30</v>
      </c>
      <c r="E3878" s="31">
        <v>1</v>
      </c>
      <c r="F3878" s="32"/>
      <c r="G3878" s="32"/>
      <c r="H3878" s="32"/>
      <c r="I3878" s="33">
        <v>2717.6500000000001</v>
      </c>
      <c r="J3878" s="33">
        <v>2820.9200000000001</v>
      </c>
      <c r="K3878" s="33">
        <v>2818.1999999999998</v>
      </c>
      <c r="L3878" s="21">
        <f t="shared" si="427"/>
        <v>2785.5900000000001</v>
      </c>
      <c r="M3878" s="34">
        <f t="shared" si="428"/>
        <v>58.85348163023145</v>
      </c>
      <c r="N3878" s="34">
        <f t="shared" si="429"/>
        <v>2.1127833468037811</v>
      </c>
      <c r="O3878" s="35">
        <f t="shared" si="430"/>
        <v>2785.5900000000001</v>
      </c>
      <c r="P3878" s="35">
        <f t="shared" si="431"/>
        <v>2785.5900000000001</v>
      </c>
      <c r="Q3878" s="39">
        <f t="shared" si="433"/>
        <v>2785.5900000000001</v>
      </c>
      <c r="R3878" s="37">
        <f t="shared" si="432"/>
        <v>2785.5900000000001</v>
      </c>
      <c r="T3878" s="38"/>
      <c r="U3878" s="38"/>
      <c r="V3878" s="38"/>
    </row>
    <row r="3879" ht="12.75">
      <c r="A3879" s="27">
        <v>3867</v>
      </c>
      <c r="B3879" s="28" t="s">
        <v>7068</v>
      </c>
      <c r="C3879" s="29" t="s">
        <v>7069</v>
      </c>
      <c r="D3879" s="30" t="s">
        <v>30</v>
      </c>
      <c r="E3879" s="31">
        <v>1</v>
      </c>
      <c r="F3879" s="32"/>
      <c r="G3879" s="32"/>
      <c r="H3879" s="32"/>
      <c r="I3879" s="33">
        <v>3898.2800000000002</v>
      </c>
      <c r="J3879" s="33">
        <v>3941.1599999999999</v>
      </c>
      <c r="K3879" s="33">
        <v>3913.8699999999999</v>
      </c>
      <c r="L3879" s="21">
        <f t="shared" si="427"/>
        <v>3917.7700000000004</v>
      </c>
      <c r="M3879" s="34">
        <f t="shared" si="428"/>
        <v>21.704402779159651</v>
      </c>
      <c r="N3879" s="34">
        <f t="shared" si="429"/>
        <v>0.5539989019049012</v>
      </c>
      <c r="O3879" s="35">
        <f t="shared" si="430"/>
        <v>3917.7700000000004</v>
      </c>
      <c r="P3879" s="35">
        <f t="shared" si="431"/>
        <v>3917.7700000000004</v>
      </c>
      <c r="Q3879" s="39">
        <f t="shared" si="433"/>
        <v>3917.77</v>
      </c>
      <c r="R3879" s="37">
        <f t="shared" si="432"/>
        <v>3917.77</v>
      </c>
      <c r="T3879" s="38"/>
      <c r="U3879" s="38"/>
      <c r="V3879" s="38"/>
    </row>
    <row r="3880" ht="12.75">
      <c r="A3880" s="27">
        <v>3868</v>
      </c>
      <c r="B3880" s="28" t="s">
        <v>7070</v>
      </c>
      <c r="C3880" s="29" t="s">
        <v>7071</v>
      </c>
      <c r="D3880" s="30" t="s">
        <v>30</v>
      </c>
      <c r="E3880" s="31">
        <v>1</v>
      </c>
      <c r="F3880" s="32"/>
      <c r="G3880" s="32"/>
      <c r="H3880" s="32"/>
      <c r="I3880" s="33">
        <v>5506.5900000000001</v>
      </c>
      <c r="J3880" s="33">
        <v>5622.2299999999996</v>
      </c>
      <c r="K3880" s="33">
        <v>5660.7700000000004</v>
      </c>
      <c r="L3880" s="21">
        <f t="shared" si="427"/>
        <v>5596.5299999999997</v>
      </c>
      <c r="M3880" s="34">
        <f t="shared" si="428"/>
        <v>80.23861663812508</v>
      </c>
      <c r="N3880" s="34">
        <f t="shared" si="429"/>
        <v>1.4337208348409654</v>
      </c>
      <c r="O3880" s="35">
        <f t="shared" si="430"/>
        <v>5596.5299999999997</v>
      </c>
      <c r="P3880" s="35">
        <f t="shared" si="431"/>
        <v>5596.5299999999997</v>
      </c>
      <c r="Q3880" s="39">
        <f t="shared" si="433"/>
        <v>5596.5299999999997</v>
      </c>
      <c r="R3880" s="37">
        <f t="shared" si="432"/>
        <v>5596.5299999999997</v>
      </c>
      <c r="T3880" s="38"/>
      <c r="U3880" s="38"/>
      <c r="V3880" s="38"/>
    </row>
    <row r="3881" ht="12.75">
      <c r="A3881" s="27">
        <v>3869</v>
      </c>
      <c r="B3881" s="28" t="s">
        <v>7072</v>
      </c>
      <c r="C3881" s="29" t="s">
        <v>7073</v>
      </c>
      <c r="D3881" s="30" t="s">
        <v>30</v>
      </c>
      <c r="E3881" s="31">
        <v>1</v>
      </c>
      <c r="F3881" s="32"/>
      <c r="G3881" s="32"/>
      <c r="H3881" s="32"/>
      <c r="I3881" s="33">
        <v>5506.5900000000001</v>
      </c>
      <c r="J3881" s="33">
        <v>5589.1899999999996</v>
      </c>
      <c r="K3881" s="33">
        <v>5583.6800000000003</v>
      </c>
      <c r="L3881" s="21">
        <f t="shared" si="427"/>
        <v>5559.8199999999997</v>
      </c>
      <c r="M3881" s="34">
        <f t="shared" si="428"/>
        <v>46.180782799774924</v>
      </c>
      <c r="N3881" s="34">
        <f t="shared" si="429"/>
        <v>0.83061650916351482</v>
      </c>
      <c r="O3881" s="35">
        <f t="shared" si="430"/>
        <v>5559.8199999999997</v>
      </c>
      <c r="P3881" s="35">
        <f t="shared" si="431"/>
        <v>5559.8199999999997</v>
      </c>
      <c r="Q3881" s="39">
        <f t="shared" si="433"/>
        <v>5559.8199999999997</v>
      </c>
      <c r="R3881" s="37">
        <f t="shared" si="432"/>
        <v>5559.8199999999997</v>
      </c>
      <c r="T3881" s="38"/>
      <c r="U3881" s="38"/>
      <c r="V3881" s="38"/>
    </row>
    <row r="3882" ht="12.75">
      <c r="A3882" s="27">
        <v>3870</v>
      </c>
      <c r="B3882" s="28" t="s">
        <v>7074</v>
      </c>
      <c r="C3882" s="29" t="s">
        <v>7075</v>
      </c>
      <c r="D3882" s="30" t="s">
        <v>30</v>
      </c>
      <c r="E3882" s="31">
        <v>1</v>
      </c>
      <c r="F3882" s="32"/>
      <c r="G3882" s="32"/>
      <c r="H3882" s="32"/>
      <c r="I3882" s="33">
        <v>1087.6800000000001</v>
      </c>
      <c r="J3882" s="33">
        <v>1093.1199999999999</v>
      </c>
      <c r="K3882" s="33">
        <v>1106.1700000000001</v>
      </c>
      <c r="L3882" s="21">
        <f t="shared" si="427"/>
        <v>1095.6566666666668</v>
      </c>
      <c r="M3882" s="34">
        <f t="shared" si="428"/>
        <v>9.5024224981492935</v>
      </c>
      <c r="N3882" s="34">
        <f t="shared" si="429"/>
        <v>0.86728103677392487</v>
      </c>
      <c r="O3882" s="35">
        <f t="shared" si="430"/>
        <v>1095.6566666666668</v>
      </c>
      <c r="P3882" s="35">
        <f t="shared" si="431"/>
        <v>1095.6566666666668</v>
      </c>
      <c r="Q3882" s="39">
        <f t="shared" si="433"/>
        <v>1095.6600000000001</v>
      </c>
      <c r="R3882" s="37">
        <f t="shared" si="432"/>
        <v>1095.6600000000001</v>
      </c>
      <c r="T3882" s="38"/>
      <c r="U3882" s="38"/>
      <c r="V3882" s="38"/>
    </row>
    <row r="3883" ht="12.75">
      <c r="A3883" s="27">
        <v>3871</v>
      </c>
      <c r="B3883" s="28" t="s">
        <v>7076</v>
      </c>
      <c r="C3883" s="29" t="s">
        <v>7077</v>
      </c>
      <c r="D3883" s="30" t="s">
        <v>30</v>
      </c>
      <c r="E3883" s="31">
        <v>1</v>
      </c>
      <c r="F3883" s="32"/>
      <c r="G3883" s="32"/>
      <c r="H3883" s="32"/>
      <c r="I3883" s="33">
        <v>1564.9100000000001</v>
      </c>
      <c r="J3883" s="33">
        <v>1624.3800000000001</v>
      </c>
      <c r="K3883" s="33">
        <v>1621.25</v>
      </c>
      <c r="L3883" s="21">
        <f t="shared" si="427"/>
        <v>1603.5133333333333</v>
      </c>
      <c r="M3883" s="34">
        <f t="shared" si="428"/>
        <v>33.468077825494134</v>
      </c>
      <c r="N3883" s="34">
        <f t="shared" si="429"/>
        <v>2.087171782720493</v>
      </c>
      <c r="O3883" s="35">
        <f t="shared" si="430"/>
        <v>1603.5133333333333</v>
      </c>
      <c r="P3883" s="35">
        <f t="shared" si="431"/>
        <v>1603.5133333333333</v>
      </c>
      <c r="Q3883" s="39">
        <f t="shared" si="433"/>
        <v>1603.51</v>
      </c>
      <c r="R3883" s="37">
        <f t="shared" si="432"/>
        <v>1603.51</v>
      </c>
      <c r="T3883" s="38"/>
      <c r="U3883" s="38"/>
      <c r="V3883" s="38"/>
    </row>
    <row r="3884" ht="23.25">
      <c r="A3884" s="27">
        <v>3872</v>
      </c>
      <c r="B3884" s="28" t="s">
        <v>7078</v>
      </c>
      <c r="C3884" s="29" t="s">
        <v>7079</v>
      </c>
      <c r="D3884" s="30" t="s">
        <v>30</v>
      </c>
      <c r="E3884" s="31">
        <v>1</v>
      </c>
      <c r="F3884" s="32"/>
      <c r="G3884" s="32"/>
      <c r="H3884" s="32"/>
      <c r="I3884" s="33">
        <v>356.36000000000001</v>
      </c>
      <c r="J3884" s="33">
        <v>365.98000000000002</v>
      </c>
      <c r="K3884" s="33">
        <v>363.13</v>
      </c>
      <c r="L3884" s="21">
        <f t="shared" si="427"/>
        <v>361.82333333333332</v>
      </c>
      <c r="M3884" s="34">
        <f t="shared" si="428"/>
        <v>4.9413189872070928</v>
      </c>
      <c r="N3884" s="34">
        <f t="shared" si="429"/>
        <v>1.3656717331313881</v>
      </c>
      <c r="O3884" s="35">
        <f t="shared" si="430"/>
        <v>361.82333333333332</v>
      </c>
      <c r="P3884" s="35">
        <f t="shared" si="431"/>
        <v>361.82333333333332</v>
      </c>
      <c r="Q3884" s="39">
        <f t="shared" si="433"/>
        <v>361.81999999999999</v>
      </c>
      <c r="R3884" s="37">
        <f t="shared" si="432"/>
        <v>361.81999999999999</v>
      </c>
      <c r="T3884" s="38"/>
      <c r="U3884" s="38"/>
      <c r="V3884" s="38"/>
    </row>
    <row r="3885" ht="23.25">
      <c r="A3885" s="27">
        <v>3873</v>
      </c>
      <c r="B3885" s="28" t="s">
        <v>7080</v>
      </c>
      <c r="C3885" s="29" t="s">
        <v>7081</v>
      </c>
      <c r="D3885" s="30" t="s">
        <v>30</v>
      </c>
      <c r="E3885" s="31">
        <v>1</v>
      </c>
      <c r="F3885" s="32"/>
      <c r="G3885" s="32"/>
      <c r="H3885" s="32"/>
      <c r="I3885" s="33">
        <v>3926.1799999999998</v>
      </c>
      <c r="J3885" s="33">
        <v>4059.6700000000001</v>
      </c>
      <c r="K3885" s="33">
        <v>3945.8099999999999</v>
      </c>
      <c r="L3885" s="21">
        <f t="shared" si="427"/>
        <v>3977.2199999999998</v>
      </c>
      <c r="M3885" s="34">
        <f t="shared" si="428"/>
        <v>72.075211411413946</v>
      </c>
      <c r="N3885" s="34">
        <f t="shared" si="429"/>
        <v>1.812200768662884</v>
      </c>
      <c r="O3885" s="35">
        <f t="shared" si="430"/>
        <v>3977.2199999999998</v>
      </c>
      <c r="P3885" s="35">
        <f t="shared" si="431"/>
        <v>3977.2199999999998</v>
      </c>
      <c r="Q3885" s="39">
        <f t="shared" si="433"/>
        <v>3977.2200000000003</v>
      </c>
      <c r="R3885" s="37">
        <f t="shared" si="432"/>
        <v>3977.2200000000003</v>
      </c>
      <c r="T3885" s="38"/>
      <c r="U3885" s="38"/>
      <c r="V3885" s="38"/>
    </row>
    <row r="3886" ht="12.75">
      <c r="A3886" s="27">
        <v>3874</v>
      </c>
      <c r="B3886" s="28" t="s">
        <v>7082</v>
      </c>
      <c r="C3886" s="29" t="s">
        <v>7083</v>
      </c>
      <c r="D3886" s="30" t="s">
        <v>30</v>
      </c>
      <c r="E3886" s="31">
        <v>1</v>
      </c>
      <c r="F3886" s="32"/>
      <c r="G3886" s="32"/>
      <c r="H3886" s="32"/>
      <c r="I3886" s="33">
        <v>1741.53</v>
      </c>
      <c r="J3886" s="33">
        <v>1804.23</v>
      </c>
      <c r="K3886" s="33">
        <v>1753.72</v>
      </c>
      <c r="L3886" s="21">
        <f t="shared" si="427"/>
        <v>1766.4933333333336</v>
      </c>
      <c r="M3886" s="34">
        <f t="shared" si="428"/>
        <v>33.244413565790786</v>
      </c>
      <c r="N3886" s="34">
        <f t="shared" si="429"/>
        <v>1.8819439019936361</v>
      </c>
      <c r="O3886" s="35">
        <f t="shared" si="430"/>
        <v>1766.4933333333333</v>
      </c>
      <c r="P3886" s="35">
        <f t="shared" si="431"/>
        <v>1766.4933333333336</v>
      </c>
      <c r="Q3886" s="39">
        <f t="shared" si="433"/>
        <v>1766.49</v>
      </c>
      <c r="R3886" s="37">
        <f t="shared" si="432"/>
        <v>1766.49</v>
      </c>
      <c r="T3886" s="38"/>
      <c r="U3886" s="38"/>
      <c r="V3886" s="38"/>
    </row>
    <row r="3887" ht="12.75">
      <c r="A3887" s="27">
        <v>3875</v>
      </c>
      <c r="B3887" s="28" t="s">
        <v>7084</v>
      </c>
      <c r="C3887" s="29" t="s">
        <v>7085</v>
      </c>
      <c r="D3887" s="30" t="s">
        <v>30</v>
      </c>
      <c r="E3887" s="31">
        <v>1</v>
      </c>
      <c r="F3887" s="32"/>
      <c r="G3887" s="32"/>
      <c r="H3887" s="32"/>
      <c r="I3887" s="33">
        <v>309.88999999999999</v>
      </c>
      <c r="J3887" s="33">
        <v>317.63999999999999</v>
      </c>
      <c r="K3887" s="33">
        <v>315.77999999999997</v>
      </c>
      <c r="L3887" s="21">
        <f t="shared" si="427"/>
        <v>314.43666666666667</v>
      </c>
      <c r="M3887" s="34">
        <f t="shared" si="428"/>
        <v>4.0458662030933885</v>
      </c>
      <c r="N3887" s="34">
        <f t="shared" si="429"/>
        <v>1.2867030572431295</v>
      </c>
      <c r="O3887" s="35">
        <f t="shared" si="430"/>
        <v>314.43666666666661</v>
      </c>
      <c r="P3887" s="35">
        <f t="shared" si="431"/>
        <v>314.43666666666667</v>
      </c>
      <c r="Q3887" s="39">
        <f t="shared" si="433"/>
        <v>314.44</v>
      </c>
      <c r="R3887" s="37">
        <f t="shared" si="432"/>
        <v>314.44</v>
      </c>
      <c r="T3887" s="38"/>
      <c r="U3887" s="38"/>
      <c r="V3887" s="38"/>
    </row>
    <row r="3888" ht="12.75">
      <c r="A3888" s="27">
        <v>3876</v>
      </c>
      <c r="B3888" s="28" t="s">
        <v>7084</v>
      </c>
      <c r="C3888" s="29" t="s">
        <v>7086</v>
      </c>
      <c r="D3888" s="30" t="s">
        <v>30</v>
      </c>
      <c r="E3888" s="31">
        <v>1</v>
      </c>
      <c r="F3888" s="32"/>
      <c r="G3888" s="32"/>
      <c r="H3888" s="32"/>
      <c r="I3888" s="33">
        <v>86.760000000000005</v>
      </c>
      <c r="J3888" s="33">
        <v>90.400000000000006</v>
      </c>
      <c r="K3888" s="33">
        <v>87.540000000000006</v>
      </c>
      <c r="L3888" s="21">
        <f t="shared" si="427"/>
        <v>88.233333333333348</v>
      </c>
      <c r="M3888" s="34">
        <f t="shared" si="428"/>
        <v>1.9164898469163185</v>
      </c>
      <c r="N3888" s="34">
        <f t="shared" si="429"/>
        <v>2.172070094729488</v>
      </c>
      <c r="O3888" s="35">
        <f t="shared" si="430"/>
        <v>88.233333333333348</v>
      </c>
      <c r="P3888" s="35">
        <f t="shared" si="431"/>
        <v>88.233333333333348</v>
      </c>
      <c r="Q3888" s="39">
        <f t="shared" si="433"/>
        <v>88.230000000000004</v>
      </c>
      <c r="R3888" s="37">
        <f t="shared" si="432"/>
        <v>88.230000000000004</v>
      </c>
      <c r="T3888" s="38"/>
      <c r="U3888" s="38"/>
      <c r="V3888" s="38"/>
    </row>
    <row r="3889" ht="12.75">
      <c r="A3889" s="27">
        <v>3877</v>
      </c>
      <c r="B3889" s="28" t="s">
        <v>7087</v>
      </c>
      <c r="C3889" s="29" t="s">
        <v>7088</v>
      </c>
      <c r="D3889" s="30" t="s">
        <v>30</v>
      </c>
      <c r="E3889" s="31">
        <v>1</v>
      </c>
      <c r="F3889" s="32"/>
      <c r="G3889" s="32"/>
      <c r="H3889" s="32"/>
      <c r="I3889" s="33">
        <v>309.88999999999999</v>
      </c>
      <c r="J3889" s="33">
        <v>323.22000000000003</v>
      </c>
      <c r="K3889" s="33">
        <v>312.68000000000001</v>
      </c>
      <c r="L3889" s="21">
        <f t="shared" si="427"/>
        <v>315.26333333333332</v>
      </c>
      <c r="M3889" s="34">
        <f t="shared" si="428"/>
        <v>7.0304646598452942</v>
      </c>
      <c r="N3889" s="34">
        <f t="shared" si="429"/>
        <v>2.230029285521721</v>
      </c>
      <c r="O3889" s="35">
        <f t="shared" si="430"/>
        <v>315.26333333333332</v>
      </c>
      <c r="P3889" s="35">
        <f t="shared" si="431"/>
        <v>315.26333333333332</v>
      </c>
      <c r="Q3889" s="39">
        <f t="shared" si="433"/>
        <v>315.25999999999999</v>
      </c>
      <c r="R3889" s="37">
        <f t="shared" si="432"/>
        <v>315.25999999999999</v>
      </c>
      <c r="T3889" s="38"/>
      <c r="U3889" s="38"/>
      <c r="V3889" s="38"/>
    </row>
    <row r="3890" ht="12.75">
      <c r="A3890" s="27">
        <v>3878</v>
      </c>
      <c r="B3890" s="28" t="s">
        <v>7089</v>
      </c>
      <c r="C3890" s="29" t="s">
        <v>7090</v>
      </c>
      <c r="D3890" s="30" t="s">
        <v>30</v>
      </c>
      <c r="E3890" s="31">
        <v>1</v>
      </c>
      <c r="F3890" s="32"/>
      <c r="G3890" s="32"/>
      <c r="H3890" s="32"/>
      <c r="I3890" s="33">
        <v>365.66000000000003</v>
      </c>
      <c r="J3890" s="33">
        <v>372.24000000000001</v>
      </c>
      <c r="K3890" s="33">
        <v>379.92000000000002</v>
      </c>
      <c r="L3890" s="21">
        <f t="shared" si="427"/>
        <v>372.60666666666674</v>
      </c>
      <c r="M3890" s="34">
        <f t="shared" si="428"/>
        <v>7.1370675584117365</v>
      </c>
      <c r="N3890" s="34">
        <f t="shared" si="429"/>
        <v>1.9154427971619048</v>
      </c>
      <c r="O3890" s="35">
        <f t="shared" si="430"/>
        <v>372.60666666666668</v>
      </c>
      <c r="P3890" s="35">
        <f t="shared" si="431"/>
        <v>372.60666666666674</v>
      </c>
      <c r="Q3890" s="39">
        <f t="shared" si="433"/>
        <v>372.61000000000001</v>
      </c>
      <c r="R3890" s="37">
        <f t="shared" si="432"/>
        <v>372.61000000000001</v>
      </c>
      <c r="T3890" s="38"/>
      <c r="U3890" s="38"/>
      <c r="V3890" s="38"/>
    </row>
    <row r="3891" ht="12.75">
      <c r="A3891" s="27">
        <v>3879</v>
      </c>
      <c r="B3891" s="28" t="s">
        <v>7091</v>
      </c>
      <c r="C3891" s="29" t="s">
        <v>7092</v>
      </c>
      <c r="D3891" s="30" t="s">
        <v>30</v>
      </c>
      <c r="E3891" s="31">
        <v>1</v>
      </c>
      <c r="F3891" s="32"/>
      <c r="G3891" s="32"/>
      <c r="H3891" s="32"/>
      <c r="I3891" s="33">
        <v>1391.3599999999999</v>
      </c>
      <c r="J3891" s="33">
        <v>1403.8800000000001</v>
      </c>
      <c r="K3891" s="33">
        <v>1435.8800000000001</v>
      </c>
      <c r="L3891" s="21">
        <f t="shared" si="427"/>
        <v>1410.3733333333332</v>
      </c>
      <c r="M3891" s="34">
        <f t="shared" si="428"/>
        <v>22.959314740064375</v>
      </c>
      <c r="N3891" s="34">
        <f t="shared" si="429"/>
        <v>1.6278891693025284</v>
      </c>
      <c r="O3891" s="35">
        <f t="shared" si="430"/>
        <v>1410.3733333333332</v>
      </c>
      <c r="P3891" s="35">
        <f t="shared" si="431"/>
        <v>1410.3733333333332</v>
      </c>
      <c r="Q3891" s="39">
        <f t="shared" si="433"/>
        <v>1410.3700000000001</v>
      </c>
      <c r="R3891" s="37">
        <f t="shared" si="432"/>
        <v>1410.3700000000001</v>
      </c>
      <c r="T3891" s="38"/>
      <c r="U3891" s="38"/>
      <c r="V3891" s="38"/>
    </row>
    <row r="3892" ht="12.75">
      <c r="A3892" s="27">
        <v>3880</v>
      </c>
      <c r="B3892" s="28" t="s">
        <v>7093</v>
      </c>
      <c r="C3892" s="29" t="s">
        <v>7094</v>
      </c>
      <c r="D3892" s="30" t="s">
        <v>30</v>
      </c>
      <c r="E3892" s="31">
        <v>1</v>
      </c>
      <c r="F3892" s="32"/>
      <c r="G3892" s="32"/>
      <c r="H3892" s="32"/>
      <c r="I3892" s="33">
        <v>3390.1100000000001</v>
      </c>
      <c r="J3892" s="33">
        <v>3522.3200000000002</v>
      </c>
      <c r="K3892" s="33">
        <v>3451.1300000000001</v>
      </c>
      <c r="L3892" s="21">
        <f t="shared" si="427"/>
        <v>3454.5200000000004</v>
      </c>
      <c r="M3892" s="34">
        <f t="shared" si="428"/>
        <v>66.170160193247241</v>
      </c>
      <c r="N3892" s="34">
        <f t="shared" si="429"/>
        <v>1.9154661195548799</v>
      </c>
      <c r="O3892" s="35">
        <f t="shared" si="430"/>
        <v>3454.5200000000004</v>
      </c>
      <c r="P3892" s="35">
        <f t="shared" si="431"/>
        <v>3454.5200000000004</v>
      </c>
      <c r="Q3892" s="39">
        <f t="shared" si="433"/>
        <v>3454.52</v>
      </c>
      <c r="R3892" s="37">
        <f t="shared" si="432"/>
        <v>3454.52</v>
      </c>
      <c r="T3892" s="38"/>
      <c r="U3892" s="38"/>
      <c r="V3892" s="38"/>
    </row>
    <row r="3893" ht="12.75">
      <c r="A3893" s="27">
        <v>3881</v>
      </c>
      <c r="B3893" s="28" t="s">
        <v>7093</v>
      </c>
      <c r="C3893" s="29" t="s">
        <v>7095</v>
      </c>
      <c r="D3893" s="30" t="s">
        <v>30</v>
      </c>
      <c r="E3893" s="31">
        <v>1</v>
      </c>
      <c r="F3893" s="32"/>
      <c r="G3893" s="32"/>
      <c r="H3893" s="32"/>
      <c r="I3893" s="33">
        <v>5255.5900000000001</v>
      </c>
      <c r="J3893" s="33">
        <v>5439.54</v>
      </c>
      <c r="K3893" s="33">
        <v>5460.5600000000004</v>
      </c>
      <c r="L3893" s="21">
        <f t="shared" si="427"/>
        <v>5385.2300000000005</v>
      </c>
      <c r="M3893" s="34">
        <f t="shared" si="428"/>
        <v>112.76239311046929</v>
      </c>
      <c r="N3893" s="34">
        <f t="shared" si="429"/>
        <v>2.0939197232145941</v>
      </c>
      <c r="O3893" s="35">
        <f t="shared" si="430"/>
        <v>5385.2300000000005</v>
      </c>
      <c r="P3893" s="35">
        <f t="shared" si="431"/>
        <v>5385.2300000000005</v>
      </c>
      <c r="Q3893" s="39">
        <f t="shared" si="433"/>
        <v>5385.2300000000005</v>
      </c>
      <c r="R3893" s="37">
        <f t="shared" si="432"/>
        <v>5385.2300000000005</v>
      </c>
      <c r="T3893" s="38"/>
      <c r="U3893" s="38"/>
      <c r="V3893" s="38"/>
    </row>
    <row r="3894" ht="23.25">
      <c r="A3894" s="27">
        <v>3882</v>
      </c>
      <c r="B3894" s="28" t="s">
        <v>7096</v>
      </c>
      <c r="C3894" s="29" t="s">
        <v>7097</v>
      </c>
      <c r="D3894" s="30" t="s">
        <v>30</v>
      </c>
      <c r="E3894" s="31">
        <v>1</v>
      </c>
      <c r="F3894" s="32"/>
      <c r="G3894" s="32"/>
      <c r="H3894" s="32"/>
      <c r="I3894" s="33">
        <v>9916.1900000000005</v>
      </c>
      <c r="J3894" s="33">
        <v>10193.84</v>
      </c>
      <c r="K3894" s="33">
        <v>9985.6000000000004</v>
      </c>
      <c r="L3894" s="21">
        <f t="shared" si="427"/>
        <v>10031.876666666665</v>
      </c>
      <c r="M3894" s="34">
        <f t="shared" si="428"/>
        <v>144.4940415149818</v>
      </c>
      <c r="N3894" s="34">
        <f t="shared" si="429"/>
        <v>1.4403490624550657</v>
      </c>
      <c r="O3894" s="35">
        <f t="shared" si="430"/>
        <v>10031.876666666665</v>
      </c>
      <c r="P3894" s="35">
        <f t="shared" si="431"/>
        <v>10031.876666666665</v>
      </c>
      <c r="Q3894" s="39">
        <f t="shared" si="433"/>
        <v>10031.880000000001</v>
      </c>
      <c r="R3894" s="37">
        <f t="shared" si="432"/>
        <v>10031.880000000001</v>
      </c>
      <c r="T3894" s="38"/>
      <c r="U3894" s="38"/>
      <c r="V3894" s="38"/>
    </row>
    <row r="3895" ht="12.75">
      <c r="A3895" s="27">
        <v>3883</v>
      </c>
      <c r="B3895" s="28" t="s">
        <v>7098</v>
      </c>
      <c r="C3895" s="29" t="s">
        <v>7099</v>
      </c>
      <c r="D3895" s="30" t="s">
        <v>30</v>
      </c>
      <c r="E3895" s="31">
        <v>1</v>
      </c>
      <c r="F3895" s="32"/>
      <c r="G3895" s="32"/>
      <c r="H3895" s="32"/>
      <c r="I3895" s="33">
        <v>15184.18</v>
      </c>
      <c r="J3895" s="33">
        <v>15654.889999999999</v>
      </c>
      <c r="K3895" s="33">
        <v>15336.02</v>
      </c>
      <c r="L3895" s="21">
        <f t="shared" si="427"/>
        <v>15391.696666666665</v>
      </c>
      <c r="M3895" s="34">
        <f t="shared" si="428"/>
        <v>240.24340663862787</v>
      </c>
      <c r="N3895" s="34">
        <f t="shared" si="429"/>
        <v>1.560863703602708</v>
      </c>
      <c r="O3895" s="35">
        <f t="shared" si="430"/>
        <v>15391.696666666665</v>
      </c>
      <c r="P3895" s="35">
        <f t="shared" si="431"/>
        <v>15391.696666666665</v>
      </c>
      <c r="Q3895" s="39">
        <f t="shared" si="433"/>
        <v>15391.700000000001</v>
      </c>
      <c r="R3895" s="37">
        <f t="shared" si="432"/>
        <v>15391.700000000001</v>
      </c>
      <c r="T3895" s="38"/>
      <c r="U3895" s="38"/>
      <c r="V3895" s="38"/>
    </row>
    <row r="3896" ht="12.75">
      <c r="A3896" s="27">
        <v>3884</v>
      </c>
      <c r="B3896" s="28" t="s">
        <v>7100</v>
      </c>
      <c r="C3896" s="29" t="s">
        <v>7101</v>
      </c>
      <c r="D3896" s="30" t="s">
        <v>30</v>
      </c>
      <c r="E3896" s="31">
        <v>1</v>
      </c>
      <c r="F3896" s="32"/>
      <c r="G3896" s="32"/>
      <c r="H3896" s="32"/>
      <c r="I3896" s="33">
        <v>1044.29</v>
      </c>
      <c r="J3896" s="33">
        <v>1087.1099999999999</v>
      </c>
      <c r="K3896" s="33">
        <v>1062.04</v>
      </c>
      <c r="L3896" s="21">
        <f t="shared" si="427"/>
        <v>1064.4799999999998</v>
      </c>
      <c r="M3896" s="34">
        <f t="shared" si="428"/>
        <v>21.514025657695925</v>
      </c>
      <c r="N3896" s="34">
        <f t="shared" si="429"/>
        <v>2.0210831258169177</v>
      </c>
      <c r="O3896" s="35">
        <f t="shared" si="430"/>
        <v>1064.4799999999998</v>
      </c>
      <c r="P3896" s="35">
        <f t="shared" si="431"/>
        <v>1064.4799999999998</v>
      </c>
      <c r="Q3896" s="39">
        <f t="shared" si="433"/>
        <v>1064.48</v>
      </c>
      <c r="R3896" s="37">
        <f t="shared" si="432"/>
        <v>1064.48</v>
      </c>
      <c r="T3896" s="38"/>
      <c r="U3896" s="38"/>
      <c r="V3896" s="38"/>
    </row>
    <row r="3897" ht="12.75">
      <c r="A3897" s="27">
        <v>3885</v>
      </c>
      <c r="B3897" s="28" t="s">
        <v>7102</v>
      </c>
      <c r="C3897" s="29" t="s">
        <v>7103</v>
      </c>
      <c r="D3897" s="30" t="s">
        <v>30</v>
      </c>
      <c r="E3897" s="31">
        <v>1</v>
      </c>
      <c r="F3897" s="32"/>
      <c r="G3897" s="32"/>
      <c r="H3897" s="32"/>
      <c r="I3897" s="33">
        <v>120.87</v>
      </c>
      <c r="J3897" s="33">
        <v>125.22</v>
      </c>
      <c r="K3897" s="33">
        <v>123.77</v>
      </c>
      <c r="L3897" s="21">
        <f t="shared" si="427"/>
        <v>123.28666666666668</v>
      </c>
      <c r="M3897" s="34">
        <f t="shared" si="428"/>
        <v>2.2149115858953192</v>
      </c>
      <c r="N3897" s="34">
        <f t="shared" si="429"/>
        <v>1.796554036036867</v>
      </c>
      <c r="O3897" s="35">
        <f t="shared" si="430"/>
        <v>123.28666666666666</v>
      </c>
      <c r="P3897" s="35">
        <f t="shared" si="431"/>
        <v>123.28666666666668</v>
      </c>
      <c r="Q3897" s="39">
        <f t="shared" si="433"/>
        <v>123.29000000000001</v>
      </c>
      <c r="R3897" s="37">
        <f t="shared" si="432"/>
        <v>123.29000000000001</v>
      </c>
      <c r="T3897" s="38"/>
      <c r="U3897" s="38"/>
      <c r="V3897" s="38"/>
    </row>
    <row r="3898" ht="23.25">
      <c r="A3898" s="27">
        <v>3886</v>
      </c>
      <c r="B3898" s="28" t="s">
        <v>7104</v>
      </c>
      <c r="C3898" s="29" t="s">
        <v>7105</v>
      </c>
      <c r="D3898" s="30" t="s">
        <v>30</v>
      </c>
      <c r="E3898" s="31">
        <v>1</v>
      </c>
      <c r="F3898" s="32"/>
      <c r="G3898" s="32"/>
      <c r="H3898" s="32"/>
      <c r="I3898" s="33">
        <v>13780.389999999999</v>
      </c>
      <c r="J3898" s="33">
        <v>14372.950000000001</v>
      </c>
      <c r="K3898" s="33">
        <v>14262.700000000001</v>
      </c>
      <c r="L3898" s="21">
        <f t="shared" si="427"/>
        <v>14138.68</v>
      </c>
      <c r="M3898" s="34">
        <f t="shared" si="428"/>
        <v>315.14688432538958</v>
      </c>
      <c r="N3898" s="34">
        <f t="shared" si="429"/>
        <v>2.2289696373734289</v>
      </c>
      <c r="O3898" s="35">
        <f t="shared" si="430"/>
        <v>14138.68</v>
      </c>
      <c r="P3898" s="35">
        <f t="shared" si="431"/>
        <v>14138.68</v>
      </c>
      <c r="Q3898" s="39">
        <f t="shared" si="433"/>
        <v>14138.68</v>
      </c>
      <c r="R3898" s="37">
        <f t="shared" si="432"/>
        <v>14138.68</v>
      </c>
      <c r="T3898" s="38"/>
      <c r="U3898" s="38"/>
      <c r="V3898" s="38"/>
    </row>
    <row r="3899" ht="12.75">
      <c r="A3899" s="27">
        <v>3887</v>
      </c>
      <c r="B3899" s="28" t="s">
        <v>7106</v>
      </c>
      <c r="C3899" s="29" t="s">
        <v>7107</v>
      </c>
      <c r="D3899" s="30" t="s">
        <v>30</v>
      </c>
      <c r="E3899" s="31">
        <v>1</v>
      </c>
      <c r="F3899" s="32"/>
      <c r="G3899" s="32"/>
      <c r="H3899" s="32"/>
      <c r="I3899" s="33">
        <v>3030.6399999999999</v>
      </c>
      <c r="J3899" s="33">
        <v>3127.6199999999999</v>
      </c>
      <c r="K3899" s="33">
        <v>3160.96</v>
      </c>
      <c r="L3899" s="21">
        <f t="shared" si="427"/>
        <v>3106.4066666666672</v>
      </c>
      <c r="M3899" s="34">
        <f t="shared" si="428"/>
        <v>67.7002934508658</v>
      </c>
      <c r="N3899" s="34">
        <f t="shared" si="429"/>
        <v>2.179376389360884</v>
      </c>
      <c r="O3899" s="35">
        <f t="shared" si="430"/>
        <v>3106.4066666666668</v>
      </c>
      <c r="P3899" s="35">
        <f t="shared" si="431"/>
        <v>3106.4066666666672</v>
      </c>
      <c r="Q3899" s="39">
        <f t="shared" si="433"/>
        <v>3106.4099999999999</v>
      </c>
      <c r="R3899" s="37">
        <f t="shared" si="432"/>
        <v>3106.4099999999999</v>
      </c>
      <c r="T3899" s="38"/>
      <c r="U3899" s="38"/>
      <c r="V3899" s="38"/>
    </row>
    <row r="3900" ht="12.75">
      <c r="A3900" s="27">
        <v>3888</v>
      </c>
      <c r="B3900" s="28" t="s">
        <v>7108</v>
      </c>
      <c r="C3900" s="29" t="s">
        <v>7109</v>
      </c>
      <c r="D3900" s="30" t="s">
        <v>30</v>
      </c>
      <c r="E3900" s="31">
        <v>1</v>
      </c>
      <c r="F3900" s="32"/>
      <c r="G3900" s="32"/>
      <c r="H3900" s="32"/>
      <c r="I3900" s="33">
        <v>65.079999999999998</v>
      </c>
      <c r="J3900" s="33">
        <v>67.75</v>
      </c>
      <c r="K3900" s="33">
        <v>67.489999999999995</v>
      </c>
      <c r="L3900" s="21">
        <f t="shared" si="427"/>
        <v>66.773333333333326</v>
      </c>
      <c r="M3900" s="34">
        <f t="shared" si="428"/>
        <v>1.4722205450724197</v>
      </c>
      <c r="N3900" s="34">
        <f t="shared" si="429"/>
        <v>2.2048031325964756</v>
      </c>
      <c r="O3900" s="35">
        <f t="shared" si="430"/>
        <v>66.773333333333326</v>
      </c>
      <c r="P3900" s="35">
        <f t="shared" si="431"/>
        <v>66.773333333333326</v>
      </c>
      <c r="Q3900" s="39">
        <f t="shared" si="433"/>
        <v>66.769999999999996</v>
      </c>
      <c r="R3900" s="37">
        <f t="shared" si="432"/>
        <v>66.769999999999996</v>
      </c>
      <c r="T3900" s="38"/>
      <c r="U3900" s="38"/>
      <c r="V3900" s="38"/>
    </row>
    <row r="3901" ht="12.75">
      <c r="A3901" s="27">
        <v>3889</v>
      </c>
      <c r="B3901" s="28" t="s">
        <v>7108</v>
      </c>
      <c r="C3901" s="29" t="s">
        <v>7110</v>
      </c>
      <c r="D3901" s="30" t="s">
        <v>30</v>
      </c>
      <c r="E3901" s="31">
        <v>1</v>
      </c>
      <c r="F3901" s="32"/>
      <c r="G3901" s="32"/>
      <c r="H3901" s="32"/>
      <c r="I3901" s="33">
        <v>2894.29</v>
      </c>
      <c r="J3901" s="33">
        <v>2926.1300000000001</v>
      </c>
      <c r="K3901" s="33">
        <v>2995.5900000000001</v>
      </c>
      <c r="L3901" s="21">
        <f t="shared" si="427"/>
        <v>2938.6700000000001</v>
      </c>
      <c r="M3901" s="34">
        <f t="shared" si="428"/>
        <v>51.801169870959562</v>
      </c>
      <c r="N3901" s="34">
        <f t="shared" si="429"/>
        <v>1.7627419843316723</v>
      </c>
      <c r="O3901" s="35">
        <f t="shared" si="430"/>
        <v>2938.6700000000001</v>
      </c>
      <c r="P3901" s="35">
        <f t="shared" si="431"/>
        <v>2938.6700000000001</v>
      </c>
      <c r="Q3901" s="39">
        <f t="shared" si="433"/>
        <v>2938.6700000000001</v>
      </c>
      <c r="R3901" s="37">
        <f t="shared" si="432"/>
        <v>2938.6700000000001</v>
      </c>
      <c r="T3901" s="38"/>
      <c r="U3901" s="38"/>
      <c r="V3901" s="38"/>
    </row>
    <row r="3902" ht="12.75">
      <c r="A3902" s="27">
        <v>3890</v>
      </c>
      <c r="B3902" s="28" t="s">
        <v>7108</v>
      </c>
      <c r="C3902" s="29" t="s">
        <v>7111</v>
      </c>
      <c r="D3902" s="30" t="s">
        <v>30</v>
      </c>
      <c r="E3902" s="31">
        <v>1</v>
      </c>
      <c r="F3902" s="32"/>
      <c r="G3902" s="32"/>
      <c r="H3902" s="32"/>
      <c r="I3902" s="33">
        <v>3108.1199999999999</v>
      </c>
      <c r="J3902" s="33">
        <v>3120.5500000000002</v>
      </c>
      <c r="K3902" s="33">
        <v>3145.4200000000001</v>
      </c>
      <c r="L3902" s="21">
        <f t="shared" si="427"/>
        <v>3124.6966666666667</v>
      </c>
      <c r="M3902" s="34">
        <f t="shared" si="428"/>
        <v>18.992594170711275</v>
      </c>
      <c r="N3902" s="34">
        <f t="shared" si="429"/>
        <v>0.60782201271946212</v>
      </c>
      <c r="O3902" s="35">
        <f t="shared" si="430"/>
        <v>3124.6966666666667</v>
      </c>
      <c r="P3902" s="35">
        <f t="shared" si="431"/>
        <v>3124.6966666666667</v>
      </c>
      <c r="Q3902" s="39">
        <f t="shared" si="433"/>
        <v>3124.7000000000003</v>
      </c>
      <c r="R3902" s="37">
        <f t="shared" si="432"/>
        <v>3124.7000000000003</v>
      </c>
      <c r="T3902" s="38"/>
      <c r="U3902" s="38"/>
      <c r="V3902" s="38"/>
    </row>
    <row r="3903" ht="12.75">
      <c r="A3903" s="27">
        <v>3891</v>
      </c>
      <c r="B3903" s="28" t="s">
        <v>7108</v>
      </c>
      <c r="C3903" s="29" t="s">
        <v>7112</v>
      </c>
      <c r="D3903" s="30" t="s">
        <v>30</v>
      </c>
      <c r="E3903" s="31">
        <v>1</v>
      </c>
      <c r="F3903" s="32"/>
      <c r="G3903" s="32"/>
      <c r="H3903" s="32"/>
      <c r="I3903" s="33">
        <v>1983.23</v>
      </c>
      <c r="J3903" s="33">
        <v>2012.98</v>
      </c>
      <c r="K3903" s="33">
        <v>2005.05</v>
      </c>
      <c r="L3903" s="21">
        <f t="shared" si="427"/>
        <v>2000.4200000000001</v>
      </c>
      <c r="M3903" s="34">
        <f t="shared" si="428"/>
        <v>15.40595014921182</v>
      </c>
      <c r="N3903" s="34">
        <f t="shared" si="429"/>
        <v>0.77013577894701213</v>
      </c>
      <c r="O3903" s="35">
        <f t="shared" si="430"/>
        <v>2000.4200000000001</v>
      </c>
      <c r="P3903" s="35">
        <f t="shared" si="431"/>
        <v>2000.4200000000001</v>
      </c>
      <c r="Q3903" s="39">
        <f t="shared" si="433"/>
        <v>2000.4200000000001</v>
      </c>
      <c r="R3903" s="37">
        <f t="shared" si="432"/>
        <v>2000.4200000000001</v>
      </c>
      <c r="T3903" s="38"/>
      <c r="U3903" s="38"/>
      <c r="V3903" s="38"/>
    </row>
    <row r="3904" ht="12.75">
      <c r="A3904" s="27">
        <v>3892</v>
      </c>
      <c r="B3904" s="28" t="s">
        <v>7113</v>
      </c>
      <c r="C3904" s="29" t="s">
        <v>7114</v>
      </c>
      <c r="D3904" s="30" t="s">
        <v>30</v>
      </c>
      <c r="E3904" s="31">
        <v>1</v>
      </c>
      <c r="F3904" s="32"/>
      <c r="G3904" s="32"/>
      <c r="H3904" s="32"/>
      <c r="I3904" s="33">
        <v>167.34</v>
      </c>
      <c r="J3904" s="33">
        <v>169.00999999999999</v>
      </c>
      <c r="K3904" s="33">
        <v>172.69</v>
      </c>
      <c r="L3904" s="21">
        <f t="shared" si="427"/>
        <v>169.68000000000001</v>
      </c>
      <c r="M3904" s="34">
        <f t="shared" si="428"/>
        <v>2.7372066052821062</v>
      </c>
      <c r="N3904" s="34">
        <f t="shared" si="429"/>
        <v>1.6131580653477757</v>
      </c>
      <c r="O3904" s="35">
        <f t="shared" si="430"/>
        <v>169.68000000000001</v>
      </c>
      <c r="P3904" s="35">
        <f t="shared" si="431"/>
        <v>169.68000000000001</v>
      </c>
      <c r="Q3904" s="39">
        <f t="shared" si="433"/>
        <v>169.68000000000001</v>
      </c>
      <c r="R3904" s="37">
        <f t="shared" si="432"/>
        <v>169.68000000000001</v>
      </c>
      <c r="T3904" s="38"/>
      <c r="U3904" s="38"/>
      <c r="V3904" s="38"/>
    </row>
    <row r="3905" ht="12.75">
      <c r="A3905" s="27">
        <v>3893</v>
      </c>
      <c r="B3905" s="28" t="s">
        <v>7113</v>
      </c>
      <c r="C3905" s="29" t="s">
        <v>7115</v>
      </c>
      <c r="D3905" s="30" t="s">
        <v>30</v>
      </c>
      <c r="E3905" s="31">
        <v>1</v>
      </c>
      <c r="F3905" s="32"/>
      <c r="G3905" s="32"/>
      <c r="H3905" s="32"/>
      <c r="I3905" s="33">
        <v>1261.21</v>
      </c>
      <c r="J3905" s="33">
        <v>1273.8199999999999</v>
      </c>
      <c r="K3905" s="33">
        <v>1310.4000000000001</v>
      </c>
      <c r="L3905" s="21">
        <f t="shared" si="427"/>
        <v>1281.8099999999999</v>
      </c>
      <c r="M3905" s="34">
        <f t="shared" si="428"/>
        <v>25.549835615909593</v>
      </c>
      <c r="N3905" s="34">
        <f t="shared" si="429"/>
        <v>1.9932623100076918</v>
      </c>
      <c r="O3905" s="35">
        <f t="shared" si="430"/>
        <v>1281.8099999999999</v>
      </c>
      <c r="P3905" s="35">
        <f t="shared" si="431"/>
        <v>1281.8099999999999</v>
      </c>
      <c r="Q3905" s="39">
        <f t="shared" si="433"/>
        <v>1281.8099999999999</v>
      </c>
      <c r="R3905" s="37">
        <f t="shared" si="432"/>
        <v>1281.8099999999999</v>
      </c>
      <c r="T3905" s="38"/>
      <c r="U3905" s="38"/>
      <c r="V3905" s="38"/>
    </row>
    <row r="3906" ht="12.75">
      <c r="A3906" s="27">
        <v>3894</v>
      </c>
      <c r="B3906" s="28" t="s">
        <v>7116</v>
      </c>
      <c r="C3906" s="29" t="s">
        <v>7117</v>
      </c>
      <c r="D3906" s="30" t="s">
        <v>30</v>
      </c>
      <c r="E3906" s="31">
        <v>1</v>
      </c>
      <c r="F3906" s="32"/>
      <c r="G3906" s="32"/>
      <c r="H3906" s="32"/>
      <c r="I3906" s="33">
        <v>787.10000000000002</v>
      </c>
      <c r="J3906" s="33">
        <v>802.04999999999995</v>
      </c>
      <c r="K3906" s="33">
        <v>801.26999999999998</v>
      </c>
      <c r="L3906" s="21">
        <f t="shared" si="427"/>
        <v>796.80666666666673</v>
      </c>
      <c r="M3906" s="34">
        <f t="shared" si="428"/>
        <v>8.4152619289795609</v>
      </c>
      <c r="N3906" s="34">
        <f t="shared" si="429"/>
        <v>1.0561234338291463</v>
      </c>
      <c r="O3906" s="35">
        <f t="shared" si="430"/>
        <v>796.80666666666662</v>
      </c>
      <c r="P3906" s="35">
        <f t="shared" si="431"/>
        <v>796.80666666666673</v>
      </c>
      <c r="Q3906" s="39">
        <f t="shared" si="433"/>
        <v>796.81000000000006</v>
      </c>
      <c r="R3906" s="37">
        <f t="shared" si="432"/>
        <v>796.81000000000006</v>
      </c>
      <c r="T3906" s="38"/>
      <c r="U3906" s="38"/>
      <c r="V3906" s="38"/>
    </row>
    <row r="3907" ht="12.75">
      <c r="A3907" s="27">
        <v>3895</v>
      </c>
      <c r="B3907" s="28" t="s">
        <v>7118</v>
      </c>
      <c r="C3907" s="29" t="s">
        <v>7119</v>
      </c>
      <c r="D3907" s="30" t="s">
        <v>30</v>
      </c>
      <c r="E3907" s="31">
        <v>1</v>
      </c>
      <c r="F3907" s="32"/>
      <c r="G3907" s="32"/>
      <c r="H3907" s="32"/>
      <c r="I3907" s="33">
        <v>27666.18</v>
      </c>
      <c r="J3907" s="33">
        <v>28440.830000000002</v>
      </c>
      <c r="K3907" s="33">
        <v>28136.509999999998</v>
      </c>
      <c r="L3907" s="21">
        <f t="shared" si="427"/>
        <v>28081.173333333336</v>
      </c>
      <c r="M3907" s="34">
        <f t="shared" si="428"/>
        <v>390.27844628333469</v>
      </c>
      <c r="N3907" s="34">
        <f t="shared" si="429"/>
        <v>1.3898224324553436</v>
      </c>
      <c r="O3907" s="35">
        <f t="shared" si="430"/>
        <v>28081.173333333332</v>
      </c>
      <c r="P3907" s="35">
        <f t="shared" si="431"/>
        <v>28081.173333333336</v>
      </c>
      <c r="Q3907" s="39">
        <f t="shared" si="433"/>
        <v>28081.170000000002</v>
      </c>
      <c r="R3907" s="37">
        <f t="shared" si="432"/>
        <v>28081.170000000002</v>
      </c>
      <c r="T3907" s="38"/>
      <c r="U3907" s="38"/>
      <c r="V3907" s="38"/>
    </row>
    <row r="3908" ht="12.75">
      <c r="A3908" s="27">
        <v>3896</v>
      </c>
      <c r="B3908" s="28" t="s">
        <v>7120</v>
      </c>
      <c r="C3908" s="29" t="s">
        <v>7121</v>
      </c>
      <c r="D3908" s="30" t="s">
        <v>30</v>
      </c>
      <c r="E3908" s="31">
        <v>1</v>
      </c>
      <c r="F3908" s="32"/>
      <c r="G3908" s="32"/>
      <c r="H3908" s="32"/>
      <c r="I3908" s="33">
        <v>1313.8800000000001</v>
      </c>
      <c r="J3908" s="33">
        <v>1367.75</v>
      </c>
      <c r="K3908" s="33">
        <v>1344.0999999999999</v>
      </c>
      <c r="L3908" s="21">
        <f t="shared" si="427"/>
        <v>1341.9100000000001</v>
      </c>
      <c r="M3908" s="34">
        <f t="shared" si="428"/>
        <v>27.001690687806878</v>
      </c>
      <c r="N3908" s="34">
        <f t="shared" si="429"/>
        <v>2.012183431661354</v>
      </c>
      <c r="O3908" s="35">
        <f t="shared" si="430"/>
        <v>1341.9099999999999</v>
      </c>
      <c r="P3908" s="35">
        <f t="shared" si="431"/>
        <v>1341.9100000000001</v>
      </c>
      <c r="Q3908" s="39">
        <f t="shared" si="433"/>
        <v>1341.9100000000001</v>
      </c>
      <c r="R3908" s="37">
        <f t="shared" si="432"/>
        <v>1341.9100000000001</v>
      </c>
      <c r="T3908" s="38"/>
      <c r="U3908" s="38"/>
      <c r="V3908" s="38"/>
    </row>
    <row r="3909" ht="12.75">
      <c r="A3909" s="27">
        <v>3897</v>
      </c>
      <c r="B3909" s="28" t="s">
        <v>7120</v>
      </c>
      <c r="C3909" s="29" t="s">
        <v>7122</v>
      </c>
      <c r="D3909" s="30" t="s">
        <v>30</v>
      </c>
      <c r="E3909" s="31">
        <v>1</v>
      </c>
      <c r="F3909" s="32"/>
      <c r="G3909" s="32"/>
      <c r="H3909" s="32"/>
      <c r="I3909" s="33">
        <v>1732.25</v>
      </c>
      <c r="J3909" s="33">
        <v>1763.4300000000001</v>
      </c>
      <c r="K3909" s="33">
        <v>1794.6099999999999</v>
      </c>
      <c r="L3909" s="21">
        <f t="shared" si="427"/>
        <v>1763.4300000000001</v>
      </c>
      <c r="M3909" s="34">
        <f t="shared" si="428"/>
        <v>31.17999999999995</v>
      </c>
      <c r="N3909" s="34">
        <f t="shared" si="429"/>
        <v>1.76814503552735</v>
      </c>
      <c r="O3909" s="35">
        <f t="shared" si="430"/>
        <v>1763.4299999999998</v>
      </c>
      <c r="P3909" s="35">
        <f t="shared" si="431"/>
        <v>1763.4300000000001</v>
      </c>
      <c r="Q3909" s="39">
        <f t="shared" si="433"/>
        <v>1763.4300000000001</v>
      </c>
      <c r="R3909" s="37">
        <f t="shared" si="432"/>
        <v>1763.4300000000001</v>
      </c>
      <c r="T3909" s="38"/>
      <c r="U3909" s="38"/>
      <c r="V3909" s="38"/>
    </row>
    <row r="3910" ht="12.75">
      <c r="A3910" s="27">
        <v>3898</v>
      </c>
      <c r="B3910" s="28" t="s">
        <v>7123</v>
      </c>
      <c r="C3910" s="29" t="s">
        <v>7124</v>
      </c>
      <c r="D3910" s="30" t="s">
        <v>30</v>
      </c>
      <c r="E3910" s="31">
        <v>1</v>
      </c>
      <c r="F3910" s="32"/>
      <c r="G3910" s="32"/>
      <c r="H3910" s="32"/>
      <c r="I3910" s="33">
        <v>1533.9000000000001</v>
      </c>
      <c r="J3910" s="33">
        <v>1570.71</v>
      </c>
      <c r="K3910" s="33">
        <v>1572.25</v>
      </c>
      <c r="L3910" s="21">
        <f t="shared" si="427"/>
        <v>1558.9533333333336</v>
      </c>
      <c r="M3910" s="34">
        <f t="shared" si="428"/>
        <v>21.710482107344632</v>
      </c>
      <c r="N3910" s="34">
        <f t="shared" si="429"/>
        <v>1.3926319436979915</v>
      </c>
      <c r="O3910" s="35">
        <f t="shared" si="430"/>
        <v>1558.9533333333334</v>
      </c>
      <c r="P3910" s="35">
        <f t="shared" si="431"/>
        <v>1558.9533333333336</v>
      </c>
      <c r="Q3910" s="39">
        <f t="shared" si="433"/>
        <v>1558.95</v>
      </c>
      <c r="R3910" s="37">
        <f t="shared" si="432"/>
        <v>1558.95</v>
      </c>
      <c r="T3910" s="38"/>
      <c r="U3910" s="38"/>
      <c r="V3910" s="38"/>
    </row>
    <row r="3911" ht="12.75">
      <c r="A3911" s="27">
        <v>3899</v>
      </c>
      <c r="B3911" s="28" t="s">
        <v>7123</v>
      </c>
      <c r="C3911" s="29" t="s">
        <v>7125</v>
      </c>
      <c r="D3911" s="30" t="s">
        <v>30</v>
      </c>
      <c r="E3911" s="31">
        <v>1</v>
      </c>
      <c r="F3911" s="32"/>
      <c r="G3911" s="32"/>
      <c r="H3911" s="32"/>
      <c r="I3911" s="33">
        <v>1670.27</v>
      </c>
      <c r="J3911" s="33">
        <v>1742.0899999999999</v>
      </c>
      <c r="K3911" s="33">
        <v>1683.6300000000001</v>
      </c>
      <c r="L3911" s="21">
        <f t="shared" si="427"/>
        <v>1698.6633333333332</v>
      </c>
      <c r="M3911" s="34">
        <f t="shared" si="428"/>
        <v>38.19723724738909</v>
      </c>
      <c r="N3911" s="34">
        <f t="shared" si="429"/>
        <v>2.2486643761500176</v>
      </c>
      <c r="O3911" s="35">
        <f t="shared" si="430"/>
        <v>1698.6633333333332</v>
      </c>
      <c r="P3911" s="35">
        <f t="shared" si="431"/>
        <v>1698.6633333333332</v>
      </c>
      <c r="Q3911" s="39">
        <f t="shared" si="433"/>
        <v>1698.6600000000001</v>
      </c>
      <c r="R3911" s="37">
        <f t="shared" si="432"/>
        <v>1698.6600000000001</v>
      </c>
      <c r="T3911" s="38"/>
      <c r="U3911" s="38"/>
      <c r="V3911" s="38"/>
    </row>
    <row r="3912" ht="12.75">
      <c r="A3912" s="27">
        <v>3900</v>
      </c>
      <c r="B3912" s="28" t="s">
        <v>7126</v>
      </c>
      <c r="C3912" s="29" t="s">
        <v>7127</v>
      </c>
      <c r="D3912" s="30" t="s">
        <v>30</v>
      </c>
      <c r="E3912" s="31">
        <v>1</v>
      </c>
      <c r="F3912" s="32"/>
      <c r="G3912" s="32"/>
      <c r="H3912" s="32"/>
      <c r="I3912" s="33">
        <v>10501.870000000001</v>
      </c>
      <c r="J3912" s="33">
        <v>10848.43</v>
      </c>
      <c r="K3912" s="33">
        <v>10575.379999999999</v>
      </c>
      <c r="L3912" s="21">
        <f t="shared" si="427"/>
        <v>10641.893333333333</v>
      </c>
      <c r="M3912" s="34">
        <f t="shared" si="428"/>
        <v>182.6033297432808</v>
      </c>
      <c r="N3912" s="34">
        <f t="shared" si="429"/>
        <v>1.7158913740595108</v>
      </c>
      <c r="O3912" s="35">
        <f t="shared" si="430"/>
        <v>10641.893333333333</v>
      </c>
      <c r="P3912" s="35">
        <f t="shared" si="431"/>
        <v>10641.893333333333</v>
      </c>
      <c r="Q3912" s="39">
        <f t="shared" si="433"/>
        <v>10641.889999999999</v>
      </c>
      <c r="R3912" s="37">
        <f t="shared" si="432"/>
        <v>10641.889999999999</v>
      </c>
      <c r="T3912" s="38"/>
      <c r="U3912" s="38"/>
      <c r="V3912" s="38"/>
    </row>
    <row r="3913" ht="23.25">
      <c r="A3913" s="27">
        <v>3901</v>
      </c>
      <c r="B3913" s="28" t="s">
        <v>7128</v>
      </c>
      <c r="C3913" s="29" t="s">
        <v>7129</v>
      </c>
      <c r="D3913" s="30" t="s">
        <v>30</v>
      </c>
      <c r="E3913" s="31">
        <v>1</v>
      </c>
      <c r="F3913" s="32"/>
      <c r="G3913" s="32"/>
      <c r="H3913" s="32"/>
      <c r="I3913" s="33">
        <v>907.97000000000003</v>
      </c>
      <c r="J3913" s="33">
        <v>945.20000000000005</v>
      </c>
      <c r="K3913" s="33">
        <v>914.33000000000004</v>
      </c>
      <c r="L3913" s="21">
        <f t="shared" si="427"/>
        <v>922.5</v>
      </c>
      <c r="M3913" s="34">
        <f t="shared" si="428"/>
        <v>19.914313947510227</v>
      </c>
      <c r="N3913" s="34">
        <f t="shared" si="429"/>
        <v>2.158733219242301</v>
      </c>
      <c r="O3913" s="35">
        <f t="shared" si="430"/>
        <v>922.5</v>
      </c>
      <c r="P3913" s="35">
        <f t="shared" si="431"/>
        <v>922.5</v>
      </c>
      <c r="Q3913" s="39">
        <f t="shared" si="433"/>
        <v>922.5</v>
      </c>
      <c r="R3913" s="37">
        <f t="shared" si="432"/>
        <v>922.5</v>
      </c>
      <c r="T3913" s="38"/>
      <c r="U3913" s="38"/>
      <c r="V3913" s="38"/>
    </row>
    <row r="3914" ht="12.75">
      <c r="A3914" s="27">
        <v>3902</v>
      </c>
      <c r="B3914" s="28" t="s">
        <v>7130</v>
      </c>
      <c r="C3914" s="29" t="s">
        <v>7131</v>
      </c>
      <c r="D3914" s="30" t="s">
        <v>30</v>
      </c>
      <c r="E3914" s="31">
        <v>1</v>
      </c>
      <c r="F3914" s="32"/>
      <c r="G3914" s="32"/>
      <c r="H3914" s="32"/>
      <c r="I3914" s="33">
        <v>5740.54</v>
      </c>
      <c r="J3914" s="33">
        <v>5861.0900000000001</v>
      </c>
      <c r="K3914" s="33">
        <v>5935.7200000000003</v>
      </c>
      <c r="L3914" s="21">
        <f t="shared" si="427"/>
        <v>5845.7833333333338</v>
      </c>
      <c r="M3914" s="34">
        <f t="shared" si="428"/>
        <v>98.486184987201952</v>
      </c>
      <c r="N3914" s="34">
        <f t="shared" si="429"/>
        <v>1.6847388856446717</v>
      </c>
      <c r="O3914" s="35">
        <f t="shared" si="430"/>
        <v>5845.7833333333338</v>
      </c>
      <c r="P3914" s="35">
        <f t="shared" si="431"/>
        <v>5845.7833333333338</v>
      </c>
      <c r="Q3914" s="39">
        <f t="shared" si="433"/>
        <v>5845.7799999999997</v>
      </c>
      <c r="R3914" s="37">
        <f t="shared" si="432"/>
        <v>5845.7799999999997</v>
      </c>
      <c r="T3914" s="38"/>
      <c r="U3914" s="38"/>
      <c r="V3914" s="38"/>
    </row>
    <row r="3915" ht="12.75">
      <c r="A3915" s="27">
        <v>3903</v>
      </c>
      <c r="B3915" s="28" t="s">
        <v>7132</v>
      </c>
      <c r="C3915" s="29" t="s">
        <v>7133</v>
      </c>
      <c r="D3915" s="30" t="s">
        <v>30</v>
      </c>
      <c r="E3915" s="31">
        <v>1</v>
      </c>
      <c r="F3915" s="32"/>
      <c r="G3915" s="32"/>
      <c r="H3915" s="32"/>
      <c r="I3915" s="33">
        <v>5791.6800000000003</v>
      </c>
      <c r="J3915" s="33">
        <v>5988.6000000000004</v>
      </c>
      <c r="K3915" s="33">
        <v>5959.6400000000003</v>
      </c>
      <c r="L3915" s="21">
        <f t="shared" ref="L3915:L3978" si="434">AVERAGE(I3915:K3915)</f>
        <v>5913.3066666666673</v>
      </c>
      <c r="M3915" s="34">
        <f t="shared" ref="M3915:M3978" si="435">SQRT(((SUM((POWER(K3915-L3915,2)),(POWER(J3915-L3915,2)),(POWER(I3915-L3915,2)))/(COLUMNS(I3915:K3915)-1))))</f>
        <v>106.32241030626301</v>
      </c>
      <c r="N3915" s="34">
        <f t="shared" ref="N3915:N3978" si="436">M3915/L3915*100</f>
        <v>1.7980195565638908</v>
      </c>
      <c r="O3915" s="35">
        <f t="shared" ref="O3915:O3978" si="437">((E3915/3)*(SUM(I3915:K3915)))</f>
        <v>5913.3066666666673</v>
      </c>
      <c r="P3915" s="35">
        <f t="shared" ref="P3915:P3978" si="438">AVERAGE(I3915:K3915)</f>
        <v>5913.3066666666673</v>
      </c>
      <c r="Q3915" s="39">
        <f t="shared" si="433"/>
        <v>5913.3100000000004</v>
      </c>
      <c r="R3915" s="37">
        <f t="shared" ref="R3915:R3978" si="439">Q3915*E3915</f>
        <v>5913.3100000000004</v>
      </c>
      <c r="T3915" s="38"/>
      <c r="U3915" s="38"/>
      <c r="V3915" s="38"/>
    </row>
    <row r="3916" ht="12.75">
      <c r="A3916" s="27">
        <v>3904</v>
      </c>
      <c r="B3916" s="28" t="s">
        <v>7134</v>
      </c>
      <c r="C3916" s="29" t="s">
        <v>7135</v>
      </c>
      <c r="D3916" s="30" t="s">
        <v>30</v>
      </c>
      <c r="E3916" s="31">
        <v>1</v>
      </c>
      <c r="F3916" s="32"/>
      <c r="G3916" s="32"/>
      <c r="H3916" s="32"/>
      <c r="I3916" s="33">
        <v>5819.5500000000002</v>
      </c>
      <c r="J3916" s="33">
        <v>5999.96</v>
      </c>
      <c r="K3916" s="33">
        <v>5976.6800000000003</v>
      </c>
      <c r="L3916" s="21">
        <f t="shared" si="434"/>
        <v>5932.0633333333344</v>
      </c>
      <c r="M3916" s="34">
        <f t="shared" si="435"/>
        <v>98.132192645091394</v>
      </c>
      <c r="N3916" s="34">
        <f t="shared" si="436"/>
        <v>1.6542674467696405</v>
      </c>
      <c r="O3916" s="35">
        <f t="shared" si="437"/>
        <v>5932.0633333333335</v>
      </c>
      <c r="P3916" s="35">
        <f t="shared" si="438"/>
        <v>5932.0633333333344</v>
      </c>
      <c r="Q3916" s="39">
        <f t="shared" ref="Q3916:Q3979" si="440">ROUND(P3916,2)</f>
        <v>5932.0600000000004</v>
      </c>
      <c r="R3916" s="37">
        <f t="shared" si="439"/>
        <v>5932.0600000000004</v>
      </c>
      <c r="T3916" s="38"/>
      <c r="U3916" s="38"/>
      <c r="V3916" s="38"/>
    </row>
    <row r="3917" ht="12.75">
      <c r="A3917" s="27">
        <v>3905</v>
      </c>
      <c r="B3917" s="28" t="s">
        <v>7136</v>
      </c>
      <c r="C3917" s="29" t="s">
        <v>7137</v>
      </c>
      <c r="D3917" s="30" t="s">
        <v>30</v>
      </c>
      <c r="E3917" s="31">
        <v>1</v>
      </c>
      <c r="F3917" s="32"/>
      <c r="G3917" s="32"/>
      <c r="H3917" s="32"/>
      <c r="I3917" s="33">
        <v>43.390000000000001</v>
      </c>
      <c r="J3917" s="33">
        <v>45.259999999999998</v>
      </c>
      <c r="K3917" s="33">
        <v>44.469999999999999</v>
      </c>
      <c r="L3917" s="21">
        <f t="shared" si="434"/>
        <v>44.373333333333335</v>
      </c>
      <c r="M3917" s="34">
        <f t="shared" si="435"/>
        <v>0.93874029067326759</v>
      </c>
      <c r="N3917" s="34">
        <f t="shared" si="436"/>
        <v>2.1155505348706449</v>
      </c>
      <c r="O3917" s="35">
        <f t="shared" si="437"/>
        <v>44.373333333333335</v>
      </c>
      <c r="P3917" s="35">
        <f t="shared" si="438"/>
        <v>44.373333333333335</v>
      </c>
      <c r="Q3917" s="39">
        <f t="shared" si="440"/>
        <v>44.369999999999997</v>
      </c>
      <c r="R3917" s="37">
        <f t="shared" si="439"/>
        <v>44.369999999999997</v>
      </c>
      <c r="T3917" s="38"/>
      <c r="U3917" s="38"/>
      <c r="V3917" s="38"/>
    </row>
    <row r="3918" ht="12.75">
      <c r="A3918" s="27">
        <v>3906</v>
      </c>
      <c r="B3918" s="28" t="s">
        <v>7138</v>
      </c>
      <c r="C3918" s="29" t="s">
        <v>7139</v>
      </c>
      <c r="D3918" s="30" t="s">
        <v>30</v>
      </c>
      <c r="E3918" s="31">
        <v>1</v>
      </c>
      <c r="F3918" s="32"/>
      <c r="G3918" s="32"/>
      <c r="H3918" s="32"/>
      <c r="I3918" s="33">
        <v>16377.219999999999</v>
      </c>
      <c r="J3918" s="33">
        <v>17015.93</v>
      </c>
      <c r="K3918" s="33">
        <v>16672.009999999998</v>
      </c>
      <c r="L3918" s="21">
        <f t="shared" si="434"/>
        <v>16688.386666666669</v>
      </c>
      <c r="M3918" s="34">
        <f t="shared" si="435"/>
        <v>319.66977090950229</v>
      </c>
      <c r="N3918" s="34">
        <f t="shared" si="436"/>
        <v>1.9155223167737938</v>
      </c>
      <c r="O3918" s="35">
        <f t="shared" si="437"/>
        <v>16688.386666666665</v>
      </c>
      <c r="P3918" s="35">
        <f t="shared" si="438"/>
        <v>16688.386666666669</v>
      </c>
      <c r="Q3918" s="39">
        <f t="shared" si="440"/>
        <v>16688.389999999999</v>
      </c>
      <c r="R3918" s="37">
        <f t="shared" si="439"/>
        <v>16688.389999999999</v>
      </c>
      <c r="T3918" s="38"/>
      <c r="U3918" s="38"/>
      <c r="V3918" s="38"/>
    </row>
    <row r="3919" ht="12.75">
      <c r="A3919" s="27">
        <v>3907</v>
      </c>
      <c r="B3919" s="28" t="s">
        <v>7138</v>
      </c>
      <c r="C3919" s="29" t="s">
        <v>7140</v>
      </c>
      <c r="D3919" s="30" t="s">
        <v>30</v>
      </c>
      <c r="E3919" s="31">
        <v>1</v>
      </c>
      <c r="F3919" s="32"/>
      <c r="G3919" s="32"/>
      <c r="H3919" s="32"/>
      <c r="I3919" s="33">
        <v>6024.0699999999997</v>
      </c>
      <c r="J3919" s="33">
        <v>6156.6000000000004</v>
      </c>
      <c r="K3919" s="33">
        <v>6259.0100000000002</v>
      </c>
      <c r="L3919" s="21">
        <f t="shared" si="434"/>
        <v>6146.5600000000004</v>
      </c>
      <c r="M3919" s="34">
        <f t="shared" si="435"/>
        <v>117.79134985218593</v>
      </c>
      <c r="N3919" s="34">
        <f t="shared" si="436"/>
        <v>1.9163784271557738</v>
      </c>
      <c r="O3919" s="35">
        <f t="shared" si="437"/>
        <v>6146.5599999999995</v>
      </c>
      <c r="P3919" s="35">
        <f t="shared" si="438"/>
        <v>6146.5600000000004</v>
      </c>
      <c r="Q3919" s="39">
        <f t="shared" si="440"/>
        <v>6146.5600000000004</v>
      </c>
      <c r="R3919" s="37">
        <f t="shared" si="439"/>
        <v>6146.5600000000004</v>
      </c>
      <c r="T3919" s="38"/>
      <c r="U3919" s="38"/>
      <c r="V3919" s="38"/>
    </row>
    <row r="3920" ht="12.75">
      <c r="A3920" s="27">
        <v>3908</v>
      </c>
      <c r="B3920" s="28" t="s">
        <v>7138</v>
      </c>
      <c r="C3920" s="29" t="s">
        <v>7141</v>
      </c>
      <c r="D3920" s="30" t="s">
        <v>30</v>
      </c>
      <c r="E3920" s="31">
        <v>1</v>
      </c>
      <c r="F3920" s="32"/>
      <c r="G3920" s="32"/>
      <c r="H3920" s="32"/>
      <c r="I3920" s="33">
        <v>7870.9799999999996</v>
      </c>
      <c r="J3920" s="33">
        <v>8209.4300000000003</v>
      </c>
      <c r="K3920" s="33">
        <v>8146.46</v>
      </c>
      <c r="L3920" s="21">
        <f t="shared" si="434"/>
        <v>8075.623333333333</v>
      </c>
      <c r="M3920" s="34">
        <f t="shared" si="435"/>
        <v>180.00132119885527</v>
      </c>
      <c r="N3920" s="34">
        <f t="shared" si="436"/>
        <v>2.2289464697526582</v>
      </c>
      <c r="O3920" s="35">
        <f t="shared" si="437"/>
        <v>8075.623333333333</v>
      </c>
      <c r="P3920" s="35">
        <f t="shared" si="438"/>
        <v>8075.623333333333</v>
      </c>
      <c r="Q3920" s="39">
        <f t="shared" si="440"/>
        <v>8075.6199999999999</v>
      </c>
      <c r="R3920" s="37">
        <f t="shared" si="439"/>
        <v>8075.6199999999999</v>
      </c>
      <c r="T3920" s="38"/>
      <c r="U3920" s="38"/>
      <c r="V3920" s="38"/>
    </row>
    <row r="3921" ht="12.75">
      <c r="A3921" s="27">
        <v>3909</v>
      </c>
      <c r="B3921" s="28" t="s">
        <v>7138</v>
      </c>
      <c r="C3921" s="29" t="s">
        <v>7142</v>
      </c>
      <c r="D3921" s="30" t="s">
        <v>30</v>
      </c>
      <c r="E3921" s="31">
        <v>1</v>
      </c>
      <c r="F3921" s="32"/>
      <c r="G3921" s="32"/>
      <c r="H3921" s="32"/>
      <c r="I3921" s="33">
        <v>9184.8600000000006</v>
      </c>
      <c r="J3921" s="33">
        <v>9423.6700000000001</v>
      </c>
      <c r="K3921" s="33">
        <v>9377.7399999999998</v>
      </c>
      <c r="L3921" s="21">
        <f t="shared" si="434"/>
        <v>9328.7566666666662</v>
      </c>
      <c r="M3921" s="34">
        <f t="shared" si="435"/>
        <v>126.71653101838467</v>
      </c>
      <c r="N3921" s="34">
        <f t="shared" si="436"/>
        <v>1.3583431913404467</v>
      </c>
      <c r="O3921" s="35">
        <f t="shared" si="437"/>
        <v>9328.7566666666644</v>
      </c>
      <c r="P3921" s="35">
        <f t="shared" si="438"/>
        <v>9328.7566666666662</v>
      </c>
      <c r="Q3921" s="39">
        <f t="shared" si="440"/>
        <v>9328.7600000000002</v>
      </c>
      <c r="R3921" s="37">
        <f t="shared" si="439"/>
        <v>9328.7600000000002</v>
      </c>
      <c r="T3921" s="38"/>
      <c r="U3921" s="38"/>
      <c r="V3921" s="38"/>
    </row>
    <row r="3922" ht="12.75">
      <c r="A3922" s="27">
        <v>3910</v>
      </c>
      <c r="B3922" s="28" t="s">
        <v>7138</v>
      </c>
      <c r="C3922" s="29" t="s">
        <v>7143</v>
      </c>
      <c r="D3922" s="30" t="s">
        <v>30</v>
      </c>
      <c r="E3922" s="31">
        <v>1</v>
      </c>
      <c r="F3922" s="32"/>
      <c r="G3922" s="32"/>
      <c r="H3922" s="32"/>
      <c r="I3922" s="33">
        <v>29060.639999999999</v>
      </c>
      <c r="J3922" s="33">
        <v>30281.189999999999</v>
      </c>
      <c r="K3922" s="33">
        <v>30135.880000000001</v>
      </c>
      <c r="L3922" s="21">
        <f t="shared" si="434"/>
        <v>29825.903333333335</v>
      </c>
      <c r="M3922" s="34">
        <f t="shared" si="435"/>
        <v>666.70812656914086</v>
      </c>
      <c r="N3922" s="34">
        <f t="shared" si="436"/>
        <v>2.235332553445347</v>
      </c>
      <c r="O3922" s="35">
        <f t="shared" si="437"/>
        <v>29825.903333333335</v>
      </c>
      <c r="P3922" s="35">
        <f t="shared" si="438"/>
        <v>29825.903333333335</v>
      </c>
      <c r="Q3922" s="39">
        <f t="shared" si="440"/>
        <v>29825.900000000001</v>
      </c>
      <c r="R3922" s="37">
        <f t="shared" si="439"/>
        <v>29825.900000000001</v>
      </c>
      <c r="T3922" s="38"/>
      <c r="U3922" s="38"/>
      <c r="V3922" s="38"/>
    </row>
    <row r="3923" ht="12.75">
      <c r="A3923" s="27">
        <v>3911</v>
      </c>
      <c r="B3923" s="28" t="s">
        <v>7144</v>
      </c>
      <c r="C3923" s="29" t="s">
        <v>7145</v>
      </c>
      <c r="D3923" s="30" t="s">
        <v>30</v>
      </c>
      <c r="E3923" s="31">
        <v>1</v>
      </c>
      <c r="F3923" s="32"/>
      <c r="G3923" s="32"/>
      <c r="H3923" s="32"/>
      <c r="I3923" s="33">
        <v>8171.5699999999997</v>
      </c>
      <c r="J3923" s="33">
        <v>8449.3999999999996</v>
      </c>
      <c r="K3923" s="33">
        <v>8375.8600000000006</v>
      </c>
      <c r="L3923" s="21">
        <f t="shared" si="434"/>
        <v>8332.2766666666666</v>
      </c>
      <c r="M3923" s="34">
        <f t="shared" si="435"/>
        <v>143.95140650001778</v>
      </c>
      <c r="N3923" s="34">
        <f t="shared" si="436"/>
        <v>1.7276359422376892</v>
      </c>
      <c r="O3923" s="35">
        <f t="shared" si="437"/>
        <v>8332.2766666666666</v>
      </c>
      <c r="P3923" s="35">
        <f t="shared" si="438"/>
        <v>8332.2766666666666</v>
      </c>
      <c r="Q3923" s="39">
        <f t="shared" si="440"/>
        <v>8332.2800000000007</v>
      </c>
      <c r="R3923" s="37">
        <f t="shared" si="439"/>
        <v>8332.2800000000007</v>
      </c>
      <c r="T3923" s="38"/>
      <c r="U3923" s="38"/>
      <c r="V3923" s="38"/>
    </row>
    <row r="3924" ht="12.75">
      <c r="A3924" s="27">
        <v>3912</v>
      </c>
      <c r="B3924" s="28" t="s">
        <v>7144</v>
      </c>
      <c r="C3924" s="29" t="s">
        <v>7146</v>
      </c>
      <c r="D3924" s="30" t="s">
        <v>30</v>
      </c>
      <c r="E3924" s="31">
        <v>1</v>
      </c>
      <c r="F3924" s="32"/>
      <c r="G3924" s="32"/>
      <c r="H3924" s="32"/>
      <c r="I3924" s="33">
        <v>10269.450000000001</v>
      </c>
      <c r="J3924" s="33">
        <v>10639.15</v>
      </c>
      <c r="K3924" s="33">
        <v>10423.49</v>
      </c>
      <c r="L3924" s="21">
        <f t="shared" si="434"/>
        <v>10444.029999999999</v>
      </c>
      <c r="M3924" s="34">
        <f t="shared" si="435"/>
        <v>185.70390733638268</v>
      </c>
      <c r="N3924" s="34">
        <f t="shared" si="436"/>
        <v>1.7780866900648764</v>
      </c>
      <c r="O3924" s="35">
        <f t="shared" si="437"/>
        <v>10444.029999999999</v>
      </c>
      <c r="P3924" s="35">
        <f t="shared" si="438"/>
        <v>10444.029999999999</v>
      </c>
      <c r="Q3924" s="39">
        <f t="shared" si="440"/>
        <v>10444.030000000001</v>
      </c>
      <c r="R3924" s="37">
        <f t="shared" si="439"/>
        <v>10444.030000000001</v>
      </c>
      <c r="T3924" s="38"/>
      <c r="U3924" s="38"/>
      <c r="V3924" s="38"/>
    </row>
    <row r="3925" ht="23.25">
      <c r="A3925" s="27">
        <v>3913</v>
      </c>
      <c r="B3925" s="28" t="s">
        <v>7147</v>
      </c>
      <c r="C3925" s="29" t="s">
        <v>7148</v>
      </c>
      <c r="D3925" s="30" t="s">
        <v>30</v>
      </c>
      <c r="E3925" s="31">
        <v>1</v>
      </c>
      <c r="F3925" s="32"/>
      <c r="G3925" s="32"/>
      <c r="H3925" s="32"/>
      <c r="I3925" s="33">
        <v>33578.709999999999</v>
      </c>
      <c r="J3925" s="33">
        <v>33914.5</v>
      </c>
      <c r="K3925" s="33">
        <v>34485.339999999997</v>
      </c>
      <c r="L3925" s="21">
        <f t="shared" si="434"/>
        <v>33992.849999999999</v>
      </c>
      <c r="M3925" s="34">
        <f t="shared" si="435"/>
        <v>458.36506313199595</v>
      </c>
      <c r="N3925" s="34">
        <f t="shared" si="436"/>
        <v>1.3484161025980343</v>
      </c>
      <c r="O3925" s="35">
        <f t="shared" si="437"/>
        <v>33992.849999999991</v>
      </c>
      <c r="P3925" s="35">
        <f t="shared" si="438"/>
        <v>33992.849999999999</v>
      </c>
      <c r="Q3925" s="39">
        <f t="shared" si="440"/>
        <v>33992.849999999999</v>
      </c>
      <c r="R3925" s="37">
        <f t="shared" si="439"/>
        <v>33992.849999999999</v>
      </c>
      <c r="T3925" s="38"/>
      <c r="U3925" s="38"/>
      <c r="V3925" s="38"/>
    </row>
    <row r="3926" ht="12.75">
      <c r="A3926" s="27">
        <v>3914</v>
      </c>
      <c r="B3926" s="28" t="s">
        <v>7149</v>
      </c>
      <c r="C3926" s="29" t="s">
        <v>7150</v>
      </c>
      <c r="D3926" s="30" t="s">
        <v>30</v>
      </c>
      <c r="E3926" s="31">
        <v>1</v>
      </c>
      <c r="F3926" s="32"/>
      <c r="G3926" s="32"/>
      <c r="H3926" s="32"/>
      <c r="I3926" s="33">
        <v>638.35000000000002</v>
      </c>
      <c r="J3926" s="33">
        <v>646.00999999999999</v>
      </c>
      <c r="K3926" s="33">
        <v>661.97000000000003</v>
      </c>
      <c r="L3926" s="21">
        <f t="shared" si="434"/>
        <v>648.77666666666676</v>
      </c>
      <c r="M3926" s="34">
        <f t="shared" si="435"/>
        <v>12.05059887861734</v>
      </c>
      <c r="N3926" s="34">
        <f t="shared" si="436"/>
        <v>1.8574340752006091</v>
      </c>
      <c r="O3926" s="35">
        <f t="shared" si="437"/>
        <v>648.77666666666664</v>
      </c>
      <c r="P3926" s="35">
        <f t="shared" si="438"/>
        <v>648.77666666666676</v>
      </c>
      <c r="Q3926" s="39">
        <f t="shared" si="440"/>
        <v>648.77999999999997</v>
      </c>
      <c r="R3926" s="37">
        <f t="shared" si="439"/>
        <v>648.77999999999997</v>
      </c>
      <c r="T3926" s="38"/>
      <c r="U3926" s="38"/>
      <c r="V3926" s="38"/>
    </row>
    <row r="3927" ht="12.75">
      <c r="A3927" s="27">
        <v>3915</v>
      </c>
      <c r="B3927" s="28" t="s">
        <v>7151</v>
      </c>
      <c r="C3927" s="29" t="s">
        <v>7152</v>
      </c>
      <c r="D3927" s="30" t="s">
        <v>30</v>
      </c>
      <c r="E3927" s="31">
        <v>1</v>
      </c>
      <c r="F3927" s="32"/>
      <c r="G3927" s="32"/>
      <c r="H3927" s="32"/>
      <c r="I3927" s="33">
        <v>474.13999999999999</v>
      </c>
      <c r="J3927" s="33">
        <v>491.68000000000001</v>
      </c>
      <c r="K3927" s="33">
        <v>485.99000000000001</v>
      </c>
      <c r="L3927" s="21">
        <f t="shared" si="434"/>
        <v>483.93666666666667</v>
      </c>
      <c r="M3927" s="34">
        <f t="shared" si="435"/>
        <v>8.9484654177872045</v>
      </c>
      <c r="N3927" s="34">
        <f t="shared" si="436"/>
        <v>1.8490984531971548</v>
      </c>
      <c r="O3927" s="35">
        <f t="shared" si="437"/>
        <v>483.93666666666661</v>
      </c>
      <c r="P3927" s="35">
        <f t="shared" si="438"/>
        <v>483.93666666666667</v>
      </c>
      <c r="Q3927" s="39">
        <f t="shared" si="440"/>
        <v>483.94</v>
      </c>
      <c r="R3927" s="37">
        <f t="shared" si="439"/>
        <v>483.94</v>
      </c>
      <c r="T3927" s="38"/>
      <c r="U3927" s="38"/>
      <c r="V3927" s="38"/>
    </row>
    <row r="3928" ht="12.75">
      <c r="A3928" s="27">
        <v>3916</v>
      </c>
      <c r="B3928" s="28" t="s">
        <v>7153</v>
      </c>
      <c r="C3928" s="29" t="s">
        <v>7154</v>
      </c>
      <c r="D3928" s="30" t="s">
        <v>30</v>
      </c>
      <c r="E3928" s="31">
        <v>1</v>
      </c>
      <c r="F3928" s="32"/>
      <c r="G3928" s="32"/>
      <c r="H3928" s="32"/>
      <c r="I3928" s="33">
        <v>56918.940000000002</v>
      </c>
      <c r="J3928" s="33">
        <v>57203.529999999999</v>
      </c>
      <c r="K3928" s="33">
        <v>58911.099999999999</v>
      </c>
      <c r="L3928" s="21">
        <f t="shared" si="434"/>
        <v>57677.856666666667</v>
      </c>
      <c r="M3928" s="34">
        <f t="shared" si="435"/>
        <v>1077.4575195493001</v>
      </c>
      <c r="N3928" s="34">
        <f t="shared" si="436"/>
        <v>1.8680609540957283</v>
      </c>
      <c r="O3928" s="35">
        <f t="shared" si="437"/>
        <v>57677.856666666667</v>
      </c>
      <c r="P3928" s="35">
        <f t="shared" si="438"/>
        <v>57677.856666666667</v>
      </c>
      <c r="Q3928" s="39">
        <f t="shared" si="440"/>
        <v>57677.860000000001</v>
      </c>
      <c r="R3928" s="37">
        <f t="shared" si="439"/>
        <v>57677.860000000001</v>
      </c>
      <c r="T3928" s="38"/>
      <c r="U3928" s="38"/>
      <c r="V3928" s="38"/>
    </row>
    <row r="3929" ht="12.75">
      <c r="A3929" s="27">
        <v>3917</v>
      </c>
      <c r="B3929" s="28" t="s">
        <v>7153</v>
      </c>
      <c r="C3929" s="29" t="s">
        <v>7155</v>
      </c>
      <c r="D3929" s="30" t="s">
        <v>30</v>
      </c>
      <c r="E3929" s="31">
        <v>1</v>
      </c>
      <c r="F3929" s="32"/>
      <c r="G3929" s="32"/>
      <c r="H3929" s="32"/>
      <c r="I3929" s="33">
        <v>54260.18</v>
      </c>
      <c r="J3929" s="33">
        <v>55670.940000000002</v>
      </c>
      <c r="K3929" s="33">
        <v>56376.330000000002</v>
      </c>
      <c r="L3929" s="21">
        <f t="shared" si="434"/>
        <v>55435.816666666673</v>
      </c>
      <c r="M3929" s="34">
        <f t="shared" si="435"/>
        <v>1077.4901122670849</v>
      </c>
      <c r="N3929" s="34">
        <f t="shared" si="436"/>
        <v>1.943671397042799</v>
      </c>
      <c r="O3929" s="35">
        <f t="shared" si="437"/>
        <v>55435.816666666666</v>
      </c>
      <c r="P3929" s="35">
        <f t="shared" si="438"/>
        <v>55435.816666666673</v>
      </c>
      <c r="Q3929" s="39">
        <f t="shared" si="440"/>
        <v>55435.82</v>
      </c>
      <c r="R3929" s="37">
        <f t="shared" si="439"/>
        <v>55435.82</v>
      </c>
      <c r="T3929" s="38"/>
      <c r="U3929" s="38"/>
      <c r="V3929" s="38"/>
    </row>
    <row r="3930" ht="23.25">
      <c r="A3930" s="27">
        <v>3918</v>
      </c>
      <c r="B3930" s="28" t="s">
        <v>7156</v>
      </c>
      <c r="C3930" s="29" t="s">
        <v>7157</v>
      </c>
      <c r="D3930" s="30" t="s">
        <v>30</v>
      </c>
      <c r="E3930" s="31">
        <v>1</v>
      </c>
      <c r="F3930" s="32"/>
      <c r="G3930" s="32"/>
      <c r="H3930" s="32"/>
      <c r="I3930" s="33">
        <v>37548.290000000001</v>
      </c>
      <c r="J3930" s="33">
        <v>38937.580000000002</v>
      </c>
      <c r="K3930" s="33">
        <v>38900.029999999999</v>
      </c>
      <c r="L3930" s="21">
        <f t="shared" si="434"/>
        <v>38461.966666666667</v>
      </c>
      <c r="M3930" s="34">
        <f t="shared" si="435"/>
        <v>791.48991720257106</v>
      </c>
      <c r="N3930" s="34">
        <f t="shared" si="436"/>
        <v>2.0578508739869541</v>
      </c>
      <c r="O3930" s="35">
        <f t="shared" si="437"/>
        <v>38461.96666666666</v>
      </c>
      <c r="P3930" s="35">
        <f t="shared" si="438"/>
        <v>38461.966666666667</v>
      </c>
      <c r="Q3930" s="39">
        <f t="shared" si="440"/>
        <v>38461.970000000001</v>
      </c>
      <c r="R3930" s="37">
        <f t="shared" si="439"/>
        <v>38461.970000000001</v>
      </c>
      <c r="T3930" s="38"/>
      <c r="U3930" s="38"/>
      <c r="V3930" s="38"/>
    </row>
    <row r="3931" ht="12.75">
      <c r="A3931" s="27">
        <v>3919</v>
      </c>
      <c r="B3931" s="28" t="s">
        <v>7158</v>
      </c>
      <c r="C3931" s="29" t="s">
        <v>7159</v>
      </c>
      <c r="D3931" s="30" t="s">
        <v>30</v>
      </c>
      <c r="E3931" s="31">
        <v>1</v>
      </c>
      <c r="F3931" s="32"/>
      <c r="G3931" s="32"/>
      <c r="H3931" s="32"/>
      <c r="I3931" s="33">
        <v>415.25</v>
      </c>
      <c r="J3931" s="33">
        <v>427.70999999999998</v>
      </c>
      <c r="K3931" s="33">
        <v>428.54000000000002</v>
      </c>
      <c r="L3931" s="21">
        <f t="shared" si="434"/>
        <v>423.83333333333331</v>
      </c>
      <c r="M3931" s="34">
        <f t="shared" si="435"/>
        <v>7.4449602640533517</v>
      </c>
      <c r="N3931" s="34">
        <f t="shared" si="436"/>
        <v>1.7565773332410581</v>
      </c>
      <c r="O3931" s="35">
        <f t="shared" si="437"/>
        <v>423.83333333333331</v>
      </c>
      <c r="P3931" s="35">
        <f t="shared" si="438"/>
        <v>423.83333333333331</v>
      </c>
      <c r="Q3931" s="39">
        <f t="shared" si="440"/>
        <v>423.82999999999998</v>
      </c>
      <c r="R3931" s="37">
        <f t="shared" si="439"/>
        <v>423.82999999999998</v>
      </c>
      <c r="T3931" s="38"/>
      <c r="U3931" s="38"/>
      <c r="V3931" s="38"/>
    </row>
    <row r="3932" ht="12.75">
      <c r="A3932" s="27">
        <v>3920</v>
      </c>
      <c r="B3932" s="28" t="s">
        <v>7158</v>
      </c>
      <c r="C3932" s="29" t="s">
        <v>7160</v>
      </c>
      <c r="D3932" s="30" t="s">
        <v>30</v>
      </c>
      <c r="E3932" s="31">
        <v>1</v>
      </c>
      <c r="F3932" s="32"/>
      <c r="G3932" s="32"/>
      <c r="H3932" s="32"/>
      <c r="I3932" s="33">
        <v>415.25</v>
      </c>
      <c r="J3932" s="33">
        <v>431.02999999999997</v>
      </c>
      <c r="K3932" s="33">
        <v>421.88999999999999</v>
      </c>
      <c r="L3932" s="21">
        <f t="shared" si="434"/>
        <v>422.72333333333336</v>
      </c>
      <c r="M3932" s="34">
        <f t="shared" si="435"/>
        <v>7.9229371658074577</v>
      </c>
      <c r="N3932" s="34">
        <f t="shared" si="436"/>
        <v>1.8742606667420276</v>
      </c>
      <c r="O3932" s="35">
        <f t="shared" si="437"/>
        <v>422.72333333333336</v>
      </c>
      <c r="P3932" s="35">
        <f t="shared" si="438"/>
        <v>422.72333333333336</v>
      </c>
      <c r="Q3932" s="39">
        <f t="shared" si="440"/>
        <v>422.72000000000003</v>
      </c>
      <c r="R3932" s="37">
        <f t="shared" si="439"/>
        <v>422.72000000000003</v>
      </c>
      <c r="T3932" s="38"/>
      <c r="U3932" s="38"/>
      <c r="V3932" s="38"/>
    </row>
    <row r="3933" ht="12.75">
      <c r="A3933" s="27">
        <v>3921</v>
      </c>
      <c r="B3933" s="28" t="s">
        <v>7161</v>
      </c>
      <c r="C3933" s="29" t="s">
        <v>7162</v>
      </c>
      <c r="D3933" s="30" t="s">
        <v>30</v>
      </c>
      <c r="E3933" s="31">
        <v>1</v>
      </c>
      <c r="F3933" s="32"/>
      <c r="G3933" s="32"/>
      <c r="H3933" s="32"/>
      <c r="I3933" s="33">
        <v>1475.0599999999999</v>
      </c>
      <c r="J3933" s="33">
        <v>1535.54</v>
      </c>
      <c r="K3933" s="33">
        <v>1485.3900000000001</v>
      </c>
      <c r="L3933" s="21">
        <f t="shared" si="434"/>
        <v>1498.6633333333332</v>
      </c>
      <c r="M3933" s="34">
        <f t="shared" si="435"/>
        <v>32.351099414599993</v>
      </c>
      <c r="N3933" s="34">
        <f t="shared" si="436"/>
        <v>2.1586635700657695</v>
      </c>
      <c r="O3933" s="35">
        <f t="shared" si="437"/>
        <v>1498.6633333333332</v>
      </c>
      <c r="P3933" s="35">
        <f t="shared" si="438"/>
        <v>1498.6633333333332</v>
      </c>
      <c r="Q3933" s="39">
        <f t="shared" si="440"/>
        <v>1498.6600000000001</v>
      </c>
      <c r="R3933" s="37">
        <f t="shared" si="439"/>
        <v>1498.6600000000001</v>
      </c>
      <c r="T3933" s="38"/>
      <c r="U3933" s="38"/>
      <c r="V3933" s="38"/>
    </row>
    <row r="3934" ht="23.25">
      <c r="A3934" s="27">
        <v>3922</v>
      </c>
      <c r="B3934" s="28" t="s">
        <v>7163</v>
      </c>
      <c r="C3934" s="29" t="s">
        <v>7164</v>
      </c>
      <c r="D3934" s="30" t="s">
        <v>30</v>
      </c>
      <c r="E3934" s="31">
        <v>1</v>
      </c>
      <c r="F3934" s="32"/>
      <c r="G3934" s="32"/>
      <c r="H3934" s="32"/>
      <c r="I3934" s="33">
        <v>703.42999999999995</v>
      </c>
      <c r="J3934" s="33">
        <v>730.15999999999997</v>
      </c>
      <c r="K3934" s="33">
        <v>706.95000000000005</v>
      </c>
      <c r="L3934" s="21">
        <f t="shared" si="434"/>
        <v>713.51333333333332</v>
      </c>
      <c r="M3934" s="34">
        <f t="shared" si="435"/>
        <v>14.52347180715868</v>
      </c>
      <c r="N3934" s="34">
        <f t="shared" si="436"/>
        <v>2.0354870930454951</v>
      </c>
      <c r="O3934" s="35">
        <f t="shared" si="437"/>
        <v>713.51333333333332</v>
      </c>
      <c r="P3934" s="35">
        <f t="shared" si="438"/>
        <v>713.51333333333332</v>
      </c>
      <c r="Q3934" s="39">
        <f t="shared" si="440"/>
        <v>713.50999999999999</v>
      </c>
      <c r="R3934" s="37">
        <f t="shared" si="439"/>
        <v>713.50999999999999</v>
      </c>
      <c r="T3934" s="38"/>
      <c r="U3934" s="38"/>
      <c r="V3934" s="38"/>
    </row>
    <row r="3935" ht="23.25">
      <c r="A3935" s="27">
        <v>3923</v>
      </c>
      <c r="B3935" s="28" t="s">
        <v>7165</v>
      </c>
      <c r="C3935" s="29" t="s">
        <v>7166</v>
      </c>
      <c r="D3935" s="30" t="s">
        <v>30</v>
      </c>
      <c r="E3935" s="31">
        <v>1</v>
      </c>
      <c r="F3935" s="32"/>
      <c r="G3935" s="32"/>
      <c r="H3935" s="32"/>
      <c r="I3935" s="33">
        <v>433.83999999999997</v>
      </c>
      <c r="J3935" s="33">
        <v>452.5</v>
      </c>
      <c r="K3935" s="33">
        <v>440.77999999999997</v>
      </c>
      <c r="L3935" s="21">
        <f t="shared" si="434"/>
        <v>442.37333333333328</v>
      </c>
      <c r="M3935" s="34">
        <f t="shared" si="435"/>
        <v>9.4314862738241629</v>
      </c>
      <c r="N3935" s="34">
        <f t="shared" si="436"/>
        <v>2.1320196230538677</v>
      </c>
      <c r="O3935" s="35">
        <f t="shared" si="437"/>
        <v>442.37333333333328</v>
      </c>
      <c r="P3935" s="35">
        <f t="shared" si="438"/>
        <v>442.37333333333328</v>
      </c>
      <c r="Q3935" s="39">
        <f t="shared" si="440"/>
        <v>442.37</v>
      </c>
      <c r="R3935" s="37">
        <f t="shared" si="439"/>
        <v>442.37</v>
      </c>
      <c r="T3935" s="38"/>
      <c r="U3935" s="38"/>
      <c r="V3935" s="38"/>
    </row>
    <row r="3936" ht="23.25">
      <c r="A3936" s="27">
        <v>3924</v>
      </c>
      <c r="B3936" s="28" t="s">
        <v>7167</v>
      </c>
      <c r="C3936" s="29" t="s">
        <v>7168</v>
      </c>
      <c r="D3936" s="30" t="s">
        <v>30</v>
      </c>
      <c r="E3936" s="31">
        <v>1</v>
      </c>
      <c r="F3936" s="32"/>
      <c r="G3936" s="32"/>
      <c r="H3936" s="32"/>
      <c r="I3936" s="33">
        <v>793.30999999999995</v>
      </c>
      <c r="J3936" s="33">
        <v>800.45000000000005</v>
      </c>
      <c r="K3936" s="33">
        <v>813.13999999999999</v>
      </c>
      <c r="L3936" s="21">
        <f t="shared" si="434"/>
        <v>802.30000000000007</v>
      </c>
      <c r="M3936" s="34">
        <f t="shared" si="435"/>
        <v>10.043609908792767</v>
      </c>
      <c r="N3936" s="34">
        <f t="shared" si="436"/>
        <v>1.2518521636286635</v>
      </c>
      <c r="O3936" s="35">
        <f t="shared" si="437"/>
        <v>802.29999999999995</v>
      </c>
      <c r="P3936" s="35">
        <f t="shared" si="438"/>
        <v>802.30000000000007</v>
      </c>
      <c r="Q3936" s="39">
        <f t="shared" si="440"/>
        <v>802.30000000000007</v>
      </c>
      <c r="R3936" s="37">
        <f t="shared" si="439"/>
        <v>802.30000000000007</v>
      </c>
      <c r="T3936" s="38"/>
      <c r="U3936" s="38"/>
      <c r="V3936" s="38"/>
    </row>
    <row r="3937" ht="12.75">
      <c r="A3937" s="27">
        <v>3925</v>
      </c>
      <c r="B3937" s="28" t="s">
        <v>7169</v>
      </c>
      <c r="C3937" s="29" t="s">
        <v>7170</v>
      </c>
      <c r="D3937" s="30" t="s">
        <v>30</v>
      </c>
      <c r="E3937" s="31">
        <v>1</v>
      </c>
      <c r="F3937" s="32"/>
      <c r="G3937" s="32"/>
      <c r="H3937" s="32"/>
      <c r="I3937" s="33">
        <v>272.70999999999998</v>
      </c>
      <c r="J3937" s="33">
        <v>275.44</v>
      </c>
      <c r="K3937" s="33">
        <v>283.88999999999999</v>
      </c>
      <c r="L3937" s="21">
        <f t="shared" si="434"/>
        <v>277.34666666666664</v>
      </c>
      <c r="M3937" s="34">
        <f t="shared" si="435"/>
        <v>5.8287763152597769</v>
      </c>
      <c r="N3937" s="34">
        <f t="shared" si="436"/>
        <v>2.1016211895797476</v>
      </c>
      <c r="O3937" s="35">
        <f t="shared" si="437"/>
        <v>277.34666666666664</v>
      </c>
      <c r="P3937" s="35">
        <f t="shared" si="438"/>
        <v>277.34666666666664</v>
      </c>
      <c r="Q3937" s="39">
        <f t="shared" si="440"/>
        <v>277.35000000000002</v>
      </c>
      <c r="R3937" s="37">
        <f t="shared" si="439"/>
        <v>277.35000000000002</v>
      </c>
      <c r="T3937" s="38"/>
      <c r="U3937" s="38"/>
      <c r="V3937" s="38"/>
    </row>
    <row r="3938" ht="12.75">
      <c r="A3938" s="27">
        <v>3926</v>
      </c>
      <c r="B3938" s="28" t="s">
        <v>7171</v>
      </c>
      <c r="C3938" s="29" t="s">
        <v>7172</v>
      </c>
      <c r="D3938" s="30" t="s">
        <v>30</v>
      </c>
      <c r="E3938" s="31">
        <v>1</v>
      </c>
      <c r="F3938" s="32"/>
      <c r="G3938" s="32"/>
      <c r="H3938" s="32"/>
      <c r="I3938" s="33">
        <v>2912.8800000000001</v>
      </c>
      <c r="J3938" s="33">
        <v>3023.5700000000002</v>
      </c>
      <c r="K3938" s="33">
        <v>3032.3099999999999</v>
      </c>
      <c r="L3938" s="21">
        <f t="shared" si="434"/>
        <v>2989.5866666666666</v>
      </c>
      <c r="M3938" s="34">
        <f t="shared" si="435"/>
        <v>66.573503988699045</v>
      </c>
      <c r="N3938" s="34">
        <f t="shared" si="436"/>
        <v>2.2268464310127278</v>
      </c>
      <c r="O3938" s="35">
        <f t="shared" si="437"/>
        <v>2989.5866666666666</v>
      </c>
      <c r="P3938" s="35">
        <f t="shared" si="438"/>
        <v>2989.5866666666666</v>
      </c>
      <c r="Q3938" s="39">
        <f t="shared" si="440"/>
        <v>2989.5900000000001</v>
      </c>
      <c r="R3938" s="37">
        <f t="shared" si="439"/>
        <v>2989.5900000000001</v>
      </c>
      <c r="T3938" s="38"/>
      <c r="U3938" s="38"/>
      <c r="V3938" s="38"/>
    </row>
    <row r="3939" ht="23.25">
      <c r="A3939" s="27">
        <v>3927</v>
      </c>
      <c r="B3939" s="28" t="s">
        <v>7173</v>
      </c>
      <c r="C3939" s="29" t="s">
        <v>7174</v>
      </c>
      <c r="D3939" s="30" t="s">
        <v>30</v>
      </c>
      <c r="E3939" s="31">
        <v>1</v>
      </c>
      <c r="F3939" s="32"/>
      <c r="G3939" s="32"/>
      <c r="H3939" s="32"/>
      <c r="I3939" s="33">
        <v>14840.200000000001</v>
      </c>
      <c r="J3939" s="33">
        <v>15359.610000000001</v>
      </c>
      <c r="K3939" s="33">
        <v>15463.49</v>
      </c>
      <c r="L3939" s="21">
        <f t="shared" si="434"/>
        <v>15221.1</v>
      </c>
      <c r="M3939" s="34">
        <f t="shared" si="435"/>
        <v>333.93318358617756</v>
      </c>
      <c r="N3939" s="34">
        <f t="shared" si="436"/>
        <v>2.1938833828447191</v>
      </c>
      <c r="O3939" s="35">
        <f t="shared" si="437"/>
        <v>15221.1</v>
      </c>
      <c r="P3939" s="35">
        <f t="shared" si="438"/>
        <v>15221.1</v>
      </c>
      <c r="Q3939" s="39">
        <f t="shared" si="440"/>
        <v>15221.1</v>
      </c>
      <c r="R3939" s="37">
        <f t="shared" si="439"/>
        <v>15221.1</v>
      </c>
      <c r="T3939" s="38"/>
      <c r="U3939" s="38"/>
      <c r="V3939" s="38"/>
    </row>
    <row r="3940" ht="23.25">
      <c r="A3940" s="27">
        <v>3928</v>
      </c>
      <c r="B3940" s="28" t="s">
        <v>7175</v>
      </c>
      <c r="C3940" s="29" t="s">
        <v>7176</v>
      </c>
      <c r="D3940" s="30" t="s">
        <v>30</v>
      </c>
      <c r="E3940" s="31">
        <v>1</v>
      </c>
      <c r="F3940" s="32"/>
      <c r="G3940" s="32"/>
      <c r="H3940" s="32"/>
      <c r="I3940" s="33">
        <v>6293.6899999999996</v>
      </c>
      <c r="J3940" s="33">
        <v>6476.21</v>
      </c>
      <c r="K3940" s="33">
        <v>6369.21</v>
      </c>
      <c r="L3940" s="21">
        <f t="shared" si="434"/>
        <v>6379.7033333333338</v>
      </c>
      <c r="M3940" s="34">
        <f t="shared" si="435"/>
        <v>91.711341356090585</v>
      </c>
      <c r="N3940" s="34">
        <f t="shared" si="436"/>
        <v>1.4375486846999246</v>
      </c>
      <c r="O3940" s="35">
        <f t="shared" si="437"/>
        <v>6379.7033333333329</v>
      </c>
      <c r="P3940" s="35">
        <f t="shared" si="438"/>
        <v>6379.7033333333338</v>
      </c>
      <c r="Q3940" s="39">
        <f t="shared" si="440"/>
        <v>6379.6999999999998</v>
      </c>
      <c r="R3940" s="37">
        <f t="shared" si="439"/>
        <v>6379.6999999999998</v>
      </c>
      <c r="T3940" s="38"/>
      <c r="U3940" s="38"/>
      <c r="V3940" s="38"/>
    </row>
    <row r="3941" ht="23.25">
      <c r="A3941" s="27">
        <v>3929</v>
      </c>
      <c r="B3941" s="28" t="s">
        <v>7177</v>
      </c>
      <c r="C3941" s="29" t="s">
        <v>7178</v>
      </c>
      <c r="D3941" s="30" t="s">
        <v>30</v>
      </c>
      <c r="E3941" s="31">
        <v>1</v>
      </c>
      <c r="F3941" s="32"/>
      <c r="G3941" s="32"/>
      <c r="H3941" s="32"/>
      <c r="I3941" s="33">
        <v>15050.93</v>
      </c>
      <c r="J3941" s="33">
        <v>15261.639999999999</v>
      </c>
      <c r="K3941" s="33">
        <v>15668.02</v>
      </c>
      <c r="L3941" s="21">
        <f t="shared" si="434"/>
        <v>15326.863333333333</v>
      </c>
      <c r="M3941" s="34">
        <f t="shared" si="435"/>
        <v>313.67272663292459</v>
      </c>
      <c r="N3941" s="34">
        <f t="shared" si="436"/>
        <v>2.0465552527681221</v>
      </c>
      <c r="O3941" s="35">
        <f t="shared" si="437"/>
        <v>15326.863333333331</v>
      </c>
      <c r="P3941" s="35">
        <f t="shared" si="438"/>
        <v>15326.863333333333</v>
      </c>
      <c r="Q3941" s="39">
        <f t="shared" si="440"/>
        <v>15326.860000000001</v>
      </c>
      <c r="R3941" s="37">
        <f t="shared" si="439"/>
        <v>15326.860000000001</v>
      </c>
      <c r="T3941" s="38"/>
      <c r="U3941" s="38"/>
      <c r="V3941" s="38"/>
    </row>
    <row r="3942" ht="23.25">
      <c r="A3942" s="27">
        <v>3930</v>
      </c>
      <c r="B3942" s="28" t="s">
        <v>7179</v>
      </c>
      <c r="C3942" s="29" t="s">
        <v>7180</v>
      </c>
      <c r="D3942" s="30" t="s">
        <v>30</v>
      </c>
      <c r="E3942" s="31">
        <v>1</v>
      </c>
      <c r="F3942" s="32"/>
      <c r="G3942" s="32"/>
      <c r="H3942" s="32"/>
      <c r="I3942" s="33">
        <v>19398.549999999999</v>
      </c>
      <c r="J3942" s="33">
        <v>19922.310000000001</v>
      </c>
      <c r="K3942" s="33">
        <v>19670.130000000001</v>
      </c>
      <c r="L3942" s="21">
        <f t="shared" si="434"/>
        <v>19663.663333333334</v>
      </c>
      <c r="M3942" s="34">
        <f t="shared" si="435"/>
        <v>261.93987427143253</v>
      </c>
      <c r="N3942" s="34">
        <f t="shared" si="436"/>
        <v>1.3321010934285009</v>
      </c>
      <c r="O3942" s="35">
        <f t="shared" si="437"/>
        <v>19663.663333333334</v>
      </c>
      <c r="P3942" s="35">
        <f t="shared" si="438"/>
        <v>19663.663333333334</v>
      </c>
      <c r="Q3942" s="39">
        <f t="shared" si="440"/>
        <v>19663.66</v>
      </c>
      <c r="R3942" s="37">
        <f t="shared" si="439"/>
        <v>19663.66</v>
      </c>
      <c r="T3942" s="38"/>
      <c r="U3942" s="38"/>
      <c r="V3942" s="38"/>
    </row>
    <row r="3943" ht="23.25">
      <c r="A3943" s="27">
        <v>3931</v>
      </c>
      <c r="B3943" s="28" t="s">
        <v>7181</v>
      </c>
      <c r="C3943" s="29" t="s">
        <v>7182</v>
      </c>
      <c r="D3943" s="30" t="s">
        <v>30</v>
      </c>
      <c r="E3943" s="31">
        <v>1</v>
      </c>
      <c r="F3943" s="32"/>
      <c r="G3943" s="32"/>
      <c r="H3943" s="32"/>
      <c r="I3943" s="33">
        <v>15565.32</v>
      </c>
      <c r="J3943" s="33">
        <v>15907.76</v>
      </c>
      <c r="K3943" s="33">
        <v>16094.540000000001</v>
      </c>
      <c r="L3943" s="21">
        <f t="shared" si="434"/>
        <v>15855.873333333335</v>
      </c>
      <c r="M3943" s="34">
        <f t="shared" si="435"/>
        <v>268.39825210558587</v>
      </c>
      <c r="N3943" s="34">
        <f t="shared" si="436"/>
        <v>1.6927371104897775</v>
      </c>
      <c r="O3943" s="35">
        <f t="shared" si="437"/>
        <v>15855.873333333333</v>
      </c>
      <c r="P3943" s="35">
        <f t="shared" si="438"/>
        <v>15855.873333333335</v>
      </c>
      <c r="Q3943" s="39">
        <f t="shared" si="440"/>
        <v>15855.870000000001</v>
      </c>
      <c r="R3943" s="37">
        <f t="shared" si="439"/>
        <v>15855.870000000001</v>
      </c>
      <c r="T3943" s="38"/>
      <c r="U3943" s="38"/>
      <c r="V3943" s="38"/>
    </row>
    <row r="3944" ht="23.25">
      <c r="A3944" s="27">
        <v>3932</v>
      </c>
      <c r="B3944" s="28" t="s">
        <v>7183</v>
      </c>
      <c r="C3944" s="29" t="s">
        <v>7184</v>
      </c>
      <c r="D3944" s="30" t="s">
        <v>30</v>
      </c>
      <c r="E3944" s="31">
        <v>1</v>
      </c>
      <c r="F3944" s="32"/>
      <c r="G3944" s="32"/>
      <c r="H3944" s="32"/>
      <c r="I3944" s="33">
        <v>14840.200000000001</v>
      </c>
      <c r="J3944" s="33">
        <v>15418.969999999999</v>
      </c>
      <c r="K3944" s="33">
        <v>15478.33</v>
      </c>
      <c r="L3944" s="21">
        <f t="shared" si="434"/>
        <v>15245.833333333334</v>
      </c>
      <c r="M3944" s="34">
        <f t="shared" si="435"/>
        <v>352.540356886035</v>
      </c>
      <c r="N3944" s="34">
        <f t="shared" si="436"/>
        <v>2.3123718407392291</v>
      </c>
      <c r="O3944" s="35">
        <f t="shared" si="437"/>
        <v>15245.833333333332</v>
      </c>
      <c r="P3944" s="35">
        <f t="shared" si="438"/>
        <v>15245.833333333334</v>
      </c>
      <c r="Q3944" s="39">
        <f t="shared" si="440"/>
        <v>15245.83</v>
      </c>
      <c r="R3944" s="37">
        <f t="shared" si="439"/>
        <v>15245.83</v>
      </c>
      <c r="T3944" s="38"/>
      <c r="U3944" s="38"/>
      <c r="V3944" s="38"/>
    </row>
    <row r="3945" ht="23.25">
      <c r="A3945" s="27">
        <v>3933</v>
      </c>
      <c r="B3945" s="28" t="s">
        <v>7185</v>
      </c>
      <c r="C3945" s="29" t="s">
        <v>7186</v>
      </c>
      <c r="D3945" s="30" t="s">
        <v>30</v>
      </c>
      <c r="E3945" s="31">
        <v>1</v>
      </c>
      <c r="F3945" s="32"/>
      <c r="G3945" s="32"/>
      <c r="H3945" s="32"/>
      <c r="I3945" s="33">
        <v>12915.84</v>
      </c>
      <c r="J3945" s="33">
        <v>13342.059999999999</v>
      </c>
      <c r="K3945" s="33">
        <v>13006.25</v>
      </c>
      <c r="L3945" s="21">
        <f t="shared" si="434"/>
        <v>13088.050000000001</v>
      </c>
      <c r="M3945" s="34">
        <f t="shared" si="435"/>
        <v>224.57582706070536</v>
      </c>
      <c r="N3945" s="34">
        <f t="shared" si="436"/>
        <v>1.7158845439978099</v>
      </c>
      <c r="O3945" s="35">
        <f t="shared" si="437"/>
        <v>13088.049999999999</v>
      </c>
      <c r="P3945" s="35">
        <f t="shared" si="438"/>
        <v>13088.050000000001</v>
      </c>
      <c r="Q3945" s="39">
        <f t="shared" si="440"/>
        <v>13088.050000000001</v>
      </c>
      <c r="R3945" s="37">
        <f t="shared" si="439"/>
        <v>13088.050000000001</v>
      </c>
      <c r="T3945" s="38"/>
      <c r="U3945" s="38"/>
      <c r="V3945" s="38"/>
    </row>
    <row r="3946" ht="12.75">
      <c r="A3946" s="27">
        <v>3934</v>
      </c>
      <c r="B3946" s="28" t="s">
        <v>7187</v>
      </c>
      <c r="C3946" s="29" t="s">
        <v>7188</v>
      </c>
      <c r="D3946" s="30" t="s">
        <v>30</v>
      </c>
      <c r="E3946" s="31">
        <v>1</v>
      </c>
      <c r="F3946" s="32"/>
      <c r="G3946" s="32"/>
      <c r="H3946" s="32"/>
      <c r="I3946" s="33">
        <v>2875.6999999999998</v>
      </c>
      <c r="J3946" s="33">
        <v>2927.46</v>
      </c>
      <c r="K3946" s="33">
        <v>2895.8299999999999</v>
      </c>
      <c r="L3946" s="21">
        <f t="shared" si="434"/>
        <v>2899.6633333333334</v>
      </c>
      <c r="M3946" s="34">
        <f t="shared" si="435"/>
        <v>26.092053068575094</v>
      </c>
      <c r="N3946" s="34">
        <f t="shared" si="436"/>
        <v>0.89983043095491866</v>
      </c>
      <c r="O3946" s="35">
        <f t="shared" si="437"/>
        <v>2899.663333333333</v>
      </c>
      <c r="P3946" s="35">
        <f t="shared" si="438"/>
        <v>2899.6633333333334</v>
      </c>
      <c r="Q3946" s="39">
        <f t="shared" si="440"/>
        <v>2899.6599999999999</v>
      </c>
      <c r="R3946" s="37">
        <f t="shared" si="439"/>
        <v>2899.6599999999999</v>
      </c>
      <c r="T3946" s="38"/>
      <c r="U3946" s="38"/>
      <c r="V3946" s="38"/>
    </row>
    <row r="3947" ht="12.75">
      <c r="A3947" s="27">
        <v>3935</v>
      </c>
      <c r="B3947" s="28" t="s">
        <v>7187</v>
      </c>
      <c r="C3947" s="29" t="s">
        <v>7189</v>
      </c>
      <c r="D3947" s="30" t="s">
        <v>30</v>
      </c>
      <c r="E3947" s="31">
        <v>1</v>
      </c>
      <c r="F3947" s="32"/>
      <c r="G3947" s="32"/>
      <c r="H3947" s="32"/>
      <c r="I3947" s="33">
        <v>1865.5</v>
      </c>
      <c r="J3947" s="33">
        <v>1941.99</v>
      </c>
      <c r="K3947" s="33">
        <v>1874.8299999999999</v>
      </c>
      <c r="L3947" s="21">
        <f t="shared" si="434"/>
        <v>1894.1066666666666</v>
      </c>
      <c r="M3947" s="34">
        <f t="shared" si="435"/>
        <v>41.729754772024904</v>
      </c>
      <c r="N3947" s="34">
        <f t="shared" si="436"/>
        <v>2.2031364709498007</v>
      </c>
      <c r="O3947" s="35">
        <f t="shared" si="437"/>
        <v>1894.1066666666666</v>
      </c>
      <c r="P3947" s="35">
        <f t="shared" si="438"/>
        <v>1894.1066666666666</v>
      </c>
      <c r="Q3947" s="39">
        <f t="shared" si="440"/>
        <v>1894.1100000000001</v>
      </c>
      <c r="R3947" s="37">
        <f t="shared" si="439"/>
        <v>1894.1100000000001</v>
      </c>
      <c r="T3947" s="38"/>
      <c r="U3947" s="38"/>
      <c r="V3947" s="38"/>
    </row>
    <row r="3948" ht="23.25">
      <c r="A3948" s="27">
        <v>3936</v>
      </c>
      <c r="B3948" s="28" t="s">
        <v>7190</v>
      </c>
      <c r="C3948" s="29" t="s">
        <v>7191</v>
      </c>
      <c r="D3948" s="30" t="s">
        <v>30</v>
      </c>
      <c r="E3948" s="31">
        <v>1</v>
      </c>
      <c r="F3948" s="32"/>
      <c r="G3948" s="32"/>
      <c r="H3948" s="32"/>
      <c r="I3948" s="33">
        <v>294.37</v>
      </c>
      <c r="J3948" s="33">
        <v>300.85000000000002</v>
      </c>
      <c r="K3948" s="33">
        <v>301.13999999999999</v>
      </c>
      <c r="L3948" s="21">
        <f t="shared" si="434"/>
        <v>298.78666666666669</v>
      </c>
      <c r="M3948" s="34">
        <f t="shared" si="435"/>
        <v>3.8276929518096576</v>
      </c>
      <c r="N3948" s="34">
        <f t="shared" si="436"/>
        <v>1.2810789030555774</v>
      </c>
      <c r="O3948" s="35">
        <f t="shared" si="437"/>
        <v>298.78666666666663</v>
      </c>
      <c r="P3948" s="35">
        <f t="shared" si="438"/>
        <v>298.78666666666669</v>
      </c>
      <c r="Q3948" s="39">
        <f t="shared" si="440"/>
        <v>298.79000000000002</v>
      </c>
      <c r="R3948" s="37">
        <f t="shared" si="439"/>
        <v>298.79000000000002</v>
      </c>
      <c r="T3948" s="38"/>
      <c r="U3948" s="38"/>
      <c r="V3948" s="38"/>
    </row>
    <row r="3949" ht="12.75">
      <c r="A3949" s="27">
        <v>3937</v>
      </c>
      <c r="B3949" s="28" t="s">
        <v>7192</v>
      </c>
      <c r="C3949" s="29" t="s">
        <v>7193</v>
      </c>
      <c r="D3949" s="30" t="s">
        <v>30</v>
      </c>
      <c r="E3949" s="31">
        <v>1</v>
      </c>
      <c r="F3949" s="32"/>
      <c r="G3949" s="32"/>
      <c r="H3949" s="32"/>
      <c r="I3949" s="33">
        <v>120.87</v>
      </c>
      <c r="J3949" s="33">
        <v>123.05</v>
      </c>
      <c r="K3949" s="33">
        <v>124.5</v>
      </c>
      <c r="L3949" s="21">
        <f t="shared" si="434"/>
        <v>122.80666666666667</v>
      </c>
      <c r="M3949" s="34">
        <f t="shared" si="435"/>
        <v>1.8271927466289166</v>
      </c>
      <c r="N3949" s="34">
        <f t="shared" si="436"/>
        <v>1.4878612018584088</v>
      </c>
      <c r="O3949" s="35">
        <f t="shared" si="437"/>
        <v>122.80666666666667</v>
      </c>
      <c r="P3949" s="35">
        <f t="shared" si="438"/>
        <v>122.80666666666667</v>
      </c>
      <c r="Q3949" s="39">
        <f t="shared" si="440"/>
        <v>122.81</v>
      </c>
      <c r="R3949" s="37">
        <f t="shared" si="439"/>
        <v>122.81</v>
      </c>
      <c r="T3949" s="38"/>
      <c r="U3949" s="38"/>
      <c r="V3949" s="38"/>
    </row>
    <row r="3950" ht="12.75">
      <c r="A3950" s="27">
        <v>3938</v>
      </c>
      <c r="B3950" s="28" t="s">
        <v>7194</v>
      </c>
      <c r="C3950" s="29" t="s">
        <v>7195</v>
      </c>
      <c r="D3950" s="30" t="s">
        <v>30</v>
      </c>
      <c r="E3950" s="31">
        <v>1</v>
      </c>
      <c r="F3950" s="32"/>
      <c r="G3950" s="32"/>
      <c r="H3950" s="32"/>
      <c r="I3950" s="33">
        <v>71.269999999999996</v>
      </c>
      <c r="J3950" s="33">
        <v>72.409999999999997</v>
      </c>
      <c r="K3950" s="33">
        <v>71.629999999999995</v>
      </c>
      <c r="L3950" s="21">
        <f t="shared" si="434"/>
        <v>71.769999999999996</v>
      </c>
      <c r="M3950" s="34">
        <f t="shared" si="435"/>
        <v>0.58275209137333905</v>
      </c>
      <c r="N3950" s="34">
        <f t="shared" si="436"/>
        <v>0.81197170318146727</v>
      </c>
      <c r="O3950" s="35">
        <f t="shared" si="437"/>
        <v>71.769999999999996</v>
      </c>
      <c r="P3950" s="35">
        <f t="shared" si="438"/>
        <v>71.769999999999996</v>
      </c>
      <c r="Q3950" s="39">
        <f t="shared" si="440"/>
        <v>71.769999999999996</v>
      </c>
      <c r="R3950" s="37">
        <f t="shared" si="439"/>
        <v>71.769999999999996</v>
      </c>
      <c r="T3950" s="38"/>
      <c r="U3950" s="38"/>
      <c r="V3950" s="38"/>
    </row>
    <row r="3951" ht="12.75">
      <c r="A3951" s="27">
        <v>3939</v>
      </c>
      <c r="B3951" s="28" t="s">
        <v>7196</v>
      </c>
      <c r="C3951" s="29" t="s">
        <v>7197</v>
      </c>
      <c r="D3951" s="30" t="s">
        <v>30</v>
      </c>
      <c r="E3951" s="31">
        <v>1</v>
      </c>
      <c r="F3951" s="32"/>
      <c r="G3951" s="32"/>
      <c r="H3951" s="32"/>
      <c r="I3951" s="33">
        <v>96.069999999999993</v>
      </c>
      <c r="J3951" s="33">
        <v>98.859999999999999</v>
      </c>
      <c r="K3951" s="33">
        <v>99.620000000000005</v>
      </c>
      <c r="L3951" s="21">
        <f t="shared" si="434"/>
        <v>98.183333333333337</v>
      </c>
      <c r="M3951" s="34">
        <f t="shared" si="435"/>
        <v>1.8692333544352759</v>
      </c>
      <c r="N3951" s="34">
        <f t="shared" si="436"/>
        <v>1.9038194069956975</v>
      </c>
      <c r="O3951" s="35">
        <f t="shared" si="437"/>
        <v>98.183333333333337</v>
      </c>
      <c r="P3951" s="35">
        <f t="shared" si="438"/>
        <v>98.183333333333337</v>
      </c>
      <c r="Q3951" s="39">
        <f t="shared" si="440"/>
        <v>98.180000000000007</v>
      </c>
      <c r="R3951" s="37">
        <f t="shared" si="439"/>
        <v>98.180000000000007</v>
      </c>
      <c r="T3951" s="38"/>
      <c r="U3951" s="38"/>
      <c r="V3951" s="38"/>
    </row>
    <row r="3952" ht="12.75">
      <c r="A3952" s="27">
        <v>3940</v>
      </c>
      <c r="B3952" s="28" t="s">
        <v>7198</v>
      </c>
      <c r="C3952" s="29" t="s">
        <v>7199</v>
      </c>
      <c r="D3952" s="30" t="s">
        <v>30</v>
      </c>
      <c r="E3952" s="31">
        <v>1</v>
      </c>
      <c r="F3952" s="32"/>
      <c r="G3952" s="32"/>
      <c r="H3952" s="32"/>
      <c r="I3952" s="33">
        <v>1186.8499999999999</v>
      </c>
      <c r="J3952" s="33">
        <v>1208.21</v>
      </c>
      <c r="K3952" s="33">
        <v>1214.1500000000001</v>
      </c>
      <c r="L3952" s="21">
        <f t="shared" si="434"/>
        <v>1203.0699999999999</v>
      </c>
      <c r="M3952" s="34">
        <f t="shared" si="435"/>
        <v>14.357478887325682</v>
      </c>
      <c r="N3952" s="34">
        <f t="shared" si="436"/>
        <v>1.1934034501172568</v>
      </c>
      <c r="O3952" s="35">
        <f t="shared" si="437"/>
        <v>1203.0699999999999</v>
      </c>
      <c r="P3952" s="35">
        <f t="shared" si="438"/>
        <v>1203.0699999999999</v>
      </c>
      <c r="Q3952" s="39">
        <f t="shared" si="440"/>
        <v>1203.0699999999999</v>
      </c>
      <c r="R3952" s="37">
        <f t="shared" si="439"/>
        <v>1203.0699999999999</v>
      </c>
      <c r="T3952" s="38"/>
      <c r="U3952" s="38"/>
      <c r="V3952" s="38"/>
    </row>
    <row r="3953" ht="12.75">
      <c r="A3953" s="27">
        <v>3941</v>
      </c>
      <c r="B3953" s="28" t="s">
        <v>7200</v>
      </c>
      <c r="C3953" s="29" t="s">
        <v>7201</v>
      </c>
      <c r="D3953" s="30" t="s">
        <v>30</v>
      </c>
      <c r="E3953" s="31">
        <v>1</v>
      </c>
      <c r="F3953" s="32"/>
      <c r="G3953" s="32"/>
      <c r="H3953" s="32"/>
      <c r="I3953" s="33">
        <v>2410.8800000000001</v>
      </c>
      <c r="J3953" s="33">
        <v>2488.0300000000002</v>
      </c>
      <c r="K3953" s="33">
        <v>2502.4899999999998</v>
      </c>
      <c r="L3953" s="21">
        <f t="shared" si="434"/>
        <v>2467.1333333333332</v>
      </c>
      <c r="M3953" s="34">
        <f t="shared" si="435"/>
        <v>49.250391199799864</v>
      </c>
      <c r="N3953" s="34">
        <f t="shared" si="436"/>
        <v>1.9962598102980462</v>
      </c>
      <c r="O3953" s="35">
        <f t="shared" si="437"/>
        <v>2467.1333333333332</v>
      </c>
      <c r="P3953" s="35">
        <f t="shared" si="438"/>
        <v>2467.1333333333332</v>
      </c>
      <c r="Q3953" s="39">
        <f t="shared" si="440"/>
        <v>2467.1300000000001</v>
      </c>
      <c r="R3953" s="37">
        <f t="shared" si="439"/>
        <v>2467.1300000000001</v>
      </c>
      <c r="T3953" s="38"/>
      <c r="U3953" s="38"/>
      <c r="V3953" s="38"/>
    </row>
    <row r="3954" ht="12.75">
      <c r="A3954" s="27">
        <v>3942</v>
      </c>
      <c r="B3954" s="28" t="s">
        <v>7202</v>
      </c>
      <c r="C3954" s="29" t="s">
        <v>7203</v>
      </c>
      <c r="D3954" s="30" t="s">
        <v>30</v>
      </c>
      <c r="E3954" s="31">
        <v>1</v>
      </c>
      <c r="F3954" s="32"/>
      <c r="G3954" s="32"/>
      <c r="H3954" s="32"/>
      <c r="I3954" s="33">
        <v>703.42999999999995</v>
      </c>
      <c r="J3954" s="33">
        <v>732.97000000000003</v>
      </c>
      <c r="K3954" s="33">
        <v>723.13</v>
      </c>
      <c r="L3954" s="21">
        <f t="shared" si="434"/>
        <v>719.84333333333336</v>
      </c>
      <c r="M3954" s="34">
        <f t="shared" si="435"/>
        <v>15.041759648835455</v>
      </c>
      <c r="N3954" s="34">
        <f t="shared" si="436"/>
        <v>2.0895879634228911</v>
      </c>
      <c r="O3954" s="35">
        <f t="shared" si="437"/>
        <v>719.84333333333336</v>
      </c>
      <c r="P3954" s="35">
        <f t="shared" si="438"/>
        <v>719.84333333333336</v>
      </c>
      <c r="Q3954" s="39">
        <f t="shared" si="440"/>
        <v>719.84000000000003</v>
      </c>
      <c r="R3954" s="37">
        <f t="shared" si="439"/>
        <v>719.84000000000003</v>
      </c>
      <c r="T3954" s="38"/>
      <c r="U3954" s="38"/>
      <c r="V3954" s="38"/>
    </row>
    <row r="3955" ht="12.75">
      <c r="A3955" s="27">
        <v>3943</v>
      </c>
      <c r="B3955" s="28" t="s">
        <v>7202</v>
      </c>
      <c r="C3955" s="29" t="s">
        <v>7204</v>
      </c>
      <c r="D3955" s="30" t="s">
        <v>30</v>
      </c>
      <c r="E3955" s="31">
        <v>1</v>
      </c>
      <c r="F3955" s="32"/>
      <c r="G3955" s="32"/>
      <c r="H3955" s="32"/>
      <c r="I3955" s="33">
        <v>1112.49</v>
      </c>
      <c r="J3955" s="33">
        <v>1134.74</v>
      </c>
      <c r="K3955" s="33">
        <v>1160.3299999999999</v>
      </c>
      <c r="L3955" s="21">
        <f t="shared" si="434"/>
        <v>1135.8533333333332</v>
      </c>
      <c r="M3955" s="34">
        <f t="shared" si="435"/>
        <v>23.939424248158755</v>
      </c>
      <c r="N3955" s="34">
        <f t="shared" si="436"/>
        <v>2.1076157938371232</v>
      </c>
      <c r="O3955" s="35">
        <f t="shared" si="437"/>
        <v>1135.8533333333332</v>
      </c>
      <c r="P3955" s="35">
        <f t="shared" si="438"/>
        <v>1135.8533333333332</v>
      </c>
      <c r="Q3955" s="39">
        <f t="shared" si="440"/>
        <v>1135.8500000000001</v>
      </c>
      <c r="R3955" s="37">
        <f t="shared" si="439"/>
        <v>1135.8500000000001</v>
      </c>
      <c r="T3955" s="38"/>
      <c r="U3955" s="38"/>
      <c r="V3955" s="38"/>
    </row>
    <row r="3956" ht="12.75">
      <c r="A3956" s="27">
        <v>3944</v>
      </c>
      <c r="B3956" s="28" t="s">
        <v>7205</v>
      </c>
      <c r="C3956" s="29" t="s">
        <v>7206</v>
      </c>
      <c r="D3956" s="30" t="s">
        <v>30</v>
      </c>
      <c r="E3956" s="31">
        <v>1</v>
      </c>
      <c r="F3956" s="32"/>
      <c r="G3956" s="32"/>
      <c r="H3956" s="32"/>
      <c r="I3956" s="33">
        <v>133.25</v>
      </c>
      <c r="J3956" s="33">
        <v>137.50999999999999</v>
      </c>
      <c r="K3956" s="33">
        <v>135.52000000000001</v>
      </c>
      <c r="L3956" s="21">
        <f t="shared" si="434"/>
        <v>135.42666666666665</v>
      </c>
      <c r="M3956" s="34">
        <f t="shared" si="435"/>
        <v>2.1315330945902096</v>
      </c>
      <c r="N3956" s="34">
        <f t="shared" si="436"/>
        <v>1.5739389789727845</v>
      </c>
      <c r="O3956" s="35">
        <f t="shared" si="437"/>
        <v>135.42666666666665</v>
      </c>
      <c r="P3956" s="35">
        <f t="shared" si="438"/>
        <v>135.42666666666665</v>
      </c>
      <c r="Q3956" s="39">
        <f t="shared" si="440"/>
        <v>135.43000000000001</v>
      </c>
      <c r="R3956" s="37">
        <f t="shared" si="439"/>
        <v>135.43000000000001</v>
      </c>
      <c r="T3956" s="38"/>
      <c r="U3956" s="38"/>
      <c r="V3956" s="38"/>
    </row>
    <row r="3957" ht="12.75">
      <c r="A3957" s="27">
        <v>3945</v>
      </c>
      <c r="B3957" s="28" t="s">
        <v>7207</v>
      </c>
      <c r="C3957" s="29" t="s">
        <v>7208</v>
      </c>
      <c r="D3957" s="30" t="s">
        <v>30</v>
      </c>
      <c r="E3957" s="31">
        <v>1</v>
      </c>
      <c r="F3957" s="32"/>
      <c r="G3957" s="32"/>
      <c r="H3957" s="32"/>
      <c r="I3957" s="33">
        <v>1297933.47</v>
      </c>
      <c r="J3957" s="33">
        <v>1313508.6699999999</v>
      </c>
      <c r="K3957" s="33">
        <v>1316104.54</v>
      </c>
      <c r="L3957" s="21">
        <f t="shared" si="434"/>
        <v>1309182.2266666666</v>
      </c>
      <c r="M3957" s="34">
        <f t="shared" si="435"/>
        <v>9827.7937592133858</v>
      </c>
      <c r="N3957" s="34">
        <f t="shared" si="436"/>
        <v>0.75068188056876661</v>
      </c>
      <c r="O3957" s="35">
        <f t="shared" si="437"/>
        <v>1309182.2266666666</v>
      </c>
      <c r="P3957" s="35">
        <f t="shared" si="438"/>
        <v>1309182.2266666666</v>
      </c>
      <c r="Q3957" s="39">
        <f t="shared" si="440"/>
        <v>1309182.23</v>
      </c>
      <c r="R3957" s="37">
        <f t="shared" si="439"/>
        <v>1309182.23</v>
      </c>
      <c r="T3957" s="38"/>
      <c r="U3957" s="38"/>
      <c r="V3957" s="38"/>
    </row>
    <row r="3958" ht="23.25">
      <c r="A3958" s="27">
        <v>3946</v>
      </c>
      <c r="B3958" s="28" t="s">
        <v>7209</v>
      </c>
      <c r="C3958" s="29" t="s">
        <v>7210</v>
      </c>
      <c r="D3958" s="30" t="s">
        <v>30</v>
      </c>
      <c r="E3958" s="31">
        <v>1</v>
      </c>
      <c r="F3958" s="32"/>
      <c r="G3958" s="32"/>
      <c r="H3958" s="32"/>
      <c r="I3958" s="33">
        <v>42624.110000000001</v>
      </c>
      <c r="J3958" s="33">
        <v>44329.07</v>
      </c>
      <c r="K3958" s="33">
        <v>44073.330000000002</v>
      </c>
      <c r="L3958" s="21">
        <f t="shared" si="434"/>
        <v>43675.503333333334</v>
      </c>
      <c r="M3958" s="34">
        <f t="shared" si="435"/>
        <v>919.46815765056999</v>
      </c>
      <c r="N3958" s="34">
        <f t="shared" si="436"/>
        <v>2.1052262423472241</v>
      </c>
      <c r="O3958" s="35">
        <f t="shared" si="437"/>
        <v>43675.503333333327</v>
      </c>
      <c r="P3958" s="35">
        <f t="shared" si="438"/>
        <v>43675.503333333334</v>
      </c>
      <c r="Q3958" s="39">
        <f t="shared" si="440"/>
        <v>43675.5</v>
      </c>
      <c r="R3958" s="37">
        <f t="shared" si="439"/>
        <v>43675.5</v>
      </c>
      <c r="T3958" s="38"/>
      <c r="U3958" s="38"/>
      <c r="V3958" s="38"/>
    </row>
    <row r="3959" ht="23.25">
      <c r="A3959" s="27">
        <v>3947</v>
      </c>
      <c r="B3959" s="28" t="s">
        <v>7211</v>
      </c>
      <c r="C3959" s="29" t="s">
        <v>7212</v>
      </c>
      <c r="D3959" s="30" t="s">
        <v>30</v>
      </c>
      <c r="E3959" s="31">
        <v>1</v>
      </c>
      <c r="F3959" s="32"/>
      <c r="G3959" s="32"/>
      <c r="H3959" s="32"/>
      <c r="I3959" s="33">
        <v>39519.139999999999</v>
      </c>
      <c r="J3959" s="33">
        <v>39677.220000000001</v>
      </c>
      <c r="K3959" s="33">
        <v>40309.519999999997</v>
      </c>
      <c r="L3959" s="21">
        <f t="shared" si="434"/>
        <v>39835.293333333335</v>
      </c>
      <c r="M3959" s="34">
        <f t="shared" si="435"/>
        <v>418.2290283245913</v>
      </c>
      <c r="N3959" s="34">
        <f t="shared" si="436"/>
        <v>1.0498956913030337</v>
      </c>
      <c r="O3959" s="35">
        <f t="shared" si="437"/>
        <v>39835.293333333335</v>
      </c>
      <c r="P3959" s="35">
        <f t="shared" si="438"/>
        <v>39835.293333333335</v>
      </c>
      <c r="Q3959" s="39">
        <f t="shared" si="440"/>
        <v>39835.290000000001</v>
      </c>
      <c r="R3959" s="37">
        <f t="shared" si="439"/>
        <v>39835.290000000001</v>
      </c>
      <c r="T3959" s="38"/>
      <c r="U3959" s="38"/>
      <c r="V3959" s="38"/>
    </row>
    <row r="3960" ht="23.25">
      <c r="A3960" s="27">
        <v>3948</v>
      </c>
      <c r="B3960" s="28" t="s">
        <v>7213</v>
      </c>
      <c r="C3960" s="29" t="s">
        <v>7214</v>
      </c>
      <c r="D3960" s="30" t="s">
        <v>30</v>
      </c>
      <c r="E3960" s="31">
        <v>1</v>
      </c>
      <c r="F3960" s="32"/>
      <c r="G3960" s="32"/>
      <c r="H3960" s="32"/>
      <c r="I3960" s="33">
        <v>34195.360000000001</v>
      </c>
      <c r="J3960" s="33">
        <v>34639.900000000001</v>
      </c>
      <c r="K3960" s="33">
        <v>34503.120000000003</v>
      </c>
      <c r="L3960" s="21">
        <f t="shared" si="434"/>
        <v>34446.126666666671</v>
      </c>
      <c r="M3960" s="34">
        <f t="shared" si="435"/>
        <v>227.68428345701338</v>
      </c>
      <c r="N3960" s="34">
        <f t="shared" si="436"/>
        <v>0.66098660572290768</v>
      </c>
      <c r="O3960" s="35">
        <f t="shared" si="437"/>
        <v>34446.126666666663</v>
      </c>
      <c r="P3960" s="35">
        <f t="shared" si="438"/>
        <v>34446.126666666671</v>
      </c>
      <c r="Q3960" s="39">
        <f t="shared" si="440"/>
        <v>34446.129999999997</v>
      </c>
      <c r="R3960" s="37">
        <f t="shared" si="439"/>
        <v>34446.129999999997</v>
      </c>
      <c r="T3960" s="38"/>
      <c r="U3960" s="38"/>
      <c r="V3960" s="38"/>
    </row>
    <row r="3961" ht="23.25">
      <c r="A3961" s="27">
        <v>3949</v>
      </c>
      <c r="B3961" s="28" t="s">
        <v>7215</v>
      </c>
      <c r="C3961" s="29" t="s">
        <v>7216</v>
      </c>
      <c r="D3961" s="30" t="s">
        <v>30</v>
      </c>
      <c r="E3961" s="31">
        <v>1</v>
      </c>
      <c r="F3961" s="32"/>
      <c r="G3961" s="32"/>
      <c r="H3961" s="32"/>
      <c r="I3961" s="33">
        <v>37067.970000000001</v>
      </c>
      <c r="J3961" s="33">
        <v>37809.330000000002</v>
      </c>
      <c r="K3961" s="33">
        <v>37364.510000000002</v>
      </c>
      <c r="L3961" s="21">
        <f t="shared" si="434"/>
        <v>37413.936666666668</v>
      </c>
      <c r="M3961" s="34">
        <f t="shared" si="435"/>
        <v>373.14328204234567</v>
      </c>
      <c r="N3961" s="34">
        <f t="shared" si="436"/>
        <v>0.99733766421535519</v>
      </c>
      <c r="O3961" s="35">
        <f t="shared" si="437"/>
        <v>37413.936666666661</v>
      </c>
      <c r="P3961" s="35">
        <f t="shared" si="438"/>
        <v>37413.936666666668</v>
      </c>
      <c r="Q3961" s="39">
        <f t="shared" si="440"/>
        <v>37413.940000000002</v>
      </c>
      <c r="R3961" s="37">
        <f t="shared" si="439"/>
        <v>37413.940000000002</v>
      </c>
      <c r="T3961" s="38"/>
      <c r="U3961" s="38"/>
      <c r="V3961" s="38"/>
    </row>
    <row r="3962" ht="23.25">
      <c r="A3962" s="27">
        <v>3950</v>
      </c>
      <c r="B3962" s="28" t="s">
        <v>7217</v>
      </c>
      <c r="C3962" s="29" t="s">
        <v>7218</v>
      </c>
      <c r="D3962" s="30" t="s">
        <v>30</v>
      </c>
      <c r="E3962" s="31">
        <v>1</v>
      </c>
      <c r="F3962" s="32"/>
      <c r="G3962" s="32"/>
      <c r="H3962" s="32"/>
      <c r="I3962" s="33">
        <v>31629.549999999999</v>
      </c>
      <c r="J3962" s="33">
        <v>31914.220000000001</v>
      </c>
      <c r="K3962" s="33">
        <v>31914.220000000001</v>
      </c>
      <c r="L3962" s="21">
        <f t="shared" si="434"/>
        <v>31819.330000000002</v>
      </c>
      <c r="M3962" s="34">
        <f t="shared" si="435"/>
        <v>164.35430113021187</v>
      </c>
      <c r="N3962" s="34">
        <f t="shared" si="436"/>
        <v>0.51652345014873613</v>
      </c>
      <c r="O3962" s="35">
        <f t="shared" si="437"/>
        <v>31819.330000000002</v>
      </c>
      <c r="P3962" s="35">
        <f t="shared" si="438"/>
        <v>31819.330000000002</v>
      </c>
      <c r="Q3962" s="39">
        <f t="shared" si="440"/>
        <v>31819.330000000002</v>
      </c>
      <c r="R3962" s="37">
        <f t="shared" si="439"/>
        <v>31819.330000000002</v>
      </c>
      <c r="T3962" s="38"/>
      <c r="U3962" s="38"/>
      <c r="V3962" s="38"/>
    </row>
    <row r="3963" ht="23.25">
      <c r="A3963" s="27">
        <v>3951</v>
      </c>
      <c r="B3963" s="28" t="s">
        <v>7219</v>
      </c>
      <c r="C3963" s="29" t="s">
        <v>7220</v>
      </c>
      <c r="D3963" s="30" t="s">
        <v>30</v>
      </c>
      <c r="E3963" s="31">
        <v>1</v>
      </c>
      <c r="F3963" s="32"/>
      <c r="G3963" s="32"/>
      <c r="H3963" s="32"/>
      <c r="I3963" s="33">
        <v>39519.139999999999</v>
      </c>
      <c r="J3963" s="33">
        <v>40190.970000000001</v>
      </c>
      <c r="K3963" s="33">
        <v>40111.93</v>
      </c>
      <c r="L3963" s="21">
        <f t="shared" si="434"/>
        <v>39940.68</v>
      </c>
      <c r="M3963" s="34">
        <f t="shared" si="435"/>
        <v>367.19723460287742</v>
      </c>
      <c r="N3963" s="34">
        <f t="shared" si="436"/>
        <v>0.91935649218510407</v>
      </c>
      <c r="O3963" s="35">
        <f t="shared" si="437"/>
        <v>39940.68</v>
      </c>
      <c r="P3963" s="35">
        <f t="shared" si="438"/>
        <v>39940.68</v>
      </c>
      <c r="Q3963" s="39">
        <f t="shared" si="440"/>
        <v>39940.68</v>
      </c>
      <c r="R3963" s="37">
        <f t="shared" si="439"/>
        <v>39940.68</v>
      </c>
      <c r="T3963" s="38"/>
      <c r="U3963" s="38"/>
      <c r="V3963" s="38"/>
    </row>
    <row r="3964" ht="23.25">
      <c r="A3964" s="27">
        <v>3952</v>
      </c>
      <c r="B3964" s="28" t="s">
        <v>7221</v>
      </c>
      <c r="C3964" s="29" t="s">
        <v>7222</v>
      </c>
      <c r="D3964" s="30" t="s">
        <v>30</v>
      </c>
      <c r="E3964" s="31">
        <v>1</v>
      </c>
      <c r="F3964" s="32"/>
      <c r="G3964" s="32"/>
      <c r="H3964" s="32"/>
      <c r="I3964" s="33">
        <v>50774.019999999997</v>
      </c>
      <c r="J3964" s="33">
        <v>51332.529999999999</v>
      </c>
      <c r="K3964" s="33">
        <v>52449.559999999998</v>
      </c>
      <c r="L3964" s="21">
        <f t="shared" si="434"/>
        <v>51518.703333333331</v>
      </c>
      <c r="M3964" s="34">
        <f t="shared" si="435"/>
        <v>853.14357257927793</v>
      </c>
      <c r="N3964" s="34">
        <f t="shared" si="436"/>
        <v>1.6559880536187368</v>
      </c>
      <c r="O3964" s="35">
        <f t="shared" si="437"/>
        <v>51518.703333333324</v>
      </c>
      <c r="P3964" s="35">
        <f t="shared" si="438"/>
        <v>51518.703333333331</v>
      </c>
      <c r="Q3964" s="39">
        <f t="shared" si="440"/>
        <v>51518.700000000004</v>
      </c>
      <c r="R3964" s="37">
        <f t="shared" si="439"/>
        <v>51518.700000000004</v>
      </c>
      <c r="T3964" s="38"/>
      <c r="U3964" s="38"/>
      <c r="V3964" s="38"/>
    </row>
    <row r="3965" ht="23.25">
      <c r="A3965" s="27">
        <v>3953</v>
      </c>
      <c r="B3965" s="28" t="s">
        <v>7223</v>
      </c>
      <c r="C3965" s="29" t="s">
        <v>7224</v>
      </c>
      <c r="D3965" s="30" t="s">
        <v>30</v>
      </c>
      <c r="E3965" s="31">
        <v>1</v>
      </c>
      <c r="F3965" s="32"/>
      <c r="G3965" s="32"/>
      <c r="H3965" s="32"/>
      <c r="I3965" s="33">
        <v>32559.18</v>
      </c>
      <c r="J3965" s="33">
        <v>33894.110000000001</v>
      </c>
      <c r="K3965" s="33">
        <v>33242.919999999998</v>
      </c>
      <c r="L3965" s="21">
        <f t="shared" si="434"/>
        <v>33232.07</v>
      </c>
      <c r="M3965" s="34">
        <f t="shared" si="435"/>
        <v>667.53113642735809</v>
      </c>
      <c r="N3965" s="34">
        <f t="shared" si="436"/>
        <v>2.0086956257234596</v>
      </c>
      <c r="O3965" s="35">
        <f t="shared" si="437"/>
        <v>33232.07</v>
      </c>
      <c r="P3965" s="35">
        <f t="shared" si="438"/>
        <v>33232.07</v>
      </c>
      <c r="Q3965" s="39">
        <f t="shared" si="440"/>
        <v>33232.07</v>
      </c>
      <c r="R3965" s="37">
        <f t="shared" si="439"/>
        <v>33232.07</v>
      </c>
      <c r="T3965" s="38"/>
      <c r="U3965" s="38"/>
      <c r="V3965" s="38"/>
    </row>
    <row r="3966" ht="23.25">
      <c r="A3966" s="27">
        <v>3954</v>
      </c>
      <c r="B3966" s="28" t="s">
        <v>7225</v>
      </c>
      <c r="C3966" s="29" t="s">
        <v>7226</v>
      </c>
      <c r="D3966" s="30" t="s">
        <v>30</v>
      </c>
      <c r="E3966" s="31">
        <v>1</v>
      </c>
      <c r="F3966" s="32"/>
      <c r="G3966" s="32"/>
      <c r="H3966" s="32"/>
      <c r="I3966" s="33">
        <v>37067.970000000001</v>
      </c>
      <c r="J3966" s="33">
        <v>37586.919999999998</v>
      </c>
      <c r="K3966" s="33">
        <v>38587.760000000002</v>
      </c>
      <c r="L3966" s="21">
        <f t="shared" si="434"/>
        <v>37747.549999999996</v>
      </c>
      <c r="M3966" s="34">
        <f t="shared" si="435"/>
        <v>772.52307971995322</v>
      </c>
      <c r="N3966" s="34">
        <f t="shared" si="436"/>
        <v>2.0465515767777069</v>
      </c>
      <c r="O3966" s="35">
        <f t="shared" si="437"/>
        <v>37747.549999999996</v>
      </c>
      <c r="P3966" s="35">
        <f t="shared" si="438"/>
        <v>37747.549999999996</v>
      </c>
      <c r="Q3966" s="39">
        <f t="shared" si="440"/>
        <v>37747.550000000003</v>
      </c>
      <c r="R3966" s="37">
        <f t="shared" si="439"/>
        <v>37747.550000000003</v>
      </c>
      <c r="T3966" s="38"/>
      <c r="U3966" s="38"/>
      <c r="V3966" s="38"/>
    </row>
    <row r="3967" ht="23.25">
      <c r="A3967" s="27">
        <v>3955</v>
      </c>
      <c r="B3967" s="28" t="s">
        <v>7227</v>
      </c>
      <c r="C3967" s="29" t="s">
        <v>7228</v>
      </c>
      <c r="D3967" s="30" t="s">
        <v>30</v>
      </c>
      <c r="E3967" s="31">
        <v>1</v>
      </c>
      <c r="F3967" s="32"/>
      <c r="G3967" s="32"/>
      <c r="H3967" s="32"/>
      <c r="I3967" s="33">
        <v>100215.52</v>
      </c>
      <c r="J3967" s="33">
        <v>104224.14</v>
      </c>
      <c r="K3967" s="33">
        <v>103422.42</v>
      </c>
      <c r="L3967" s="21">
        <f t="shared" si="434"/>
        <v>102620.69333333334</v>
      </c>
      <c r="M3967" s="34">
        <f t="shared" si="435"/>
        <v>2121.1630800420135</v>
      </c>
      <c r="N3967" s="34">
        <f t="shared" si="436"/>
        <v>2.0669935186970867</v>
      </c>
      <c r="O3967" s="35">
        <f t="shared" si="437"/>
        <v>102620.69333333333</v>
      </c>
      <c r="P3967" s="35">
        <f t="shared" si="438"/>
        <v>102620.69333333334</v>
      </c>
      <c r="Q3967" s="39">
        <f t="shared" si="440"/>
        <v>102620.69</v>
      </c>
      <c r="R3967" s="37">
        <f t="shared" si="439"/>
        <v>102620.69</v>
      </c>
      <c r="T3967" s="38"/>
      <c r="U3967" s="38"/>
      <c r="V3967" s="38"/>
    </row>
    <row r="3968" ht="23.25">
      <c r="A3968" s="27">
        <v>3956</v>
      </c>
      <c r="B3968" s="28" t="s">
        <v>7229</v>
      </c>
      <c r="C3968" s="29" t="s">
        <v>7230</v>
      </c>
      <c r="D3968" s="30" t="s">
        <v>30</v>
      </c>
      <c r="E3968" s="31">
        <v>1</v>
      </c>
      <c r="F3968" s="32"/>
      <c r="G3968" s="32"/>
      <c r="H3968" s="32"/>
      <c r="I3968" s="33">
        <v>98399.630000000005</v>
      </c>
      <c r="J3968" s="33">
        <v>101942.02</v>
      </c>
      <c r="K3968" s="33">
        <v>102630.81</v>
      </c>
      <c r="L3968" s="21">
        <f t="shared" si="434"/>
        <v>100990.82000000001</v>
      </c>
      <c r="M3968" s="34">
        <f t="shared" si="435"/>
        <v>2270.3099189537952</v>
      </c>
      <c r="N3968" s="34">
        <f t="shared" si="436"/>
        <v>2.248035929358525</v>
      </c>
      <c r="O3968" s="35">
        <f t="shared" si="437"/>
        <v>100990.82000000001</v>
      </c>
      <c r="P3968" s="35">
        <f t="shared" si="438"/>
        <v>100990.82000000001</v>
      </c>
      <c r="Q3968" s="39">
        <f t="shared" si="440"/>
        <v>100990.82000000001</v>
      </c>
      <c r="R3968" s="37">
        <f t="shared" si="439"/>
        <v>100990.82000000001</v>
      </c>
      <c r="T3968" s="38"/>
      <c r="U3968" s="38"/>
      <c r="V3968" s="38"/>
    </row>
    <row r="3969" ht="23.25">
      <c r="A3969" s="27">
        <v>3957</v>
      </c>
      <c r="B3969" s="28" t="s">
        <v>7231</v>
      </c>
      <c r="C3969" s="29" t="s">
        <v>7232</v>
      </c>
      <c r="D3969" s="30" t="s">
        <v>30</v>
      </c>
      <c r="E3969" s="31">
        <v>1</v>
      </c>
      <c r="F3969" s="32"/>
      <c r="G3969" s="32"/>
      <c r="H3969" s="32"/>
      <c r="I3969" s="33">
        <v>100221.73</v>
      </c>
      <c r="J3969" s="33">
        <v>101725.06</v>
      </c>
      <c r="K3969" s="33">
        <v>100722.84</v>
      </c>
      <c r="L3969" s="21">
        <f t="shared" si="434"/>
        <v>100889.87666666666</v>
      </c>
      <c r="M3969" s="34">
        <f t="shared" si="435"/>
        <v>765.45816883310795</v>
      </c>
      <c r="N3969" s="34">
        <f t="shared" si="436"/>
        <v>0.75870661569161202</v>
      </c>
      <c r="O3969" s="35">
        <f t="shared" si="437"/>
        <v>100889.87666666666</v>
      </c>
      <c r="P3969" s="35">
        <f t="shared" si="438"/>
        <v>100889.87666666666</v>
      </c>
      <c r="Q3969" s="39">
        <f t="shared" si="440"/>
        <v>100889.88</v>
      </c>
      <c r="R3969" s="37">
        <f t="shared" si="439"/>
        <v>100889.88</v>
      </c>
      <c r="T3969" s="38"/>
      <c r="U3969" s="38"/>
      <c r="V3969" s="38"/>
    </row>
    <row r="3970" ht="23.25">
      <c r="A3970" s="27">
        <v>3958</v>
      </c>
      <c r="B3970" s="28" t="s">
        <v>7231</v>
      </c>
      <c r="C3970" s="29" t="s">
        <v>7233</v>
      </c>
      <c r="D3970" s="30" t="s">
        <v>30</v>
      </c>
      <c r="E3970" s="31">
        <v>1</v>
      </c>
      <c r="F3970" s="32"/>
      <c r="G3970" s="32"/>
      <c r="H3970" s="32"/>
      <c r="I3970" s="33">
        <v>100221.73</v>
      </c>
      <c r="J3970" s="33">
        <v>104431.03999999999</v>
      </c>
      <c r="K3970" s="33">
        <v>104030.16</v>
      </c>
      <c r="L3970" s="21">
        <f t="shared" si="434"/>
        <v>102894.31</v>
      </c>
      <c r="M3970" s="34">
        <f t="shared" si="435"/>
        <v>2323.1851165802532</v>
      </c>
      <c r="N3970" s="34">
        <f t="shared" si="436"/>
        <v>2.2578363337877998</v>
      </c>
      <c r="O3970" s="35">
        <f t="shared" si="437"/>
        <v>102894.31</v>
      </c>
      <c r="P3970" s="35">
        <f t="shared" si="438"/>
        <v>102894.31</v>
      </c>
      <c r="Q3970" s="39">
        <f t="shared" si="440"/>
        <v>102894.31</v>
      </c>
      <c r="R3970" s="37">
        <f t="shared" si="439"/>
        <v>102894.31</v>
      </c>
      <c r="T3970" s="38"/>
      <c r="U3970" s="38"/>
      <c r="V3970" s="38"/>
    </row>
    <row r="3971" ht="23.25">
      <c r="A3971" s="27">
        <v>3959</v>
      </c>
      <c r="B3971" s="28" t="s">
        <v>7234</v>
      </c>
      <c r="C3971" s="29" t="s">
        <v>7235</v>
      </c>
      <c r="D3971" s="30" t="s">
        <v>30</v>
      </c>
      <c r="E3971" s="31">
        <v>1</v>
      </c>
      <c r="F3971" s="32"/>
      <c r="G3971" s="32"/>
      <c r="H3971" s="32"/>
      <c r="I3971" s="33">
        <v>91163.899999999994</v>
      </c>
      <c r="J3971" s="33">
        <v>94536.960000000006</v>
      </c>
      <c r="K3971" s="33">
        <v>94901.619999999995</v>
      </c>
      <c r="L3971" s="21">
        <f t="shared" si="434"/>
        <v>93534.159999999989</v>
      </c>
      <c r="M3971" s="34">
        <f t="shared" si="435"/>
        <v>2060.787126221438</v>
      </c>
      <c r="N3971" s="34">
        <f t="shared" si="436"/>
        <v>2.2032454519519269</v>
      </c>
      <c r="O3971" s="35">
        <f t="shared" si="437"/>
        <v>93534.159999999989</v>
      </c>
      <c r="P3971" s="35">
        <f t="shared" si="438"/>
        <v>93534.159999999989</v>
      </c>
      <c r="Q3971" s="39">
        <f t="shared" si="440"/>
        <v>93534.160000000003</v>
      </c>
      <c r="R3971" s="37">
        <f t="shared" si="439"/>
        <v>93534.160000000003</v>
      </c>
      <c r="T3971" s="38"/>
      <c r="U3971" s="38"/>
      <c r="V3971" s="38"/>
    </row>
    <row r="3972" ht="23.25">
      <c r="A3972" s="27">
        <v>3960</v>
      </c>
      <c r="B3972" s="28" t="s">
        <v>7236</v>
      </c>
      <c r="C3972" s="29" t="s">
        <v>7237</v>
      </c>
      <c r="D3972" s="30" t="s">
        <v>30</v>
      </c>
      <c r="E3972" s="31">
        <v>1</v>
      </c>
      <c r="F3972" s="32"/>
      <c r="G3972" s="32"/>
      <c r="H3972" s="32"/>
      <c r="I3972" s="33">
        <v>77306.009999999995</v>
      </c>
      <c r="J3972" s="33">
        <v>78233.679999999993</v>
      </c>
      <c r="K3972" s="33">
        <v>79779.800000000003</v>
      </c>
      <c r="L3972" s="21">
        <f t="shared" si="434"/>
        <v>78439.830000000002</v>
      </c>
      <c r="M3972" s="34">
        <f t="shared" si="435"/>
        <v>1249.7130102147498</v>
      </c>
      <c r="N3972" s="34">
        <f t="shared" si="436"/>
        <v>1.5932122879597646</v>
      </c>
      <c r="O3972" s="35">
        <f t="shared" si="437"/>
        <v>78439.829999999987</v>
      </c>
      <c r="P3972" s="35">
        <f t="shared" si="438"/>
        <v>78439.830000000002</v>
      </c>
      <c r="Q3972" s="39">
        <f t="shared" si="440"/>
        <v>78439.830000000002</v>
      </c>
      <c r="R3972" s="37">
        <f t="shared" si="439"/>
        <v>78439.830000000002</v>
      </c>
      <c r="T3972" s="38"/>
      <c r="U3972" s="38"/>
      <c r="V3972" s="38"/>
    </row>
    <row r="3973" ht="23.25">
      <c r="A3973" s="27">
        <v>3961</v>
      </c>
      <c r="B3973" s="28" t="s">
        <v>7238</v>
      </c>
      <c r="C3973" s="29" t="s">
        <v>7239</v>
      </c>
      <c r="D3973" s="30" t="s">
        <v>30</v>
      </c>
      <c r="E3973" s="31">
        <v>1</v>
      </c>
      <c r="F3973" s="32"/>
      <c r="G3973" s="32"/>
      <c r="H3973" s="32"/>
      <c r="I3973" s="33">
        <v>84324.809999999998</v>
      </c>
      <c r="J3973" s="33">
        <v>86432.929999999993</v>
      </c>
      <c r="K3973" s="33">
        <v>86432.929999999993</v>
      </c>
      <c r="L3973" s="21">
        <f t="shared" si="434"/>
        <v>85730.223333333328</v>
      </c>
      <c r="M3973" s="34">
        <f t="shared" si="435"/>
        <v>1217.1236494840311</v>
      </c>
      <c r="N3973" s="34">
        <f t="shared" si="436"/>
        <v>1.419713611093316</v>
      </c>
      <c r="O3973" s="35">
        <f t="shared" si="437"/>
        <v>85730.223333333328</v>
      </c>
      <c r="P3973" s="35">
        <f t="shared" si="438"/>
        <v>85730.223333333328</v>
      </c>
      <c r="Q3973" s="39">
        <f t="shared" si="440"/>
        <v>85730.220000000001</v>
      </c>
      <c r="R3973" s="37">
        <f t="shared" si="439"/>
        <v>85730.220000000001</v>
      </c>
      <c r="T3973" s="38"/>
      <c r="U3973" s="38"/>
      <c r="V3973" s="38"/>
    </row>
    <row r="3974" ht="23.25">
      <c r="A3974" s="27">
        <v>3962</v>
      </c>
      <c r="B3974" s="28" t="s">
        <v>7240</v>
      </c>
      <c r="C3974" s="29" t="s">
        <v>7241</v>
      </c>
      <c r="D3974" s="30" t="s">
        <v>30</v>
      </c>
      <c r="E3974" s="31">
        <v>1</v>
      </c>
      <c r="F3974" s="32"/>
      <c r="G3974" s="32"/>
      <c r="H3974" s="32"/>
      <c r="I3974" s="33">
        <v>107844.8</v>
      </c>
      <c r="J3974" s="33">
        <v>110972.3</v>
      </c>
      <c r="K3974" s="33">
        <v>109354.63</v>
      </c>
      <c r="L3974" s="21">
        <f t="shared" si="434"/>
        <v>109390.57666666666</v>
      </c>
      <c r="M3974" s="34">
        <f t="shared" si="435"/>
        <v>1564.0598404899133</v>
      </c>
      <c r="N3974" s="34">
        <f t="shared" si="436"/>
        <v>1.4297939440029586</v>
      </c>
      <c r="O3974" s="35">
        <f t="shared" si="437"/>
        <v>109390.57666666666</v>
      </c>
      <c r="P3974" s="35">
        <f t="shared" si="438"/>
        <v>109390.57666666666</v>
      </c>
      <c r="Q3974" s="39">
        <f t="shared" si="440"/>
        <v>109390.58</v>
      </c>
      <c r="R3974" s="37">
        <f t="shared" si="439"/>
        <v>109390.58</v>
      </c>
      <c r="T3974" s="38"/>
      <c r="U3974" s="38"/>
      <c r="V3974" s="38"/>
    </row>
    <row r="3975" ht="23.25">
      <c r="A3975" s="27">
        <v>3963</v>
      </c>
      <c r="B3975" s="28" t="s">
        <v>7242</v>
      </c>
      <c r="C3975" s="29" t="s">
        <v>7243</v>
      </c>
      <c r="D3975" s="30" t="s">
        <v>30</v>
      </c>
      <c r="E3975" s="31">
        <v>1</v>
      </c>
      <c r="F3975" s="32"/>
      <c r="G3975" s="32"/>
      <c r="H3975" s="32"/>
      <c r="I3975" s="33">
        <v>84284.539999999994</v>
      </c>
      <c r="J3975" s="33">
        <v>86054.520000000004</v>
      </c>
      <c r="K3975" s="33">
        <v>85211.669999999998</v>
      </c>
      <c r="L3975" s="21">
        <f t="shared" si="434"/>
        <v>85183.57666666666</v>
      </c>
      <c r="M3975" s="34">
        <f t="shared" si="435"/>
        <v>885.3243623855285</v>
      </c>
      <c r="N3975" s="34">
        <f t="shared" si="436"/>
        <v>1.0393134416624776</v>
      </c>
      <c r="O3975" s="35">
        <f t="shared" si="437"/>
        <v>85183.57666666666</v>
      </c>
      <c r="P3975" s="35">
        <f t="shared" si="438"/>
        <v>85183.57666666666</v>
      </c>
      <c r="Q3975" s="39">
        <f t="shared" si="440"/>
        <v>85183.580000000002</v>
      </c>
      <c r="R3975" s="37">
        <f t="shared" si="439"/>
        <v>85183.580000000002</v>
      </c>
      <c r="T3975" s="38"/>
      <c r="U3975" s="38"/>
      <c r="V3975" s="38"/>
    </row>
    <row r="3976" ht="23.25">
      <c r="A3976" s="27">
        <v>3964</v>
      </c>
      <c r="B3976" s="28" t="s">
        <v>7242</v>
      </c>
      <c r="C3976" s="29" t="s">
        <v>7244</v>
      </c>
      <c r="D3976" s="30" t="s">
        <v>30</v>
      </c>
      <c r="E3976" s="31">
        <v>1</v>
      </c>
      <c r="F3976" s="32"/>
      <c r="G3976" s="32"/>
      <c r="H3976" s="32"/>
      <c r="I3976" s="33">
        <v>100221.73</v>
      </c>
      <c r="J3976" s="33">
        <v>102125.94</v>
      </c>
      <c r="K3976" s="33">
        <v>104531.25999999999</v>
      </c>
      <c r="L3976" s="21">
        <f t="shared" si="434"/>
        <v>102292.97666666667</v>
      </c>
      <c r="M3976" s="34">
        <f t="shared" si="435"/>
        <v>2159.6152762085494</v>
      </c>
      <c r="N3976" s="34">
        <f t="shared" si="436"/>
        <v>2.1112058193847485</v>
      </c>
      <c r="O3976" s="35">
        <f t="shared" si="437"/>
        <v>102292.97666666665</v>
      </c>
      <c r="P3976" s="35">
        <f t="shared" si="438"/>
        <v>102292.97666666667</v>
      </c>
      <c r="Q3976" s="39">
        <f t="shared" si="440"/>
        <v>102292.98</v>
      </c>
      <c r="R3976" s="37">
        <f t="shared" si="439"/>
        <v>102292.98</v>
      </c>
      <c r="T3976" s="38"/>
      <c r="U3976" s="38"/>
      <c r="V3976" s="38"/>
    </row>
    <row r="3977" ht="23.25">
      <c r="A3977" s="27">
        <v>3965</v>
      </c>
      <c r="B3977" s="28" t="s">
        <v>7245</v>
      </c>
      <c r="C3977" s="29" t="s">
        <v>7246</v>
      </c>
      <c r="D3977" s="30" t="s">
        <v>30</v>
      </c>
      <c r="E3977" s="31">
        <v>1</v>
      </c>
      <c r="F3977" s="32"/>
      <c r="G3977" s="32"/>
      <c r="H3977" s="32"/>
      <c r="I3977" s="33">
        <v>86822.449999999997</v>
      </c>
      <c r="J3977" s="33">
        <v>89253.479999999996</v>
      </c>
      <c r="K3977" s="33">
        <v>87517.029999999999</v>
      </c>
      <c r="L3977" s="21">
        <f t="shared" si="434"/>
        <v>87864.319999999992</v>
      </c>
      <c r="M3977" s="34">
        <f t="shared" si="435"/>
        <v>1252.1719024558879</v>
      </c>
      <c r="N3977" s="34">
        <f t="shared" si="436"/>
        <v>1.425119892188192</v>
      </c>
      <c r="O3977" s="35">
        <f t="shared" si="437"/>
        <v>87864.319999999978</v>
      </c>
      <c r="P3977" s="35">
        <f t="shared" si="438"/>
        <v>87864.319999999992</v>
      </c>
      <c r="Q3977" s="39">
        <f t="shared" si="440"/>
        <v>87864.320000000007</v>
      </c>
      <c r="R3977" s="37">
        <f t="shared" si="439"/>
        <v>87864.320000000007</v>
      </c>
      <c r="T3977" s="38"/>
      <c r="U3977" s="38"/>
      <c r="V3977" s="38"/>
    </row>
    <row r="3978" ht="23.25">
      <c r="A3978" s="27">
        <v>3966</v>
      </c>
      <c r="B3978" s="28" t="s">
        <v>7247</v>
      </c>
      <c r="C3978" s="29" t="s">
        <v>7248</v>
      </c>
      <c r="D3978" s="30" t="s">
        <v>30</v>
      </c>
      <c r="E3978" s="31">
        <v>1</v>
      </c>
      <c r="F3978" s="32"/>
      <c r="G3978" s="32"/>
      <c r="H3978" s="32"/>
      <c r="I3978" s="33">
        <v>77306.009999999995</v>
      </c>
      <c r="J3978" s="33">
        <v>79702.5</v>
      </c>
      <c r="K3978" s="33">
        <v>78620.210000000006</v>
      </c>
      <c r="L3978" s="21">
        <f t="shared" si="434"/>
        <v>78542.906666666677</v>
      </c>
      <c r="M3978" s="34">
        <f t="shared" si="435"/>
        <v>1200.1137171257315</v>
      </c>
      <c r="N3978" s="34">
        <f t="shared" si="436"/>
        <v>1.5279721213004909</v>
      </c>
      <c r="O3978" s="35">
        <f t="shared" si="437"/>
        <v>78542.906666666677</v>
      </c>
      <c r="P3978" s="35">
        <f t="shared" si="438"/>
        <v>78542.906666666677</v>
      </c>
      <c r="Q3978" s="39">
        <f t="shared" si="440"/>
        <v>78542.910000000003</v>
      </c>
      <c r="R3978" s="37">
        <f t="shared" si="439"/>
        <v>78542.910000000003</v>
      </c>
      <c r="T3978" s="38"/>
      <c r="U3978" s="38"/>
      <c r="V3978" s="38"/>
    </row>
    <row r="3979" ht="12.75">
      <c r="A3979" s="27">
        <v>3967</v>
      </c>
      <c r="B3979" s="28" t="s">
        <v>7249</v>
      </c>
      <c r="C3979" s="29" t="s">
        <v>7250</v>
      </c>
      <c r="D3979" s="30" t="s">
        <v>30</v>
      </c>
      <c r="E3979" s="31">
        <v>1</v>
      </c>
      <c r="F3979" s="32"/>
      <c r="G3979" s="32"/>
      <c r="H3979" s="32"/>
      <c r="I3979" s="33">
        <v>15704.780000000001</v>
      </c>
      <c r="J3979" s="33">
        <v>15799.01</v>
      </c>
      <c r="K3979" s="33">
        <v>16348.68</v>
      </c>
      <c r="L3979" s="21">
        <f t="shared" ref="L3979:L4042" si="441">AVERAGE(I3979:K3979)</f>
        <v>15950.823333333334</v>
      </c>
      <c r="M3979" s="34">
        <f t="shared" ref="M3979:M4042" si="442">SQRT(((SUM((POWER(K3979-L3979,2)),(POWER(J3979-L3979,2)),(POWER(I3979-L3979,2)))/(COLUMNS(I3979:K3979)-1))))</f>
        <v>347.76036092880577</v>
      </c>
      <c r="N3979" s="34">
        <f t="shared" ref="N3979:N4042" si="443">M3979/L3979*100</f>
        <v>2.1802032011856802</v>
      </c>
      <c r="O3979" s="35">
        <f t="shared" ref="O3979:O4042" si="444">((E3979/3)*(SUM(I3979:K3979)))</f>
        <v>15950.823333333334</v>
      </c>
      <c r="P3979" s="35">
        <f t="shared" ref="P3979:P4042" si="445">AVERAGE(I3979:K3979)</f>
        <v>15950.823333333334</v>
      </c>
      <c r="Q3979" s="39">
        <f t="shared" si="440"/>
        <v>15950.82</v>
      </c>
      <c r="R3979" s="37">
        <f t="shared" ref="R3979:R4042" si="446">Q3979*E3979</f>
        <v>15950.82</v>
      </c>
      <c r="T3979" s="38"/>
      <c r="U3979" s="38"/>
      <c r="V3979" s="38"/>
    </row>
    <row r="3980" ht="12.75">
      <c r="A3980" s="27">
        <v>3968</v>
      </c>
      <c r="B3980" s="28" t="s">
        <v>7251</v>
      </c>
      <c r="C3980" s="29" t="s">
        <v>7252</v>
      </c>
      <c r="D3980" s="30" t="s">
        <v>30</v>
      </c>
      <c r="E3980" s="31">
        <v>1</v>
      </c>
      <c r="F3980" s="32"/>
      <c r="G3980" s="32"/>
      <c r="H3980" s="32"/>
      <c r="I3980" s="33">
        <v>71.269999999999996</v>
      </c>
      <c r="J3980" s="33">
        <v>71.629999999999995</v>
      </c>
      <c r="K3980" s="33">
        <v>72.620000000000005</v>
      </c>
      <c r="L3980" s="21">
        <f t="shared" si="441"/>
        <v>71.839999999999989</v>
      </c>
      <c r="M3980" s="34">
        <f t="shared" si="442"/>
        <v>0.69907081186386744</v>
      </c>
      <c r="N3980" s="34">
        <f t="shared" si="443"/>
        <v>0.97309411450983796</v>
      </c>
      <c r="O3980" s="35">
        <f t="shared" si="444"/>
        <v>71.839999999999989</v>
      </c>
      <c r="P3980" s="35">
        <f t="shared" si="445"/>
        <v>71.839999999999989</v>
      </c>
      <c r="Q3980" s="39">
        <f t="shared" ref="Q3980:Q4043" si="447">ROUND(P3980,2)</f>
        <v>71.840000000000003</v>
      </c>
      <c r="R3980" s="37">
        <f t="shared" si="446"/>
        <v>71.840000000000003</v>
      </c>
      <c r="T3980" s="38"/>
      <c r="U3980" s="38"/>
      <c r="V3980" s="38"/>
    </row>
    <row r="3981" ht="12.75">
      <c r="A3981" s="27">
        <v>3969</v>
      </c>
      <c r="B3981" s="28" t="s">
        <v>7251</v>
      </c>
      <c r="C3981" s="29" t="s">
        <v>7253</v>
      </c>
      <c r="D3981" s="30" t="s">
        <v>30</v>
      </c>
      <c r="E3981" s="31">
        <v>1</v>
      </c>
      <c r="F3981" s="32"/>
      <c r="G3981" s="32"/>
      <c r="H3981" s="32"/>
      <c r="I3981" s="33">
        <v>71.269999999999996</v>
      </c>
      <c r="J3981" s="33">
        <v>71.629999999999995</v>
      </c>
      <c r="K3981" s="33">
        <v>73.269999999999996</v>
      </c>
      <c r="L3981" s="21">
        <f t="shared" si="441"/>
        <v>72.056666666666658</v>
      </c>
      <c r="M3981" s="34">
        <f t="shared" si="442"/>
        <v>1.0660831737408361</v>
      </c>
      <c r="N3981" s="34">
        <f t="shared" si="443"/>
        <v>1.4795066481114441</v>
      </c>
      <c r="O3981" s="35">
        <f t="shared" si="444"/>
        <v>72.056666666666644</v>
      </c>
      <c r="P3981" s="35">
        <f t="shared" si="445"/>
        <v>72.056666666666658</v>
      </c>
      <c r="Q3981" s="39">
        <f t="shared" si="447"/>
        <v>72.060000000000002</v>
      </c>
      <c r="R3981" s="37">
        <f t="shared" si="446"/>
        <v>72.060000000000002</v>
      </c>
      <c r="T3981" s="38"/>
      <c r="U3981" s="38"/>
      <c r="V3981" s="38"/>
    </row>
    <row r="3982" ht="12.75">
      <c r="A3982" s="27">
        <v>3970</v>
      </c>
      <c r="B3982" s="28" t="s">
        <v>7254</v>
      </c>
      <c r="C3982" s="29" t="s">
        <v>7255</v>
      </c>
      <c r="D3982" s="30" t="s">
        <v>30</v>
      </c>
      <c r="E3982" s="31">
        <v>1</v>
      </c>
      <c r="F3982" s="32"/>
      <c r="G3982" s="32"/>
      <c r="H3982" s="32"/>
      <c r="I3982" s="33">
        <v>21.68</v>
      </c>
      <c r="J3982" s="33">
        <v>22.530000000000001</v>
      </c>
      <c r="K3982" s="33">
        <v>22.030000000000001</v>
      </c>
      <c r="L3982" s="21">
        <f t="shared" si="441"/>
        <v>22.080000000000002</v>
      </c>
      <c r="M3982" s="34">
        <f t="shared" si="442"/>
        <v>0.42720018726587722</v>
      </c>
      <c r="N3982" s="34">
        <f t="shared" si="443"/>
        <v>1.9347834568200959</v>
      </c>
      <c r="O3982" s="35">
        <f t="shared" si="444"/>
        <v>22.080000000000002</v>
      </c>
      <c r="P3982" s="35">
        <f t="shared" si="445"/>
        <v>22.080000000000002</v>
      </c>
      <c r="Q3982" s="39">
        <f t="shared" si="447"/>
        <v>22.080000000000002</v>
      </c>
      <c r="R3982" s="37">
        <f t="shared" si="446"/>
        <v>22.080000000000002</v>
      </c>
      <c r="T3982" s="38"/>
      <c r="U3982" s="38"/>
      <c r="V3982" s="38"/>
    </row>
    <row r="3983" ht="12.75">
      <c r="A3983" s="27">
        <v>3971</v>
      </c>
      <c r="B3983" s="28" t="s">
        <v>7256</v>
      </c>
      <c r="C3983" s="29" t="s">
        <v>7257</v>
      </c>
      <c r="D3983" s="30" t="s">
        <v>30</v>
      </c>
      <c r="E3983" s="31">
        <v>1</v>
      </c>
      <c r="F3983" s="32"/>
      <c r="G3983" s="32"/>
      <c r="H3983" s="32"/>
      <c r="I3983" s="33">
        <v>455.51999999999998</v>
      </c>
      <c r="J3983" s="33">
        <v>471.00999999999999</v>
      </c>
      <c r="K3983" s="33">
        <v>458.70999999999998</v>
      </c>
      <c r="L3983" s="21">
        <f t="shared" si="441"/>
        <v>461.74666666666667</v>
      </c>
      <c r="M3983" s="34">
        <f t="shared" si="442"/>
        <v>8.1793051864650117</v>
      </c>
      <c r="N3983" s="34">
        <f t="shared" si="443"/>
        <v>1.7713836995318526</v>
      </c>
      <c r="O3983" s="35">
        <f t="shared" si="444"/>
        <v>461.74666666666667</v>
      </c>
      <c r="P3983" s="35">
        <f t="shared" si="445"/>
        <v>461.74666666666667</v>
      </c>
      <c r="Q3983" s="39">
        <f t="shared" si="447"/>
        <v>461.75</v>
      </c>
      <c r="R3983" s="37">
        <f t="shared" si="446"/>
        <v>461.75</v>
      </c>
      <c r="T3983" s="38"/>
      <c r="U3983" s="38"/>
      <c r="V3983" s="38"/>
    </row>
    <row r="3984" ht="12.75">
      <c r="A3984" s="27">
        <v>3972</v>
      </c>
      <c r="B3984" s="28" t="s">
        <v>7256</v>
      </c>
      <c r="C3984" s="29" t="s">
        <v>7258</v>
      </c>
      <c r="D3984" s="30" t="s">
        <v>30</v>
      </c>
      <c r="E3984" s="31">
        <v>1</v>
      </c>
      <c r="F3984" s="32"/>
      <c r="G3984" s="32"/>
      <c r="H3984" s="32"/>
      <c r="I3984" s="33">
        <v>455.51999999999998</v>
      </c>
      <c r="J3984" s="33">
        <v>464.17000000000002</v>
      </c>
      <c r="K3984" s="33">
        <v>471.92000000000002</v>
      </c>
      <c r="L3984" s="21">
        <f t="shared" si="441"/>
        <v>463.87000000000006</v>
      </c>
      <c r="M3984" s="34">
        <f t="shared" si="442"/>
        <v>8.2041148212345423</v>
      </c>
      <c r="N3984" s="34">
        <f t="shared" si="443"/>
        <v>1.7686237138065712</v>
      </c>
      <c r="O3984" s="35">
        <f t="shared" si="444"/>
        <v>463.87</v>
      </c>
      <c r="P3984" s="35">
        <f t="shared" si="445"/>
        <v>463.87000000000006</v>
      </c>
      <c r="Q3984" s="39">
        <f t="shared" si="447"/>
        <v>463.87</v>
      </c>
      <c r="R3984" s="37">
        <f t="shared" si="446"/>
        <v>463.87</v>
      </c>
      <c r="T3984" s="38"/>
      <c r="U3984" s="38"/>
      <c r="V3984" s="38"/>
    </row>
    <row r="3985" ht="12.75">
      <c r="A3985" s="27">
        <v>3973</v>
      </c>
      <c r="B3985" s="28" t="s">
        <v>7259</v>
      </c>
      <c r="C3985" s="29" t="s">
        <v>7260</v>
      </c>
      <c r="D3985" s="30" t="s">
        <v>30</v>
      </c>
      <c r="E3985" s="31">
        <v>1</v>
      </c>
      <c r="F3985" s="32"/>
      <c r="G3985" s="32"/>
      <c r="H3985" s="32"/>
      <c r="I3985" s="33">
        <v>73853.960000000006</v>
      </c>
      <c r="J3985" s="33">
        <v>76808.119999999995</v>
      </c>
      <c r="K3985" s="33">
        <v>76512.699999999997</v>
      </c>
      <c r="L3985" s="21">
        <f t="shared" si="441"/>
        <v>75724.926666666681</v>
      </c>
      <c r="M3985" s="34">
        <f t="shared" si="442"/>
        <v>1627.0234924343638</v>
      </c>
      <c r="N3985" s="34">
        <f t="shared" si="443"/>
        <v>2.1485969865594634</v>
      </c>
      <c r="O3985" s="35">
        <f t="shared" si="444"/>
        <v>75724.926666666666</v>
      </c>
      <c r="P3985" s="35">
        <f t="shared" si="445"/>
        <v>75724.926666666681</v>
      </c>
      <c r="Q3985" s="39">
        <f t="shared" si="447"/>
        <v>75724.930000000008</v>
      </c>
      <c r="R3985" s="37">
        <f t="shared" si="446"/>
        <v>75724.930000000008</v>
      </c>
      <c r="T3985" s="38"/>
      <c r="U3985" s="38"/>
      <c r="V3985" s="38"/>
    </row>
    <row r="3986" ht="12.75">
      <c r="A3986" s="27">
        <v>3974</v>
      </c>
      <c r="B3986" s="28" t="s">
        <v>7261</v>
      </c>
      <c r="C3986" s="29" t="s">
        <v>7262</v>
      </c>
      <c r="D3986" s="30" t="s">
        <v>30</v>
      </c>
      <c r="E3986" s="31">
        <v>1</v>
      </c>
      <c r="F3986" s="32"/>
      <c r="G3986" s="32"/>
      <c r="H3986" s="32"/>
      <c r="I3986" s="33">
        <v>9172.4899999999998</v>
      </c>
      <c r="J3986" s="33">
        <v>9456.8400000000001</v>
      </c>
      <c r="K3986" s="33">
        <v>9291.7299999999996</v>
      </c>
      <c r="L3986" s="21">
        <f t="shared" si="441"/>
        <v>9307.0200000000004</v>
      </c>
      <c r="M3986" s="34">
        <f t="shared" si="442"/>
        <v>142.79029623892535</v>
      </c>
      <c r="N3986" s="34">
        <f t="shared" si="443"/>
        <v>1.5342214397188934</v>
      </c>
      <c r="O3986" s="35">
        <f t="shared" si="444"/>
        <v>9307.0200000000004</v>
      </c>
      <c r="P3986" s="35">
        <f t="shared" si="445"/>
        <v>9307.0200000000004</v>
      </c>
      <c r="Q3986" s="39">
        <f t="shared" si="447"/>
        <v>9307.0200000000004</v>
      </c>
      <c r="R3986" s="37">
        <f t="shared" si="446"/>
        <v>9307.0200000000004</v>
      </c>
      <c r="T3986" s="38"/>
      <c r="U3986" s="38"/>
      <c r="V3986" s="38"/>
    </row>
    <row r="3987" ht="23.25">
      <c r="A3987" s="27">
        <v>3975</v>
      </c>
      <c r="B3987" s="28" t="s">
        <v>7263</v>
      </c>
      <c r="C3987" s="29" t="s">
        <v>7264</v>
      </c>
      <c r="D3987" s="30" t="s">
        <v>30</v>
      </c>
      <c r="E3987" s="31">
        <v>1</v>
      </c>
      <c r="F3987" s="32"/>
      <c r="G3987" s="32"/>
      <c r="H3987" s="32"/>
      <c r="I3987" s="33">
        <v>4611.0500000000002</v>
      </c>
      <c r="J3987" s="33">
        <v>4629.4899999999998</v>
      </c>
      <c r="K3987" s="33">
        <v>4753.9899999999998</v>
      </c>
      <c r="L3987" s="21">
        <f t="shared" si="441"/>
        <v>4664.8433333333332</v>
      </c>
      <c r="M3987" s="34">
        <f t="shared" si="442"/>
        <v>77.751878005185915</v>
      </c>
      <c r="N3987" s="34">
        <f t="shared" si="443"/>
        <v>1.6667628996154766</v>
      </c>
      <c r="O3987" s="35">
        <f t="shared" si="444"/>
        <v>4664.8433333333332</v>
      </c>
      <c r="P3987" s="35">
        <f t="shared" si="445"/>
        <v>4664.8433333333332</v>
      </c>
      <c r="Q3987" s="39">
        <f t="shared" si="447"/>
        <v>4664.8400000000001</v>
      </c>
      <c r="R3987" s="37">
        <f t="shared" si="446"/>
        <v>4664.8400000000001</v>
      </c>
      <c r="T3987" s="38"/>
      <c r="U3987" s="38"/>
      <c r="V3987" s="38"/>
    </row>
    <row r="3988" ht="23.25">
      <c r="A3988" s="27">
        <v>3976</v>
      </c>
      <c r="B3988" s="28" t="s">
        <v>7265</v>
      </c>
      <c r="C3988" s="29" t="s">
        <v>7266</v>
      </c>
      <c r="D3988" s="30" t="s">
        <v>30</v>
      </c>
      <c r="E3988" s="31">
        <v>1</v>
      </c>
      <c r="F3988" s="32"/>
      <c r="G3988" s="32"/>
      <c r="H3988" s="32"/>
      <c r="I3988" s="33">
        <v>4611.0500000000002</v>
      </c>
      <c r="J3988" s="33">
        <v>4809.3299999999999</v>
      </c>
      <c r="K3988" s="33">
        <v>4730.9399999999996</v>
      </c>
      <c r="L3988" s="21">
        <f t="shared" si="441"/>
        <v>4717.1066666666666</v>
      </c>
      <c r="M3988" s="34">
        <f t="shared" si="442"/>
        <v>99.861205847582781</v>
      </c>
      <c r="N3988" s="34">
        <f t="shared" si="443"/>
        <v>2.117001223509527</v>
      </c>
      <c r="O3988" s="35">
        <f t="shared" si="444"/>
        <v>4717.1066666666666</v>
      </c>
      <c r="P3988" s="35">
        <f t="shared" si="445"/>
        <v>4717.1066666666666</v>
      </c>
      <c r="Q3988" s="39">
        <f t="shared" si="447"/>
        <v>4717.1099999999997</v>
      </c>
      <c r="R3988" s="37">
        <f t="shared" si="446"/>
        <v>4717.1099999999997</v>
      </c>
      <c r="T3988" s="38"/>
      <c r="U3988" s="38"/>
      <c r="V3988" s="38"/>
    </row>
    <row r="3989" ht="12.75">
      <c r="A3989" s="27">
        <v>3977</v>
      </c>
      <c r="B3989" s="28" t="s">
        <v>7267</v>
      </c>
      <c r="C3989" s="29" t="s">
        <v>7268</v>
      </c>
      <c r="D3989" s="30" t="s">
        <v>30</v>
      </c>
      <c r="E3989" s="31">
        <v>1</v>
      </c>
      <c r="F3989" s="32"/>
      <c r="G3989" s="32"/>
      <c r="H3989" s="32"/>
      <c r="I3989" s="33">
        <v>1106.27</v>
      </c>
      <c r="J3989" s="33">
        <v>1112.9100000000001</v>
      </c>
      <c r="K3989" s="33">
        <v>1125.0799999999999</v>
      </c>
      <c r="L3989" s="21">
        <f t="shared" si="441"/>
        <v>1114.7533333333333</v>
      </c>
      <c r="M3989" s="34">
        <f t="shared" si="442"/>
        <v>9.539519554638618</v>
      </c>
      <c r="N3989" s="34">
        <f t="shared" si="443"/>
        <v>0.85575160615250778</v>
      </c>
      <c r="O3989" s="35">
        <f t="shared" si="444"/>
        <v>1114.7533333333333</v>
      </c>
      <c r="P3989" s="35">
        <f t="shared" si="445"/>
        <v>1114.7533333333333</v>
      </c>
      <c r="Q3989" s="39">
        <f t="shared" si="447"/>
        <v>1114.75</v>
      </c>
      <c r="R3989" s="37">
        <f t="shared" si="446"/>
        <v>1114.75</v>
      </c>
      <c r="T3989" s="38"/>
      <c r="U3989" s="38"/>
      <c r="V3989" s="38"/>
    </row>
    <row r="3990" ht="12.75">
      <c r="A3990" s="27">
        <v>3978</v>
      </c>
      <c r="B3990" s="28" t="s">
        <v>7267</v>
      </c>
      <c r="C3990" s="29" t="s">
        <v>7269</v>
      </c>
      <c r="D3990" s="30" t="s">
        <v>30</v>
      </c>
      <c r="E3990" s="31">
        <v>1</v>
      </c>
      <c r="F3990" s="32"/>
      <c r="G3990" s="32"/>
      <c r="H3990" s="32"/>
      <c r="I3990" s="33">
        <v>433.83999999999997</v>
      </c>
      <c r="J3990" s="33">
        <v>444.25</v>
      </c>
      <c r="K3990" s="33">
        <v>445.12</v>
      </c>
      <c r="L3990" s="21">
        <f t="shared" si="441"/>
        <v>441.06999999999999</v>
      </c>
      <c r="M3990" s="34">
        <f t="shared" si="442"/>
        <v>6.2764560063781376</v>
      </c>
      <c r="N3990" s="34">
        <f t="shared" si="443"/>
        <v>1.4230067804153848</v>
      </c>
      <c r="O3990" s="35">
        <f t="shared" si="444"/>
        <v>441.06999999999999</v>
      </c>
      <c r="P3990" s="35">
        <f t="shared" si="445"/>
        <v>441.06999999999999</v>
      </c>
      <c r="Q3990" s="39">
        <f t="shared" si="447"/>
        <v>441.06999999999999</v>
      </c>
      <c r="R3990" s="37">
        <f t="shared" si="446"/>
        <v>441.06999999999999</v>
      </c>
      <c r="T3990" s="38"/>
      <c r="U3990" s="38"/>
      <c r="V3990" s="38"/>
    </row>
    <row r="3991" ht="12.75">
      <c r="A3991" s="27">
        <v>3979</v>
      </c>
      <c r="B3991" s="28" t="s">
        <v>7267</v>
      </c>
      <c r="C3991" s="29" t="s">
        <v>7270</v>
      </c>
      <c r="D3991" s="30" t="s">
        <v>30</v>
      </c>
      <c r="E3991" s="31">
        <v>1</v>
      </c>
      <c r="F3991" s="32"/>
      <c r="G3991" s="32"/>
      <c r="H3991" s="32"/>
      <c r="I3991" s="33">
        <v>1608.28</v>
      </c>
      <c r="J3991" s="33">
        <v>1675.8299999999999</v>
      </c>
      <c r="K3991" s="33">
        <v>1677.4400000000001</v>
      </c>
      <c r="L3991" s="21">
        <f t="shared" si="441"/>
        <v>1653.8499999999997</v>
      </c>
      <c r="M3991" s="34">
        <f t="shared" si="442"/>
        <v>39.472986965771931</v>
      </c>
      <c r="N3991" s="34">
        <f t="shared" si="443"/>
        <v>2.3867331962252889</v>
      </c>
      <c r="O3991" s="35">
        <f t="shared" si="444"/>
        <v>1653.8499999999997</v>
      </c>
      <c r="P3991" s="35">
        <f t="shared" si="445"/>
        <v>1653.8499999999997</v>
      </c>
      <c r="Q3991" s="39">
        <f t="shared" si="447"/>
        <v>1653.8500000000001</v>
      </c>
      <c r="R3991" s="37">
        <f t="shared" si="446"/>
        <v>1653.8500000000001</v>
      </c>
      <c r="T3991" s="38"/>
      <c r="U3991" s="38"/>
      <c r="V3991" s="38"/>
    </row>
    <row r="3992" ht="12.75">
      <c r="A3992" s="27">
        <v>3980</v>
      </c>
      <c r="B3992" s="28" t="s">
        <v>7267</v>
      </c>
      <c r="C3992" s="29" t="s">
        <v>7271</v>
      </c>
      <c r="D3992" s="30" t="s">
        <v>30</v>
      </c>
      <c r="E3992" s="31">
        <v>1</v>
      </c>
      <c r="F3992" s="32"/>
      <c r="G3992" s="32"/>
      <c r="H3992" s="32"/>
      <c r="I3992" s="33">
        <v>1388.27</v>
      </c>
      <c r="J3992" s="33">
        <v>1420.2</v>
      </c>
      <c r="K3992" s="33">
        <v>1443.8</v>
      </c>
      <c r="L3992" s="21">
        <f t="shared" si="441"/>
        <v>1417.4233333333334</v>
      </c>
      <c r="M3992" s="34">
        <f t="shared" si="442"/>
        <v>27.868936709772992</v>
      </c>
      <c r="N3992" s="34">
        <f t="shared" si="443"/>
        <v>1.9661688963616839</v>
      </c>
      <c r="O3992" s="35">
        <f t="shared" si="444"/>
        <v>1417.4233333333334</v>
      </c>
      <c r="P3992" s="35">
        <f t="shared" si="445"/>
        <v>1417.4233333333334</v>
      </c>
      <c r="Q3992" s="39">
        <f t="shared" si="447"/>
        <v>1417.4200000000001</v>
      </c>
      <c r="R3992" s="37">
        <f t="shared" si="446"/>
        <v>1417.4200000000001</v>
      </c>
      <c r="T3992" s="38"/>
      <c r="U3992" s="38"/>
      <c r="V3992" s="38"/>
    </row>
    <row r="3993" ht="12.75">
      <c r="A3993" s="27">
        <v>3981</v>
      </c>
      <c r="B3993" s="28" t="s">
        <v>7272</v>
      </c>
      <c r="C3993" s="29" t="s">
        <v>7273</v>
      </c>
      <c r="D3993" s="30" t="s">
        <v>30</v>
      </c>
      <c r="E3993" s="31">
        <v>1</v>
      </c>
      <c r="F3993" s="32"/>
      <c r="G3993" s="32"/>
      <c r="H3993" s="32"/>
      <c r="I3993" s="33">
        <v>1224.03</v>
      </c>
      <c r="J3993" s="33">
        <v>1244.8399999999999</v>
      </c>
      <c r="K3993" s="33">
        <v>1266.8699999999999</v>
      </c>
      <c r="L3993" s="21">
        <f t="shared" si="441"/>
        <v>1245.2466666666667</v>
      </c>
      <c r="M3993" s="34">
        <f t="shared" si="442"/>
        <v>21.422895073573311</v>
      </c>
      <c r="N3993" s="34">
        <f t="shared" si="443"/>
        <v>1.7203736132792951</v>
      </c>
      <c r="O3993" s="35">
        <f t="shared" si="444"/>
        <v>1245.2466666666664</v>
      </c>
      <c r="P3993" s="35">
        <f t="shared" si="445"/>
        <v>1245.2466666666667</v>
      </c>
      <c r="Q3993" s="39">
        <f t="shared" si="447"/>
        <v>1245.25</v>
      </c>
      <c r="R3993" s="37">
        <f t="shared" si="446"/>
        <v>1245.25</v>
      </c>
      <c r="T3993" s="38"/>
      <c r="U3993" s="38"/>
      <c r="V3993" s="38"/>
    </row>
    <row r="3994" ht="12.75">
      <c r="A3994" s="27">
        <v>3982</v>
      </c>
      <c r="B3994" s="28" t="s">
        <v>7274</v>
      </c>
      <c r="C3994" s="29" t="s">
        <v>7275</v>
      </c>
      <c r="D3994" s="30" t="s">
        <v>30</v>
      </c>
      <c r="E3994" s="31">
        <v>1</v>
      </c>
      <c r="F3994" s="32"/>
      <c r="G3994" s="32"/>
      <c r="H3994" s="32"/>
      <c r="I3994" s="33">
        <v>1651.6800000000001</v>
      </c>
      <c r="J3994" s="33">
        <v>1669.8499999999999</v>
      </c>
      <c r="K3994" s="33">
        <v>1702.8800000000001</v>
      </c>
      <c r="L3994" s="21">
        <f t="shared" si="441"/>
        <v>1674.8033333333333</v>
      </c>
      <c r="M3994" s="34">
        <f t="shared" si="442"/>
        <v>25.956918795059927</v>
      </c>
      <c r="N3994" s="34">
        <f t="shared" si="443"/>
        <v>1.5498487660278477</v>
      </c>
      <c r="O3994" s="35">
        <f t="shared" si="444"/>
        <v>1674.8033333333333</v>
      </c>
      <c r="P3994" s="35">
        <f t="shared" si="445"/>
        <v>1674.8033333333333</v>
      </c>
      <c r="Q3994" s="39">
        <f t="shared" si="447"/>
        <v>1674.8</v>
      </c>
      <c r="R3994" s="37">
        <f t="shared" si="446"/>
        <v>1674.8</v>
      </c>
      <c r="T3994" s="38"/>
      <c r="U3994" s="38"/>
      <c r="V3994" s="38"/>
    </row>
    <row r="3995" ht="12.75">
      <c r="A3995" s="27">
        <v>3983</v>
      </c>
      <c r="B3995" s="28" t="s">
        <v>7276</v>
      </c>
      <c r="C3995" s="29" t="s">
        <v>7277</v>
      </c>
      <c r="D3995" s="30" t="s">
        <v>30</v>
      </c>
      <c r="E3995" s="31">
        <v>1</v>
      </c>
      <c r="F3995" s="32"/>
      <c r="G3995" s="32"/>
      <c r="H3995" s="32"/>
      <c r="I3995" s="33">
        <v>536.12</v>
      </c>
      <c r="J3995" s="33">
        <v>553.80999999999995</v>
      </c>
      <c r="K3995" s="33">
        <v>552.74000000000001</v>
      </c>
      <c r="L3995" s="21">
        <f t="shared" si="441"/>
        <v>547.55666666666662</v>
      </c>
      <c r="M3995" s="34">
        <f t="shared" si="442"/>
        <v>9.9188826655693934</v>
      </c>
      <c r="N3995" s="34">
        <f t="shared" si="443"/>
        <v>1.8114805771523301</v>
      </c>
      <c r="O3995" s="35">
        <f t="shared" si="444"/>
        <v>547.55666666666662</v>
      </c>
      <c r="P3995" s="35">
        <f t="shared" si="445"/>
        <v>547.55666666666662</v>
      </c>
      <c r="Q3995" s="39">
        <f t="shared" si="447"/>
        <v>547.56000000000006</v>
      </c>
      <c r="R3995" s="37">
        <f t="shared" si="446"/>
        <v>547.56000000000006</v>
      </c>
      <c r="T3995" s="38"/>
      <c r="U3995" s="38"/>
      <c r="V3995" s="38"/>
    </row>
    <row r="3996" ht="12.75">
      <c r="A3996" s="27">
        <v>3984</v>
      </c>
      <c r="B3996" s="28" t="s">
        <v>7276</v>
      </c>
      <c r="C3996" s="29" t="s">
        <v>7278</v>
      </c>
      <c r="D3996" s="30" t="s">
        <v>30</v>
      </c>
      <c r="E3996" s="31">
        <v>1</v>
      </c>
      <c r="F3996" s="32"/>
      <c r="G3996" s="32"/>
      <c r="H3996" s="32"/>
      <c r="I3996" s="33">
        <v>579.46000000000004</v>
      </c>
      <c r="J3996" s="33">
        <v>586.40999999999997</v>
      </c>
      <c r="K3996" s="33">
        <v>591.04999999999995</v>
      </c>
      <c r="L3996" s="21">
        <f t="shared" si="441"/>
        <v>585.63999999999999</v>
      </c>
      <c r="M3996" s="34">
        <f t="shared" si="442"/>
        <v>5.8332409516493922</v>
      </c>
      <c r="N3996" s="34">
        <f t="shared" si="443"/>
        <v>0.99604551459077117</v>
      </c>
      <c r="O3996" s="35">
        <f t="shared" si="444"/>
        <v>585.63999999999987</v>
      </c>
      <c r="P3996" s="35">
        <f t="shared" si="445"/>
        <v>585.63999999999999</v>
      </c>
      <c r="Q3996" s="39">
        <f t="shared" si="447"/>
        <v>585.63999999999999</v>
      </c>
      <c r="R3996" s="37">
        <f t="shared" si="446"/>
        <v>585.63999999999999</v>
      </c>
      <c r="T3996" s="38"/>
      <c r="U3996" s="38"/>
      <c r="V3996" s="38"/>
    </row>
    <row r="3997" ht="12.75">
      <c r="A3997" s="27">
        <v>3985</v>
      </c>
      <c r="B3997" s="28" t="s">
        <v>7279</v>
      </c>
      <c r="C3997" s="29" t="s">
        <v>7280</v>
      </c>
      <c r="D3997" s="30" t="s">
        <v>30</v>
      </c>
      <c r="E3997" s="31">
        <v>1</v>
      </c>
      <c r="F3997" s="32"/>
      <c r="G3997" s="32"/>
      <c r="H3997" s="32"/>
      <c r="I3997" s="33">
        <v>251514.92999999999</v>
      </c>
      <c r="J3997" s="33">
        <v>257299.76999999999</v>
      </c>
      <c r="K3997" s="33">
        <v>256545.23000000001</v>
      </c>
      <c r="L3997" s="21">
        <f t="shared" si="441"/>
        <v>255119.97666666665</v>
      </c>
      <c r="M3997" s="34">
        <f t="shared" si="442"/>
        <v>3144.7740387082426</v>
      </c>
      <c r="N3997" s="34">
        <f t="shared" si="443"/>
        <v>1.2326647563225224</v>
      </c>
      <c r="O3997" s="35">
        <f t="shared" si="444"/>
        <v>255119.97666666663</v>
      </c>
      <c r="P3997" s="35">
        <f t="shared" si="445"/>
        <v>255119.97666666665</v>
      </c>
      <c r="Q3997" s="39">
        <f t="shared" si="447"/>
        <v>255119.98000000001</v>
      </c>
      <c r="R3997" s="37">
        <f t="shared" si="446"/>
        <v>255119.98000000001</v>
      </c>
      <c r="T3997" s="38"/>
      <c r="U3997" s="38"/>
      <c r="V3997" s="38"/>
    </row>
    <row r="3998" ht="23.25">
      <c r="A3998" s="27">
        <v>3986</v>
      </c>
      <c r="B3998" s="28" t="s">
        <v>7281</v>
      </c>
      <c r="C3998" s="29" t="s">
        <v>7282</v>
      </c>
      <c r="D3998" s="30" t="s">
        <v>30</v>
      </c>
      <c r="E3998" s="31">
        <v>1</v>
      </c>
      <c r="F3998" s="32"/>
      <c r="G3998" s="32"/>
      <c r="H3998" s="32"/>
      <c r="I3998" s="33">
        <v>228152.98999999999</v>
      </c>
      <c r="J3998" s="33">
        <v>237735.42000000001</v>
      </c>
      <c r="K3998" s="33">
        <v>237735.42000000001</v>
      </c>
      <c r="L3998" s="21">
        <f t="shared" si="441"/>
        <v>234541.2766666667</v>
      </c>
      <c r="M3998" s="34">
        <f t="shared" si="442"/>
        <v>5532.4185399907583</v>
      </c>
      <c r="N3998" s="34">
        <f t="shared" si="443"/>
        <v>2.3588251153989872</v>
      </c>
      <c r="O3998" s="35">
        <f t="shared" si="444"/>
        <v>234541.27666666667</v>
      </c>
      <c r="P3998" s="35">
        <f t="shared" si="445"/>
        <v>234541.2766666667</v>
      </c>
      <c r="Q3998" s="39">
        <f t="shared" si="447"/>
        <v>234541.28</v>
      </c>
      <c r="R3998" s="37">
        <f t="shared" si="446"/>
        <v>234541.28</v>
      </c>
      <c r="T3998" s="38"/>
      <c r="U3998" s="38"/>
      <c r="V3998" s="38"/>
    </row>
    <row r="3999" ht="12.75">
      <c r="A3999" s="27">
        <v>3987</v>
      </c>
      <c r="B3999" s="28" t="s">
        <v>7283</v>
      </c>
      <c r="C3999" s="29" t="s">
        <v>7284</v>
      </c>
      <c r="D3999" s="30" t="s">
        <v>30</v>
      </c>
      <c r="E3999" s="31">
        <v>1</v>
      </c>
      <c r="F3999" s="32"/>
      <c r="G3999" s="32"/>
      <c r="H3999" s="32"/>
      <c r="I3999" s="33">
        <v>285022.34999999998</v>
      </c>
      <c r="J3999" s="33">
        <v>288157.59999999998</v>
      </c>
      <c r="K3999" s="33">
        <v>296423.23999999999</v>
      </c>
      <c r="L3999" s="21">
        <f t="shared" si="441"/>
        <v>289867.72999999998</v>
      </c>
      <c r="M3999" s="34">
        <f t="shared" si="442"/>
        <v>5889.6928324574019</v>
      </c>
      <c r="N3999" s="34">
        <f t="shared" si="443"/>
        <v>2.0318552991246741</v>
      </c>
      <c r="O3999" s="35">
        <f t="shared" si="444"/>
        <v>289867.72999999998</v>
      </c>
      <c r="P3999" s="35">
        <f t="shared" si="445"/>
        <v>289867.72999999998</v>
      </c>
      <c r="Q3999" s="39">
        <f t="shared" si="447"/>
        <v>289867.72999999998</v>
      </c>
      <c r="R3999" s="37">
        <f t="shared" si="446"/>
        <v>289867.72999999998</v>
      </c>
      <c r="T3999" s="38"/>
      <c r="U3999" s="38"/>
      <c r="V3999" s="38"/>
    </row>
    <row r="4000" ht="23.25">
      <c r="A4000" s="27">
        <v>3988</v>
      </c>
      <c r="B4000" s="28" t="s">
        <v>7285</v>
      </c>
      <c r="C4000" s="29" t="s">
        <v>7286</v>
      </c>
      <c r="D4000" s="30" t="s">
        <v>30</v>
      </c>
      <c r="E4000" s="31">
        <v>1</v>
      </c>
      <c r="F4000" s="32"/>
      <c r="G4000" s="32"/>
      <c r="H4000" s="32"/>
      <c r="I4000" s="33">
        <v>131928.73000000001</v>
      </c>
      <c r="J4000" s="33">
        <v>132852.23000000001</v>
      </c>
      <c r="K4000" s="33">
        <v>136678.16</v>
      </c>
      <c r="L4000" s="21">
        <f t="shared" si="441"/>
        <v>133819.70666666667</v>
      </c>
      <c r="M4000" s="34">
        <f t="shared" si="442"/>
        <v>2518.1897578684006</v>
      </c>
      <c r="N4000" s="34">
        <f t="shared" si="443"/>
        <v>1.8817779687269782</v>
      </c>
      <c r="O4000" s="35">
        <f t="shared" si="444"/>
        <v>133819.70666666667</v>
      </c>
      <c r="P4000" s="35">
        <f t="shared" si="445"/>
        <v>133819.70666666667</v>
      </c>
      <c r="Q4000" s="39">
        <f t="shared" si="447"/>
        <v>133819.70999999999</v>
      </c>
      <c r="R4000" s="37">
        <f t="shared" si="446"/>
        <v>133819.70999999999</v>
      </c>
      <c r="T4000" s="38"/>
      <c r="U4000" s="38"/>
      <c r="V4000" s="38"/>
    </row>
    <row r="4001" ht="12.75">
      <c r="A4001" s="27">
        <v>3989</v>
      </c>
      <c r="B4001" s="28" t="s">
        <v>7287</v>
      </c>
      <c r="C4001" s="29" t="s">
        <v>7288</v>
      </c>
      <c r="D4001" s="30" t="s">
        <v>30</v>
      </c>
      <c r="E4001" s="31">
        <v>1</v>
      </c>
      <c r="F4001" s="32"/>
      <c r="G4001" s="32"/>
      <c r="H4001" s="32"/>
      <c r="I4001" s="33">
        <v>272912.21999999997</v>
      </c>
      <c r="J4001" s="33">
        <v>275914.25</v>
      </c>
      <c r="K4001" s="33">
        <v>284374.53000000003</v>
      </c>
      <c r="L4001" s="21">
        <f t="shared" si="441"/>
        <v>277733.66666666669</v>
      </c>
      <c r="M4001" s="34">
        <f t="shared" si="442"/>
        <v>5943.8073142753929</v>
      </c>
      <c r="N4001" s="34">
        <f t="shared" si="443"/>
        <v>2.1401104826837916</v>
      </c>
      <c r="O4001" s="35">
        <f t="shared" si="444"/>
        <v>277733.66666666663</v>
      </c>
      <c r="P4001" s="35">
        <f t="shared" si="445"/>
        <v>277733.66666666669</v>
      </c>
      <c r="Q4001" s="39">
        <f t="shared" si="447"/>
        <v>277733.66999999998</v>
      </c>
      <c r="R4001" s="37">
        <f t="shared" si="446"/>
        <v>277733.66999999998</v>
      </c>
      <c r="T4001" s="38"/>
      <c r="U4001" s="38"/>
      <c r="V4001" s="38"/>
    </row>
    <row r="4002" ht="12.75">
      <c r="A4002" s="27">
        <v>3990</v>
      </c>
      <c r="B4002" s="28" t="s">
        <v>7289</v>
      </c>
      <c r="C4002" s="29" t="s">
        <v>7290</v>
      </c>
      <c r="D4002" s="30" t="s">
        <v>30</v>
      </c>
      <c r="E4002" s="31">
        <v>1</v>
      </c>
      <c r="F4002" s="32"/>
      <c r="G4002" s="32"/>
      <c r="H4002" s="32"/>
      <c r="I4002" s="33">
        <v>124609.34</v>
      </c>
      <c r="J4002" s="33">
        <v>129593.71000000001</v>
      </c>
      <c r="K4002" s="33">
        <v>127350.75</v>
      </c>
      <c r="L4002" s="21">
        <f t="shared" si="441"/>
        <v>127184.59999999999</v>
      </c>
      <c r="M4002" s="34">
        <f t="shared" si="442"/>
        <v>2496.3354023648394</v>
      </c>
      <c r="N4002" s="34">
        <f t="shared" si="443"/>
        <v>1.9627654624575928</v>
      </c>
      <c r="O4002" s="35">
        <f t="shared" si="444"/>
        <v>127184.59999999999</v>
      </c>
      <c r="P4002" s="35">
        <f t="shared" si="445"/>
        <v>127184.59999999999</v>
      </c>
      <c r="Q4002" s="39">
        <f t="shared" si="447"/>
        <v>127184.60000000001</v>
      </c>
      <c r="R4002" s="37">
        <f t="shared" si="446"/>
        <v>127184.60000000001</v>
      </c>
      <c r="T4002" s="38"/>
      <c r="U4002" s="38"/>
      <c r="V4002" s="38"/>
    </row>
    <row r="4003" ht="12.75">
      <c r="A4003" s="27">
        <v>3991</v>
      </c>
      <c r="B4003" s="28" t="s">
        <v>7291</v>
      </c>
      <c r="C4003" s="29" t="s">
        <v>7292</v>
      </c>
      <c r="D4003" s="30" t="s">
        <v>30</v>
      </c>
      <c r="E4003" s="31">
        <v>1</v>
      </c>
      <c r="F4003" s="32"/>
      <c r="G4003" s="32"/>
      <c r="H4003" s="32"/>
      <c r="I4003" s="33">
        <v>110057.35000000001</v>
      </c>
      <c r="J4003" s="33">
        <v>111047.87</v>
      </c>
      <c r="K4003" s="33">
        <v>112918.84</v>
      </c>
      <c r="L4003" s="21">
        <f t="shared" si="441"/>
        <v>111341.35333333333</v>
      </c>
      <c r="M4003" s="34">
        <f t="shared" si="442"/>
        <v>1453.1450737050729</v>
      </c>
      <c r="N4003" s="34">
        <f t="shared" si="443"/>
        <v>1.3051261101117144</v>
      </c>
      <c r="O4003" s="35">
        <f t="shared" si="444"/>
        <v>111341.35333333333</v>
      </c>
      <c r="P4003" s="35">
        <f t="shared" si="445"/>
        <v>111341.35333333333</v>
      </c>
      <c r="Q4003" s="39">
        <f t="shared" si="447"/>
        <v>111341.35000000001</v>
      </c>
      <c r="R4003" s="37">
        <f t="shared" si="446"/>
        <v>111341.35000000001</v>
      </c>
      <c r="T4003" s="38"/>
      <c r="U4003" s="38"/>
      <c r="V4003" s="38"/>
    </row>
    <row r="4004" ht="12.75">
      <c r="A4004" s="27">
        <v>3992</v>
      </c>
      <c r="B4004" s="28" t="s">
        <v>7293</v>
      </c>
      <c r="C4004" s="29" t="s">
        <v>7294</v>
      </c>
      <c r="D4004" s="30" t="s">
        <v>30</v>
      </c>
      <c r="E4004" s="31">
        <v>1</v>
      </c>
      <c r="F4004" s="32"/>
      <c r="G4004" s="32"/>
      <c r="H4004" s="32"/>
      <c r="I4004" s="33">
        <v>253649.98999999999</v>
      </c>
      <c r="J4004" s="33">
        <v>255171.89000000001</v>
      </c>
      <c r="K4004" s="33">
        <v>256440.14000000001</v>
      </c>
      <c r="L4004" s="21">
        <f t="shared" si="441"/>
        <v>255087.34</v>
      </c>
      <c r="M4004" s="34">
        <f t="shared" si="442"/>
        <v>1396.9952693191317</v>
      </c>
      <c r="N4004" s="34">
        <f t="shared" si="443"/>
        <v>0.54765370532270707</v>
      </c>
      <c r="O4004" s="35">
        <f t="shared" si="444"/>
        <v>255087.34</v>
      </c>
      <c r="P4004" s="35">
        <f t="shared" si="445"/>
        <v>255087.34</v>
      </c>
      <c r="Q4004" s="39">
        <f t="shared" si="447"/>
        <v>255087.34</v>
      </c>
      <c r="R4004" s="37">
        <f t="shared" si="446"/>
        <v>255087.34</v>
      </c>
      <c r="T4004" s="38"/>
      <c r="U4004" s="38"/>
      <c r="V4004" s="38"/>
    </row>
    <row r="4005" ht="12.75">
      <c r="A4005" s="27">
        <v>3993</v>
      </c>
      <c r="B4005" s="28" t="s">
        <v>7295</v>
      </c>
      <c r="C4005" s="29" t="s">
        <v>7296</v>
      </c>
      <c r="D4005" s="30" t="s">
        <v>30</v>
      </c>
      <c r="E4005" s="31">
        <v>1</v>
      </c>
      <c r="F4005" s="32"/>
      <c r="G4005" s="32"/>
      <c r="H4005" s="32"/>
      <c r="I4005" s="33">
        <v>269333.06</v>
      </c>
      <c r="J4005" s="33">
        <v>273642.39000000001</v>
      </c>
      <c r="K4005" s="33">
        <v>280645.04999999999</v>
      </c>
      <c r="L4005" s="21">
        <f t="shared" si="441"/>
        <v>274540.16666666669</v>
      </c>
      <c r="M4005" s="34">
        <f t="shared" si="442"/>
        <v>5709.1839738646768</v>
      </c>
      <c r="N4005" s="34">
        <f t="shared" si="443"/>
        <v>2.0795441494710283</v>
      </c>
      <c r="O4005" s="35">
        <f t="shared" si="444"/>
        <v>274540.16666666663</v>
      </c>
      <c r="P4005" s="35">
        <f t="shared" si="445"/>
        <v>274540.16666666669</v>
      </c>
      <c r="Q4005" s="39">
        <f t="shared" si="447"/>
        <v>274540.16999999998</v>
      </c>
      <c r="R4005" s="37">
        <f t="shared" si="446"/>
        <v>274540.16999999998</v>
      </c>
      <c r="T4005" s="38"/>
      <c r="U4005" s="38"/>
      <c r="V4005" s="38"/>
    </row>
    <row r="4006" ht="12.75">
      <c r="A4006" s="27">
        <v>3994</v>
      </c>
      <c r="B4006" s="28" t="s">
        <v>7297</v>
      </c>
      <c r="C4006" s="29" t="s">
        <v>7298</v>
      </c>
      <c r="D4006" s="30" t="s">
        <v>30</v>
      </c>
      <c r="E4006" s="31">
        <v>1</v>
      </c>
      <c r="F4006" s="32"/>
      <c r="G4006" s="32"/>
      <c r="H4006" s="32"/>
      <c r="I4006" s="33">
        <v>185593.92999999999</v>
      </c>
      <c r="J4006" s="33">
        <v>191347.34</v>
      </c>
      <c r="K4006" s="33">
        <v>187821.06</v>
      </c>
      <c r="L4006" s="21">
        <f t="shared" si="441"/>
        <v>188254.11000000002</v>
      </c>
      <c r="M4006" s="34">
        <f t="shared" si="442"/>
        <v>2901.0482388095529</v>
      </c>
      <c r="N4006" s="34">
        <f t="shared" si="443"/>
        <v>1.5410278366881618</v>
      </c>
      <c r="O4006" s="35">
        <f t="shared" si="444"/>
        <v>188254.11000000002</v>
      </c>
      <c r="P4006" s="35">
        <f t="shared" si="445"/>
        <v>188254.11000000002</v>
      </c>
      <c r="Q4006" s="39">
        <f t="shared" si="447"/>
        <v>188254.11000000002</v>
      </c>
      <c r="R4006" s="37">
        <f t="shared" si="446"/>
        <v>188254.11000000002</v>
      </c>
      <c r="T4006" s="38"/>
      <c r="U4006" s="38"/>
      <c r="V4006" s="38"/>
    </row>
    <row r="4007" ht="12.75">
      <c r="A4007" s="27">
        <v>3995</v>
      </c>
      <c r="B4007" s="28" t="s">
        <v>7299</v>
      </c>
      <c r="C4007" s="29" t="s">
        <v>7300</v>
      </c>
      <c r="D4007" s="30" t="s">
        <v>30</v>
      </c>
      <c r="E4007" s="31">
        <v>1</v>
      </c>
      <c r="F4007" s="32"/>
      <c r="G4007" s="32"/>
      <c r="H4007" s="32"/>
      <c r="I4007" s="33">
        <v>199287.57999999999</v>
      </c>
      <c r="J4007" s="33">
        <v>203074.04000000001</v>
      </c>
      <c r="K4007" s="33">
        <v>203074.04000000001</v>
      </c>
      <c r="L4007" s="21">
        <f t="shared" si="441"/>
        <v>201811.88666666669</v>
      </c>
      <c r="M4007" s="34">
        <f t="shared" si="442"/>
        <v>2186.1137002757623</v>
      </c>
      <c r="N4007" s="34">
        <f t="shared" si="443"/>
        <v>1.0832432798602063</v>
      </c>
      <c r="O4007" s="35">
        <f t="shared" si="444"/>
        <v>201811.88666666666</v>
      </c>
      <c r="P4007" s="35">
        <f t="shared" si="445"/>
        <v>201811.88666666669</v>
      </c>
      <c r="Q4007" s="39">
        <f t="shared" si="447"/>
        <v>201811.89000000001</v>
      </c>
      <c r="R4007" s="37">
        <f t="shared" si="446"/>
        <v>201811.89000000001</v>
      </c>
      <c r="T4007" s="38"/>
      <c r="U4007" s="38"/>
      <c r="V4007" s="38"/>
    </row>
    <row r="4008" ht="12.75">
      <c r="A4008" s="27">
        <v>3996</v>
      </c>
      <c r="B4008" s="28" t="s">
        <v>7301</v>
      </c>
      <c r="C4008" s="29" t="s">
        <v>7302</v>
      </c>
      <c r="D4008" s="30" t="s">
        <v>30</v>
      </c>
      <c r="E4008" s="31">
        <v>1</v>
      </c>
      <c r="F4008" s="32"/>
      <c r="G4008" s="32"/>
      <c r="H4008" s="32"/>
      <c r="I4008" s="33">
        <v>43.390000000000001</v>
      </c>
      <c r="J4008" s="33">
        <v>44.390000000000001</v>
      </c>
      <c r="K4008" s="33">
        <v>44.299999999999997</v>
      </c>
      <c r="L4008" s="21">
        <f t="shared" si="441"/>
        <v>44.026666666666664</v>
      </c>
      <c r="M4008" s="34">
        <f t="shared" si="442"/>
        <v>0.55320279584735688</v>
      </c>
      <c r="N4008" s="34">
        <f t="shared" si="443"/>
        <v>1.2565175556799444</v>
      </c>
      <c r="O4008" s="35">
        <f t="shared" si="444"/>
        <v>44.026666666666657</v>
      </c>
      <c r="P4008" s="35">
        <f t="shared" si="445"/>
        <v>44.026666666666664</v>
      </c>
      <c r="Q4008" s="39">
        <f t="shared" si="447"/>
        <v>44.030000000000001</v>
      </c>
      <c r="R4008" s="37">
        <f t="shared" si="446"/>
        <v>44.030000000000001</v>
      </c>
      <c r="T4008" s="38"/>
      <c r="U4008" s="38"/>
      <c r="V4008" s="38"/>
    </row>
    <row r="4009" ht="12.75">
      <c r="A4009" s="27">
        <v>3997</v>
      </c>
      <c r="B4009" s="28" t="s">
        <v>7301</v>
      </c>
      <c r="C4009" s="29" t="s">
        <v>7303</v>
      </c>
      <c r="D4009" s="30" t="s">
        <v>30</v>
      </c>
      <c r="E4009" s="31">
        <v>1</v>
      </c>
      <c r="F4009" s="32"/>
      <c r="G4009" s="32"/>
      <c r="H4009" s="32"/>
      <c r="I4009" s="33">
        <v>71.269999999999996</v>
      </c>
      <c r="J4009" s="33">
        <v>73.549999999999997</v>
      </c>
      <c r="K4009" s="33">
        <v>71.700000000000003</v>
      </c>
      <c r="L4009" s="21">
        <f t="shared" si="441"/>
        <v>72.173333333333332</v>
      </c>
      <c r="M4009" s="34">
        <f t="shared" si="442"/>
        <v>1.2114591752648256</v>
      </c>
      <c r="N4009" s="34">
        <f t="shared" si="443"/>
        <v>1.6785412552163665</v>
      </c>
      <c r="O4009" s="35">
        <f t="shared" si="444"/>
        <v>72.173333333333318</v>
      </c>
      <c r="P4009" s="35">
        <f t="shared" si="445"/>
        <v>72.173333333333332</v>
      </c>
      <c r="Q4009" s="39">
        <f t="shared" si="447"/>
        <v>72.170000000000002</v>
      </c>
      <c r="R4009" s="37">
        <f t="shared" si="446"/>
        <v>72.170000000000002</v>
      </c>
      <c r="T4009" s="38"/>
      <c r="U4009" s="38"/>
      <c r="V4009" s="38"/>
    </row>
    <row r="4010" ht="12.75">
      <c r="A4010" s="27">
        <v>3998</v>
      </c>
      <c r="B4010" s="28" t="s">
        <v>7304</v>
      </c>
      <c r="C4010" s="29" t="s">
        <v>7305</v>
      </c>
      <c r="D4010" s="30" t="s">
        <v>30</v>
      </c>
      <c r="E4010" s="31">
        <v>1</v>
      </c>
      <c r="F4010" s="32"/>
      <c r="G4010" s="32"/>
      <c r="H4010" s="32"/>
      <c r="I4010" s="33">
        <v>27.899999999999999</v>
      </c>
      <c r="J4010" s="33">
        <v>28.100000000000001</v>
      </c>
      <c r="K4010" s="33">
        <v>28.539999999999999</v>
      </c>
      <c r="L4010" s="21">
        <f t="shared" si="441"/>
        <v>28.179999999999996</v>
      </c>
      <c r="M4010" s="34">
        <f t="shared" si="442"/>
        <v>0.32741411087489797</v>
      </c>
      <c r="N4010" s="34">
        <f t="shared" si="443"/>
        <v>1.161866965489347</v>
      </c>
      <c r="O4010" s="35">
        <f t="shared" si="444"/>
        <v>28.179999999999996</v>
      </c>
      <c r="P4010" s="35">
        <f t="shared" si="445"/>
        <v>28.179999999999996</v>
      </c>
      <c r="Q4010" s="39">
        <f t="shared" si="447"/>
        <v>28.18</v>
      </c>
      <c r="R4010" s="37">
        <f t="shared" si="446"/>
        <v>28.18</v>
      </c>
      <c r="T4010" s="38"/>
      <c r="U4010" s="38"/>
      <c r="V4010" s="38"/>
    </row>
    <row r="4011" ht="23.25">
      <c r="A4011" s="27">
        <v>3999</v>
      </c>
      <c r="B4011" s="28" t="s">
        <v>7306</v>
      </c>
      <c r="C4011" s="29" t="s">
        <v>7307</v>
      </c>
      <c r="D4011" s="30" t="s">
        <v>30</v>
      </c>
      <c r="E4011" s="31">
        <v>1</v>
      </c>
      <c r="F4011" s="32"/>
      <c r="G4011" s="32"/>
      <c r="H4011" s="32"/>
      <c r="I4011" s="33">
        <v>48341.440000000002</v>
      </c>
      <c r="J4011" s="33">
        <v>49453.290000000001</v>
      </c>
      <c r="K4011" s="33">
        <v>49114.900000000001</v>
      </c>
      <c r="L4011" s="21">
        <f t="shared" si="441"/>
        <v>48969.876666666671</v>
      </c>
      <c r="M4011" s="34">
        <f t="shared" si="442"/>
        <v>569.9354621650881</v>
      </c>
      <c r="N4011" s="34">
        <f t="shared" si="443"/>
        <v>1.1638490863364535</v>
      </c>
      <c r="O4011" s="35">
        <f t="shared" si="444"/>
        <v>48969.876666666663</v>
      </c>
      <c r="P4011" s="35">
        <f t="shared" si="445"/>
        <v>48969.876666666671</v>
      </c>
      <c r="Q4011" s="39">
        <f t="shared" si="447"/>
        <v>48969.880000000005</v>
      </c>
      <c r="R4011" s="37">
        <f t="shared" si="446"/>
        <v>48969.880000000005</v>
      </c>
      <c r="T4011" s="38"/>
      <c r="U4011" s="38"/>
      <c r="V4011" s="38"/>
    </row>
    <row r="4012" ht="12.75">
      <c r="A4012" s="27">
        <v>4000</v>
      </c>
      <c r="B4012" s="28" t="s">
        <v>7308</v>
      </c>
      <c r="C4012" s="29" t="s">
        <v>7309</v>
      </c>
      <c r="D4012" s="30" t="s">
        <v>30</v>
      </c>
      <c r="E4012" s="31">
        <v>1</v>
      </c>
      <c r="F4012" s="32"/>
      <c r="G4012" s="32"/>
      <c r="H4012" s="32"/>
      <c r="I4012" s="33">
        <v>20842.59</v>
      </c>
      <c r="J4012" s="33">
        <v>20946.799999999999</v>
      </c>
      <c r="K4012" s="33">
        <v>21467.869999999999</v>
      </c>
      <c r="L4012" s="21">
        <f t="shared" si="441"/>
        <v>21085.75333333333</v>
      </c>
      <c r="M4012" s="34">
        <f t="shared" si="442"/>
        <v>334.9996884078148</v>
      </c>
      <c r="N4012" s="34">
        <f t="shared" si="443"/>
        <v>1.588748967665442</v>
      </c>
      <c r="O4012" s="35">
        <f t="shared" si="444"/>
        <v>21085.75333333333</v>
      </c>
      <c r="P4012" s="35">
        <f t="shared" si="445"/>
        <v>21085.75333333333</v>
      </c>
      <c r="Q4012" s="39">
        <f t="shared" si="447"/>
        <v>21085.75</v>
      </c>
      <c r="R4012" s="37">
        <f t="shared" si="446"/>
        <v>21085.75</v>
      </c>
      <c r="T4012" s="38"/>
      <c r="U4012" s="38"/>
      <c r="V4012" s="38"/>
    </row>
    <row r="4013" ht="12.75">
      <c r="A4013" s="27">
        <v>4001</v>
      </c>
      <c r="B4013" s="28" t="s">
        <v>7310</v>
      </c>
      <c r="C4013" s="29" t="s">
        <v>7311</v>
      </c>
      <c r="D4013" s="30" t="s">
        <v>30</v>
      </c>
      <c r="E4013" s="31">
        <v>1</v>
      </c>
      <c r="F4013" s="32"/>
      <c r="G4013" s="32"/>
      <c r="H4013" s="32"/>
      <c r="I4013" s="33">
        <v>20842.59</v>
      </c>
      <c r="J4013" s="33">
        <v>21384.5</v>
      </c>
      <c r="K4013" s="33">
        <v>21321.970000000001</v>
      </c>
      <c r="L4013" s="21">
        <f t="shared" si="441"/>
        <v>21183.02</v>
      </c>
      <c r="M4013" s="34">
        <f t="shared" si="442"/>
        <v>296.47417914550351</v>
      </c>
      <c r="N4013" s="34">
        <f t="shared" si="443"/>
        <v>1.3995840968167121</v>
      </c>
      <c r="O4013" s="35">
        <f t="shared" si="444"/>
        <v>21183.019999999997</v>
      </c>
      <c r="P4013" s="35">
        <f t="shared" si="445"/>
        <v>21183.02</v>
      </c>
      <c r="Q4013" s="39">
        <f t="shared" si="447"/>
        <v>21183.02</v>
      </c>
      <c r="R4013" s="37">
        <f t="shared" si="446"/>
        <v>21183.02</v>
      </c>
      <c r="T4013" s="38"/>
      <c r="U4013" s="38"/>
      <c r="V4013" s="38"/>
    </row>
    <row r="4014" ht="12.75">
      <c r="A4014" s="27">
        <v>4002</v>
      </c>
      <c r="B4014" s="28" t="s">
        <v>7312</v>
      </c>
      <c r="C4014" s="29" t="s">
        <v>7313</v>
      </c>
      <c r="D4014" s="30" t="s">
        <v>30</v>
      </c>
      <c r="E4014" s="31">
        <v>1</v>
      </c>
      <c r="F4014" s="32"/>
      <c r="G4014" s="32"/>
      <c r="H4014" s="32"/>
      <c r="I4014" s="33">
        <v>11118.540000000001</v>
      </c>
      <c r="J4014" s="33">
        <v>11196.370000000001</v>
      </c>
      <c r="K4014" s="33">
        <v>11440.98</v>
      </c>
      <c r="L4014" s="21">
        <f t="shared" si="441"/>
        <v>11251.963333333333</v>
      </c>
      <c r="M4014" s="34">
        <f t="shared" si="442"/>
        <v>168.25531918288078</v>
      </c>
      <c r="N4014" s="34">
        <f t="shared" si="443"/>
        <v>1.4953418723329244</v>
      </c>
      <c r="O4014" s="35">
        <f t="shared" si="444"/>
        <v>11251.963333333333</v>
      </c>
      <c r="P4014" s="35">
        <f t="shared" si="445"/>
        <v>11251.963333333333</v>
      </c>
      <c r="Q4014" s="39">
        <f t="shared" si="447"/>
        <v>11251.960000000001</v>
      </c>
      <c r="R4014" s="37">
        <f t="shared" si="446"/>
        <v>11251.960000000001</v>
      </c>
      <c r="T4014" s="38"/>
      <c r="U4014" s="38"/>
      <c r="V4014" s="38"/>
    </row>
    <row r="4015" ht="23.25">
      <c r="A4015" s="27">
        <v>4003</v>
      </c>
      <c r="B4015" s="28" t="s">
        <v>7314</v>
      </c>
      <c r="C4015" s="29" t="s">
        <v>7315</v>
      </c>
      <c r="D4015" s="30" t="s">
        <v>30</v>
      </c>
      <c r="E4015" s="31">
        <v>1</v>
      </c>
      <c r="F4015" s="32"/>
      <c r="G4015" s="32"/>
      <c r="H4015" s="32"/>
      <c r="I4015" s="33">
        <v>8568.2199999999993</v>
      </c>
      <c r="J4015" s="33">
        <v>8722.4500000000007</v>
      </c>
      <c r="K4015" s="33">
        <v>8825.2700000000004</v>
      </c>
      <c r="L4015" s="21">
        <f t="shared" si="441"/>
        <v>8705.3133333333335</v>
      </c>
      <c r="M4015" s="34">
        <f t="shared" si="442"/>
        <v>129.37899610575701</v>
      </c>
      <c r="N4015" s="34">
        <f t="shared" si="443"/>
        <v>1.4862072294440523</v>
      </c>
      <c r="O4015" s="35">
        <f t="shared" si="444"/>
        <v>8705.3133333333317</v>
      </c>
      <c r="P4015" s="35">
        <f t="shared" si="445"/>
        <v>8705.3133333333335</v>
      </c>
      <c r="Q4015" s="39">
        <f t="shared" si="447"/>
        <v>8705.3099999999995</v>
      </c>
      <c r="R4015" s="37">
        <f t="shared" si="446"/>
        <v>8705.3099999999995</v>
      </c>
      <c r="T4015" s="38"/>
      <c r="U4015" s="38"/>
      <c r="V4015" s="38"/>
    </row>
    <row r="4016" ht="12.75">
      <c r="A4016" s="27">
        <v>4004</v>
      </c>
      <c r="B4016" s="28" t="s">
        <v>7316</v>
      </c>
      <c r="C4016" s="29" t="s">
        <v>7317</v>
      </c>
      <c r="D4016" s="30" t="s">
        <v>30</v>
      </c>
      <c r="E4016" s="31">
        <v>1</v>
      </c>
      <c r="F4016" s="32"/>
      <c r="G4016" s="32"/>
      <c r="H4016" s="32"/>
      <c r="I4016" s="33">
        <v>5928.0299999999997</v>
      </c>
      <c r="J4016" s="33">
        <v>5999.1700000000001</v>
      </c>
      <c r="K4016" s="33">
        <v>5969.5299999999997</v>
      </c>
      <c r="L4016" s="21">
        <f t="shared" si="441"/>
        <v>5965.5766666666668</v>
      </c>
      <c r="M4016" s="34">
        <f t="shared" si="442"/>
        <v>35.734388666008329</v>
      </c>
      <c r="N4016" s="34">
        <f t="shared" si="443"/>
        <v>0.59900979675071908</v>
      </c>
      <c r="O4016" s="35">
        <f t="shared" si="444"/>
        <v>5965.5766666666659</v>
      </c>
      <c r="P4016" s="35">
        <f t="shared" si="445"/>
        <v>5965.5766666666668</v>
      </c>
      <c r="Q4016" s="39">
        <f t="shared" si="447"/>
        <v>5965.5799999999999</v>
      </c>
      <c r="R4016" s="37">
        <f t="shared" si="446"/>
        <v>5965.5799999999999</v>
      </c>
      <c r="T4016" s="38"/>
      <c r="U4016" s="38"/>
      <c r="V4016" s="38"/>
    </row>
    <row r="4017" ht="12.75">
      <c r="A4017" s="27">
        <v>4005</v>
      </c>
      <c r="B4017" s="28" t="s">
        <v>7318</v>
      </c>
      <c r="C4017" s="29" t="s">
        <v>7319</v>
      </c>
      <c r="D4017" s="30" t="s">
        <v>30</v>
      </c>
      <c r="E4017" s="31">
        <v>1</v>
      </c>
      <c r="F4017" s="32"/>
      <c r="G4017" s="32"/>
      <c r="H4017" s="32"/>
      <c r="I4017" s="33">
        <v>8534.1399999999994</v>
      </c>
      <c r="J4017" s="33">
        <v>8696.2900000000009</v>
      </c>
      <c r="K4017" s="33">
        <v>8807.2299999999996</v>
      </c>
      <c r="L4017" s="21">
        <f t="shared" si="441"/>
        <v>8679.2199999999993</v>
      </c>
      <c r="M4017" s="34">
        <f t="shared" si="442"/>
        <v>137.34291281314827</v>
      </c>
      <c r="N4017" s="34">
        <f t="shared" si="443"/>
        <v>1.5824338225456698</v>
      </c>
      <c r="O4017" s="35">
        <f t="shared" si="444"/>
        <v>8679.2199999999993</v>
      </c>
      <c r="P4017" s="35">
        <f t="shared" si="445"/>
        <v>8679.2199999999993</v>
      </c>
      <c r="Q4017" s="39">
        <f t="shared" si="447"/>
        <v>8679.2199999999993</v>
      </c>
      <c r="R4017" s="37">
        <f t="shared" si="446"/>
        <v>8679.2199999999993</v>
      </c>
      <c r="T4017" s="38"/>
      <c r="U4017" s="38"/>
      <c r="V4017" s="38"/>
    </row>
    <row r="4018" ht="23.25">
      <c r="A4018" s="27">
        <v>4006</v>
      </c>
      <c r="B4018" s="28" t="s">
        <v>7320</v>
      </c>
      <c r="C4018" s="29" t="s">
        <v>7321</v>
      </c>
      <c r="D4018" s="30" t="s">
        <v>30</v>
      </c>
      <c r="E4018" s="31">
        <v>1</v>
      </c>
      <c r="F4018" s="32"/>
      <c r="G4018" s="32"/>
      <c r="H4018" s="32"/>
      <c r="I4018" s="33">
        <v>7548.71</v>
      </c>
      <c r="J4018" s="33">
        <v>7767.6199999999999</v>
      </c>
      <c r="K4018" s="33">
        <v>7873.3000000000002</v>
      </c>
      <c r="L4018" s="21">
        <f t="shared" si="441"/>
        <v>7729.876666666667</v>
      </c>
      <c r="M4018" s="34">
        <f t="shared" si="442"/>
        <v>165.55387773571886</v>
      </c>
      <c r="N4018" s="34">
        <f t="shared" si="443"/>
        <v>2.14174022270798</v>
      </c>
      <c r="O4018" s="35">
        <f t="shared" si="444"/>
        <v>7729.876666666667</v>
      </c>
      <c r="P4018" s="35">
        <f t="shared" si="445"/>
        <v>7729.876666666667</v>
      </c>
      <c r="Q4018" s="39">
        <f t="shared" si="447"/>
        <v>7729.8800000000001</v>
      </c>
      <c r="R4018" s="37">
        <f t="shared" si="446"/>
        <v>7729.8800000000001</v>
      </c>
      <c r="T4018" s="38"/>
      <c r="U4018" s="38"/>
      <c r="V4018" s="38"/>
    </row>
    <row r="4019" ht="23.25">
      <c r="A4019" s="27">
        <v>4007</v>
      </c>
      <c r="B4019" s="28" t="s">
        <v>7322</v>
      </c>
      <c r="C4019" s="29" t="s">
        <v>7323</v>
      </c>
      <c r="D4019" s="30" t="s">
        <v>30</v>
      </c>
      <c r="E4019" s="31">
        <v>1</v>
      </c>
      <c r="F4019" s="32"/>
      <c r="G4019" s="32"/>
      <c r="H4019" s="32"/>
      <c r="I4019" s="33">
        <v>6885.5500000000002</v>
      </c>
      <c r="J4019" s="33">
        <v>7078.3500000000004</v>
      </c>
      <c r="K4019" s="33">
        <v>7057.6899999999996</v>
      </c>
      <c r="L4019" s="21">
        <f t="shared" si="441"/>
        <v>7007.1966666666667</v>
      </c>
      <c r="M4019" s="34">
        <f t="shared" si="442"/>
        <v>105.85434584056206</v>
      </c>
      <c r="N4019" s="34">
        <f t="shared" si="443"/>
        <v>1.5106518466095389</v>
      </c>
      <c r="O4019" s="35">
        <f t="shared" si="444"/>
        <v>7007.1966666666667</v>
      </c>
      <c r="P4019" s="35">
        <f t="shared" si="445"/>
        <v>7007.1966666666667</v>
      </c>
      <c r="Q4019" s="39">
        <f t="shared" si="447"/>
        <v>7007.1999999999998</v>
      </c>
      <c r="R4019" s="37">
        <f t="shared" si="446"/>
        <v>7007.1999999999998</v>
      </c>
      <c r="T4019" s="38"/>
      <c r="U4019" s="38"/>
      <c r="V4019" s="38"/>
    </row>
    <row r="4020" ht="12.75">
      <c r="A4020" s="27">
        <v>4008</v>
      </c>
      <c r="B4020" s="28" t="s">
        <v>7324</v>
      </c>
      <c r="C4020" s="29" t="s">
        <v>7325</v>
      </c>
      <c r="D4020" s="30" t="s">
        <v>30</v>
      </c>
      <c r="E4020" s="31">
        <v>1</v>
      </c>
      <c r="F4020" s="32"/>
      <c r="G4020" s="32"/>
      <c r="H4020" s="32"/>
      <c r="I4020" s="33">
        <v>5658.4300000000003</v>
      </c>
      <c r="J4020" s="33">
        <v>5856.4799999999996</v>
      </c>
      <c r="K4020" s="33">
        <v>5867.79</v>
      </c>
      <c r="L4020" s="21">
        <f t="shared" si="441"/>
        <v>5794.2333333333336</v>
      </c>
      <c r="M4020" s="34">
        <f t="shared" si="442"/>
        <v>117.74501277478068</v>
      </c>
      <c r="N4020" s="34">
        <f t="shared" si="443"/>
        <v>2.0321068552315924</v>
      </c>
      <c r="O4020" s="35">
        <f t="shared" si="444"/>
        <v>5794.2333333333336</v>
      </c>
      <c r="P4020" s="35">
        <f t="shared" si="445"/>
        <v>5794.2333333333336</v>
      </c>
      <c r="Q4020" s="39">
        <f t="shared" si="447"/>
        <v>5794.2300000000005</v>
      </c>
      <c r="R4020" s="37">
        <f t="shared" si="446"/>
        <v>5794.2300000000005</v>
      </c>
      <c r="T4020" s="38"/>
      <c r="U4020" s="38"/>
      <c r="V4020" s="38"/>
    </row>
    <row r="4021" ht="23.25">
      <c r="A4021" s="27">
        <v>4009</v>
      </c>
      <c r="B4021" s="28" t="s">
        <v>7326</v>
      </c>
      <c r="C4021" s="29" t="s">
        <v>7327</v>
      </c>
      <c r="D4021" s="30" t="s">
        <v>30</v>
      </c>
      <c r="E4021" s="31">
        <v>1</v>
      </c>
      <c r="F4021" s="32"/>
      <c r="G4021" s="32"/>
      <c r="H4021" s="32"/>
      <c r="I4021" s="33">
        <v>7111.75</v>
      </c>
      <c r="J4021" s="33">
        <v>7374.8800000000001</v>
      </c>
      <c r="K4021" s="33">
        <v>7310.8800000000001</v>
      </c>
      <c r="L4021" s="21">
        <f t="shared" si="441"/>
        <v>7265.836666666667</v>
      </c>
      <c r="M4021" s="34">
        <f t="shared" si="442"/>
        <v>137.22618421180906</v>
      </c>
      <c r="N4021" s="34">
        <f t="shared" si="443"/>
        <v>1.8886494495721169</v>
      </c>
      <c r="O4021" s="35">
        <f t="shared" si="444"/>
        <v>7265.836666666667</v>
      </c>
      <c r="P4021" s="35">
        <f t="shared" si="445"/>
        <v>7265.836666666667</v>
      </c>
      <c r="Q4021" s="39">
        <f t="shared" si="447"/>
        <v>7265.8400000000001</v>
      </c>
      <c r="R4021" s="37">
        <f t="shared" si="446"/>
        <v>7265.8400000000001</v>
      </c>
      <c r="T4021" s="38"/>
      <c r="U4021" s="38"/>
      <c r="V4021" s="38"/>
    </row>
    <row r="4022" ht="23.25">
      <c r="A4022" s="27">
        <v>4010</v>
      </c>
      <c r="B4022" s="28" t="s">
        <v>7328</v>
      </c>
      <c r="C4022" s="29" t="s">
        <v>7329</v>
      </c>
      <c r="D4022" s="30" t="s">
        <v>30</v>
      </c>
      <c r="E4022" s="31">
        <v>1</v>
      </c>
      <c r="F4022" s="32"/>
      <c r="G4022" s="32"/>
      <c r="H4022" s="32"/>
      <c r="I4022" s="33">
        <v>5140.9300000000003</v>
      </c>
      <c r="J4022" s="33">
        <v>5315.7200000000003</v>
      </c>
      <c r="K4022" s="33">
        <v>5264.3100000000004</v>
      </c>
      <c r="L4022" s="21">
        <f t="shared" si="441"/>
        <v>5240.3200000000006</v>
      </c>
      <c r="M4022" s="34">
        <f t="shared" si="442"/>
        <v>89.830541020301112</v>
      </c>
      <c r="N4022" s="34">
        <f t="shared" si="443"/>
        <v>1.7142186168077733</v>
      </c>
      <c r="O4022" s="35">
        <f t="shared" si="444"/>
        <v>5240.3200000000006</v>
      </c>
      <c r="P4022" s="35">
        <f t="shared" si="445"/>
        <v>5240.3200000000006</v>
      </c>
      <c r="Q4022" s="39">
        <f t="shared" si="447"/>
        <v>5240.3199999999997</v>
      </c>
      <c r="R4022" s="37">
        <f t="shared" si="446"/>
        <v>5240.3199999999997</v>
      </c>
      <c r="T4022" s="38"/>
      <c r="U4022" s="38"/>
      <c r="V4022" s="38"/>
    </row>
    <row r="4023" ht="12.75">
      <c r="A4023" s="27">
        <v>4011</v>
      </c>
      <c r="B4023" s="28" t="s">
        <v>7330</v>
      </c>
      <c r="C4023" s="29" t="s">
        <v>7331</v>
      </c>
      <c r="D4023" s="30" t="s">
        <v>30</v>
      </c>
      <c r="E4023" s="31">
        <v>1</v>
      </c>
      <c r="F4023" s="32"/>
      <c r="G4023" s="32"/>
      <c r="H4023" s="32"/>
      <c r="I4023" s="33">
        <v>4514.9799999999996</v>
      </c>
      <c r="J4023" s="33">
        <v>4596.25</v>
      </c>
      <c r="K4023" s="33">
        <v>4700.0900000000001</v>
      </c>
      <c r="L4023" s="21">
        <f t="shared" si="441"/>
        <v>4603.7733333333335</v>
      </c>
      <c r="M4023" s="34">
        <f t="shared" si="442"/>
        <v>92.784041910952482</v>
      </c>
      <c r="N4023" s="34">
        <f t="shared" si="443"/>
        <v>2.0153911844259449</v>
      </c>
      <c r="O4023" s="35">
        <f t="shared" si="444"/>
        <v>4603.7733333333326</v>
      </c>
      <c r="P4023" s="35">
        <f t="shared" si="445"/>
        <v>4603.7733333333335</v>
      </c>
      <c r="Q4023" s="39">
        <f t="shared" si="447"/>
        <v>4603.7700000000004</v>
      </c>
      <c r="R4023" s="37">
        <f t="shared" si="446"/>
        <v>4603.7700000000004</v>
      </c>
      <c r="T4023" s="38"/>
      <c r="U4023" s="38"/>
      <c r="V4023" s="38"/>
    </row>
    <row r="4024" ht="12.75">
      <c r="A4024" s="27">
        <v>4012</v>
      </c>
      <c r="B4024" s="28" t="s">
        <v>7332</v>
      </c>
      <c r="C4024" s="29" t="s">
        <v>7333</v>
      </c>
      <c r="D4024" s="30" t="s">
        <v>30</v>
      </c>
      <c r="E4024" s="31">
        <v>1</v>
      </c>
      <c r="F4024" s="32"/>
      <c r="G4024" s="32"/>
      <c r="H4024" s="32"/>
      <c r="I4024" s="33">
        <v>6730.6199999999999</v>
      </c>
      <c r="J4024" s="33">
        <v>6811.3900000000003</v>
      </c>
      <c r="K4024" s="33">
        <v>6966.1899999999996</v>
      </c>
      <c r="L4024" s="21">
        <f t="shared" si="441"/>
        <v>6836.0666666666666</v>
      </c>
      <c r="M4024" s="34">
        <f t="shared" si="442"/>
        <v>119.70801824996221</v>
      </c>
      <c r="N4024" s="34">
        <f t="shared" si="443"/>
        <v>1.7511242076334668</v>
      </c>
      <c r="O4024" s="35">
        <f t="shared" si="444"/>
        <v>6836.0666666666666</v>
      </c>
      <c r="P4024" s="35">
        <f t="shared" si="445"/>
        <v>6836.0666666666666</v>
      </c>
      <c r="Q4024" s="39">
        <f t="shared" si="447"/>
        <v>6836.0699999999997</v>
      </c>
      <c r="R4024" s="37">
        <f t="shared" si="446"/>
        <v>6836.0699999999997</v>
      </c>
      <c r="T4024" s="38"/>
      <c r="U4024" s="38"/>
      <c r="V4024" s="38"/>
    </row>
    <row r="4025" ht="23.25">
      <c r="A4025" s="27">
        <v>4013</v>
      </c>
      <c r="B4025" s="28" t="s">
        <v>7334</v>
      </c>
      <c r="C4025" s="29" t="s">
        <v>7335</v>
      </c>
      <c r="D4025" s="30" t="s">
        <v>30</v>
      </c>
      <c r="E4025" s="31">
        <v>1</v>
      </c>
      <c r="F4025" s="32"/>
      <c r="G4025" s="32"/>
      <c r="H4025" s="32"/>
      <c r="I4025" s="33">
        <v>6866.96</v>
      </c>
      <c r="J4025" s="33">
        <v>7038.6300000000001</v>
      </c>
      <c r="K4025" s="33">
        <v>7155.3699999999999</v>
      </c>
      <c r="L4025" s="21">
        <f t="shared" si="441"/>
        <v>7020.3199999999997</v>
      </c>
      <c r="M4025" s="34">
        <f t="shared" si="442"/>
        <v>145.07420204846892</v>
      </c>
      <c r="N4025" s="34">
        <f t="shared" si="443"/>
        <v>2.0664898757958174</v>
      </c>
      <c r="O4025" s="35">
        <f t="shared" si="444"/>
        <v>7020.3199999999997</v>
      </c>
      <c r="P4025" s="35">
        <f t="shared" si="445"/>
        <v>7020.3199999999997</v>
      </c>
      <c r="Q4025" s="39">
        <f t="shared" si="447"/>
        <v>7020.3199999999997</v>
      </c>
      <c r="R4025" s="37">
        <f t="shared" si="446"/>
        <v>7020.3199999999997</v>
      </c>
      <c r="T4025" s="38"/>
      <c r="U4025" s="38"/>
      <c r="V4025" s="38"/>
    </row>
    <row r="4026" ht="12.75">
      <c r="A4026" s="27">
        <v>4014</v>
      </c>
      <c r="B4026" s="28" t="s">
        <v>7336</v>
      </c>
      <c r="C4026" s="29" t="s">
        <v>7337</v>
      </c>
      <c r="D4026" s="30" t="s">
        <v>30</v>
      </c>
      <c r="E4026" s="31">
        <v>1</v>
      </c>
      <c r="F4026" s="32"/>
      <c r="G4026" s="32"/>
      <c r="H4026" s="32"/>
      <c r="I4026" s="33">
        <v>1574.2</v>
      </c>
      <c r="J4026" s="33">
        <v>1635.5899999999999</v>
      </c>
      <c r="K4026" s="33">
        <v>1637.1700000000001</v>
      </c>
      <c r="L4026" s="21">
        <f t="shared" si="441"/>
        <v>1615.6533333333334</v>
      </c>
      <c r="M4026" s="34">
        <f t="shared" si="442"/>
        <v>35.908330973930426</v>
      </c>
      <c r="N4026" s="34">
        <f t="shared" si="443"/>
        <v>2.2225269637420419</v>
      </c>
      <c r="O4026" s="35">
        <f t="shared" si="444"/>
        <v>1615.6533333333332</v>
      </c>
      <c r="P4026" s="35">
        <f t="shared" si="445"/>
        <v>1615.6533333333334</v>
      </c>
      <c r="Q4026" s="39">
        <f t="shared" si="447"/>
        <v>1615.6500000000001</v>
      </c>
      <c r="R4026" s="37">
        <f t="shared" si="446"/>
        <v>1615.6500000000001</v>
      </c>
      <c r="T4026" s="38"/>
      <c r="U4026" s="38"/>
      <c r="V4026" s="38"/>
    </row>
    <row r="4027" ht="23.25">
      <c r="A4027" s="27">
        <v>4015</v>
      </c>
      <c r="B4027" s="28" t="s">
        <v>7338</v>
      </c>
      <c r="C4027" s="29" t="s">
        <v>7339</v>
      </c>
      <c r="D4027" s="30" t="s">
        <v>30</v>
      </c>
      <c r="E4027" s="31">
        <v>1</v>
      </c>
      <c r="F4027" s="32"/>
      <c r="G4027" s="32"/>
      <c r="H4027" s="32"/>
      <c r="I4027" s="33">
        <v>8583.7199999999993</v>
      </c>
      <c r="J4027" s="33">
        <v>8927.0699999999997</v>
      </c>
      <c r="K4027" s="33">
        <v>8866.9799999999996</v>
      </c>
      <c r="L4027" s="21">
        <f t="shared" si="441"/>
        <v>8792.5900000000001</v>
      </c>
      <c r="M4027" s="34">
        <f t="shared" si="442"/>
        <v>183.36496312000301</v>
      </c>
      <c r="N4027" s="34">
        <f t="shared" si="443"/>
        <v>2.0854488054145937</v>
      </c>
      <c r="O4027" s="35">
        <f t="shared" si="444"/>
        <v>8792.5900000000001</v>
      </c>
      <c r="P4027" s="35">
        <f t="shared" si="445"/>
        <v>8792.5900000000001</v>
      </c>
      <c r="Q4027" s="39">
        <f t="shared" si="447"/>
        <v>8792.5900000000001</v>
      </c>
      <c r="R4027" s="37">
        <f t="shared" si="446"/>
        <v>8792.5900000000001</v>
      </c>
      <c r="T4027" s="38"/>
      <c r="U4027" s="38"/>
      <c r="V4027" s="38"/>
    </row>
    <row r="4028" ht="12.75">
      <c r="A4028" s="27">
        <v>4016</v>
      </c>
      <c r="B4028" s="28" t="s">
        <v>7340</v>
      </c>
      <c r="C4028" s="29" t="s">
        <v>7341</v>
      </c>
      <c r="D4028" s="30" t="s">
        <v>30</v>
      </c>
      <c r="E4028" s="31">
        <v>1</v>
      </c>
      <c r="F4028" s="32"/>
      <c r="G4028" s="32"/>
      <c r="H4028" s="32"/>
      <c r="I4028" s="33">
        <v>5258.6800000000003</v>
      </c>
      <c r="J4028" s="33">
        <v>5447.9899999999998</v>
      </c>
      <c r="K4028" s="33">
        <v>5311.2700000000004</v>
      </c>
      <c r="L4028" s="21">
        <f t="shared" si="441"/>
        <v>5339.3133333333335</v>
      </c>
      <c r="M4028" s="34">
        <f t="shared" si="442"/>
        <v>97.720982564305373</v>
      </c>
      <c r="N4028" s="34">
        <f t="shared" si="443"/>
        <v>1.83021629306213</v>
      </c>
      <c r="O4028" s="35">
        <f t="shared" si="444"/>
        <v>5339.3133333333335</v>
      </c>
      <c r="P4028" s="35">
        <f t="shared" si="445"/>
        <v>5339.3133333333335</v>
      </c>
      <c r="Q4028" s="39">
        <f t="shared" si="447"/>
        <v>5339.3100000000004</v>
      </c>
      <c r="R4028" s="37">
        <f t="shared" si="446"/>
        <v>5339.3100000000004</v>
      </c>
      <c r="T4028" s="38"/>
      <c r="U4028" s="38"/>
      <c r="V4028" s="38"/>
    </row>
    <row r="4029" ht="23.25">
      <c r="A4029" s="27">
        <v>4017</v>
      </c>
      <c r="B4029" s="28" t="s">
        <v>7342</v>
      </c>
      <c r="C4029" s="29" t="s">
        <v>7343</v>
      </c>
      <c r="D4029" s="30" t="s">
        <v>30</v>
      </c>
      <c r="E4029" s="31">
        <v>1</v>
      </c>
      <c r="F4029" s="32"/>
      <c r="G4029" s="32"/>
      <c r="H4029" s="32"/>
      <c r="I4029" s="33">
        <v>6721.3100000000004</v>
      </c>
      <c r="J4029" s="33">
        <v>6862.46</v>
      </c>
      <c r="K4029" s="33">
        <v>6862.46</v>
      </c>
      <c r="L4029" s="21">
        <f t="shared" si="441"/>
        <v>6815.4099999999999</v>
      </c>
      <c r="M4029" s="34">
        <f t="shared" si="442"/>
        <v>81.492990496115468</v>
      </c>
      <c r="N4029" s="34">
        <f t="shared" si="443"/>
        <v>1.1957166259420264</v>
      </c>
      <c r="O4029" s="35">
        <f t="shared" si="444"/>
        <v>6815.4099999999999</v>
      </c>
      <c r="P4029" s="35">
        <f t="shared" si="445"/>
        <v>6815.4099999999999</v>
      </c>
      <c r="Q4029" s="39">
        <f t="shared" si="447"/>
        <v>6815.4099999999999</v>
      </c>
      <c r="R4029" s="37">
        <f t="shared" si="446"/>
        <v>6815.4099999999999</v>
      </c>
      <c r="T4029" s="38"/>
      <c r="U4029" s="38"/>
      <c r="V4029" s="38"/>
    </row>
    <row r="4030" ht="12.75">
      <c r="A4030" s="27">
        <v>4018</v>
      </c>
      <c r="B4030" s="28" t="s">
        <v>7344</v>
      </c>
      <c r="C4030" s="29" t="s">
        <v>7345</v>
      </c>
      <c r="D4030" s="30" t="s">
        <v>30</v>
      </c>
      <c r="E4030" s="31">
        <v>1</v>
      </c>
      <c r="F4030" s="32"/>
      <c r="G4030" s="32"/>
      <c r="H4030" s="32"/>
      <c r="I4030" s="33">
        <v>5023.1700000000001</v>
      </c>
      <c r="J4030" s="33">
        <v>5053.3100000000004</v>
      </c>
      <c r="K4030" s="33">
        <v>5214.0500000000002</v>
      </c>
      <c r="L4030" s="21">
        <f t="shared" si="441"/>
        <v>5096.8433333333332</v>
      </c>
      <c r="M4030" s="34">
        <f t="shared" si="442"/>
        <v>102.61655292073171</v>
      </c>
      <c r="N4030" s="34">
        <f t="shared" si="443"/>
        <v>2.0133354354766979</v>
      </c>
      <c r="O4030" s="35">
        <f t="shared" si="444"/>
        <v>5096.8433333333323</v>
      </c>
      <c r="P4030" s="35">
        <f t="shared" si="445"/>
        <v>5096.8433333333332</v>
      </c>
      <c r="Q4030" s="39">
        <f t="shared" si="447"/>
        <v>5096.8400000000001</v>
      </c>
      <c r="R4030" s="37">
        <f t="shared" si="446"/>
        <v>5096.8400000000001</v>
      </c>
      <c r="T4030" s="38"/>
      <c r="U4030" s="38"/>
      <c r="V4030" s="38"/>
    </row>
    <row r="4031" ht="23.25">
      <c r="A4031" s="27">
        <v>4019</v>
      </c>
      <c r="B4031" s="28" t="s">
        <v>7346</v>
      </c>
      <c r="C4031" s="29" t="s">
        <v>7347</v>
      </c>
      <c r="D4031" s="30" t="s">
        <v>30</v>
      </c>
      <c r="E4031" s="31">
        <v>1</v>
      </c>
      <c r="F4031" s="32"/>
      <c r="G4031" s="32"/>
      <c r="H4031" s="32"/>
      <c r="I4031" s="33">
        <v>5884.6599999999999</v>
      </c>
      <c r="J4031" s="33">
        <v>5925.8500000000004</v>
      </c>
      <c r="K4031" s="33">
        <v>6078.8500000000004</v>
      </c>
      <c r="L4031" s="21">
        <f t="shared" si="441"/>
        <v>5963.1199999999999</v>
      </c>
      <c r="M4031" s="34">
        <f t="shared" si="442"/>
        <v>102.31924892218493</v>
      </c>
      <c r="N4031" s="34">
        <f t="shared" si="443"/>
        <v>1.7158676820554497</v>
      </c>
      <c r="O4031" s="35">
        <f t="shared" si="444"/>
        <v>5963.1199999999999</v>
      </c>
      <c r="P4031" s="35">
        <f t="shared" si="445"/>
        <v>5963.1199999999999</v>
      </c>
      <c r="Q4031" s="39">
        <f t="shared" si="447"/>
        <v>5963.1199999999999</v>
      </c>
      <c r="R4031" s="37">
        <f t="shared" si="446"/>
        <v>5963.1199999999999</v>
      </c>
      <c r="T4031" s="38"/>
      <c r="U4031" s="38"/>
      <c r="V4031" s="38"/>
    </row>
    <row r="4032" ht="23.25">
      <c r="A4032" s="27">
        <v>4020</v>
      </c>
      <c r="B4032" s="28" t="s">
        <v>7348</v>
      </c>
      <c r="C4032" s="29" t="s">
        <v>7349</v>
      </c>
      <c r="D4032" s="30" t="s">
        <v>30</v>
      </c>
      <c r="E4032" s="31">
        <v>1</v>
      </c>
      <c r="F4032" s="32"/>
      <c r="G4032" s="32"/>
      <c r="H4032" s="32"/>
      <c r="I4032" s="33">
        <v>6526.1000000000004</v>
      </c>
      <c r="J4032" s="33">
        <v>6617.4700000000003</v>
      </c>
      <c r="K4032" s="33">
        <v>6747.9899999999998</v>
      </c>
      <c r="L4032" s="21">
        <f t="shared" si="441"/>
        <v>6630.5199999999995</v>
      </c>
      <c r="M4032" s="34">
        <f t="shared" si="442"/>
        <v>111.51914588984232</v>
      </c>
      <c r="N4032" s="34">
        <f t="shared" si="443"/>
        <v>1.6819064853109911</v>
      </c>
      <c r="O4032" s="35">
        <f t="shared" si="444"/>
        <v>6630.5199999999986</v>
      </c>
      <c r="P4032" s="35">
        <f t="shared" si="445"/>
        <v>6630.5199999999995</v>
      </c>
      <c r="Q4032" s="39">
        <f t="shared" si="447"/>
        <v>6630.5200000000004</v>
      </c>
      <c r="R4032" s="37">
        <f t="shared" si="446"/>
        <v>6630.5200000000004</v>
      </c>
      <c r="T4032" s="38"/>
      <c r="U4032" s="38"/>
      <c r="V4032" s="38"/>
    </row>
    <row r="4033" ht="12.75">
      <c r="A4033" s="27">
        <v>4021</v>
      </c>
      <c r="B4033" s="28" t="s">
        <v>7350</v>
      </c>
      <c r="C4033" s="29" t="s">
        <v>7351</v>
      </c>
      <c r="D4033" s="30" t="s">
        <v>30</v>
      </c>
      <c r="E4033" s="31">
        <v>1</v>
      </c>
      <c r="F4033" s="32"/>
      <c r="G4033" s="32"/>
      <c r="H4033" s="32"/>
      <c r="I4033" s="33">
        <v>2119.5700000000002</v>
      </c>
      <c r="J4033" s="33">
        <v>2191.6399999999999</v>
      </c>
      <c r="K4033" s="33">
        <v>2195.8699999999999</v>
      </c>
      <c r="L4033" s="21">
        <f t="shared" si="441"/>
        <v>2169.0266666666666</v>
      </c>
      <c r="M4033" s="34">
        <f t="shared" si="442"/>
        <v>42.882917733443925</v>
      </c>
      <c r="N4033" s="34">
        <f t="shared" si="443"/>
        <v>1.977058115165816</v>
      </c>
      <c r="O4033" s="35">
        <f t="shared" si="444"/>
        <v>2169.0266666666666</v>
      </c>
      <c r="P4033" s="35">
        <f t="shared" si="445"/>
        <v>2169.0266666666666</v>
      </c>
      <c r="Q4033" s="39">
        <f t="shared" si="447"/>
        <v>2169.0300000000002</v>
      </c>
      <c r="R4033" s="37">
        <f t="shared" si="446"/>
        <v>2169.0300000000002</v>
      </c>
      <c r="T4033" s="38"/>
      <c r="U4033" s="38"/>
      <c r="V4033" s="38"/>
    </row>
    <row r="4034" ht="12.75">
      <c r="A4034" s="27">
        <v>4022</v>
      </c>
      <c r="B4034" s="28" t="s">
        <v>7352</v>
      </c>
      <c r="C4034" s="29" t="s">
        <v>7353</v>
      </c>
      <c r="D4034" s="30" t="s">
        <v>30</v>
      </c>
      <c r="E4034" s="31">
        <v>1</v>
      </c>
      <c r="F4034" s="32"/>
      <c r="G4034" s="32"/>
      <c r="H4034" s="32"/>
      <c r="I4034" s="33">
        <v>2510.04</v>
      </c>
      <c r="J4034" s="33">
        <v>2567.77</v>
      </c>
      <c r="K4034" s="33">
        <v>2615.46</v>
      </c>
      <c r="L4034" s="21">
        <f t="shared" si="441"/>
        <v>2564.4233333333332</v>
      </c>
      <c r="M4034" s="34">
        <f t="shared" si="442"/>
        <v>52.789622401882525</v>
      </c>
      <c r="N4034" s="34">
        <f t="shared" si="443"/>
        <v>2.0585377506008187</v>
      </c>
      <c r="O4034" s="35">
        <f t="shared" si="444"/>
        <v>2564.4233333333332</v>
      </c>
      <c r="P4034" s="35">
        <f t="shared" si="445"/>
        <v>2564.4233333333332</v>
      </c>
      <c r="Q4034" s="39">
        <f t="shared" si="447"/>
        <v>2564.4200000000001</v>
      </c>
      <c r="R4034" s="37">
        <f t="shared" si="446"/>
        <v>2564.4200000000001</v>
      </c>
      <c r="T4034" s="38"/>
      <c r="U4034" s="38"/>
      <c r="V4034" s="38"/>
    </row>
    <row r="4035" ht="12.75">
      <c r="A4035" s="27">
        <v>4023</v>
      </c>
      <c r="B4035" s="28" t="s">
        <v>7354</v>
      </c>
      <c r="C4035" s="29" t="s">
        <v>7355</v>
      </c>
      <c r="D4035" s="30" t="s">
        <v>30</v>
      </c>
      <c r="E4035" s="31">
        <v>1</v>
      </c>
      <c r="F4035" s="32"/>
      <c r="G4035" s="32"/>
      <c r="H4035" s="32"/>
      <c r="I4035" s="33">
        <v>1679.5699999999999</v>
      </c>
      <c r="J4035" s="33">
        <v>1687.97</v>
      </c>
      <c r="K4035" s="33">
        <v>1740.03</v>
      </c>
      <c r="L4035" s="21">
        <f t="shared" si="441"/>
        <v>1702.5233333333333</v>
      </c>
      <c r="M4035" s="34">
        <f t="shared" si="442"/>
        <v>32.752137843709278</v>
      </c>
      <c r="N4035" s="34">
        <f t="shared" si="443"/>
        <v>1.9237409087125155</v>
      </c>
      <c r="O4035" s="35">
        <f t="shared" si="444"/>
        <v>1702.5233333333331</v>
      </c>
      <c r="P4035" s="35">
        <f t="shared" si="445"/>
        <v>1702.5233333333333</v>
      </c>
      <c r="Q4035" s="39">
        <f t="shared" si="447"/>
        <v>1702.52</v>
      </c>
      <c r="R4035" s="37">
        <f t="shared" si="446"/>
        <v>1702.52</v>
      </c>
      <c r="T4035" s="38"/>
      <c r="U4035" s="38"/>
      <c r="V4035" s="38"/>
    </row>
    <row r="4036" ht="12.75">
      <c r="A4036" s="27">
        <v>4024</v>
      </c>
      <c r="B4036" s="28" t="s">
        <v>7356</v>
      </c>
      <c r="C4036" s="29" t="s">
        <v>7357</v>
      </c>
      <c r="D4036" s="30" t="s">
        <v>30</v>
      </c>
      <c r="E4036" s="31">
        <v>1</v>
      </c>
      <c r="F4036" s="32"/>
      <c r="G4036" s="32"/>
      <c r="H4036" s="32"/>
      <c r="I4036" s="33">
        <v>1419.24</v>
      </c>
      <c r="J4036" s="33">
        <v>1446.21</v>
      </c>
      <c r="K4036" s="33">
        <v>1439.1099999999999</v>
      </c>
      <c r="L4036" s="21">
        <f t="shared" si="441"/>
        <v>1434.8533333333332</v>
      </c>
      <c r="M4036" s="34">
        <f t="shared" si="442"/>
        <v>13.979793751459038</v>
      </c>
      <c r="N4036" s="34">
        <f t="shared" si="443"/>
        <v>0.97430123530342516</v>
      </c>
      <c r="O4036" s="35">
        <f t="shared" si="444"/>
        <v>1434.853333333333</v>
      </c>
      <c r="P4036" s="35">
        <f t="shared" si="445"/>
        <v>1434.8533333333332</v>
      </c>
      <c r="Q4036" s="39">
        <f t="shared" si="447"/>
        <v>1434.8500000000001</v>
      </c>
      <c r="R4036" s="37">
        <f t="shared" si="446"/>
        <v>1434.8500000000001</v>
      </c>
      <c r="T4036" s="38"/>
      <c r="U4036" s="38"/>
      <c r="V4036" s="38"/>
    </row>
    <row r="4037" ht="12.75">
      <c r="A4037" s="27">
        <v>4025</v>
      </c>
      <c r="B4037" s="28" t="s">
        <v>7358</v>
      </c>
      <c r="C4037" s="29" t="s">
        <v>7359</v>
      </c>
      <c r="D4037" s="30" t="s">
        <v>30</v>
      </c>
      <c r="E4037" s="31">
        <v>1</v>
      </c>
      <c r="F4037" s="32"/>
      <c r="G4037" s="32"/>
      <c r="H4037" s="32"/>
      <c r="I4037" s="33">
        <v>1000.92</v>
      </c>
      <c r="J4037" s="33">
        <v>1026.9400000000001</v>
      </c>
      <c r="K4037" s="33">
        <v>1017.9400000000001</v>
      </c>
      <c r="L4037" s="21">
        <f t="shared" si="441"/>
        <v>1015.2666666666668</v>
      </c>
      <c r="M4037" s="34">
        <f t="shared" si="442"/>
        <v>13.214391145010605</v>
      </c>
      <c r="N4037" s="34">
        <f t="shared" si="443"/>
        <v>1.3015685020366345</v>
      </c>
      <c r="O4037" s="35">
        <f t="shared" si="444"/>
        <v>1015.2666666666667</v>
      </c>
      <c r="P4037" s="35">
        <f t="shared" si="445"/>
        <v>1015.2666666666668</v>
      </c>
      <c r="Q4037" s="39">
        <f t="shared" si="447"/>
        <v>1015.27</v>
      </c>
      <c r="R4037" s="37">
        <f t="shared" si="446"/>
        <v>1015.27</v>
      </c>
      <c r="T4037" s="38"/>
      <c r="U4037" s="38"/>
      <c r="V4037" s="38"/>
    </row>
    <row r="4038" ht="12.75">
      <c r="A4038" s="27">
        <v>4026</v>
      </c>
      <c r="B4038" s="28" t="s">
        <v>7360</v>
      </c>
      <c r="C4038" s="29" t="s">
        <v>7361</v>
      </c>
      <c r="D4038" s="30" t="s">
        <v>30</v>
      </c>
      <c r="E4038" s="31">
        <v>1</v>
      </c>
      <c r="F4038" s="32"/>
      <c r="G4038" s="32"/>
      <c r="H4038" s="32"/>
      <c r="I4038" s="33">
        <v>1152.76</v>
      </c>
      <c r="J4038" s="33">
        <v>1171.2</v>
      </c>
      <c r="K4038" s="33">
        <v>1159.6800000000001</v>
      </c>
      <c r="L4038" s="21">
        <f t="shared" si="441"/>
        <v>1161.2133333333334</v>
      </c>
      <c r="M4038" s="34">
        <f t="shared" si="442"/>
        <v>9.3151346384973834</v>
      </c>
      <c r="N4038" s="34">
        <f t="shared" si="443"/>
        <v>0.80218977608168907</v>
      </c>
      <c r="O4038" s="35">
        <f t="shared" si="444"/>
        <v>1161.2133333333334</v>
      </c>
      <c r="P4038" s="35">
        <f t="shared" si="445"/>
        <v>1161.2133333333334</v>
      </c>
      <c r="Q4038" s="39">
        <f t="shared" si="447"/>
        <v>1161.21</v>
      </c>
      <c r="R4038" s="37">
        <f t="shared" si="446"/>
        <v>1161.21</v>
      </c>
      <c r="T4038" s="38"/>
      <c r="U4038" s="38"/>
      <c r="V4038" s="38"/>
    </row>
    <row r="4039" ht="12.75">
      <c r="A4039" s="27">
        <v>4027</v>
      </c>
      <c r="B4039" s="28" t="s">
        <v>7362</v>
      </c>
      <c r="C4039" s="29" t="s">
        <v>7363</v>
      </c>
      <c r="D4039" s="30" t="s">
        <v>30</v>
      </c>
      <c r="E4039" s="31">
        <v>1</v>
      </c>
      <c r="F4039" s="32"/>
      <c r="G4039" s="32"/>
      <c r="H4039" s="32"/>
      <c r="I4039" s="33">
        <v>675.52999999999997</v>
      </c>
      <c r="J4039" s="33">
        <v>689.03999999999996</v>
      </c>
      <c r="K4039" s="33">
        <v>684.30999999999995</v>
      </c>
      <c r="L4039" s="21">
        <f t="shared" si="441"/>
        <v>682.96000000000004</v>
      </c>
      <c r="M4039" s="34">
        <f t="shared" si="442"/>
        <v>6.8554285059360014</v>
      </c>
      <c r="N4039" s="34">
        <f t="shared" si="443"/>
        <v>1.0037818475366056</v>
      </c>
      <c r="O4039" s="35">
        <f t="shared" si="444"/>
        <v>682.96000000000004</v>
      </c>
      <c r="P4039" s="35">
        <f t="shared" si="445"/>
        <v>682.96000000000004</v>
      </c>
      <c r="Q4039" s="39">
        <f t="shared" si="447"/>
        <v>682.96000000000004</v>
      </c>
      <c r="R4039" s="37">
        <f t="shared" si="446"/>
        <v>682.96000000000004</v>
      </c>
      <c r="T4039" s="38"/>
      <c r="U4039" s="38"/>
      <c r="V4039" s="38"/>
    </row>
    <row r="4040" ht="12.75">
      <c r="A4040" s="27">
        <v>4028</v>
      </c>
      <c r="B4040" s="28" t="s">
        <v>7364</v>
      </c>
      <c r="C4040" s="29" t="s">
        <v>7365</v>
      </c>
      <c r="D4040" s="30" t="s">
        <v>30</v>
      </c>
      <c r="E4040" s="31">
        <v>1</v>
      </c>
      <c r="F4040" s="32"/>
      <c r="G4040" s="32"/>
      <c r="H4040" s="32"/>
      <c r="I4040" s="33">
        <v>3789.8400000000001</v>
      </c>
      <c r="J4040" s="33">
        <v>3808.79</v>
      </c>
      <c r="K4040" s="33">
        <v>3858.0599999999999</v>
      </c>
      <c r="L4040" s="21">
        <f t="shared" si="441"/>
        <v>3818.896666666667</v>
      </c>
      <c r="M4040" s="34">
        <f t="shared" si="442"/>
        <v>35.215062591642905</v>
      </c>
      <c r="N4040" s="34">
        <f t="shared" si="443"/>
        <v>0.92212661575837973</v>
      </c>
      <c r="O4040" s="35">
        <f t="shared" si="444"/>
        <v>3818.8966666666665</v>
      </c>
      <c r="P4040" s="35">
        <f t="shared" si="445"/>
        <v>3818.896666666667</v>
      </c>
      <c r="Q4040" s="39">
        <f t="shared" si="447"/>
        <v>3818.9000000000001</v>
      </c>
      <c r="R4040" s="37">
        <f t="shared" si="446"/>
        <v>3818.9000000000001</v>
      </c>
      <c r="T4040" s="38"/>
      <c r="U4040" s="38"/>
      <c r="V4040" s="38"/>
    </row>
    <row r="4041" ht="12.75">
      <c r="A4041" s="27">
        <v>4029</v>
      </c>
      <c r="B4041" s="28" t="s">
        <v>7366</v>
      </c>
      <c r="C4041" s="29" t="s">
        <v>7367</v>
      </c>
      <c r="D4041" s="30" t="s">
        <v>30</v>
      </c>
      <c r="E4041" s="31">
        <v>1</v>
      </c>
      <c r="F4041" s="32"/>
      <c r="G4041" s="32"/>
      <c r="H4041" s="32"/>
      <c r="I4041" s="33">
        <v>3789.8400000000001</v>
      </c>
      <c r="J4041" s="33">
        <v>3858.0599999999999</v>
      </c>
      <c r="K4041" s="33">
        <v>3918.6900000000001</v>
      </c>
      <c r="L4041" s="21">
        <f t="shared" si="441"/>
        <v>3855.5300000000002</v>
      </c>
      <c r="M4041" s="34">
        <f t="shared" si="442"/>
        <v>64.462247090836001</v>
      </c>
      <c r="N4041" s="34">
        <f t="shared" si="443"/>
        <v>1.6719425627821856</v>
      </c>
      <c r="O4041" s="35">
        <f t="shared" si="444"/>
        <v>3855.5299999999997</v>
      </c>
      <c r="P4041" s="35">
        <f t="shared" si="445"/>
        <v>3855.5300000000002</v>
      </c>
      <c r="Q4041" s="39">
        <f t="shared" si="447"/>
        <v>3855.5300000000002</v>
      </c>
      <c r="R4041" s="37">
        <f t="shared" si="446"/>
        <v>3855.5300000000002</v>
      </c>
      <c r="T4041" s="38"/>
      <c r="U4041" s="38"/>
      <c r="V4041" s="38"/>
    </row>
    <row r="4042" ht="12.75">
      <c r="A4042" s="27">
        <v>4030</v>
      </c>
      <c r="B4042" s="28" t="s">
        <v>7368</v>
      </c>
      <c r="C4042" s="29" t="s">
        <v>7369</v>
      </c>
      <c r="D4042" s="30" t="s">
        <v>30</v>
      </c>
      <c r="E4042" s="31">
        <v>1</v>
      </c>
      <c r="F4042" s="32"/>
      <c r="G4042" s="32"/>
      <c r="H4042" s="32"/>
      <c r="I4042" s="33">
        <v>18.59</v>
      </c>
      <c r="J4042" s="33">
        <v>18.91</v>
      </c>
      <c r="K4042" s="33">
        <v>19.18</v>
      </c>
      <c r="L4042" s="21">
        <f t="shared" si="441"/>
        <v>18.893333333333334</v>
      </c>
      <c r="M4042" s="34">
        <f t="shared" si="442"/>
        <v>0.29535289626704747</v>
      </c>
      <c r="N4042" s="34">
        <f t="shared" si="443"/>
        <v>1.5632651531424531</v>
      </c>
      <c r="O4042" s="35">
        <f t="shared" si="444"/>
        <v>18.893333333333331</v>
      </c>
      <c r="P4042" s="35">
        <f t="shared" si="445"/>
        <v>18.893333333333334</v>
      </c>
      <c r="Q4042" s="39">
        <f t="shared" si="447"/>
        <v>18.890000000000001</v>
      </c>
      <c r="R4042" s="37">
        <f t="shared" si="446"/>
        <v>18.890000000000001</v>
      </c>
      <c r="T4042" s="38"/>
      <c r="U4042" s="38"/>
      <c r="V4042" s="38"/>
    </row>
    <row r="4043" ht="12.75">
      <c r="A4043" s="27">
        <v>4031</v>
      </c>
      <c r="B4043" s="28" t="s">
        <v>7370</v>
      </c>
      <c r="C4043" s="29" t="s">
        <v>7371</v>
      </c>
      <c r="D4043" s="30" t="s">
        <v>30</v>
      </c>
      <c r="E4043" s="31">
        <v>1</v>
      </c>
      <c r="F4043" s="32"/>
      <c r="G4043" s="32"/>
      <c r="H4043" s="32"/>
      <c r="I4043" s="33">
        <v>24.800000000000001</v>
      </c>
      <c r="J4043" s="33">
        <v>25.170000000000002</v>
      </c>
      <c r="K4043" s="33">
        <v>25.690000000000001</v>
      </c>
      <c r="L4043" s="21">
        <f t="shared" ref="L4043:L4106" si="448">AVERAGE(I4043:K4043)</f>
        <v>25.219999999999999</v>
      </c>
      <c r="M4043" s="34">
        <f t="shared" ref="M4043:M4106" si="449">SQRT(((SUM((POWER(K4043-L4043,2)),(POWER(J4043-L4043,2)),(POWER(I4043-L4043,2)))/(COLUMNS(I4043:K4043)-1))))</f>
        <v>0.4471017781221634</v>
      </c>
      <c r="N4043" s="34">
        <f t="shared" ref="N4043:N4106" si="450">M4043/L4043*100</f>
        <v>1.7728064160276107</v>
      </c>
      <c r="O4043" s="35">
        <f t="shared" ref="O4043:O4106" si="451">((E4043/3)*(SUM(I4043:K4043)))</f>
        <v>25.219999999999999</v>
      </c>
      <c r="P4043" s="35">
        <f t="shared" ref="P4043:P4106" si="452">AVERAGE(I4043:K4043)</f>
        <v>25.219999999999999</v>
      </c>
      <c r="Q4043" s="39">
        <f t="shared" si="447"/>
        <v>25.219999999999999</v>
      </c>
      <c r="R4043" s="37">
        <f t="shared" ref="R4043:R4106" si="453">Q4043*E4043</f>
        <v>25.219999999999999</v>
      </c>
      <c r="T4043" s="38"/>
      <c r="U4043" s="38"/>
      <c r="V4043" s="38"/>
    </row>
    <row r="4044" ht="12.75">
      <c r="A4044" s="27">
        <v>4032</v>
      </c>
      <c r="B4044" s="28" t="s">
        <v>7372</v>
      </c>
      <c r="C4044" s="29" t="s">
        <v>7373</v>
      </c>
      <c r="D4044" s="30" t="s">
        <v>30</v>
      </c>
      <c r="E4044" s="31">
        <v>1</v>
      </c>
      <c r="F4044" s="32"/>
      <c r="G4044" s="32"/>
      <c r="H4044" s="32"/>
      <c r="I4044" s="33">
        <v>24.800000000000001</v>
      </c>
      <c r="J4044" s="33">
        <v>25.719999999999999</v>
      </c>
      <c r="K4044" s="33">
        <v>25.399999999999999</v>
      </c>
      <c r="L4044" s="21">
        <f t="shared" si="448"/>
        <v>25.306666666666661</v>
      </c>
      <c r="M4044" s="34">
        <f t="shared" si="449"/>
        <v>0.46704746368365213</v>
      </c>
      <c r="N4044" s="34">
        <f t="shared" si="450"/>
        <v>1.8455510946403539</v>
      </c>
      <c r="O4044" s="35">
        <f t="shared" si="451"/>
        <v>25.306666666666661</v>
      </c>
      <c r="P4044" s="35">
        <f t="shared" si="452"/>
        <v>25.306666666666661</v>
      </c>
      <c r="Q4044" s="39">
        <f t="shared" ref="Q4044:Q4107" si="454">ROUND(P4044,2)</f>
        <v>25.310000000000002</v>
      </c>
      <c r="R4044" s="37">
        <f t="shared" si="453"/>
        <v>25.310000000000002</v>
      </c>
      <c r="T4044" s="38"/>
      <c r="U4044" s="38"/>
      <c r="V4044" s="38"/>
    </row>
    <row r="4045" ht="12.75">
      <c r="A4045" s="27">
        <v>4033</v>
      </c>
      <c r="B4045" s="28" t="s">
        <v>7374</v>
      </c>
      <c r="C4045" s="29" t="s">
        <v>7375</v>
      </c>
      <c r="D4045" s="30" t="s">
        <v>30</v>
      </c>
      <c r="E4045" s="31">
        <v>1</v>
      </c>
      <c r="F4045" s="32"/>
      <c r="G4045" s="32"/>
      <c r="H4045" s="32"/>
      <c r="I4045" s="33">
        <v>24.800000000000001</v>
      </c>
      <c r="J4045" s="33">
        <v>25.07</v>
      </c>
      <c r="K4045" s="33">
        <v>25.420000000000002</v>
      </c>
      <c r="L4045" s="21">
        <f t="shared" si="448"/>
        <v>25.096666666666668</v>
      </c>
      <c r="M4045" s="34">
        <f t="shared" si="449"/>
        <v>0.31085902485424749</v>
      </c>
      <c r="N4045" s="34">
        <f t="shared" si="450"/>
        <v>1.2386466656431696</v>
      </c>
      <c r="O4045" s="35">
        <f t="shared" si="451"/>
        <v>25.096666666666668</v>
      </c>
      <c r="P4045" s="35">
        <f t="shared" si="452"/>
        <v>25.096666666666668</v>
      </c>
      <c r="Q4045" s="39">
        <f t="shared" si="454"/>
        <v>25.100000000000001</v>
      </c>
      <c r="R4045" s="37">
        <f t="shared" si="453"/>
        <v>25.100000000000001</v>
      </c>
      <c r="T4045" s="38"/>
      <c r="U4045" s="38"/>
      <c r="V4045" s="38"/>
    </row>
    <row r="4046" ht="12.75">
      <c r="A4046" s="27">
        <v>4034</v>
      </c>
      <c r="B4046" s="28" t="s">
        <v>7376</v>
      </c>
      <c r="C4046" s="29" t="s">
        <v>7377</v>
      </c>
      <c r="D4046" s="30" t="s">
        <v>30</v>
      </c>
      <c r="E4046" s="31">
        <v>1</v>
      </c>
      <c r="F4046" s="32"/>
      <c r="G4046" s="32"/>
      <c r="H4046" s="32"/>
      <c r="I4046" s="33">
        <v>24.800000000000001</v>
      </c>
      <c r="J4046" s="33">
        <v>25.52</v>
      </c>
      <c r="K4046" s="33">
        <v>25.539999999999999</v>
      </c>
      <c r="L4046" s="21">
        <f t="shared" si="448"/>
        <v>25.286666666666665</v>
      </c>
      <c r="M4046" s="34">
        <f t="shared" si="449"/>
        <v>0.42158431343366265</v>
      </c>
      <c r="N4046" s="34">
        <f t="shared" si="450"/>
        <v>1.6672198000276666</v>
      </c>
      <c r="O4046" s="35">
        <f t="shared" si="451"/>
        <v>25.286666666666665</v>
      </c>
      <c r="P4046" s="35">
        <f t="shared" si="452"/>
        <v>25.286666666666665</v>
      </c>
      <c r="Q4046" s="39">
        <f t="shared" si="454"/>
        <v>25.289999999999999</v>
      </c>
      <c r="R4046" s="37">
        <f t="shared" si="453"/>
        <v>25.289999999999999</v>
      </c>
      <c r="T4046" s="38"/>
      <c r="U4046" s="38"/>
      <c r="V4046" s="38"/>
    </row>
    <row r="4047" ht="12.75">
      <c r="A4047" s="27">
        <v>4035</v>
      </c>
      <c r="B4047" s="28" t="s">
        <v>7378</v>
      </c>
      <c r="C4047" s="29" t="s">
        <v>7379</v>
      </c>
      <c r="D4047" s="30" t="s">
        <v>30</v>
      </c>
      <c r="E4047" s="31">
        <v>1</v>
      </c>
      <c r="F4047" s="32"/>
      <c r="G4047" s="32"/>
      <c r="H4047" s="32"/>
      <c r="I4047" s="33">
        <v>24.800000000000001</v>
      </c>
      <c r="J4047" s="33">
        <v>25.27</v>
      </c>
      <c r="K4047" s="33">
        <v>25.050000000000001</v>
      </c>
      <c r="L4047" s="21">
        <f t="shared" si="448"/>
        <v>25.040000000000003</v>
      </c>
      <c r="M4047" s="34">
        <f t="shared" si="449"/>
        <v>0.23515952032609638</v>
      </c>
      <c r="N4047" s="34">
        <f t="shared" si="450"/>
        <v>0.93913546456108765</v>
      </c>
      <c r="O4047" s="35">
        <f t="shared" si="451"/>
        <v>25.039999999999999</v>
      </c>
      <c r="P4047" s="35">
        <f t="shared" si="452"/>
        <v>25.040000000000003</v>
      </c>
      <c r="Q4047" s="39">
        <f t="shared" si="454"/>
        <v>25.039999999999999</v>
      </c>
      <c r="R4047" s="37">
        <f t="shared" si="453"/>
        <v>25.039999999999999</v>
      </c>
      <c r="T4047" s="38"/>
      <c r="U4047" s="38"/>
      <c r="V4047" s="38"/>
    </row>
    <row r="4048" ht="12.75">
      <c r="A4048" s="27">
        <v>4036</v>
      </c>
      <c r="B4048" s="28" t="s">
        <v>7380</v>
      </c>
      <c r="C4048" s="29" t="s">
        <v>7381</v>
      </c>
      <c r="D4048" s="30" t="s">
        <v>30</v>
      </c>
      <c r="E4048" s="31">
        <v>1</v>
      </c>
      <c r="F4048" s="32"/>
      <c r="G4048" s="32"/>
      <c r="H4048" s="32"/>
      <c r="I4048" s="33">
        <v>40.299999999999997</v>
      </c>
      <c r="J4048" s="33">
        <v>41.229999999999997</v>
      </c>
      <c r="K4048" s="33">
        <v>41.229999999999997</v>
      </c>
      <c r="L4048" s="21">
        <f t="shared" si="448"/>
        <v>40.919999999999995</v>
      </c>
      <c r="M4048" s="34">
        <f t="shared" si="449"/>
        <v>0.53693575034635177</v>
      </c>
      <c r="N4048" s="34">
        <f t="shared" si="450"/>
        <v>1.3121597027036946</v>
      </c>
      <c r="O4048" s="35">
        <f t="shared" si="451"/>
        <v>40.919999999999995</v>
      </c>
      <c r="P4048" s="35">
        <f t="shared" si="452"/>
        <v>40.919999999999995</v>
      </c>
      <c r="Q4048" s="39">
        <f t="shared" si="454"/>
        <v>40.920000000000002</v>
      </c>
      <c r="R4048" s="37">
        <f t="shared" si="453"/>
        <v>40.920000000000002</v>
      </c>
      <c r="T4048" s="38"/>
      <c r="U4048" s="38"/>
      <c r="V4048" s="38"/>
    </row>
    <row r="4049" ht="12.75">
      <c r="A4049" s="27">
        <v>4037</v>
      </c>
      <c r="B4049" s="28" t="s">
        <v>7382</v>
      </c>
      <c r="C4049" s="29" t="s">
        <v>7383</v>
      </c>
      <c r="D4049" s="30" t="s">
        <v>30</v>
      </c>
      <c r="E4049" s="31">
        <v>1</v>
      </c>
      <c r="F4049" s="32"/>
      <c r="G4049" s="32"/>
      <c r="H4049" s="32"/>
      <c r="I4049" s="33">
        <v>83.670000000000002</v>
      </c>
      <c r="J4049" s="33">
        <v>86.010000000000005</v>
      </c>
      <c r="K4049" s="33">
        <v>86.349999999999994</v>
      </c>
      <c r="L4049" s="21">
        <f t="shared" si="448"/>
        <v>85.34333333333332</v>
      </c>
      <c r="M4049" s="34">
        <f t="shared" si="449"/>
        <v>1.4590864721918739</v>
      </c>
      <c r="N4049" s="34">
        <f t="shared" si="450"/>
        <v>1.7096666080442222</v>
      </c>
      <c r="O4049" s="35">
        <f t="shared" si="451"/>
        <v>85.34333333333332</v>
      </c>
      <c r="P4049" s="35">
        <f t="shared" si="452"/>
        <v>85.34333333333332</v>
      </c>
      <c r="Q4049" s="39">
        <f t="shared" si="454"/>
        <v>85.340000000000003</v>
      </c>
      <c r="R4049" s="37">
        <f t="shared" si="453"/>
        <v>85.340000000000003</v>
      </c>
      <c r="T4049" s="38"/>
      <c r="U4049" s="38"/>
      <c r="V4049" s="38"/>
    </row>
    <row r="4050" ht="12.75">
      <c r="A4050" s="27">
        <v>4038</v>
      </c>
      <c r="B4050" s="28" t="s">
        <v>7384</v>
      </c>
      <c r="C4050" s="29" t="s">
        <v>7385</v>
      </c>
      <c r="D4050" s="30" t="s">
        <v>30</v>
      </c>
      <c r="E4050" s="31">
        <v>1</v>
      </c>
      <c r="F4050" s="32"/>
      <c r="G4050" s="32"/>
      <c r="H4050" s="32"/>
      <c r="I4050" s="33">
        <v>12134.950000000001</v>
      </c>
      <c r="J4050" s="33">
        <v>12474.73</v>
      </c>
      <c r="K4050" s="33">
        <v>12559.67</v>
      </c>
      <c r="L4050" s="21">
        <f t="shared" si="448"/>
        <v>12389.783333333333</v>
      </c>
      <c r="M4050" s="34">
        <f t="shared" si="449"/>
        <v>224.74145530661031</v>
      </c>
      <c r="N4050" s="34">
        <f t="shared" si="450"/>
        <v>1.8139256293689046</v>
      </c>
      <c r="O4050" s="35">
        <f t="shared" si="451"/>
        <v>12389.783333333333</v>
      </c>
      <c r="P4050" s="35">
        <f t="shared" si="452"/>
        <v>12389.783333333333</v>
      </c>
      <c r="Q4050" s="39">
        <f t="shared" si="454"/>
        <v>12389.780000000001</v>
      </c>
      <c r="R4050" s="37">
        <f t="shared" si="453"/>
        <v>12389.780000000001</v>
      </c>
      <c r="T4050" s="38"/>
      <c r="U4050" s="38"/>
      <c r="V4050" s="38"/>
    </row>
    <row r="4051" ht="12.75">
      <c r="A4051" s="27">
        <v>4039</v>
      </c>
      <c r="B4051" s="28" t="s">
        <v>7386</v>
      </c>
      <c r="C4051" s="29" t="s">
        <v>7387</v>
      </c>
      <c r="D4051" s="30" t="s">
        <v>30</v>
      </c>
      <c r="E4051" s="31">
        <v>1</v>
      </c>
      <c r="F4051" s="32"/>
      <c r="G4051" s="32"/>
      <c r="H4051" s="32"/>
      <c r="I4051" s="33">
        <v>319.18000000000001</v>
      </c>
      <c r="J4051" s="33">
        <v>323.32999999999998</v>
      </c>
      <c r="K4051" s="33">
        <v>327.48000000000002</v>
      </c>
      <c r="L4051" s="21">
        <f t="shared" si="448"/>
        <v>323.32999999999998</v>
      </c>
      <c r="M4051" s="34">
        <f t="shared" si="449"/>
        <v>4.1500000000000057</v>
      </c>
      <c r="N4051" s="34">
        <f t="shared" si="450"/>
        <v>1.2835183867874946</v>
      </c>
      <c r="O4051" s="35">
        <f t="shared" si="451"/>
        <v>323.32999999999998</v>
      </c>
      <c r="P4051" s="35">
        <f t="shared" si="452"/>
        <v>323.32999999999998</v>
      </c>
      <c r="Q4051" s="39">
        <f t="shared" si="454"/>
        <v>323.32999999999998</v>
      </c>
      <c r="R4051" s="37">
        <f t="shared" si="453"/>
        <v>323.32999999999998</v>
      </c>
      <c r="T4051" s="38"/>
      <c r="U4051" s="38"/>
      <c r="V4051" s="38"/>
    </row>
    <row r="4052" ht="12.75">
      <c r="A4052" s="27">
        <v>4040</v>
      </c>
      <c r="B4052" s="28" t="s">
        <v>7388</v>
      </c>
      <c r="C4052" s="29" t="s">
        <v>7389</v>
      </c>
      <c r="D4052" s="30" t="s">
        <v>30</v>
      </c>
      <c r="E4052" s="31">
        <v>1</v>
      </c>
      <c r="F4052" s="32"/>
      <c r="G4052" s="32"/>
      <c r="H4052" s="32"/>
      <c r="I4052" s="33">
        <v>27309.830000000002</v>
      </c>
      <c r="J4052" s="33">
        <v>28047.200000000001</v>
      </c>
      <c r="K4052" s="33">
        <v>28156.43</v>
      </c>
      <c r="L4052" s="21">
        <f t="shared" si="448"/>
        <v>27837.819999999996</v>
      </c>
      <c r="M4052" s="34">
        <f t="shared" si="449"/>
        <v>460.50285373708527</v>
      </c>
      <c r="N4052" s="34">
        <f t="shared" si="450"/>
        <v>1.6542346122544269</v>
      </c>
      <c r="O4052" s="35">
        <f t="shared" si="451"/>
        <v>27837.819999999996</v>
      </c>
      <c r="P4052" s="35">
        <f t="shared" si="452"/>
        <v>27837.819999999996</v>
      </c>
      <c r="Q4052" s="39">
        <f t="shared" si="454"/>
        <v>27837.82</v>
      </c>
      <c r="R4052" s="37">
        <f t="shared" si="453"/>
        <v>27837.82</v>
      </c>
      <c r="T4052" s="38"/>
      <c r="U4052" s="38"/>
      <c r="V4052" s="38"/>
    </row>
    <row r="4053" ht="12.75">
      <c r="A4053" s="27">
        <v>4041</v>
      </c>
      <c r="B4053" s="28" t="s">
        <v>7390</v>
      </c>
      <c r="C4053" s="29" t="s">
        <v>7391</v>
      </c>
      <c r="D4053" s="30" t="s">
        <v>30</v>
      </c>
      <c r="E4053" s="31">
        <v>1</v>
      </c>
      <c r="F4053" s="32"/>
      <c r="G4053" s="32"/>
      <c r="H4053" s="32"/>
      <c r="I4053" s="33">
        <v>1214.72</v>
      </c>
      <c r="J4053" s="33">
        <v>1220.79</v>
      </c>
      <c r="K4053" s="33">
        <v>1243.8699999999999</v>
      </c>
      <c r="L4053" s="21">
        <f t="shared" si="448"/>
        <v>1226.46</v>
      </c>
      <c r="M4053" s="34">
        <f t="shared" si="449"/>
        <v>15.379931729367266</v>
      </c>
      <c r="N4053" s="34">
        <f t="shared" si="450"/>
        <v>1.2540100557186753</v>
      </c>
      <c r="O4053" s="35">
        <f t="shared" si="451"/>
        <v>1226.46</v>
      </c>
      <c r="P4053" s="35">
        <f t="shared" si="452"/>
        <v>1226.46</v>
      </c>
      <c r="Q4053" s="39">
        <f t="shared" si="454"/>
        <v>1226.46</v>
      </c>
      <c r="R4053" s="37">
        <f t="shared" si="453"/>
        <v>1226.46</v>
      </c>
      <c r="T4053" s="38"/>
      <c r="U4053" s="38"/>
      <c r="V4053" s="38"/>
    </row>
    <row r="4054" ht="23.25">
      <c r="A4054" s="27">
        <v>4042</v>
      </c>
      <c r="B4054" s="28" t="s">
        <v>7392</v>
      </c>
      <c r="C4054" s="29" t="s">
        <v>7393</v>
      </c>
      <c r="D4054" s="30" t="s">
        <v>30</v>
      </c>
      <c r="E4054" s="31">
        <v>1</v>
      </c>
      <c r="F4054" s="32"/>
      <c r="G4054" s="32"/>
      <c r="H4054" s="32"/>
      <c r="I4054" s="33">
        <v>2169.1799999999998</v>
      </c>
      <c r="J4054" s="33">
        <v>2208.23</v>
      </c>
      <c r="K4054" s="33">
        <v>2216.9000000000001</v>
      </c>
      <c r="L4054" s="21">
        <f t="shared" si="448"/>
        <v>2198.103333333333</v>
      </c>
      <c r="M4054" s="34">
        <f t="shared" si="449"/>
        <v>25.420693014419175</v>
      </c>
      <c r="N4054" s="34">
        <f t="shared" si="450"/>
        <v>1.1564830747001207</v>
      </c>
      <c r="O4054" s="35">
        <f t="shared" si="451"/>
        <v>2198.103333333333</v>
      </c>
      <c r="P4054" s="35">
        <f t="shared" si="452"/>
        <v>2198.103333333333</v>
      </c>
      <c r="Q4054" s="39">
        <f t="shared" si="454"/>
        <v>2198.0999999999999</v>
      </c>
      <c r="R4054" s="37">
        <f t="shared" si="453"/>
        <v>2198.0999999999999</v>
      </c>
      <c r="T4054" s="38"/>
      <c r="U4054" s="38"/>
      <c r="V4054" s="38"/>
    </row>
    <row r="4055" ht="12.75">
      <c r="A4055" s="27">
        <v>4043</v>
      </c>
      <c r="B4055" s="28" t="s">
        <v>7394</v>
      </c>
      <c r="C4055" s="29" t="s">
        <v>7395</v>
      </c>
      <c r="D4055" s="30" t="s">
        <v>30</v>
      </c>
      <c r="E4055" s="31">
        <v>1</v>
      </c>
      <c r="F4055" s="32"/>
      <c r="G4055" s="32"/>
      <c r="H4055" s="32"/>
      <c r="I4055" s="33">
        <v>1896.47</v>
      </c>
      <c r="J4055" s="33">
        <v>1917.3299999999999</v>
      </c>
      <c r="K4055" s="33">
        <v>1905.95</v>
      </c>
      <c r="L4055" s="21">
        <f t="shared" si="448"/>
        <v>1906.5833333333333</v>
      </c>
      <c r="M4055" s="34">
        <f t="shared" si="449"/>
        <v>10.444411583872604</v>
      </c>
      <c r="N4055" s="34">
        <f t="shared" si="450"/>
        <v>0.54780776697614086</v>
      </c>
      <c r="O4055" s="35">
        <f t="shared" si="451"/>
        <v>1906.5833333333333</v>
      </c>
      <c r="P4055" s="35">
        <f t="shared" si="452"/>
        <v>1906.5833333333333</v>
      </c>
      <c r="Q4055" s="39">
        <f t="shared" si="454"/>
        <v>1906.5799999999999</v>
      </c>
      <c r="R4055" s="37">
        <f t="shared" si="453"/>
        <v>1906.5799999999999</v>
      </c>
      <c r="T4055" s="38"/>
      <c r="U4055" s="38"/>
      <c r="V4055" s="38"/>
    </row>
    <row r="4056" ht="12.75">
      <c r="A4056" s="27">
        <v>4044</v>
      </c>
      <c r="B4056" s="28" t="s">
        <v>7396</v>
      </c>
      <c r="C4056" s="29" t="s">
        <v>7397</v>
      </c>
      <c r="D4056" s="30" t="s">
        <v>30</v>
      </c>
      <c r="E4056" s="31">
        <v>1</v>
      </c>
      <c r="F4056" s="32"/>
      <c r="G4056" s="32"/>
      <c r="H4056" s="32"/>
      <c r="I4056" s="33">
        <v>1214.72</v>
      </c>
      <c r="J4056" s="33">
        <v>1230.51</v>
      </c>
      <c r="K4056" s="33">
        <v>1228.0799999999999</v>
      </c>
      <c r="L4056" s="21">
        <f t="shared" si="448"/>
        <v>1224.4366666666667</v>
      </c>
      <c r="M4056" s="34">
        <f t="shared" si="449"/>
        <v>8.502142867144304</v>
      </c>
      <c r="N4056" s="34">
        <f t="shared" si="450"/>
        <v>0.69437179550413419</v>
      </c>
      <c r="O4056" s="35">
        <f t="shared" si="451"/>
        <v>1224.4366666666665</v>
      </c>
      <c r="P4056" s="35">
        <f t="shared" si="452"/>
        <v>1224.4366666666667</v>
      </c>
      <c r="Q4056" s="39">
        <f t="shared" si="454"/>
        <v>1224.4400000000001</v>
      </c>
      <c r="R4056" s="37">
        <f t="shared" si="453"/>
        <v>1224.4400000000001</v>
      </c>
      <c r="T4056" s="38"/>
      <c r="U4056" s="38"/>
      <c r="V4056" s="38"/>
    </row>
    <row r="4057" ht="23.25">
      <c r="A4057" s="27">
        <v>4045</v>
      </c>
      <c r="B4057" s="28" t="s">
        <v>7398</v>
      </c>
      <c r="C4057" s="29" t="s">
        <v>7399</v>
      </c>
      <c r="D4057" s="30" t="s">
        <v>30</v>
      </c>
      <c r="E4057" s="31">
        <v>1</v>
      </c>
      <c r="F4057" s="32"/>
      <c r="G4057" s="32"/>
      <c r="H4057" s="32"/>
      <c r="I4057" s="33">
        <v>2967.1199999999999</v>
      </c>
      <c r="J4057" s="33">
        <v>3005.6900000000001</v>
      </c>
      <c r="K4057" s="33">
        <v>3035.3600000000001</v>
      </c>
      <c r="L4057" s="21">
        <f t="shared" si="448"/>
        <v>3002.7233333333334</v>
      </c>
      <c r="M4057" s="34">
        <f t="shared" si="449"/>
        <v>34.216592953322241</v>
      </c>
      <c r="N4057" s="34">
        <f t="shared" si="450"/>
        <v>1.1395186687192485</v>
      </c>
      <c r="O4057" s="35">
        <f t="shared" si="451"/>
        <v>3002.7233333333334</v>
      </c>
      <c r="P4057" s="35">
        <f t="shared" si="452"/>
        <v>3002.7233333333334</v>
      </c>
      <c r="Q4057" s="39">
        <f t="shared" si="454"/>
        <v>3002.7200000000003</v>
      </c>
      <c r="R4057" s="37">
        <f t="shared" si="453"/>
        <v>3002.7200000000003</v>
      </c>
      <c r="T4057" s="38"/>
      <c r="U4057" s="38"/>
      <c r="V4057" s="38"/>
    </row>
    <row r="4058" ht="12.75">
      <c r="A4058" s="27">
        <v>4046</v>
      </c>
      <c r="B4058" s="28" t="s">
        <v>7400</v>
      </c>
      <c r="C4058" s="29" t="s">
        <v>7401</v>
      </c>
      <c r="D4058" s="30" t="s">
        <v>30</v>
      </c>
      <c r="E4058" s="31">
        <v>1</v>
      </c>
      <c r="F4058" s="32"/>
      <c r="G4058" s="32"/>
      <c r="H4058" s="32"/>
      <c r="I4058" s="33">
        <v>1840.7</v>
      </c>
      <c r="J4058" s="33">
        <v>1890.4000000000001</v>
      </c>
      <c r="K4058" s="33">
        <v>1919.8499999999999</v>
      </c>
      <c r="L4058" s="21">
        <f t="shared" si="448"/>
        <v>1883.6500000000003</v>
      </c>
      <c r="M4058" s="34">
        <f t="shared" si="449"/>
        <v>40.004406007338687</v>
      </c>
      <c r="N4058" s="34">
        <f t="shared" si="450"/>
        <v>2.1237706584205496</v>
      </c>
      <c r="O4058" s="35">
        <f t="shared" si="451"/>
        <v>1883.6500000000001</v>
      </c>
      <c r="P4058" s="35">
        <f t="shared" si="452"/>
        <v>1883.6500000000003</v>
      </c>
      <c r="Q4058" s="39">
        <f t="shared" si="454"/>
        <v>1883.6500000000001</v>
      </c>
      <c r="R4058" s="37">
        <f t="shared" si="453"/>
        <v>1883.6500000000001</v>
      </c>
      <c r="T4058" s="38"/>
      <c r="U4058" s="38"/>
      <c r="V4058" s="38"/>
    </row>
    <row r="4059" ht="12.75">
      <c r="A4059" s="27">
        <v>4047</v>
      </c>
      <c r="B4059" s="28" t="s">
        <v>7402</v>
      </c>
      <c r="C4059" s="29" t="s">
        <v>7403</v>
      </c>
      <c r="D4059" s="30" t="s">
        <v>30</v>
      </c>
      <c r="E4059" s="31">
        <v>1</v>
      </c>
      <c r="F4059" s="32"/>
      <c r="G4059" s="32"/>
      <c r="H4059" s="32"/>
      <c r="I4059" s="33">
        <v>1766.3399999999999</v>
      </c>
      <c r="J4059" s="33">
        <v>1833.46</v>
      </c>
      <c r="K4059" s="33">
        <v>1791.0699999999999</v>
      </c>
      <c r="L4059" s="21">
        <f t="shared" si="448"/>
        <v>1796.9566666666667</v>
      </c>
      <c r="M4059" s="34">
        <f t="shared" si="449"/>
        <v>33.945003068689466</v>
      </c>
      <c r="N4059" s="34">
        <f t="shared" si="450"/>
        <v>1.8890273593328795</v>
      </c>
      <c r="O4059" s="35">
        <f t="shared" si="451"/>
        <v>1796.9566666666665</v>
      </c>
      <c r="P4059" s="35">
        <f t="shared" si="452"/>
        <v>1796.9566666666667</v>
      </c>
      <c r="Q4059" s="39">
        <f t="shared" si="454"/>
        <v>1796.96</v>
      </c>
      <c r="R4059" s="37">
        <f t="shared" si="453"/>
        <v>1796.96</v>
      </c>
      <c r="T4059" s="38"/>
      <c r="U4059" s="38"/>
      <c r="V4059" s="38"/>
    </row>
    <row r="4060" ht="12.75">
      <c r="A4060" s="27">
        <v>4048</v>
      </c>
      <c r="B4060" s="28" t="s">
        <v>7404</v>
      </c>
      <c r="C4060" s="29" t="s">
        <v>7405</v>
      </c>
      <c r="D4060" s="30" t="s">
        <v>30</v>
      </c>
      <c r="E4060" s="31">
        <v>1</v>
      </c>
      <c r="F4060" s="32"/>
      <c r="G4060" s="32"/>
      <c r="H4060" s="32"/>
      <c r="I4060" s="33">
        <v>5360.9700000000003</v>
      </c>
      <c r="J4060" s="33">
        <v>5436.0200000000004</v>
      </c>
      <c r="K4060" s="33">
        <v>5478.9099999999999</v>
      </c>
      <c r="L4060" s="21">
        <f t="shared" si="448"/>
        <v>5425.3000000000002</v>
      </c>
      <c r="M4060" s="34">
        <f t="shared" si="449"/>
        <v>59.696312281413</v>
      </c>
      <c r="N4060" s="34">
        <f t="shared" si="450"/>
        <v>1.1003320052607781</v>
      </c>
      <c r="O4060" s="35">
        <f t="shared" si="451"/>
        <v>5425.3000000000002</v>
      </c>
      <c r="P4060" s="35">
        <f t="shared" si="452"/>
        <v>5425.3000000000002</v>
      </c>
      <c r="Q4060" s="39">
        <f t="shared" si="454"/>
        <v>5425.3000000000002</v>
      </c>
      <c r="R4060" s="37">
        <f t="shared" si="453"/>
        <v>5425.3000000000002</v>
      </c>
      <c r="T4060" s="38"/>
      <c r="U4060" s="38"/>
      <c r="V4060" s="38"/>
    </row>
    <row r="4061" ht="12.75">
      <c r="A4061" s="27">
        <v>4049</v>
      </c>
      <c r="B4061" s="28" t="s">
        <v>7406</v>
      </c>
      <c r="C4061" s="29" t="s">
        <v>7407</v>
      </c>
      <c r="D4061" s="30" t="s">
        <v>30</v>
      </c>
      <c r="E4061" s="31">
        <v>1</v>
      </c>
      <c r="F4061" s="32"/>
      <c r="G4061" s="32"/>
      <c r="H4061" s="32"/>
      <c r="I4061" s="33">
        <v>3881.25</v>
      </c>
      <c r="J4061" s="33">
        <v>4009.3299999999999</v>
      </c>
      <c r="K4061" s="33">
        <v>3908.4200000000001</v>
      </c>
      <c r="L4061" s="21">
        <f t="shared" si="448"/>
        <v>3933</v>
      </c>
      <c r="M4061" s="34">
        <f t="shared" si="449"/>
        <v>67.485212454285062</v>
      </c>
      <c r="N4061" s="34">
        <f t="shared" si="450"/>
        <v>1.7158711531727704</v>
      </c>
      <c r="O4061" s="35">
        <f t="shared" si="451"/>
        <v>3933</v>
      </c>
      <c r="P4061" s="35">
        <f t="shared" si="452"/>
        <v>3933</v>
      </c>
      <c r="Q4061" s="39">
        <f t="shared" si="454"/>
        <v>3933</v>
      </c>
      <c r="R4061" s="37">
        <f t="shared" si="453"/>
        <v>3933</v>
      </c>
      <c r="T4061" s="38"/>
      <c r="U4061" s="38"/>
      <c r="V4061" s="38"/>
    </row>
    <row r="4062" ht="23.25">
      <c r="A4062" s="27">
        <v>4050</v>
      </c>
      <c r="B4062" s="28" t="s">
        <v>7408</v>
      </c>
      <c r="C4062" s="29" t="s">
        <v>7409</v>
      </c>
      <c r="D4062" s="30" t="s">
        <v>30</v>
      </c>
      <c r="E4062" s="31">
        <v>1</v>
      </c>
      <c r="F4062" s="32"/>
      <c r="G4062" s="32"/>
      <c r="H4062" s="32"/>
      <c r="I4062" s="33">
        <v>1738.4100000000001</v>
      </c>
      <c r="J4062" s="33">
        <v>1806.21</v>
      </c>
      <c r="K4062" s="33">
        <v>1754.0599999999999</v>
      </c>
      <c r="L4062" s="21">
        <f t="shared" si="448"/>
        <v>1766.2266666666667</v>
      </c>
      <c r="M4062" s="34">
        <f t="shared" si="449"/>
        <v>35.499730045921943</v>
      </c>
      <c r="N4062" s="34">
        <f t="shared" si="450"/>
        <v>2.0099192655107654</v>
      </c>
      <c r="O4062" s="35">
        <f t="shared" si="451"/>
        <v>1766.2266666666667</v>
      </c>
      <c r="P4062" s="35">
        <f t="shared" si="452"/>
        <v>1766.2266666666667</v>
      </c>
      <c r="Q4062" s="39">
        <f t="shared" si="454"/>
        <v>1766.23</v>
      </c>
      <c r="R4062" s="37">
        <f t="shared" si="453"/>
        <v>1766.23</v>
      </c>
      <c r="T4062" s="38"/>
      <c r="U4062" s="38"/>
      <c r="V4062" s="38"/>
    </row>
    <row r="4063" ht="12.75">
      <c r="A4063" s="27">
        <v>4051</v>
      </c>
      <c r="B4063" s="28" t="s">
        <v>7410</v>
      </c>
      <c r="C4063" s="29" t="s">
        <v>7411</v>
      </c>
      <c r="D4063" s="30" t="s">
        <v>30</v>
      </c>
      <c r="E4063" s="31">
        <v>1</v>
      </c>
      <c r="F4063" s="32"/>
      <c r="G4063" s="32"/>
      <c r="H4063" s="32"/>
      <c r="I4063" s="33">
        <v>1710.54</v>
      </c>
      <c r="J4063" s="33">
        <v>1755.01</v>
      </c>
      <c r="K4063" s="33">
        <v>1731.0699999999999</v>
      </c>
      <c r="L4063" s="21">
        <f t="shared" si="448"/>
        <v>1732.2066666666667</v>
      </c>
      <c r="M4063" s="34">
        <f t="shared" si="449"/>
        <v>22.256779491501774</v>
      </c>
      <c r="N4063" s="34">
        <f t="shared" si="450"/>
        <v>1.2848801427563556</v>
      </c>
      <c r="O4063" s="35">
        <f t="shared" si="451"/>
        <v>1732.2066666666665</v>
      </c>
      <c r="P4063" s="35">
        <f t="shared" si="452"/>
        <v>1732.2066666666667</v>
      </c>
      <c r="Q4063" s="39">
        <f t="shared" si="454"/>
        <v>1732.21</v>
      </c>
      <c r="R4063" s="37">
        <f t="shared" si="453"/>
        <v>1732.21</v>
      </c>
      <c r="T4063" s="38"/>
      <c r="U4063" s="38"/>
      <c r="V4063" s="38"/>
    </row>
    <row r="4064" ht="12.75">
      <c r="A4064" s="27">
        <v>4052</v>
      </c>
      <c r="B4064" s="28" t="s">
        <v>7412</v>
      </c>
      <c r="C4064" s="29" t="s">
        <v>7413</v>
      </c>
      <c r="D4064" s="30" t="s">
        <v>30</v>
      </c>
      <c r="E4064" s="31">
        <v>1</v>
      </c>
      <c r="F4064" s="32"/>
      <c r="G4064" s="32"/>
      <c r="H4064" s="32"/>
      <c r="I4064" s="33">
        <v>1915.0599999999999</v>
      </c>
      <c r="J4064" s="33">
        <v>1926.55</v>
      </c>
      <c r="K4064" s="33">
        <v>1953.3599999999999</v>
      </c>
      <c r="L4064" s="21">
        <f t="shared" si="448"/>
        <v>1931.6566666666665</v>
      </c>
      <c r="M4064" s="34">
        <f t="shared" si="449"/>
        <v>19.65403351308154</v>
      </c>
      <c r="N4064" s="34">
        <f t="shared" si="450"/>
        <v>1.0174703327065477</v>
      </c>
      <c r="O4064" s="35">
        <f t="shared" si="451"/>
        <v>1931.6566666666663</v>
      </c>
      <c r="P4064" s="35">
        <f t="shared" si="452"/>
        <v>1931.6566666666665</v>
      </c>
      <c r="Q4064" s="39">
        <f t="shared" si="454"/>
        <v>1931.6600000000001</v>
      </c>
      <c r="R4064" s="37">
        <f t="shared" si="453"/>
        <v>1931.6600000000001</v>
      </c>
      <c r="T4064" s="38"/>
      <c r="U4064" s="38"/>
      <c r="V4064" s="38"/>
    </row>
    <row r="4065" ht="34.5">
      <c r="A4065" s="27">
        <v>4053</v>
      </c>
      <c r="B4065" s="28" t="s">
        <v>7414</v>
      </c>
      <c r="C4065" s="29" t="s">
        <v>7415</v>
      </c>
      <c r="D4065" s="30" t="s">
        <v>30</v>
      </c>
      <c r="E4065" s="31">
        <v>1</v>
      </c>
      <c r="F4065" s="32"/>
      <c r="G4065" s="32"/>
      <c r="H4065" s="32"/>
      <c r="I4065" s="33">
        <v>1236.4300000000001</v>
      </c>
      <c r="J4065" s="33">
        <v>1284.6500000000001</v>
      </c>
      <c r="K4065" s="33">
        <v>1254.98</v>
      </c>
      <c r="L4065" s="21">
        <f t="shared" si="448"/>
        <v>1258.6866666666667</v>
      </c>
      <c r="M4065" s="34">
        <f t="shared" si="449"/>
        <v>24.322759574796077</v>
      </c>
      <c r="N4065" s="34">
        <f t="shared" si="450"/>
        <v>1.9323919303291852</v>
      </c>
      <c r="O4065" s="35">
        <f t="shared" si="451"/>
        <v>1258.6866666666665</v>
      </c>
      <c r="P4065" s="35">
        <f t="shared" si="452"/>
        <v>1258.6866666666667</v>
      </c>
      <c r="Q4065" s="39">
        <f t="shared" si="454"/>
        <v>1258.6900000000001</v>
      </c>
      <c r="R4065" s="37">
        <f t="shared" si="453"/>
        <v>1258.6900000000001</v>
      </c>
      <c r="T4065" s="38"/>
      <c r="U4065" s="38"/>
      <c r="V4065" s="38"/>
    </row>
    <row r="4066" ht="23.25">
      <c r="A4066" s="27">
        <v>4054</v>
      </c>
      <c r="B4066" s="28" t="s">
        <v>7416</v>
      </c>
      <c r="C4066" s="29" t="s">
        <v>7417</v>
      </c>
      <c r="D4066" s="30" t="s">
        <v>30</v>
      </c>
      <c r="E4066" s="31">
        <v>1</v>
      </c>
      <c r="F4066" s="32"/>
      <c r="G4066" s="32"/>
      <c r="H4066" s="32"/>
      <c r="I4066" s="33">
        <v>2277.6300000000001</v>
      </c>
      <c r="J4066" s="33">
        <v>2343.6799999999998</v>
      </c>
      <c r="K4066" s="33">
        <v>2371.0100000000002</v>
      </c>
      <c r="L4066" s="21">
        <f t="shared" si="448"/>
        <v>2330.7733333333331</v>
      </c>
      <c r="M4066" s="34">
        <f t="shared" si="449"/>
        <v>48.009297363462153</v>
      </c>
      <c r="N4066" s="34">
        <f t="shared" si="450"/>
        <v>2.05980121176357</v>
      </c>
      <c r="O4066" s="35">
        <f t="shared" si="451"/>
        <v>2330.7733333333331</v>
      </c>
      <c r="P4066" s="35">
        <f t="shared" si="452"/>
        <v>2330.7733333333331</v>
      </c>
      <c r="Q4066" s="39">
        <f t="shared" si="454"/>
        <v>2330.77</v>
      </c>
      <c r="R4066" s="37">
        <f t="shared" si="453"/>
        <v>2330.77</v>
      </c>
      <c r="T4066" s="38"/>
      <c r="U4066" s="38"/>
      <c r="V4066" s="38"/>
    </row>
    <row r="4067" ht="34.5">
      <c r="A4067" s="27">
        <v>4055</v>
      </c>
      <c r="B4067" s="28" t="s">
        <v>7418</v>
      </c>
      <c r="C4067" s="29" t="s">
        <v>7419</v>
      </c>
      <c r="D4067" s="30" t="s">
        <v>30</v>
      </c>
      <c r="E4067" s="31">
        <v>1</v>
      </c>
      <c r="F4067" s="32"/>
      <c r="G4067" s="32"/>
      <c r="H4067" s="32"/>
      <c r="I4067" s="33">
        <v>1171.3499999999999</v>
      </c>
      <c r="J4067" s="33">
        <v>1177.21</v>
      </c>
      <c r="K4067" s="33">
        <v>1220.55</v>
      </c>
      <c r="L4067" s="21">
        <f t="shared" si="448"/>
        <v>1189.7033333333331</v>
      </c>
      <c r="M4067" s="34">
        <f t="shared" si="449"/>
        <v>26.874198282615485</v>
      </c>
      <c r="N4067" s="34">
        <f t="shared" si="450"/>
        <v>2.2588991330568815</v>
      </c>
      <c r="O4067" s="35">
        <f t="shared" si="451"/>
        <v>1189.7033333333331</v>
      </c>
      <c r="P4067" s="35">
        <f t="shared" si="452"/>
        <v>1189.7033333333331</v>
      </c>
      <c r="Q4067" s="39">
        <f t="shared" si="454"/>
        <v>1189.7</v>
      </c>
      <c r="R4067" s="37">
        <f t="shared" si="453"/>
        <v>1189.7</v>
      </c>
      <c r="T4067" s="38"/>
      <c r="U4067" s="38"/>
      <c r="V4067" s="38"/>
    </row>
    <row r="4068" ht="12.75">
      <c r="A4068" s="27">
        <v>4056</v>
      </c>
      <c r="B4068" s="28" t="s">
        <v>7420</v>
      </c>
      <c r="C4068" s="29" t="s">
        <v>7421</v>
      </c>
      <c r="D4068" s="30" t="s">
        <v>30</v>
      </c>
      <c r="E4068" s="31">
        <v>1</v>
      </c>
      <c r="F4068" s="32"/>
      <c r="G4068" s="32"/>
      <c r="H4068" s="32"/>
      <c r="I4068" s="33">
        <v>2455.8000000000002</v>
      </c>
      <c r="J4068" s="33">
        <v>2512.2800000000002</v>
      </c>
      <c r="K4068" s="33">
        <v>2480.3600000000001</v>
      </c>
      <c r="L4068" s="21">
        <f t="shared" si="448"/>
        <v>2482.8133333333335</v>
      </c>
      <c r="M4068" s="34">
        <f t="shared" si="449"/>
        <v>28.319811675456705</v>
      </c>
      <c r="N4068" s="34">
        <f t="shared" si="450"/>
        <v>1.140633945180066</v>
      </c>
      <c r="O4068" s="35">
        <f t="shared" si="451"/>
        <v>2482.8133333333335</v>
      </c>
      <c r="P4068" s="35">
        <f t="shared" si="452"/>
        <v>2482.8133333333335</v>
      </c>
      <c r="Q4068" s="39">
        <f t="shared" si="454"/>
        <v>2482.8099999999999</v>
      </c>
      <c r="R4068" s="37">
        <f t="shared" si="453"/>
        <v>2482.8099999999999</v>
      </c>
      <c r="T4068" s="38"/>
      <c r="U4068" s="38"/>
      <c r="V4068" s="38"/>
    </row>
    <row r="4069" ht="12.75">
      <c r="A4069" s="27">
        <v>4057</v>
      </c>
      <c r="B4069" s="28" t="s">
        <v>7422</v>
      </c>
      <c r="C4069" s="29" t="s">
        <v>7423</v>
      </c>
      <c r="D4069" s="30" t="s">
        <v>30</v>
      </c>
      <c r="E4069" s="31">
        <v>1</v>
      </c>
      <c r="F4069" s="32"/>
      <c r="G4069" s="32"/>
      <c r="H4069" s="32"/>
      <c r="I4069" s="33">
        <v>68.170000000000002</v>
      </c>
      <c r="J4069" s="33">
        <v>70.349999999999994</v>
      </c>
      <c r="K4069" s="33">
        <v>70.560000000000002</v>
      </c>
      <c r="L4069" s="21">
        <f t="shared" si="448"/>
        <v>69.693333333333328</v>
      </c>
      <c r="M4069" s="34">
        <f t="shared" si="449"/>
        <v>1.3234172937261055</v>
      </c>
      <c r="N4069" s="34">
        <f t="shared" si="450"/>
        <v>1.8989151909213302</v>
      </c>
      <c r="O4069" s="35">
        <f t="shared" si="451"/>
        <v>69.693333333333328</v>
      </c>
      <c r="P4069" s="35">
        <f t="shared" si="452"/>
        <v>69.693333333333328</v>
      </c>
      <c r="Q4069" s="39">
        <f t="shared" si="454"/>
        <v>69.689999999999998</v>
      </c>
      <c r="R4069" s="37">
        <f t="shared" si="453"/>
        <v>69.689999999999998</v>
      </c>
      <c r="T4069" s="38"/>
      <c r="U4069" s="38"/>
      <c r="V4069" s="38"/>
    </row>
    <row r="4070" ht="12.75">
      <c r="A4070" s="27">
        <v>4058</v>
      </c>
      <c r="B4070" s="28" t="s">
        <v>7424</v>
      </c>
      <c r="C4070" s="29" t="s">
        <v>7425</v>
      </c>
      <c r="D4070" s="30" t="s">
        <v>30</v>
      </c>
      <c r="E4070" s="31">
        <v>1</v>
      </c>
      <c r="F4070" s="32"/>
      <c r="G4070" s="32"/>
      <c r="H4070" s="32"/>
      <c r="I4070" s="33">
        <v>77.480000000000004</v>
      </c>
      <c r="J4070" s="33">
        <v>78.870000000000005</v>
      </c>
      <c r="K4070" s="33">
        <v>78.099999999999994</v>
      </c>
      <c r="L4070" s="21">
        <f t="shared" si="448"/>
        <v>78.150000000000006</v>
      </c>
      <c r="M4070" s="34">
        <f t="shared" si="449"/>
        <v>0.69634761434214809</v>
      </c>
      <c r="N4070" s="34">
        <f t="shared" si="450"/>
        <v>0.89103981361759199</v>
      </c>
      <c r="O4070" s="35">
        <f t="shared" si="451"/>
        <v>78.150000000000006</v>
      </c>
      <c r="P4070" s="35">
        <f t="shared" si="452"/>
        <v>78.150000000000006</v>
      </c>
      <c r="Q4070" s="39">
        <f t="shared" si="454"/>
        <v>78.150000000000006</v>
      </c>
      <c r="R4070" s="37">
        <f t="shared" si="453"/>
        <v>78.150000000000006</v>
      </c>
      <c r="T4070" s="38"/>
      <c r="U4070" s="38"/>
      <c r="V4070" s="38"/>
    </row>
    <row r="4071" ht="12.75">
      <c r="A4071" s="27">
        <v>4059</v>
      </c>
      <c r="B4071" s="28" t="s">
        <v>7426</v>
      </c>
      <c r="C4071" s="29" t="s">
        <v>7427</v>
      </c>
      <c r="D4071" s="30" t="s">
        <v>30</v>
      </c>
      <c r="E4071" s="31">
        <v>1</v>
      </c>
      <c r="F4071" s="32"/>
      <c r="G4071" s="32"/>
      <c r="H4071" s="32"/>
      <c r="I4071" s="33">
        <v>77.480000000000004</v>
      </c>
      <c r="J4071" s="33">
        <v>78.25</v>
      </c>
      <c r="K4071" s="33">
        <v>80.269999999999996</v>
      </c>
      <c r="L4071" s="21">
        <f t="shared" si="448"/>
        <v>78.666666666666671</v>
      </c>
      <c r="M4071" s="34">
        <f t="shared" si="449"/>
        <v>1.4409140617446003</v>
      </c>
      <c r="N4071" s="34">
        <f t="shared" si="450"/>
        <v>1.8316704174719496</v>
      </c>
      <c r="O4071" s="35">
        <f t="shared" si="451"/>
        <v>78.666666666666657</v>
      </c>
      <c r="P4071" s="35">
        <f t="shared" si="452"/>
        <v>78.666666666666671</v>
      </c>
      <c r="Q4071" s="39">
        <f t="shared" si="454"/>
        <v>78.670000000000002</v>
      </c>
      <c r="R4071" s="37">
        <f t="shared" si="453"/>
        <v>78.670000000000002</v>
      </c>
      <c r="T4071" s="38"/>
      <c r="U4071" s="38"/>
      <c r="V4071" s="38"/>
    </row>
    <row r="4072" ht="12.75">
      <c r="A4072" s="27">
        <v>4060</v>
      </c>
      <c r="B4072" s="28" t="s">
        <v>7428</v>
      </c>
      <c r="C4072" s="29" t="s">
        <v>7429</v>
      </c>
      <c r="D4072" s="30" t="s">
        <v>30</v>
      </c>
      <c r="E4072" s="31">
        <v>1</v>
      </c>
      <c r="F4072" s="32"/>
      <c r="G4072" s="32"/>
      <c r="H4072" s="32"/>
      <c r="I4072" s="33">
        <v>1367.0799999999999</v>
      </c>
      <c r="J4072" s="33">
        <v>1413.5599999999999</v>
      </c>
      <c r="K4072" s="33">
        <v>1413.5599999999999</v>
      </c>
      <c r="L4072" s="21">
        <f t="shared" si="448"/>
        <v>1398.0666666666666</v>
      </c>
      <c r="M4072" s="34">
        <f t="shared" si="449"/>
        <v>26.835240511933815</v>
      </c>
      <c r="N4072" s="34">
        <f t="shared" si="450"/>
        <v>1.9194535676839792</v>
      </c>
      <c r="O4072" s="35">
        <f t="shared" si="451"/>
        <v>1398.0666666666666</v>
      </c>
      <c r="P4072" s="35">
        <f t="shared" si="452"/>
        <v>1398.0666666666666</v>
      </c>
      <c r="Q4072" s="39">
        <f t="shared" si="454"/>
        <v>1398.0699999999999</v>
      </c>
      <c r="R4072" s="37">
        <f t="shared" si="453"/>
        <v>1398.0699999999999</v>
      </c>
      <c r="T4072" s="38"/>
      <c r="U4072" s="38"/>
      <c r="V4072" s="38"/>
    </row>
    <row r="4073" ht="12.75">
      <c r="A4073" s="27">
        <v>4061</v>
      </c>
      <c r="B4073" s="28" t="s">
        <v>7430</v>
      </c>
      <c r="C4073" s="29" t="s">
        <v>7431</v>
      </c>
      <c r="D4073" s="30" t="s">
        <v>30</v>
      </c>
      <c r="E4073" s="31">
        <v>1</v>
      </c>
      <c r="F4073" s="32"/>
      <c r="G4073" s="32"/>
      <c r="H4073" s="32"/>
      <c r="I4073" s="33">
        <v>2138.1900000000001</v>
      </c>
      <c r="J4073" s="33">
        <v>2165.9899999999998</v>
      </c>
      <c r="K4073" s="33">
        <v>2176.6799999999998</v>
      </c>
      <c r="L4073" s="21">
        <f t="shared" si="448"/>
        <v>2160.2866666666669</v>
      </c>
      <c r="M4073" s="34">
        <f t="shared" si="449"/>
        <v>19.868719972190664</v>
      </c>
      <c r="N4073" s="34">
        <f t="shared" si="450"/>
        <v>0.91972608444823667</v>
      </c>
      <c r="O4073" s="35">
        <f t="shared" si="451"/>
        <v>2160.2866666666669</v>
      </c>
      <c r="P4073" s="35">
        <f t="shared" si="452"/>
        <v>2160.2866666666669</v>
      </c>
      <c r="Q4073" s="39">
        <f t="shared" si="454"/>
        <v>2160.29</v>
      </c>
      <c r="R4073" s="37">
        <f t="shared" si="453"/>
        <v>2160.29</v>
      </c>
      <c r="T4073" s="38"/>
      <c r="U4073" s="38"/>
      <c r="V4073" s="38"/>
    </row>
    <row r="4074" ht="12.75">
      <c r="A4074" s="27">
        <v>4062</v>
      </c>
      <c r="B4074" s="28" t="s">
        <v>7432</v>
      </c>
      <c r="C4074" s="29" t="s">
        <v>7433</v>
      </c>
      <c r="D4074" s="30" t="s">
        <v>30</v>
      </c>
      <c r="E4074" s="31">
        <v>1</v>
      </c>
      <c r="F4074" s="32"/>
      <c r="G4074" s="32"/>
      <c r="H4074" s="32"/>
      <c r="I4074" s="33">
        <v>861.46000000000004</v>
      </c>
      <c r="J4074" s="33">
        <v>888.16999999999996</v>
      </c>
      <c r="K4074" s="33">
        <v>889.88999999999999</v>
      </c>
      <c r="L4074" s="21">
        <f t="shared" si="448"/>
        <v>879.84000000000003</v>
      </c>
      <c r="M4074" s="34">
        <f t="shared" si="449"/>
        <v>15.940762215151409</v>
      </c>
      <c r="N4074" s="34">
        <f t="shared" si="450"/>
        <v>1.8117796662065158</v>
      </c>
      <c r="O4074" s="35">
        <f t="shared" si="451"/>
        <v>879.83999999999992</v>
      </c>
      <c r="P4074" s="35">
        <f t="shared" si="452"/>
        <v>879.84000000000003</v>
      </c>
      <c r="Q4074" s="39">
        <f t="shared" si="454"/>
        <v>879.84000000000003</v>
      </c>
      <c r="R4074" s="37">
        <f t="shared" si="453"/>
        <v>879.84000000000003</v>
      </c>
      <c r="T4074" s="38"/>
      <c r="U4074" s="38"/>
      <c r="V4074" s="38"/>
    </row>
    <row r="4075" ht="12.75">
      <c r="A4075" s="27">
        <v>4063</v>
      </c>
      <c r="B4075" s="28" t="s">
        <v>7434</v>
      </c>
      <c r="C4075" s="29" t="s">
        <v>7435</v>
      </c>
      <c r="D4075" s="30" t="s">
        <v>30</v>
      </c>
      <c r="E4075" s="31">
        <v>1</v>
      </c>
      <c r="F4075" s="32"/>
      <c r="G4075" s="32"/>
      <c r="H4075" s="32"/>
      <c r="I4075" s="33">
        <v>4226.7700000000004</v>
      </c>
      <c r="J4075" s="33">
        <v>4374.71</v>
      </c>
      <c r="K4075" s="33">
        <v>4315.5299999999997</v>
      </c>
      <c r="L4075" s="21">
        <f t="shared" si="448"/>
        <v>4305.6699999999992</v>
      </c>
      <c r="M4075" s="34">
        <f t="shared" si="449"/>
        <v>74.461235552466931</v>
      </c>
      <c r="N4075" s="34">
        <f t="shared" si="450"/>
        <v>1.7293762771523815</v>
      </c>
      <c r="O4075" s="35">
        <f t="shared" si="451"/>
        <v>4305.6699999999992</v>
      </c>
      <c r="P4075" s="35">
        <f t="shared" si="452"/>
        <v>4305.6699999999992</v>
      </c>
      <c r="Q4075" s="39">
        <f t="shared" si="454"/>
        <v>4305.6700000000001</v>
      </c>
      <c r="R4075" s="37">
        <f t="shared" si="453"/>
        <v>4305.6700000000001</v>
      </c>
      <c r="T4075" s="38"/>
      <c r="U4075" s="38"/>
      <c r="V4075" s="38"/>
    </row>
    <row r="4076" ht="12.75">
      <c r="A4076" s="27">
        <v>4064</v>
      </c>
      <c r="B4076" s="28" t="s">
        <v>7436</v>
      </c>
      <c r="C4076" s="29" t="s">
        <v>7437</v>
      </c>
      <c r="D4076" s="30" t="s">
        <v>30</v>
      </c>
      <c r="E4076" s="31">
        <v>1</v>
      </c>
      <c r="F4076" s="32"/>
      <c r="G4076" s="32"/>
      <c r="H4076" s="32"/>
      <c r="I4076" s="33">
        <v>96.069999999999993</v>
      </c>
      <c r="J4076" s="33">
        <v>97.510000000000005</v>
      </c>
      <c r="K4076" s="33">
        <v>97.219999999999999</v>
      </c>
      <c r="L4076" s="21">
        <f t="shared" si="448"/>
        <v>96.933333333333323</v>
      </c>
      <c r="M4076" s="34">
        <f t="shared" si="449"/>
        <v>0.76159919467745096</v>
      </c>
      <c r="N4076" s="34">
        <f t="shared" si="450"/>
        <v>0.7856938046878793</v>
      </c>
      <c r="O4076" s="35">
        <f t="shared" si="451"/>
        <v>96.933333333333309</v>
      </c>
      <c r="P4076" s="35">
        <f t="shared" si="452"/>
        <v>96.933333333333323</v>
      </c>
      <c r="Q4076" s="39">
        <f t="shared" si="454"/>
        <v>96.930000000000007</v>
      </c>
      <c r="R4076" s="37">
        <f t="shared" si="453"/>
        <v>96.930000000000007</v>
      </c>
      <c r="T4076" s="38"/>
      <c r="U4076" s="38"/>
      <c r="V4076" s="38"/>
    </row>
    <row r="4077" ht="12.75">
      <c r="A4077" s="27">
        <v>4065</v>
      </c>
      <c r="B4077" s="28" t="s">
        <v>7438</v>
      </c>
      <c r="C4077" s="29" t="s">
        <v>7439</v>
      </c>
      <c r="D4077" s="30" t="s">
        <v>30</v>
      </c>
      <c r="E4077" s="31">
        <v>1</v>
      </c>
      <c r="F4077" s="32"/>
      <c r="G4077" s="32"/>
      <c r="H4077" s="32"/>
      <c r="I4077" s="33">
        <v>71.269999999999996</v>
      </c>
      <c r="J4077" s="33">
        <v>72.840000000000003</v>
      </c>
      <c r="K4077" s="33">
        <v>71.980000000000004</v>
      </c>
      <c r="L4077" s="21">
        <f t="shared" si="448"/>
        <v>72.030000000000015</v>
      </c>
      <c r="M4077" s="34">
        <f t="shared" si="449"/>
        <v>0.78619336044004196</v>
      </c>
      <c r="N4077" s="34">
        <f t="shared" si="450"/>
        <v>1.0914804393170092</v>
      </c>
      <c r="O4077" s="35">
        <f t="shared" si="451"/>
        <v>72.030000000000001</v>
      </c>
      <c r="P4077" s="35">
        <f t="shared" si="452"/>
        <v>72.030000000000015</v>
      </c>
      <c r="Q4077" s="39">
        <f t="shared" si="454"/>
        <v>72.030000000000001</v>
      </c>
      <c r="R4077" s="37">
        <f t="shared" si="453"/>
        <v>72.030000000000001</v>
      </c>
      <c r="T4077" s="38"/>
      <c r="U4077" s="38"/>
      <c r="V4077" s="38"/>
    </row>
    <row r="4078" ht="12.75">
      <c r="A4078" s="27">
        <v>4066</v>
      </c>
      <c r="B4078" s="28" t="s">
        <v>7440</v>
      </c>
      <c r="C4078" s="29" t="s">
        <v>7441</v>
      </c>
      <c r="D4078" s="30" t="s">
        <v>30</v>
      </c>
      <c r="E4078" s="31">
        <v>1</v>
      </c>
      <c r="F4078" s="32"/>
      <c r="G4078" s="32"/>
      <c r="H4078" s="32"/>
      <c r="I4078" s="33">
        <v>148.75</v>
      </c>
      <c r="J4078" s="33">
        <v>151.43000000000001</v>
      </c>
      <c r="K4078" s="33">
        <v>149.49000000000001</v>
      </c>
      <c r="L4078" s="21">
        <f t="shared" si="448"/>
        <v>149.89000000000001</v>
      </c>
      <c r="M4078" s="34">
        <f t="shared" si="449"/>
        <v>1.384052022143679</v>
      </c>
      <c r="N4078" s="34">
        <f t="shared" si="450"/>
        <v>0.92337849232348979</v>
      </c>
      <c r="O4078" s="35">
        <f t="shared" si="451"/>
        <v>149.88999999999999</v>
      </c>
      <c r="P4078" s="35">
        <f t="shared" si="452"/>
        <v>149.89000000000001</v>
      </c>
      <c r="Q4078" s="39">
        <f t="shared" si="454"/>
        <v>149.89000000000001</v>
      </c>
      <c r="R4078" s="37">
        <f t="shared" si="453"/>
        <v>149.89000000000001</v>
      </c>
      <c r="T4078" s="38"/>
      <c r="U4078" s="38"/>
      <c r="V4078" s="38"/>
    </row>
    <row r="4079" ht="12.75">
      <c r="A4079" s="27">
        <v>4067</v>
      </c>
      <c r="B4079" s="28" t="s">
        <v>7442</v>
      </c>
      <c r="C4079" s="29" t="s">
        <v>7443</v>
      </c>
      <c r="D4079" s="30" t="s">
        <v>30</v>
      </c>
      <c r="E4079" s="31">
        <v>1</v>
      </c>
      <c r="F4079" s="32"/>
      <c r="G4079" s="32"/>
      <c r="H4079" s="32"/>
      <c r="I4079" s="33">
        <v>105.34999999999999</v>
      </c>
      <c r="J4079" s="33">
        <v>106.19</v>
      </c>
      <c r="K4079" s="33">
        <v>109.25</v>
      </c>
      <c r="L4079" s="21">
        <f t="shared" si="448"/>
        <v>106.92999999999999</v>
      </c>
      <c r="M4079" s="34">
        <f t="shared" si="449"/>
        <v>2.0526080970316789</v>
      </c>
      <c r="N4079" s="34">
        <f t="shared" si="450"/>
        <v>1.9195811250646955</v>
      </c>
      <c r="O4079" s="35">
        <f t="shared" si="451"/>
        <v>106.92999999999998</v>
      </c>
      <c r="P4079" s="35">
        <f t="shared" si="452"/>
        <v>106.92999999999999</v>
      </c>
      <c r="Q4079" s="39">
        <f t="shared" si="454"/>
        <v>106.93000000000001</v>
      </c>
      <c r="R4079" s="37">
        <f t="shared" si="453"/>
        <v>106.93000000000001</v>
      </c>
      <c r="T4079" s="38"/>
      <c r="U4079" s="38"/>
      <c r="V4079" s="38"/>
    </row>
    <row r="4080" ht="12.75">
      <c r="A4080" s="27">
        <v>4068</v>
      </c>
      <c r="B4080" s="28" t="s">
        <v>7444</v>
      </c>
      <c r="C4080" s="29" t="s">
        <v>7445</v>
      </c>
      <c r="D4080" s="30" t="s">
        <v>30</v>
      </c>
      <c r="E4080" s="31">
        <v>1</v>
      </c>
      <c r="F4080" s="32"/>
      <c r="G4080" s="32"/>
      <c r="H4080" s="32"/>
      <c r="I4080" s="33">
        <v>282</v>
      </c>
      <c r="J4080" s="33">
        <v>290.74000000000001</v>
      </c>
      <c r="K4080" s="33">
        <v>291.58999999999997</v>
      </c>
      <c r="L4080" s="21">
        <f t="shared" si="448"/>
        <v>288.10999999999996</v>
      </c>
      <c r="M4080" s="34">
        <f t="shared" si="449"/>
        <v>5.3084555192635774</v>
      </c>
      <c r="N4080" s="34">
        <f t="shared" si="450"/>
        <v>1.8425099855137197</v>
      </c>
      <c r="O4080" s="35">
        <f t="shared" si="451"/>
        <v>288.10999999999996</v>
      </c>
      <c r="P4080" s="35">
        <f t="shared" si="452"/>
        <v>288.10999999999996</v>
      </c>
      <c r="Q4080" s="39">
        <f t="shared" si="454"/>
        <v>288.11000000000001</v>
      </c>
      <c r="R4080" s="37">
        <f t="shared" si="453"/>
        <v>288.11000000000001</v>
      </c>
      <c r="T4080" s="38"/>
      <c r="U4080" s="38"/>
      <c r="V4080" s="38"/>
    </row>
    <row r="4081" ht="12.75">
      <c r="A4081" s="27">
        <v>4069</v>
      </c>
      <c r="B4081" s="28" t="s">
        <v>7446</v>
      </c>
      <c r="C4081" s="29" t="s">
        <v>7447</v>
      </c>
      <c r="D4081" s="30" t="s">
        <v>30</v>
      </c>
      <c r="E4081" s="31">
        <v>1</v>
      </c>
      <c r="F4081" s="32"/>
      <c r="G4081" s="32"/>
      <c r="H4081" s="32"/>
      <c r="I4081" s="33">
        <v>102.28</v>
      </c>
      <c r="J4081" s="33">
        <v>103.2</v>
      </c>
      <c r="K4081" s="33">
        <v>104.22</v>
      </c>
      <c r="L4081" s="21">
        <f t="shared" si="448"/>
        <v>103.23333333333335</v>
      </c>
      <c r="M4081" s="34">
        <f t="shared" si="449"/>
        <v>0.97042945819535542</v>
      </c>
      <c r="N4081" s="34">
        <f t="shared" si="450"/>
        <v>0.94003499340848096</v>
      </c>
      <c r="O4081" s="35">
        <f t="shared" si="451"/>
        <v>103.23333333333335</v>
      </c>
      <c r="P4081" s="35">
        <f t="shared" si="452"/>
        <v>103.23333333333335</v>
      </c>
      <c r="Q4081" s="39">
        <f t="shared" si="454"/>
        <v>103.23</v>
      </c>
      <c r="R4081" s="37">
        <f t="shared" si="453"/>
        <v>103.23</v>
      </c>
      <c r="T4081" s="38"/>
      <c r="U4081" s="38"/>
      <c r="V4081" s="38"/>
    </row>
    <row r="4082" ht="12.75">
      <c r="A4082" s="27">
        <v>4070</v>
      </c>
      <c r="B4082" s="28" t="s">
        <v>7446</v>
      </c>
      <c r="C4082" s="29" t="s">
        <v>7448</v>
      </c>
      <c r="D4082" s="30" t="s">
        <v>30</v>
      </c>
      <c r="E4082" s="31">
        <v>1</v>
      </c>
      <c r="F4082" s="32"/>
      <c r="G4082" s="32"/>
      <c r="H4082" s="32"/>
      <c r="I4082" s="33">
        <v>77.480000000000004</v>
      </c>
      <c r="J4082" s="33">
        <v>79.650000000000006</v>
      </c>
      <c r="K4082" s="33">
        <v>79.180000000000007</v>
      </c>
      <c r="L4082" s="21">
        <f t="shared" si="448"/>
        <v>78.769999999999996</v>
      </c>
      <c r="M4082" s="34">
        <f t="shared" si="449"/>
        <v>1.1416216536138419</v>
      </c>
      <c r="N4082" s="34">
        <f t="shared" si="450"/>
        <v>1.4493102115194134</v>
      </c>
      <c r="O4082" s="35">
        <f t="shared" si="451"/>
        <v>78.769999999999996</v>
      </c>
      <c r="P4082" s="35">
        <f t="shared" si="452"/>
        <v>78.769999999999996</v>
      </c>
      <c r="Q4082" s="39">
        <f t="shared" si="454"/>
        <v>78.769999999999996</v>
      </c>
      <c r="R4082" s="37">
        <f t="shared" si="453"/>
        <v>78.769999999999996</v>
      </c>
      <c r="T4082" s="38"/>
      <c r="U4082" s="38"/>
      <c r="V4082" s="38"/>
    </row>
    <row r="4083" ht="23.25">
      <c r="A4083" s="27">
        <v>4071</v>
      </c>
      <c r="B4083" s="28" t="s">
        <v>7449</v>
      </c>
      <c r="C4083" s="29" t="s">
        <v>7450</v>
      </c>
      <c r="D4083" s="30" t="s">
        <v>30</v>
      </c>
      <c r="E4083" s="31">
        <v>1</v>
      </c>
      <c r="F4083" s="32"/>
      <c r="G4083" s="32"/>
      <c r="H4083" s="32"/>
      <c r="I4083" s="33">
        <v>77.480000000000004</v>
      </c>
      <c r="J4083" s="33">
        <v>78.180000000000007</v>
      </c>
      <c r="K4083" s="33">
        <v>80.420000000000002</v>
      </c>
      <c r="L4083" s="21">
        <f t="shared" si="448"/>
        <v>78.693333333333342</v>
      </c>
      <c r="M4083" s="34">
        <f t="shared" si="449"/>
        <v>1.5357517160444027</v>
      </c>
      <c r="N4083" s="34">
        <f t="shared" si="450"/>
        <v>1.9515652101546968</v>
      </c>
      <c r="O4083" s="35">
        <f t="shared" si="451"/>
        <v>78.693333333333342</v>
      </c>
      <c r="P4083" s="35">
        <f t="shared" si="452"/>
        <v>78.693333333333342</v>
      </c>
      <c r="Q4083" s="39">
        <f t="shared" si="454"/>
        <v>78.689999999999998</v>
      </c>
      <c r="R4083" s="37">
        <f t="shared" si="453"/>
        <v>78.689999999999998</v>
      </c>
      <c r="T4083" s="38"/>
      <c r="U4083" s="38"/>
      <c r="V4083" s="38"/>
    </row>
    <row r="4084" ht="23.25">
      <c r="A4084" s="27">
        <v>4072</v>
      </c>
      <c r="B4084" s="28" t="s">
        <v>7451</v>
      </c>
      <c r="C4084" s="29" t="s">
        <v>7452</v>
      </c>
      <c r="D4084" s="30" t="s">
        <v>30</v>
      </c>
      <c r="E4084" s="31">
        <v>1</v>
      </c>
      <c r="F4084" s="32"/>
      <c r="G4084" s="32"/>
      <c r="H4084" s="32"/>
      <c r="I4084" s="33">
        <v>176.63999999999999</v>
      </c>
      <c r="J4084" s="33">
        <v>184.06</v>
      </c>
      <c r="K4084" s="33">
        <v>181.94</v>
      </c>
      <c r="L4084" s="21">
        <f t="shared" si="448"/>
        <v>180.88</v>
      </c>
      <c r="M4084" s="34">
        <f t="shared" si="449"/>
        <v>3.8218843519918368</v>
      </c>
      <c r="N4084" s="34">
        <f t="shared" si="450"/>
        <v>2.1129391596593528</v>
      </c>
      <c r="O4084" s="35">
        <f t="shared" si="451"/>
        <v>180.88</v>
      </c>
      <c r="P4084" s="35">
        <f t="shared" si="452"/>
        <v>180.88</v>
      </c>
      <c r="Q4084" s="39">
        <f t="shared" si="454"/>
        <v>180.88</v>
      </c>
      <c r="R4084" s="37">
        <f t="shared" si="453"/>
        <v>180.88</v>
      </c>
      <c r="T4084" s="38"/>
      <c r="U4084" s="38"/>
      <c r="V4084" s="38"/>
    </row>
    <row r="4085" ht="12.75">
      <c r="A4085" s="27">
        <v>4073</v>
      </c>
      <c r="B4085" s="28" t="s">
        <v>7453</v>
      </c>
      <c r="C4085" s="29" t="s">
        <v>7454</v>
      </c>
      <c r="D4085" s="30" t="s">
        <v>30</v>
      </c>
      <c r="E4085" s="31">
        <v>1</v>
      </c>
      <c r="F4085" s="32"/>
      <c r="G4085" s="32"/>
      <c r="H4085" s="32"/>
      <c r="I4085" s="33">
        <v>238.59999999999999</v>
      </c>
      <c r="J4085" s="33">
        <v>246</v>
      </c>
      <c r="K4085" s="33">
        <v>243.37</v>
      </c>
      <c r="L4085" s="21">
        <f t="shared" si="448"/>
        <v>242.65666666666667</v>
      </c>
      <c r="M4085" s="34">
        <f t="shared" si="449"/>
        <v>3.7512175801109375</v>
      </c>
      <c r="N4085" s="34">
        <f t="shared" si="450"/>
        <v>1.5458951248448167</v>
      </c>
      <c r="O4085" s="35">
        <f t="shared" si="451"/>
        <v>242.65666666666667</v>
      </c>
      <c r="P4085" s="35">
        <f t="shared" si="452"/>
        <v>242.65666666666667</v>
      </c>
      <c r="Q4085" s="39">
        <f t="shared" si="454"/>
        <v>242.66</v>
      </c>
      <c r="R4085" s="37">
        <f t="shared" si="453"/>
        <v>242.66</v>
      </c>
      <c r="T4085" s="38"/>
      <c r="U4085" s="38"/>
      <c r="V4085" s="38"/>
    </row>
    <row r="4086" ht="12.75">
      <c r="A4086" s="27">
        <v>4074</v>
      </c>
      <c r="B4086" s="28" t="s">
        <v>7455</v>
      </c>
      <c r="C4086" s="29" t="s">
        <v>7456</v>
      </c>
      <c r="D4086" s="30" t="s">
        <v>30</v>
      </c>
      <c r="E4086" s="31">
        <v>1</v>
      </c>
      <c r="F4086" s="32"/>
      <c r="G4086" s="32"/>
      <c r="H4086" s="32"/>
      <c r="I4086" s="33">
        <v>374.94999999999999</v>
      </c>
      <c r="J4086" s="33">
        <v>377.19999999999999</v>
      </c>
      <c r="K4086" s="33">
        <v>389.56999999999999</v>
      </c>
      <c r="L4086" s="21">
        <f t="shared" si="448"/>
        <v>380.57333333333332</v>
      </c>
      <c r="M4086" s="34">
        <f t="shared" si="449"/>
        <v>7.8721428679447492</v>
      </c>
      <c r="N4086" s="34">
        <f t="shared" si="450"/>
        <v>2.0684956560132299</v>
      </c>
      <c r="O4086" s="35">
        <f t="shared" si="451"/>
        <v>380.57333333333332</v>
      </c>
      <c r="P4086" s="35">
        <f t="shared" si="452"/>
        <v>380.57333333333332</v>
      </c>
      <c r="Q4086" s="39">
        <f t="shared" si="454"/>
        <v>380.56999999999999</v>
      </c>
      <c r="R4086" s="37">
        <f t="shared" si="453"/>
        <v>380.56999999999999</v>
      </c>
      <c r="T4086" s="38"/>
      <c r="U4086" s="38"/>
      <c r="V4086" s="38"/>
    </row>
    <row r="4087" ht="12.75">
      <c r="A4087" s="27">
        <v>4075</v>
      </c>
      <c r="B4087" s="28" t="s">
        <v>7457</v>
      </c>
      <c r="C4087" s="29" t="s">
        <v>7458</v>
      </c>
      <c r="D4087" s="30" t="s">
        <v>30</v>
      </c>
      <c r="E4087" s="31">
        <v>1</v>
      </c>
      <c r="F4087" s="32"/>
      <c r="G4087" s="32"/>
      <c r="H4087" s="32"/>
      <c r="I4087" s="33">
        <v>697.24000000000001</v>
      </c>
      <c r="J4087" s="33">
        <v>714.66999999999996</v>
      </c>
      <c r="K4087" s="33">
        <v>704.21000000000004</v>
      </c>
      <c r="L4087" s="21">
        <f t="shared" si="448"/>
        <v>705.37333333333333</v>
      </c>
      <c r="M4087" s="34">
        <f t="shared" si="449"/>
        <v>8.7730401420107977</v>
      </c>
      <c r="N4087" s="34">
        <f t="shared" si="450"/>
        <v>1.2437442312360543</v>
      </c>
      <c r="O4087" s="35">
        <f t="shared" si="451"/>
        <v>705.37333333333322</v>
      </c>
      <c r="P4087" s="35">
        <f t="shared" si="452"/>
        <v>705.37333333333333</v>
      </c>
      <c r="Q4087" s="39">
        <f t="shared" si="454"/>
        <v>705.37</v>
      </c>
      <c r="R4087" s="37">
        <f t="shared" si="453"/>
        <v>705.37</v>
      </c>
      <c r="T4087" s="38"/>
      <c r="U4087" s="38"/>
      <c r="V4087" s="38"/>
    </row>
    <row r="4088" ht="12.75">
      <c r="A4088" s="27">
        <v>4076</v>
      </c>
      <c r="B4088" s="28" t="s">
        <v>7459</v>
      </c>
      <c r="C4088" s="29" t="s">
        <v>7460</v>
      </c>
      <c r="D4088" s="30" t="s">
        <v>30</v>
      </c>
      <c r="E4088" s="31">
        <v>1</v>
      </c>
      <c r="F4088" s="32"/>
      <c r="G4088" s="32"/>
      <c r="H4088" s="32"/>
      <c r="I4088" s="33">
        <v>2503.8499999999999</v>
      </c>
      <c r="J4088" s="33">
        <v>2586.48</v>
      </c>
      <c r="K4088" s="33">
        <v>2596.4899999999998</v>
      </c>
      <c r="L4088" s="21">
        <f t="shared" si="448"/>
        <v>2562.2733333333331</v>
      </c>
      <c r="M4088" s="34">
        <f t="shared" si="449"/>
        <v>50.843037215860065</v>
      </c>
      <c r="N4088" s="34">
        <f t="shared" si="450"/>
        <v>1.9842940467915238</v>
      </c>
      <c r="O4088" s="35">
        <f t="shared" si="451"/>
        <v>2562.2733333333331</v>
      </c>
      <c r="P4088" s="35">
        <f t="shared" si="452"/>
        <v>2562.2733333333331</v>
      </c>
      <c r="Q4088" s="39">
        <f t="shared" si="454"/>
        <v>2562.27</v>
      </c>
      <c r="R4088" s="37">
        <f t="shared" si="453"/>
        <v>2562.27</v>
      </c>
      <c r="T4088" s="38"/>
      <c r="U4088" s="38"/>
      <c r="V4088" s="38"/>
    </row>
    <row r="4089" ht="12.75">
      <c r="A4089" s="27">
        <v>4077</v>
      </c>
      <c r="B4089" s="28" t="s">
        <v>7459</v>
      </c>
      <c r="C4089" s="29" t="s">
        <v>7461</v>
      </c>
      <c r="D4089" s="30" t="s">
        <v>30</v>
      </c>
      <c r="E4089" s="31">
        <v>1</v>
      </c>
      <c r="F4089" s="32"/>
      <c r="G4089" s="32"/>
      <c r="H4089" s="32"/>
      <c r="I4089" s="33">
        <v>2522.4400000000001</v>
      </c>
      <c r="J4089" s="33">
        <v>2605.6799999999998</v>
      </c>
      <c r="K4089" s="33">
        <v>2577.9299999999998</v>
      </c>
      <c r="L4089" s="21">
        <f t="shared" si="448"/>
        <v>2568.6833333333329</v>
      </c>
      <c r="M4089" s="34">
        <f t="shared" si="449"/>
        <v>42.383369773217929</v>
      </c>
      <c r="N4089" s="34">
        <f t="shared" si="450"/>
        <v>1.6500036895640933</v>
      </c>
      <c r="O4089" s="35">
        <f t="shared" si="451"/>
        <v>2568.6833333333329</v>
      </c>
      <c r="P4089" s="35">
        <f t="shared" si="452"/>
        <v>2568.6833333333329</v>
      </c>
      <c r="Q4089" s="39">
        <f t="shared" si="454"/>
        <v>2568.6799999999998</v>
      </c>
      <c r="R4089" s="37">
        <f t="shared" si="453"/>
        <v>2568.6799999999998</v>
      </c>
      <c r="T4089" s="38"/>
      <c r="U4089" s="38"/>
      <c r="V4089" s="38"/>
    </row>
    <row r="4090" ht="12.75">
      <c r="A4090" s="27">
        <v>4078</v>
      </c>
      <c r="B4090" s="28" t="s">
        <v>7462</v>
      </c>
      <c r="C4090" s="29" t="s">
        <v>7463</v>
      </c>
      <c r="D4090" s="30" t="s">
        <v>30</v>
      </c>
      <c r="E4090" s="31">
        <v>1</v>
      </c>
      <c r="F4090" s="32"/>
      <c r="G4090" s="32"/>
      <c r="H4090" s="32"/>
      <c r="I4090" s="33">
        <v>1629.97</v>
      </c>
      <c r="J4090" s="33">
        <v>1685.3900000000001</v>
      </c>
      <c r="K4090" s="33">
        <v>1685.3900000000001</v>
      </c>
      <c r="L4090" s="21">
        <f t="shared" si="448"/>
        <v>1666.9166666666667</v>
      </c>
      <c r="M4090" s="34">
        <f t="shared" si="449"/>
        <v>31.996751918489103</v>
      </c>
      <c r="N4090" s="34">
        <f t="shared" si="450"/>
        <v>1.9195171875312163</v>
      </c>
      <c r="O4090" s="35">
        <f t="shared" si="451"/>
        <v>1666.9166666666665</v>
      </c>
      <c r="P4090" s="35">
        <f t="shared" si="452"/>
        <v>1666.9166666666667</v>
      </c>
      <c r="Q4090" s="39">
        <f t="shared" si="454"/>
        <v>1666.9200000000001</v>
      </c>
      <c r="R4090" s="37">
        <f t="shared" si="453"/>
        <v>1666.9200000000001</v>
      </c>
      <c r="T4090" s="38"/>
      <c r="U4090" s="38"/>
      <c r="V4090" s="38"/>
    </row>
    <row r="4091" ht="12.75">
      <c r="A4091" s="27">
        <v>4079</v>
      </c>
      <c r="B4091" s="28" t="s">
        <v>7464</v>
      </c>
      <c r="C4091" s="29" t="s">
        <v>7465</v>
      </c>
      <c r="D4091" s="30" t="s">
        <v>30</v>
      </c>
      <c r="E4091" s="31">
        <v>1</v>
      </c>
      <c r="F4091" s="32"/>
      <c r="G4091" s="32"/>
      <c r="H4091" s="32"/>
      <c r="I4091" s="33">
        <v>7787.3100000000004</v>
      </c>
      <c r="J4091" s="33">
        <v>7857.3999999999996</v>
      </c>
      <c r="K4091" s="33">
        <v>7997.5699999999997</v>
      </c>
      <c r="L4091" s="21">
        <f t="shared" si="448"/>
        <v>7880.7599999999993</v>
      </c>
      <c r="M4091" s="34">
        <f t="shared" si="449"/>
        <v>107.05878805590851</v>
      </c>
      <c r="N4091" s="34">
        <f t="shared" si="450"/>
        <v>1.3584830404162609</v>
      </c>
      <c r="O4091" s="35">
        <f t="shared" si="451"/>
        <v>7880.7599999999993</v>
      </c>
      <c r="P4091" s="35">
        <f t="shared" si="452"/>
        <v>7880.7599999999993</v>
      </c>
      <c r="Q4091" s="39">
        <f t="shared" si="454"/>
        <v>7880.7600000000002</v>
      </c>
      <c r="R4091" s="37">
        <f t="shared" si="453"/>
        <v>7880.7600000000002</v>
      </c>
      <c r="T4091" s="38"/>
      <c r="U4091" s="38"/>
      <c r="V4091" s="38"/>
    </row>
    <row r="4092" ht="12.75">
      <c r="A4092" s="27">
        <v>4080</v>
      </c>
      <c r="B4092" s="28" t="s">
        <v>7466</v>
      </c>
      <c r="C4092" s="29" t="s">
        <v>7467</v>
      </c>
      <c r="D4092" s="30" t="s">
        <v>30</v>
      </c>
      <c r="E4092" s="31">
        <v>1</v>
      </c>
      <c r="F4092" s="32"/>
      <c r="G4092" s="32"/>
      <c r="H4092" s="32"/>
      <c r="I4092" s="33">
        <v>21905.490000000002</v>
      </c>
      <c r="J4092" s="33">
        <v>22737.900000000001</v>
      </c>
      <c r="K4092" s="33">
        <v>22058.830000000002</v>
      </c>
      <c r="L4092" s="21">
        <f t="shared" si="448"/>
        <v>22234.073333333334</v>
      </c>
      <c r="M4092" s="34">
        <f t="shared" si="449"/>
        <v>443.01159288819207</v>
      </c>
      <c r="N4092" s="34">
        <f t="shared" si="450"/>
        <v>1.9924895733074193</v>
      </c>
      <c r="O4092" s="35">
        <f t="shared" si="451"/>
        <v>22234.073333333334</v>
      </c>
      <c r="P4092" s="35">
        <f t="shared" si="452"/>
        <v>22234.073333333334</v>
      </c>
      <c r="Q4092" s="39">
        <f t="shared" si="454"/>
        <v>22234.07</v>
      </c>
      <c r="R4092" s="37">
        <f t="shared" si="453"/>
        <v>22234.07</v>
      </c>
      <c r="T4092" s="38"/>
      <c r="U4092" s="38"/>
      <c r="V4092" s="38"/>
    </row>
    <row r="4093" ht="12.75">
      <c r="A4093" s="27">
        <v>4081</v>
      </c>
      <c r="B4093" s="28" t="s">
        <v>7468</v>
      </c>
      <c r="C4093" s="29" t="s">
        <v>7469</v>
      </c>
      <c r="D4093" s="30" t="s">
        <v>30</v>
      </c>
      <c r="E4093" s="31">
        <v>1</v>
      </c>
      <c r="F4093" s="32"/>
      <c r="G4093" s="32"/>
      <c r="H4093" s="32"/>
      <c r="I4093" s="33">
        <v>19107.27</v>
      </c>
      <c r="J4093" s="33">
        <v>19221.91</v>
      </c>
      <c r="K4093" s="33">
        <v>19374.77</v>
      </c>
      <c r="L4093" s="21">
        <f t="shared" si="448"/>
        <v>19234.649999999998</v>
      </c>
      <c r="M4093" s="34">
        <f t="shared" si="449"/>
        <v>134.20429650350249</v>
      </c>
      <c r="N4093" s="34">
        <f t="shared" si="450"/>
        <v>0.69772154161111588</v>
      </c>
      <c r="O4093" s="35">
        <f t="shared" si="451"/>
        <v>19234.649999999998</v>
      </c>
      <c r="P4093" s="35">
        <f t="shared" si="452"/>
        <v>19234.649999999998</v>
      </c>
      <c r="Q4093" s="39">
        <f t="shared" si="454"/>
        <v>19234.650000000001</v>
      </c>
      <c r="R4093" s="37">
        <f t="shared" si="453"/>
        <v>19234.650000000001</v>
      </c>
      <c r="T4093" s="38"/>
      <c r="U4093" s="38"/>
      <c r="V4093" s="38"/>
    </row>
    <row r="4094" ht="23.25">
      <c r="A4094" s="27">
        <v>4082</v>
      </c>
      <c r="B4094" s="28" t="s">
        <v>7470</v>
      </c>
      <c r="C4094" s="29" t="s">
        <v>7471</v>
      </c>
      <c r="D4094" s="30" t="s">
        <v>30</v>
      </c>
      <c r="E4094" s="31">
        <v>1</v>
      </c>
      <c r="F4094" s="32"/>
      <c r="G4094" s="32"/>
      <c r="H4094" s="32"/>
      <c r="I4094" s="33">
        <v>193833.67000000001</v>
      </c>
      <c r="J4094" s="33">
        <v>195384.34</v>
      </c>
      <c r="K4094" s="33">
        <v>202168.51999999999</v>
      </c>
      <c r="L4094" s="21">
        <f t="shared" si="448"/>
        <v>197128.84333333335</v>
      </c>
      <c r="M4094" s="34">
        <f t="shared" si="449"/>
        <v>4432.8207769583069</v>
      </c>
      <c r="N4094" s="34">
        <f t="shared" si="450"/>
        <v>2.2486921254149839</v>
      </c>
      <c r="O4094" s="35">
        <f t="shared" si="451"/>
        <v>197128.84333333332</v>
      </c>
      <c r="P4094" s="35">
        <f t="shared" si="452"/>
        <v>197128.84333333335</v>
      </c>
      <c r="Q4094" s="39">
        <f t="shared" si="454"/>
        <v>197128.84</v>
      </c>
      <c r="R4094" s="37">
        <f t="shared" si="453"/>
        <v>197128.84</v>
      </c>
      <c r="T4094" s="38"/>
      <c r="U4094" s="38"/>
      <c r="V4094" s="38"/>
    </row>
    <row r="4095" ht="12.75">
      <c r="A4095" s="27">
        <v>4083</v>
      </c>
      <c r="B4095" s="28" t="s">
        <v>7472</v>
      </c>
      <c r="C4095" s="29" t="s">
        <v>7473</v>
      </c>
      <c r="D4095" s="30" t="s">
        <v>30</v>
      </c>
      <c r="E4095" s="31">
        <v>1</v>
      </c>
      <c r="F4095" s="32"/>
      <c r="G4095" s="32"/>
      <c r="H4095" s="32"/>
      <c r="I4095" s="33">
        <v>17904.93</v>
      </c>
      <c r="J4095" s="33">
        <v>18424.169999999998</v>
      </c>
      <c r="K4095" s="33">
        <v>18066.07</v>
      </c>
      <c r="L4095" s="21">
        <f t="shared" si="448"/>
        <v>18131.723333333332</v>
      </c>
      <c r="M4095" s="34">
        <f t="shared" si="449"/>
        <v>265.77305080337391</v>
      </c>
      <c r="N4095" s="34">
        <f t="shared" si="450"/>
        <v>1.4657903494191153</v>
      </c>
      <c r="O4095" s="35">
        <f t="shared" si="451"/>
        <v>18131.723333333332</v>
      </c>
      <c r="P4095" s="35">
        <f t="shared" si="452"/>
        <v>18131.723333333332</v>
      </c>
      <c r="Q4095" s="39">
        <f t="shared" si="454"/>
        <v>18131.720000000001</v>
      </c>
      <c r="R4095" s="37">
        <f t="shared" si="453"/>
        <v>18131.720000000001</v>
      </c>
      <c r="T4095" s="38"/>
      <c r="U4095" s="38"/>
      <c r="V4095" s="38"/>
    </row>
    <row r="4096" ht="12.75">
      <c r="A4096" s="27">
        <v>4084</v>
      </c>
      <c r="B4096" s="28" t="s">
        <v>7474</v>
      </c>
      <c r="C4096" s="29" t="s">
        <v>7475</v>
      </c>
      <c r="D4096" s="30" t="s">
        <v>30</v>
      </c>
      <c r="E4096" s="31">
        <v>1</v>
      </c>
      <c r="F4096" s="32"/>
      <c r="G4096" s="32"/>
      <c r="H4096" s="32"/>
      <c r="I4096" s="33">
        <v>20634.98</v>
      </c>
      <c r="J4096" s="33">
        <v>21150.849999999999</v>
      </c>
      <c r="K4096" s="33">
        <v>21295.299999999999</v>
      </c>
      <c r="L4096" s="21">
        <f t="shared" si="448"/>
        <v>21027.043333333335</v>
      </c>
      <c r="M4096" s="34">
        <f t="shared" si="449"/>
        <v>347.1335386178252</v>
      </c>
      <c r="N4096" s="34">
        <f t="shared" si="450"/>
        <v>1.650890869985169</v>
      </c>
      <c r="O4096" s="35">
        <f t="shared" si="451"/>
        <v>21027.043333333335</v>
      </c>
      <c r="P4096" s="35">
        <f t="shared" si="452"/>
        <v>21027.043333333335</v>
      </c>
      <c r="Q4096" s="39">
        <f t="shared" si="454"/>
        <v>21027.040000000001</v>
      </c>
      <c r="R4096" s="37">
        <f t="shared" si="453"/>
        <v>21027.040000000001</v>
      </c>
      <c r="T4096" s="38"/>
      <c r="U4096" s="38"/>
      <c r="V4096" s="38"/>
    </row>
    <row r="4097" ht="12.75">
      <c r="A4097" s="27">
        <v>4085</v>
      </c>
      <c r="B4097" s="28" t="s">
        <v>7476</v>
      </c>
      <c r="C4097" s="29" t="s">
        <v>7477</v>
      </c>
      <c r="D4097" s="30" t="s">
        <v>30</v>
      </c>
      <c r="E4097" s="31">
        <v>1</v>
      </c>
      <c r="F4097" s="32"/>
      <c r="G4097" s="32"/>
      <c r="H4097" s="32"/>
      <c r="I4097" s="33">
        <v>26466.93</v>
      </c>
      <c r="J4097" s="33">
        <v>26863.93</v>
      </c>
      <c r="K4097" s="33">
        <v>27075.669999999998</v>
      </c>
      <c r="L4097" s="21">
        <f t="shared" si="448"/>
        <v>26802.176666666666</v>
      </c>
      <c r="M4097" s="34">
        <f t="shared" si="449"/>
        <v>309.03268845436526</v>
      </c>
      <c r="N4097" s="34">
        <f t="shared" si="450"/>
        <v>1.1530133999851702</v>
      </c>
      <c r="O4097" s="35">
        <f t="shared" si="451"/>
        <v>26802.176666666666</v>
      </c>
      <c r="P4097" s="35">
        <f t="shared" si="452"/>
        <v>26802.176666666666</v>
      </c>
      <c r="Q4097" s="39">
        <f t="shared" si="454"/>
        <v>26802.18</v>
      </c>
      <c r="R4097" s="37">
        <f t="shared" si="453"/>
        <v>26802.18</v>
      </c>
      <c r="T4097" s="38"/>
      <c r="U4097" s="38"/>
      <c r="V4097" s="38"/>
    </row>
    <row r="4098" ht="23.25">
      <c r="A4098" s="27">
        <v>4086</v>
      </c>
      <c r="B4098" s="28" t="s">
        <v>7478</v>
      </c>
      <c r="C4098" s="29" t="s">
        <v>7479</v>
      </c>
      <c r="D4098" s="30" t="s">
        <v>30</v>
      </c>
      <c r="E4098" s="31">
        <v>1</v>
      </c>
      <c r="F4098" s="32"/>
      <c r="G4098" s="32"/>
      <c r="H4098" s="32"/>
      <c r="I4098" s="33">
        <v>21180.349999999999</v>
      </c>
      <c r="J4098" s="33">
        <v>21476.869999999999</v>
      </c>
      <c r="K4098" s="33">
        <v>21815.759999999998</v>
      </c>
      <c r="L4098" s="21">
        <f t="shared" si="448"/>
        <v>21490.993333333332</v>
      </c>
      <c r="M4098" s="34">
        <f t="shared" si="449"/>
        <v>317.9403535780466</v>
      </c>
      <c r="N4098" s="34">
        <f t="shared" si="450"/>
        <v>1.4794120897376541</v>
      </c>
      <c r="O4098" s="35">
        <f t="shared" si="451"/>
        <v>21490.993333333332</v>
      </c>
      <c r="P4098" s="35">
        <f t="shared" si="452"/>
        <v>21490.993333333332</v>
      </c>
      <c r="Q4098" s="39">
        <f t="shared" si="454"/>
        <v>21490.990000000002</v>
      </c>
      <c r="R4098" s="37">
        <f t="shared" si="453"/>
        <v>21490.990000000002</v>
      </c>
      <c r="T4098" s="38"/>
      <c r="U4098" s="38"/>
      <c r="V4098" s="38"/>
    </row>
    <row r="4099" ht="23.25">
      <c r="A4099" s="27">
        <v>4087</v>
      </c>
      <c r="B4099" s="28" t="s">
        <v>7480</v>
      </c>
      <c r="C4099" s="29" t="s">
        <v>7481</v>
      </c>
      <c r="D4099" s="30" t="s">
        <v>30</v>
      </c>
      <c r="E4099" s="31">
        <v>1</v>
      </c>
      <c r="F4099" s="32"/>
      <c r="G4099" s="32"/>
      <c r="H4099" s="32"/>
      <c r="I4099" s="33">
        <v>21539.830000000002</v>
      </c>
      <c r="J4099" s="33">
        <v>21690.610000000001</v>
      </c>
      <c r="K4099" s="33">
        <v>22250.639999999999</v>
      </c>
      <c r="L4099" s="21">
        <f t="shared" si="448"/>
        <v>21827.026666666668</v>
      </c>
      <c r="M4099" s="34">
        <f t="shared" si="449"/>
        <v>374.52615961149166</v>
      </c>
      <c r="N4099" s="34">
        <f t="shared" si="450"/>
        <v>1.7158826317991012</v>
      </c>
      <c r="O4099" s="35">
        <f t="shared" si="451"/>
        <v>21827.026666666665</v>
      </c>
      <c r="P4099" s="35">
        <f t="shared" si="452"/>
        <v>21827.026666666668</v>
      </c>
      <c r="Q4099" s="39">
        <f t="shared" si="454"/>
        <v>21827.029999999999</v>
      </c>
      <c r="R4099" s="37">
        <f t="shared" si="453"/>
        <v>21827.029999999999</v>
      </c>
      <c r="T4099" s="38"/>
      <c r="U4099" s="38"/>
      <c r="V4099" s="38"/>
    </row>
    <row r="4100" ht="23.25">
      <c r="A4100" s="27">
        <v>4088</v>
      </c>
      <c r="B4100" s="28" t="s">
        <v>7482</v>
      </c>
      <c r="C4100" s="29" t="s">
        <v>7483</v>
      </c>
      <c r="D4100" s="30" t="s">
        <v>30</v>
      </c>
      <c r="E4100" s="31">
        <v>1</v>
      </c>
      <c r="F4100" s="32"/>
      <c r="G4100" s="32"/>
      <c r="H4100" s="32"/>
      <c r="I4100" s="33">
        <v>18524.689999999999</v>
      </c>
      <c r="J4100" s="33">
        <v>18876.66</v>
      </c>
      <c r="K4100" s="33">
        <v>18858.130000000001</v>
      </c>
      <c r="L4100" s="21">
        <f t="shared" si="448"/>
        <v>18753.16</v>
      </c>
      <c r="M4100" s="34">
        <f t="shared" si="449"/>
        <v>198.07762594498246</v>
      </c>
      <c r="N4100" s="34">
        <f t="shared" si="450"/>
        <v>1.0562359940670396</v>
      </c>
      <c r="O4100" s="35">
        <f t="shared" si="451"/>
        <v>18753.159999999996</v>
      </c>
      <c r="P4100" s="35">
        <f t="shared" si="452"/>
        <v>18753.16</v>
      </c>
      <c r="Q4100" s="39">
        <f t="shared" si="454"/>
        <v>18753.16</v>
      </c>
      <c r="R4100" s="37">
        <f t="shared" si="453"/>
        <v>18753.16</v>
      </c>
      <c r="T4100" s="38"/>
      <c r="U4100" s="38"/>
      <c r="V4100" s="38"/>
    </row>
    <row r="4101" ht="12.75">
      <c r="A4101" s="27">
        <v>4089</v>
      </c>
      <c r="B4101" s="28" t="s">
        <v>7484</v>
      </c>
      <c r="C4101" s="29" t="s">
        <v>7485</v>
      </c>
      <c r="D4101" s="30" t="s">
        <v>30</v>
      </c>
      <c r="E4101" s="31">
        <v>1</v>
      </c>
      <c r="F4101" s="32"/>
      <c r="G4101" s="32"/>
      <c r="H4101" s="32"/>
      <c r="I4101" s="33">
        <v>14939.370000000001</v>
      </c>
      <c r="J4101" s="33">
        <v>15372.610000000001</v>
      </c>
      <c r="K4101" s="33">
        <v>15342.73</v>
      </c>
      <c r="L4101" s="21">
        <f t="shared" si="448"/>
        <v>15218.236666666669</v>
      </c>
      <c r="M4101" s="34">
        <f t="shared" si="449"/>
        <v>241.96728484101553</v>
      </c>
      <c r="N4101" s="34">
        <f t="shared" si="450"/>
        <v>1.5899824016471609</v>
      </c>
      <c r="O4101" s="35">
        <f t="shared" si="451"/>
        <v>15218.236666666668</v>
      </c>
      <c r="P4101" s="35">
        <f t="shared" si="452"/>
        <v>15218.236666666669</v>
      </c>
      <c r="Q4101" s="39">
        <f t="shared" si="454"/>
        <v>15218.24</v>
      </c>
      <c r="R4101" s="37">
        <f t="shared" si="453"/>
        <v>15218.24</v>
      </c>
      <c r="T4101" s="38"/>
      <c r="U4101" s="38"/>
      <c r="V4101" s="38"/>
    </row>
    <row r="4102" ht="12.75">
      <c r="A4102" s="27">
        <v>4090</v>
      </c>
      <c r="B4102" s="28" t="s">
        <v>7486</v>
      </c>
      <c r="C4102" s="29" t="s">
        <v>7487</v>
      </c>
      <c r="D4102" s="30" t="s">
        <v>30</v>
      </c>
      <c r="E4102" s="31">
        <v>1</v>
      </c>
      <c r="F4102" s="32"/>
      <c r="G4102" s="32"/>
      <c r="H4102" s="32"/>
      <c r="I4102" s="33">
        <v>945.14999999999998</v>
      </c>
      <c r="J4102" s="33">
        <v>970.66999999999996</v>
      </c>
      <c r="K4102" s="33">
        <v>962.15999999999997</v>
      </c>
      <c r="L4102" s="21">
        <f t="shared" si="448"/>
        <v>959.32666666666671</v>
      </c>
      <c r="M4102" s="34">
        <f t="shared" si="449"/>
        <v>12.993784411530504</v>
      </c>
      <c r="N4102" s="34">
        <f t="shared" si="450"/>
        <v>1.3544692191951129</v>
      </c>
      <c r="O4102" s="35">
        <f t="shared" si="451"/>
        <v>959.3266666666666</v>
      </c>
      <c r="P4102" s="35">
        <f t="shared" si="452"/>
        <v>959.32666666666671</v>
      </c>
      <c r="Q4102" s="39">
        <f t="shared" si="454"/>
        <v>959.33000000000004</v>
      </c>
      <c r="R4102" s="37">
        <f t="shared" si="453"/>
        <v>959.33000000000004</v>
      </c>
      <c r="T4102" s="38"/>
      <c r="U4102" s="38"/>
      <c r="V4102" s="38"/>
    </row>
    <row r="4103" ht="12.75">
      <c r="A4103" s="27">
        <v>4091</v>
      </c>
      <c r="B4103" s="28" t="s">
        <v>7488</v>
      </c>
      <c r="C4103" s="29" t="s">
        <v>7489</v>
      </c>
      <c r="D4103" s="30" t="s">
        <v>30</v>
      </c>
      <c r="E4103" s="31">
        <v>1</v>
      </c>
      <c r="F4103" s="32"/>
      <c r="G4103" s="32"/>
      <c r="H4103" s="32"/>
      <c r="I4103" s="33">
        <v>5463.1999999999998</v>
      </c>
      <c r="J4103" s="33">
        <v>5665.3400000000001</v>
      </c>
      <c r="K4103" s="33">
        <v>5665.3400000000001</v>
      </c>
      <c r="L4103" s="21">
        <f t="shared" si="448"/>
        <v>5597.96</v>
      </c>
      <c r="M4103" s="34">
        <f t="shared" si="449"/>
        <v>116.70558341399115</v>
      </c>
      <c r="N4103" s="34">
        <f t="shared" si="450"/>
        <v>2.0847877336385245</v>
      </c>
      <c r="O4103" s="35">
        <f t="shared" si="451"/>
        <v>5597.96</v>
      </c>
      <c r="P4103" s="35">
        <f t="shared" si="452"/>
        <v>5597.96</v>
      </c>
      <c r="Q4103" s="39">
        <f t="shared" si="454"/>
        <v>5597.96</v>
      </c>
      <c r="R4103" s="37">
        <f t="shared" si="453"/>
        <v>5597.96</v>
      </c>
      <c r="T4103" s="38"/>
      <c r="U4103" s="38"/>
      <c r="V4103" s="38"/>
    </row>
    <row r="4104" ht="12.75">
      <c r="A4104" s="27">
        <v>4092</v>
      </c>
      <c r="B4104" s="28" t="s">
        <v>7490</v>
      </c>
      <c r="C4104" s="29" t="s">
        <v>7491</v>
      </c>
      <c r="D4104" s="30" t="s">
        <v>30</v>
      </c>
      <c r="E4104" s="31">
        <v>1</v>
      </c>
      <c r="F4104" s="32"/>
      <c r="G4104" s="32"/>
      <c r="H4104" s="32"/>
      <c r="I4104" s="33">
        <v>213.81999999999999</v>
      </c>
      <c r="J4104" s="33">
        <v>218.52000000000001</v>
      </c>
      <c r="K4104" s="33">
        <v>220.66</v>
      </c>
      <c r="L4104" s="21">
        <f t="shared" si="448"/>
        <v>217.66666666666666</v>
      </c>
      <c r="M4104" s="34">
        <f t="shared" si="449"/>
        <v>3.4989331707440998</v>
      </c>
      <c r="N4104" s="34">
        <f t="shared" si="450"/>
        <v>1.6074731259161257</v>
      </c>
      <c r="O4104" s="35">
        <f t="shared" si="451"/>
        <v>217.66666666666666</v>
      </c>
      <c r="P4104" s="35">
        <f t="shared" si="452"/>
        <v>217.66666666666666</v>
      </c>
      <c r="Q4104" s="39">
        <f t="shared" si="454"/>
        <v>217.67000000000002</v>
      </c>
      <c r="R4104" s="37">
        <f t="shared" si="453"/>
        <v>217.67000000000002</v>
      </c>
      <c r="T4104" s="38"/>
      <c r="U4104" s="38"/>
      <c r="V4104" s="38"/>
    </row>
    <row r="4105" ht="12.75">
      <c r="A4105" s="27">
        <v>4093</v>
      </c>
      <c r="B4105" s="28" t="s">
        <v>7492</v>
      </c>
      <c r="C4105" s="29" t="s">
        <v>7493</v>
      </c>
      <c r="D4105" s="30" t="s">
        <v>30</v>
      </c>
      <c r="E4105" s="31">
        <v>1</v>
      </c>
      <c r="F4105" s="32"/>
      <c r="G4105" s="32"/>
      <c r="H4105" s="32"/>
      <c r="I4105" s="33">
        <v>11484.200000000001</v>
      </c>
      <c r="J4105" s="33">
        <v>11897.629999999999</v>
      </c>
      <c r="K4105" s="33">
        <v>11530.139999999999</v>
      </c>
      <c r="L4105" s="21">
        <f t="shared" si="448"/>
        <v>11637.323333333334</v>
      </c>
      <c r="M4105" s="34">
        <f t="shared" si="449"/>
        <v>226.59940739845962</v>
      </c>
      <c r="N4105" s="34">
        <f t="shared" si="450"/>
        <v>1.9471780658478419</v>
      </c>
      <c r="O4105" s="35">
        <f t="shared" si="451"/>
        <v>11637.323333333334</v>
      </c>
      <c r="P4105" s="35">
        <f t="shared" si="452"/>
        <v>11637.323333333334</v>
      </c>
      <c r="Q4105" s="39">
        <f t="shared" si="454"/>
        <v>11637.32</v>
      </c>
      <c r="R4105" s="37">
        <f t="shared" si="453"/>
        <v>11637.32</v>
      </c>
      <c r="T4105" s="38"/>
      <c r="U4105" s="38"/>
      <c r="V4105" s="38"/>
    </row>
    <row r="4106" ht="23.25">
      <c r="A4106" s="27">
        <v>4094</v>
      </c>
      <c r="B4106" s="28" t="s">
        <v>7494</v>
      </c>
      <c r="C4106" s="29" t="s">
        <v>7495</v>
      </c>
      <c r="D4106" s="30" t="s">
        <v>30</v>
      </c>
      <c r="E4106" s="31">
        <v>1</v>
      </c>
      <c r="F4106" s="32"/>
      <c r="G4106" s="32"/>
      <c r="H4106" s="32"/>
      <c r="I4106" s="33">
        <v>7306.9899999999998</v>
      </c>
      <c r="J4106" s="33">
        <v>7365.4499999999998</v>
      </c>
      <c r="K4106" s="33">
        <v>7533.5100000000002</v>
      </c>
      <c r="L4106" s="21">
        <f t="shared" si="448"/>
        <v>7401.9833333333327</v>
      </c>
      <c r="M4106" s="34">
        <f t="shared" si="449"/>
        <v>117.59609233870567</v>
      </c>
      <c r="N4106" s="34">
        <f t="shared" si="450"/>
        <v>1.5887105798946546</v>
      </c>
      <c r="O4106" s="35">
        <f t="shared" si="451"/>
        <v>7401.9833333333318</v>
      </c>
      <c r="P4106" s="35">
        <f t="shared" si="452"/>
        <v>7401.9833333333327</v>
      </c>
      <c r="Q4106" s="39">
        <f t="shared" si="454"/>
        <v>7401.9800000000005</v>
      </c>
      <c r="R4106" s="37">
        <f t="shared" si="453"/>
        <v>7401.9800000000005</v>
      </c>
      <c r="T4106" s="38"/>
      <c r="U4106" s="38"/>
      <c r="V4106" s="38"/>
    </row>
    <row r="4107" ht="23.25">
      <c r="A4107" s="27">
        <v>4095</v>
      </c>
      <c r="B4107" s="28" t="s">
        <v>7496</v>
      </c>
      <c r="C4107" s="29" t="s">
        <v>7497</v>
      </c>
      <c r="D4107" s="30" t="s">
        <v>30</v>
      </c>
      <c r="E4107" s="31">
        <v>1</v>
      </c>
      <c r="F4107" s="32"/>
      <c r="G4107" s="32"/>
      <c r="H4107" s="32"/>
      <c r="I4107" s="33">
        <v>19488.400000000001</v>
      </c>
      <c r="J4107" s="33">
        <v>19819.700000000001</v>
      </c>
      <c r="K4107" s="33">
        <v>19761.240000000002</v>
      </c>
      <c r="L4107" s="21">
        <f t="shared" ref="L4107:L4170" si="455">AVERAGE(I4107:K4107)</f>
        <v>19689.780000000002</v>
      </c>
      <c r="M4107" s="34">
        <f t="shared" ref="M4107:M4170" si="456">SQRT(((SUM((POWER(K4107-L4107,2)),(POWER(J4107-L4107,2)),(POWER(I4107-L4107,2)))/(COLUMNS(I4107:K4107)-1))))</f>
        <v>176.83274922932097</v>
      </c>
      <c r="N4107" s="34">
        <f t="shared" ref="N4107:N4170" si="457">M4107/L4107*100</f>
        <v>0.89809408347539155</v>
      </c>
      <c r="O4107" s="35">
        <f t="shared" ref="O4107:O4170" si="458">((E4107/3)*(SUM(I4107:K4107)))</f>
        <v>19689.780000000002</v>
      </c>
      <c r="P4107" s="35">
        <f t="shared" ref="P4107:P4170" si="459">AVERAGE(I4107:K4107)</f>
        <v>19689.780000000002</v>
      </c>
      <c r="Q4107" s="39">
        <f t="shared" si="454"/>
        <v>19689.779999999999</v>
      </c>
      <c r="R4107" s="37">
        <f t="shared" ref="R4107:R4170" si="460">Q4107*E4107</f>
        <v>19689.779999999999</v>
      </c>
      <c r="T4107" s="38"/>
      <c r="U4107" s="38"/>
      <c r="V4107" s="38"/>
    </row>
    <row r="4108" ht="23.25">
      <c r="A4108" s="27">
        <v>4096</v>
      </c>
      <c r="B4108" s="28" t="s">
        <v>7498</v>
      </c>
      <c r="C4108" s="29" t="s">
        <v>7499</v>
      </c>
      <c r="D4108" s="30" t="s">
        <v>30</v>
      </c>
      <c r="E4108" s="31">
        <v>1</v>
      </c>
      <c r="F4108" s="32"/>
      <c r="G4108" s="32"/>
      <c r="H4108" s="32"/>
      <c r="I4108" s="33">
        <v>26795.389999999999</v>
      </c>
      <c r="J4108" s="33">
        <v>27786.82</v>
      </c>
      <c r="K4108" s="33">
        <v>27331.299999999999</v>
      </c>
      <c r="L4108" s="21">
        <f t="shared" si="455"/>
        <v>27304.50333333333</v>
      </c>
      <c r="M4108" s="34">
        <f t="shared" si="456"/>
        <v>496.25790395048972</v>
      </c>
      <c r="N4108" s="34">
        <f t="shared" si="457"/>
        <v>1.8174947110085617</v>
      </c>
      <c r="O4108" s="35">
        <f t="shared" si="458"/>
        <v>27304.50333333333</v>
      </c>
      <c r="P4108" s="35">
        <f t="shared" si="459"/>
        <v>27304.50333333333</v>
      </c>
      <c r="Q4108" s="39">
        <f t="shared" ref="Q4108:Q4171" si="461">ROUND(P4108,2)</f>
        <v>27304.5</v>
      </c>
      <c r="R4108" s="37">
        <f t="shared" si="460"/>
        <v>27304.5</v>
      </c>
      <c r="T4108" s="38"/>
      <c r="U4108" s="38"/>
      <c r="V4108" s="38"/>
    </row>
    <row r="4109" ht="23.25">
      <c r="A4109" s="27">
        <v>4097</v>
      </c>
      <c r="B4109" s="28" t="s">
        <v>7500</v>
      </c>
      <c r="C4109" s="29" t="s">
        <v>7501</v>
      </c>
      <c r="D4109" s="30" t="s">
        <v>30</v>
      </c>
      <c r="E4109" s="31">
        <v>1</v>
      </c>
      <c r="F4109" s="32"/>
      <c r="G4109" s="32"/>
      <c r="H4109" s="32"/>
      <c r="I4109" s="33">
        <v>68263.679999999993</v>
      </c>
      <c r="J4109" s="33">
        <v>68741.529999999999</v>
      </c>
      <c r="K4109" s="33">
        <v>70789.440000000002</v>
      </c>
      <c r="L4109" s="21">
        <f t="shared" si="455"/>
        <v>69264.883333333331</v>
      </c>
      <c r="M4109" s="34">
        <f t="shared" si="456"/>
        <v>1341.7488319478218</v>
      </c>
      <c r="N4109" s="34">
        <f t="shared" si="457"/>
        <v>1.937127108827617</v>
      </c>
      <c r="O4109" s="35">
        <f t="shared" si="458"/>
        <v>69264.883333333331</v>
      </c>
      <c r="P4109" s="35">
        <f t="shared" si="459"/>
        <v>69264.883333333331</v>
      </c>
      <c r="Q4109" s="39">
        <f t="shared" si="461"/>
        <v>69264.880000000005</v>
      </c>
      <c r="R4109" s="37">
        <f t="shared" si="460"/>
        <v>69264.880000000005</v>
      </c>
      <c r="T4109" s="38"/>
      <c r="U4109" s="38"/>
      <c r="V4109" s="38"/>
    </row>
    <row r="4110" ht="23.25">
      <c r="A4110" s="27">
        <v>4098</v>
      </c>
      <c r="B4110" s="28" t="s">
        <v>7502</v>
      </c>
      <c r="C4110" s="29" t="s">
        <v>7503</v>
      </c>
      <c r="D4110" s="30" t="s">
        <v>30</v>
      </c>
      <c r="E4110" s="31">
        <v>1</v>
      </c>
      <c r="F4110" s="32"/>
      <c r="G4110" s="32"/>
      <c r="H4110" s="32"/>
      <c r="I4110" s="33">
        <v>68781.210000000006</v>
      </c>
      <c r="J4110" s="33">
        <v>70982.210000000006</v>
      </c>
      <c r="K4110" s="33">
        <v>71050.990000000005</v>
      </c>
      <c r="L4110" s="21">
        <f t="shared" si="455"/>
        <v>70271.470000000016</v>
      </c>
      <c r="M4110" s="34">
        <f t="shared" si="456"/>
        <v>1291.0611227978322</v>
      </c>
      <c r="N4110" s="34">
        <f t="shared" si="457"/>
        <v>1.8372479226602658</v>
      </c>
      <c r="O4110" s="35">
        <f t="shared" si="458"/>
        <v>70271.470000000001</v>
      </c>
      <c r="P4110" s="35">
        <f t="shared" si="459"/>
        <v>70271.470000000016</v>
      </c>
      <c r="Q4110" s="39">
        <f t="shared" si="461"/>
        <v>70271.470000000001</v>
      </c>
      <c r="R4110" s="37">
        <f t="shared" si="460"/>
        <v>70271.470000000001</v>
      </c>
      <c r="T4110" s="38"/>
      <c r="U4110" s="38"/>
      <c r="V4110" s="38"/>
    </row>
    <row r="4111" ht="12.75">
      <c r="A4111" s="27">
        <v>4099</v>
      </c>
      <c r="B4111" s="28" t="s">
        <v>7504</v>
      </c>
      <c r="C4111" s="29" t="s">
        <v>7505</v>
      </c>
      <c r="D4111" s="30" t="s">
        <v>30</v>
      </c>
      <c r="E4111" s="31">
        <v>1</v>
      </c>
      <c r="F4111" s="32"/>
      <c r="G4111" s="32"/>
      <c r="H4111" s="32"/>
      <c r="I4111" s="33">
        <v>15484.77</v>
      </c>
      <c r="J4111" s="33">
        <v>15732.530000000001</v>
      </c>
      <c r="K4111" s="33">
        <v>16150.620000000001</v>
      </c>
      <c r="L4111" s="21">
        <f t="shared" si="455"/>
        <v>15789.306666666669</v>
      </c>
      <c r="M4111" s="34">
        <f t="shared" si="456"/>
        <v>336.53639926957896</v>
      </c>
      <c r="N4111" s="34">
        <f t="shared" si="457"/>
        <v>2.1314197410583722</v>
      </c>
      <c r="O4111" s="35">
        <f t="shared" si="458"/>
        <v>15789.306666666667</v>
      </c>
      <c r="P4111" s="35">
        <f t="shared" si="459"/>
        <v>15789.306666666669</v>
      </c>
      <c r="Q4111" s="39">
        <f t="shared" si="461"/>
        <v>15789.309999999999</v>
      </c>
      <c r="R4111" s="37">
        <f t="shared" si="460"/>
        <v>15789.309999999999</v>
      </c>
      <c r="T4111" s="38"/>
      <c r="U4111" s="38"/>
      <c r="V4111" s="38"/>
    </row>
    <row r="4112" ht="23.25">
      <c r="A4112" s="27">
        <v>4100</v>
      </c>
      <c r="B4112" s="28" t="s">
        <v>7506</v>
      </c>
      <c r="C4112" s="29" t="s">
        <v>7507</v>
      </c>
      <c r="D4112" s="30" t="s">
        <v>30</v>
      </c>
      <c r="E4112" s="31">
        <v>1</v>
      </c>
      <c r="F4112" s="32"/>
      <c r="G4112" s="32"/>
      <c r="H4112" s="32"/>
      <c r="I4112" s="33">
        <v>17331.650000000001</v>
      </c>
      <c r="J4112" s="33">
        <v>17608.959999999999</v>
      </c>
      <c r="K4112" s="33">
        <v>17764.939999999999</v>
      </c>
      <c r="L4112" s="21">
        <f t="shared" si="455"/>
        <v>17568.516666666666</v>
      </c>
      <c r="M4112" s="34">
        <f t="shared" si="456"/>
        <v>219.45797646322336</v>
      </c>
      <c r="N4112" s="34">
        <f t="shared" si="457"/>
        <v>1.2491548411688524</v>
      </c>
      <c r="O4112" s="35">
        <f t="shared" si="458"/>
        <v>17568.516666666666</v>
      </c>
      <c r="P4112" s="35">
        <f t="shared" si="459"/>
        <v>17568.516666666666</v>
      </c>
      <c r="Q4112" s="39">
        <f t="shared" si="461"/>
        <v>17568.52</v>
      </c>
      <c r="R4112" s="37">
        <f t="shared" si="460"/>
        <v>17568.52</v>
      </c>
      <c r="T4112" s="38"/>
      <c r="U4112" s="38"/>
      <c r="V4112" s="38"/>
    </row>
    <row r="4113" ht="12.75">
      <c r="A4113" s="27">
        <v>4101</v>
      </c>
      <c r="B4113" s="28" t="s">
        <v>7508</v>
      </c>
      <c r="C4113" s="29" t="s">
        <v>7509</v>
      </c>
      <c r="D4113" s="30" t="s">
        <v>30</v>
      </c>
      <c r="E4113" s="31">
        <v>1</v>
      </c>
      <c r="F4113" s="32"/>
      <c r="G4113" s="32"/>
      <c r="H4113" s="32"/>
      <c r="I4113" s="33">
        <v>2144.3800000000001</v>
      </c>
      <c r="J4113" s="33">
        <v>2187.27</v>
      </c>
      <c r="K4113" s="33">
        <v>2202.2800000000002</v>
      </c>
      <c r="L4113" s="21">
        <f t="shared" si="455"/>
        <v>2177.9766666666669</v>
      </c>
      <c r="M4113" s="34">
        <f t="shared" si="456"/>
        <v>30.047912295754166</v>
      </c>
      <c r="N4113" s="34">
        <f t="shared" si="457"/>
        <v>1.379625078433079</v>
      </c>
      <c r="O4113" s="35">
        <f t="shared" si="458"/>
        <v>2177.9766666666665</v>
      </c>
      <c r="P4113" s="35">
        <f t="shared" si="459"/>
        <v>2177.9766666666669</v>
      </c>
      <c r="Q4113" s="39">
        <f t="shared" si="461"/>
        <v>2177.98</v>
      </c>
      <c r="R4113" s="37">
        <f t="shared" si="460"/>
        <v>2177.98</v>
      </c>
      <c r="T4113" s="38"/>
      <c r="U4113" s="38"/>
      <c r="V4113" s="38"/>
    </row>
    <row r="4114" ht="12.75">
      <c r="A4114" s="27">
        <v>4102</v>
      </c>
      <c r="B4114" s="28" t="s">
        <v>7510</v>
      </c>
      <c r="C4114" s="29" t="s">
        <v>7511</v>
      </c>
      <c r="D4114" s="30" t="s">
        <v>30</v>
      </c>
      <c r="E4114" s="31">
        <v>1</v>
      </c>
      <c r="F4114" s="32"/>
      <c r="G4114" s="32"/>
      <c r="H4114" s="32"/>
      <c r="I4114" s="33">
        <v>2144.3800000000001</v>
      </c>
      <c r="J4114" s="33">
        <v>2157.25</v>
      </c>
      <c r="K4114" s="33">
        <v>2182.98</v>
      </c>
      <c r="L4114" s="21">
        <f t="shared" si="455"/>
        <v>2161.5366666666669</v>
      </c>
      <c r="M4114" s="34">
        <f t="shared" si="456"/>
        <v>19.653794374963116</v>
      </c>
      <c r="N4114" s="34">
        <f t="shared" si="457"/>
        <v>0.90925102858752238</v>
      </c>
      <c r="O4114" s="35">
        <f t="shared" si="458"/>
        <v>2161.5366666666669</v>
      </c>
      <c r="P4114" s="35">
        <f t="shared" si="459"/>
        <v>2161.5366666666669</v>
      </c>
      <c r="Q4114" s="39">
        <f t="shared" si="461"/>
        <v>2161.54</v>
      </c>
      <c r="R4114" s="37">
        <f t="shared" si="460"/>
        <v>2161.54</v>
      </c>
      <c r="T4114" s="38"/>
      <c r="U4114" s="38"/>
      <c r="V4114" s="38"/>
    </row>
    <row r="4115" ht="12.75">
      <c r="A4115" s="27">
        <v>4103</v>
      </c>
      <c r="B4115" s="28" t="s">
        <v>7512</v>
      </c>
      <c r="C4115" s="29" t="s">
        <v>7513</v>
      </c>
      <c r="D4115" s="30" t="s">
        <v>30</v>
      </c>
      <c r="E4115" s="31">
        <v>1</v>
      </c>
      <c r="F4115" s="32"/>
      <c r="G4115" s="32"/>
      <c r="H4115" s="32"/>
      <c r="I4115" s="33">
        <v>2070.02</v>
      </c>
      <c r="J4115" s="33">
        <v>2094.8600000000001</v>
      </c>
      <c r="K4115" s="33">
        <v>2150.75</v>
      </c>
      <c r="L4115" s="21">
        <f t="shared" si="455"/>
        <v>2105.21</v>
      </c>
      <c r="M4115" s="34">
        <f t="shared" si="456"/>
        <v>41.348217615757022</v>
      </c>
      <c r="N4115" s="34">
        <f t="shared" si="457"/>
        <v>1.9640899300191916</v>
      </c>
      <c r="O4115" s="35">
        <f t="shared" si="458"/>
        <v>2105.21</v>
      </c>
      <c r="P4115" s="35">
        <f t="shared" si="459"/>
        <v>2105.21</v>
      </c>
      <c r="Q4115" s="39">
        <f t="shared" si="461"/>
        <v>2105.21</v>
      </c>
      <c r="R4115" s="37">
        <f t="shared" si="460"/>
        <v>2105.21</v>
      </c>
      <c r="T4115" s="38"/>
      <c r="U4115" s="38"/>
      <c r="V4115" s="38"/>
    </row>
    <row r="4116" ht="12.75">
      <c r="A4116" s="27">
        <v>4104</v>
      </c>
      <c r="B4116" s="28" t="s">
        <v>7514</v>
      </c>
      <c r="C4116" s="29" t="s">
        <v>7515</v>
      </c>
      <c r="D4116" s="30" t="s">
        <v>30</v>
      </c>
      <c r="E4116" s="31">
        <v>1</v>
      </c>
      <c r="F4116" s="32"/>
      <c r="G4116" s="32"/>
      <c r="H4116" s="32"/>
      <c r="I4116" s="33">
        <v>2070.02</v>
      </c>
      <c r="J4116" s="33">
        <v>2101.0700000000002</v>
      </c>
      <c r="K4116" s="33">
        <v>2111.4200000000001</v>
      </c>
      <c r="L4116" s="21">
        <f t="shared" si="455"/>
        <v>2094.1700000000001</v>
      </c>
      <c r="M4116" s="34">
        <f t="shared" si="456"/>
        <v>21.545243094474539</v>
      </c>
      <c r="N4116" s="34">
        <f t="shared" si="457"/>
        <v>1.0288201576029901</v>
      </c>
      <c r="O4116" s="35">
        <f t="shared" si="458"/>
        <v>2094.1700000000001</v>
      </c>
      <c r="P4116" s="35">
        <f t="shared" si="459"/>
        <v>2094.1700000000001</v>
      </c>
      <c r="Q4116" s="39">
        <f t="shared" si="461"/>
        <v>2094.1700000000001</v>
      </c>
      <c r="R4116" s="37">
        <f t="shared" si="460"/>
        <v>2094.1700000000001</v>
      </c>
      <c r="T4116" s="38"/>
      <c r="U4116" s="38"/>
      <c r="V4116" s="38"/>
    </row>
    <row r="4117" ht="23.25">
      <c r="A4117" s="27">
        <v>4105</v>
      </c>
      <c r="B4117" s="28" t="s">
        <v>7516</v>
      </c>
      <c r="C4117" s="29" t="s">
        <v>7517</v>
      </c>
      <c r="D4117" s="30" t="s">
        <v>30</v>
      </c>
      <c r="E4117" s="31">
        <v>1</v>
      </c>
      <c r="F4117" s="32"/>
      <c r="G4117" s="32"/>
      <c r="H4117" s="32"/>
      <c r="I4117" s="33">
        <v>111228.7</v>
      </c>
      <c r="J4117" s="33">
        <v>112118.53</v>
      </c>
      <c r="K4117" s="33">
        <v>113119.59</v>
      </c>
      <c r="L4117" s="21">
        <f t="shared" si="455"/>
        <v>112155.60666666664</v>
      </c>
      <c r="M4117" s="34">
        <f t="shared" si="456"/>
        <v>945.9900937289633</v>
      </c>
      <c r="N4117" s="34">
        <f t="shared" si="457"/>
        <v>0.8434621521334229</v>
      </c>
      <c r="O4117" s="35">
        <f t="shared" si="458"/>
        <v>112155.60666666664</v>
      </c>
      <c r="P4117" s="35">
        <f t="shared" si="459"/>
        <v>112155.60666666664</v>
      </c>
      <c r="Q4117" s="39">
        <f t="shared" si="461"/>
        <v>112155.61</v>
      </c>
      <c r="R4117" s="37">
        <f t="shared" si="460"/>
        <v>112155.61</v>
      </c>
      <c r="T4117" s="38"/>
      <c r="U4117" s="38"/>
      <c r="V4117" s="38"/>
    </row>
    <row r="4118" ht="12.75">
      <c r="A4118" s="27">
        <v>4106</v>
      </c>
      <c r="B4118" s="28" t="s">
        <v>7518</v>
      </c>
      <c r="C4118" s="29" t="s">
        <v>7519</v>
      </c>
      <c r="D4118" s="30" t="s">
        <v>30</v>
      </c>
      <c r="E4118" s="31">
        <v>1</v>
      </c>
      <c r="F4118" s="32"/>
      <c r="G4118" s="32"/>
      <c r="H4118" s="32"/>
      <c r="I4118" s="33">
        <v>114088.88</v>
      </c>
      <c r="J4118" s="33">
        <v>114545.24000000001</v>
      </c>
      <c r="K4118" s="33">
        <v>117283.37</v>
      </c>
      <c r="L4118" s="21">
        <f t="shared" si="455"/>
        <v>115305.83</v>
      </c>
      <c r="M4118" s="34">
        <f t="shared" si="456"/>
        <v>1727.7339063351108</v>
      </c>
      <c r="N4118" s="34">
        <f t="shared" si="457"/>
        <v>1.4983924978772631</v>
      </c>
      <c r="O4118" s="35">
        <f t="shared" si="458"/>
        <v>115305.82999999999</v>
      </c>
      <c r="P4118" s="35">
        <f t="shared" si="459"/>
        <v>115305.83</v>
      </c>
      <c r="Q4118" s="39">
        <f t="shared" si="461"/>
        <v>115305.83</v>
      </c>
      <c r="R4118" s="37">
        <f t="shared" si="460"/>
        <v>115305.83</v>
      </c>
      <c r="T4118" s="38"/>
      <c r="U4118" s="38"/>
      <c r="V4118" s="38"/>
    </row>
    <row r="4119" ht="12.75">
      <c r="A4119" s="27">
        <v>4107</v>
      </c>
      <c r="B4119" s="28" t="s">
        <v>7520</v>
      </c>
      <c r="C4119" s="29" t="s">
        <v>7521</v>
      </c>
      <c r="D4119" s="30" t="s">
        <v>30</v>
      </c>
      <c r="E4119" s="31">
        <v>1</v>
      </c>
      <c r="F4119" s="32"/>
      <c r="G4119" s="32"/>
      <c r="H4119" s="32"/>
      <c r="I4119" s="33">
        <v>163914.66</v>
      </c>
      <c r="J4119" s="33">
        <v>166865.12</v>
      </c>
      <c r="K4119" s="33">
        <v>165553.81</v>
      </c>
      <c r="L4119" s="21">
        <f t="shared" si="455"/>
        <v>165444.53</v>
      </c>
      <c r="M4119" s="34">
        <f t="shared" si="456"/>
        <v>1478.2625415331297</v>
      </c>
      <c r="N4119" s="34">
        <f t="shared" si="457"/>
        <v>0.89350946902453032</v>
      </c>
      <c r="O4119" s="35">
        <f t="shared" si="458"/>
        <v>165444.53</v>
      </c>
      <c r="P4119" s="35">
        <f t="shared" si="459"/>
        <v>165444.53</v>
      </c>
      <c r="Q4119" s="39">
        <f t="shared" si="461"/>
        <v>165444.53</v>
      </c>
      <c r="R4119" s="37">
        <f t="shared" si="460"/>
        <v>165444.53</v>
      </c>
      <c r="T4119" s="38"/>
      <c r="U4119" s="38"/>
      <c r="V4119" s="38"/>
    </row>
    <row r="4120" ht="23.25">
      <c r="A4120" s="27">
        <v>4108</v>
      </c>
      <c r="B4120" s="28" t="s">
        <v>7522</v>
      </c>
      <c r="C4120" s="29" t="s">
        <v>7523</v>
      </c>
      <c r="D4120" s="30" t="s">
        <v>30</v>
      </c>
      <c r="E4120" s="31">
        <v>1</v>
      </c>
      <c r="F4120" s="32"/>
      <c r="G4120" s="32"/>
      <c r="H4120" s="32"/>
      <c r="I4120" s="33">
        <v>144602.85000000001</v>
      </c>
      <c r="J4120" s="33">
        <v>147494.91</v>
      </c>
      <c r="K4120" s="33">
        <v>147061.10000000001</v>
      </c>
      <c r="L4120" s="21">
        <f t="shared" si="455"/>
        <v>146386.28666666665</v>
      </c>
      <c r="M4120" s="34">
        <f t="shared" si="456"/>
        <v>1559.6578269073414</v>
      </c>
      <c r="N4120" s="34">
        <f t="shared" si="457"/>
        <v>1.065439845782008</v>
      </c>
      <c r="O4120" s="35">
        <f t="shared" si="458"/>
        <v>146386.28666666665</v>
      </c>
      <c r="P4120" s="35">
        <f t="shared" si="459"/>
        <v>146386.28666666665</v>
      </c>
      <c r="Q4120" s="39">
        <f t="shared" si="461"/>
        <v>146386.29000000001</v>
      </c>
      <c r="R4120" s="37">
        <f t="shared" si="460"/>
        <v>146386.29000000001</v>
      </c>
      <c r="T4120" s="38"/>
      <c r="U4120" s="38"/>
      <c r="V4120" s="38"/>
    </row>
    <row r="4121" ht="12.75">
      <c r="A4121" s="27">
        <v>4109</v>
      </c>
      <c r="B4121" s="28" t="s">
        <v>7524</v>
      </c>
      <c r="C4121" s="29" t="s">
        <v>7525</v>
      </c>
      <c r="D4121" s="30" t="s">
        <v>30</v>
      </c>
      <c r="E4121" s="31">
        <v>1</v>
      </c>
      <c r="F4121" s="32"/>
      <c r="G4121" s="32"/>
      <c r="H4121" s="32"/>
      <c r="I4121" s="33">
        <v>16718.080000000002</v>
      </c>
      <c r="J4121" s="33">
        <v>17169.470000000001</v>
      </c>
      <c r="K4121" s="33">
        <v>16885.259999999998</v>
      </c>
      <c r="L4121" s="21">
        <f t="shared" si="455"/>
        <v>16924.27</v>
      </c>
      <c r="M4121" s="34">
        <f t="shared" si="456"/>
        <v>228.20948293180103</v>
      </c>
      <c r="N4121" s="34">
        <f t="shared" si="457"/>
        <v>1.3484155176666468</v>
      </c>
      <c r="O4121" s="35">
        <f t="shared" si="458"/>
        <v>16924.269999999997</v>
      </c>
      <c r="P4121" s="35">
        <f t="shared" si="459"/>
        <v>16924.27</v>
      </c>
      <c r="Q4121" s="39">
        <f t="shared" si="461"/>
        <v>16924.27</v>
      </c>
      <c r="R4121" s="37">
        <f t="shared" si="460"/>
        <v>16924.27</v>
      </c>
      <c r="T4121" s="38"/>
      <c r="U4121" s="38"/>
      <c r="V4121" s="38"/>
    </row>
    <row r="4122" ht="23.25">
      <c r="A4122" s="27">
        <v>4110</v>
      </c>
      <c r="B4122" s="28" t="s">
        <v>7526</v>
      </c>
      <c r="C4122" s="29" t="s">
        <v>7527</v>
      </c>
      <c r="D4122" s="30" t="s">
        <v>30</v>
      </c>
      <c r="E4122" s="31">
        <v>1</v>
      </c>
      <c r="F4122" s="32"/>
      <c r="G4122" s="32"/>
      <c r="H4122" s="32"/>
      <c r="I4122" s="33">
        <v>7654.0900000000001</v>
      </c>
      <c r="J4122" s="33">
        <v>7730.6300000000001</v>
      </c>
      <c r="K4122" s="33">
        <v>7883.71</v>
      </c>
      <c r="L4122" s="21">
        <f t="shared" si="455"/>
        <v>7756.1433333333334</v>
      </c>
      <c r="M4122" s="34">
        <f t="shared" si="456"/>
        <v>116.91678123063994</v>
      </c>
      <c r="N4122" s="34">
        <f t="shared" si="457"/>
        <v>1.5074087237167262</v>
      </c>
      <c r="O4122" s="35">
        <f t="shared" si="458"/>
        <v>7756.1433333333334</v>
      </c>
      <c r="P4122" s="35">
        <f t="shared" si="459"/>
        <v>7756.1433333333334</v>
      </c>
      <c r="Q4122" s="39">
        <f t="shared" si="461"/>
        <v>7756.1400000000003</v>
      </c>
      <c r="R4122" s="37">
        <f t="shared" si="460"/>
        <v>7756.1400000000003</v>
      </c>
      <c r="T4122" s="38"/>
      <c r="U4122" s="38"/>
      <c r="V4122" s="38"/>
    </row>
    <row r="4123" ht="12.75">
      <c r="A4123" s="27">
        <v>4111</v>
      </c>
      <c r="B4123" s="28" t="s">
        <v>7528</v>
      </c>
      <c r="C4123" s="29" t="s">
        <v>7529</v>
      </c>
      <c r="D4123" s="30" t="s">
        <v>30</v>
      </c>
      <c r="E4123" s="31">
        <v>1</v>
      </c>
      <c r="F4123" s="32"/>
      <c r="G4123" s="32"/>
      <c r="H4123" s="32"/>
      <c r="I4123" s="33">
        <v>312.95999999999998</v>
      </c>
      <c r="J4123" s="33">
        <v>322.97000000000003</v>
      </c>
      <c r="K4123" s="33">
        <v>317.02999999999997</v>
      </c>
      <c r="L4123" s="21">
        <f t="shared" si="455"/>
        <v>317.65333333333336</v>
      </c>
      <c r="M4123" s="34">
        <f t="shared" si="456"/>
        <v>5.0340275459450545</v>
      </c>
      <c r="N4123" s="34">
        <f t="shared" si="457"/>
        <v>1.584755145844019</v>
      </c>
      <c r="O4123" s="35">
        <f t="shared" si="458"/>
        <v>317.65333333333331</v>
      </c>
      <c r="P4123" s="35">
        <f t="shared" si="459"/>
        <v>317.65333333333336</v>
      </c>
      <c r="Q4123" s="39">
        <f t="shared" si="461"/>
        <v>317.65000000000003</v>
      </c>
      <c r="R4123" s="37">
        <f t="shared" si="460"/>
        <v>317.65000000000003</v>
      </c>
      <c r="T4123" s="38"/>
      <c r="U4123" s="38"/>
      <c r="V4123" s="38"/>
    </row>
    <row r="4124" ht="12.75">
      <c r="A4124" s="27">
        <v>4112</v>
      </c>
      <c r="B4124" s="28" t="s">
        <v>7530</v>
      </c>
      <c r="C4124" s="29" t="s">
        <v>7531</v>
      </c>
      <c r="D4124" s="30" t="s">
        <v>30</v>
      </c>
      <c r="E4124" s="31">
        <v>1</v>
      </c>
      <c r="F4124" s="32"/>
      <c r="G4124" s="32"/>
      <c r="H4124" s="32"/>
      <c r="I4124" s="33">
        <v>1515.3099999999999</v>
      </c>
      <c r="J4124" s="33">
        <v>1524.4000000000001</v>
      </c>
      <c r="K4124" s="33">
        <v>1577.4400000000001</v>
      </c>
      <c r="L4124" s="21">
        <f t="shared" si="455"/>
        <v>1539.05</v>
      </c>
      <c r="M4124" s="34">
        <f t="shared" si="456"/>
        <v>33.555939861669827</v>
      </c>
      <c r="N4124" s="34">
        <f t="shared" si="457"/>
        <v>2.1803021254455559</v>
      </c>
      <c r="O4124" s="35">
        <f t="shared" si="458"/>
        <v>1539.0499999999997</v>
      </c>
      <c r="P4124" s="35">
        <f t="shared" si="459"/>
        <v>1539.05</v>
      </c>
      <c r="Q4124" s="39">
        <f t="shared" si="461"/>
        <v>1539.05</v>
      </c>
      <c r="R4124" s="37">
        <f t="shared" si="460"/>
        <v>1539.05</v>
      </c>
      <c r="T4124" s="38"/>
      <c r="U4124" s="38"/>
      <c r="V4124" s="38"/>
    </row>
    <row r="4125" ht="12.75">
      <c r="A4125" s="27">
        <v>4113</v>
      </c>
      <c r="B4125" s="28" t="s">
        <v>7532</v>
      </c>
      <c r="C4125" s="29" t="s">
        <v>7533</v>
      </c>
      <c r="D4125" s="30" t="s">
        <v>30</v>
      </c>
      <c r="E4125" s="31">
        <v>1</v>
      </c>
      <c r="F4125" s="32"/>
      <c r="G4125" s="32"/>
      <c r="H4125" s="32"/>
      <c r="I4125" s="33">
        <v>8744.8400000000001</v>
      </c>
      <c r="J4125" s="33">
        <v>8954.7199999999993</v>
      </c>
      <c r="K4125" s="33">
        <v>8806.0499999999993</v>
      </c>
      <c r="L4125" s="21">
        <f t="shared" si="455"/>
        <v>8835.2033333333329</v>
      </c>
      <c r="M4125" s="34">
        <f t="shared" si="456"/>
        <v>107.93443024972737</v>
      </c>
      <c r="N4125" s="34">
        <f t="shared" si="457"/>
        <v>1.2216405913660622</v>
      </c>
      <c r="O4125" s="35">
        <f t="shared" si="458"/>
        <v>8835.2033333333311</v>
      </c>
      <c r="P4125" s="35">
        <f t="shared" si="459"/>
        <v>8835.2033333333329</v>
      </c>
      <c r="Q4125" s="39">
        <f t="shared" si="461"/>
        <v>8835.2000000000007</v>
      </c>
      <c r="R4125" s="37">
        <f t="shared" si="460"/>
        <v>8835.2000000000007</v>
      </c>
      <c r="T4125" s="38"/>
      <c r="U4125" s="38"/>
      <c r="V4125" s="38"/>
    </row>
    <row r="4126" ht="12.75">
      <c r="A4126" s="27">
        <v>4114</v>
      </c>
      <c r="B4126" s="28" t="s">
        <v>7534</v>
      </c>
      <c r="C4126" s="29" t="s">
        <v>7535</v>
      </c>
      <c r="D4126" s="30" t="s">
        <v>30</v>
      </c>
      <c r="E4126" s="31">
        <v>1</v>
      </c>
      <c r="F4126" s="32"/>
      <c r="G4126" s="32"/>
      <c r="H4126" s="32"/>
      <c r="I4126" s="33">
        <v>6749.21</v>
      </c>
      <c r="J4126" s="33">
        <v>6958.4399999999996</v>
      </c>
      <c r="K4126" s="33">
        <v>6931.4399999999996</v>
      </c>
      <c r="L4126" s="21">
        <f t="shared" si="455"/>
        <v>6879.6966666666667</v>
      </c>
      <c r="M4126" s="34">
        <f t="shared" si="456"/>
        <v>113.8082933416246</v>
      </c>
      <c r="N4126" s="34">
        <f t="shared" si="457"/>
        <v>1.6542632452539032</v>
      </c>
      <c r="O4126" s="35">
        <f t="shared" si="458"/>
        <v>6879.6966666666667</v>
      </c>
      <c r="P4126" s="35">
        <f t="shared" si="459"/>
        <v>6879.6966666666667</v>
      </c>
      <c r="Q4126" s="39">
        <f t="shared" si="461"/>
        <v>6879.6999999999998</v>
      </c>
      <c r="R4126" s="37">
        <f t="shared" si="460"/>
        <v>6879.6999999999998</v>
      </c>
      <c r="T4126" s="38"/>
      <c r="U4126" s="38"/>
      <c r="V4126" s="38"/>
    </row>
    <row r="4127" ht="12.75">
      <c r="A4127" s="27">
        <v>4115</v>
      </c>
      <c r="B4127" s="28" t="s">
        <v>7536</v>
      </c>
      <c r="C4127" s="29" t="s">
        <v>7537</v>
      </c>
      <c r="D4127" s="30" t="s">
        <v>30</v>
      </c>
      <c r="E4127" s="31">
        <v>1</v>
      </c>
      <c r="F4127" s="32"/>
      <c r="G4127" s="32"/>
      <c r="H4127" s="32"/>
      <c r="I4127" s="33">
        <v>10944.99</v>
      </c>
      <c r="J4127" s="33">
        <v>10988.77</v>
      </c>
      <c r="K4127" s="33">
        <v>11021.6</v>
      </c>
      <c r="L4127" s="21">
        <f t="shared" si="455"/>
        <v>10985.120000000001</v>
      </c>
      <c r="M4127" s="34">
        <f t="shared" si="456"/>
        <v>38.43520391516121</v>
      </c>
      <c r="N4127" s="34">
        <f t="shared" si="457"/>
        <v>0.3498842426406012</v>
      </c>
      <c r="O4127" s="35">
        <f t="shared" si="458"/>
        <v>10985.119999999999</v>
      </c>
      <c r="P4127" s="35">
        <f t="shared" si="459"/>
        <v>10985.120000000001</v>
      </c>
      <c r="Q4127" s="39">
        <f t="shared" si="461"/>
        <v>10985.120000000001</v>
      </c>
      <c r="R4127" s="37">
        <f t="shared" si="460"/>
        <v>10985.120000000001</v>
      </c>
      <c r="T4127" s="38"/>
      <c r="U4127" s="38"/>
      <c r="V4127" s="38"/>
    </row>
    <row r="4128" ht="12.75">
      <c r="A4128" s="27">
        <v>4116</v>
      </c>
      <c r="B4128" s="28" t="s">
        <v>7538</v>
      </c>
      <c r="C4128" s="29" t="s">
        <v>7539</v>
      </c>
      <c r="D4128" s="30" t="s">
        <v>30</v>
      </c>
      <c r="E4128" s="31">
        <v>1</v>
      </c>
      <c r="F4128" s="32"/>
      <c r="G4128" s="32"/>
      <c r="H4128" s="32"/>
      <c r="I4128" s="33">
        <v>20824</v>
      </c>
      <c r="J4128" s="33">
        <v>21656.959999999999</v>
      </c>
      <c r="K4128" s="33">
        <v>20990.59</v>
      </c>
      <c r="L4128" s="21">
        <f t="shared" si="455"/>
        <v>21157.183333333334</v>
      </c>
      <c r="M4128" s="34">
        <f t="shared" si="456"/>
        <v>440.76138037869521</v>
      </c>
      <c r="N4128" s="34">
        <f t="shared" si="457"/>
        <v>2.0832706009796289</v>
      </c>
      <c r="O4128" s="35">
        <f t="shared" si="458"/>
        <v>21157.183333333334</v>
      </c>
      <c r="P4128" s="35">
        <f t="shared" si="459"/>
        <v>21157.183333333334</v>
      </c>
      <c r="Q4128" s="39">
        <f t="shared" si="461"/>
        <v>21157.18</v>
      </c>
      <c r="R4128" s="37">
        <f t="shared" si="460"/>
        <v>21157.18</v>
      </c>
      <c r="T4128" s="38"/>
      <c r="U4128" s="38"/>
      <c r="V4128" s="38"/>
    </row>
    <row r="4129" ht="12.75">
      <c r="A4129" s="27">
        <v>4117</v>
      </c>
      <c r="B4129" s="28" t="s">
        <v>7540</v>
      </c>
      <c r="C4129" s="29" t="s">
        <v>7541</v>
      </c>
      <c r="D4129" s="30" t="s">
        <v>30</v>
      </c>
      <c r="E4129" s="31">
        <v>1</v>
      </c>
      <c r="F4129" s="32"/>
      <c r="G4129" s="32"/>
      <c r="H4129" s="32"/>
      <c r="I4129" s="33">
        <v>11812.66</v>
      </c>
      <c r="J4129" s="33">
        <v>11918.969999999999</v>
      </c>
      <c r="K4129" s="33">
        <v>12178.85</v>
      </c>
      <c r="L4129" s="21">
        <f t="shared" si="455"/>
        <v>11970.159999999998</v>
      </c>
      <c r="M4129" s="34">
        <f t="shared" si="456"/>
        <v>188.38548537506844</v>
      </c>
      <c r="N4129" s="34">
        <f t="shared" si="457"/>
        <v>1.573792542247292</v>
      </c>
      <c r="O4129" s="35">
        <f t="shared" si="458"/>
        <v>11970.159999999998</v>
      </c>
      <c r="P4129" s="35">
        <f t="shared" si="459"/>
        <v>11970.159999999998</v>
      </c>
      <c r="Q4129" s="39">
        <f t="shared" si="461"/>
        <v>11970.16</v>
      </c>
      <c r="R4129" s="37">
        <f t="shared" si="460"/>
        <v>11970.16</v>
      </c>
      <c r="T4129" s="38"/>
      <c r="U4129" s="38"/>
      <c r="V4129" s="38"/>
    </row>
    <row r="4130" ht="12.75">
      <c r="A4130" s="27">
        <v>4118</v>
      </c>
      <c r="B4130" s="28" t="s">
        <v>7542</v>
      </c>
      <c r="C4130" s="29" t="s">
        <v>7543</v>
      </c>
      <c r="D4130" s="30" t="s">
        <v>30</v>
      </c>
      <c r="E4130" s="31">
        <v>1</v>
      </c>
      <c r="F4130" s="32"/>
      <c r="G4130" s="32"/>
      <c r="H4130" s="32"/>
      <c r="I4130" s="33">
        <v>14087.190000000001</v>
      </c>
      <c r="J4130" s="33">
        <v>14228.059999999999</v>
      </c>
      <c r="K4130" s="33">
        <v>14580.24</v>
      </c>
      <c r="L4130" s="21">
        <f t="shared" si="455"/>
        <v>14298.496666666666</v>
      </c>
      <c r="M4130" s="34">
        <f t="shared" si="456"/>
        <v>253.95977758954902</v>
      </c>
      <c r="N4130" s="34">
        <f t="shared" si="457"/>
        <v>1.7761292219033913</v>
      </c>
      <c r="O4130" s="35">
        <f t="shared" si="458"/>
        <v>14298.496666666666</v>
      </c>
      <c r="P4130" s="35">
        <f t="shared" si="459"/>
        <v>14298.496666666666</v>
      </c>
      <c r="Q4130" s="39">
        <f t="shared" si="461"/>
        <v>14298.5</v>
      </c>
      <c r="R4130" s="37">
        <f t="shared" si="460"/>
        <v>14298.5</v>
      </c>
      <c r="T4130" s="38"/>
      <c r="U4130" s="38"/>
      <c r="V4130" s="38"/>
    </row>
    <row r="4131" ht="12.75">
      <c r="A4131" s="27">
        <v>4119</v>
      </c>
      <c r="B4131" s="28" t="s">
        <v>7544</v>
      </c>
      <c r="C4131" s="29" t="s">
        <v>7545</v>
      </c>
      <c r="D4131" s="30" t="s">
        <v>30</v>
      </c>
      <c r="E4131" s="31">
        <v>1</v>
      </c>
      <c r="F4131" s="32"/>
      <c r="G4131" s="32"/>
      <c r="H4131" s="32"/>
      <c r="I4131" s="33">
        <v>16866.82</v>
      </c>
      <c r="J4131" s="33">
        <v>17035.490000000002</v>
      </c>
      <c r="K4131" s="33">
        <v>17575.23</v>
      </c>
      <c r="L4131" s="21">
        <f t="shared" si="455"/>
        <v>17159.179999999997</v>
      </c>
      <c r="M4131" s="34">
        <f t="shared" si="456"/>
        <v>370.04809700902354</v>
      </c>
      <c r="N4131" s="34">
        <f t="shared" si="457"/>
        <v>2.1565604942020746</v>
      </c>
      <c r="O4131" s="35">
        <f t="shared" si="458"/>
        <v>17159.179999999997</v>
      </c>
      <c r="P4131" s="35">
        <f t="shared" si="459"/>
        <v>17159.179999999997</v>
      </c>
      <c r="Q4131" s="39">
        <f t="shared" si="461"/>
        <v>17159.18</v>
      </c>
      <c r="R4131" s="37">
        <f t="shared" si="460"/>
        <v>17159.18</v>
      </c>
      <c r="T4131" s="38"/>
      <c r="U4131" s="38"/>
      <c r="V4131" s="38"/>
    </row>
    <row r="4132" ht="12.75">
      <c r="A4132" s="27">
        <v>4120</v>
      </c>
      <c r="B4132" s="28" t="s">
        <v>7546</v>
      </c>
      <c r="C4132" s="29" t="s">
        <v>7547</v>
      </c>
      <c r="D4132" s="30" t="s">
        <v>30</v>
      </c>
      <c r="E4132" s="31">
        <v>1</v>
      </c>
      <c r="F4132" s="32"/>
      <c r="G4132" s="32"/>
      <c r="H4132" s="32"/>
      <c r="I4132" s="33">
        <v>13182.34</v>
      </c>
      <c r="J4132" s="33">
        <v>13261.43</v>
      </c>
      <c r="K4132" s="33">
        <v>13340.530000000001</v>
      </c>
      <c r="L4132" s="21">
        <f t="shared" si="455"/>
        <v>13261.433333333334</v>
      </c>
      <c r="M4132" s="34">
        <f t="shared" si="456"/>
        <v>79.095000052679524</v>
      </c>
      <c r="N4132" s="34">
        <f t="shared" si="457"/>
        <v>0.59642874238842603</v>
      </c>
      <c r="O4132" s="35">
        <f t="shared" si="458"/>
        <v>13261.433333333334</v>
      </c>
      <c r="P4132" s="35">
        <f t="shared" si="459"/>
        <v>13261.433333333334</v>
      </c>
      <c r="Q4132" s="39">
        <f t="shared" si="461"/>
        <v>13261.43</v>
      </c>
      <c r="R4132" s="37">
        <f t="shared" si="460"/>
        <v>13261.43</v>
      </c>
      <c r="T4132" s="38"/>
      <c r="U4132" s="38"/>
      <c r="V4132" s="38"/>
    </row>
    <row r="4133" ht="12.75">
      <c r="A4133" s="27">
        <v>4121</v>
      </c>
      <c r="B4133" s="28" t="s">
        <v>7548</v>
      </c>
      <c r="C4133" s="29" t="s">
        <v>7549</v>
      </c>
      <c r="D4133" s="30" t="s">
        <v>30</v>
      </c>
      <c r="E4133" s="31">
        <v>1</v>
      </c>
      <c r="F4133" s="32"/>
      <c r="G4133" s="32"/>
      <c r="H4133" s="32"/>
      <c r="I4133" s="33">
        <v>14245.24</v>
      </c>
      <c r="J4133" s="33">
        <v>14530.139999999999</v>
      </c>
      <c r="K4133" s="33">
        <v>14715.33</v>
      </c>
      <c r="L4133" s="21">
        <f t="shared" si="455"/>
        <v>14496.903333333334</v>
      </c>
      <c r="M4133" s="34">
        <f t="shared" si="456"/>
        <v>236.80088478156782</v>
      </c>
      <c r="N4133" s="34">
        <f t="shared" si="457"/>
        <v>1.6334583968500478</v>
      </c>
      <c r="O4133" s="35">
        <f t="shared" si="458"/>
        <v>14496.903333333332</v>
      </c>
      <c r="P4133" s="35">
        <f t="shared" si="459"/>
        <v>14496.903333333334</v>
      </c>
      <c r="Q4133" s="39">
        <f t="shared" si="461"/>
        <v>14496.9</v>
      </c>
      <c r="R4133" s="37">
        <f t="shared" si="460"/>
        <v>14496.9</v>
      </c>
      <c r="T4133" s="38"/>
      <c r="U4133" s="38"/>
      <c r="V4133" s="38"/>
    </row>
    <row r="4134" ht="12.75">
      <c r="A4134" s="27">
        <v>4122</v>
      </c>
      <c r="B4134" s="28" t="s">
        <v>7548</v>
      </c>
      <c r="C4134" s="29" t="s">
        <v>7550</v>
      </c>
      <c r="D4134" s="30" t="s">
        <v>30</v>
      </c>
      <c r="E4134" s="31">
        <v>1</v>
      </c>
      <c r="F4134" s="32"/>
      <c r="G4134" s="32"/>
      <c r="H4134" s="32"/>
      <c r="I4134" s="33">
        <v>12209.309999999999</v>
      </c>
      <c r="J4134" s="33">
        <v>12490.120000000001</v>
      </c>
      <c r="K4134" s="33">
        <v>12697.68</v>
      </c>
      <c r="L4134" s="21">
        <f t="shared" si="455"/>
        <v>12465.703333333333</v>
      </c>
      <c r="M4134" s="34">
        <f t="shared" si="456"/>
        <v>245.09884625051492</v>
      </c>
      <c r="N4134" s="34">
        <f t="shared" si="457"/>
        <v>1.9661854585863583</v>
      </c>
      <c r="O4134" s="35">
        <f t="shared" si="458"/>
        <v>12465.703333333333</v>
      </c>
      <c r="P4134" s="35">
        <f t="shared" si="459"/>
        <v>12465.703333333333</v>
      </c>
      <c r="Q4134" s="39">
        <f t="shared" si="461"/>
        <v>12465.700000000001</v>
      </c>
      <c r="R4134" s="37">
        <f t="shared" si="460"/>
        <v>12465.700000000001</v>
      </c>
      <c r="T4134" s="38"/>
      <c r="U4134" s="38"/>
      <c r="V4134" s="38"/>
    </row>
    <row r="4135" ht="12.75">
      <c r="A4135" s="27">
        <v>4123</v>
      </c>
      <c r="B4135" s="28" t="s">
        <v>7551</v>
      </c>
      <c r="C4135" s="29" t="s">
        <v>7552</v>
      </c>
      <c r="D4135" s="30" t="s">
        <v>30</v>
      </c>
      <c r="E4135" s="31">
        <v>1</v>
      </c>
      <c r="F4135" s="32"/>
      <c r="G4135" s="32"/>
      <c r="H4135" s="32"/>
      <c r="I4135" s="33">
        <v>12423.139999999999</v>
      </c>
      <c r="J4135" s="33">
        <v>12584.639999999999</v>
      </c>
      <c r="K4135" s="33">
        <v>12559.790000000001</v>
      </c>
      <c r="L4135" s="21">
        <f t="shared" si="455"/>
        <v>12522.523333333333</v>
      </c>
      <c r="M4135" s="34">
        <f t="shared" si="456"/>
        <v>86.960714310160697</v>
      </c>
      <c r="N4135" s="34">
        <f t="shared" si="457"/>
        <v>0.69443443621847811</v>
      </c>
      <c r="O4135" s="35">
        <f t="shared" si="458"/>
        <v>12522.523333333333</v>
      </c>
      <c r="P4135" s="35">
        <f t="shared" si="459"/>
        <v>12522.523333333333</v>
      </c>
      <c r="Q4135" s="39">
        <f t="shared" si="461"/>
        <v>12522.52</v>
      </c>
      <c r="R4135" s="37">
        <f t="shared" si="460"/>
        <v>12522.52</v>
      </c>
      <c r="T4135" s="38"/>
      <c r="U4135" s="38"/>
      <c r="V4135" s="38"/>
    </row>
    <row r="4136" ht="12.75">
      <c r="A4136" s="27">
        <v>4124</v>
      </c>
      <c r="B4136" s="28" t="s">
        <v>7553</v>
      </c>
      <c r="C4136" s="29" t="s">
        <v>7554</v>
      </c>
      <c r="D4136" s="30" t="s">
        <v>30</v>
      </c>
      <c r="E4136" s="31">
        <v>1</v>
      </c>
      <c r="F4136" s="32"/>
      <c r="G4136" s="32"/>
      <c r="H4136" s="32"/>
      <c r="I4136" s="33">
        <v>9844.9300000000003</v>
      </c>
      <c r="J4136" s="33">
        <v>10150.120000000001</v>
      </c>
      <c r="K4136" s="33">
        <v>9982.7600000000002</v>
      </c>
      <c r="L4136" s="21">
        <f t="shared" si="455"/>
        <v>9992.6033333333344</v>
      </c>
      <c r="M4136" s="34">
        <f t="shared" si="456"/>
        <v>152.83292326371767</v>
      </c>
      <c r="N4136" s="34">
        <f t="shared" si="457"/>
        <v>1.5294605236044694</v>
      </c>
      <c r="O4136" s="35">
        <f t="shared" si="458"/>
        <v>9992.6033333333344</v>
      </c>
      <c r="P4136" s="35">
        <f t="shared" si="459"/>
        <v>9992.6033333333344</v>
      </c>
      <c r="Q4136" s="39">
        <f t="shared" si="461"/>
        <v>9992.6000000000004</v>
      </c>
      <c r="R4136" s="37">
        <f t="shared" si="460"/>
        <v>9992.6000000000004</v>
      </c>
      <c r="T4136" s="38"/>
      <c r="U4136" s="38"/>
      <c r="V4136" s="38"/>
    </row>
    <row r="4137" ht="12.75">
      <c r="A4137" s="27">
        <v>4125</v>
      </c>
      <c r="B4137" s="28" t="s">
        <v>7555</v>
      </c>
      <c r="C4137" s="29" t="s">
        <v>7556</v>
      </c>
      <c r="D4137" s="30" t="s">
        <v>30</v>
      </c>
      <c r="E4137" s="31">
        <v>1</v>
      </c>
      <c r="F4137" s="32"/>
      <c r="G4137" s="32"/>
      <c r="H4137" s="32"/>
      <c r="I4137" s="33">
        <v>8583.7199999999993</v>
      </c>
      <c r="J4137" s="33">
        <v>8841.2299999999996</v>
      </c>
      <c r="K4137" s="33">
        <v>8652.3899999999994</v>
      </c>
      <c r="L4137" s="21">
        <f t="shared" si="455"/>
        <v>8692.4466666666649</v>
      </c>
      <c r="M4137" s="34">
        <f t="shared" si="456"/>
        <v>133.34636265505469</v>
      </c>
      <c r="N4137" s="34">
        <f t="shared" si="457"/>
        <v>1.5340486720085873</v>
      </c>
      <c r="O4137" s="35">
        <f t="shared" si="458"/>
        <v>8692.4466666666649</v>
      </c>
      <c r="P4137" s="35">
        <f t="shared" si="459"/>
        <v>8692.4466666666649</v>
      </c>
      <c r="Q4137" s="39">
        <f t="shared" si="461"/>
        <v>8692.4500000000007</v>
      </c>
      <c r="R4137" s="37">
        <f t="shared" si="460"/>
        <v>8692.4500000000007</v>
      </c>
      <c r="T4137" s="38"/>
      <c r="U4137" s="38"/>
      <c r="V4137" s="38"/>
    </row>
    <row r="4138" ht="12.75">
      <c r="A4138" s="27">
        <v>4126</v>
      </c>
      <c r="B4138" s="28" t="s">
        <v>7557</v>
      </c>
      <c r="C4138" s="29" t="s">
        <v>7558</v>
      </c>
      <c r="D4138" s="30" t="s">
        <v>30</v>
      </c>
      <c r="E4138" s="31">
        <v>1</v>
      </c>
      <c r="F4138" s="32"/>
      <c r="G4138" s="32"/>
      <c r="H4138" s="32"/>
      <c r="I4138" s="33">
        <v>94935.149999999994</v>
      </c>
      <c r="J4138" s="33">
        <v>95884.5</v>
      </c>
      <c r="K4138" s="33">
        <v>97213.589999999997</v>
      </c>
      <c r="L4138" s="21">
        <f t="shared" si="455"/>
        <v>96011.080000000002</v>
      </c>
      <c r="M4138" s="34">
        <f t="shared" si="456"/>
        <v>1144.4820141443911</v>
      </c>
      <c r="N4138" s="34">
        <f t="shared" si="457"/>
        <v>1.1920311844678666</v>
      </c>
      <c r="O4138" s="35">
        <f t="shared" si="458"/>
        <v>96011.079999999987</v>
      </c>
      <c r="P4138" s="35">
        <f t="shared" si="459"/>
        <v>96011.080000000002</v>
      </c>
      <c r="Q4138" s="39">
        <f t="shared" si="461"/>
        <v>96011.080000000002</v>
      </c>
      <c r="R4138" s="37">
        <f t="shared" si="460"/>
        <v>96011.080000000002</v>
      </c>
      <c r="T4138" s="38"/>
      <c r="U4138" s="38"/>
      <c r="V4138" s="38"/>
    </row>
    <row r="4139" ht="12.75">
      <c r="A4139" s="27">
        <v>4127</v>
      </c>
      <c r="B4139" s="28" t="s">
        <v>7559</v>
      </c>
      <c r="C4139" s="29" t="s">
        <v>7560</v>
      </c>
      <c r="D4139" s="30" t="s">
        <v>30</v>
      </c>
      <c r="E4139" s="31">
        <v>1</v>
      </c>
      <c r="F4139" s="32"/>
      <c r="G4139" s="32"/>
      <c r="H4139" s="32"/>
      <c r="I4139" s="33">
        <v>92170.990000000005</v>
      </c>
      <c r="J4139" s="33">
        <v>93645.729999999996</v>
      </c>
      <c r="K4139" s="33">
        <v>95304.800000000003</v>
      </c>
      <c r="L4139" s="21">
        <f t="shared" si="455"/>
        <v>93707.17333333334</v>
      </c>
      <c r="M4139" s="34">
        <f t="shared" si="456"/>
        <v>1567.8082604174945</v>
      </c>
      <c r="N4139" s="34">
        <f t="shared" si="457"/>
        <v>1.673093109788423</v>
      </c>
      <c r="O4139" s="35">
        <f t="shared" si="458"/>
        <v>93707.17333333334</v>
      </c>
      <c r="P4139" s="35">
        <f t="shared" si="459"/>
        <v>93707.17333333334</v>
      </c>
      <c r="Q4139" s="39">
        <f t="shared" si="461"/>
        <v>93707.169999999998</v>
      </c>
      <c r="R4139" s="37">
        <f t="shared" si="460"/>
        <v>93707.169999999998</v>
      </c>
      <c r="T4139" s="38"/>
      <c r="U4139" s="38"/>
      <c r="V4139" s="38"/>
    </row>
    <row r="4140" ht="12.75">
      <c r="A4140" s="27">
        <v>4128</v>
      </c>
      <c r="B4140" s="28" t="s">
        <v>7561</v>
      </c>
      <c r="C4140" s="29" t="s">
        <v>7562</v>
      </c>
      <c r="D4140" s="30" t="s">
        <v>30</v>
      </c>
      <c r="E4140" s="31">
        <v>1</v>
      </c>
      <c r="F4140" s="32"/>
      <c r="G4140" s="32"/>
      <c r="H4140" s="32"/>
      <c r="I4140" s="33">
        <v>18069.169999999998</v>
      </c>
      <c r="J4140" s="33">
        <v>18611.25</v>
      </c>
      <c r="K4140" s="33">
        <v>18286</v>
      </c>
      <c r="L4140" s="21">
        <f t="shared" si="455"/>
        <v>18322.139999999999</v>
      </c>
      <c r="M4140" s="34">
        <f t="shared" si="456"/>
        <v>272.84108250041902</v>
      </c>
      <c r="N4140" s="34">
        <f t="shared" si="457"/>
        <v>1.489133269915081</v>
      </c>
      <c r="O4140" s="35">
        <f t="shared" si="458"/>
        <v>18322.139999999999</v>
      </c>
      <c r="P4140" s="35">
        <f t="shared" si="459"/>
        <v>18322.139999999999</v>
      </c>
      <c r="Q4140" s="39">
        <f t="shared" si="461"/>
        <v>18322.139999999999</v>
      </c>
      <c r="R4140" s="37">
        <f t="shared" si="460"/>
        <v>18322.139999999999</v>
      </c>
      <c r="T4140" s="38"/>
      <c r="U4140" s="38"/>
      <c r="V4140" s="38"/>
    </row>
    <row r="4141" ht="12.75">
      <c r="A4141" s="27">
        <v>4129</v>
      </c>
      <c r="B4141" s="28" t="s">
        <v>7561</v>
      </c>
      <c r="C4141" s="29" t="s">
        <v>7563</v>
      </c>
      <c r="D4141" s="30" t="s">
        <v>30</v>
      </c>
      <c r="E4141" s="31">
        <v>1</v>
      </c>
      <c r="F4141" s="32"/>
      <c r="G4141" s="32"/>
      <c r="H4141" s="32"/>
      <c r="I4141" s="33">
        <v>20089.580000000002</v>
      </c>
      <c r="J4141" s="33">
        <v>20752.540000000001</v>
      </c>
      <c r="K4141" s="33">
        <v>20190.029999999999</v>
      </c>
      <c r="L4141" s="21">
        <f t="shared" si="455"/>
        <v>20344.049999999999</v>
      </c>
      <c r="M4141" s="34">
        <f t="shared" si="456"/>
        <v>357.31024432557217</v>
      </c>
      <c r="N4141" s="34">
        <f t="shared" si="457"/>
        <v>1.7563378202745874</v>
      </c>
      <c r="O4141" s="35">
        <f t="shared" si="458"/>
        <v>20344.049999999999</v>
      </c>
      <c r="P4141" s="35">
        <f t="shared" si="459"/>
        <v>20344.049999999999</v>
      </c>
      <c r="Q4141" s="39">
        <f t="shared" si="461"/>
        <v>20344.049999999999</v>
      </c>
      <c r="R4141" s="37">
        <f t="shared" si="460"/>
        <v>20344.049999999999</v>
      </c>
      <c r="T4141" s="38"/>
      <c r="U4141" s="38"/>
      <c r="V4141" s="38"/>
    </row>
    <row r="4142" ht="23.25">
      <c r="A4142" s="27">
        <v>4130</v>
      </c>
      <c r="B4142" s="28" t="s">
        <v>7564</v>
      </c>
      <c r="C4142" s="29" t="s">
        <v>7565</v>
      </c>
      <c r="D4142" s="30" t="s">
        <v>30</v>
      </c>
      <c r="E4142" s="31">
        <v>1</v>
      </c>
      <c r="F4142" s="32"/>
      <c r="G4142" s="32"/>
      <c r="H4142" s="32"/>
      <c r="I4142" s="33">
        <v>80590.740000000005</v>
      </c>
      <c r="J4142" s="33">
        <v>83169.639999999999</v>
      </c>
      <c r="K4142" s="33">
        <v>82363.740000000005</v>
      </c>
      <c r="L4142" s="21">
        <f t="shared" si="455"/>
        <v>82041.373333333337</v>
      </c>
      <c r="M4142" s="34">
        <f t="shared" si="456"/>
        <v>1319.3261550251048</v>
      </c>
      <c r="N4142" s="34">
        <f t="shared" si="457"/>
        <v>1.6081229523848839</v>
      </c>
      <c r="O4142" s="35">
        <f t="shared" si="458"/>
        <v>82041.373333333322</v>
      </c>
      <c r="P4142" s="35">
        <f t="shared" si="459"/>
        <v>82041.373333333337</v>
      </c>
      <c r="Q4142" s="39">
        <f t="shared" si="461"/>
        <v>82041.369999999995</v>
      </c>
      <c r="R4142" s="37">
        <f t="shared" si="460"/>
        <v>82041.369999999995</v>
      </c>
      <c r="T4142" s="38"/>
      <c r="U4142" s="38"/>
      <c r="V4142" s="38"/>
    </row>
    <row r="4143" ht="23.25">
      <c r="A4143" s="27">
        <v>4131</v>
      </c>
      <c r="B4143" s="28" t="s">
        <v>7566</v>
      </c>
      <c r="C4143" s="29" t="s">
        <v>7567</v>
      </c>
      <c r="D4143" s="30" t="s">
        <v>30</v>
      </c>
      <c r="E4143" s="31">
        <v>1</v>
      </c>
      <c r="F4143" s="32"/>
      <c r="G4143" s="32"/>
      <c r="H4143" s="32"/>
      <c r="I4143" s="33">
        <v>80590.740000000005</v>
      </c>
      <c r="J4143" s="33">
        <v>83330.830000000002</v>
      </c>
      <c r="K4143" s="33">
        <v>82766.690000000002</v>
      </c>
      <c r="L4143" s="21">
        <f t="shared" si="455"/>
        <v>82229.419999999998</v>
      </c>
      <c r="M4143" s="34">
        <f t="shared" si="456"/>
        <v>1446.8993025431987</v>
      </c>
      <c r="N4143" s="34">
        <f t="shared" si="457"/>
        <v>1.7595883596688373</v>
      </c>
      <c r="O4143" s="35">
        <f t="shared" si="458"/>
        <v>82229.419999999998</v>
      </c>
      <c r="P4143" s="35">
        <f t="shared" si="459"/>
        <v>82229.419999999998</v>
      </c>
      <c r="Q4143" s="39">
        <f t="shared" si="461"/>
        <v>82229.419999999998</v>
      </c>
      <c r="R4143" s="37">
        <f t="shared" si="460"/>
        <v>82229.419999999998</v>
      </c>
      <c r="T4143" s="38"/>
      <c r="U4143" s="38"/>
      <c r="V4143" s="38"/>
    </row>
    <row r="4144" ht="23.25">
      <c r="A4144" s="27">
        <v>4132</v>
      </c>
      <c r="B4144" s="28" t="s">
        <v>7568</v>
      </c>
      <c r="C4144" s="29" t="s">
        <v>7569</v>
      </c>
      <c r="D4144" s="30" t="s">
        <v>30</v>
      </c>
      <c r="E4144" s="31">
        <v>1</v>
      </c>
      <c r="F4144" s="32"/>
      <c r="G4144" s="32"/>
      <c r="H4144" s="32"/>
      <c r="I4144" s="33">
        <v>80590.740000000005</v>
      </c>
      <c r="J4144" s="33">
        <v>81074.279999999999</v>
      </c>
      <c r="K4144" s="33">
        <v>81638.419999999998</v>
      </c>
      <c r="L4144" s="21">
        <f t="shared" si="455"/>
        <v>81101.146666666667</v>
      </c>
      <c r="M4144" s="34">
        <f t="shared" si="456"/>
        <v>524.35647124196896</v>
      </c>
      <c r="N4144" s="34">
        <f t="shared" si="457"/>
        <v>0.64654631012447128</v>
      </c>
      <c r="O4144" s="35">
        <f t="shared" si="458"/>
        <v>81101.146666666667</v>
      </c>
      <c r="P4144" s="35">
        <f t="shared" si="459"/>
        <v>81101.146666666667</v>
      </c>
      <c r="Q4144" s="39">
        <f t="shared" si="461"/>
        <v>81101.150000000009</v>
      </c>
      <c r="R4144" s="37">
        <f t="shared" si="460"/>
        <v>81101.150000000009</v>
      </c>
      <c r="T4144" s="38"/>
      <c r="U4144" s="38"/>
      <c r="V4144" s="38"/>
    </row>
    <row r="4145" ht="12.75">
      <c r="A4145" s="27">
        <v>4133</v>
      </c>
      <c r="B4145" s="28" t="s">
        <v>7570</v>
      </c>
      <c r="C4145" s="29" t="s">
        <v>7571</v>
      </c>
      <c r="D4145" s="30" t="s">
        <v>30</v>
      </c>
      <c r="E4145" s="31">
        <v>1</v>
      </c>
      <c r="F4145" s="32"/>
      <c r="G4145" s="32"/>
      <c r="H4145" s="32"/>
      <c r="I4145" s="33">
        <v>2974.8699999999999</v>
      </c>
      <c r="J4145" s="33">
        <v>3061.1399999999999</v>
      </c>
      <c r="K4145" s="33">
        <v>3096.8400000000001</v>
      </c>
      <c r="L4145" s="21">
        <f t="shared" si="455"/>
        <v>3044.2833333333333</v>
      </c>
      <c r="M4145" s="34">
        <f t="shared" si="456"/>
        <v>62.707899289749342</v>
      </c>
      <c r="N4145" s="34">
        <f t="shared" si="457"/>
        <v>2.0598575238753294</v>
      </c>
      <c r="O4145" s="35">
        <f t="shared" si="458"/>
        <v>3044.2833333333333</v>
      </c>
      <c r="P4145" s="35">
        <f t="shared" si="459"/>
        <v>3044.2833333333333</v>
      </c>
      <c r="Q4145" s="39">
        <f t="shared" si="461"/>
        <v>3044.2800000000002</v>
      </c>
      <c r="R4145" s="37">
        <f t="shared" si="460"/>
        <v>3044.2800000000002</v>
      </c>
      <c r="T4145" s="38"/>
      <c r="U4145" s="38"/>
      <c r="V4145" s="38"/>
    </row>
    <row r="4146" ht="12.75">
      <c r="A4146" s="27">
        <v>4134</v>
      </c>
      <c r="B4146" s="28" t="s">
        <v>7572</v>
      </c>
      <c r="C4146" s="29" t="s">
        <v>7573</v>
      </c>
      <c r="D4146" s="30" t="s">
        <v>30</v>
      </c>
      <c r="E4146" s="31">
        <v>1</v>
      </c>
      <c r="F4146" s="32"/>
      <c r="G4146" s="32"/>
      <c r="H4146" s="32"/>
      <c r="I4146" s="33">
        <v>2466.6700000000001</v>
      </c>
      <c r="J4146" s="33">
        <v>2488.8699999999999</v>
      </c>
      <c r="K4146" s="33">
        <v>2516</v>
      </c>
      <c r="L4146" s="21">
        <f t="shared" si="455"/>
        <v>2490.5133333333333</v>
      </c>
      <c r="M4146" s="34">
        <f t="shared" si="456"/>
        <v>24.706024231618727</v>
      </c>
      <c r="N4146" s="34">
        <f t="shared" si="457"/>
        <v>0.99200529870490128</v>
      </c>
      <c r="O4146" s="35">
        <f t="shared" si="458"/>
        <v>2490.5133333333333</v>
      </c>
      <c r="P4146" s="35">
        <f t="shared" si="459"/>
        <v>2490.5133333333333</v>
      </c>
      <c r="Q4146" s="39">
        <f t="shared" si="461"/>
        <v>2490.5100000000002</v>
      </c>
      <c r="R4146" s="37">
        <f t="shared" si="460"/>
        <v>2490.5100000000002</v>
      </c>
      <c r="T4146" s="38"/>
      <c r="U4146" s="38"/>
      <c r="V4146" s="38"/>
    </row>
    <row r="4147" ht="12.75">
      <c r="A4147" s="27">
        <v>4135</v>
      </c>
      <c r="B4147" s="28" t="s">
        <v>7574</v>
      </c>
      <c r="C4147" s="29" t="s">
        <v>7575</v>
      </c>
      <c r="D4147" s="30" t="s">
        <v>30</v>
      </c>
      <c r="E4147" s="31">
        <v>1</v>
      </c>
      <c r="F4147" s="32"/>
      <c r="G4147" s="32"/>
      <c r="H4147" s="32"/>
      <c r="I4147" s="33">
        <v>2466.6700000000001</v>
      </c>
      <c r="J4147" s="33">
        <v>2481.4699999999998</v>
      </c>
      <c r="K4147" s="33">
        <v>2491.3400000000001</v>
      </c>
      <c r="L4147" s="21">
        <f t="shared" si="455"/>
        <v>2479.8266666666664</v>
      </c>
      <c r="M4147" s="34">
        <f t="shared" si="456"/>
        <v>12.41682863429039</v>
      </c>
      <c r="N4147" s="34">
        <f t="shared" si="457"/>
        <v>0.5007135700730585</v>
      </c>
      <c r="O4147" s="35">
        <f t="shared" si="458"/>
        <v>2479.8266666666664</v>
      </c>
      <c r="P4147" s="35">
        <f t="shared" si="459"/>
        <v>2479.8266666666664</v>
      </c>
      <c r="Q4147" s="39">
        <f t="shared" si="461"/>
        <v>2479.8299999999999</v>
      </c>
      <c r="R4147" s="37">
        <f t="shared" si="460"/>
        <v>2479.8299999999999</v>
      </c>
      <c r="T4147" s="38"/>
      <c r="U4147" s="38"/>
      <c r="V4147" s="38"/>
    </row>
    <row r="4148" ht="12.75">
      <c r="A4148" s="27">
        <v>4136</v>
      </c>
      <c r="B4148" s="28" t="s">
        <v>7576</v>
      </c>
      <c r="C4148" s="29" t="s">
        <v>7577</v>
      </c>
      <c r="D4148" s="30" t="s">
        <v>30</v>
      </c>
      <c r="E4148" s="31">
        <v>1</v>
      </c>
      <c r="F4148" s="32"/>
      <c r="G4148" s="32"/>
      <c r="H4148" s="32"/>
      <c r="I4148" s="33">
        <v>3870.4099999999999</v>
      </c>
      <c r="J4148" s="33">
        <v>3889.7600000000002</v>
      </c>
      <c r="K4148" s="33">
        <v>3959.4299999999998</v>
      </c>
      <c r="L4148" s="21">
        <f t="shared" si="455"/>
        <v>3906.5333333333333</v>
      </c>
      <c r="M4148" s="34">
        <f t="shared" si="456"/>
        <v>46.820386941302885</v>
      </c>
      <c r="N4148" s="34">
        <f t="shared" si="457"/>
        <v>1.1985149734112825</v>
      </c>
      <c r="O4148" s="35">
        <f t="shared" si="458"/>
        <v>3906.5333333333333</v>
      </c>
      <c r="P4148" s="35">
        <f t="shared" si="459"/>
        <v>3906.5333333333333</v>
      </c>
      <c r="Q4148" s="39">
        <f t="shared" si="461"/>
        <v>3906.5300000000002</v>
      </c>
      <c r="R4148" s="37">
        <f t="shared" si="460"/>
        <v>3906.5300000000002</v>
      </c>
      <c r="T4148" s="38"/>
      <c r="U4148" s="38"/>
      <c r="V4148" s="38"/>
    </row>
    <row r="4149" ht="12.75">
      <c r="A4149" s="27">
        <v>4137</v>
      </c>
      <c r="B4149" s="28" t="s">
        <v>7578</v>
      </c>
      <c r="C4149" s="29" t="s">
        <v>7579</v>
      </c>
      <c r="D4149" s="30" t="s">
        <v>30</v>
      </c>
      <c r="E4149" s="31">
        <v>1</v>
      </c>
      <c r="F4149" s="32"/>
      <c r="G4149" s="32"/>
      <c r="H4149" s="32"/>
      <c r="I4149" s="33">
        <v>74207.199999999997</v>
      </c>
      <c r="J4149" s="33">
        <v>76507.619999999995</v>
      </c>
      <c r="K4149" s="33">
        <v>77323.899999999994</v>
      </c>
      <c r="L4149" s="21">
        <f t="shared" si="455"/>
        <v>76012.906666666662</v>
      </c>
      <c r="M4149" s="34">
        <f t="shared" si="456"/>
        <v>1616.1716134536359</v>
      </c>
      <c r="N4149" s="34">
        <f t="shared" si="457"/>
        <v>2.1261805189754215</v>
      </c>
      <c r="O4149" s="35">
        <f t="shared" si="458"/>
        <v>76012.906666666662</v>
      </c>
      <c r="P4149" s="35">
        <f t="shared" si="459"/>
        <v>76012.906666666662</v>
      </c>
      <c r="Q4149" s="39">
        <f t="shared" si="461"/>
        <v>76012.910000000003</v>
      </c>
      <c r="R4149" s="37">
        <f t="shared" si="460"/>
        <v>76012.910000000003</v>
      </c>
      <c r="T4149" s="38"/>
      <c r="U4149" s="38"/>
      <c r="V4149" s="38"/>
    </row>
    <row r="4150" ht="34.5">
      <c r="A4150" s="27">
        <v>4138</v>
      </c>
      <c r="B4150" s="28" t="s">
        <v>7580</v>
      </c>
      <c r="C4150" s="29" t="s">
        <v>7581</v>
      </c>
      <c r="D4150" s="30" t="s">
        <v>30</v>
      </c>
      <c r="E4150" s="31">
        <v>1</v>
      </c>
      <c r="F4150" s="32"/>
      <c r="G4150" s="32"/>
      <c r="H4150" s="32"/>
      <c r="I4150" s="33">
        <v>57436.440000000002</v>
      </c>
      <c r="J4150" s="33">
        <v>58757.480000000003</v>
      </c>
      <c r="K4150" s="33">
        <v>59504.150000000001</v>
      </c>
      <c r="L4150" s="21">
        <f t="shared" si="455"/>
        <v>58566.023333333338</v>
      </c>
      <c r="M4150" s="34">
        <f t="shared" si="456"/>
        <v>1047.0663314390988</v>
      </c>
      <c r="N4150" s="34">
        <f t="shared" si="457"/>
        <v>1.7878392143506734</v>
      </c>
      <c r="O4150" s="35">
        <f t="shared" si="458"/>
        <v>58566.023333333331</v>
      </c>
      <c r="P4150" s="35">
        <f t="shared" si="459"/>
        <v>58566.023333333338</v>
      </c>
      <c r="Q4150" s="39">
        <f t="shared" si="461"/>
        <v>58566.020000000004</v>
      </c>
      <c r="R4150" s="37">
        <f t="shared" si="460"/>
        <v>58566.020000000004</v>
      </c>
      <c r="T4150" s="38"/>
      <c r="U4150" s="38"/>
      <c r="V4150" s="38"/>
    </row>
    <row r="4151" ht="12.75">
      <c r="A4151" s="27">
        <v>4139</v>
      </c>
      <c r="B4151" s="28" t="s">
        <v>7582</v>
      </c>
      <c r="C4151" s="29" t="s">
        <v>7583</v>
      </c>
      <c r="D4151" s="30" t="s">
        <v>30</v>
      </c>
      <c r="E4151" s="31">
        <v>1</v>
      </c>
      <c r="F4151" s="32"/>
      <c r="G4151" s="32"/>
      <c r="H4151" s="32"/>
      <c r="I4151" s="33">
        <v>115179.66</v>
      </c>
      <c r="J4151" s="33">
        <v>117022.53</v>
      </c>
      <c r="K4151" s="33">
        <v>116907.35000000001</v>
      </c>
      <c r="L4151" s="21">
        <f t="shared" si="455"/>
        <v>116369.84666666668</v>
      </c>
      <c r="M4151" s="34">
        <f t="shared" si="456"/>
        <v>1032.3394956279312</v>
      </c>
      <c r="N4151" s="34">
        <f t="shared" si="457"/>
        <v>0.88711940867722883</v>
      </c>
      <c r="O4151" s="35">
        <f t="shared" si="458"/>
        <v>116369.84666666668</v>
      </c>
      <c r="P4151" s="35">
        <f t="shared" si="459"/>
        <v>116369.84666666668</v>
      </c>
      <c r="Q4151" s="39">
        <f t="shared" si="461"/>
        <v>116369.85000000001</v>
      </c>
      <c r="R4151" s="37">
        <f t="shared" si="460"/>
        <v>116369.85000000001</v>
      </c>
      <c r="T4151" s="38"/>
      <c r="U4151" s="38"/>
      <c r="V4151" s="38"/>
    </row>
    <row r="4152" ht="23.25">
      <c r="A4152" s="27">
        <v>4140</v>
      </c>
      <c r="B4152" s="28" t="s">
        <v>7584</v>
      </c>
      <c r="C4152" s="29" t="s">
        <v>7585</v>
      </c>
      <c r="D4152" s="30" t="s">
        <v>30</v>
      </c>
      <c r="E4152" s="31">
        <v>1</v>
      </c>
      <c r="F4152" s="32"/>
      <c r="G4152" s="32"/>
      <c r="H4152" s="32"/>
      <c r="I4152" s="33">
        <v>82223.830000000002</v>
      </c>
      <c r="J4152" s="33">
        <v>85677.229999999996</v>
      </c>
      <c r="K4152" s="33">
        <v>84279.429999999993</v>
      </c>
      <c r="L4152" s="21">
        <f t="shared" si="455"/>
        <v>84060.16333333333</v>
      </c>
      <c r="M4152" s="34">
        <f t="shared" si="456"/>
        <v>1737.1100406518067</v>
      </c>
      <c r="N4152" s="34">
        <f t="shared" si="457"/>
        <v>2.0665080482456908</v>
      </c>
      <c r="O4152" s="35">
        <f t="shared" si="458"/>
        <v>84060.16333333333</v>
      </c>
      <c r="P4152" s="35">
        <f t="shared" si="459"/>
        <v>84060.16333333333</v>
      </c>
      <c r="Q4152" s="39">
        <f t="shared" si="461"/>
        <v>84060.160000000003</v>
      </c>
      <c r="R4152" s="37">
        <f t="shared" si="460"/>
        <v>84060.160000000003</v>
      </c>
      <c r="T4152" s="38"/>
      <c r="U4152" s="38"/>
      <c r="V4152" s="38"/>
    </row>
    <row r="4153" ht="23.25">
      <c r="A4153" s="27">
        <v>4141</v>
      </c>
      <c r="B4153" s="28" t="s">
        <v>7586</v>
      </c>
      <c r="C4153" s="29" t="s">
        <v>7587</v>
      </c>
      <c r="D4153" s="30" t="s">
        <v>30</v>
      </c>
      <c r="E4153" s="31">
        <v>1</v>
      </c>
      <c r="F4153" s="32"/>
      <c r="G4153" s="32"/>
      <c r="H4153" s="32"/>
      <c r="I4153" s="33">
        <v>133806.60999999999</v>
      </c>
      <c r="J4153" s="33">
        <v>138222.23000000001</v>
      </c>
      <c r="K4153" s="33">
        <v>136482.73999999999</v>
      </c>
      <c r="L4153" s="21">
        <f t="shared" si="455"/>
        <v>136170.52666666664</v>
      </c>
      <c r="M4153" s="34">
        <f t="shared" si="456"/>
        <v>2224.3050308429788</v>
      </c>
      <c r="N4153" s="34">
        <f t="shared" si="457"/>
        <v>1.6334702415360998</v>
      </c>
      <c r="O4153" s="35">
        <f t="shared" si="458"/>
        <v>136170.52666666664</v>
      </c>
      <c r="P4153" s="35">
        <f t="shared" si="459"/>
        <v>136170.52666666664</v>
      </c>
      <c r="Q4153" s="39">
        <f t="shared" si="461"/>
        <v>136170.53</v>
      </c>
      <c r="R4153" s="37">
        <f t="shared" si="460"/>
        <v>136170.53</v>
      </c>
      <c r="T4153" s="38"/>
      <c r="U4153" s="38"/>
      <c r="V4153" s="38"/>
    </row>
    <row r="4154" ht="12.75">
      <c r="A4154" s="27">
        <v>4142</v>
      </c>
      <c r="B4154" s="28" t="s">
        <v>7588</v>
      </c>
      <c r="C4154" s="29" t="s">
        <v>7589</v>
      </c>
      <c r="D4154" s="30" t="s">
        <v>30</v>
      </c>
      <c r="E4154" s="31">
        <v>1</v>
      </c>
      <c r="F4154" s="32"/>
      <c r="G4154" s="32"/>
      <c r="H4154" s="32"/>
      <c r="I4154" s="33">
        <v>8029.0299999999997</v>
      </c>
      <c r="J4154" s="33">
        <v>8141.4399999999996</v>
      </c>
      <c r="K4154" s="33">
        <v>8350.1900000000005</v>
      </c>
      <c r="L4154" s="21">
        <f t="shared" si="455"/>
        <v>8173.5533333333333</v>
      </c>
      <c r="M4154" s="34">
        <f t="shared" si="456"/>
        <v>162.97050663642631</v>
      </c>
      <c r="N4154" s="34">
        <f t="shared" si="457"/>
        <v>1.9938758577839215</v>
      </c>
      <c r="O4154" s="35">
        <f t="shared" si="458"/>
        <v>8173.5533333333333</v>
      </c>
      <c r="P4154" s="35">
        <f t="shared" si="459"/>
        <v>8173.5533333333333</v>
      </c>
      <c r="Q4154" s="39">
        <f t="shared" si="461"/>
        <v>8173.5500000000002</v>
      </c>
      <c r="R4154" s="37">
        <f t="shared" si="460"/>
        <v>8173.5500000000002</v>
      </c>
      <c r="T4154" s="38"/>
      <c r="U4154" s="38"/>
      <c r="V4154" s="38"/>
    </row>
    <row r="4155" ht="12.75">
      <c r="A4155" s="27">
        <v>4143</v>
      </c>
      <c r="B4155" s="28" t="s">
        <v>7590</v>
      </c>
      <c r="C4155" s="29" t="s">
        <v>7591</v>
      </c>
      <c r="D4155" s="30" t="s">
        <v>30</v>
      </c>
      <c r="E4155" s="31">
        <v>1</v>
      </c>
      <c r="F4155" s="32"/>
      <c r="G4155" s="32"/>
      <c r="H4155" s="32"/>
      <c r="I4155" s="33">
        <v>6801.8900000000003</v>
      </c>
      <c r="J4155" s="33">
        <v>6999.1400000000003</v>
      </c>
      <c r="K4155" s="33">
        <v>7087.5699999999997</v>
      </c>
      <c r="L4155" s="21">
        <f t="shared" si="455"/>
        <v>6962.8666666666659</v>
      </c>
      <c r="M4155" s="34">
        <f t="shared" si="456"/>
        <v>146.25348417502147</v>
      </c>
      <c r="N4155" s="34">
        <f t="shared" si="457"/>
        <v>2.1004780240181939</v>
      </c>
      <c r="O4155" s="35">
        <f t="shared" si="458"/>
        <v>6962.8666666666659</v>
      </c>
      <c r="P4155" s="35">
        <f t="shared" si="459"/>
        <v>6962.8666666666659</v>
      </c>
      <c r="Q4155" s="39">
        <f t="shared" si="461"/>
        <v>6962.8699999999999</v>
      </c>
      <c r="R4155" s="37">
        <f t="shared" si="460"/>
        <v>6962.8699999999999</v>
      </c>
      <c r="T4155" s="38"/>
      <c r="U4155" s="38"/>
      <c r="V4155" s="38"/>
    </row>
    <row r="4156" ht="23.25">
      <c r="A4156" s="27">
        <v>4144</v>
      </c>
      <c r="B4156" s="28" t="s">
        <v>7592</v>
      </c>
      <c r="C4156" s="29" t="s">
        <v>7593</v>
      </c>
      <c r="D4156" s="30" t="s">
        <v>30</v>
      </c>
      <c r="E4156" s="31">
        <v>1</v>
      </c>
      <c r="F4156" s="32"/>
      <c r="G4156" s="32"/>
      <c r="H4156" s="32"/>
      <c r="I4156" s="33">
        <v>237957.64000000001</v>
      </c>
      <c r="J4156" s="33">
        <v>247237.98999999999</v>
      </c>
      <c r="K4156" s="33">
        <v>244382.5</v>
      </c>
      <c r="L4156" s="21">
        <f t="shared" si="455"/>
        <v>243192.70999999999</v>
      </c>
      <c r="M4156" s="34">
        <f t="shared" si="456"/>
        <v>4753.201469925285</v>
      </c>
      <c r="N4156" s="34">
        <f t="shared" si="457"/>
        <v>1.9544999806636001</v>
      </c>
      <c r="O4156" s="35">
        <f t="shared" si="458"/>
        <v>243192.70999999999</v>
      </c>
      <c r="P4156" s="35">
        <f t="shared" si="459"/>
        <v>243192.70999999999</v>
      </c>
      <c r="Q4156" s="39">
        <f t="shared" si="461"/>
        <v>243192.70999999999</v>
      </c>
      <c r="R4156" s="37">
        <f t="shared" si="460"/>
        <v>243192.70999999999</v>
      </c>
      <c r="T4156" s="38"/>
      <c r="U4156" s="38"/>
      <c r="V4156" s="38"/>
    </row>
    <row r="4157" ht="23.25">
      <c r="A4157" s="27">
        <v>4145</v>
      </c>
      <c r="B4157" s="28" t="s">
        <v>7594</v>
      </c>
      <c r="C4157" s="29" t="s">
        <v>7595</v>
      </c>
      <c r="D4157" s="30" t="s">
        <v>30</v>
      </c>
      <c r="E4157" s="31">
        <v>1</v>
      </c>
      <c r="F4157" s="32"/>
      <c r="G4157" s="32"/>
      <c r="H4157" s="32"/>
      <c r="I4157" s="33">
        <v>224710.20000000001</v>
      </c>
      <c r="J4157" s="33">
        <v>225833.75</v>
      </c>
      <c r="K4157" s="33">
        <v>233923.32000000001</v>
      </c>
      <c r="L4157" s="21">
        <f t="shared" si="455"/>
        <v>228155.75666666668</v>
      </c>
      <c r="M4157" s="34">
        <f t="shared" si="456"/>
        <v>5026.3486999643528</v>
      </c>
      <c r="N4157" s="34">
        <f t="shared" si="457"/>
        <v>2.203033915689359</v>
      </c>
      <c r="O4157" s="35">
        <f t="shared" si="458"/>
        <v>228155.75666666665</v>
      </c>
      <c r="P4157" s="35">
        <f t="shared" si="459"/>
        <v>228155.75666666668</v>
      </c>
      <c r="Q4157" s="39">
        <f t="shared" si="461"/>
        <v>228155.76000000001</v>
      </c>
      <c r="R4157" s="37">
        <f t="shared" si="460"/>
        <v>228155.76000000001</v>
      </c>
      <c r="T4157" s="38"/>
      <c r="U4157" s="38"/>
      <c r="V4157" s="38"/>
    </row>
    <row r="4158" ht="12.75">
      <c r="A4158" s="27">
        <v>4146</v>
      </c>
      <c r="B4158" s="28" t="s">
        <v>7596</v>
      </c>
      <c r="C4158" s="29" t="s">
        <v>7597</v>
      </c>
      <c r="D4158" s="30" t="s">
        <v>30</v>
      </c>
      <c r="E4158" s="31">
        <v>1</v>
      </c>
      <c r="F4158" s="32"/>
      <c r="G4158" s="32"/>
      <c r="H4158" s="32"/>
      <c r="I4158" s="33">
        <v>10250.860000000001</v>
      </c>
      <c r="J4158" s="33">
        <v>10384.120000000001</v>
      </c>
      <c r="K4158" s="33">
        <v>10691.65</v>
      </c>
      <c r="L4158" s="21">
        <f t="shared" si="455"/>
        <v>10442.210000000001</v>
      </c>
      <c r="M4158" s="34">
        <f t="shared" si="456"/>
        <v>226.06369036180877</v>
      </c>
      <c r="N4158" s="34">
        <f t="shared" si="457"/>
        <v>2.1649027395714961</v>
      </c>
      <c r="O4158" s="35">
        <f t="shared" si="458"/>
        <v>10442.210000000001</v>
      </c>
      <c r="P4158" s="35">
        <f t="shared" si="459"/>
        <v>10442.210000000001</v>
      </c>
      <c r="Q4158" s="39">
        <f t="shared" si="461"/>
        <v>10442.210000000001</v>
      </c>
      <c r="R4158" s="37">
        <f t="shared" si="460"/>
        <v>10442.210000000001</v>
      </c>
      <c r="T4158" s="38"/>
      <c r="U4158" s="38"/>
      <c r="V4158" s="38"/>
    </row>
    <row r="4159" ht="12.75">
      <c r="A4159" s="27">
        <v>4147</v>
      </c>
      <c r="B4159" s="28" t="s">
        <v>7596</v>
      </c>
      <c r="C4159" s="29" t="s">
        <v>7598</v>
      </c>
      <c r="D4159" s="30" t="s">
        <v>30</v>
      </c>
      <c r="E4159" s="31">
        <v>1</v>
      </c>
      <c r="F4159" s="32"/>
      <c r="G4159" s="32"/>
      <c r="H4159" s="32"/>
      <c r="I4159" s="33">
        <v>8208.75</v>
      </c>
      <c r="J4159" s="33">
        <v>8479.6399999999994</v>
      </c>
      <c r="K4159" s="33">
        <v>8356.5100000000002</v>
      </c>
      <c r="L4159" s="21">
        <f t="shared" si="455"/>
        <v>8348.3000000000011</v>
      </c>
      <c r="M4159" s="34">
        <f t="shared" si="456"/>
        <v>135.63149007512939</v>
      </c>
      <c r="N4159" s="34">
        <f t="shared" si="457"/>
        <v>1.6246599915567168</v>
      </c>
      <c r="O4159" s="35">
        <f t="shared" si="458"/>
        <v>8348.2999999999993</v>
      </c>
      <c r="P4159" s="35">
        <f t="shared" si="459"/>
        <v>8348.3000000000011</v>
      </c>
      <c r="Q4159" s="39">
        <f t="shared" si="461"/>
        <v>8348.2999999999993</v>
      </c>
      <c r="R4159" s="37">
        <f t="shared" si="460"/>
        <v>8348.2999999999993</v>
      </c>
      <c r="T4159" s="38"/>
      <c r="U4159" s="38"/>
      <c r="V4159" s="38"/>
    </row>
    <row r="4160" ht="23.25">
      <c r="A4160" s="27">
        <v>4148</v>
      </c>
      <c r="B4160" s="28" t="s">
        <v>7599</v>
      </c>
      <c r="C4160" s="29" t="s">
        <v>7600</v>
      </c>
      <c r="D4160" s="30" t="s">
        <v>30</v>
      </c>
      <c r="E4160" s="31">
        <v>1</v>
      </c>
      <c r="F4160" s="32"/>
      <c r="G4160" s="32"/>
      <c r="H4160" s="32"/>
      <c r="I4160" s="33">
        <v>10300.450000000001</v>
      </c>
      <c r="J4160" s="33">
        <v>10733.07</v>
      </c>
      <c r="K4160" s="33">
        <v>10382.85</v>
      </c>
      <c r="L4160" s="21">
        <f t="shared" si="455"/>
        <v>10472.123333333335</v>
      </c>
      <c r="M4160" s="34">
        <f t="shared" si="456"/>
        <v>229.7113670094127</v>
      </c>
      <c r="N4160" s="34">
        <f t="shared" si="457"/>
        <v>2.1935510086882668</v>
      </c>
      <c r="O4160" s="35">
        <f t="shared" si="458"/>
        <v>10472.123333333333</v>
      </c>
      <c r="P4160" s="35">
        <f t="shared" si="459"/>
        <v>10472.123333333335</v>
      </c>
      <c r="Q4160" s="39">
        <f t="shared" si="461"/>
        <v>10472.120000000001</v>
      </c>
      <c r="R4160" s="37">
        <f t="shared" si="460"/>
        <v>10472.120000000001</v>
      </c>
      <c r="T4160" s="38"/>
      <c r="U4160" s="38"/>
      <c r="V4160" s="38"/>
    </row>
    <row r="4161" ht="23.25">
      <c r="A4161" s="27">
        <v>4149</v>
      </c>
      <c r="B4161" s="28" t="s">
        <v>7601</v>
      </c>
      <c r="C4161" s="29" t="s">
        <v>7602</v>
      </c>
      <c r="D4161" s="30" t="s">
        <v>30</v>
      </c>
      <c r="E4161" s="31">
        <v>1</v>
      </c>
      <c r="F4161" s="32"/>
      <c r="G4161" s="32"/>
      <c r="H4161" s="32"/>
      <c r="I4161" s="33">
        <v>10300.450000000001</v>
      </c>
      <c r="J4161" s="33">
        <v>10454.959999999999</v>
      </c>
      <c r="K4161" s="33">
        <v>10650.67</v>
      </c>
      <c r="L4161" s="21">
        <f t="shared" si="455"/>
        <v>10468.693333333335</v>
      </c>
      <c r="M4161" s="34">
        <f t="shared" si="456"/>
        <v>175.51343376885211</v>
      </c>
      <c r="N4161" s="34">
        <f t="shared" si="457"/>
        <v>1.6765553081013493</v>
      </c>
      <c r="O4161" s="35">
        <f t="shared" si="458"/>
        <v>10468.693333333333</v>
      </c>
      <c r="P4161" s="35">
        <f t="shared" si="459"/>
        <v>10468.693333333335</v>
      </c>
      <c r="Q4161" s="39">
        <f t="shared" si="461"/>
        <v>10468.690000000001</v>
      </c>
      <c r="R4161" s="37">
        <f t="shared" si="460"/>
        <v>10468.690000000001</v>
      </c>
      <c r="T4161" s="38"/>
      <c r="U4161" s="38"/>
      <c r="V4161" s="38"/>
    </row>
    <row r="4162" ht="12.75">
      <c r="A4162" s="27">
        <v>4150</v>
      </c>
      <c r="B4162" s="28" t="s">
        <v>7603</v>
      </c>
      <c r="C4162" s="29" t="s">
        <v>7604</v>
      </c>
      <c r="D4162" s="30" t="s">
        <v>30</v>
      </c>
      <c r="E4162" s="31">
        <v>1</v>
      </c>
      <c r="F4162" s="32"/>
      <c r="G4162" s="32"/>
      <c r="H4162" s="32"/>
      <c r="I4162" s="33">
        <v>12773.309999999999</v>
      </c>
      <c r="J4162" s="33">
        <v>13207.6</v>
      </c>
      <c r="K4162" s="33">
        <v>13003.23</v>
      </c>
      <c r="L4162" s="21">
        <f t="shared" si="455"/>
        <v>12994.713333333333</v>
      </c>
      <c r="M4162" s="34">
        <f t="shared" si="456"/>
        <v>217.27022629282072</v>
      </c>
      <c r="N4162" s="34">
        <f t="shared" si="457"/>
        <v>1.6719893753676809</v>
      </c>
      <c r="O4162" s="35">
        <f t="shared" si="458"/>
        <v>12994.713333333333</v>
      </c>
      <c r="P4162" s="35">
        <f t="shared" si="459"/>
        <v>12994.713333333333</v>
      </c>
      <c r="Q4162" s="39">
        <f t="shared" si="461"/>
        <v>12994.710000000001</v>
      </c>
      <c r="R4162" s="37">
        <f t="shared" si="460"/>
        <v>12994.710000000001</v>
      </c>
      <c r="T4162" s="38"/>
      <c r="U4162" s="38"/>
      <c r="V4162" s="38"/>
    </row>
    <row r="4163" ht="12.75">
      <c r="A4163" s="27">
        <v>4151</v>
      </c>
      <c r="B4163" s="28" t="s">
        <v>7605</v>
      </c>
      <c r="C4163" s="29" t="s">
        <v>7606</v>
      </c>
      <c r="D4163" s="30" t="s">
        <v>30</v>
      </c>
      <c r="E4163" s="31">
        <v>1</v>
      </c>
      <c r="F4163" s="32"/>
      <c r="G4163" s="32"/>
      <c r="H4163" s="32"/>
      <c r="I4163" s="33">
        <v>570.17999999999995</v>
      </c>
      <c r="J4163" s="33">
        <v>581.00999999999999</v>
      </c>
      <c r="K4163" s="33">
        <v>589.57000000000005</v>
      </c>
      <c r="L4163" s="21">
        <f t="shared" si="455"/>
        <v>580.25333333333344</v>
      </c>
      <c r="M4163" s="34">
        <f t="shared" si="456"/>
        <v>9.7171206297613839</v>
      </c>
      <c r="N4163" s="34">
        <f t="shared" si="457"/>
        <v>1.6746341764105415</v>
      </c>
      <c r="O4163" s="35">
        <f t="shared" si="458"/>
        <v>580.25333333333333</v>
      </c>
      <c r="P4163" s="35">
        <f t="shared" si="459"/>
        <v>580.25333333333344</v>
      </c>
      <c r="Q4163" s="39">
        <f t="shared" si="461"/>
        <v>580.25</v>
      </c>
      <c r="R4163" s="37">
        <f t="shared" si="460"/>
        <v>580.25</v>
      </c>
      <c r="T4163" s="38"/>
      <c r="U4163" s="38"/>
      <c r="V4163" s="38"/>
    </row>
    <row r="4164" ht="23.25">
      <c r="A4164" s="27">
        <v>4152</v>
      </c>
      <c r="B4164" s="28" t="s">
        <v>7607</v>
      </c>
      <c r="C4164" s="29" t="s">
        <v>7608</v>
      </c>
      <c r="D4164" s="30" t="s">
        <v>30</v>
      </c>
      <c r="E4164" s="31">
        <v>1</v>
      </c>
      <c r="F4164" s="32"/>
      <c r="G4164" s="32"/>
      <c r="H4164" s="32"/>
      <c r="I4164" s="33">
        <v>11611.24</v>
      </c>
      <c r="J4164" s="33">
        <v>11669.299999999999</v>
      </c>
      <c r="K4164" s="33">
        <v>11959.58</v>
      </c>
      <c r="L4164" s="21">
        <f t="shared" si="455"/>
        <v>11746.706666666667</v>
      </c>
      <c r="M4164" s="34">
        <f t="shared" si="456"/>
        <v>186.62538126775092</v>
      </c>
      <c r="N4164" s="34">
        <f t="shared" si="457"/>
        <v>1.5887464168772774</v>
      </c>
      <c r="O4164" s="35">
        <f t="shared" si="458"/>
        <v>11746.706666666667</v>
      </c>
      <c r="P4164" s="35">
        <f t="shared" si="459"/>
        <v>11746.706666666667</v>
      </c>
      <c r="Q4164" s="39">
        <f t="shared" si="461"/>
        <v>11746.710000000001</v>
      </c>
      <c r="R4164" s="37">
        <f t="shared" si="460"/>
        <v>11746.710000000001</v>
      </c>
      <c r="T4164" s="38"/>
      <c r="U4164" s="38"/>
      <c r="V4164" s="38"/>
    </row>
    <row r="4165" ht="23.25">
      <c r="A4165" s="27">
        <v>4153</v>
      </c>
      <c r="B4165" s="28" t="s">
        <v>7609</v>
      </c>
      <c r="C4165" s="29" t="s">
        <v>7610</v>
      </c>
      <c r="D4165" s="30" t="s">
        <v>30</v>
      </c>
      <c r="E4165" s="31">
        <v>1</v>
      </c>
      <c r="F4165" s="32"/>
      <c r="G4165" s="32"/>
      <c r="H4165" s="32"/>
      <c r="I4165" s="33">
        <v>14865.01</v>
      </c>
      <c r="J4165" s="33">
        <v>15028.530000000001</v>
      </c>
      <c r="K4165" s="33">
        <v>15236.639999999999</v>
      </c>
      <c r="L4165" s="21">
        <f t="shared" si="455"/>
        <v>15043.393333333333</v>
      </c>
      <c r="M4165" s="34">
        <f t="shared" si="456"/>
        <v>186.26031040813061</v>
      </c>
      <c r="N4165" s="34">
        <f t="shared" si="457"/>
        <v>1.2381535620385111</v>
      </c>
      <c r="O4165" s="35">
        <f t="shared" si="458"/>
        <v>15043.393333333333</v>
      </c>
      <c r="P4165" s="35">
        <f t="shared" si="459"/>
        <v>15043.393333333333</v>
      </c>
      <c r="Q4165" s="39">
        <f t="shared" si="461"/>
        <v>15043.389999999999</v>
      </c>
      <c r="R4165" s="37">
        <f t="shared" si="460"/>
        <v>15043.389999999999</v>
      </c>
      <c r="T4165" s="38"/>
      <c r="U4165" s="38"/>
      <c r="V4165" s="38"/>
    </row>
    <row r="4166" ht="23.25">
      <c r="A4166" s="27">
        <v>4154</v>
      </c>
      <c r="B4166" s="28" t="s">
        <v>7611</v>
      </c>
      <c r="C4166" s="29" t="s">
        <v>7612</v>
      </c>
      <c r="D4166" s="30" t="s">
        <v>30</v>
      </c>
      <c r="E4166" s="31">
        <v>1</v>
      </c>
      <c r="F4166" s="32"/>
      <c r="G4166" s="32"/>
      <c r="H4166" s="32"/>
      <c r="I4166" s="33">
        <v>14865.01</v>
      </c>
      <c r="J4166" s="33">
        <v>15325.83</v>
      </c>
      <c r="K4166" s="33">
        <v>14924.469999999999</v>
      </c>
      <c r="L4166" s="21">
        <f t="shared" si="455"/>
        <v>15038.436666666666</v>
      </c>
      <c r="M4166" s="34">
        <f t="shared" si="456"/>
        <v>250.65926859650205</v>
      </c>
      <c r="N4166" s="34">
        <f t="shared" si="457"/>
        <v>1.6667907319921023</v>
      </c>
      <c r="O4166" s="35">
        <f t="shared" si="458"/>
        <v>15038.436666666665</v>
      </c>
      <c r="P4166" s="35">
        <f t="shared" si="459"/>
        <v>15038.436666666666</v>
      </c>
      <c r="Q4166" s="39">
        <f t="shared" si="461"/>
        <v>15038.440000000001</v>
      </c>
      <c r="R4166" s="37">
        <f t="shared" si="460"/>
        <v>15038.440000000001</v>
      </c>
      <c r="T4166" s="38"/>
      <c r="U4166" s="38"/>
      <c r="V4166" s="38"/>
    </row>
    <row r="4167" ht="23.25">
      <c r="A4167" s="27">
        <v>4155</v>
      </c>
      <c r="B4167" s="28" t="s">
        <v>7613</v>
      </c>
      <c r="C4167" s="29" t="s">
        <v>7614</v>
      </c>
      <c r="D4167" s="30" t="s">
        <v>30</v>
      </c>
      <c r="E4167" s="31">
        <v>1</v>
      </c>
      <c r="F4167" s="32"/>
      <c r="G4167" s="32"/>
      <c r="H4167" s="32"/>
      <c r="I4167" s="33">
        <v>14865.01</v>
      </c>
      <c r="J4167" s="33">
        <v>14998.799999999999</v>
      </c>
      <c r="K4167" s="33">
        <v>15251.5</v>
      </c>
      <c r="L4167" s="21">
        <f t="shared" si="455"/>
        <v>15038.436666666666</v>
      </c>
      <c r="M4167" s="34">
        <f t="shared" si="456"/>
        <v>196.27004109984114</v>
      </c>
      <c r="N4167" s="34">
        <f t="shared" si="457"/>
        <v>1.3051226364166031</v>
      </c>
      <c r="O4167" s="35">
        <f t="shared" si="458"/>
        <v>15038.436666666665</v>
      </c>
      <c r="P4167" s="35">
        <f t="shared" si="459"/>
        <v>15038.436666666666</v>
      </c>
      <c r="Q4167" s="39">
        <f t="shared" si="461"/>
        <v>15038.440000000001</v>
      </c>
      <c r="R4167" s="37">
        <f t="shared" si="460"/>
        <v>15038.440000000001</v>
      </c>
      <c r="T4167" s="38"/>
      <c r="U4167" s="38"/>
      <c r="V4167" s="38"/>
    </row>
    <row r="4168" ht="23.25">
      <c r="A4168" s="27">
        <v>4156</v>
      </c>
      <c r="B4168" s="28" t="s">
        <v>7615</v>
      </c>
      <c r="C4168" s="29" t="s">
        <v>7616</v>
      </c>
      <c r="D4168" s="30" t="s">
        <v>30</v>
      </c>
      <c r="E4168" s="31">
        <v>1</v>
      </c>
      <c r="F4168" s="32"/>
      <c r="G4168" s="32"/>
      <c r="H4168" s="32"/>
      <c r="I4168" s="33">
        <v>14970.360000000001</v>
      </c>
      <c r="J4168" s="33">
        <v>15329.65</v>
      </c>
      <c r="K4168" s="33">
        <v>15599.120000000001</v>
      </c>
      <c r="L4168" s="21">
        <f t="shared" si="455"/>
        <v>15299.710000000001</v>
      </c>
      <c r="M4168" s="34">
        <f t="shared" si="456"/>
        <v>315.44743952043746</v>
      </c>
      <c r="N4168" s="34">
        <f t="shared" si="457"/>
        <v>2.0617870503456435</v>
      </c>
      <c r="O4168" s="35">
        <f t="shared" si="458"/>
        <v>15299.710000000001</v>
      </c>
      <c r="P4168" s="35">
        <f t="shared" si="459"/>
        <v>15299.710000000001</v>
      </c>
      <c r="Q4168" s="39">
        <f t="shared" si="461"/>
        <v>15299.710000000001</v>
      </c>
      <c r="R4168" s="37">
        <f t="shared" si="460"/>
        <v>15299.710000000001</v>
      </c>
      <c r="T4168" s="38"/>
      <c r="U4168" s="38"/>
      <c r="V4168" s="38"/>
    </row>
    <row r="4169" ht="23.25">
      <c r="A4169" s="27">
        <v>4157</v>
      </c>
      <c r="B4169" s="28" t="s">
        <v>7617</v>
      </c>
      <c r="C4169" s="29" t="s">
        <v>7618</v>
      </c>
      <c r="D4169" s="30" t="s">
        <v>30</v>
      </c>
      <c r="E4169" s="31">
        <v>1</v>
      </c>
      <c r="F4169" s="32"/>
      <c r="G4169" s="32"/>
      <c r="H4169" s="32"/>
      <c r="I4169" s="33">
        <v>14865.01</v>
      </c>
      <c r="J4169" s="33">
        <v>15236.639999999999</v>
      </c>
      <c r="K4169" s="33">
        <v>15206.91</v>
      </c>
      <c r="L4169" s="21">
        <f t="shared" si="455"/>
        <v>15102.853333333333</v>
      </c>
      <c r="M4169" s="34">
        <f t="shared" si="456"/>
        <v>206.51405916627851</v>
      </c>
      <c r="N4169" s="34">
        <f t="shared" si="457"/>
        <v>1.3673843916002528</v>
      </c>
      <c r="O4169" s="35">
        <f t="shared" si="458"/>
        <v>15102.853333333333</v>
      </c>
      <c r="P4169" s="35">
        <f t="shared" si="459"/>
        <v>15102.853333333333</v>
      </c>
      <c r="Q4169" s="39">
        <f t="shared" si="461"/>
        <v>15102.85</v>
      </c>
      <c r="R4169" s="37">
        <f t="shared" si="460"/>
        <v>15102.85</v>
      </c>
      <c r="T4169" s="38"/>
      <c r="U4169" s="38"/>
      <c r="V4169" s="38"/>
    </row>
    <row r="4170" ht="23.25">
      <c r="A4170" s="27">
        <v>4158</v>
      </c>
      <c r="B4170" s="28" t="s">
        <v>7619</v>
      </c>
      <c r="C4170" s="29" t="s">
        <v>7620</v>
      </c>
      <c r="D4170" s="30" t="s">
        <v>30</v>
      </c>
      <c r="E4170" s="31">
        <v>1</v>
      </c>
      <c r="F4170" s="32"/>
      <c r="G4170" s="32"/>
      <c r="H4170" s="32"/>
      <c r="I4170" s="33">
        <v>4307.3699999999999</v>
      </c>
      <c r="J4170" s="33">
        <v>4445.21</v>
      </c>
      <c r="K4170" s="33">
        <v>4419.3599999999997</v>
      </c>
      <c r="L4170" s="21">
        <f t="shared" si="455"/>
        <v>4390.6466666666665</v>
      </c>
      <c r="M4170" s="34">
        <f t="shared" si="456"/>
        <v>73.268738445078569</v>
      </c>
      <c r="N4170" s="34">
        <f t="shared" si="457"/>
        <v>1.668745950370528</v>
      </c>
      <c r="O4170" s="35">
        <f t="shared" si="458"/>
        <v>4390.6466666666656</v>
      </c>
      <c r="P4170" s="35">
        <f t="shared" si="459"/>
        <v>4390.6466666666665</v>
      </c>
      <c r="Q4170" s="39">
        <f t="shared" si="461"/>
        <v>4390.6500000000005</v>
      </c>
      <c r="R4170" s="37">
        <f t="shared" si="460"/>
        <v>4390.6500000000005</v>
      </c>
      <c r="T4170" s="38"/>
      <c r="U4170" s="38"/>
      <c r="V4170" s="38"/>
    </row>
    <row r="4171" ht="23.25">
      <c r="A4171" s="27">
        <v>4159</v>
      </c>
      <c r="B4171" s="28" t="s">
        <v>7621</v>
      </c>
      <c r="C4171" s="29" t="s">
        <v>7622</v>
      </c>
      <c r="D4171" s="30" t="s">
        <v>30</v>
      </c>
      <c r="E4171" s="31">
        <v>1</v>
      </c>
      <c r="F4171" s="32"/>
      <c r="G4171" s="32"/>
      <c r="H4171" s="32"/>
      <c r="I4171" s="33">
        <v>4307.3699999999999</v>
      </c>
      <c r="J4171" s="33">
        <v>4380.6000000000004</v>
      </c>
      <c r="K4171" s="33">
        <v>4389.21</v>
      </c>
      <c r="L4171" s="21">
        <f t="shared" ref="L4171:L4234" si="462">AVERAGE(I4171:K4171)</f>
        <v>4359.0600000000004</v>
      </c>
      <c r="M4171" s="34">
        <f t="shared" ref="M4171:M4234" si="463">SQRT(((SUM((POWER(K4171-L4171,2)),(POWER(J4171-L4171,2)),(POWER(I4171-L4171,2)))/(COLUMNS(I4171:K4171)-1))))</f>
        <v>44.971380899412175</v>
      </c>
      <c r="N4171" s="34">
        <f t="shared" ref="N4171:N4234" si="464">M4171/L4171*100</f>
        <v>1.0316761159381189</v>
      </c>
      <c r="O4171" s="35">
        <f t="shared" ref="O4171:O4234" si="465">((E4171/3)*(SUM(I4171:K4171)))</f>
        <v>4359.0599999999995</v>
      </c>
      <c r="P4171" s="35">
        <f t="shared" ref="P4171:P4234" si="466">AVERAGE(I4171:K4171)</f>
        <v>4359.0600000000004</v>
      </c>
      <c r="Q4171" s="39">
        <f t="shared" si="461"/>
        <v>4359.0600000000004</v>
      </c>
      <c r="R4171" s="37">
        <f t="shared" ref="R4171:R4234" si="467">Q4171*E4171</f>
        <v>4359.0600000000004</v>
      </c>
      <c r="T4171" s="38"/>
      <c r="U4171" s="38"/>
      <c r="V4171" s="38"/>
    </row>
    <row r="4172" ht="23.25">
      <c r="A4172" s="27">
        <v>4160</v>
      </c>
      <c r="B4172" s="28" t="s">
        <v>7623</v>
      </c>
      <c r="C4172" s="29" t="s">
        <v>7624</v>
      </c>
      <c r="D4172" s="30" t="s">
        <v>30</v>
      </c>
      <c r="E4172" s="31">
        <v>1</v>
      </c>
      <c r="F4172" s="32"/>
      <c r="G4172" s="32"/>
      <c r="H4172" s="32"/>
      <c r="I4172" s="33">
        <v>4307.3699999999999</v>
      </c>
      <c r="J4172" s="33">
        <v>4380.6000000000004</v>
      </c>
      <c r="K4172" s="33">
        <v>4427.9799999999996</v>
      </c>
      <c r="L4172" s="21">
        <f t="shared" si="462"/>
        <v>4371.9833333333336</v>
      </c>
      <c r="M4172" s="34">
        <f t="shared" si="463"/>
        <v>60.764942469596065</v>
      </c>
      <c r="N4172" s="34">
        <f t="shared" si="464"/>
        <v>1.3898713201010082</v>
      </c>
      <c r="O4172" s="35">
        <f t="shared" si="465"/>
        <v>4371.9833333333336</v>
      </c>
      <c r="P4172" s="35">
        <f t="shared" si="466"/>
        <v>4371.9833333333336</v>
      </c>
      <c r="Q4172" s="39">
        <f t="shared" ref="Q4172:Q4235" si="468">ROUND(P4172,2)</f>
        <v>4371.9800000000005</v>
      </c>
      <c r="R4172" s="37">
        <f t="shared" si="467"/>
        <v>4371.9800000000005</v>
      </c>
      <c r="T4172" s="38"/>
      <c r="U4172" s="38"/>
      <c r="V4172" s="38"/>
    </row>
    <row r="4173" ht="23.25">
      <c r="A4173" s="27">
        <v>4161</v>
      </c>
      <c r="B4173" s="28" t="s">
        <v>7625</v>
      </c>
      <c r="C4173" s="29" t="s">
        <v>7626</v>
      </c>
      <c r="D4173" s="30" t="s">
        <v>30</v>
      </c>
      <c r="E4173" s="31">
        <v>1</v>
      </c>
      <c r="F4173" s="32"/>
      <c r="G4173" s="32"/>
      <c r="H4173" s="32"/>
      <c r="I4173" s="33">
        <v>4307.3699999999999</v>
      </c>
      <c r="J4173" s="33">
        <v>4423.6700000000001</v>
      </c>
      <c r="K4173" s="33">
        <v>4440.8999999999996</v>
      </c>
      <c r="L4173" s="21">
        <f t="shared" si="462"/>
        <v>4390.6466666666665</v>
      </c>
      <c r="M4173" s="34">
        <f t="shared" si="463"/>
        <v>72.632435132888986</v>
      </c>
      <c r="N4173" s="34">
        <f t="shared" si="464"/>
        <v>1.6542537044555847</v>
      </c>
      <c r="O4173" s="35">
        <f t="shared" si="465"/>
        <v>4390.6466666666665</v>
      </c>
      <c r="P4173" s="35">
        <f t="shared" si="466"/>
        <v>4390.6466666666665</v>
      </c>
      <c r="Q4173" s="39">
        <f t="shared" si="468"/>
        <v>4390.6500000000005</v>
      </c>
      <c r="R4173" s="37">
        <f t="shared" si="467"/>
        <v>4390.6500000000005</v>
      </c>
      <c r="T4173" s="38"/>
      <c r="U4173" s="38"/>
      <c r="V4173" s="38"/>
    </row>
    <row r="4174" ht="23.25">
      <c r="A4174" s="27">
        <v>4162</v>
      </c>
      <c r="B4174" s="28" t="s">
        <v>7627</v>
      </c>
      <c r="C4174" s="29" t="s">
        <v>7628</v>
      </c>
      <c r="D4174" s="30" t="s">
        <v>30</v>
      </c>
      <c r="E4174" s="31">
        <v>1</v>
      </c>
      <c r="F4174" s="32"/>
      <c r="G4174" s="32"/>
      <c r="H4174" s="32"/>
      <c r="I4174" s="33">
        <v>4307.3699999999999</v>
      </c>
      <c r="J4174" s="33">
        <v>4359.0600000000004</v>
      </c>
      <c r="K4174" s="33">
        <v>4449.5100000000002</v>
      </c>
      <c r="L4174" s="21">
        <f t="shared" si="462"/>
        <v>4371.9800000000005</v>
      </c>
      <c r="M4174" s="34">
        <f t="shared" si="463"/>
        <v>71.945393876189314</v>
      </c>
      <c r="N4174" s="34">
        <f t="shared" si="464"/>
        <v>1.6456020813496244</v>
      </c>
      <c r="O4174" s="35">
        <f t="shared" si="465"/>
        <v>4371.9799999999996</v>
      </c>
      <c r="P4174" s="35">
        <f t="shared" si="466"/>
        <v>4371.9800000000005</v>
      </c>
      <c r="Q4174" s="39">
        <f t="shared" si="468"/>
        <v>4371.9800000000005</v>
      </c>
      <c r="R4174" s="37">
        <f t="shared" si="467"/>
        <v>4371.9800000000005</v>
      </c>
      <c r="T4174" s="38"/>
      <c r="U4174" s="38"/>
      <c r="V4174" s="38"/>
    </row>
    <row r="4175" ht="23.25">
      <c r="A4175" s="27">
        <v>4163</v>
      </c>
      <c r="B4175" s="28" t="s">
        <v>7629</v>
      </c>
      <c r="C4175" s="29" t="s">
        <v>7630</v>
      </c>
      <c r="D4175" s="30" t="s">
        <v>30</v>
      </c>
      <c r="E4175" s="31">
        <v>1</v>
      </c>
      <c r="F4175" s="32"/>
      <c r="G4175" s="32"/>
      <c r="H4175" s="32"/>
      <c r="I4175" s="33">
        <v>4307.3699999999999</v>
      </c>
      <c r="J4175" s="33">
        <v>4346.1400000000003</v>
      </c>
      <c r="K4175" s="33">
        <v>4341.8299999999999</v>
      </c>
      <c r="L4175" s="21">
        <f t="shared" si="462"/>
        <v>4331.7799999999997</v>
      </c>
      <c r="M4175" s="34">
        <f t="shared" si="463"/>
        <v>21.249237633383618</v>
      </c>
      <c r="N4175" s="34">
        <f t="shared" si="464"/>
        <v>0.49054286305822592</v>
      </c>
      <c r="O4175" s="35">
        <f t="shared" si="465"/>
        <v>4331.7799999999997</v>
      </c>
      <c r="P4175" s="35">
        <f t="shared" si="466"/>
        <v>4331.7799999999997</v>
      </c>
      <c r="Q4175" s="39">
        <f t="shared" si="468"/>
        <v>4331.7799999999997</v>
      </c>
      <c r="R4175" s="37">
        <f t="shared" si="467"/>
        <v>4331.7799999999997</v>
      </c>
      <c r="T4175" s="38"/>
      <c r="U4175" s="38"/>
      <c r="V4175" s="38"/>
    </row>
    <row r="4176" ht="23.25">
      <c r="A4176" s="27">
        <v>4164</v>
      </c>
      <c r="B4176" s="28" t="s">
        <v>7631</v>
      </c>
      <c r="C4176" s="29" t="s">
        <v>7632</v>
      </c>
      <c r="D4176" s="30" t="s">
        <v>30</v>
      </c>
      <c r="E4176" s="31">
        <v>1</v>
      </c>
      <c r="F4176" s="32"/>
      <c r="G4176" s="32"/>
      <c r="H4176" s="32"/>
      <c r="I4176" s="33">
        <v>4307.3699999999999</v>
      </c>
      <c r="J4176" s="33">
        <v>4389.21</v>
      </c>
      <c r="K4176" s="33">
        <v>4341.8299999999999</v>
      </c>
      <c r="L4176" s="21">
        <f t="shared" si="462"/>
        <v>4346.1366666666663</v>
      </c>
      <c r="M4176" s="34">
        <f t="shared" si="463"/>
        <v>41.089620749446439</v>
      </c>
      <c r="N4176" s="34">
        <f t="shared" si="464"/>
        <v>0.94542863929220922</v>
      </c>
      <c r="O4176" s="35">
        <f t="shared" si="465"/>
        <v>4346.1366666666663</v>
      </c>
      <c r="P4176" s="35">
        <f t="shared" si="466"/>
        <v>4346.1366666666663</v>
      </c>
      <c r="Q4176" s="39">
        <f t="shared" si="468"/>
        <v>4346.1400000000003</v>
      </c>
      <c r="R4176" s="37">
        <f t="shared" si="467"/>
        <v>4346.1400000000003</v>
      </c>
      <c r="T4176" s="38"/>
      <c r="U4176" s="38"/>
      <c r="V4176" s="38"/>
    </row>
    <row r="4177" ht="23.25">
      <c r="A4177" s="27">
        <v>4165</v>
      </c>
      <c r="B4177" s="28" t="s">
        <v>7633</v>
      </c>
      <c r="C4177" s="29" t="s">
        <v>7634</v>
      </c>
      <c r="D4177" s="30" t="s">
        <v>30</v>
      </c>
      <c r="E4177" s="31">
        <v>1</v>
      </c>
      <c r="F4177" s="32"/>
      <c r="G4177" s="32"/>
      <c r="H4177" s="32"/>
      <c r="I4177" s="33">
        <v>2816.8099999999999</v>
      </c>
      <c r="J4177" s="33">
        <v>2909.7600000000002</v>
      </c>
      <c r="K4177" s="33">
        <v>2909.7600000000002</v>
      </c>
      <c r="L4177" s="21">
        <f t="shared" si="462"/>
        <v>2878.7766666666666</v>
      </c>
      <c r="M4177" s="34">
        <f t="shared" si="463"/>
        <v>53.664707521175878</v>
      </c>
      <c r="N4177" s="34">
        <f t="shared" si="464"/>
        <v>1.864149732160856</v>
      </c>
      <c r="O4177" s="35">
        <f t="shared" si="465"/>
        <v>2878.7766666666666</v>
      </c>
      <c r="P4177" s="35">
        <f t="shared" si="466"/>
        <v>2878.7766666666666</v>
      </c>
      <c r="Q4177" s="39">
        <f t="shared" si="468"/>
        <v>2878.7800000000002</v>
      </c>
      <c r="R4177" s="37">
        <f t="shared" si="467"/>
        <v>2878.7800000000002</v>
      </c>
      <c r="T4177" s="38"/>
      <c r="U4177" s="38"/>
      <c r="V4177" s="38"/>
    </row>
    <row r="4178" ht="23.25">
      <c r="A4178" s="27">
        <v>4166</v>
      </c>
      <c r="B4178" s="28" t="s">
        <v>7635</v>
      </c>
      <c r="C4178" s="29" t="s">
        <v>7636</v>
      </c>
      <c r="D4178" s="30" t="s">
        <v>30</v>
      </c>
      <c r="E4178" s="31">
        <v>1</v>
      </c>
      <c r="F4178" s="32"/>
      <c r="G4178" s="32"/>
      <c r="H4178" s="32"/>
      <c r="I4178" s="33">
        <v>4307.3699999999999</v>
      </c>
      <c r="J4178" s="33">
        <v>4406.4399999999996</v>
      </c>
      <c r="K4178" s="33">
        <v>4449.5100000000002</v>
      </c>
      <c r="L4178" s="21">
        <f t="shared" si="462"/>
        <v>4387.7733333333335</v>
      </c>
      <c r="M4178" s="34">
        <f t="shared" si="463"/>
        <v>72.885377362906951</v>
      </c>
      <c r="N4178" s="34">
        <f t="shared" si="464"/>
        <v>1.6611016984219851</v>
      </c>
      <c r="O4178" s="35">
        <f t="shared" si="465"/>
        <v>4387.7733333333326</v>
      </c>
      <c r="P4178" s="35">
        <f t="shared" si="466"/>
        <v>4387.7733333333335</v>
      </c>
      <c r="Q4178" s="39">
        <f t="shared" si="468"/>
        <v>4387.7700000000004</v>
      </c>
      <c r="R4178" s="37">
        <f t="shared" si="467"/>
        <v>4387.7700000000004</v>
      </c>
      <c r="T4178" s="38"/>
      <c r="U4178" s="38"/>
      <c r="V4178" s="38"/>
    </row>
    <row r="4179" ht="23.25">
      <c r="A4179" s="27">
        <v>4167</v>
      </c>
      <c r="B4179" s="28" t="s">
        <v>7637</v>
      </c>
      <c r="C4179" s="29" t="s">
        <v>7638</v>
      </c>
      <c r="D4179" s="30" t="s">
        <v>30</v>
      </c>
      <c r="E4179" s="31">
        <v>1</v>
      </c>
      <c r="F4179" s="32"/>
      <c r="G4179" s="32"/>
      <c r="H4179" s="32"/>
      <c r="I4179" s="33">
        <v>4307.3699999999999</v>
      </c>
      <c r="J4179" s="33">
        <v>4371.9799999999996</v>
      </c>
      <c r="K4179" s="33">
        <v>4337.5200000000004</v>
      </c>
      <c r="L4179" s="21">
        <f t="shared" si="462"/>
        <v>4338.956666666666</v>
      </c>
      <c r="M4179" s="34">
        <f t="shared" si="463"/>
        <v>32.328950390220243</v>
      </c>
      <c r="N4179" s="34">
        <f t="shared" si="464"/>
        <v>0.74508580918961886</v>
      </c>
      <c r="O4179" s="35">
        <f t="shared" si="465"/>
        <v>4338.956666666666</v>
      </c>
      <c r="P4179" s="35">
        <f t="shared" si="466"/>
        <v>4338.956666666666</v>
      </c>
      <c r="Q4179" s="39">
        <f t="shared" si="468"/>
        <v>4338.96</v>
      </c>
      <c r="R4179" s="37">
        <f t="shared" si="467"/>
        <v>4338.96</v>
      </c>
      <c r="T4179" s="38"/>
      <c r="U4179" s="38"/>
      <c r="V4179" s="38"/>
    </row>
    <row r="4180" ht="12.75">
      <c r="A4180" s="27">
        <v>4168</v>
      </c>
      <c r="B4180" s="28" t="s">
        <v>7639</v>
      </c>
      <c r="C4180" s="29" t="s">
        <v>7640</v>
      </c>
      <c r="D4180" s="30" t="s">
        <v>30</v>
      </c>
      <c r="E4180" s="31">
        <v>1</v>
      </c>
      <c r="F4180" s="32"/>
      <c r="G4180" s="32"/>
      <c r="H4180" s="32"/>
      <c r="I4180" s="33">
        <v>5704.8900000000003</v>
      </c>
      <c r="J4180" s="33">
        <v>5813.2799999999997</v>
      </c>
      <c r="K4180" s="33">
        <v>5784.7600000000002</v>
      </c>
      <c r="L4180" s="21">
        <f t="shared" si="462"/>
        <v>5767.6433333333334</v>
      </c>
      <c r="M4180" s="34">
        <f t="shared" si="463"/>
        <v>56.185703104377936</v>
      </c>
      <c r="N4180" s="34">
        <f t="shared" si="464"/>
        <v>0.97415356424104937</v>
      </c>
      <c r="O4180" s="35">
        <f t="shared" si="465"/>
        <v>5767.6433333333334</v>
      </c>
      <c r="P4180" s="35">
        <f t="shared" si="466"/>
        <v>5767.6433333333334</v>
      </c>
      <c r="Q4180" s="39">
        <f t="shared" si="468"/>
        <v>5767.6400000000003</v>
      </c>
      <c r="R4180" s="37">
        <f t="shared" si="467"/>
        <v>5767.6400000000003</v>
      </c>
      <c r="T4180" s="38"/>
      <c r="U4180" s="38"/>
      <c r="V4180" s="38"/>
    </row>
    <row r="4181" ht="23.25">
      <c r="A4181" s="27">
        <v>4169</v>
      </c>
      <c r="B4181" s="28" t="s">
        <v>7641</v>
      </c>
      <c r="C4181" s="29" t="s">
        <v>7642</v>
      </c>
      <c r="D4181" s="30" t="s">
        <v>30</v>
      </c>
      <c r="E4181" s="31">
        <v>1</v>
      </c>
      <c r="F4181" s="32"/>
      <c r="G4181" s="32"/>
      <c r="H4181" s="32"/>
      <c r="I4181" s="33">
        <v>6247.1999999999998</v>
      </c>
      <c r="J4181" s="33">
        <v>6272.1899999999996</v>
      </c>
      <c r="K4181" s="33">
        <v>6465.8500000000004</v>
      </c>
      <c r="L4181" s="21">
        <f t="shared" si="462"/>
        <v>6328.413333333333</v>
      </c>
      <c r="M4181" s="34">
        <f t="shared" si="463"/>
        <v>119.67770482981959</v>
      </c>
      <c r="N4181" s="34">
        <f t="shared" si="464"/>
        <v>1.8911170703633917</v>
      </c>
      <c r="O4181" s="35">
        <f t="shared" si="465"/>
        <v>6328.413333333332</v>
      </c>
      <c r="P4181" s="35">
        <f t="shared" si="466"/>
        <v>6328.413333333333</v>
      </c>
      <c r="Q4181" s="39">
        <f t="shared" si="468"/>
        <v>6328.4099999999999</v>
      </c>
      <c r="R4181" s="37">
        <f t="shared" si="467"/>
        <v>6328.4099999999999</v>
      </c>
      <c r="T4181" s="38"/>
      <c r="U4181" s="38"/>
      <c r="V4181" s="38"/>
    </row>
    <row r="4182" ht="23.25">
      <c r="A4182" s="27">
        <v>4170</v>
      </c>
      <c r="B4182" s="28" t="s">
        <v>7643</v>
      </c>
      <c r="C4182" s="29" t="s">
        <v>7644</v>
      </c>
      <c r="D4182" s="30" t="s">
        <v>30</v>
      </c>
      <c r="E4182" s="31">
        <v>1</v>
      </c>
      <c r="F4182" s="32"/>
      <c r="G4182" s="32"/>
      <c r="H4182" s="32"/>
      <c r="I4182" s="33">
        <v>6247.1999999999998</v>
      </c>
      <c r="J4182" s="33">
        <v>6397.1300000000001</v>
      </c>
      <c r="K4182" s="33">
        <v>6397.1300000000001</v>
      </c>
      <c r="L4182" s="21">
        <f t="shared" si="462"/>
        <v>6347.1533333333327</v>
      </c>
      <c r="M4182" s="34">
        <f t="shared" si="463"/>
        <v>86.562125859600755</v>
      </c>
      <c r="N4182" s="34">
        <f t="shared" si="464"/>
        <v>1.3637944652290437</v>
      </c>
      <c r="O4182" s="35">
        <f t="shared" si="465"/>
        <v>6347.1533333333327</v>
      </c>
      <c r="P4182" s="35">
        <f t="shared" si="466"/>
        <v>6347.1533333333327</v>
      </c>
      <c r="Q4182" s="39">
        <f t="shared" si="468"/>
        <v>6347.1500000000005</v>
      </c>
      <c r="R4182" s="37">
        <f t="shared" si="467"/>
        <v>6347.1500000000005</v>
      </c>
      <c r="T4182" s="38"/>
      <c r="U4182" s="38"/>
      <c r="V4182" s="38"/>
    </row>
    <row r="4183" ht="23.25">
      <c r="A4183" s="27">
        <v>4171</v>
      </c>
      <c r="B4183" s="28" t="s">
        <v>7645</v>
      </c>
      <c r="C4183" s="29" t="s">
        <v>7646</v>
      </c>
      <c r="D4183" s="30" t="s">
        <v>30</v>
      </c>
      <c r="E4183" s="31">
        <v>1</v>
      </c>
      <c r="F4183" s="32"/>
      <c r="G4183" s="32"/>
      <c r="H4183" s="32"/>
      <c r="I4183" s="33">
        <v>6247.1999999999998</v>
      </c>
      <c r="J4183" s="33">
        <v>6297.1800000000003</v>
      </c>
      <c r="K4183" s="33">
        <v>6465.8500000000004</v>
      </c>
      <c r="L4183" s="21">
        <f t="shared" si="462"/>
        <v>6336.7433333333347</v>
      </c>
      <c r="M4183" s="34">
        <f t="shared" si="463"/>
        <v>114.56831426416898</v>
      </c>
      <c r="N4183" s="34">
        <f t="shared" si="464"/>
        <v>1.8079999178995037</v>
      </c>
      <c r="O4183" s="35">
        <f t="shared" si="465"/>
        <v>6336.7433333333338</v>
      </c>
      <c r="P4183" s="35">
        <f t="shared" si="466"/>
        <v>6336.7433333333347</v>
      </c>
      <c r="Q4183" s="39">
        <f t="shared" si="468"/>
        <v>6336.7399999999998</v>
      </c>
      <c r="R4183" s="37">
        <f t="shared" si="467"/>
        <v>6336.7399999999998</v>
      </c>
      <c r="T4183" s="38"/>
      <c r="U4183" s="38"/>
      <c r="V4183" s="38"/>
    </row>
    <row r="4184" ht="23.25">
      <c r="A4184" s="27">
        <v>4172</v>
      </c>
      <c r="B4184" s="28" t="s">
        <v>7647</v>
      </c>
      <c r="C4184" s="29" t="s">
        <v>7648</v>
      </c>
      <c r="D4184" s="30" t="s">
        <v>30</v>
      </c>
      <c r="E4184" s="31">
        <v>1</v>
      </c>
      <c r="F4184" s="32"/>
      <c r="G4184" s="32"/>
      <c r="H4184" s="32"/>
      <c r="I4184" s="33">
        <v>6247.1999999999998</v>
      </c>
      <c r="J4184" s="33">
        <v>6409.6300000000001</v>
      </c>
      <c r="K4184" s="33">
        <v>6440.8599999999997</v>
      </c>
      <c r="L4184" s="21">
        <f t="shared" si="462"/>
        <v>6365.8966666666665</v>
      </c>
      <c r="M4184" s="34">
        <f t="shared" si="463"/>
        <v>103.97356506984521</v>
      </c>
      <c r="N4184" s="34">
        <f t="shared" si="464"/>
        <v>1.6332901791239447</v>
      </c>
      <c r="O4184" s="35">
        <f t="shared" si="465"/>
        <v>6365.8966666666656</v>
      </c>
      <c r="P4184" s="35">
        <f t="shared" si="466"/>
        <v>6365.8966666666665</v>
      </c>
      <c r="Q4184" s="39">
        <f t="shared" si="468"/>
        <v>6365.9000000000005</v>
      </c>
      <c r="R4184" s="37">
        <f t="shared" si="467"/>
        <v>6365.9000000000005</v>
      </c>
      <c r="T4184" s="38"/>
      <c r="U4184" s="38"/>
      <c r="V4184" s="38"/>
    </row>
    <row r="4185" ht="23.25">
      <c r="A4185" s="27">
        <v>4173</v>
      </c>
      <c r="B4185" s="28" t="s">
        <v>7649</v>
      </c>
      <c r="C4185" s="29" t="s">
        <v>7650</v>
      </c>
      <c r="D4185" s="30" t="s">
        <v>30</v>
      </c>
      <c r="E4185" s="31">
        <v>1</v>
      </c>
      <c r="F4185" s="32"/>
      <c r="G4185" s="32"/>
      <c r="H4185" s="32"/>
      <c r="I4185" s="33">
        <v>6247.1999999999998</v>
      </c>
      <c r="J4185" s="33">
        <v>6447.1099999999997</v>
      </c>
      <c r="K4185" s="33">
        <v>6447.1099999999997</v>
      </c>
      <c r="L4185" s="21">
        <f t="shared" si="462"/>
        <v>6380.4733333333324</v>
      </c>
      <c r="M4185" s="34">
        <f t="shared" si="463"/>
        <v>115.41809231369801</v>
      </c>
      <c r="N4185" s="34">
        <f t="shared" si="464"/>
        <v>1.8089268034508104</v>
      </c>
      <c r="O4185" s="35">
        <f t="shared" si="465"/>
        <v>6380.4733333333324</v>
      </c>
      <c r="P4185" s="35">
        <f t="shared" si="466"/>
        <v>6380.4733333333324</v>
      </c>
      <c r="Q4185" s="39">
        <f t="shared" si="468"/>
        <v>6380.4700000000003</v>
      </c>
      <c r="R4185" s="37">
        <f t="shared" si="467"/>
        <v>6380.4700000000003</v>
      </c>
      <c r="T4185" s="38"/>
      <c r="U4185" s="38"/>
      <c r="V4185" s="38"/>
    </row>
    <row r="4186" ht="23.25">
      <c r="A4186" s="27">
        <v>4174</v>
      </c>
      <c r="B4186" s="28" t="s">
        <v>7651</v>
      </c>
      <c r="C4186" s="29" t="s">
        <v>7652</v>
      </c>
      <c r="D4186" s="30" t="s">
        <v>30</v>
      </c>
      <c r="E4186" s="31">
        <v>1</v>
      </c>
      <c r="F4186" s="32"/>
      <c r="G4186" s="32"/>
      <c r="H4186" s="32"/>
      <c r="I4186" s="33">
        <v>7771.8199999999997</v>
      </c>
      <c r="J4186" s="33">
        <v>7833.9899999999998</v>
      </c>
      <c r="K4186" s="33">
        <v>8074.9200000000001</v>
      </c>
      <c r="L4186" s="21">
        <f t="shared" si="462"/>
        <v>7893.5766666666668</v>
      </c>
      <c r="M4186" s="34">
        <f t="shared" si="463"/>
        <v>160.09475517122164</v>
      </c>
      <c r="N4186" s="34">
        <f t="shared" si="464"/>
        <v>2.0281649489423041</v>
      </c>
      <c r="O4186" s="35">
        <f t="shared" si="465"/>
        <v>7893.5766666666659</v>
      </c>
      <c r="P4186" s="35">
        <f t="shared" si="466"/>
        <v>7893.5766666666668</v>
      </c>
      <c r="Q4186" s="39">
        <f t="shared" si="468"/>
        <v>7893.5799999999999</v>
      </c>
      <c r="R4186" s="37">
        <f t="shared" si="467"/>
        <v>7893.5799999999999</v>
      </c>
      <c r="T4186" s="38"/>
      <c r="U4186" s="38"/>
      <c r="V4186" s="38"/>
    </row>
    <row r="4187" ht="23.25">
      <c r="A4187" s="27">
        <v>4175</v>
      </c>
      <c r="B4187" s="28" t="s">
        <v>7653</v>
      </c>
      <c r="C4187" s="29" t="s">
        <v>7654</v>
      </c>
      <c r="D4187" s="30" t="s">
        <v>30</v>
      </c>
      <c r="E4187" s="31">
        <v>1</v>
      </c>
      <c r="F4187" s="32"/>
      <c r="G4187" s="32"/>
      <c r="H4187" s="32"/>
      <c r="I4187" s="33">
        <v>6247.1999999999998</v>
      </c>
      <c r="J4187" s="33">
        <v>6409.6300000000001</v>
      </c>
      <c r="K4187" s="33">
        <v>6272.1899999999996</v>
      </c>
      <c r="L4187" s="21">
        <f t="shared" si="462"/>
        <v>6309.6733333333332</v>
      </c>
      <c r="M4187" s="34">
        <f t="shared" si="463"/>
        <v>87.462142858115314</v>
      </c>
      <c r="N4187" s="34">
        <f t="shared" si="464"/>
        <v>1.3861596034783943</v>
      </c>
      <c r="O4187" s="35">
        <f t="shared" si="465"/>
        <v>6309.6733333333332</v>
      </c>
      <c r="P4187" s="35">
        <f t="shared" si="466"/>
        <v>6309.6733333333332</v>
      </c>
      <c r="Q4187" s="39">
        <f t="shared" si="468"/>
        <v>6309.6700000000001</v>
      </c>
      <c r="R4187" s="37">
        <f t="shared" si="467"/>
        <v>6309.6700000000001</v>
      </c>
      <c r="T4187" s="38"/>
      <c r="U4187" s="38"/>
      <c r="V4187" s="38"/>
    </row>
    <row r="4188" ht="23.25">
      <c r="A4188" s="27">
        <v>4176</v>
      </c>
      <c r="B4188" s="28" t="s">
        <v>7655</v>
      </c>
      <c r="C4188" s="29" t="s">
        <v>7656</v>
      </c>
      <c r="D4188" s="30" t="s">
        <v>30</v>
      </c>
      <c r="E4188" s="31">
        <v>1</v>
      </c>
      <c r="F4188" s="32"/>
      <c r="G4188" s="32"/>
      <c r="H4188" s="32"/>
      <c r="I4188" s="33">
        <v>6247.1999999999998</v>
      </c>
      <c r="J4188" s="33">
        <v>6303.4200000000001</v>
      </c>
      <c r="K4188" s="33">
        <v>6515.8299999999999</v>
      </c>
      <c r="L4188" s="21">
        <f t="shared" si="462"/>
        <v>6355.4833333333327</v>
      </c>
      <c r="M4188" s="34">
        <f t="shared" si="463"/>
        <v>141.6808463883998</v>
      </c>
      <c r="N4188" s="34">
        <f t="shared" si="464"/>
        <v>2.2292694191378017</v>
      </c>
      <c r="O4188" s="35">
        <f t="shared" si="465"/>
        <v>6355.4833333333318</v>
      </c>
      <c r="P4188" s="35">
        <f t="shared" si="466"/>
        <v>6355.4833333333327</v>
      </c>
      <c r="Q4188" s="39">
        <f t="shared" si="468"/>
        <v>6355.4800000000005</v>
      </c>
      <c r="R4188" s="37">
        <f t="shared" si="467"/>
        <v>6355.4800000000005</v>
      </c>
      <c r="T4188" s="38"/>
      <c r="U4188" s="38"/>
      <c r="V4188" s="38"/>
    </row>
    <row r="4189" ht="23.25">
      <c r="A4189" s="27">
        <v>4177</v>
      </c>
      <c r="B4189" s="28" t="s">
        <v>7657</v>
      </c>
      <c r="C4189" s="29" t="s">
        <v>7658</v>
      </c>
      <c r="D4189" s="30" t="s">
        <v>30</v>
      </c>
      <c r="E4189" s="31">
        <v>1</v>
      </c>
      <c r="F4189" s="32"/>
      <c r="G4189" s="32"/>
      <c r="H4189" s="32"/>
      <c r="I4189" s="33">
        <v>6247.1999999999998</v>
      </c>
      <c r="J4189" s="33">
        <v>6297.1800000000003</v>
      </c>
      <c r="K4189" s="33">
        <v>6434.6199999999999</v>
      </c>
      <c r="L4189" s="21">
        <f t="shared" si="462"/>
        <v>6326.333333333333</v>
      </c>
      <c r="M4189" s="34">
        <f t="shared" si="463"/>
        <v>97.051541632955661</v>
      </c>
      <c r="N4189" s="34">
        <f t="shared" si="464"/>
        <v>1.5340883339420781</v>
      </c>
      <c r="O4189" s="35">
        <f t="shared" si="465"/>
        <v>6326.333333333333</v>
      </c>
      <c r="P4189" s="35">
        <f t="shared" si="466"/>
        <v>6326.333333333333</v>
      </c>
      <c r="Q4189" s="39">
        <f t="shared" si="468"/>
        <v>6326.3299999999999</v>
      </c>
      <c r="R4189" s="37">
        <f t="shared" si="467"/>
        <v>6326.3299999999999</v>
      </c>
      <c r="T4189" s="38"/>
      <c r="U4189" s="38"/>
      <c r="V4189" s="38"/>
    </row>
    <row r="4190" ht="23.25">
      <c r="A4190" s="27">
        <v>4178</v>
      </c>
      <c r="B4190" s="28" t="s">
        <v>7659</v>
      </c>
      <c r="C4190" s="29" t="s">
        <v>7660</v>
      </c>
      <c r="D4190" s="30" t="s">
        <v>30</v>
      </c>
      <c r="E4190" s="31">
        <v>1</v>
      </c>
      <c r="F4190" s="32"/>
      <c r="G4190" s="32"/>
      <c r="H4190" s="32"/>
      <c r="I4190" s="33">
        <v>5704.8900000000003</v>
      </c>
      <c r="J4190" s="33">
        <v>5864.6300000000001</v>
      </c>
      <c r="K4190" s="33">
        <v>5944.5</v>
      </c>
      <c r="L4190" s="21">
        <f t="shared" si="462"/>
        <v>5838.0066666666671</v>
      </c>
      <c r="M4190" s="34">
        <f t="shared" si="463"/>
        <v>122.0034402520408</v>
      </c>
      <c r="N4190" s="34">
        <f t="shared" si="464"/>
        <v>2.0898133081732371</v>
      </c>
      <c r="O4190" s="35">
        <f t="shared" si="465"/>
        <v>5838.0066666666662</v>
      </c>
      <c r="P4190" s="35">
        <f t="shared" si="466"/>
        <v>5838.0066666666671</v>
      </c>
      <c r="Q4190" s="39">
        <f t="shared" si="468"/>
        <v>5838.0100000000002</v>
      </c>
      <c r="R4190" s="37">
        <f t="shared" si="467"/>
        <v>5838.0100000000002</v>
      </c>
      <c r="T4190" s="38"/>
      <c r="U4190" s="38"/>
      <c r="V4190" s="38"/>
    </row>
    <row r="4191" ht="23.25">
      <c r="A4191" s="27">
        <v>4179</v>
      </c>
      <c r="B4191" s="28" t="s">
        <v>7661</v>
      </c>
      <c r="C4191" s="29" t="s">
        <v>7662</v>
      </c>
      <c r="D4191" s="30" t="s">
        <v>30</v>
      </c>
      <c r="E4191" s="31">
        <v>1</v>
      </c>
      <c r="F4191" s="32"/>
      <c r="G4191" s="32"/>
      <c r="H4191" s="32"/>
      <c r="I4191" s="33">
        <v>6123.2600000000002</v>
      </c>
      <c r="J4191" s="33">
        <v>6386.5600000000004</v>
      </c>
      <c r="K4191" s="33">
        <v>6160</v>
      </c>
      <c r="L4191" s="21">
        <f t="shared" si="462"/>
        <v>6223.2733333333335</v>
      </c>
      <c r="M4191" s="34">
        <f t="shared" si="463"/>
        <v>142.59859232591805</v>
      </c>
      <c r="N4191" s="34">
        <f t="shared" si="464"/>
        <v>2.2913760120759288</v>
      </c>
      <c r="O4191" s="35">
        <f t="shared" si="465"/>
        <v>6223.2733333333326</v>
      </c>
      <c r="P4191" s="35">
        <f t="shared" si="466"/>
        <v>6223.2733333333335</v>
      </c>
      <c r="Q4191" s="39">
        <f t="shared" si="468"/>
        <v>6223.2700000000004</v>
      </c>
      <c r="R4191" s="37">
        <f t="shared" si="467"/>
        <v>6223.2700000000004</v>
      </c>
      <c r="T4191" s="38"/>
      <c r="U4191" s="38"/>
      <c r="V4191" s="38"/>
    </row>
    <row r="4192" ht="23.25">
      <c r="A4192" s="27">
        <v>4180</v>
      </c>
      <c r="B4192" s="28" t="s">
        <v>7663</v>
      </c>
      <c r="C4192" s="29" t="s">
        <v>7664</v>
      </c>
      <c r="D4192" s="30" t="s">
        <v>30</v>
      </c>
      <c r="E4192" s="31">
        <v>1</v>
      </c>
      <c r="F4192" s="32"/>
      <c r="G4192" s="32"/>
      <c r="H4192" s="32"/>
      <c r="I4192" s="33">
        <v>5704.8900000000003</v>
      </c>
      <c r="J4192" s="33">
        <v>5887.4499999999998</v>
      </c>
      <c r="K4192" s="33">
        <v>5893.1499999999996</v>
      </c>
      <c r="L4192" s="21">
        <f t="shared" si="462"/>
        <v>5828.496666666666</v>
      </c>
      <c r="M4192" s="34">
        <f t="shared" si="463"/>
        <v>107.08444580485654</v>
      </c>
      <c r="N4192" s="34">
        <f t="shared" si="464"/>
        <v>1.8372567049283128</v>
      </c>
      <c r="O4192" s="35">
        <f t="shared" si="465"/>
        <v>5828.496666666666</v>
      </c>
      <c r="P4192" s="35">
        <f t="shared" si="466"/>
        <v>5828.496666666666</v>
      </c>
      <c r="Q4192" s="39">
        <f t="shared" si="468"/>
        <v>5828.5</v>
      </c>
      <c r="R4192" s="37">
        <f t="shared" si="467"/>
        <v>5828.5</v>
      </c>
      <c r="T4192" s="38"/>
      <c r="U4192" s="38"/>
      <c r="V4192" s="38"/>
    </row>
    <row r="4193" ht="23.25">
      <c r="A4193" s="27">
        <v>4181</v>
      </c>
      <c r="B4193" s="28" t="s">
        <v>7665</v>
      </c>
      <c r="C4193" s="29" t="s">
        <v>7666</v>
      </c>
      <c r="D4193" s="30" t="s">
        <v>30</v>
      </c>
      <c r="E4193" s="31">
        <v>1</v>
      </c>
      <c r="F4193" s="32"/>
      <c r="G4193" s="32"/>
      <c r="H4193" s="32"/>
      <c r="I4193" s="33">
        <v>6123.2600000000002</v>
      </c>
      <c r="J4193" s="33">
        <v>6319.1999999999998</v>
      </c>
      <c r="K4193" s="33">
        <v>6190.6199999999999</v>
      </c>
      <c r="L4193" s="21">
        <f t="shared" si="462"/>
        <v>6211.0266666666657</v>
      </c>
      <c r="M4193" s="34">
        <f t="shared" si="463"/>
        <v>99.551217638627094</v>
      </c>
      <c r="N4193" s="34">
        <f t="shared" si="464"/>
        <v>1.6028142041781677</v>
      </c>
      <c r="O4193" s="35">
        <f t="shared" si="465"/>
        <v>6211.0266666666657</v>
      </c>
      <c r="P4193" s="35">
        <f t="shared" si="466"/>
        <v>6211.0266666666657</v>
      </c>
      <c r="Q4193" s="39">
        <f t="shared" si="468"/>
        <v>6211.0299999999997</v>
      </c>
      <c r="R4193" s="37">
        <f t="shared" si="467"/>
        <v>6211.0299999999997</v>
      </c>
      <c r="T4193" s="38"/>
      <c r="U4193" s="38"/>
      <c r="V4193" s="38"/>
    </row>
    <row r="4194" ht="23.25">
      <c r="A4194" s="27">
        <v>4182</v>
      </c>
      <c r="B4194" s="28" t="s">
        <v>7667</v>
      </c>
      <c r="C4194" s="29" t="s">
        <v>7668</v>
      </c>
      <c r="D4194" s="30" t="s">
        <v>30</v>
      </c>
      <c r="E4194" s="31">
        <v>1</v>
      </c>
      <c r="F4194" s="32"/>
      <c r="G4194" s="32"/>
      <c r="H4194" s="32"/>
      <c r="I4194" s="33">
        <v>5704.8900000000003</v>
      </c>
      <c r="J4194" s="33">
        <v>5933.0900000000001</v>
      </c>
      <c r="K4194" s="33">
        <v>5921.6800000000003</v>
      </c>
      <c r="L4194" s="21">
        <f t="shared" si="462"/>
        <v>5853.2200000000003</v>
      </c>
      <c r="M4194" s="34">
        <f t="shared" si="463"/>
        <v>128.58416970996072</v>
      </c>
      <c r="N4194" s="34">
        <f t="shared" si="464"/>
        <v>2.1968108102883663</v>
      </c>
      <c r="O4194" s="35">
        <f t="shared" si="465"/>
        <v>5853.2199999999993</v>
      </c>
      <c r="P4194" s="35">
        <f t="shared" si="466"/>
        <v>5853.2200000000003</v>
      </c>
      <c r="Q4194" s="39">
        <f t="shared" si="468"/>
        <v>5853.2200000000003</v>
      </c>
      <c r="R4194" s="37">
        <f t="shared" si="467"/>
        <v>5853.2200000000003</v>
      </c>
      <c r="T4194" s="38"/>
      <c r="U4194" s="38"/>
      <c r="V4194" s="38"/>
    </row>
    <row r="4195" ht="23.25">
      <c r="A4195" s="27">
        <v>4183</v>
      </c>
      <c r="B4195" s="28" t="s">
        <v>7669</v>
      </c>
      <c r="C4195" s="29" t="s">
        <v>7670</v>
      </c>
      <c r="D4195" s="30" t="s">
        <v>30</v>
      </c>
      <c r="E4195" s="31">
        <v>1</v>
      </c>
      <c r="F4195" s="32"/>
      <c r="G4195" s="32"/>
      <c r="H4195" s="32"/>
      <c r="I4195" s="33">
        <v>6247.1999999999998</v>
      </c>
      <c r="J4195" s="33">
        <v>6509.5799999999999</v>
      </c>
      <c r="K4195" s="33">
        <v>6340.9099999999999</v>
      </c>
      <c r="L4195" s="21">
        <f t="shared" si="462"/>
        <v>6365.8966666666665</v>
      </c>
      <c r="M4195" s="34">
        <f t="shared" si="463"/>
        <v>132.96264976802075</v>
      </c>
      <c r="N4195" s="34">
        <f t="shared" si="464"/>
        <v>2.0886711916680096</v>
      </c>
      <c r="O4195" s="35">
        <f t="shared" si="465"/>
        <v>6365.8966666666656</v>
      </c>
      <c r="P4195" s="35">
        <f t="shared" si="466"/>
        <v>6365.8966666666665</v>
      </c>
      <c r="Q4195" s="39">
        <f t="shared" si="468"/>
        <v>6365.9000000000005</v>
      </c>
      <c r="R4195" s="37">
        <f t="shared" si="467"/>
        <v>6365.9000000000005</v>
      </c>
      <c r="T4195" s="38"/>
      <c r="U4195" s="38"/>
      <c r="V4195" s="38"/>
    </row>
    <row r="4196" ht="23.25">
      <c r="A4196" s="27">
        <v>4184</v>
      </c>
      <c r="B4196" s="28" t="s">
        <v>7671</v>
      </c>
      <c r="C4196" s="29" t="s">
        <v>7672</v>
      </c>
      <c r="D4196" s="30" t="s">
        <v>30</v>
      </c>
      <c r="E4196" s="31">
        <v>1</v>
      </c>
      <c r="F4196" s="32"/>
      <c r="G4196" s="32"/>
      <c r="H4196" s="32"/>
      <c r="I4196" s="33">
        <v>15556.030000000001</v>
      </c>
      <c r="J4196" s="33">
        <v>16178.27</v>
      </c>
      <c r="K4196" s="33">
        <v>16022.709999999999</v>
      </c>
      <c r="L4196" s="21">
        <f t="shared" si="462"/>
        <v>15919.003333333334</v>
      </c>
      <c r="M4196" s="34">
        <f t="shared" si="463"/>
        <v>323.82396287695127</v>
      </c>
      <c r="N4196" s="34">
        <f t="shared" si="464"/>
        <v>2.0341974688759907</v>
      </c>
      <c r="O4196" s="35">
        <f t="shared" si="465"/>
        <v>15919.003333333334</v>
      </c>
      <c r="P4196" s="35">
        <f t="shared" si="466"/>
        <v>15919.003333333334</v>
      </c>
      <c r="Q4196" s="39">
        <f t="shared" si="468"/>
        <v>15919</v>
      </c>
      <c r="R4196" s="37">
        <f t="shared" si="467"/>
        <v>15919</v>
      </c>
      <c r="T4196" s="38"/>
      <c r="U4196" s="38"/>
      <c r="V4196" s="38"/>
    </row>
    <row r="4197" ht="23.25">
      <c r="A4197" s="27">
        <v>4185</v>
      </c>
      <c r="B4197" s="28" t="s">
        <v>7673</v>
      </c>
      <c r="C4197" s="29" t="s">
        <v>7674</v>
      </c>
      <c r="D4197" s="30" t="s">
        <v>30</v>
      </c>
      <c r="E4197" s="31">
        <v>1</v>
      </c>
      <c r="F4197" s="32"/>
      <c r="G4197" s="32"/>
      <c r="H4197" s="32"/>
      <c r="I4197" s="33">
        <v>4307.3699999999999</v>
      </c>
      <c r="J4197" s="33">
        <v>4333.21</v>
      </c>
      <c r="K4197" s="33">
        <v>4402.1300000000001</v>
      </c>
      <c r="L4197" s="21">
        <f t="shared" si="462"/>
        <v>4347.5699999999997</v>
      </c>
      <c r="M4197" s="34">
        <f t="shared" si="463"/>
        <v>48.984911962766759</v>
      </c>
      <c r="N4197" s="34">
        <f t="shared" si="464"/>
        <v>1.1267193389126975</v>
      </c>
      <c r="O4197" s="35">
        <f t="shared" si="465"/>
        <v>4347.5699999999997</v>
      </c>
      <c r="P4197" s="35">
        <f t="shared" si="466"/>
        <v>4347.5699999999997</v>
      </c>
      <c r="Q4197" s="39">
        <f t="shared" si="468"/>
        <v>4347.5699999999997</v>
      </c>
      <c r="R4197" s="37">
        <f t="shared" si="467"/>
        <v>4347.5699999999997</v>
      </c>
      <c r="T4197" s="38"/>
      <c r="U4197" s="38"/>
      <c r="V4197" s="38"/>
    </row>
    <row r="4198" ht="23.25">
      <c r="A4198" s="27">
        <v>4186</v>
      </c>
      <c r="B4198" s="28" t="s">
        <v>7675</v>
      </c>
      <c r="C4198" s="29" t="s">
        <v>7676</v>
      </c>
      <c r="D4198" s="30" t="s">
        <v>30</v>
      </c>
      <c r="E4198" s="31">
        <v>1</v>
      </c>
      <c r="F4198" s="32"/>
      <c r="G4198" s="32"/>
      <c r="H4198" s="32"/>
      <c r="I4198" s="33">
        <v>4307.3699999999999</v>
      </c>
      <c r="J4198" s="33">
        <v>4492.5900000000001</v>
      </c>
      <c r="K4198" s="33">
        <v>4384.8999999999996</v>
      </c>
      <c r="L4198" s="21">
        <f t="shared" si="462"/>
        <v>4394.9533333333329</v>
      </c>
      <c r="M4198" s="34">
        <f t="shared" si="463"/>
        <v>93.018354282009113</v>
      </c>
      <c r="N4198" s="34">
        <f t="shared" si="464"/>
        <v>2.116481046033309</v>
      </c>
      <c r="O4198" s="35">
        <f t="shared" si="465"/>
        <v>4394.9533333333329</v>
      </c>
      <c r="P4198" s="35">
        <f t="shared" si="466"/>
        <v>4394.9533333333329</v>
      </c>
      <c r="Q4198" s="39">
        <f t="shared" si="468"/>
        <v>4394.9499999999998</v>
      </c>
      <c r="R4198" s="37">
        <f t="shared" si="467"/>
        <v>4394.9499999999998</v>
      </c>
      <c r="T4198" s="38"/>
      <c r="U4198" s="38"/>
      <c r="V4198" s="38"/>
    </row>
    <row r="4199" ht="23.25">
      <c r="A4199" s="27">
        <v>4187</v>
      </c>
      <c r="B4199" s="28" t="s">
        <v>7677</v>
      </c>
      <c r="C4199" s="29" t="s">
        <v>7678</v>
      </c>
      <c r="D4199" s="30" t="s">
        <v>30</v>
      </c>
      <c r="E4199" s="31">
        <v>1</v>
      </c>
      <c r="F4199" s="32"/>
      <c r="G4199" s="32"/>
      <c r="H4199" s="32"/>
      <c r="I4199" s="33">
        <v>4307.3699999999999</v>
      </c>
      <c r="J4199" s="33">
        <v>4415.0500000000002</v>
      </c>
      <c r="K4199" s="33">
        <v>4376.29</v>
      </c>
      <c r="L4199" s="21">
        <f t="shared" si="462"/>
        <v>4366.2366666666667</v>
      </c>
      <c r="M4199" s="34">
        <f t="shared" si="463"/>
        <v>54.539414493862587</v>
      </c>
      <c r="N4199" s="34">
        <f t="shared" si="464"/>
        <v>1.2491172297240549</v>
      </c>
      <c r="O4199" s="35">
        <f t="shared" si="465"/>
        <v>4366.2366666666658</v>
      </c>
      <c r="P4199" s="35">
        <f t="shared" si="466"/>
        <v>4366.2366666666667</v>
      </c>
      <c r="Q4199" s="39">
        <f t="shared" si="468"/>
        <v>4366.2399999999998</v>
      </c>
      <c r="R4199" s="37">
        <f t="shared" si="467"/>
        <v>4366.2399999999998</v>
      </c>
      <c r="T4199" s="38"/>
      <c r="U4199" s="38"/>
      <c r="V4199" s="38"/>
    </row>
    <row r="4200" ht="23.25">
      <c r="A4200" s="27">
        <v>4188</v>
      </c>
      <c r="B4200" s="28" t="s">
        <v>7679</v>
      </c>
      <c r="C4200" s="29" t="s">
        <v>7680</v>
      </c>
      <c r="D4200" s="30" t="s">
        <v>30</v>
      </c>
      <c r="E4200" s="31">
        <v>1</v>
      </c>
      <c r="F4200" s="32"/>
      <c r="G4200" s="32"/>
      <c r="H4200" s="32"/>
      <c r="I4200" s="33">
        <v>4307.3699999999999</v>
      </c>
      <c r="J4200" s="33">
        <v>4410.75</v>
      </c>
      <c r="K4200" s="33">
        <v>4380.6000000000004</v>
      </c>
      <c r="L4200" s="21">
        <f t="shared" si="462"/>
        <v>4366.2399999999998</v>
      </c>
      <c r="M4200" s="34">
        <f t="shared" si="463"/>
        <v>53.16496308660443</v>
      </c>
      <c r="N4200" s="34">
        <f t="shared" si="464"/>
        <v>1.2176372138637461</v>
      </c>
      <c r="O4200" s="35">
        <f t="shared" si="465"/>
        <v>4366.2399999999998</v>
      </c>
      <c r="P4200" s="35">
        <f t="shared" si="466"/>
        <v>4366.2399999999998</v>
      </c>
      <c r="Q4200" s="39">
        <f t="shared" si="468"/>
        <v>4366.2399999999998</v>
      </c>
      <c r="R4200" s="37">
        <f t="shared" si="467"/>
        <v>4366.2399999999998</v>
      </c>
      <c r="T4200" s="38"/>
      <c r="U4200" s="38"/>
      <c r="V4200" s="38"/>
    </row>
    <row r="4201" ht="23.25">
      <c r="A4201" s="27">
        <v>4189</v>
      </c>
      <c r="B4201" s="28" t="s">
        <v>7681</v>
      </c>
      <c r="C4201" s="29" t="s">
        <v>7682</v>
      </c>
      <c r="D4201" s="30" t="s">
        <v>30</v>
      </c>
      <c r="E4201" s="31">
        <v>1</v>
      </c>
      <c r="F4201" s="32"/>
      <c r="G4201" s="32"/>
      <c r="H4201" s="32"/>
      <c r="I4201" s="33">
        <v>4307.3699999999999</v>
      </c>
      <c r="J4201" s="33">
        <v>4328.9099999999999</v>
      </c>
      <c r="K4201" s="33">
        <v>4432.2799999999997</v>
      </c>
      <c r="L4201" s="21">
        <f t="shared" si="462"/>
        <v>4356.1866666666656</v>
      </c>
      <c r="M4201" s="34">
        <f t="shared" si="463"/>
        <v>66.773044211967175</v>
      </c>
      <c r="N4201" s="34">
        <f t="shared" si="464"/>
        <v>1.5328324822008055</v>
      </c>
      <c r="O4201" s="35">
        <f t="shared" si="465"/>
        <v>4356.1866666666656</v>
      </c>
      <c r="P4201" s="35">
        <f t="shared" si="466"/>
        <v>4356.1866666666656</v>
      </c>
      <c r="Q4201" s="39">
        <f t="shared" si="468"/>
        <v>4356.1900000000005</v>
      </c>
      <c r="R4201" s="37">
        <f t="shared" si="467"/>
        <v>4356.1900000000005</v>
      </c>
      <c r="T4201" s="38"/>
      <c r="U4201" s="38"/>
      <c r="V4201" s="38"/>
    </row>
    <row r="4202" ht="23.25">
      <c r="A4202" s="27">
        <v>4190</v>
      </c>
      <c r="B4202" s="28" t="s">
        <v>7683</v>
      </c>
      <c r="C4202" s="29" t="s">
        <v>7684</v>
      </c>
      <c r="D4202" s="30" t="s">
        <v>30</v>
      </c>
      <c r="E4202" s="31">
        <v>1</v>
      </c>
      <c r="F4202" s="32"/>
      <c r="G4202" s="32"/>
      <c r="H4202" s="32"/>
      <c r="I4202" s="33">
        <v>4307.3699999999999</v>
      </c>
      <c r="J4202" s="33">
        <v>4363.3699999999999</v>
      </c>
      <c r="K4202" s="33">
        <v>4384.8999999999996</v>
      </c>
      <c r="L4202" s="21">
        <f t="shared" si="462"/>
        <v>4351.8800000000001</v>
      </c>
      <c r="M4202" s="34">
        <f t="shared" si="463"/>
        <v>40.021747837894232</v>
      </c>
      <c r="N4202" s="34">
        <f t="shared" si="464"/>
        <v>0.9196427253944095</v>
      </c>
      <c r="O4202" s="35">
        <f t="shared" si="465"/>
        <v>4351.8799999999992</v>
      </c>
      <c r="P4202" s="35">
        <f t="shared" si="466"/>
        <v>4351.8800000000001</v>
      </c>
      <c r="Q4202" s="39">
        <f t="shared" si="468"/>
        <v>4351.8800000000001</v>
      </c>
      <c r="R4202" s="37">
        <f t="shared" si="467"/>
        <v>4351.8800000000001</v>
      </c>
      <c r="T4202" s="38"/>
      <c r="U4202" s="38"/>
      <c r="V4202" s="38"/>
    </row>
    <row r="4203" ht="23.25">
      <c r="A4203" s="27">
        <v>4191</v>
      </c>
      <c r="B4203" s="28" t="s">
        <v>7685</v>
      </c>
      <c r="C4203" s="29" t="s">
        <v>7686</v>
      </c>
      <c r="D4203" s="30" t="s">
        <v>30</v>
      </c>
      <c r="E4203" s="31">
        <v>1</v>
      </c>
      <c r="F4203" s="32"/>
      <c r="G4203" s="32"/>
      <c r="H4203" s="32"/>
      <c r="I4203" s="33">
        <v>7505.3199999999997</v>
      </c>
      <c r="J4203" s="33">
        <v>7587.8800000000001</v>
      </c>
      <c r="K4203" s="33">
        <v>7790.5200000000004</v>
      </c>
      <c r="L4203" s="21">
        <f t="shared" si="462"/>
        <v>7627.9066666666668</v>
      </c>
      <c r="M4203" s="34">
        <f t="shared" si="463"/>
        <v>146.75271899809366</v>
      </c>
      <c r="N4203" s="34">
        <f t="shared" si="464"/>
        <v>1.9238924309259202</v>
      </c>
      <c r="O4203" s="35">
        <f t="shared" si="465"/>
        <v>7627.9066666666668</v>
      </c>
      <c r="P4203" s="35">
        <f t="shared" si="466"/>
        <v>7627.9066666666668</v>
      </c>
      <c r="Q4203" s="39">
        <f t="shared" si="468"/>
        <v>7627.9099999999999</v>
      </c>
      <c r="R4203" s="37">
        <f t="shared" si="467"/>
        <v>7627.9099999999999</v>
      </c>
      <c r="T4203" s="38"/>
      <c r="U4203" s="38"/>
      <c r="V4203" s="38"/>
    </row>
    <row r="4204" ht="23.25">
      <c r="A4204" s="27">
        <v>4192</v>
      </c>
      <c r="B4204" s="28" t="s">
        <v>7687</v>
      </c>
      <c r="C4204" s="29" t="s">
        <v>7688</v>
      </c>
      <c r="D4204" s="30" t="s">
        <v>30</v>
      </c>
      <c r="E4204" s="31">
        <v>1</v>
      </c>
      <c r="F4204" s="32"/>
      <c r="G4204" s="32"/>
      <c r="H4204" s="32"/>
      <c r="I4204" s="33">
        <v>6247.1999999999998</v>
      </c>
      <c r="J4204" s="33">
        <v>6453.3599999999997</v>
      </c>
      <c r="K4204" s="33">
        <v>6309.6700000000001</v>
      </c>
      <c r="L4204" s="21">
        <f t="shared" si="462"/>
        <v>6336.7433333333329</v>
      </c>
      <c r="M4204" s="34">
        <f t="shared" si="463"/>
        <v>105.71286787015718</v>
      </c>
      <c r="N4204" s="34">
        <f t="shared" si="464"/>
        <v>1.6682523231463877</v>
      </c>
      <c r="O4204" s="35">
        <f t="shared" si="465"/>
        <v>6336.7433333333329</v>
      </c>
      <c r="P4204" s="35">
        <f t="shared" si="466"/>
        <v>6336.7433333333329</v>
      </c>
      <c r="Q4204" s="39">
        <f t="shared" si="468"/>
        <v>6336.7399999999998</v>
      </c>
      <c r="R4204" s="37">
        <f t="shared" si="467"/>
        <v>6336.7399999999998</v>
      </c>
      <c r="T4204" s="38"/>
      <c r="U4204" s="38"/>
      <c r="V4204" s="38"/>
    </row>
    <row r="4205" ht="23.25">
      <c r="A4205" s="27">
        <v>4193</v>
      </c>
      <c r="B4205" s="28" t="s">
        <v>7689</v>
      </c>
      <c r="C4205" s="29" t="s">
        <v>7690</v>
      </c>
      <c r="D4205" s="30" t="s">
        <v>30</v>
      </c>
      <c r="E4205" s="31">
        <v>1</v>
      </c>
      <c r="F4205" s="32"/>
      <c r="G4205" s="32"/>
      <c r="H4205" s="32"/>
      <c r="I4205" s="33">
        <v>6247.1999999999998</v>
      </c>
      <c r="J4205" s="33">
        <v>6384.6400000000003</v>
      </c>
      <c r="K4205" s="33">
        <v>6497.0900000000001</v>
      </c>
      <c r="L4205" s="21">
        <f t="shared" si="462"/>
        <v>6376.3100000000004</v>
      </c>
      <c r="M4205" s="34">
        <f t="shared" si="463"/>
        <v>125.15308505985796</v>
      </c>
      <c r="N4205" s="34">
        <f t="shared" si="464"/>
        <v>1.9627823154749056</v>
      </c>
      <c r="O4205" s="35">
        <f t="shared" si="465"/>
        <v>6376.3099999999995</v>
      </c>
      <c r="P4205" s="35">
        <f t="shared" si="466"/>
        <v>6376.3100000000004</v>
      </c>
      <c r="Q4205" s="39">
        <f t="shared" si="468"/>
        <v>6376.3100000000004</v>
      </c>
      <c r="R4205" s="37">
        <f t="shared" si="467"/>
        <v>6376.3100000000004</v>
      </c>
      <c r="T4205" s="38"/>
      <c r="U4205" s="38"/>
      <c r="V4205" s="38"/>
    </row>
    <row r="4206" ht="23.25">
      <c r="A4206" s="27">
        <v>4194</v>
      </c>
      <c r="B4206" s="28" t="s">
        <v>7691</v>
      </c>
      <c r="C4206" s="29" t="s">
        <v>7692</v>
      </c>
      <c r="D4206" s="30" t="s">
        <v>30</v>
      </c>
      <c r="E4206" s="31">
        <v>1</v>
      </c>
      <c r="F4206" s="32"/>
      <c r="G4206" s="32"/>
      <c r="H4206" s="32"/>
      <c r="I4206" s="33">
        <v>15556.030000000001</v>
      </c>
      <c r="J4206" s="33">
        <v>15711.59</v>
      </c>
      <c r="K4206" s="33">
        <v>16131.6</v>
      </c>
      <c r="L4206" s="21">
        <f t="shared" si="462"/>
        <v>15799.74</v>
      </c>
      <c r="M4206" s="34">
        <f t="shared" si="463"/>
        <v>297.73817877457361</v>
      </c>
      <c r="N4206" s="34">
        <f t="shared" si="464"/>
        <v>1.8844498629380841</v>
      </c>
      <c r="O4206" s="35">
        <f t="shared" si="465"/>
        <v>15799.74</v>
      </c>
      <c r="P4206" s="35">
        <f t="shared" si="466"/>
        <v>15799.74</v>
      </c>
      <c r="Q4206" s="39">
        <f t="shared" si="468"/>
        <v>15799.74</v>
      </c>
      <c r="R4206" s="37">
        <f t="shared" si="467"/>
        <v>15799.74</v>
      </c>
      <c r="T4206" s="38"/>
      <c r="U4206" s="38"/>
      <c r="V4206" s="38"/>
    </row>
    <row r="4207" ht="23.25">
      <c r="A4207" s="27">
        <v>4195</v>
      </c>
      <c r="B4207" s="28" t="s">
        <v>7693</v>
      </c>
      <c r="C4207" s="29" t="s">
        <v>7694</v>
      </c>
      <c r="D4207" s="30" t="s">
        <v>30</v>
      </c>
      <c r="E4207" s="31">
        <v>1</v>
      </c>
      <c r="F4207" s="32"/>
      <c r="G4207" s="32"/>
      <c r="H4207" s="32"/>
      <c r="I4207" s="33">
        <v>6247.1999999999998</v>
      </c>
      <c r="J4207" s="33">
        <v>6290.9300000000003</v>
      </c>
      <c r="K4207" s="33">
        <v>6328.4099999999999</v>
      </c>
      <c r="L4207" s="21">
        <f t="shared" si="462"/>
        <v>6288.8466666666673</v>
      </c>
      <c r="M4207" s="34">
        <f t="shared" si="463"/>
        <v>40.645064070970975</v>
      </c>
      <c r="N4207" s="34">
        <f t="shared" si="464"/>
        <v>0.64630394451188677</v>
      </c>
      <c r="O4207" s="35">
        <f t="shared" si="465"/>
        <v>6288.8466666666664</v>
      </c>
      <c r="P4207" s="35">
        <f t="shared" si="466"/>
        <v>6288.8466666666673</v>
      </c>
      <c r="Q4207" s="39">
        <f t="shared" si="468"/>
        <v>6288.8500000000004</v>
      </c>
      <c r="R4207" s="37">
        <f t="shared" si="467"/>
        <v>6288.8500000000004</v>
      </c>
      <c r="T4207" s="38"/>
      <c r="U4207" s="38"/>
      <c r="V4207" s="38"/>
    </row>
    <row r="4208" ht="23.25">
      <c r="A4208" s="27">
        <v>4196</v>
      </c>
      <c r="B4208" s="28" t="s">
        <v>7695</v>
      </c>
      <c r="C4208" s="29" t="s">
        <v>7696</v>
      </c>
      <c r="D4208" s="30" t="s">
        <v>30</v>
      </c>
      <c r="E4208" s="31">
        <v>1</v>
      </c>
      <c r="F4208" s="32"/>
      <c r="G4208" s="32"/>
      <c r="H4208" s="32"/>
      <c r="I4208" s="33">
        <v>1205.4400000000001</v>
      </c>
      <c r="J4208" s="33">
        <v>1251.25</v>
      </c>
      <c r="K4208" s="33">
        <v>1241.5999999999999</v>
      </c>
      <c r="L4208" s="21">
        <f t="shared" si="462"/>
        <v>1232.7633333333333</v>
      </c>
      <c r="M4208" s="34">
        <f t="shared" si="463"/>
        <v>24.149617664330236</v>
      </c>
      <c r="N4208" s="34">
        <f t="shared" si="464"/>
        <v>1.9589824754951806</v>
      </c>
      <c r="O4208" s="35">
        <f t="shared" si="465"/>
        <v>1232.7633333333333</v>
      </c>
      <c r="P4208" s="35">
        <f t="shared" si="466"/>
        <v>1232.7633333333333</v>
      </c>
      <c r="Q4208" s="39">
        <f t="shared" si="468"/>
        <v>1232.76</v>
      </c>
      <c r="R4208" s="37">
        <f t="shared" si="467"/>
        <v>1232.76</v>
      </c>
      <c r="T4208" s="38"/>
      <c r="U4208" s="38"/>
      <c r="V4208" s="38"/>
    </row>
    <row r="4209" ht="12.75">
      <c r="A4209" s="27">
        <v>4197</v>
      </c>
      <c r="B4209" s="28" t="s">
        <v>7697</v>
      </c>
      <c r="C4209" s="29" t="s">
        <v>7698</v>
      </c>
      <c r="D4209" s="30" t="s">
        <v>30</v>
      </c>
      <c r="E4209" s="31">
        <v>1</v>
      </c>
      <c r="F4209" s="32"/>
      <c r="G4209" s="32"/>
      <c r="H4209" s="32"/>
      <c r="I4209" s="33">
        <v>2039</v>
      </c>
      <c r="J4209" s="33">
        <v>2122.5999999999999</v>
      </c>
      <c r="K4209" s="33">
        <v>2116.48</v>
      </c>
      <c r="L4209" s="21">
        <f t="shared" si="462"/>
        <v>2092.6933333333332</v>
      </c>
      <c r="M4209" s="34">
        <f t="shared" si="463"/>
        <v>46.600366236042944</v>
      </c>
      <c r="N4209" s="34">
        <f t="shared" si="464"/>
        <v>2.2268129540899264</v>
      </c>
      <c r="O4209" s="35">
        <f t="shared" si="465"/>
        <v>2092.6933333333332</v>
      </c>
      <c r="P4209" s="35">
        <f t="shared" si="466"/>
        <v>2092.6933333333332</v>
      </c>
      <c r="Q4209" s="39">
        <f t="shared" si="468"/>
        <v>2092.6900000000001</v>
      </c>
      <c r="R4209" s="37">
        <f t="shared" si="467"/>
        <v>2092.6900000000001</v>
      </c>
      <c r="T4209" s="38"/>
      <c r="U4209" s="38"/>
      <c r="V4209" s="38"/>
    </row>
    <row r="4210" ht="23.25">
      <c r="A4210" s="27">
        <v>4198</v>
      </c>
      <c r="B4210" s="28" t="s">
        <v>7699</v>
      </c>
      <c r="C4210" s="29" t="s">
        <v>7700</v>
      </c>
      <c r="D4210" s="30" t="s">
        <v>30</v>
      </c>
      <c r="E4210" s="31">
        <v>1</v>
      </c>
      <c r="F4210" s="32"/>
      <c r="G4210" s="32"/>
      <c r="H4210" s="32"/>
      <c r="I4210" s="33">
        <v>1623.78</v>
      </c>
      <c r="J4210" s="33">
        <v>1670.8699999999999</v>
      </c>
      <c r="K4210" s="33">
        <v>1693.5999999999999</v>
      </c>
      <c r="L4210" s="21">
        <f t="shared" si="462"/>
        <v>1662.75</v>
      </c>
      <c r="M4210" s="34">
        <f t="shared" si="463"/>
        <v>35.611218737920183</v>
      </c>
      <c r="N4210" s="34">
        <f t="shared" si="464"/>
        <v>2.141706133689381</v>
      </c>
      <c r="O4210" s="35">
        <f t="shared" si="465"/>
        <v>1662.75</v>
      </c>
      <c r="P4210" s="35">
        <f t="shared" si="466"/>
        <v>1662.75</v>
      </c>
      <c r="Q4210" s="39">
        <f t="shared" si="468"/>
        <v>1662.75</v>
      </c>
      <c r="R4210" s="37">
        <f t="shared" si="467"/>
        <v>1662.75</v>
      </c>
      <c r="T4210" s="38"/>
      <c r="U4210" s="38"/>
      <c r="V4210" s="38"/>
    </row>
    <row r="4211" ht="23.25">
      <c r="A4211" s="27">
        <v>4199</v>
      </c>
      <c r="B4211" s="28" t="s">
        <v>7701</v>
      </c>
      <c r="C4211" s="29" t="s">
        <v>7702</v>
      </c>
      <c r="D4211" s="30" t="s">
        <v>30</v>
      </c>
      <c r="E4211" s="31">
        <v>1</v>
      </c>
      <c r="F4211" s="32"/>
      <c r="G4211" s="32"/>
      <c r="H4211" s="32"/>
      <c r="I4211" s="33">
        <v>2100.98</v>
      </c>
      <c r="J4211" s="33">
        <v>2185.02</v>
      </c>
      <c r="K4211" s="33">
        <v>2136.6999999999998</v>
      </c>
      <c r="L4211" s="21">
        <f t="shared" si="462"/>
        <v>2140.9000000000001</v>
      </c>
      <c r="M4211" s="34">
        <f t="shared" si="463"/>
        <v>42.177131244312946</v>
      </c>
      <c r="N4211" s="34">
        <f t="shared" si="464"/>
        <v>1.9700654511800153</v>
      </c>
      <c r="O4211" s="35">
        <f t="shared" si="465"/>
        <v>2140.8999999999996</v>
      </c>
      <c r="P4211" s="35">
        <f t="shared" si="466"/>
        <v>2140.9000000000001</v>
      </c>
      <c r="Q4211" s="39">
        <f t="shared" si="468"/>
        <v>2140.9000000000001</v>
      </c>
      <c r="R4211" s="37">
        <f t="shared" si="467"/>
        <v>2140.9000000000001</v>
      </c>
      <c r="T4211" s="38"/>
      <c r="U4211" s="38"/>
      <c r="V4211" s="38"/>
    </row>
    <row r="4212" ht="23.25">
      <c r="A4212" s="27">
        <v>4200</v>
      </c>
      <c r="B4212" s="28" t="s">
        <v>7703</v>
      </c>
      <c r="C4212" s="29" t="s">
        <v>7704</v>
      </c>
      <c r="D4212" s="30" t="s">
        <v>30</v>
      </c>
      <c r="E4212" s="31">
        <v>1</v>
      </c>
      <c r="F4212" s="32"/>
      <c r="G4212" s="32"/>
      <c r="H4212" s="32"/>
      <c r="I4212" s="33">
        <v>1205.4400000000001</v>
      </c>
      <c r="J4212" s="33">
        <v>1210.26</v>
      </c>
      <c r="K4212" s="33">
        <v>1224.73</v>
      </c>
      <c r="L4212" s="21">
        <f t="shared" si="462"/>
        <v>1213.4766666666667</v>
      </c>
      <c r="M4212" s="34">
        <f t="shared" si="463"/>
        <v>10.039234698587991</v>
      </c>
      <c r="N4212" s="34">
        <f t="shared" si="464"/>
        <v>0.82731172130116426</v>
      </c>
      <c r="O4212" s="35">
        <f t="shared" si="465"/>
        <v>1213.4766666666665</v>
      </c>
      <c r="P4212" s="35">
        <f t="shared" si="466"/>
        <v>1213.4766666666667</v>
      </c>
      <c r="Q4212" s="39">
        <f t="shared" si="468"/>
        <v>1213.48</v>
      </c>
      <c r="R4212" s="37">
        <f t="shared" si="467"/>
        <v>1213.48</v>
      </c>
      <c r="T4212" s="38"/>
      <c r="U4212" s="38"/>
      <c r="V4212" s="38"/>
    </row>
    <row r="4213" ht="23.25">
      <c r="A4213" s="27">
        <v>4201</v>
      </c>
      <c r="B4213" s="28" t="s">
        <v>7705</v>
      </c>
      <c r="C4213" s="29" t="s">
        <v>7706</v>
      </c>
      <c r="D4213" s="30" t="s">
        <v>30</v>
      </c>
      <c r="E4213" s="31">
        <v>1</v>
      </c>
      <c r="F4213" s="32"/>
      <c r="G4213" s="32"/>
      <c r="H4213" s="32"/>
      <c r="I4213" s="33">
        <v>1561.79</v>
      </c>
      <c r="J4213" s="33">
        <v>1627.3900000000001</v>
      </c>
      <c r="K4213" s="33">
        <v>1622.7</v>
      </c>
      <c r="L4213" s="21">
        <f t="shared" si="462"/>
        <v>1603.96</v>
      </c>
      <c r="M4213" s="34">
        <f t="shared" si="463"/>
        <v>36.595501089614892</v>
      </c>
      <c r="N4213" s="34">
        <f t="shared" si="464"/>
        <v>2.28157192758017</v>
      </c>
      <c r="O4213" s="35">
        <f t="shared" si="465"/>
        <v>1603.96</v>
      </c>
      <c r="P4213" s="35">
        <f t="shared" si="466"/>
        <v>1603.96</v>
      </c>
      <c r="Q4213" s="39">
        <f t="shared" si="468"/>
        <v>1603.96</v>
      </c>
      <c r="R4213" s="37">
        <f t="shared" si="467"/>
        <v>1603.96</v>
      </c>
      <c r="T4213" s="38"/>
      <c r="U4213" s="38"/>
      <c r="V4213" s="38"/>
    </row>
    <row r="4214" ht="23.25">
      <c r="A4214" s="27">
        <v>4202</v>
      </c>
      <c r="B4214" s="28" t="s">
        <v>7707</v>
      </c>
      <c r="C4214" s="29" t="s">
        <v>7708</v>
      </c>
      <c r="D4214" s="30" t="s">
        <v>30</v>
      </c>
      <c r="E4214" s="31">
        <v>1</v>
      </c>
      <c r="F4214" s="32"/>
      <c r="G4214" s="32"/>
      <c r="H4214" s="32"/>
      <c r="I4214" s="33">
        <v>6677.9200000000001</v>
      </c>
      <c r="J4214" s="33">
        <v>6838.1899999999996</v>
      </c>
      <c r="K4214" s="33">
        <v>6731.3400000000001</v>
      </c>
      <c r="L4214" s="21">
        <f t="shared" si="462"/>
        <v>6749.1500000000005</v>
      </c>
      <c r="M4214" s="34">
        <f t="shared" si="463"/>
        <v>81.605853343984805</v>
      </c>
      <c r="N4214" s="34">
        <f t="shared" si="464"/>
        <v>1.2091278656421149</v>
      </c>
      <c r="O4214" s="35">
        <f t="shared" si="465"/>
        <v>6749.1499999999996</v>
      </c>
      <c r="P4214" s="35">
        <f t="shared" si="466"/>
        <v>6749.1500000000005</v>
      </c>
      <c r="Q4214" s="39">
        <f t="shared" si="468"/>
        <v>6749.1500000000005</v>
      </c>
      <c r="R4214" s="37">
        <f t="shared" si="467"/>
        <v>6749.1500000000005</v>
      </c>
      <c r="T4214" s="38"/>
      <c r="U4214" s="38"/>
      <c r="V4214" s="38"/>
    </row>
    <row r="4215" ht="23.25">
      <c r="A4215" s="27">
        <v>4203</v>
      </c>
      <c r="B4215" s="28" t="s">
        <v>7709</v>
      </c>
      <c r="C4215" s="29" t="s">
        <v>7710</v>
      </c>
      <c r="D4215" s="30" t="s">
        <v>30</v>
      </c>
      <c r="E4215" s="31">
        <v>1</v>
      </c>
      <c r="F4215" s="32"/>
      <c r="G4215" s="32"/>
      <c r="H4215" s="32"/>
      <c r="I4215" s="33">
        <v>4307.3699999999999</v>
      </c>
      <c r="J4215" s="33">
        <v>4427.9799999999996</v>
      </c>
      <c r="K4215" s="33">
        <v>4380.6000000000004</v>
      </c>
      <c r="L4215" s="21">
        <f t="shared" si="462"/>
        <v>4371.9833333333327</v>
      </c>
      <c r="M4215" s="34">
        <f t="shared" si="463"/>
        <v>60.764942469596065</v>
      </c>
      <c r="N4215" s="34">
        <f t="shared" si="464"/>
        <v>1.3898713201010084</v>
      </c>
      <c r="O4215" s="35">
        <f t="shared" si="465"/>
        <v>4371.9833333333327</v>
      </c>
      <c r="P4215" s="35">
        <f t="shared" si="466"/>
        <v>4371.9833333333327</v>
      </c>
      <c r="Q4215" s="39">
        <f t="shared" si="468"/>
        <v>4371.9800000000005</v>
      </c>
      <c r="R4215" s="37">
        <f t="shared" si="467"/>
        <v>4371.9800000000005</v>
      </c>
      <c r="T4215" s="38"/>
      <c r="U4215" s="38"/>
      <c r="V4215" s="38"/>
    </row>
    <row r="4216" ht="23.25">
      <c r="A4216" s="27">
        <v>4204</v>
      </c>
      <c r="B4216" s="28" t="s">
        <v>7711</v>
      </c>
      <c r="C4216" s="29" t="s">
        <v>7712</v>
      </c>
      <c r="D4216" s="30" t="s">
        <v>30</v>
      </c>
      <c r="E4216" s="31">
        <v>1</v>
      </c>
      <c r="F4216" s="32"/>
      <c r="G4216" s="32"/>
      <c r="H4216" s="32"/>
      <c r="I4216" s="33">
        <v>4307.3699999999999</v>
      </c>
      <c r="J4216" s="33">
        <v>4479.6599999999999</v>
      </c>
      <c r="K4216" s="33">
        <v>4406.4399999999996</v>
      </c>
      <c r="L4216" s="21">
        <f t="shared" si="462"/>
        <v>4397.8233333333328</v>
      </c>
      <c r="M4216" s="34">
        <f t="shared" si="463"/>
        <v>86.467602218017632</v>
      </c>
      <c r="N4216" s="34">
        <f t="shared" si="464"/>
        <v>1.966145423865389</v>
      </c>
      <c r="O4216" s="35">
        <f t="shared" si="465"/>
        <v>4397.8233333333319</v>
      </c>
      <c r="P4216" s="35">
        <f t="shared" si="466"/>
        <v>4397.8233333333328</v>
      </c>
      <c r="Q4216" s="39">
        <f t="shared" si="468"/>
        <v>4397.8199999999997</v>
      </c>
      <c r="R4216" s="37">
        <f t="shared" si="467"/>
        <v>4397.8199999999997</v>
      </c>
      <c r="T4216" s="38"/>
      <c r="U4216" s="38"/>
      <c r="V4216" s="38"/>
    </row>
    <row r="4217" ht="23.25">
      <c r="A4217" s="27">
        <v>4205</v>
      </c>
      <c r="B4217" s="28" t="s">
        <v>7713</v>
      </c>
      <c r="C4217" s="29" t="s">
        <v>7714</v>
      </c>
      <c r="D4217" s="30" t="s">
        <v>30</v>
      </c>
      <c r="E4217" s="31">
        <v>1</v>
      </c>
      <c r="F4217" s="32"/>
      <c r="G4217" s="32"/>
      <c r="H4217" s="32"/>
      <c r="I4217" s="33">
        <v>4307.3699999999999</v>
      </c>
      <c r="J4217" s="33">
        <v>4471.0500000000002</v>
      </c>
      <c r="K4217" s="33">
        <v>4402.1300000000001</v>
      </c>
      <c r="L4217" s="21">
        <f t="shared" si="462"/>
        <v>4393.5166666666664</v>
      </c>
      <c r="M4217" s="34">
        <f t="shared" si="463"/>
        <v>82.179241498892878</v>
      </c>
      <c r="N4217" s="34">
        <f t="shared" si="464"/>
        <v>1.8704661375790739</v>
      </c>
      <c r="O4217" s="35">
        <f t="shared" si="465"/>
        <v>4393.5166666666664</v>
      </c>
      <c r="P4217" s="35">
        <f t="shared" si="466"/>
        <v>4393.5166666666664</v>
      </c>
      <c r="Q4217" s="39">
        <f t="shared" si="468"/>
        <v>4393.5200000000004</v>
      </c>
      <c r="R4217" s="37">
        <f t="shared" si="467"/>
        <v>4393.5200000000004</v>
      </c>
      <c r="T4217" s="38"/>
      <c r="U4217" s="38"/>
      <c r="V4217" s="38"/>
    </row>
    <row r="4218" ht="23.25">
      <c r="A4218" s="27">
        <v>4206</v>
      </c>
      <c r="B4218" s="28" t="s">
        <v>7715</v>
      </c>
      <c r="C4218" s="29" t="s">
        <v>7716</v>
      </c>
      <c r="D4218" s="30" t="s">
        <v>30</v>
      </c>
      <c r="E4218" s="31">
        <v>1</v>
      </c>
      <c r="F4218" s="32"/>
      <c r="G4218" s="32"/>
      <c r="H4218" s="32"/>
      <c r="I4218" s="33">
        <v>4307.3699999999999</v>
      </c>
      <c r="J4218" s="33">
        <v>4328.9099999999999</v>
      </c>
      <c r="K4218" s="33">
        <v>4363.3699999999999</v>
      </c>
      <c r="L4218" s="21">
        <f t="shared" si="462"/>
        <v>4333.2166666666662</v>
      </c>
      <c r="M4218" s="34">
        <f t="shared" si="463"/>
        <v>28.247310196429918</v>
      </c>
      <c r="N4218" s="34">
        <f t="shared" si="464"/>
        <v>0.65187855510948189</v>
      </c>
      <c r="O4218" s="35">
        <f t="shared" si="465"/>
        <v>4333.2166666666653</v>
      </c>
      <c r="P4218" s="35">
        <f t="shared" si="466"/>
        <v>4333.2166666666662</v>
      </c>
      <c r="Q4218" s="39">
        <f t="shared" si="468"/>
        <v>4333.2200000000003</v>
      </c>
      <c r="R4218" s="37">
        <f t="shared" si="467"/>
        <v>4333.2200000000003</v>
      </c>
      <c r="T4218" s="38"/>
      <c r="U4218" s="38"/>
      <c r="V4218" s="38"/>
    </row>
    <row r="4219" ht="23.25">
      <c r="A4219" s="27">
        <v>4207</v>
      </c>
      <c r="B4219" s="28" t="s">
        <v>7717</v>
      </c>
      <c r="C4219" s="29" t="s">
        <v>7718</v>
      </c>
      <c r="D4219" s="30" t="s">
        <v>30</v>
      </c>
      <c r="E4219" s="31">
        <v>1</v>
      </c>
      <c r="F4219" s="32"/>
      <c r="G4219" s="32"/>
      <c r="H4219" s="32"/>
      <c r="I4219" s="33">
        <v>4307.3699999999999</v>
      </c>
      <c r="J4219" s="33">
        <v>4471.0500000000002</v>
      </c>
      <c r="K4219" s="33">
        <v>4479.6599999999999</v>
      </c>
      <c r="L4219" s="21">
        <f t="shared" si="462"/>
        <v>4419.3599999999997</v>
      </c>
      <c r="M4219" s="34">
        <f t="shared" si="463"/>
        <v>97.081682618298359</v>
      </c>
      <c r="N4219" s="34">
        <f t="shared" si="464"/>
        <v>2.1967362382403417</v>
      </c>
      <c r="O4219" s="35">
        <f t="shared" si="465"/>
        <v>4419.3599999999997</v>
      </c>
      <c r="P4219" s="35">
        <f t="shared" si="466"/>
        <v>4419.3599999999997</v>
      </c>
      <c r="Q4219" s="39">
        <f t="shared" si="468"/>
        <v>4419.3599999999997</v>
      </c>
      <c r="R4219" s="37">
        <f t="shared" si="467"/>
        <v>4419.3599999999997</v>
      </c>
      <c r="T4219" s="38"/>
      <c r="U4219" s="38"/>
      <c r="V4219" s="38"/>
    </row>
    <row r="4220" ht="23.25">
      <c r="A4220" s="27">
        <v>4208</v>
      </c>
      <c r="B4220" s="28" t="s">
        <v>7719</v>
      </c>
      <c r="C4220" s="29" t="s">
        <v>7720</v>
      </c>
      <c r="D4220" s="30" t="s">
        <v>30</v>
      </c>
      <c r="E4220" s="31">
        <v>1</v>
      </c>
      <c r="F4220" s="32"/>
      <c r="G4220" s="32"/>
      <c r="H4220" s="32"/>
      <c r="I4220" s="33">
        <v>4307.3699999999999</v>
      </c>
      <c r="J4220" s="33">
        <v>4384.8999999999996</v>
      </c>
      <c r="K4220" s="33">
        <v>4445.21</v>
      </c>
      <c r="L4220" s="21">
        <f t="shared" si="462"/>
        <v>4379.1599999999999</v>
      </c>
      <c r="M4220" s="34">
        <f t="shared" si="463"/>
        <v>69.099038343525507</v>
      </c>
      <c r="N4220" s="34">
        <f t="shared" si="464"/>
        <v>1.5779062273021653</v>
      </c>
      <c r="O4220" s="35">
        <f t="shared" si="465"/>
        <v>4379.1599999999999</v>
      </c>
      <c r="P4220" s="35">
        <f t="shared" si="466"/>
        <v>4379.1599999999999</v>
      </c>
      <c r="Q4220" s="39">
        <f t="shared" si="468"/>
        <v>4379.1599999999999</v>
      </c>
      <c r="R4220" s="37">
        <f t="shared" si="467"/>
        <v>4379.1599999999999</v>
      </c>
      <c r="T4220" s="38"/>
      <c r="U4220" s="38"/>
      <c r="V4220" s="38"/>
    </row>
    <row r="4221" ht="23.25">
      <c r="A4221" s="27">
        <v>4209</v>
      </c>
      <c r="B4221" s="28" t="s">
        <v>7721</v>
      </c>
      <c r="C4221" s="29" t="s">
        <v>7722</v>
      </c>
      <c r="D4221" s="30" t="s">
        <v>30</v>
      </c>
      <c r="E4221" s="31">
        <v>1</v>
      </c>
      <c r="F4221" s="32"/>
      <c r="G4221" s="32"/>
      <c r="H4221" s="32"/>
      <c r="I4221" s="33">
        <v>4307.3699999999999</v>
      </c>
      <c r="J4221" s="33">
        <v>4479.6599999999999</v>
      </c>
      <c r="K4221" s="33">
        <v>4479.6599999999999</v>
      </c>
      <c r="L4221" s="21">
        <f t="shared" si="462"/>
        <v>4422.2299999999996</v>
      </c>
      <c r="M4221" s="34">
        <f t="shared" si="463"/>
        <v>99.471677878680595</v>
      </c>
      <c r="N4221" s="34">
        <f t="shared" si="464"/>
        <v>2.2493555938673615</v>
      </c>
      <c r="O4221" s="35">
        <f t="shared" si="465"/>
        <v>4422.2299999999996</v>
      </c>
      <c r="P4221" s="35">
        <f t="shared" si="466"/>
        <v>4422.2299999999996</v>
      </c>
      <c r="Q4221" s="39">
        <f t="shared" si="468"/>
        <v>4422.2300000000005</v>
      </c>
      <c r="R4221" s="37">
        <f t="shared" si="467"/>
        <v>4422.2300000000005</v>
      </c>
      <c r="T4221" s="38"/>
      <c r="U4221" s="38"/>
      <c r="V4221" s="38"/>
    </row>
    <row r="4222" ht="23.25">
      <c r="A4222" s="27">
        <v>4210</v>
      </c>
      <c r="B4222" s="28" t="s">
        <v>7723</v>
      </c>
      <c r="C4222" s="29" t="s">
        <v>7724</v>
      </c>
      <c r="D4222" s="30" t="s">
        <v>30</v>
      </c>
      <c r="E4222" s="31">
        <v>1</v>
      </c>
      <c r="F4222" s="32"/>
      <c r="G4222" s="32"/>
      <c r="H4222" s="32"/>
      <c r="I4222" s="33">
        <v>4307.3699999999999</v>
      </c>
      <c r="J4222" s="33">
        <v>4427.9799999999996</v>
      </c>
      <c r="K4222" s="33">
        <v>4363.3699999999999</v>
      </c>
      <c r="L4222" s="21">
        <f t="shared" si="462"/>
        <v>4366.2399999999989</v>
      </c>
      <c r="M4222" s="34">
        <f t="shared" si="463"/>
        <v>60.356198521775539</v>
      </c>
      <c r="N4222" s="34">
        <f t="shared" si="464"/>
        <v>1.3823380877316767</v>
      </c>
      <c r="O4222" s="35">
        <f t="shared" si="465"/>
        <v>4366.2399999999989</v>
      </c>
      <c r="P4222" s="35">
        <f t="shared" si="466"/>
        <v>4366.2399999999989</v>
      </c>
      <c r="Q4222" s="39">
        <f t="shared" si="468"/>
        <v>4366.2399999999998</v>
      </c>
      <c r="R4222" s="37">
        <f t="shared" si="467"/>
        <v>4366.2399999999998</v>
      </c>
      <c r="T4222" s="38"/>
      <c r="U4222" s="38"/>
      <c r="V4222" s="38"/>
    </row>
    <row r="4223" ht="23.25">
      <c r="A4223" s="27">
        <v>4211</v>
      </c>
      <c r="B4223" s="28" t="s">
        <v>7725</v>
      </c>
      <c r="C4223" s="29" t="s">
        <v>7726</v>
      </c>
      <c r="D4223" s="30" t="s">
        <v>30</v>
      </c>
      <c r="E4223" s="31">
        <v>1</v>
      </c>
      <c r="F4223" s="32"/>
      <c r="G4223" s="32"/>
      <c r="H4223" s="32"/>
      <c r="I4223" s="33">
        <v>4307.3699999999999</v>
      </c>
      <c r="J4223" s="33">
        <v>4440.8999999999996</v>
      </c>
      <c r="K4223" s="33">
        <v>4341.8299999999999</v>
      </c>
      <c r="L4223" s="21">
        <f t="shared" si="462"/>
        <v>4363.3666666666668</v>
      </c>
      <c r="M4223" s="34">
        <f t="shared" si="463"/>
        <v>69.321253835554018</v>
      </c>
      <c r="N4223" s="34">
        <f t="shared" si="464"/>
        <v>1.5887102581849035</v>
      </c>
      <c r="O4223" s="35">
        <f t="shared" si="465"/>
        <v>4363.3666666666668</v>
      </c>
      <c r="P4223" s="35">
        <f t="shared" si="466"/>
        <v>4363.3666666666668</v>
      </c>
      <c r="Q4223" s="39">
        <f t="shared" si="468"/>
        <v>4363.3699999999999</v>
      </c>
      <c r="R4223" s="37">
        <f t="shared" si="467"/>
        <v>4363.3699999999999</v>
      </c>
      <c r="T4223" s="38"/>
      <c r="U4223" s="38"/>
      <c r="V4223" s="38"/>
    </row>
    <row r="4224" ht="12.75">
      <c r="A4224" s="27">
        <v>4212</v>
      </c>
      <c r="B4224" s="28" t="s">
        <v>7727</v>
      </c>
      <c r="C4224" s="29" t="s">
        <v>7728</v>
      </c>
      <c r="D4224" s="30" t="s">
        <v>30</v>
      </c>
      <c r="E4224" s="31">
        <v>1</v>
      </c>
      <c r="F4224" s="32"/>
      <c r="G4224" s="32"/>
      <c r="H4224" s="32"/>
      <c r="I4224" s="33">
        <v>6302.9700000000003</v>
      </c>
      <c r="J4224" s="33">
        <v>6353.3900000000003</v>
      </c>
      <c r="K4224" s="33">
        <v>6561.3900000000003</v>
      </c>
      <c r="L4224" s="21">
        <f t="shared" si="462"/>
        <v>6405.916666666667</v>
      </c>
      <c r="M4224" s="34">
        <f t="shared" si="463"/>
        <v>136.98361994535458</v>
      </c>
      <c r="N4224" s="34">
        <f t="shared" si="464"/>
        <v>2.1383921626416398</v>
      </c>
      <c r="O4224" s="35">
        <f t="shared" si="465"/>
        <v>6405.9166666666661</v>
      </c>
      <c r="P4224" s="35">
        <f t="shared" si="466"/>
        <v>6405.916666666667</v>
      </c>
      <c r="Q4224" s="39">
        <f t="shared" si="468"/>
        <v>6405.9200000000001</v>
      </c>
      <c r="R4224" s="37">
        <f t="shared" si="467"/>
        <v>6405.9200000000001</v>
      </c>
      <c r="T4224" s="38"/>
      <c r="U4224" s="38"/>
      <c r="V4224" s="38"/>
    </row>
    <row r="4225" ht="23.25">
      <c r="A4225" s="27">
        <v>4213</v>
      </c>
      <c r="B4225" s="28" t="s">
        <v>7729</v>
      </c>
      <c r="C4225" s="29" t="s">
        <v>7730</v>
      </c>
      <c r="D4225" s="30" t="s">
        <v>30</v>
      </c>
      <c r="E4225" s="31">
        <v>1</v>
      </c>
      <c r="F4225" s="32"/>
      <c r="G4225" s="32"/>
      <c r="H4225" s="32"/>
      <c r="I4225" s="33">
        <v>15556.030000000001</v>
      </c>
      <c r="J4225" s="33">
        <v>15758.26</v>
      </c>
      <c r="K4225" s="33">
        <v>16131.6</v>
      </c>
      <c r="L4225" s="21">
        <f t="shared" si="462"/>
        <v>15815.296666666667</v>
      </c>
      <c r="M4225" s="34">
        <f t="shared" si="463"/>
        <v>291.99330854205078</v>
      </c>
      <c r="N4225" s="34">
        <f t="shared" si="464"/>
        <v>1.8462714591846678</v>
      </c>
      <c r="O4225" s="35">
        <f t="shared" si="465"/>
        <v>15815.296666666665</v>
      </c>
      <c r="P4225" s="35">
        <f t="shared" si="466"/>
        <v>15815.296666666667</v>
      </c>
      <c r="Q4225" s="39">
        <f t="shared" si="468"/>
        <v>15815.300000000001</v>
      </c>
      <c r="R4225" s="37">
        <f t="shared" si="467"/>
        <v>15815.300000000001</v>
      </c>
      <c r="T4225" s="38"/>
      <c r="U4225" s="38"/>
      <c r="V4225" s="38"/>
    </row>
    <row r="4226" ht="23.25">
      <c r="A4226" s="27">
        <v>4214</v>
      </c>
      <c r="B4226" s="28" t="s">
        <v>7731</v>
      </c>
      <c r="C4226" s="29" t="s">
        <v>7732</v>
      </c>
      <c r="D4226" s="30" t="s">
        <v>30</v>
      </c>
      <c r="E4226" s="31">
        <v>1</v>
      </c>
      <c r="F4226" s="32"/>
      <c r="G4226" s="32"/>
      <c r="H4226" s="32"/>
      <c r="I4226" s="33">
        <v>6036.5</v>
      </c>
      <c r="J4226" s="33">
        <v>6066.6800000000003</v>
      </c>
      <c r="K4226" s="33">
        <v>6084.79</v>
      </c>
      <c r="L4226" s="21">
        <f t="shared" si="462"/>
        <v>6062.6566666666668</v>
      </c>
      <c r="M4226" s="34">
        <f t="shared" si="463"/>
        <v>24.395110848965899</v>
      </c>
      <c r="N4226" s="34">
        <f t="shared" si="464"/>
        <v>0.40238318265808498</v>
      </c>
      <c r="O4226" s="35">
        <f t="shared" si="465"/>
        <v>6062.6566666666668</v>
      </c>
      <c r="P4226" s="35">
        <f t="shared" si="466"/>
        <v>6062.6566666666668</v>
      </c>
      <c r="Q4226" s="39">
        <f t="shared" si="468"/>
        <v>6062.6599999999999</v>
      </c>
      <c r="R4226" s="37">
        <f t="shared" si="467"/>
        <v>6062.6599999999999</v>
      </c>
      <c r="T4226" s="38"/>
      <c r="U4226" s="38"/>
      <c r="V4226" s="38"/>
    </row>
    <row r="4227" ht="23.25">
      <c r="A4227" s="27">
        <v>4215</v>
      </c>
      <c r="B4227" s="28" t="s">
        <v>7733</v>
      </c>
      <c r="C4227" s="29" t="s">
        <v>7734</v>
      </c>
      <c r="D4227" s="30" t="s">
        <v>30</v>
      </c>
      <c r="E4227" s="31">
        <v>1</v>
      </c>
      <c r="F4227" s="32"/>
      <c r="G4227" s="32"/>
      <c r="H4227" s="32"/>
      <c r="I4227" s="33">
        <v>4307.3699999999999</v>
      </c>
      <c r="J4227" s="33">
        <v>4479.6599999999999</v>
      </c>
      <c r="K4227" s="33">
        <v>4371.9799999999996</v>
      </c>
      <c r="L4227" s="21">
        <f t="shared" si="462"/>
        <v>4386.3366666666661</v>
      </c>
      <c r="M4227" s="34">
        <f t="shared" si="463"/>
        <v>87.037615048514127</v>
      </c>
      <c r="N4227" s="34">
        <f t="shared" si="464"/>
        <v>1.9842894347336344</v>
      </c>
      <c r="O4227" s="35">
        <f t="shared" si="465"/>
        <v>4386.3366666666661</v>
      </c>
      <c r="P4227" s="35">
        <f t="shared" si="466"/>
        <v>4386.3366666666661</v>
      </c>
      <c r="Q4227" s="39">
        <f t="shared" si="468"/>
        <v>4386.3400000000001</v>
      </c>
      <c r="R4227" s="37">
        <f t="shared" si="467"/>
        <v>4386.3400000000001</v>
      </c>
      <c r="T4227" s="38"/>
      <c r="U4227" s="38"/>
      <c r="V4227" s="38"/>
    </row>
    <row r="4228" ht="23.25">
      <c r="A4228" s="27">
        <v>4216</v>
      </c>
      <c r="B4228" s="28" t="s">
        <v>7735</v>
      </c>
      <c r="C4228" s="29" t="s">
        <v>7736</v>
      </c>
      <c r="D4228" s="30" t="s">
        <v>30</v>
      </c>
      <c r="E4228" s="31">
        <v>1</v>
      </c>
      <c r="F4228" s="32"/>
      <c r="G4228" s="32"/>
      <c r="H4228" s="32"/>
      <c r="I4228" s="33">
        <v>4307.3699999999999</v>
      </c>
      <c r="J4228" s="33">
        <v>4432.2799999999997</v>
      </c>
      <c r="K4228" s="33">
        <v>4449.5100000000002</v>
      </c>
      <c r="L4228" s="21">
        <f t="shared" si="462"/>
        <v>4396.3866666666663</v>
      </c>
      <c r="M4228" s="34">
        <f t="shared" si="463"/>
        <v>77.570570665255161</v>
      </c>
      <c r="N4228" s="34">
        <f t="shared" si="464"/>
        <v>1.7644164753158313</v>
      </c>
      <c r="O4228" s="35">
        <f t="shared" si="465"/>
        <v>4396.3866666666663</v>
      </c>
      <c r="P4228" s="35">
        <f t="shared" si="466"/>
        <v>4396.3866666666663</v>
      </c>
      <c r="Q4228" s="39">
        <f t="shared" si="468"/>
        <v>4396.3900000000003</v>
      </c>
      <c r="R4228" s="37">
        <f t="shared" si="467"/>
        <v>4396.3900000000003</v>
      </c>
      <c r="T4228" s="38"/>
      <c r="U4228" s="38"/>
      <c r="V4228" s="38"/>
    </row>
    <row r="4229" ht="23.25">
      <c r="A4229" s="27">
        <v>4217</v>
      </c>
      <c r="B4229" s="28" t="s">
        <v>7737</v>
      </c>
      <c r="C4229" s="29" t="s">
        <v>7738</v>
      </c>
      <c r="D4229" s="30" t="s">
        <v>30</v>
      </c>
      <c r="E4229" s="31">
        <v>1</v>
      </c>
      <c r="F4229" s="32"/>
      <c r="G4229" s="32"/>
      <c r="H4229" s="32"/>
      <c r="I4229" s="33">
        <v>4307.3699999999999</v>
      </c>
      <c r="J4229" s="33">
        <v>4471.0500000000002</v>
      </c>
      <c r="K4229" s="33">
        <v>4466.7399999999998</v>
      </c>
      <c r="L4229" s="21">
        <f t="shared" si="462"/>
        <v>4415.0533333333333</v>
      </c>
      <c r="M4229" s="34">
        <f t="shared" si="463"/>
        <v>93.281398109876889</v>
      </c>
      <c r="N4229" s="34">
        <f t="shared" si="464"/>
        <v>2.1128034265318854</v>
      </c>
      <c r="O4229" s="35">
        <f t="shared" si="465"/>
        <v>4415.0533333333333</v>
      </c>
      <c r="P4229" s="35">
        <f t="shared" si="466"/>
        <v>4415.0533333333333</v>
      </c>
      <c r="Q4229" s="39">
        <f t="shared" si="468"/>
        <v>4415.0500000000002</v>
      </c>
      <c r="R4229" s="37">
        <f t="shared" si="467"/>
        <v>4415.0500000000002</v>
      </c>
      <c r="T4229" s="38"/>
      <c r="U4229" s="38"/>
      <c r="V4229" s="38"/>
    </row>
    <row r="4230" ht="23.25">
      <c r="A4230" s="27">
        <v>4218</v>
      </c>
      <c r="B4230" s="28" t="s">
        <v>7739</v>
      </c>
      <c r="C4230" s="29" t="s">
        <v>7740</v>
      </c>
      <c r="D4230" s="30" t="s">
        <v>30</v>
      </c>
      <c r="E4230" s="31">
        <v>1</v>
      </c>
      <c r="F4230" s="32"/>
      <c r="G4230" s="32"/>
      <c r="H4230" s="32"/>
      <c r="I4230" s="33">
        <v>4307.3699999999999</v>
      </c>
      <c r="J4230" s="33">
        <v>4436.5900000000001</v>
      </c>
      <c r="K4230" s="33">
        <v>4328.9099999999999</v>
      </c>
      <c r="L4230" s="21">
        <f t="shared" si="462"/>
        <v>4357.623333333333</v>
      </c>
      <c r="M4230" s="34">
        <f t="shared" si="463"/>
        <v>69.230006018585286</v>
      </c>
      <c r="N4230" s="34">
        <f t="shared" si="464"/>
        <v>1.5887101918381799</v>
      </c>
      <c r="O4230" s="35">
        <f t="shared" si="465"/>
        <v>4357.623333333333</v>
      </c>
      <c r="P4230" s="35">
        <f t="shared" si="466"/>
        <v>4357.623333333333</v>
      </c>
      <c r="Q4230" s="39">
        <f t="shared" si="468"/>
        <v>4357.6199999999999</v>
      </c>
      <c r="R4230" s="37">
        <f t="shared" si="467"/>
        <v>4357.6199999999999</v>
      </c>
      <c r="T4230" s="38"/>
      <c r="U4230" s="38"/>
      <c r="V4230" s="38"/>
    </row>
    <row r="4231" ht="23.25">
      <c r="A4231" s="27">
        <v>4219</v>
      </c>
      <c r="B4231" s="28" t="s">
        <v>7741</v>
      </c>
      <c r="C4231" s="29" t="s">
        <v>7742</v>
      </c>
      <c r="D4231" s="30" t="s">
        <v>30</v>
      </c>
      <c r="E4231" s="31">
        <v>1</v>
      </c>
      <c r="F4231" s="32"/>
      <c r="G4231" s="32"/>
      <c r="H4231" s="32"/>
      <c r="I4231" s="33">
        <v>4307.3699999999999</v>
      </c>
      <c r="J4231" s="33">
        <v>4410.75</v>
      </c>
      <c r="K4231" s="33">
        <v>4445.21</v>
      </c>
      <c r="L4231" s="21">
        <f t="shared" si="462"/>
        <v>4387.7766666666657</v>
      </c>
      <c r="M4231" s="34">
        <f t="shared" si="463"/>
        <v>71.734210341603003</v>
      </c>
      <c r="N4231" s="34">
        <f t="shared" si="464"/>
        <v>1.6348646658923618</v>
      </c>
      <c r="O4231" s="35">
        <f t="shared" si="465"/>
        <v>4387.7766666666657</v>
      </c>
      <c r="P4231" s="35">
        <f t="shared" si="466"/>
        <v>4387.7766666666657</v>
      </c>
      <c r="Q4231" s="39">
        <f t="shared" si="468"/>
        <v>4387.7799999999997</v>
      </c>
      <c r="R4231" s="37">
        <f t="shared" si="467"/>
        <v>4387.7799999999997</v>
      </c>
      <c r="T4231" s="38"/>
      <c r="U4231" s="38"/>
      <c r="V4231" s="38"/>
    </row>
    <row r="4232" ht="23.25">
      <c r="A4232" s="27">
        <v>4220</v>
      </c>
      <c r="B4232" s="28" t="s">
        <v>7743</v>
      </c>
      <c r="C4232" s="29" t="s">
        <v>7744</v>
      </c>
      <c r="D4232" s="30" t="s">
        <v>30</v>
      </c>
      <c r="E4232" s="31">
        <v>1</v>
      </c>
      <c r="F4232" s="32"/>
      <c r="G4232" s="32"/>
      <c r="H4232" s="32"/>
      <c r="I4232" s="33">
        <v>4307.3699999999999</v>
      </c>
      <c r="J4232" s="33">
        <v>4449.5100000000002</v>
      </c>
      <c r="K4232" s="33">
        <v>4410.75</v>
      </c>
      <c r="L4232" s="21">
        <f t="shared" si="462"/>
        <v>4389.21</v>
      </c>
      <c r="M4232" s="34">
        <f t="shared" si="463"/>
        <v>73.477367944150132</v>
      </c>
      <c r="N4232" s="34">
        <f t="shared" si="464"/>
        <v>1.6740453964187207</v>
      </c>
      <c r="O4232" s="35">
        <f t="shared" si="465"/>
        <v>4389.21</v>
      </c>
      <c r="P4232" s="35">
        <f t="shared" si="466"/>
        <v>4389.21</v>
      </c>
      <c r="Q4232" s="39">
        <f t="shared" si="468"/>
        <v>4389.21</v>
      </c>
      <c r="R4232" s="37">
        <f t="shared" si="467"/>
        <v>4389.21</v>
      </c>
      <c r="T4232" s="38"/>
      <c r="U4232" s="38"/>
      <c r="V4232" s="38"/>
    </row>
    <row r="4233" ht="23.25">
      <c r="A4233" s="27">
        <v>4221</v>
      </c>
      <c r="B4233" s="28" t="s">
        <v>7745</v>
      </c>
      <c r="C4233" s="29" t="s">
        <v>7746</v>
      </c>
      <c r="D4233" s="30" t="s">
        <v>30</v>
      </c>
      <c r="E4233" s="31">
        <v>1</v>
      </c>
      <c r="F4233" s="32"/>
      <c r="G4233" s="32"/>
      <c r="H4233" s="32"/>
      <c r="I4233" s="33">
        <v>4307.3699999999999</v>
      </c>
      <c r="J4233" s="33">
        <v>4492.5900000000001</v>
      </c>
      <c r="K4233" s="33">
        <v>4376.29</v>
      </c>
      <c r="L4233" s="21">
        <f t="shared" si="462"/>
        <v>4392.083333333333</v>
      </c>
      <c r="M4233" s="34">
        <f t="shared" si="463"/>
        <v>93.614550863278495</v>
      </c>
      <c r="N4233" s="34">
        <f t="shared" si="464"/>
        <v>2.1314384031104106</v>
      </c>
      <c r="O4233" s="35">
        <f t="shared" si="465"/>
        <v>4392.083333333333</v>
      </c>
      <c r="P4233" s="35">
        <f t="shared" si="466"/>
        <v>4392.083333333333</v>
      </c>
      <c r="Q4233" s="39">
        <f t="shared" si="468"/>
        <v>4392.0799999999999</v>
      </c>
      <c r="R4233" s="37">
        <f t="shared" si="467"/>
        <v>4392.0799999999999</v>
      </c>
      <c r="T4233" s="38"/>
      <c r="U4233" s="38"/>
      <c r="V4233" s="38"/>
    </row>
    <row r="4234" ht="23.25">
      <c r="A4234" s="27">
        <v>4222</v>
      </c>
      <c r="B4234" s="28" t="s">
        <v>7747</v>
      </c>
      <c r="C4234" s="29" t="s">
        <v>7748</v>
      </c>
      <c r="D4234" s="30" t="s">
        <v>30</v>
      </c>
      <c r="E4234" s="31">
        <v>1</v>
      </c>
      <c r="F4234" s="32"/>
      <c r="G4234" s="32"/>
      <c r="H4234" s="32"/>
      <c r="I4234" s="33">
        <v>4307.3699999999999</v>
      </c>
      <c r="J4234" s="33">
        <v>4475.3599999999997</v>
      </c>
      <c r="K4234" s="33">
        <v>4492.5900000000001</v>
      </c>
      <c r="L4234" s="21">
        <f t="shared" si="462"/>
        <v>4425.1066666666666</v>
      </c>
      <c r="M4234" s="34">
        <f t="shared" si="463"/>
        <v>102.3262441084072</v>
      </c>
      <c r="N4234" s="34">
        <f t="shared" si="464"/>
        <v>2.3124017524641336</v>
      </c>
      <c r="O4234" s="35">
        <f t="shared" si="465"/>
        <v>4425.1066666666666</v>
      </c>
      <c r="P4234" s="35">
        <f t="shared" si="466"/>
        <v>4425.1066666666666</v>
      </c>
      <c r="Q4234" s="39">
        <f t="shared" si="468"/>
        <v>4425.1099999999997</v>
      </c>
      <c r="R4234" s="37">
        <f t="shared" si="467"/>
        <v>4425.1099999999997</v>
      </c>
      <c r="T4234" s="38"/>
      <c r="U4234" s="38"/>
      <c r="V4234" s="38"/>
    </row>
    <row r="4235" ht="12.75">
      <c r="A4235" s="27">
        <v>4223</v>
      </c>
      <c r="B4235" s="28" t="s">
        <v>7749</v>
      </c>
      <c r="C4235" s="29" t="s">
        <v>7750</v>
      </c>
      <c r="D4235" s="30" t="s">
        <v>30</v>
      </c>
      <c r="E4235" s="31">
        <v>1</v>
      </c>
      <c r="F4235" s="32"/>
      <c r="G4235" s="32"/>
      <c r="H4235" s="32"/>
      <c r="I4235" s="33">
        <v>2894.29</v>
      </c>
      <c r="J4235" s="33">
        <v>2975.3299999999999</v>
      </c>
      <c r="K4235" s="33">
        <v>2960.8600000000001</v>
      </c>
      <c r="L4235" s="21">
        <f t="shared" ref="L4235:L4298" si="469">AVERAGE(I4235:K4235)</f>
        <v>2943.4933333333333</v>
      </c>
      <c r="M4235" s="34">
        <f t="shared" ref="M4235:M4298" si="470">SQRT(((SUM((POWER(K4235-L4235,2)),(POWER(J4235-L4235,2)),(POWER(I4235-L4235,2)))/(COLUMNS(I4235:K4235)-1))))</f>
        <v>43.22118963348111</v>
      </c>
      <c r="N4235" s="34">
        <f t="shared" ref="N4235:N4298" si="471">M4235/L4235*100</f>
        <v>1.4683637684524888</v>
      </c>
      <c r="O4235" s="35">
        <f t="shared" ref="O4235:O4298" si="472">((E4235/3)*(SUM(I4235:K4235)))</f>
        <v>2943.4933333333329</v>
      </c>
      <c r="P4235" s="35">
        <f t="shared" ref="P4235:P4298" si="473">AVERAGE(I4235:K4235)</f>
        <v>2943.4933333333333</v>
      </c>
      <c r="Q4235" s="39">
        <f t="shared" si="468"/>
        <v>2943.4900000000002</v>
      </c>
      <c r="R4235" s="37">
        <f t="shared" ref="R4235:R4298" si="474">Q4235*E4235</f>
        <v>2943.4900000000002</v>
      </c>
      <c r="T4235" s="38"/>
      <c r="U4235" s="38"/>
      <c r="V4235" s="38"/>
    </row>
    <row r="4236" ht="23.25">
      <c r="A4236" s="27">
        <v>4224</v>
      </c>
      <c r="B4236" s="28" t="s">
        <v>7751</v>
      </c>
      <c r="C4236" s="29" t="s">
        <v>7752</v>
      </c>
      <c r="D4236" s="30" t="s">
        <v>30</v>
      </c>
      <c r="E4236" s="31">
        <v>1</v>
      </c>
      <c r="F4236" s="32"/>
      <c r="G4236" s="32"/>
      <c r="H4236" s="32"/>
      <c r="I4236" s="33">
        <v>15556.030000000001</v>
      </c>
      <c r="J4236" s="33">
        <v>16116.049999999999</v>
      </c>
      <c r="K4236" s="33">
        <v>16209.379999999999</v>
      </c>
      <c r="L4236" s="21">
        <f t="shared" si="469"/>
        <v>15960.486666666666</v>
      </c>
      <c r="M4236" s="34">
        <f t="shared" si="470"/>
        <v>353.36456901241917</v>
      </c>
      <c r="N4236" s="34">
        <f t="shared" si="471"/>
        <v>2.2139962044542032</v>
      </c>
      <c r="O4236" s="35">
        <f t="shared" si="472"/>
        <v>15960.486666666666</v>
      </c>
      <c r="P4236" s="35">
        <f t="shared" si="473"/>
        <v>15960.486666666666</v>
      </c>
      <c r="Q4236" s="39">
        <f t="shared" ref="Q4236:Q4299" si="475">ROUND(P4236,2)</f>
        <v>15960.49</v>
      </c>
      <c r="R4236" s="37">
        <f t="shared" si="474"/>
        <v>15960.49</v>
      </c>
      <c r="T4236" s="38"/>
      <c r="U4236" s="38"/>
      <c r="V4236" s="38"/>
    </row>
    <row r="4237" ht="12.75">
      <c r="A4237" s="27">
        <v>4225</v>
      </c>
      <c r="B4237" s="28" t="s">
        <v>7753</v>
      </c>
      <c r="C4237" s="29" t="s">
        <v>7754</v>
      </c>
      <c r="D4237" s="30" t="s">
        <v>30</v>
      </c>
      <c r="E4237" s="31">
        <v>1</v>
      </c>
      <c r="F4237" s="32"/>
      <c r="G4237" s="32"/>
      <c r="H4237" s="32"/>
      <c r="I4237" s="33">
        <v>1087.6800000000001</v>
      </c>
      <c r="J4237" s="33">
        <v>1097.47</v>
      </c>
      <c r="K4237" s="33">
        <v>1131.1900000000001</v>
      </c>
      <c r="L4237" s="21">
        <f t="shared" si="469"/>
        <v>1105.4466666666667</v>
      </c>
      <c r="M4237" s="34">
        <f t="shared" si="470"/>
        <v>22.825433913363693</v>
      </c>
      <c r="N4237" s="34">
        <f t="shared" si="471"/>
        <v>2.0648154815275599</v>
      </c>
      <c r="O4237" s="35">
        <f t="shared" si="472"/>
        <v>1105.4466666666667</v>
      </c>
      <c r="P4237" s="35">
        <f t="shared" si="473"/>
        <v>1105.4466666666667</v>
      </c>
      <c r="Q4237" s="39">
        <f t="shared" si="475"/>
        <v>1105.45</v>
      </c>
      <c r="R4237" s="37">
        <f t="shared" si="474"/>
        <v>1105.45</v>
      </c>
      <c r="T4237" s="38"/>
      <c r="U4237" s="38"/>
      <c r="V4237" s="38"/>
    </row>
    <row r="4238" ht="12.75">
      <c r="A4238" s="27">
        <v>4226</v>
      </c>
      <c r="B4238" s="28" t="s">
        <v>7755</v>
      </c>
      <c r="C4238" s="29" t="s">
        <v>7756</v>
      </c>
      <c r="D4238" s="30" t="s">
        <v>30</v>
      </c>
      <c r="E4238" s="31">
        <v>1</v>
      </c>
      <c r="F4238" s="32"/>
      <c r="G4238" s="32"/>
      <c r="H4238" s="32"/>
      <c r="I4238" s="33">
        <v>1202.3399999999999</v>
      </c>
      <c r="J4238" s="33">
        <v>1243.22</v>
      </c>
      <c r="K4238" s="33">
        <v>1243.22</v>
      </c>
      <c r="L4238" s="21">
        <f t="shared" si="469"/>
        <v>1229.5933333333332</v>
      </c>
      <c r="M4238" s="34">
        <f t="shared" si="470"/>
        <v>23.602079004471964</v>
      </c>
      <c r="N4238" s="34">
        <f t="shared" si="471"/>
        <v>1.9195028441223356</v>
      </c>
      <c r="O4238" s="35">
        <f t="shared" si="472"/>
        <v>1229.5933333333332</v>
      </c>
      <c r="P4238" s="35">
        <f t="shared" si="473"/>
        <v>1229.5933333333332</v>
      </c>
      <c r="Q4238" s="39">
        <f t="shared" si="475"/>
        <v>1229.5899999999999</v>
      </c>
      <c r="R4238" s="37">
        <f t="shared" si="474"/>
        <v>1229.5899999999999</v>
      </c>
      <c r="T4238" s="38"/>
      <c r="U4238" s="38"/>
      <c r="V4238" s="38"/>
    </row>
    <row r="4239" ht="12.75">
      <c r="A4239" s="27">
        <v>4227</v>
      </c>
      <c r="B4239" s="28" t="s">
        <v>7757</v>
      </c>
      <c r="C4239" s="29" t="s">
        <v>7758</v>
      </c>
      <c r="D4239" s="30" t="s">
        <v>30</v>
      </c>
      <c r="E4239" s="31">
        <v>1</v>
      </c>
      <c r="F4239" s="32"/>
      <c r="G4239" s="32"/>
      <c r="H4239" s="32"/>
      <c r="I4239" s="33">
        <v>121705.77</v>
      </c>
      <c r="J4239" s="33">
        <v>122922.83</v>
      </c>
      <c r="K4239" s="33">
        <v>122679.42</v>
      </c>
      <c r="L4239" s="21">
        <f t="shared" si="469"/>
        <v>122436.00666666667</v>
      </c>
      <c r="M4239" s="34">
        <f t="shared" si="470"/>
        <v>644.00799609424939</v>
      </c>
      <c r="N4239" s="34">
        <f t="shared" si="471"/>
        <v>0.52599559037201205</v>
      </c>
      <c r="O4239" s="35">
        <f t="shared" si="472"/>
        <v>122436.00666666667</v>
      </c>
      <c r="P4239" s="35">
        <f t="shared" si="473"/>
        <v>122436.00666666667</v>
      </c>
      <c r="Q4239" s="39">
        <f t="shared" si="475"/>
        <v>122436.01000000001</v>
      </c>
      <c r="R4239" s="37">
        <f t="shared" si="474"/>
        <v>122436.01000000001</v>
      </c>
      <c r="T4239" s="38"/>
      <c r="U4239" s="38"/>
      <c r="V4239" s="38"/>
    </row>
    <row r="4240" ht="23.25">
      <c r="A4240" s="27">
        <v>4228</v>
      </c>
      <c r="B4240" s="28" t="s">
        <v>7759</v>
      </c>
      <c r="C4240" s="29" t="s">
        <v>7760</v>
      </c>
      <c r="D4240" s="30" t="s">
        <v>30</v>
      </c>
      <c r="E4240" s="31">
        <v>1</v>
      </c>
      <c r="F4240" s="32"/>
      <c r="G4240" s="32"/>
      <c r="H4240" s="32"/>
      <c r="I4240" s="33">
        <v>262308.07000000001</v>
      </c>
      <c r="J4240" s="33">
        <v>271488.84999999998</v>
      </c>
      <c r="K4240" s="33">
        <v>265193.46000000002</v>
      </c>
      <c r="L4240" s="21">
        <f t="shared" si="469"/>
        <v>266330.12666666665</v>
      </c>
      <c r="M4240" s="34">
        <f t="shared" si="470"/>
        <v>4694.7511846138514</v>
      </c>
      <c r="N4240" s="34">
        <f t="shared" si="471"/>
        <v>1.7627563367961396</v>
      </c>
      <c r="O4240" s="35">
        <f t="shared" si="472"/>
        <v>266330.12666666659</v>
      </c>
      <c r="P4240" s="35">
        <f t="shared" si="473"/>
        <v>266330.12666666665</v>
      </c>
      <c r="Q4240" s="39">
        <f t="shared" si="475"/>
        <v>266330.13</v>
      </c>
      <c r="R4240" s="37">
        <f t="shared" si="474"/>
        <v>266330.13</v>
      </c>
      <c r="T4240" s="38"/>
      <c r="U4240" s="38"/>
      <c r="V4240" s="38"/>
    </row>
    <row r="4241" ht="23.25">
      <c r="A4241" s="27">
        <v>4229</v>
      </c>
      <c r="B4241" s="28" t="s">
        <v>7761</v>
      </c>
      <c r="C4241" s="29" t="s">
        <v>7762</v>
      </c>
      <c r="D4241" s="30" t="s">
        <v>30</v>
      </c>
      <c r="E4241" s="31">
        <v>1</v>
      </c>
      <c r="F4241" s="32"/>
      <c r="G4241" s="32"/>
      <c r="H4241" s="32"/>
      <c r="I4241" s="33">
        <v>233433.38</v>
      </c>
      <c r="J4241" s="33">
        <v>237401.75</v>
      </c>
      <c r="K4241" s="33">
        <v>234600.54999999999</v>
      </c>
      <c r="L4241" s="21">
        <f t="shared" si="469"/>
        <v>235145.22666666665</v>
      </c>
      <c r="M4241" s="34">
        <f t="shared" si="470"/>
        <v>2039.4839096284461</v>
      </c>
      <c r="N4241" s="34">
        <f t="shared" si="471"/>
        <v>0.86732949613284926</v>
      </c>
      <c r="O4241" s="35">
        <f t="shared" si="472"/>
        <v>235145.22666666663</v>
      </c>
      <c r="P4241" s="35">
        <f t="shared" si="473"/>
        <v>235145.22666666665</v>
      </c>
      <c r="Q4241" s="39">
        <f t="shared" si="475"/>
        <v>235145.23000000001</v>
      </c>
      <c r="R4241" s="37">
        <f t="shared" si="474"/>
        <v>235145.23000000001</v>
      </c>
      <c r="T4241" s="38"/>
      <c r="U4241" s="38"/>
      <c r="V4241" s="38"/>
    </row>
    <row r="4242" ht="23.25">
      <c r="A4242" s="27">
        <v>4230</v>
      </c>
      <c r="B4242" s="28" t="s">
        <v>7763</v>
      </c>
      <c r="C4242" s="29" t="s">
        <v>7764</v>
      </c>
      <c r="D4242" s="30" t="s">
        <v>30</v>
      </c>
      <c r="E4242" s="31">
        <v>1</v>
      </c>
      <c r="F4242" s="32"/>
      <c r="G4242" s="32"/>
      <c r="H4242" s="32"/>
      <c r="I4242" s="33">
        <v>218094.23999999999</v>
      </c>
      <c r="J4242" s="33">
        <v>218966.62</v>
      </c>
      <c r="K4242" s="33">
        <v>226818.01000000001</v>
      </c>
      <c r="L4242" s="21">
        <f t="shared" si="469"/>
        <v>221292.95666666667</v>
      </c>
      <c r="M4242" s="34">
        <f t="shared" si="470"/>
        <v>4804.6771450570359</v>
      </c>
      <c r="N4242" s="34">
        <f t="shared" si="471"/>
        <v>2.1711839443197083</v>
      </c>
      <c r="O4242" s="35">
        <f t="shared" si="472"/>
        <v>221292.95666666667</v>
      </c>
      <c r="P4242" s="35">
        <f t="shared" si="473"/>
        <v>221292.95666666667</v>
      </c>
      <c r="Q4242" s="39">
        <f t="shared" si="475"/>
        <v>221292.95999999999</v>
      </c>
      <c r="R4242" s="37">
        <f t="shared" si="474"/>
        <v>221292.95999999999</v>
      </c>
      <c r="T4242" s="38"/>
      <c r="U4242" s="38"/>
      <c r="V4242" s="38"/>
    </row>
    <row r="4243" ht="23.25">
      <c r="A4243" s="27">
        <v>4231</v>
      </c>
      <c r="B4243" s="28" t="s">
        <v>7765</v>
      </c>
      <c r="C4243" s="29" t="s">
        <v>7766</v>
      </c>
      <c r="D4243" s="30" t="s">
        <v>30</v>
      </c>
      <c r="E4243" s="31">
        <v>1</v>
      </c>
      <c r="F4243" s="32"/>
      <c r="G4243" s="32"/>
      <c r="H4243" s="32"/>
      <c r="I4243" s="33">
        <v>218094.23999999999</v>
      </c>
      <c r="J4243" s="33">
        <v>223982.78</v>
      </c>
      <c r="K4243" s="33">
        <v>227036.10000000001</v>
      </c>
      <c r="L4243" s="21">
        <f t="shared" si="469"/>
        <v>223037.70666666667</v>
      </c>
      <c r="M4243" s="34">
        <f t="shared" si="470"/>
        <v>4545.2269216105597</v>
      </c>
      <c r="N4243" s="34">
        <f t="shared" si="471"/>
        <v>2.037873770108062</v>
      </c>
      <c r="O4243" s="35">
        <f t="shared" si="472"/>
        <v>223037.70666666667</v>
      </c>
      <c r="P4243" s="35">
        <f t="shared" si="473"/>
        <v>223037.70666666667</v>
      </c>
      <c r="Q4243" s="39">
        <f t="shared" si="475"/>
        <v>223037.70999999999</v>
      </c>
      <c r="R4243" s="37">
        <f t="shared" si="474"/>
        <v>223037.70999999999</v>
      </c>
      <c r="T4243" s="38"/>
      <c r="U4243" s="38"/>
      <c r="V4243" s="38"/>
    </row>
    <row r="4244" ht="23.25">
      <c r="A4244" s="27">
        <v>4232</v>
      </c>
      <c r="B4244" s="28" t="s">
        <v>7767</v>
      </c>
      <c r="C4244" s="29" t="s">
        <v>7768</v>
      </c>
      <c r="D4244" s="30" t="s">
        <v>30</v>
      </c>
      <c r="E4244" s="31">
        <v>1</v>
      </c>
      <c r="F4244" s="32"/>
      <c r="G4244" s="32"/>
      <c r="H4244" s="32"/>
      <c r="I4244" s="33">
        <v>254161.31</v>
      </c>
      <c r="J4244" s="33">
        <v>256702.92000000001</v>
      </c>
      <c r="K4244" s="33">
        <v>263056.96000000002</v>
      </c>
      <c r="L4244" s="21">
        <f t="shared" si="469"/>
        <v>257973.72999999998</v>
      </c>
      <c r="M4244" s="34">
        <f t="shared" si="470"/>
        <v>4581.9609091195989</v>
      </c>
      <c r="N4244" s="34">
        <f t="shared" si="471"/>
        <v>1.7761346898072139</v>
      </c>
      <c r="O4244" s="35">
        <f t="shared" si="472"/>
        <v>257973.72999999998</v>
      </c>
      <c r="P4244" s="35">
        <f t="shared" si="473"/>
        <v>257973.72999999998</v>
      </c>
      <c r="Q4244" s="39">
        <f t="shared" si="475"/>
        <v>257973.73000000001</v>
      </c>
      <c r="R4244" s="37">
        <f t="shared" si="474"/>
        <v>257973.73000000001</v>
      </c>
      <c r="T4244" s="38"/>
      <c r="U4244" s="38"/>
      <c r="V4244" s="38"/>
    </row>
    <row r="4245" ht="23.25">
      <c r="A4245" s="27">
        <v>4233</v>
      </c>
      <c r="B4245" s="28" t="s">
        <v>7769</v>
      </c>
      <c r="C4245" s="29" t="s">
        <v>7770</v>
      </c>
      <c r="D4245" s="30" t="s">
        <v>30</v>
      </c>
      <c r="E4245" s="31">
        <v>1</v>
      </c>
      <c r="F4245" s="32"/>
      <c r="G4245" s="32"/>
      <c r="H4245" s="32"/>
      <c r="I4245" s="33">
        <v>235336.01000000001</v>
      </c>
      <c r="J4245" s="33">
        <v>239101.39000000001</v>
      </c>
      <c r="K4245" s="33">
        <v>236277.35000000001</v>
      </c>
      <c r="L4245" s="21">
        <f t="shared" si="469"/>
        <v>236904.91666666666</v>
      </c>
      <c r="M4245" s="34">
        <f t="shared" si="470"/>
        <v>1959.5666809101817</v>
      </c>
      <c r="N4245" s="34">
        <f t="shared" si="471"/>
        <v>0.82715323450519995</v>
      </c>
      <c r="O4245" s="35">
        <f t="shared" si="472"/>
        <v>236904.91666666666</v>
      </c>
      <c r="P4245" s="35">
        <f t="shared" si="473"/>
        <v>236904.91666666666</v>
      </c>
      <c r="Q4245" s="39">
        <f t="shared" si="475"/>
        <v>236904.92000000001</v>
      </c>
      <c r="R4245" s="37">
        <f t="shared" si="474"/>
        <v>236904.92000000001</v>
      </c>
      <c r="T4245" s="38"/>
      <c r="U4245" s="38"/>
      <c r="V4245" s="38"/>
    </row>
    <row r="4246" ht="34.5">
      <c r="A4246" s="27">
        <v>4234</v>
      </c>
      <c r="B4246" s="28" t="s">
        <v>7771</v>
      </c>
      <c r="C4246" s="29" t="s">
        <v>7772</v>
      </c>
      <c r="D4246" s="30" t="s">
        <v>30</v>
      </c>
      <c r="E4246" s="31">
        <v>1</v>
      </c>
      <c r="F4246" s="32"/>
      <c r="G4246" s="32"/>
      <c r="H4246" s="32"/>
      <c r="I4246" s="33">
        <v>359824.53000000003</v>
      </c>
      <c r="J4246" s="33">
        <v>371698.73999999999</v>
      </c>
      <c r="K4246" s="33">
        <v>369899.62</v>
      </c>
      <c r="L4246" s="21">
        <f t="shared" si="469"/>
        <v>367140.96333333338</v>
      </c>
      <c r="M4246" s="34">
        <f t="shared" si="470"/>
        <v>6399.7543495381969</v>
      </c>
      <c r="N4246" s="34">
        <f t="shared" si="471"/>
        <v>1.7431327442826785</v>
      </c>
      <c r="O4246" s="35">
        <f t="shared" si="472"/>
        <v>367140.96333333338</v>
      </c>
      <c r="P4246" s="35">
        <f t="shared" si="473"/>
        <v>367140.96333333338</v>
      </c>
      <c r="Q4246" s="39">
        <f t="shared" si="475"/>
        <v>367140.96000000002</v>
      </c>
      <c r="R4246" s="37">
        <f t="shared" si="474"/>
        <v>367140.96000000002</v>
      </c>
      <c r="T4246" s="38"/>
      <c r="U4246" s="38"/>
      <c r="V4246" s="38"/>
    </row>
    <row r="4247" ht="34.5">
      <c r="A4247" s="27">
        <v>4235</v>
      </c>
      <c r="B4247" s="28" t="s">
        <v>7773</v>
      </c>
      <c r="C4247" s="29" t="s">
        <v>7774</v>
      </c>
      <c r="D4247" s="30" t="s">
        <v>30</v>
      </c>
      <c r="E4247" s="31">
        <v>1</v>
      </c>
      <c r="F4247" s="32"/>
      <c r="G4247" s="32"/>
      <c r="H4247" s="32"/>
      <c r="I4247" s="33">
        <v>268000.59000000003</v>
      </c>
      <c r="J4247" s="33">
        <v>275236.60999999999</v>
      </c>
      <c r="K4247" s="33">
        <v>275772.60999999999</v>
      </c>
      <c r="L4247" s="21">
        <f t="shared" si="469"/>
        <v>273003.26999999996</v>
      </c>
      <c r="M4247" s="34">
        <f t="shared" si="470"/>
        <v>4340.7291307797359</v>
      </c>
      <c r="N4247" s="34">
        <f t="shared" si="471"/>
        <v>1.589991625660651</v>
      </c>
      <c r="O4247" s="35">
        <f t="shared" si="472"/>
        <v>273003.26999999996</v>
      </c>
      <c r="P4247" s="35">
        <f t="shared" si="473"/>
        <v>273003.26999999996</v>
      </c>
      <c r="Q4247" s="39">
        <f t="shared" si="475"/>
        <v>273003.27000000002</v>
      </c>
      <c r="R4247" s="37">
        <f t="shared" si="474"/>
        <v>273003.27000000002</v>
      </c>
      <c r="T4247" s="38"/>
      <c r="U4247" s="38"/>
      <c r="V4247" s="38"/>
    </row>
    <row r="4248" ht="23.25">
      <c r="A4248" s="27">
        <v>4236</v>
      </c>
      <c r="B4248" s="28" t="s">
        <v>7775</v>
      </c>
      <c r="C4248" s="29" t="s">
        <v>7776</v>
      </c>
      <c r="D4248" s="30" t="s">
        <v>30</v>
      </c>
      <c r="E4248" s="31">
        <v>1</v>
      </c>
      <c r="F4248" s="32"/>
      <c r="G4248" s="32"/>
      <c r="H4248" s="32"/>
      <c r="I4248" s="33">
        <v>251961.14000000001</v>
      </c>
      <c r="J4248" s="33">
        <v>262795.46999999997</v>
      </c>
      <c r="K4248" s="33">
        <v>252968.98000000001</v>
      </c>
      <c r="L4248" s="21">
        <f t="shared" si="469"/>
        <v>255908.53</v>
      </c>
      <c r="M4248" s="34">
        <f t="shared" si="470"/>
        <v>5985.5152066551236</v>
      </c>
      <c r="N4248" s="34">
        <f t="shared" si="471"/>
        <v>2.3389275873903554</v>
      </c>
      <c r="O4248" s="35">
        <f t="shared" si="472"/>
        <v>255908.52999999997</v>
      </c>
      <c r="P4248" s="35">
        <f t="shared" si="473"/>
        <v>255908.53</v>
      </c>
      <c r="Q4248" s="39">
        <f t="shared" si="475"/>
        <v>255908.53</v>
      </c>
      <c r="R4248" s="37">
        <f t="shared" si="474"/>
        <v>255908.53</v>
      </c>
      <c r="T4248" s="38"/>
      <c r="U4248" s="38"/>
      <c r="V4248" s="38"/>
    </row>
    <row r="4249" ht="23.25">
      <c r="A4249" s="27">
        <v>4237</v>
      </c>
      <c r="B4249" s="28" t="s">
        <v>7777</v>
      </c>
      <c r="C4249" s="29" t="s">
        <v>7778</v>
      </c>
      <c r="D4249" s="30" t="s">
        <v>30</v>
      </c>
      <c r="E4249" s="31">
        <v>1</v>
      </c>
      <c r="F4249" s="32"/>
      <c r="G4249" s="32"/>
      <c r="H4249" s="32"/>
      <c r="I4249" s="33">
        <v>268000.59000000003</v>
      </c>
      <c r="J4249" s="33">
        <v>272556.59999999998</v>
      </c>
      <c r="K4249" s="33">
        <v>276844.60999999999</v>
      </c>
      <c r="L4249" s="21">
        <f t="shared" si="469"/>
        <v>272467.26666666666</v>
      </c>
      <c r="M4249" s="34">
        <f t="shared" si="470"/>
        <v>4422.6867143664103</v>
      </c>
      <c r="N4249" s="34">
        <f t="shared" si="471"/>
        <v>1.6231992813203044</v>
      </c>
      <c r="O4249" s="35">
        <f t="shared" si="472"/>
        <v>272467.2666666666</v>
      </c>
      <c r="P4249" s="35">
        <f t="shared" si="473"/>
        <v>272467.26666666666</v>
      </c>
      <c r="Q4249" s="39">
        <f t="shared" si="475"/>
        <v>272467.27000000002</v>
      </c>
      <c r="R4249" s="37">
        <f t="shared" si="474"/>
        <v>272467.27000000002</v>
      </c>
      <c r="T4249" s="38"/>
      <c r="U4249" s="38"/>
      <c r="V4249" s="38"/>
    </row>
    <row r="4250" ht="23.25">
      <c r="A4250" s="27">
        <v>4238</v>
      </c>
      <c r="B4250" s="28" t="s">
        <v>7779</v>
      </c>
      <c r="C4250" s="29" t="s">
        <v>7780</v>
      </c>
      <c r="D4250" s="30" t="s">
        <v>30</v>
      </c>
      <c r="E4250" s="31">
        <v>1</v>
      </c>
      <c r="F4250" s="32"/>
      <c r="G4250" s="32"/>
      <c r="H4250" s="32"/>
      <c r="I4250" s="33">
        <v>247818.04000000001</v>
      </c>
      <c r="J4250" s="33">
        <v>253270.04000000001</v>
      </c>
      <c r="K4250" s="33">
        <v>249304.95000000001</v>
      </c>
      <c r="L4250" s="21">
        <f t="shared" si="469"/>
        <v>250131.01000000001</v>
      </c>
      <c r="M4250" s="34">
        <f t="shared" si="470"/>
        <v>2818.3075316047389</v>
      </c>
      <c r="N4250" s="34">
        <f t="shared" si="471"/>
        <v>1.1267325597113045</v>
      </c>
      <c r="O4250" s="35">
        <f t="shared" si="472"/>
        <v>250131.01000000001</v>
      </c>
      <c r="P4250" s="35">
        <f t="shared" si="473"/>
        <v>250131.01000000001</v>
      </c>
      <c r="Q4250" s="39">
        <f t="shared" si="475"/>
        <v>250131.01000000001</v>
      </c>
      <c r="R4250" s="37">
        <f t="shared" si="474"/>
        <v>250131.01000000001</v>
      </c>
      <c r="T4250" s="38"/>
      <c r="U4250" s="38"/>
      <c r="V4250" s="38"/>
    </row>
    <row r="4251" ht="23.25">
      <c r="A4251" s="27">
        <v>4239</v>
      </c>
      <c r="B4251" s="28" t="s">
        <v>7781</v>
      </c>
      <c r="C4251" s="29" t="s">
        <v>7782</v>
      </c>
      <c r="D4251" s="30" t="s">
        <v>30</v>
      </c>
      <c r="E4251" s="31">
        <v>1</v>
      </c>
      <c r="F4251" s="32"/>
      <c r="G4251" s="32"/>
      <c r="H4251" s="32"/>
      <c r="I4251" s="33">
        <v>221471.98000000001</v>
      </c>
      <c r="J4251" s="33">
        <v>225458.48000000001</v>
      </c>
      <c r="K4251" s="33">
        <v>226344.35999999999</v>
      </c>
      <c r="L4251" s="21">
        <f t="shared" si="469"/>
        <v>224424.94000000003</v>
      </c>
      <c r="M4251" s="34">
        <f t="shared" si="470"/>
        <v>2595.4143050387838</v>
      </c>
      <c r="N4251" s="34">
        <f t="shared" si="471"/>
        <v>1.156473208832665</v>
      </c>
      <c r="O4251" s="35">
        <f t="shared" si="472"/>
        <v>224424.94</v>
      </c>
      <c r="P4251" s="35">
        <f t="shared" si="473"/>
        <v>224424.94000000003</v>
      </c>
      <c r="Q4251" s="39">
        <f t="shared" si="475"/>
        <v>224424.94</v>
      </c>
      <c r="R4251" s="37">
        <f t="shared" si="474"/>
        <v>224424.94</v>
      </c>
      <c r="T4251" s="38"/>
      <c r="U4251" s="38"/>
      <c r="V4251" s="38"/>
    </row>
    <row r="4252" ht="34.5">
      <c r="A4252" s="27">
        <v>4240</v>
      </c>
      <c r="B4252" s="28" t="s">
        <v>7783</v>
      </c>
      <c r="C4252" s="29" t="s">
        <v>7784</v>
      </c>
      <c r="D4252" s="30" t="s">
        <v>30</v>
      </c>
      <c r="E4252" s="31">
        <v>1</v>
      </c>
      <c r="F4252" s="32"/>
      <c r="G4252" s="32"/>
      <c r="H4252" s="32"/>
      <c r="I4252" s="33">
        <v>218735.69</v>
      </c>
      <c r="J4252" s="33">
        <v>224422.82000000001</v>
      </c>
      <c r="K4252" s="33">
        <v>226391.44</v>
      </c>
      <c r="L4252" s="21">
        <f t="shared" si="469"/>
        <v>223183.31666666665</v>
      </c>
      <c r="M4252" s="34">
        <f t="shared" si="470"/>
        <v>3975.5381271764127</v>
      </c>
      <c r="N4252" s="34">
        <f t="shared" si="471"/>
        <v>1.7812882192776265</v>
      </c>
      <c r="O4252" s="35">
        <f t="shared" si="472"/>
        <v>223183.31666666665</v>
      </c>
      <c r="P4252" s="35">
        <f t="shared" si="473"/>
        <v>223183.31666666665</v>
      </c>
      <c r="Q4252" s="39">
        <f t="shared" si="475"/>
        <v>223183.32000000001</v>
      </c>
      <c r="R4252" s="37">
        <f t="shared" si="474"/>
        <v>223183.32000000001</v>
      </c>
      <c r="T4252" s="38"/>
      <c r="U4252" s="38"/>
      <c r="V4252" s="38"/>
    </row>
    <row r="4253" ht="23.25">
      <c r="A4253" s="27">
        <v>4241</v>
      </c>
      <c r="B4253" s="28" t="s">
        <v>7785</v>
      </c>
      <c r="C4253" s="29" t="s">
        <v>7786</v>
      </c>
      <c r="D4253" s="30" t="s">
        <v>30</v>
      </c>
      <c r="E4253" s="31">
        <v>1</v>
      </c>
      <c r="F4253" s="32"/>
      <c r="G4253" s="32"/>
      <c r="H4253" s="32"/>
      <c r="I4253" s="33">
        <v>251474.63</v>
      </c>
      <c r="J4253" s="33">
        <v>253234.95000000001</v>
      </c>
      <c r="K4253" s="33">
        <v>258012.97</v>
      </c>
      <c r="L4253" s="21">
        <f t="shared" si="469"/>
        <v>254240.85000000001</v>
      </c>
      <c r="M4253" s="34">
        <f t="shared" si="470"/>
        <v>3383.2452758261525</v>
      </c>
      <c r="N4253" s="34">
        <f t="shared" si="471"/>
        <v>1.3307244983747311</v>
      </c>
      <c r="O4253" s="35">
        <f t="shared" si="472"/>
        <v>254240.85000000001</v>
      </c>
      <c r="P4253" s="35">
        <f t="shared" si="473"/>
        <v>254240.85000000001</v>
      </c>
      <c r="Q4253" s="39">
        <f t="shared" si="475"/>
        <v>254240.85000000001</v>
      </c>
      <c r="R4253" s="37">
        <f t="shared" si="474"/>
        <v>254240.85000000001</v>
      </c>
      <c r="T4253" s="38"/>
      <c r="U4253" s="38"/>
      <c r="V4253" s="38"/>
    </row>
    <row r="4254" ht="23.25">
      <c r="A4254" s="27">
        <v>4242</v>
      </c>
      <c r="B4254" s="28" t="s">
        <v>7787</v>
      </c>
      <c r="C4254" s="29" t="s">
        <v>7788</v>
      </c>
      <c r="D4254" s="30" t="s">
        <v>30</v>
      </c>
      <c r="E4254" s="31">
        <v>1</v>
      </c>
      <c r="F4254" s="32"/>
      <c r="G4254" s="32"/>
      <c r="H4254" s="32"/>
      <c r="I4254" s="33">
        <v>240436.69</v>
      </c>
      <c r="J4254" s="33">
        <v>245966.73000000001</v>
      </c>
      <c r="K4254" s="33">
        <v>243321.92999999999</v>
      </c>
      <c r="L4254" s="21">
        <f t="shared" si="469"/>
        <v>243241.78333333335</v>
      </c>
      <c r="M4254" s="34">
        <f t="shared" si="470"/>
        <v>2765.8910348264544</v>
      </c>
      <c r="N4254" s="34">
        <f t="shared" si="471"/>
        <v>1.137095361217664</v>
      </c>
      <c r="O4254" s="35">
        <f t="shared" si="472"/>
        <v>243241.78333333335</v>
      </c>
      <c r="P4254" s="35">
        <f t="shared" si="473"/>
        <v>243241.78333333335</v>
      </c>
      <c r="Q4254" s="39">
        <f t="shared" si="475"/>
        <v>243241.78</v>
      </c>
      <c r="R4254" s="37">
        <f t="shared" si="474"/>
        <v>243241.78</v>
      </c>
      <c r="T4254" s="38"/>
      <c r="U4254" s="38"/>
      <c r="V4254" s="38"/>
    </row>
    <row r="4255" ht="23.25">
      <c r="A4255" s="27">
        <v>4243</v>
      </c>
      <c r="B4255" s="28" t="s">
        <v>7789</v>
      </c>
      <c r="C4255" s="29" t="s">
        <v>7790</v>
      </c>
      <c r="D4255" s="30" t="s">
        <v>30</v>
      </c>
      <c r="E4255" s="31">
        <v>1</v>
      </c>
      <c r="F4255" s="32"/>
      <c r="G4255" s="32"/>
      <c r="H4255" s="32"/>
      <c r="I4255" s="33">
        <v>264213.84999999998</v>
      </c>
      <c r="J4255" s="33">
        <v>268705.48999999999</v>
      </c>
      <c r="K4255" s="33">
        <v>268441.27000000002</v>
      </c>
      <c r="L4255" s="21">
        <f t="shared" si="469"/>
        <v>267120.20333333331</v>
      </c>
      <c r="M4255" s="34">
        <f t="shared" si="470"/>
        <v>2520.4405023196664</v>
      </c>
      <c r="N4255" s="34">
        <f t="shared" si="471"/>
        <v>0.94356041619752185</v>
      </c>
      <c r="O4255" s="35">
        <f t="shared" si="472"/>
        <v>267120.20333333331</v>
      </c>
      <c r="P4255" s="35">
        <f t="shared" si="473"/>
        <v>267120.20333333331</v>
      </c>
      <c r="Q4255" s="39">
        <f t="shared" si="475"/>
        <v>267120.20000000001</v>
      </c>
      <c r="R4255" s="37">
        <f t="shared" si="474"/>
        <v>267120.20000000001</v>
      </c>
      <c r="T4255" s="38"/>
      <c r="U4255" s="38"/>
      <c r="V4255" s="38"/>
    </row>
    <row r="4256" ht="23.25">
      <c r="A4256" s="27">
        <v>4244</v>
      </c>
      <c r="B4256" s="28" t="s">
        <v>7791</v>
      </c>
      <c r="C4256" s="29" t="s">
        <v>7792</v>
      </c>
      <c r="D4256" s="30" t="s">
        <v>30</v>
      </c>
      <c r="E4256" s="31">
        <v>1</v>
      </c>
      <c r="F4256" s="32"/>
      <c r="G4256" s="32"/>
      <c r="H4256" s="32"/>
      <c r="I4256" s="33">
        <v>344649.65999999997</v>
      </c>
      <c r="J4256" s="33">
        <v>356712.40000000002</v>
      </c>
      <c r="K4256" s="33">
        <v>350164.04999999999</v>
      </c>
      <c r="L4256" s="21">
        <f t="shared" si="469"/>
        <v>350508.70333333337</v>
      </c>
      <c r="M4256" s="34">
        <f t="shared" si="470"/>
        <v>6038.7509898184771</v>
      </c>
      <c r="N4256" s="34">
        <f t="shared" si="471"/>
        <v>1.7228533649492954</v>
      </c>
      <c r="O4256" s="35">
        <f t="shared" si="472"/>
        <v>350508.70333333337</v>
      </c>
      <c r="P4256" s="35">
        <f t="shared" si="473"/>
        <v>350508.70333333337</v>
      </c>
      <c r="Q4256" s="39">
        <f t="shared" si="475"/>
        <v>350508.70000000001</v>
      </c>
      <c r="R4256" s="37">
        <f t="shared" si="474"/>
        <v>350508.70000000001</v>
      </c>
      <c r="T4256" s="38"/>
      <c r="U4256" s="38"/>
      <c r="V4256" s="38"/>
    </row>
    <row r="4257" ht="23.25">
      <c r="A4257" s="27">
        <v>4245</v>
      </c>
      <c r="B4257" s="28" t="s">
        <v>7793</v>
      </c>
      <c r="C4257" s="29" t="s">
        <v>7794</v>
      </c>
      <c r="D4257" s="30" t="s">
        <v>30</v>
      </c>
      <c r="E4257" s="31">
        <v>1</v>
      </c>
      <c r="F4257" s="32"/>
      <c r="G4257" s="32"/>
      <c r="H4257" s="32"/>
      <c r="I4257" s="33">
        <v>265208.54999999999</v>
      </c>
      <c r="J4257" s="33">
        <v>273164.81</v>
      </c>
      <c r="K4257" s="33">
        <v>273695.21999999997</v>
      </c>
      <c r="L4257" s="21">
        <f t="shared" si="469"/>
        <v>270689.52666666667</v>
      </c>
      <c r="M4257" s="34">
        <f t="shared" si="470"/>
        <v>4754.0680061851563</v>
      </c>
      <c r="N4257" s="34">
        <f t="shared" si="471"/>
        <v>1.7562807341413786</v>
      </c>
      <c r="O4257" s="35">
        <f t="shared" si="472"/>
        <v>270689.52666666661</v>
      </c>
      <c r="P4257" s="35">
        <f t="shared" si="473"/>
        <v>270689.52666666667</v>
      </c>
      <c r="Q4257" s="39">
        <f t="shared" si="475"/>
        <v>270689.53000000003</v>
      </c>
      <c r="R4257" s="37">
        <f t="shared" si="474"/>
        <v>270689.53000000003</v>
      </c>
      <c r="T4257" s="38"/>
      <c r="U4257" s="38"/>
      <c r="V4257" s="38"/>
    </row>
    <row r="4258" ht="23.25">
      <c r="A4258" s="27">
        <v>4246</v>
      </c>
      <c r="B4258" s="28" t="s">
        <v>7795</v>
      </c>
      <c r="C4258" s="29" t="s">
        <v>7796</v>
      </c>
      <c r="D4258" s="30" t="s">
        <v>30</v>
      </c>
      <c r="E4258" s="31">
        <v>1</v>
      </c>
      <c r="F4258" s="32"/>
      <c r="G4258" s="32"/>
      <c r="H4258" s="32"/>
      <c r="I4258" s="33">
        <v>196811.63</v>
      </c>
      <c r="J4258" s="33">
        <v>203306.41</v>
      </c>
      <c r="K4258" s="33">
        <v>204880.91</v>
      </c>
      <c r="L4258" s="21">
        <f t="shared" si="469"/>
        <v>201666.31666666668</v>
      </c>
      <c r="M4258" s="34">
        <f t="shared" si="470"/>
        <v>4277.3530993049108</v>
      </c>
      <c r="N4258" s="34">
        <f t="shared" si="471"/>
        <v>2.1210052179288463</v>
      </c>
      <c r="O4258" s="35">
        <f t="shared" si="472"/>
        <v>201666.31666666668</v>
      </c>
      <c r="P4258" s="35">
        <f t="shared" si="473"/>
        <v>201666.31666666668</v>
      </c>
      <c r="Q4258" s="39">
        <f t="shared" si="475"/>
        <v>201666.32000000001</v>
      </c>
      <c r="R4258" s="37">
        <f t="shared" si="474"/>
        <v>201666.32000000001</v>
      </c>
      <c r="T4258" s="38"/>
      <c r="U4258" s="38"/>
      <c r="V4258" s="38"/>
    </row>
    <row r="4259" ht="23.25">
      <c r="A4259" s="27">
        <v>4247</v>
      </c>
      <c r="B4259" s="28" t="s">
        <v>7797</v>
      </c>
      <c r="C4259" s="29" t="s">
        <v>7798</v>
      </c>
      <c r="D4259" s="30" t="s">
        <v>30</v>
      </c>
      <c r="E4259" s="31">
        <v>1</v>
      </c>
      <c r="F4259" s="32"/>
      <c r="G4259" s="32"/>
      <c r="H4259" s="32"/>
      <c r="I4259" s="33">
        <v>210316.26000000001</v>
      </c>
      <c r="J4259" s="33">
        <v>215363.85000000001</v>
      </c>
      <c r="K4259" s="33">
        <v>213471</v>
      </c>
      <c r="L4259" s="21">
        <f t="shared" si="469"/>
        <v>213050.37</v>
      </c>
      <c r="M4259" s="34">
        <f t="shared" si="470"/>
        <v>2549.9487053076164</v>
      </c>
      <c r="N4259" s="34">
        <f t="shared" si="471"/>
        <v>1.196875980693024</v>
      </c>
      <c r="O4259" s="35">
        <f t="shared" si="472"/>
        <v>213050.37</v>
      </c>
      <c r="P4259" s="35">
        <f t="shared" si="473"/>
        <v>213050.37</v>
      </c>
      <c r="Q4259" s="39">
        <f t="shared" si="475"/>
        <v>213050.37</v>
      </c>
      <c r="R4259" s="37">
        <f t="shared" si="474"/>
        <v>213050.37</v>
      </c>
      <c r="T4259" s="38"/>
      <c r="U4259" s="38"/>
      <c r="V4259" s="38"/>
    </row>
    <row r="4260" ht="23.25">
      <c r="A4260" s="27">
        <v>4248</v>
      </c>
      <c r="B4260" s="28" t="s">
        <v>7799</v>
      </c>
      <c r="C4260" s="29" t="s">
        <v>7800</v>
      </c>
      <c r="D4260" s="30" t="s">
        <v>30</v>
      </c>
      <c r="E4260" s="31">
        <v>1</v>
      </c>
      <c r="F4260" s="32"/>
      <c r="G4260" s="32"/>
      <c r="H4260" s="32"/>
      <c r="I4260" s="33">
        <v>236668.51000000001</v>
      </c>
      <c r="J4260" s="33">
        <v>239508.53</v>
      </c>
      <c r="K4260" s="33">
        <v>240218.54000000001</v>
      </c>
      <c r="L4260" s="21">
        <f t="shared" si="469"/>
        <v>238798.5266666667</v>
      </c>
      <c r="M4260" s="34">
        <f t="shared" si="470"/>
        <v>1878.4985494360446</v>
      </c>
      <c r="N4260" s="34">
        <f t="shared" si="471"/>
        <v>0.78664578699775523</v>
      </c>
      <c r="O4260" s="35">
        <f t="shared" si="472"/>
        <v>238798.52666666667</v>
      </c>
      <c r="P4260" s="35">
        <f t="shared" si="473"/>
        <v>238798.5266666667</v>
      </c>
      <c r="Q4260" s="39">
        <f t="shared" si="475"/>
        <v>238798.53</v>
      </c>
      <c r="R4260" s="37">
        <f t="shared" si="474"/>
        <v>238798.53</v>
      </c>
      <c r="T4260" s="38"/>
      <c r="U4260" s="38"/>
      <c r="V4260" s="38"/>
    </row>
    <row r="4261" ht="23.25">
      <c r="A4261" s="27">
        <v>4249</v>
      </c>
      <c r="B4261" s="28" t="s">
        <v>7801</v>
      </c>
      <c r="C4261" s="29" t="s">
        <v>7802</v>
      </c>
      <c r="D4261" s="30" t="s">
        <v>30</v>
      </c>
      <c r="E4261" s="31">
        <v>1</v>
      </c>
      <c r="F4261" s="32"/>
      <c r="G4261" s="32"/>
      <c r="H4261" s="32"/>
      <c r="I4261" s="33">
        <v>241815.63</v>
      </c>
      <c r="J4261" s="33">
        <v>244233.79000000001</v>
      </c>
      <c r="K4261" s="33">
        <v>251004.62</v>
      </c>
      <c r="L4261" s="21">
        <f t="shared" si="469"/>
        <v>245684.68000000002</v>
      </c>
      <c r="M4261" s="34">
        <f t="shared" si="470"/>
        <v>4763.2127444719436</v>
      </c>
      <c r="N4261" s="34">
        <f t="shared" si="471"/>
        <v>1.9387504114916501</v>
      </c>
      <c r="O4261" s="35">
        <f t="shared" si="472"/>
        <v>245684.67999999999</v>
      </c>
      <c r="P4261" s="35">
        <f t="shared" si="473"/>
        <v>245684.68000000002</v>
      </c>
      <c r="Q4261" s="39">
        <f t="shared" si="475"/>
        <v>245684.67999999999</v>
      </c>
      <c r="R4261" s="37">
        <f t="shared" si="474"/>
        <v>245684.67999999999</v>
      </c>
      <c r="T4261" s="38"/>
      <c r="U4261" s="38"/>
      <c r="V4261" s="38"/>
    </row>
    <row r="4262" ht="23.25">
      <c r="A4262" s="27">
        <v>4250</v>
      </c>
      <c r="B4262" s="28" t="s">
        <v>7803</v>
      </c>
      <c r="C4262" s="29" t="s">
        <v>7804</v>
      </c>
      <c r="D4262" s="30" t="s">
        <v>30</v>
      </c>
      <c r="E4262" s="31">
        <v>1</v>
      </c>
      <c r="F4262" s="32"/>
      <c r="G4262" s="32"/>
      <c r="H4262" s="32"/>
      <c r="I4262" s="33">
        <v>164035.51000000001</v>
      </c>
      <c r="J4262" s="33">
        <v>168464.47</v>
      </c>
      <c r="K4262" s="33">
        <v>169120.60999999999</v>
      </c>
      <c r="L4262" s="21">
        <f t="shared" si="469"/>
        <v>167206.86333333331</v>
      </c>
      <c r="M4262" s="34">
        <f t="shared" si="470"/>
        <v>2765.9973605434402</v>
      </c>
      <c r="N4262" s="34">
        <f t="shared" si="471"/>
        <v>1.6542367372978692</v>
      </c>
      <c r="O4262" s="35">
        <f t="shared" si="472"/>
        <v>167206.86333333331</v>
      </c>
      <c r="P4262" s="35">
        <f t="shared" si="473"/>
        <v>167206.86333333331</v>
      </c>
      <c r="Q4262" s="39">
        <f t="shared" si="475"/>
        <v>167206.86000000002</v>
      </c>
      <c r="R4262" s="37">
        <f t="shared" si="474"/>
        <v>167206.86000000002</v>
      </c>
      <c r="T4262" s="38"/>
      <c r="U4262" s="38"/>
      <c r="V4262" s="38"/>
    </row>
    <row r="4263" ht="23.25">
      <c r="A4263" s="27">
        <v>4251</v>
      </c>
      <c r="B4263" s="28" t="s">
        <v>7805</v>
      </c>
      <c r="C4263" s="29" t="s">
        <v>7806</v>
      </c>
      <c r="D4263" s="30" t="s">
        <v>30</v>
      </c>
      <c r="E4263" s="31">
        <v>1</v>
      </c>
      <c r="F4263" s="32"/>
      <c r="G4263" s="32"/>
      <c r="H4263" s="32"/>
      <c r="I4263" s="33">
        <v>217217.29000000001</v>
      </c>
      <c r="J4263" s="33">
        <v>219172.25</v>
      </c>
      <c r="K4263" s="33">
        <v>224385.45999999999</v>
      </c>
      <c r="L4263" s="21">
        <f t="shared" si="469"/>
        <v>220258.33333333334</v>
      </c>
      <c r="M4263" s="34">
        <f t="shared" si="470"/>
        <v>3705.4484266325007</v>
      </c>
      <c r="N4263" s="34">
        <f t="shared" si="471"/>
        <v>1.6823192886984983</v>
      </c>
      <c r="O4263" s="35">
        <f t="shared" si="472"/>
        <v>220258.33333333331</v>
      </c>
      <c r="P4263" s="35">
        <f t="shared" si="473"/>
        <v>220258.33333333334</v>
      </c>
      <c r="Q4263" s="39">
        <f t="shared" si="475"/>
        <v>220258.33000000002</v>
      </c>
      <c r="R4263" s="37">
        <f t="shared" si="474"/>
        <v>220258.33000000002</v>
      </c>
      <c r="T4263" s="38"/>
      <c r="U4263" s="38"/>
      <c r="V4263" s="38"/>
    </row>
    <row r="4264" ht="23.25">
      <c r="A4264" s="27">
        <v>4252</v>
      </c>
      <c r="B4264" s="28" t="s">
        <v>7807</v>
      </c>
      <c r="C4264" s="29" t="s">
        <v>7808</v>
      </c>
      <c r="D4264" s="30" t="s">
        <v>30</v>
      </c>
      <c r="E4264" s="31">
        <v>1</v>
      </c>
      <c r="F4264" s="32"/>
      <c r="G4264" s="32"/>
      <c r="H4264" s="32"/>
      <c r="I4264" s="33">
        <v>235174.89000000001</v>
      </c>
      <c r="J4264" s="33">
        <v>239643.20999999999</v>
      </c>
      <c r="K4264" s="33">
        <v>243641.19</v>
      </c>
      <c r="L4264" s="21">
        <f t="shared" si="469"/>
        <v>239486.43000000002</v>
      </c>
      <c r="M4264" s="34">
        <f t="shared" si="470"/>
        <v>4235.3268939716982</v>
      </c>
      <c r="N4264" s="34">
        <f t="shared" si="471"/>
        <v>1.7685039164731371</v>
      </c>
      <c r="O4264" s="35">
        <f t="shared" si="472"/>
        <v>239486.42999999999</v>
      </c>
      <c r="P4264" s="35">
        <f t="shared" si="473"/>
        <v>239486.43000000002</v>
      </c>
      <c r="Q4264" s="39">
        <f t="shared" si="475"/>
        <v>239486.42999999999</v>
      </c>
      <c r="R4264" s="37">
        <f t="shared" si="474"/>
        <v>239486.42999999999</v>
      </c>
      <c r="T4264" s="38"/>
      <c r="U4264" s="38"/>
      <c r="V4264" s="38"/>
    </row>
    <row r="4265" ht="23.25">
      <c r="A4265" s="27">
        <v>4253</v>
      </c>
      <c r="B4265" s="28" t="s">
        <v>7809</v>
      </c>
      <c r="C4265" s="29" t="s">
        <v>7810</v>
      </c>
      <c r="D4265" s="30" t="s">
        <v>30</v>
      </c>
      <c r="E4265" s="31">
        <v>1</v>
      </c>
      <c r="F4265" s="32"/>
      <c r="G4265" s="32"/>
      <c r="H4265" s="32"/>
      <c r="I4265" s="33">
        <v>263488.71000000002</v>
      </c>
      <c r="J4265" s="33">
        <v>270339.41999999998</v>
      </c>
      <c r="K4265" s="33">
        <v>267441.03999999998</v>
      </c>
      <c r="L4265" s="21">
        <f t="shared" si="469"/>
        <v>267089.72333333333</v>
      </c>
      <c r="M4265" s="34">
        <f t="shared" si="470"/>
        <v>3438.8405642357425</v>
      </c>
      <c r="N4265" s="34">
        <f t="shared" si="471"/>
        <v>1.2875226052572604</v>
      </c>
      <c r="O4265" s="35">
        <f t="shared" si="472"/>
        <v>267089.72333333327</v>
      </c>
      <c r="P4265" s="35">
        <f t="shared" si="473"/>
        <v>267089.72333333333</v>
      </c>
      <c r="Q4265" s="39">
        <f t="shared" si="475"/>
        <v>267089.72000000003</v>
      </c>
      <c r="R4265" s="37">
        <f t="shared" si="474"/>
        <v>267089.72000000003</v>
      </c>
      <c r="T4265" s="38"/>
      <c r="U4265" s="38"/>
      <c r="V4265" s="38"/>
    </row>
    <row r="4266" ht="34.5">
      <c r="A4266" s="27">
        <v>4254</v>
      </c>
      <c r="B4266" s="28" t="s">
        <v>7811</v>
      </c>
      <c r="C4266" s="29" t="s">
        <v>7812</v>
      </c>
      <c r="D4266" s="30" t="s">
        <v>30</v>
      </c>
      <c r="E4266" s="31">
        <v>1</v>
      </c>
      <c r="F4266" s="32"/>
      <c r="G4266" s="32"/>
      <c r="H4266" s="32"/>
      <c r="I4266" s="33">
        <v>177050.51000000001</v>
      </c>
      <c r="J4266" s="33">
        <v>183778.42999999999</v>
      </c>
      <c r="K4266" s="33">
        <v>179529.22</v>
      </c>
      <c r="L4266" s="21">
        <f t="shared" si="469"/>
        <v>180119.38666666669</v>
      </c>
      <c r="M4266" s="34">
        <f t="shared" si="470"/>
        <v>3402.565120968779</v>
      </c>
      <c r="N4266" s="34">
        <f t="shared" si="471"/>
        <v>1.8890610188816868</v>
      </c>
      <c r="O4266" s="35">
        <f t="shared" si="472"/>
        <v>180119.38666666666</v>
      </c>
      <c r="P4266" s="35">
        <f t="shared" si="473"/>
        <v>180119.38666666669</v>
      </c>
      <c r="Q4266" s="39">
        <f t="shared" si="475"/>
        <v>180119.39000000001</v>
      </c>
      <c r="R4266" s="37">
        <f t="shared" si="474"/>
        <v>180119.39000000001</v>
      </c>
      <c r="T4266" s="38"/>
      <c r="U4266" s="38"/>
      <c r="V4266" s="38"/>
    </row>
    <row r="4267" ht="23.25">
      <c r="A4267" s="27">
        <v>4255</v>
      </c>
      <c r="B4267" s="28" t="s">
        <v>7813</v>
      </c>
      <c r="C4267" s="29" t="s">
        <v>7814</v>
      </c>
      <c r="D4267" s="30" t="s">
        <v>30</v>
      </c>
      <c r="E4267" s="31">
        <v>1</v>
      </c>
      <c r="F4267" s="32"/>
      <c r="G4267" s="32"/>
      <c r="H4267" s="32"/>
      <c r="I4267" s="33">
        <v>175423.64000000001</v>
      </c>
      <c r="J4267" s="33">
        <v>178405.84</v>
      </c>
      <c r="K4267" s="33">
        <v>177002.45000000001</v>
      </c>
      <c r="L4267" s="21">
        <f t="shared" si="469"/>
        <v>176943.97666666665</v>
      </c>
      <c r="M4267" s="34">
        <f t="shared" si="470"/>
        <v>1491.9596368646532</v>
      </c>
      <c r="N4267" s="34">
        <f t="shared" si="471"/>
        <v>0.84318192965407335</v>
      </c>
      <c r="O4267" s="35">
        <f t="shared" si="472"/>
        <v>176943.97666666663</v>
      </c>
      <c r="P4267" s="35">
        <f t="shared" si="473"/>
        <v>176943.97666666665</v>
      </c>
      <c r="Q4267" s="39">
        <f t="shared" si="475"/>
        <v>176943.98000000001</v>
      </c>
      <c r="R4267" s="37">
        <f t="shared" si="474"/>
        <v>176943.98000000001</v>
      </c>
      <c r="T4267" s="38"/>
      <c r="U4267" s="38"/>
      <c r="V4267" s="38"/>
    </row>
    <row r="4268" ht="23.25">
      <c r="A4268" s="27">
        <v>4256</v>
      </c>
      <c r="B4268" s="28" t="s">
        <v>7815</v>
      </c>
      <c r="C4268" s="29" t="s">
        <v>7816</v>
      </c>
      <c r="D4268" s="30" t="s">
        <v>30</v>
      </c>
      <c r="E4268" s="31">
        <v>1</v>
      </c>
      <c r="F4268" s="32"/>
      <c r="G4268" s="32"/>
      <c r="H4268" s="32"/>
      <c r="I4268" s="33">
        <v>160285.94</v>
      </c>
      <c r="J4268" s="33">
        <v>167017.95000000001</v>
      </c>
      <c r="K4268" s="33">
        <v>162209.37</v>
      </c>
      <c r="L4268" s="21">
        <f t="shared" si="469"/>
        <v>163171.08666666667</v>
      </c>
      <c r="M4268" s="34">
        <f t="shared" si="470"/>
        <v>3467.5155183839302</v>
      </c>
      <c r="N4268" s="34">
        <f t="shared" si="471"/>
        <v>2.125079626066062</v>
      </c>
      <c r="O4268" s="35">
        <f t="shared" si="472"/>
        <v>163171.08666666667</v>
      </c>
      <c r="P4268" s="35">
        <f t="shared" si="473"/>
        <v>163171.08666666667</v>
      </c>
      <c r="Q4268" s="39">
        <f t="shared" si="475"/>
        <v>163171.09</v>
      </c>
      <c r="R4268" s="37">
        <f t="shared" si="474"/>
        <v>163171.09</v>
      </c>
      <c r="T4268" s="38"/>
      <c r="U4268" s="38"/>
      <c r="V4268" s="38"/>
    </row>
    <row r="4269" ht="34.5">
      <c r="A4269" s="27">
        <v>4257</v>
      </c>
      <c r="B4269" s="28" t="s">
        <v>7817</v>
      </c>
      <c r="C4269" s="29" t="s">
        <v>7818</v>
      </c>
      <c r="D4269" s="30" t="s">
        <v>30</v>
      </c>
      <c r="E4269" s="31">
        <v>1</v>
      </c>
      <c r="F4269" s="32"/>
      <c r="G4269" s="32"/>
      <c r="H4269" s="32"/>
      <c r="I4269" s="33">
        <v>215051.20000000001</v>
      </c>
      <c r="J4269" s="33">
        <v>221717.79000000001</v>
      </c>
      <c r="K4269" s="33">
        <v>223868.29999999999</v>
      </c>
      <c r="L4269" s="21">
        <f t="shared" si="469"/>
        <v>220212.43000000002</v>
      </c>
      <c r="M4269" s="34">
        <f t="shared" si="470"/>
        <v>4597.2703476845818</v>
      </c>
      <c r="N4269" s="34">
        <f t="shared" si="471"/>
        <v>2.0876525215604684</v>
      </c>
      <c r="O4269" s="35">
        <f t="shared" si="472"/>
        <v>220212.42999999999</v>
      </c>
      <c r="P4269" s="35">
        <f t="shared" si="473"/>
        <v>220212.43000000002</v>
      </c>
      <c r="Q4269" s="39">
        <f t="shared" si="475"/>
        <v>220212.42999999999</v>
      </c>
      <c r="R4269" s="37">
        <f t="shared" si="474"/>
        <v>220212.42999999999</v>
      </c>
      <c r="T4269" s="38"/>
      <c r="U4269" s="38"/>
      <c r="V4269" s="38"/>
    </row>
    <row r="4270" ht="23.25">
      <c r="A4270" s="27">
        <v>4258</v>
      </c>
      <c r="B4270" s="28" t="s">
        <v>7819</v>
      </c>
      <c r="C4270" s="29" t="s">
        <v>7820</v>
      </c>
      <c r="D4270" s="30" t="s">
        <v>30</v>
      </c>
      <c r="E4270" s="31">
        <v>1</v>
      </c>
      <c r="F4270" s="32"/>
      <c r="G4270" s="32"/>
      <c r="H4270" s="32"/>
      <c r="I4270" s="33">
        <v>386592.02000000002</v>
      </c>
      <c r="J4270" s="33">
        <v>388911.57000000001</v>
      </c>
      <c r="K4270" s="33">
        <v>402442.28999999998</v>
      </c>
      <c r="L4270" s="21">
        <f t="shared" si="469"/>
        <v>392648.62666666671</v>
      </c>
      <c r="M4270" s="34">
        <f t="shared" si="470"/>
        <v>8560.4882550957918</v>
      </c>
      <c r="N4270" s="34">
        <f t="shared" si="471"/>
        <v>2.1801905504595318</v>
      </c>
      <c r="O4270" s="35">
        <f t="shared" si="472"/>
        <v>392648.62666666671</v>
      </c>
      <c r="P4270" s="35">
        <f t="shared" si="473"/>
        <v>392648.62666666671</v>
      </c>
      <c r="Q4270" s="39">
        <f t="shared" si="475"/>
        <v>392648.63</v>
      </c>
      <c r="R4270" s="37">
        <f t="shared" si="474"/>
        <v>392648.63</v>
      </c>
      <c r="T4270" s="38"/>
      <c r="U4270" s="38"/>
      <c r="V4270" s="38"/>
    </row>
    <row r="4271" ht="23.25">
      <c r="A4271" s="27">
        <v>4259</v>
      </c>
      <c r="B4271" s="28" t="s">
        <v>7821</v>
      </c>
      <c r="C4271" s="29" t="s">
        <v>7822</v>
      </c>
      <c r="D4271" s="30" t="s">
        <v>30</v>
      </c>
      <c r="E4271" s="31">
        <v>1</v>
      </c>
      <c r="F4271" s="32"/>
      <c r="G4271" s="32"/>
      <c r="H4271" s="32"/>
      <c r="I4271" s="33">
        <v>272295.53000000003</v>
      </c>
      <c r="J4271" s="33">
        <v>281825.87</v>
      </c>
      <c r="K4271" s="33">
        <v>280736.69</v>
      </c>
      <c r="L4271" s="21">
        <f t="shared" si="469"/>
        <v>278286.03000000003</v>
      </c>
      <c r="M4271" s="34">
        <f t="shared" si="470"/>
        <v>5216.43038442955</v>
      </c>
      <c r="N4271" s="34">
        <f t="shared" si="471"/>
        <v>1.8744851778688101</v>
      </c>
      <c r="O4271" s="35">
        <f t="shared" si="472"/>
        <v>278286.03000000003</v>
      </c>
      <c r="P4271" s="35">
        <f t="shared" si="473"/>
        <v>278286.03000000003</v>
      </c>
      <c r="Q4271" s="39">
        <f t="shared" si="475"/>
        <v>278286.03000000003</v>
      </c>
      <c r="R4271" s="37">
        <f t="shared" si="474"/>
        <v>278286.03000000003</v>
      </c>
      <c r="T4271" s="38"/>
      <c r="U4271" s="38"/>
      <c r="V4271" s="38"/>
    </row>
    <row r="4272" ht="23.25">
      <c r="A4272" s="27">
        <v>4260</v>
      </c>
      <c r="B4272" s="28" t="s">
        <v>7823</v>
      </c>
      <c r="C4272" s="29" t="s">
        <v>7824</v>
      </c>
      <c r="D4272" s="30" t="s">
        <v>30</v>
      </c>
      <c r="E4272" s="31">
        <v>1</v>
      </c>
      <c r="F4272" s="32"/>
      <c r="G4272" s="32"/>
      <c r="H4272" s="32"/>
      <c r="I4272" s="33">
        <v>280092.12</v>
      </c>
      <c r="J4272" s="33">
        <v>287934.70000000001</v>
      </c>
      <c r="K4272" s="33">
        <v>284013.40999999997</v>
      </c>
      <c r="L4272" s="21">
        <f t="shared" si="469"/>
        <v>284013.40999999997</v>
      </c>
      <c r="M4272" s="34">
        <f t="shared" si="470"/>
        <v>3921.2900000000081</v>
      </c>
      <c r="N4272" s="34">
        <f t="shared" si="471"/>
        <v>1.3806707225549697</v>
      </c>
      <c r="O4272" s="35">
        <f t="shared" si="472"/>
        <v>284013.40999999997</v>
      </c>
      <c r="P4272" s="35">
        <f t="shared" si="473"/>
        <v>284013.40999999997</v>
      </c>
      <c r="Q4272" s="39">
        <f t="shared" si="475"/>
        <v>284013.41000000003</v>
      </c>
      <c r="R4272" s="37">
        <f t="shared" si="474"/>
        <v>284013.41000000003</v>
      </c>
      <c r="T4272" s="38"/>
      <c r="U4272" s="38"/>
      <c r="V4272" s="38"/>
    </row>
    <row r="4273" ht="23.25">
      <c r="A4273" s="27">
        <v>4261</v>
      </c>
      <c r="B4273" s="28" t="s">
        <v>7825</v>
      </c>
      <c r="C4273" s="29" t="s">
        <v>7826</v>
      </c>
      <c r="D4273" s="30" t="s">
        <v>30</v>
      </c>
      <c r="E4273" s="31">
        <v>1</v>
      </c>
      <c r="F4273" s="32"/>
      <c r="G4273" s="32"/>
      <c r="H4273" s="32"/>
      <c r="I4273" s="33">
        <v>287507.58000000002</v>
      </c>
      <c r="J4273" s="33">
        <v>299295.39000000001</v>
      </c>
      <c r="K4273" s="33">
        <v>293832.75</v>
      </c>
      <c r="L4273" s="21">
        <f t="shared" si="469"/>
        <v>293545.23999999999</v>
      </c>
      <c r="M4273" s="34">
        <f t="shared" si="470"/>
        <v>5899.1620293987507</v>
      </c>
      <c r="N4273" s="34">
        <f t="shared" si="471"/>
        <v>2.0096261923370831</v>
      </c>
      <c r="O4273" s="35">
        <f t="shared" si="472"/>
        <v>293545.23999999999</v>
      </c>
      <c r="P4273" s="35">
        <f t="shared" si="473"/>
        <v>293545.23999999999</v>
      </c>
      <c r="Q4273" s="39">
        <f t="shared" si="475"/>
        <v>293545.23999999999</v>
      </c>
      <c r="R4273" s="37">
        <f t="shared" si="474"/>
        <v>293545.23999999999</v>
      </c>
      <c r="T4273" s="38"/>
      <c r="U4273" s="38"/>
      <c r="V4273" s="38"/>
    </row>
    <row r="4274" ht="23.25">
      <c r="A4274" s="27">
        <v>4262</v>
      </c>
      <c r="B4274" s="28" t="s">
        <v>7827</v>
      </c>
      <c r="C4274" s="29" t="s">
        <v>7828</v>
      </c>
      <c r="D4274" s="30" t="s">
        <v>30</v>
      </c>
      <c r="E4274" s="31">
        <v>1</v>
      </c>
      <c r="F4274" s="32"/>
      <c r="G4274" s="32"/>
      <c r="H4274" s="32"/>
      <c r="I4274" s="33">
        <v>275704.22999999998</v>
      </c>
      <c r="J4274" s="33">
        <v>283975.35999999999</v>
      </c>
      <c r="K4274" s="33">
        <v>277082.75</v>
      </c>
      <c r="L4274" s="21">
        <f t="shared" si="469"/>
        <v>278920.77999999997</v>
      </c>
      <c r="M4274" s="34">
        <f t="shared" si="470"/>
        <v>4431.3275189157466</v>
      </c>
      <c r="N4274" s="34">
        <f t="shared" si="471"/>
        <v>1.5887405445072063</v>
      </c>
      <c r="O4274" s="35">
        <f t="shared" si="472"/>
        <v>278920.77999999997</v>
      </c>
      <c r="P4274" s="35">
        <f t="shared" si="473"/>
        <v>278920.77999999997</v>
      </c>
      <c r="Q4274" s="39">
        <f t="shared" si="475"/>
        <v>278920.78000000003</v>
      </c>
      <c r="R4274" s="37">
        <f t="shared" si="474"/>
        <v>278920.78000000003</v>
      </c>
      <c r="T4274" s="38"/>
      <c r="U4274" s="38"/>
      <c r="V4274" s="38"/>
    </row>
    <row r="4275" ht="23.25">
      <c r="A4275" s="27">
        <v>4263</v>
      </c>
      <c r="B4275" s="28" t="s">
        <v>7829</v>
      </c>
      <c r="C4275" s="29" t="s">
        <v>7830</v>
      </c>
      <c r="D4275" s="30" t="s">
        <v>30</v>
      </c>
      <c r="E4275" s="31">
        <v>1</v>
      </c>
      <c r="F4275" s="32"/>
      <c r="G4275" s="32"/>
      <c r="H4275" s="32"/>
      <c r="I4275" s="33">
        <v>272834.73999999999</v>
      </c>
      <c r="J4275" s="33">
        <v>282929.63</v>
      </c>
      <c r="K4275" s="33">
        <v>282111.12</v>
      </c>
      <c r="L4275" s="21">
        <f t="shared" si="469"/>
        <v>279291.83000000002</v>
      </c>
      <c r="M4275" s="34">
        <f t="shared" si="470"/>
        <v>5606.9597917320634</v>
      </c>
      <c r="N4275" s="34">
        <f t="shared" si="471"/>
        <v>2.0075631255422199</v>
      </c>
      <c r="O4275" s="35">
        <f t="shared" si="472"/>
        <v>279291.82999999996</v>
      </c>
      <c r="P4275" s="35">
        <f t="shared" si="473"/>
        <v>279291.83000000002</v>
      </c>
      <c r="Q4275" s="39">
        <f t="shared" si="475"/>
        <v>279291.83000000002</v>
      </c>
      <c r="R4275" s="37">
        <f t="shared" si="474"/>
        <v>279291.83000000002</v>
      </c>
      <c r="T4275" s="38"/>
      <c r="U4275" s="38"/>
      <c r="V4275" s="38"/>
    </row>
    <row r="4276" ht="34.5">
      <c r="A4276" s="27">
        <v>4264</v>
      </c>
      <c r="B4276" s="28" t="s">
        <v>7831</v>
      </c>
      <c r="C4276" s="29" t="s">
        <v>7832</v>
      </c>
      <c r="D4276" s="30" t="s">
        <v>30</v>
      </c>
      <c r="E4276" s="31">
        <v>1</v>
      </c>
      <c r="F4276" s="32"/>
      <c r="G4276" s="32"/>
      <c r="H4276" s="32"/>
      <c r="I4276" s="33">
        <v>296664.58000000002</v>
      </c>
      <c r="J4276" s="33">
        <v>305861.17999999999</v>
      </c>
      <c r="K4276" s="33">
        <v>308234.5</v>
      </c>
      <c r="L4276" s="21">
        <f t="shared" si="469"/>
        <v>303586.75333333336</v>
      </c>
      <c r="M4276" s="34">
        <f t="shared" si="470"/>
        <v>6111.0984853897753</v>
      </c>
      <c r="N4276" s="34">
        <f t="shared" si="471"/>
        <v>2.0129661186764256</v>
      </c>
      <c r="O4276" s="35">
        <f t="shared" si="472"/>
        <v>303586.7533333333</v>
      </c>
      <c r="P4276" s="35">
        <f t="shared" si="473"/>
        <v>303586.75333333336</v>
      </c>
      <c r="Q4276" s="39">
        <f t="shared" si="475"/>
        <v>303586.75</v>
      </c>
      <c r="R4276" s="37">
        <f t="shared" si="474"/>
        <v>303586.75</v>
      </c>
      <c r="T4276" s="38"/>
      <c r="U4276" s="38"/>
      <c r="V4276" s="38"/>
    </row>
    <row r="4277" ht="34.5">
      <c r="A4277" s="27">
        <v>4265</v>
      </c>
      <c r="B4277" s="28" t="s">
        <v>7831</v>
      </c>
      <c r="C4277" s="29" t="s">
        <v>7833</v>
      </c>
      <c r="D4277" s="30" t="s">
        <v>30</v>
      </c>
      <c r="E4277" s="31">
        <v>1</v>
      </c>
      <c r="F4277" s="32"/>
      <c r="G4277" s="32"/>
      <c r="H4277" s="32"/>
      <c r="I4277" s="33">
        <v>300373.84000000003</v>
      </c>
      <c r="J4277" s="33">
        <v>303978.33000000002</v>
      </c>
      <c r="K4277" s="33">
        <v>305179.82000000001</v>
      </c>
      <c r="L4277" s="21">
        <f t="shared" si="469"/>
        <v>303177.33000000002</v>
      </c>
      <c r="M4277" s="34">
        <f t="shared" si="470"/>
        <v>2501.1120906708588</v>
      </c>
      <c r="N4277" s="34">
        <f t="shared" si="471"/>
        <v>0.82496672514097891</v>
      </c>
      <c r="O4277" s="35">
        <f t="shared" si="472"/>
        <v>303177.32999999996</v>
      </c>
      <c r="P4277" s="35">
        <f t="shared" si="473"/>
        <v>303177.33000000002</v>
      </c>
      <c r="Q4277" s="39">
        <f t="shared" si="475"/>
        <v>303177.33000000002</v>
      </c>
      <c r="R4277" s="37">
        <f t="shared" si="474"/>
        <v>303177.33000000002</v>
      </c>
      <c r="T4277" s="38"/>
      <c r="U4277" s="38"/>
      <c r="V4277" s="38"/>
    </row>
    <row r="4278" ht="23.25">
      <c r="A4278" s="27">
        <v>4266</v>
      </c>
      <c r="B4278" s="28" t="s">
        <v>7834</v>
      </c>
      <c r="C4278" s="29" t="s">
        <v>7835</v>
      </c>
      <c r="D4278" s="30" t="s">
        <v>30</v>
      </c>
      <c r="E4278" s="31">
        <v>1</v>
      </c>
      <c r="F4278" s="32"/>
      <c r="G4278" s="32"/>
      <c r="H4278" s="32"/>
      <c r="I4278" s="33">
        <v>300373.84000000003</v>
      </c>
      <c r="J4278" s="33">
        <v>303677.95000000001</v>
      </c>
      <c r="K4278" s="33">
        <v>306982.06</v>
      </c>
      <c r="L4278" s="21">
        <f t="shared" si="469"/>
        <v>303677.95000000001</v>
      </c>
      <c r="M4278" s="34">
        <f t="shared" si="470"/>
        <v>3304.109999999986</v>
      </c>
      <c r="N4278" s="34">
        <f t="shared" si="471"/>
        <v>1.0880309222319191</v>
      </c>
      <c r="O4278" s="35">
        <f t="shared" si="472"/>
        <v>303677.95000000001</v>
      </c>
      <c r="P4278" s="35">
        <f t="shared" si="473"/>
        <v>303677.95000000001</v>
      </c>
      <c r="Q4278" s="39">
        <f t="shared" si="475"/>
        <v>303677.95000000001</v>
      </c>
      <c r="R4278" s="37">
        <f t="shared" si="474"/>
        <v>303677.95000000001</v>
      </c>
      <c r="T4278" s="38"/>
      <c r="U4278" s="38"/>
      <c r="V4278" s="38"/>
    </row>
    <row r="4279" ht="23.25">
      <c r="A4279" s="27">
        <v>4267</v>
      </c>
      <c r="B4279" s="28" t="s">
        <v>7836</v>
      </c>
      <c r="C4279" s="29" t="s">
        <v>7837</v>
      </c>
      <c r="D4279" s="30" t="s">
        <v>30</v>
      </c>
      <c r="E4279" s="31">
        <v>1</v>
      </c>
      <c r="F4279" s="32"/>
      <c r="G4279" s="32"/>
      <c r="H4279" s="32"/>
      <c r="I4279" s="33">
        <v>280454.69</v>
      </c>
      <c r="J4279" s="33">
        <v>283259.23999999999</v>
      </c>
      <c r="K4279" s="33">
        <v>284941.96999999997</v>
      </c>
      <c r="L4279" s="21">
        <f t="shared" si="469"/>
        <v>282885.29999999999</v>
      </c>
      <c r="M4279" s="34">
        <f t="shared" si="470"/>
        <v>2266.8907764380565</v>
      </c>
      <c r="N4279" s="34">
        <f t="shared" si="471"/>
        <v>0.80134626169619161</v>
      </c>
      <c r="O4279" s="35">
        <f t="shared" si="472"/>
        <v>282885.29999999993</v>
      </c>
      <c r="P4279" s="35">
        <f t="shared" si="473"/>
        <v>282885.29999999999</v>
      </c>
      <c r="Q4279" s="39">
        <f t="shared" si="475"/>
        <v>282885.29999999999</v>
      </c>
      <c r="R4279" s="37">
        <f t="shared" si="474"/>
        <v>282885.29999999999</v>
      </c>
      <c r="T4279" s="38"/>
      <c r="U4279" s="38"/>
      <c r="V4279" s="38"/>
    </row>
    <row r="4280" ht="23.25">
      <c r="A4280" s="27">
        <v>4268</v>
      </c>
      <c r="B4280" s="28" t="s">
        <v>7838</v>
      </c>
      <c r="C4280" s="29" t="s">
        <v>7839</v>
      </c>
      <c r="D4280" s="30" t="s">
        <v>30</v>
      </c>
      <c r="E4280" s="31">
        <v>1</v>
      </c>
      <c r="F4280" s="32"/>
      <c r="G4280" s="32"/>
      <c r="H4280" s="32"/>
      <c r="I4280" s="33">
        <v>271874.09999999998</v>
      </c>
      <c r="J4280" s="33">
        <v>279758.45000000001</v>
      </c>
      <c r="K4280" s="33">
        <v>275952.21000000002</v>
      </c>
      <c r="L4280" s="21">
        <f t="shared" si="469"/>
        <v>275861.58666666667</v>
      </c>
      <c r="M4280" s="34">
        <f t="shared" si="470"/>
        <v>3942.9561463492687</v>
      </c>
      <c r="N4280" s="34">
        <f t="shared" si="471"/>
        <v>1.4293241019865817</v>
      </c>
      <c r="O4280" s="35">
        <f t="shared" si="472"/>
        <v>275861.58666666667</v>
      </c>
      <c r="P4280" s="35">
        <f t="shared" si="473"/>
        <v>275861.58666666667</v>
      </c>
      <c r="Q4280" s="39">
        <f t="shared" si="475"/>
        <v>275861.59000000003</v>
      </c>
      <c r="R4280" s="37">
        <f t="shared" si="474"/>
        <v>275861.59000000003</v>
      </c>
      <c r="T4280" s="38"/>
      <c r="U4280" s="38"/>
      <c r="V4280" s="38"/>
    </row>
    <row r="4281" ht="23.25">
      <c r="A4281" s="27">
        <v>4269</v>
      </c>
      <c r="B4281" s="28" t="s">
        <v>7840</v>
      </c>
      <c r="C4281" s="29" t="s">
        <v>7841</v>
      </c>
      <c r="D4281" s="30" t="s">
        <v>30</v>
      </c>
      <c r="E4281" s="31">
        <v>1</v>
      </c>
      <c r="F4281" s="32"/>
      <c r="G4281" s="32"/>
      <c r="H4281" s="32"/>
      <c r="I4281" s="33">
        <v>253172.79000000001</v>
      </c>
      <c r="J4281" s="33">
        <v>257476.73000000001</v>
      </c>
      <c r="K4281" s="33">
        <v>261527.48999999999</v>
      </c>
      <c r="L4281" s="21">
        <f t="shared" si="469"/>
        <v>257392.33666666667</v>
      </c>
      <c r="M4281" s="34">
        <f t="shared" si="470"/>
        <v>4177.9893128792537</v>
      </c>
      <c r="N4281" s="34">
        <f t="shared" si="471"/>
        <v>1.6231987972081376</v>
      </c>
      <c r="O4281" s="35">
        <f t="shared" si="472"/>
        <v>257392.33666666667</v>
      </c>
      <c r="P4281" s="35">
        <f t="shared" si="473"/>
        <v>257392.33666666667</v>
      </c>
      <c r="Q4281" s="39">
        <f t="shared" si="475"/>
        <v>257392.34</v>
      </c>
      <c r="R4281" s="37">
        <f t="shared" si="474"/>
        <v>257392.34</v>
      </c>
      <c r="T4281" s="38"/>
      <c r="U4281" s="38"/>
      <c r="V4281" s="38"/>
    </row>
    <row r="4282" ht="23.25">
      <c r="A4282" s="27">
        <v>4270</v>
      </c>
      <c r="B4282" s="28" t="s">
        <v>7842</v>
      </c>
      <c r="C4282" s="29" t="s">
        <v>7843</v>
      </c>
      <c r="D4282" s="30" t="s">
        <v>30</v>
      </c>
      <c r="E4282" s="31">
        <v>1</v>
      </c>
      <c r="F4282" s="32"/>
      <c r="G4282" s="32"/>
      <c r="H4282" s="32"/>
      <c r="I4282" s="33">
        <v>136093.54000000001</v>
      </c>
      <c r="J4282" s="33">
        <v>136774.01000000001</v>
      </c>
      <c r="K4282" s="33">
        <v>141809.47</v>
      </c>
      <c r="L4282" s="21">
        <f t="shared" si="469"/>
        <v>138225.67333333334</v>
      </c>
      <c r="M4282" s="34">
        <f t="shared" si="470"/>
        <v>3122.2521945277431</v>
      </c>
      <c r="N4282" s="34">
        <f t="shared" si="471"/>
        <v>2.2588077303109846</v>
      </c>
      <c r="O4282" s="35">
        <f t="shared" si="472"/>
        <v>138225.67333333334</v>
      </c>
      <c r="P4282" s="35">
        <f t="shared" si="473"/>
        <v>138225.67333333334</v>
      </c>
      <c r="Q4282" s="39">
        <f t="shared" si="475"/>
        <v>138225.67000000001</v>
      </c>
      <c r="R4282" s="37">
        <f t="shared" si="474"/>
        <v>138225.67000000001</v>
      </c>
      <c r="T4282" s="38"/>
      <c r="U4282" s="38"/>
      <c r="V4282" s="38"/>
    </row>
    <row r="4283" ht="23.25">
      <c r="A4283" s="27">
        <v>4271</v>
      </c>
      <c r="B4283" s="28" t="s">
        <v>7844</v>
      </c>
      <c r="C4283" s="29" t="s">
        <v>7845</v>
      </c>
      <c r="D4283" s="30" t="s">
        <v>30</v>
      </c>
      <c r="E4283" s="31">
        <v>1</v>
      </c>
      <c r="F4283" s="32"/>
      <c r="G4283" s="32"/>
      <c r="H4283" s="32"/>
      <c r="I4283" s="33">
        <v>280454.69</v>
      </c>
      <c r="J4283" s="33">
        <v>290831.51000000001</v>
      </c>
      <c r="K4283" s="33">
        <v>288307.41999999998</v>
      </c>
      <c r="L4283" s="21">
        <f t="shared" si="469"/>
        <v>286531.20666666661</v>
      </c>
      <c r="M4283" s="34">
        <f t="shared" si="470"/>
        <v>5411.6354905179387</v>
      </c>
      <c r="N4283" s="34">
        <f t="shared" si="471"/>
        <v>1.8886722858126634</v>
      </c>
      <c r="O4283" s="35">
        <f t="shared" si="472"/>
        <v>286531.20666666661</v>
      </c>
      <c r="P4283" s="35">
        <f t="shared" si="473"/>
        <v>286531.20666666661</v>
      </c>
      <c r="Q4283" s="39">
        <f t="shared" si="475"/>
        <v>286531.21000000002</v>
      </c>
      <c r="R4283" s="37">
        <f t="shared" si="474"/>
        <v>286531.21000000002</v>
      </c>
      <c r="T4283" s="38"/>
      <c r="U4283" s="38"/>
      <c r="V4283" s="38"/>
    </row>
    <row r="4284" ht="23.25">
      <c r="A4284" s="27">
        <v>4272</v>
      </c>
      <c r="B4284" s="28" t="s">
        <v>7846</v>
      </c>
      <c r="C4284" s="29" t="s">
        <v>7847</v>
      </c>
      <c r="D4284" s="30" t="s">
        <v>30</v>
      </c>
      <c r="E4284" s="31">
        <v>1</v>
      </c>
      <c r="F4284" s="32"/>
      <c r="G4284" s="32"/>
      <c r="H4284" s="32"/>
      <c r="I4284" s="33">
        <v>271874.09999999998</v>
      </c>
      <c r="J4284" s="33">
        <v>276224.09000000003</v>
      </c>
      <c r="K4284" s="33">
        <v>275136.59000000003</v>
      </c>
      <c r="L4284" s="21">
        <f t="shared" si="469"/>
        <v>274411.59333333332</v>
      </c>
      <c r="M4284" s="34">
        <f t="shared" si="470"/>
        <v>2263.806169934488</v>
      </c>
      <c r="N4284" s="34">
        <f t="shared" si="471"/>
        <v>0.8249673938464388</v>
      </c>
      <c r="O4284" s="35">
        <f t="shared" si="472"/>
        <v>274411.59333333332</v>
      </c>
      <c r="P4284" s="35">
        <f t="shared" si="473"/>
        <v>274411.59333333332</v>
      </c>
      <c r="Q4284" s="39">
        <f t="shared" si="475"/>
        <v>274411.59000000003</v>
      </c>
      <c r="R4284" s="37">
        <f t="shared" si="474"/>
        <v>274411.59000000003</v>
      </c>
      <c r="T4284" s="38"/>
      <c r="U4284" s="38"/>
      <c r="V4284" s="38"/>
    </row>
    <row r="4285" ht="23.25">
      <c r="A4285" s="27">
        <v>4273</v>
      </c>
      <c r="B4285" s="28" t="s">
        <v>7848</v>
      </c>
      <c r="C4285" s="29" t="s">
        <v>7849</v>
      </c>
      <c r="D4285" s="30" t="s">
        <v>30</v>
      </c>
      <c r="E4285" s="31">
        <v>1</v>
      </c>
      <c r="F4285" s="32"/>
      <c r="G4285" s="32"/>
      <c r="H4285" s="32"/>
      <c r="I4285" s="33">
        <v>229739.56</v>
      </c>
      <c r="J4285" s="33">
        <v>234104.60999999999</v>
      </c>
      <c r="K4285" s="33">
        <v>231807.22</v>
      </c>
      <c r="L4285" s="21">
        <f t="shared" si="469"/>
        <v>231883.79666666666</v>
      </c>
      <c r="M4285" s="34">
        <f t="shared" si="470"/>
        <v>2183.5323137140213</v>
      </c>
      <c r="N4285" s="34">
        <f t="shared" si="471"/>
        <v>0.94164937141030713</v>
      </c>
      <c r="O4285" s="35">
        <f t="shared" si="472"/>
        <v>231883.79666666666</v>
      </c>
      <c r="P4285" s="35">
        <f t="shared" si="473"/>
        <v>231883.79666666666</v>
      </c>
      <c r="Q4285" s="39">
        <f t="shared" si="475"/>
        <v>231883.80000000002</v>
      </c>
      <c r="R4285" s="37">
        <f t="shared" si="474"/>
        <v>231883.80000000002</v>
      </c>
      <c r="T4285" s="38"/>
      <c r="U4285" s="38"/>
      <c r="V4285" s="38"/>
    </row>
    <row r="4286" ht="23.25">
      <c r="A4286" s="27">
        <v>4274</v>
      </c>
      <c r="B4286" s="28" t="s">
        <v>7850</v>
      </c>
      <c r="C4286" s="29" t="s">
        <v>7851</v>
      </c>
      <c r="D4286" s="30" t="s">
        <v>30</v>
      </c>
      <c r="E4286" s="31">
        <v>1</v>
      </c>
      <c r="F4286" s="32"/>
      <c r="G4286" s="32"/>
      <c r="H4286" s="32"/>
      <c r="I4286" s="33">
        <v>227576.60000000001</v>
      </c>
      <c r="J4286" s="33">
        <v>228486.91</v>
      </c>
      <c r="K4286" s="33">
        <v>234176.32000000001</v>
      </c>
      <c r="L4286" s="21">
        <f t="shared" si="469"/>
        <v>230079.94333333336</v>
      </c>
      <c r="M4286" s="34">
        <f t="shared" si="470"/>
        <v>3576.6454144118538</v>
      </c>
      <c r="N4286" s="34">
        <f t="shared" si="471"/>
        <v>1.5545229030372762</v>
      </c>
      <c r="O4286" s="35">
        <f t="shared" si="472"/>
        <v>230079.94333333336</v>
      </c>
      <c r="P4286" s="35">
        <f t="shared" si="473"/>
        <v>230079.94333333336</v>
      </c>
      <c r="Q4286" s="39">
        <f t="shared" si="475"/>
        <v>230079.94</v>
      </c>
      <c r="R4286" s="37">
        <f t="shared" si="474"/>
        <v>230079.94</v>
      </c>
      <c r="T4286" s="38"/>
      <c r="U4286" s="38"/>
      <c r="V4286" s="38"/>
    </row>
    <row r="4287" ht="34.5">
      <c r="A4287" s="27">
        <v>4275</v>
      </c>
      <c r="B4287" s="28" t="s">
        <v>7852</v>
      </c>
      <c r="C4287" s="29" t="s">
        <v>7853</v>
      </c>
      <c r="D4287" s="30" t="s">
        <v>30</v>
      </c>
      <c r="E4287" s="31">
        <v>1</v>
      </c>
      <c r="F4287" s="32"/>
      <c r="G4287" s="32"/>
      <c r="H4287" s="32"/>
      <c r="I4287" s="33">
        <v>218252.29000000001</v>
      </c>
      <c r="J4287" s="33">
        <v>223490.34</v>
      </c>
      <c r="K4287" s="33">
        <v>219780.06</v>
      </c>
      <c r="L4287" s="21">
        <f t="shared" si="469"/>
        <v>220507.56333333332</v>
      </c>
      <c r="M4287" s="34">
        <f t="shared" si="470"/>
        <v>2693.7404803791524</v>
      </c>
      <c r="N4287" s="34">
        <f t="shared" si="471"/>
        <v>1.2216091093016714</v>
      </c>
      <c r="O4287" s="35">
        <f t="shared" si="472"/>
        <v>220507.5633333333</v>
      </c>
      <c r="P4287" s="35">
        <f t="shared" si="473"/>
        <v>220507.56333333332</v>
      </c>
      <c r="Q4287" s="39">
        <f t="shared" si="475"/>
        <v>220507.56</v>
      </c>
      <c r="R4287" s="37">
        <f t="shared" si="474"/>
        <v>220507.56</v>
      </c>
      <c r="T4287" s="38"/>
      <c r="U4287" s="38"/>
      <c r="V4287" s="38"/>
    </row>
    <row r="4288" ht="34.5">
      <c r="A4288" s="27">
        <v>4276</v>
      </c>
      <c r="B4288" s="28" t="s">
        <v>7854</v>
      </c>
      <c r="C4288" s="29" t="s">
        <v>7855</v>
      </c>
      <c r="D4288" s="30" t="s">
        <v>30</v>
      </c>
      <c r="E4288" s="31">
        <v>1</v>
      </c>
      <c r="F4288" s="32"/>
      <c r="G4288" s="32"/>
      <c r="H4288" s="32"/>
      <c r="I4288" s="33">
        <v>195271.51999999999</v>
      </c>
      <c r="J4288" s="33">
        <v>198005.32000000001</v>
      </c>
      <c r="K4288" s="33">
        <v>196833.69</v>
      </c>
      <c r="L4288" s="21">
        <f t="shared" si="469"/>
        <v>196703.51000000001</v>
      </c>
      <c r="M4288" s="34">
        <f t="shared" si="470"/>
        <v>1371.5413717055801</v>
      </c>
      <c r="N4288" s="34">
        <f t="shared" si="471"/>
        <v>0.69726329322012615</v>
      </c>
      <c r="O4288" s="35">
        <f t="shared" si="472"/>
        <v>196703.51000000001</v>
      </c>
      <c r="P4288" s="35">
        <f t="shared" si="473"/>
        <v>196703.51000000001</v>
      </c>
      <c r="Q4288" s="39">
        <f t="shared" si="475"/>
        <v>196703.51000000001</v>
      </c>
      <c r="R4288" s="37">
        <f t="shared" si="474"/>
        <v>196703.51000000001</v>
      </c>
      <c r="T4288" s="38"/>
      <c r="U4288" s="38"/>
      <c r="V4288" s="38"/>
    </row>
    <row r="4289" ht="12.75">
      <c r="A4289" s="27">
        <v>4277</v>
      </c>
      <c r="B4289" s="28" t="s">
        <v>7856</v>
      </c>
      <c r="C4289" s="29" t="s">
        <v>7857</v>
      </c>
      <c r="D4289" s="30" t="s">
        <v>30</v>
      </c>
      <c r="E4289" s="31">
        <v>1</v>
      </c>
      <c r="F4289" s="32"/>
      <c r="G4289" s="32"/>
      <c r="H4289" s="32"/>
      <c r="I4289" s="33">
        <v>289670.54999999999</v>
      </c>
      <c r="J4289" s="33">
        <v>296622.64000000001</v>
      </c>
      <c r="K4289" s="33">
        <v>293725.94</v>
      </c>
      <c r="L4289" s="21">
        <f t="shared" si="469"/>
        <v>293339.70999999996</v>
      </c>
      <c r="M4289" s="34">
        <f t="shared" si="470"/>
        <v>3492.1009509606233</v>
      </c>
      <c r="N4289" s="34">
        <f t="shared" si="471"/>
        <v>1.1904630815107249</v>
      </c>
      <c r="O4289" s="35">
        <f t="shared" si="472"/>
        <v>293339.70999999996</v>
      </c>
      <c r="P4289" s="35">
        <f t="shared" si="473"/>
        <v>293339.70999999996</v>
      </c>
      <c r="Q4289" s="39">
        <f t="shared" si="475"/>
        <v>293339.71000000002</v>
      </c>
      <c r="R4289" s="37">
        <f t="shared" si="474"/>
        <v>293339.71000000002</v>
      </c>
      <c r="T4289" s="38"/>
      <c r="U4289" s="38"/>
      <c r="V4289" s="38"/>
    </row>
    <row r="4290" ht="23.25">
      <c r="A4290" s="27">
        <v>4278</v>
      </c>
      <c r="B4290" s="28" t="s">
        <v>7858</v>
      </c>
      <c r="C4290" s="29" t="s">
        <v>7859</v>
      </c>
      <c r="D4290" s="30" t="s">
        <v>30</v>
      </c>
      <c r="E4290" s="31">
        <v>1</v>
      </c>
      <c r="F4290" s="32"/>
      <c r="G4290" s="32"/>
      <c r="H4290" s="32"/>
      <c r="I4290" s="33">
        <v>287256.60999999999</v>
      </c>
      <c r="J4290" s="33">
        <v>293863.51000000001</v>
      </c>
      <c r="K4290" s="33">
        <v>288980.15000000002</v>
      </c>
      <c r="L4290" s="21">
        <f t="shared" si="469"/>
        <v>290033.42333333334</v>
      </c>
      <c r="M4290" s="34">
        <f t="shared" si="470"/>
        <v>3427.0717002323404</v>
      </c>
      <c r="N4290" s="34">
        <f t="shared" si="471"/>
        <v>1.1816126778925171</v>
      </c>
      <c r="O4290" s="35">
        <f t="shared" si="472"/>
        <v>290033.42333333334</v>
      </c>
      <c r="P4290" s="35">
        <f t="shared" si="473"/>
        <v>290033.42333333334</v>
      </c>
      <c r="Q4290" s="39">
        <f t="shared" si="475"/>
        <v>290033.41999999998</v>
      </c>
      <c r="R4290" s="37">
        <f t="shared" si="474"/>
        <v>290033.41999999998</v>
      </c>
      <c r="T4290" s="38"/>
      <c r="U4290" s="38"/>
      <c r="V4290" s="38"/>
    </row>
    <row r="4291" ht="23.25">
      <c r="A4291" s="27">
        <v>4279</v>
      </c>
      <c r="B4291" s="28" t="s">
        <v>7860</v>
      </c>
      <c r="C4291" s="29" t="s">
        <v>7861</v>
      </c>
      <c r="D4291" s="30" t="s">
        <v>30</v>
      </c>
      <c r="E4291" s="31">
        <v>1</v>
      </c>
      <c r="F4291" s="32"/>
      <c r="G4291" s="32"/>
      <c r="H4291" s="32"/>
      <c r="I4291" s="33">
        <v>291368.71000000002</v>
      </c>
      <c r="J4291" s="33">
        <v>292825.54999999999</v>
      </c>
      <c r="K4291" s="33">
        <v>293991.03000000003</v>
      </c>
      <c r="L4291" s="21">
        <f t="shared" si="469"/>
        <v>292728.42999999999</v>
      </c>
      <c r="M4291" s="34">
        <f t="shared" si="470"/>
        <v>1313.8549259336075</v>
      </c>
      <c r="N4291" s="34">
        <f t="shared" si="471"/>
        <v>0.44883065369961084</v>
      </c>
      <c r="O4291" s="35">
        <f t="shared" si="472"/>
        <v>292728.42999999999</v>
      </c>
      <c r="P4291" s="35">
        <f t="shared" si="473"/>
        <v>292728.42999999999</v>
      </c>
      <c r="Q4291" s="39">
        <f t="shared" si="475"/>
        <v>292728.42999999999</v>
      </c>
      <c r="R4291" s="37">
        <f t="shared" si="474"/>
        <v>292728.42999999999</v>
      </c>
      <c r="T4291" s="38"/>
      <c r="U4291" s="38"/>
      <c r="V4291" s="38"/>
    </row>
    <row r="4292" ht="34.5">
      <c r="A4292" s="27">
        <v>4280</v>
      </c>
      <c r="B4292" s="28" t="s">
        <v>7862</v>
      </c>
      <c r="C4292" s="29" t="s">
        <v>7863</v>
      </c>
      <c r="D4292" s="30" t="s">
        <v>30</v>
      </c>
      <c r="E4292" s="31">
        <v>1</v>
      </c>
      <c r="F4292" s="32"/>
      <c r="G4292" s="32"/>
      <c r="H4292" s="32"/>
      <c r="I4292" s="33">
        <v>260705.98000000001</v>
      </c>
      <c r="J4292" s="33">
        <v>269309.28000000003</v>
      </c>
      <c r="K4292" s="33">
        <v>269309.28000000003</v>
      </c>
      <c r="L4292" s="21">
        <f t="shared" si="469"/>
        <v>266441.51333333337</v>
      </c>
      <c r="M4292" s="34">
        <f t="shared" si="470"/>
        <v>4967.1175709191175</v>
      </c>
      <c r="N4292" s="34">
        <f t="shared" si="471"/>
        <v>1.8642431161637238</v>
      </c>
      <c r="O4292" s="35">
        <f t="shared" si="472"/>
        <v>266441.51333333331</v>
      </c>
      <c r="P4292" s="35">
        <f t="shared" si="473"/>
        <v>266441.51333333337</v>
      </c>
      <c r="Q4292" s="39">
        <f t="shared" si="475"/>
        <v>266441.51000000001</v>
      </c>
      <c r="R4292" s="37">
        <f t="shared" si="474"/>
        <v>266441.51000000001</v>
      </c>
      <c r="T4292" s="38"/>
      <c r="U4292" s="38"/>
      <c r="V4292" s="38"/>
    </row>
    <row r="4293" ht="12.75">
      <c r="A4293" s="27">
        <v>4281</v>
      </c>
      <c r="B4293" s="28" t="s">
        <v>7864</v>
      </c>
      <c r="C4293" s="29"/>
      <c r="D4293" s="30" t="s">
        <v>7865</v>
      </c>
      <c r="E4293" s="31">
        <v>1</v>
      </c>
      <c r="F4293" s="32"/>
      <c r="G4293" s="32"/>
      <c r="H4293" s="32"/>
      <c r="I4293" s="33">
        <v>15600</v>
      </c>
      <c r="J4293" s="33">
        <v>15927.6</v>
      </c>
      <c r="K4293" s="33">
        <v>15896.4</v>
      </c>
      <c r="L4293" s="21">
        <f t="shared" si="469"/>
        <v>15808</v>
      </c>
      <c r="M4293" s="34">
        <f t="shared" si="470"/>
        <v>180.80752196742262</v>
      </c>
      <c r="N4293" s="34">
        <f t="shared" si="471"/>
        <v>1.1437722796522178</v>
      </c>
      <c r="O4293" s="35">
        <f t="shared" si="472"/>
        <v>15808</v>
      </c>
      <c r="P4293" s="35">
        <f t="shared" si="473"/>
        <v>15808</v>
      </c>
      <c r="Q4293" s="39">
        <f t="shared" si="475"/>
        <v>15808</v>
      </c>
      <c r="R4293" s="37">
        <f t="shared" si="474"/>
        <v>15808</v>
      </c>
      <c r="T4293" s="38"/>
      <c r="U4293" s="38"/>
      <c r="V4293" s="38"/>
    </row>
    <row r="4294" ht="12.75">
      <c r="A4294" s="27">
        <v>4282</v>
      </c>
      <c r="B4294" s="28" t="s">
        <v>7866</v>
      </c>
      <c r="C4294" s="29"/>
      <c r="D4294" s="30" t="s">
        <v>7865</v>
      </c>
      <c r="E4294" s="31">
        <v>1</v>
      </c>
      <c r="F4294" s="32"/>
      <c r="G4294" s="32"/>
      <c r="H4294" s="32"/>
      <c r="I4294" s="33">
        <v>17160</v>
      </c>
      <c r="J4294" s="33">
        <v>17245.799999999999</v>
      </c>
      <c r="K4294" s="33">
        <v>17348.759999999998</v>
      </c>
      <c r="L4294" s="21">
        <f t="shared" si="469"/>
        <v>17251.52</v>
      </c>
      <c r="M4294" s="34">
        <f t="shared" si="470"/>
        <v>94.509910591428707</v>
      </c>
      <c r="N4294" s="34">
        <f t="shared" si="471"/>
        <v>0.5478352666398596</v>
      </c>
      <c r="O4294" s="35">
        <f t="shared" si="472"/>
        <v>17251.519999999997</v>
      </c>
      <c r="P4294" s="35">
        <f t="shared" si="473"/>
        <v>17251.52</v>
      </c>
      <c r="Q4294" s="39">
        <f t="shared" si="475"/>
        <v>17251.52</v>
      </c>
      <c r="R4294" s="37">
        <f t="shared" si="474"/>
        <v>17251.52</v>
      </c>
      <c r="T4294" s="38"/>
      <c r="U4294" s="38"/>
      <c r="V4294" s="38"/>
    </row>
    <row r="4295" ht="12.75">
      <c r="A4295" s="27">
        <v>4283</v>
      </c>
      <c r="B4295" s="28" t="s">
        <v>7867</v>
      </c>
      <c r="C4295" s="29"/>
      <c r="D4295" s="30" t="s">
        <v>7865</v>
      </c>
      <c r="E4295" s="31">
        <v>1</v>
      </c>
      <c r="F4295" s="32"/>
      <c r="G4295" s="32"/>
      <c r="H4295" s="32"/>
      <c r="I4295" s="33">
        <v>7800</v>
      </c>
      <c r="J4295" s="33">
        <v>7971.6000000000004</v>
      </c>
      <c r="K4295" s="33">
        <v>7846.8000000000002</v>
      </c>
      <c r="L4295" s="21">
        <f t="shared" si="469"/>
        <v>7872.8000000000002</v>
      </c>
      <c r="M4295" s="34">
        <f t="shared" si="470"/>
        <v>88.705354968006475</v>
      </c>
      <c r="N4295" s="34">
        <f t="shared" si="471"/>
        <v>1.126731975510701</v>
      </c>
      <c r="O4295" s="35">
        <f t="shared" si="472"/>
        <v>7872.8000000000002</v>
      </c>
      <c r="P4295" s="35">
        <f t="shared" si="473"/>
        <v>7872.8000000000002</v>
      </c>
      <c r="Q4295" s="39">
        <f t="shared" si="475"/>
        <v>7872.8000000000002</v>
      </c>
      <c r="R4295" s="37">
        <f t="shared" si="474"/>
        <v>7872.8000000000002</v>
      </c>
      <c r="T4295" s="38"/>
      <c r="U4295" s="38"/>
      <c r="V4295" s="38"/>
    </row>
    <row r="4296" ht="12.75">
      <c r="A4296" s="27">
        <v>4284</v>
      </c>
      <c r="B4296" s="28" t="s">
        <v>7868</v>
      </c>
      <c r="C4296" s="29"/>
      <c r="D4296" s="30" t="s">
        <v>7865</v>
      </c>
      <c r="E4296" s="31">
        <v>1</v>
      </c>
      <c r="F4296" s="32"/>
      <c r="G4296" s="32"/>
      <c r="H4296" s="32"/>
      <c r="I4296" s="33">
        <v>10400</v>
      </c>
      <c r="J4296" s="33">
        <v>10587.200000000001</v>
      </c>
      <c r="K4296" s="33">
        <v>10795.200000000001</v>
      </c>
      <c r="L4296" s="21">
        <f t="shared" si="469"/>
        <v>10594.133333333333</v>
      </c>
      <c r="M4296" s="34">
        <f t="shared" si="470"/>
        <v>197.69120702078146</v>
      </c>
      <c r="N4296" s="34">
        <f t="shared" si="471"/>
        <v>1.8660441661496436</v>
      </c>
      <c r="O4296" s="35">
        <f t="shared" si="472"/>
        <v>10594.133333333333</v>
      </c>
      <c r="P4296" s="35">
        <f t="shared" si="473"/>
        <v>10594.133333333333</v>
      </c>
      <c r="Q4296" s="39">
        <f t="shared" si="475"/>
        <v>10594.130000000001</v>
      </c>
      <c r="R4296" s="37">
        <f t="shared" si="474"/>
        <v>10594.130000000001</v>
      </c>
      <c r="T4296" s="38"/>
      <c r="U4296" s="38"/>
      <c r="V4296" s="38"/>
    </row>
    <row r="4297" ht="12.75">
      <c r="A4297" s="27">
        <v>4285</v>
      </c>
      <c r="B4297" s="28" t="s">
        <v>7869</v>
      </c>
      <c r="C4297" s="29"/>
      <c r="D4297" s="30" t="s">
        <v>7865</v>
      </c>
      <c r="E4297" s="31">
        <v>1</v>
      </c>
      <c r="F4297" s="32"/>
      <c r="G4297" s="32"/>
      <c r="H4297" s="32"/>
      <c r="I4297" s="33">
        <v>13000</v>
      </c>
      <c r="J4297" s="33">
        <v>13078</v>
      </c>
      <c r="K4297" s="33">
        <v>13260</v>
      </c>
      <c r="L4297" s="21">
        <f t="shared" si="469"/>
        <v>13112.666666666666</v>
      </c>
      <c r="M4297" s="34">
        <f t="shared" si="470"/>
        <v>133.421637425619</v>
      </c>
      <c r="N4297" s="34">
        <f t="shared" si="471"/>
        <v>1.0175019377621053</v>
      </c>
      <c r="O4297" s="35">
        <f t="shared" si="472"/>
        <v>13112.666666666666</v>
      </c>
      <c r="P4297" s="35">
        <f t="shared" si="473"/>
        <v>13112.666666666666</v>
      </c>
      <c r="Q4297" s="39">
        <f t="shared" si="475"/>
        <v>13112.67</v>
      </c>
      <c r="R4297" s="37">
        <f t="shared" si="474"/>
        <v>13112.67</v>
      </c>
      <c r="T4297" s="38"/>
      <c r="U4297" s="38"/>
      <c r="V4297" s="38"/>
    </row>
    <row r="4298" ht="23.25">
      <c r="A4298" s="27">
        <v>4286</v>
      </c>
      <c r="B4298" s="28" t="s">
        <v>7870</v>
      </c>
      <c r="C4298" s="29" t="s">
        <v>7871</v>
      </c>
      <c r="D4298" s="30" t="s">
        <v>30</v>
      </c>
      <c r="E4298" s="31">
        <v>1</v>
      </c>
      <c r="F4298" s="32"/>
      <c r="G4298" s="32"/>
      <c r="H4298" s="32"/>
      <c r="I4298" s="33">
        <v>13777.299999999999</v>
      </c>
      <c r="J4298" s="33">
        <v>14135.51</v>
      </c>
      <c r="K4298" s="33">
        <v>14094.18</v>
      </c>
      <c r="L4298" s="21">
        <f t="shared" si="469"/>
        <v>14002.33</v>
      </c>
      <c r="M4298" s="34">
        <f t="shared" si="470"/>
        <v>195.97427866942186</v>
      </c>
      <c r="N4298" s="34">
        <f t="shared" si="471"/>
        <v>1.3995833455533604</v>
      </c>
      <c r="O4298" s="35">
        <f t="shared" si="472"/>
        <v>14002.329999999998</v>
      </c>
      <c r="P4298" s="35">
        <f t="shared" si="473"/>
        <v>14002.33</v>
      </c>
      <c r="Q4298" s="39">
        <f t="shared" si="475"/>
        <v>14002.33</v>
      </c>
      <c r="R4298" s="37">
        <f t="shared" si="474"/>
        <v>14002.33</v>
      </c>
      <c r="T4298" s="38"/>
      <c r="U4298" s="38"/>
      <c r="V4298" s="38"/>
    </row>
    <row r="4299" ht="23.25">
      <c r="A4299" s="27">
        <v>4287</v>
      </c>
      <c r="B4299" s="28" t="s">
        <v>7872</v>
      </c>
      <c r="C4299" s="29" t="s">
        <v>7873</v>
      </c>
      <c r="D4299" s="30" t="s">
        <v>30</v>
      </c>
      <c r="E4299" s="31">
        <v>1</v>
      </c>
      <c r="F4299" s="32"/>
      <c r="G4299" s="32"/>
      <c r="H4299" s="32"/>
      <c r="I4299" s="33">
        <v>5044.8599999999997</v>
      </c>
      <c r="J4299" s="33">
        <v>5246.6499999999996</v>
      </c>
      <c r="K4299" s="33">
        <v>5186.1199999999999</v>
      </c>
      <c r="L4299" s="21">
        <f t="shared" ref="L4299:L4362" si="476">AVERAGE(I4299:K4299)</f>
        <v>5159.2099999999991</v>
      </c>
      <c r="M4299" s="34">
        <f t="shared" ref="M4299:M4362" si="477">SQRT(((SUM((POWER(K4299-L4299,2)),(POWER(J4299-L4299,2)),(POWER(I4299-L4299,2)))/(COLUMNS(I4299:K4299)-1))))</f>
        <v>103.55149491919468</v>
      </c>
      <c r="N4299" s="34">
        <f t="shared" ref="N4299:N4362" si="478">M4299/L4299*100</f>
        <v>2.0071192085453915</v>
      </c>
      <c r="O4299" s="35">
        <f t="shared" ref="O4299:O4362" si="479">((E4299/3)*(SUM(I4299:K4299)))</f>
        <v>5159.2099999999991</v>
      </c>
      <c r="P4299" s="35">
        <f t="shared" ref="P4299:P4362" si="480">AVERAGE(I4299:K4299)</f>
        <v>5159.2099999999991</v>
      </c>
      <c r="Q4299" s="39">
        <f t="shared" si="475"/>
        <v>5159.21</v>
      </c>
      <c r="R4299" s="37">
        <f t="shared" ref="R4299:R4362" si="481">Q4299*E4299</f>
        <v>5159.21</v>
      </c>
      <c r="T4299" s="38"/>
      <c r="U4299" s="38"/>
      <c r="V4299" s="38"/>
    </row>
    <row r="4300" ht="12.75">
      <c r="A4300" s="27">
        <v>4288</v>
      </c>
      <c r="B4300" s="28" t="s">
        <v>7874</v>
      </c>
      <c r="C4300" s="29" t="s">
        <v>7875</v>
      </c>
      <c r="D4300" s="30" t="s">
        <v>30</v>
      </c>
      <c r="E4300" s="31">
        <v>1</v>
      </c>
      <c r="F4300" s="32"/>
      <c r="G4300" s="32"/>
      <c r="H4300" s="32"/>
      <c r="I4300" s="33">
        <v>6144.9399999999996</v>
      </c>
      <c r="J4300" s="33">
        <v>6390.7399999999998</v>
      </c>
      <c r="K4300" s="33">
        <v>6329.29</v>
      </c>
      <c r="L4300" s="21">
        <f t="shared" si="476"/>
        <v>6288.3233333333337</v>
      </c>
      <c r="M4300" s="34">
        <f t="shared" si="477"/>
        <v>127.918375667194</v>
      </c>
      <c r="N4300" s="34">
        <f t="shared" si="478"/>
        <v>2.0342207117296338</v>
      </c>
      <c r="O4300" s="35">
        <f t="shared" si="479"/>
        <v>6288.3233333333337</v>
      </c>
      <c r="P4300" s="35">
        <f t="shared" si="480"/>
        <v>6288.3233333333337</v>
      </c>
      <c r="Q4300" s="39">
        <f t="shared" ref="Q4300:Q4363" si="482">ROUND(P4300,2)</f>
        <v>6288.3199999999997</v>
      </c>
      <c r="R4300" s="37">
        <f t="shared" si="481"/>
        <v>6288.3199999999997</v>
      </c>
      <c r="T4300" s="38"/>
      <c r="U4300" s="38"/>
      <c r="V4300" s="38"/>
    </row>
    <row r="4301" ht="23.25">
      <c r="A4301" s="27">
        <v>4289</v>
      </c>
      <c r="B4301" s="28" t="s">
        <v>7876</v>
      </c>
      <c r="C4301" s="29" t="s">
        <v>7877</v>
      </c>
      <c r="D4301" s="30" t="s">
        <v>30</v>
      </c>
      <c r="E4301" s="31">
        <v>1</v>
      </c>
      <c r="F4301" s="32"/>
      <c r="G4301" s="32"/>
      <c r="H4301" s="32"/>
      <c r="I4301" s="33">
        <v>6079.8699999999999</v>
      </c>
      <c r="J4301" s="33">
        <v>6164.9899999999998</v>
      </c>
      <c r="K4301" s="33">
        <v>6237.9499999999998</v>
      </c>
      <c r="L4301" s="21">
        <f t="shared" si="476"/>
        <v>6160.9366666666674</v>
      </c>
      <c r="M4301" s="34">
        <f t="shared" si="477"/>
        <v>79.117910319556131</v>
      </c>
      <c r="N4301" s="34">
        <f t="shared" si="478"/>
        <v>1.284186392429876</v>
      </c>
      <c r="O4301" s="35">
        <f t="shared" si="479"/>
        <v>6160.9366666666665</v>
      </c>
      <c r="P4301" s="35">
        <f t="shared" si="480"/>
        <v>6160.9366666666674</v>
      </c>
      <c r="Q4301" s="39">
        <f t="shared" si="482"/>
        <v>6160.9400000000005</v>
      </c>
      <c r="R4301" s="37">
        <f t="shared" si="481"/>
        <v>6160.9400000000005</v>
      </c>
      <c r="T4301" s="38"/>
      <c r="U4301" s="38"/>
      <c r="V4301" s="38"/>
    </row>
    <row r="4302" ht="23.25">
      <c r="A4302" s="27">
        <v>4290</v>
      </c>
      <c r="B4302" s="28" t="s">
        <v>7878</v>
      </c>
      <c r="C4302" s="29" t="s">
        <v>7879</v>
      </c>
      <c r="D4302" s="30" t="s">
        <v>30</v>
      </c>
      <c r="E4302" s="31">
        <v>1</v>
      </c>
      <c r="F4302" s="32"/>
      <c r="G4302" s="32"/>
      <c r="H4302" s="32"/>
      <c r="I4302" s="33">
        <v>3197.9699999999998</v>
      </c>
      <c r="J4302" s="33">
        <v>3213.96</v>
      </c>
      <c r="K4302" s="33">
        <v>3306.6999999999998</v>
      </c>
      <c r="L4302" s="21">
        <f t="shared" si="476"/>
        <v>3239.5433333333335</v>
      </c>
      <c r="M4302" s="34">
        <f t="shared" si="477"/>
        <v>58.706332140011341</v>
      </c>
      <c r="N4302" s="34">
        <f t="shared" si="478"/>
        <v>1.8121792518084754</v>
      </c>
      <c r="O4302" s="35">
        <f t="shared" si="479"/>
        <v>3239.5433333333335</v>
      </c>
      <c r="P4302" s="35">
        <f t="shared" si="480"/>
        <v>3239.5433333333335</v>
      </c>
      <c r="Q4302" s="39">
        <f t="shared" si="482"/>
        <v>3239.54</v>
      </c>
      <c r="R4302" s="37">
        <f t="shared" si="481"/>
        <v>3239.54</v>
      </c>
      <c r="T4302" s="38"/>
      <c r="U4302" s="38"/>
      <c r="V4302" s="38"/>
    </row>
    <row r="4303" ht="23.25">
      <c r="A4303" s="27">
        <v>4291</v>
      </c>
      <c r="B4303" s="28" t="s">
        <v>7880</v>
      </c>
      <c r="C4303" s="29" t="s">
        <v>7881</v>
      </c>
      <c r="D4303" s="30" t="s">
        <v>30</v>
      </c>
      <c r="E4303" s="31">
        <v>1</v>
      </c>
      <c r="F4303" s="32"/>
      <c r="G4303" s="32"/>
      <c r="H4303" s="32"/>
      <c r="I4303" s="33">
        <v>3235.1500000000001</v>
      </c>
      <c r="J4303" s="33">
        <v>3325.73</v>
      </c>
      <c r="K4303" s="33">
        <v>3270.7399999999998</v>
      </c>
      <c r="L4303" s="21">
        <f t="shared" si="476"/>
        <v>3277.2066666666665</v>
      </c>
      <c r="M4303" s="34">
        <f t="shared" si="477"/>
        <v>45.634936543544484</v>
      </c>
      <c r="N4303" s="34">
        <f t="shared" si="478"/>
        <v>1.3924949258681016</v>
      </c>
      <c r="O4303" s="35">
        <f t="shared" si="479"/>
        <v>3277.206666666666</v>
      </c>
      <c r="P4303" s="35">
        <f t="shared" si="480"/>
        <v>3277.2066666666665</v>
      </c>
      <c r="Q4303" s="39">
        <f t="shared" si="482"/>
        <v>3277.21</v>
      </c>
      <c r="R4303" s="37">
        <f t="shared" si="481"/>
        <v>3277.21</v>
      </c>
      <c r="T4303" s="38"/>
      <c r="U4303" s="38"/>
      <c r="V4303" s="38"/>
    </row>
    <row r="4304" ht="23.25">
      <c r="A4304" s="27">
        <v>4292</v>
      </c>
      <c r="B4304" s="28" t="s">
        <v>7882</v>
      </c>
      <c r="C4304" s="29" t="s">
        <v>7883</v>
      </c>
      <c r="D4304" s="30" t="s">
        <v>30</v>
      </c>
      <c r="E4304" s="31">
        <v>1</v>
      </c>
      <c r="F4304" s="32"/>
      <c r="G4304" s="32"/>
      <c r="H4304" s="32"/>
      <c r="I4304" s="33">
        <v>3067.8400000000001</v>
      </c>
      <c r="J4304" s="33">
        <v>3107.7199999999998</v>
      </c>
      <c r="K4304" s="33">
        <v>3138.4000000000001</v>
      </c>
      <c r="L4304" s="21">
        <f t="shared" si="476"/>
        <v>3104.6533333333332</v>
      </c>
      <c r="M4304" s="34">
        <f t="shared" si="477"/>
        <v>35.379820990690874</v>
      </c>
      <c r="N4304" s="34">
        <f t="shared" si="478"/>
        <v>1.1395739617957628</v>
      </c>
      <c r="O4304" s="35">
        <f t="shared" si="479"/>
        <v>3104.6533333333327</v>
      </c>
      <c r="P4304" s="35">
        <f t="shared" si="480"/>
        <v>3104.6533333333332</v>
      </c>
      <c r="Q4304" s="39">
        <f t="shared" si="482"/>
        <v>3104.6500000000001</v>
      </c>
      <c r="R4304" s="37">
        <f t="shared" si="481"/>
        <v>3104.6500000000001</v>
      </c>
      <c r="T4304" s="38"/>
      <c r="U4304" s="38"/>
      <c r="V4304" s="38"/>
    </row>
    <row r="4305" ht="34.5">
      <c r="A4305" s="27">
        <v>4293</v>
      </c>
      <c r="B4305" s="28" t="s">
        <v>7884</v>
      </c>
      <c r="C4305" s="29" t="s">
        <v>7885</v>
      </c>
      <c r="D4305" s="30" t="s">
        <v>30</v>
      </c>
      <c r="E4305" s="31">
        <v>1</v>
      </c>
      <c r="F4305" s="32"/>
      <c r="G4305" s="32"/>
      <c r="H4305" s="32"/>
      <c r="I4305" s="33">
        <v>2928.3800000000001</v>
      </c>
      <c r="J4305" s="33">
        <v>3010.3699999999999</v>
      </c>
      <c r="K4305" s="33">
        <v>3022.0900000000001</v>
      </c>
      <c r="L4305" s="21">
        <f t="shared" si="476"/>
        <v>2986.9466666666667</v>
      </c>
      <c r="M4305" s="34">
        <f t="shared" si="477"/>
        <v>51.057618758940663</v>
      </c>
      <c r="N4305" s="34">
        <f t="shared" si="478"/>
        <v>1.7093582328980541</v>
      </c>
      <c r="O4305" s="35">
        <f t="shared" si="479"/>
        <v>2986.9466666666667</v>
      </c>
      <c r="P4305" s="35">
        <f t="shared" si="480"/>
        <v>2986.9466666666667</v>
      </c>
      <c r="Q4305" s="39">
        <f t="shared" si="482"/>
        <v>2986.9500000000003</v>
      </c>
      <c r="R4305" s="37">
        <f t="shared" si="481"/>
        <v>2986.9500000000003</v>
      </c>
      <c r="T4305" s="38"/>
      <c r="U4305" s="38"/>
      <c r="V4305" s="38"/>
    </row>
    <row r="4306" ht="34.5">
      <c r="A4306" s="27">
        <v>4294</v>
      </c>
      <c r="B4306" s="28" t="s">
        <v>7886</v>
      </c>
      <c r="C4306" s="29" t="s">
        <v>7887</v>
      </c>
      <c r="D4306" s="30" t="s">
        <v>30</v>
      </c>
      <c r="E4306" s="31">
        <v>1</v>
      </c>
      <c r="F4306" s="32"/>
      <c r="G4306" s="32"/>
      <c r="H4306" s="32"/>
      <c r="I4306" s="33">
        <v>2928.3800000000001</v>
      </c>
      <c r="J4306" s="33">
        <v>3036.73</v>
      </c>
      <c r="K4306" s="33">
        <v>2960.5900000000001</v>
      </c>
      <c r="L4306" s="21">
        <f t="shared" si="476"/>
        <v>2975.2333333333336</v>
      </c>
      <c r="M4306" s="34">
        <f t="shared" si="477"/>
        <v>55.639473697486821</v>
      </c>
      <c r="N4306" s="34">
        <f t="shared" si="478"/>
        <v>1.8700877364515998</v>
      </c>
      <c r="O4306" s="35">
        <f t="shared" si="479"/>
        <v>2975.2333333333336</v>
      </c>
      <c r="P4306" s="35">
        <f t="shared" si="480"/>
        <v>2975.2333333333336</v>
      </c>
      <c r="Q4306" s="39">
        <f t="shared" si="482"/>
        <v>2975.23</v>
      </c>
      <c r="R4306" s="37">
        <f t="shared" si="481"/>
        <v>2975.23</v>
      </c>
      <c r="T4306" s="38"/>
      <c r="U4306" s="38"/>
      <c r="V4306" s="38"/>
    </row>
    <row r="4307" ht="34.5">
      <c r="A4307" s="27">
        <v>4295</v>
      </c>
      <c r="B4307" s="28" t="s">
        <v>7888</v>
      </c>
      <c r="C4307" s="29" t="s">
        <v>7889</v>
      </c>
      <c r="D4307" s="30" t="s">
        <v>30</v>
      </c>
      <c r="E4307" s="31">
        <v>1</v>
      </c>
      <c r="F4307" s="32"/>
      <c r="G4307" s="32"/>
      <c r="H4307" s="32"/>
      <c r="I4307" s="33">
        <v>6306.0699999999997</v>
      </c>
      <c r="J4307" s="33">
        <v>6444.8000000000002</v>
      </c>
      <c r="K4307" s="33">
        <v>6337.6000000000004</v>
      </c>
      <c r="L4307" s="21">
        <f t="shared" si="476"/>
        <v>6362.8233333333337</v>
      </c>
      <c r="M4307" s="34">
        <f t="shared" si="477"/>
        <v>72.723212479464607</v>
      </c>
      <c r="N4307" s="34">
        <f t="shared" si="478"/>
        <v>1.1429393630730689</v>
      </c>
      <c r="O4307" s="35">
        <f t="shared" si="479"/>
        <v>6362.8233333333337</v>
      </c>
      <c r="P4307" s="35">
        <f t="shared" si="480"/>
        <v>6362.8233333333337</v>
      </c>
      <c r="Q4307" s="39">
        <f t="shared" si="482"/>
        <v>6362.8199999999997</v>
      </c>
      <c r="R4307" s="37">
        <f t="shared" si="481"/>
        <v>6362.8199999999997</v>
      </c>
      <c r="T4307" s="38"/>
      <c r="U4307" s="38"/>
      <c r="V4307" s="38"/>
    </row>
    <row r="4308" ht="23.25">
      <c r="A4308" s="27">
        <v>4296</v>
      </c>
      <c r="B4308" s="28" t="s">
        <v>7890</v>
      </c>
      <c r="C4308" s="29" t="s">
        <v>7891</v>
      </c>
      <c r="D4308" s="30" t="s">
        <v>30</v>
      </c>
      <c r="E4308" s="31">
        <v>1</v>
      </c>
      <c r="F4308" s="32"/>
      <c r="G4308" s="32"/>
      <c r="H4308" s="32"/>
      <c r="I4308" s="33">
        <v>6225.5200000000004</v>
      </c>
      <c r="J4308" s="33">
        <v>6474.54</v>
      </c>
      <c r="K4308" s="33">
        <v>6356.2600000000002</v>
      </c>
      <c r="L4308" s="21">
        <f t="shared" si="476"/>
        <v>6352.1066666666666</v>
      </c>
      <c r="M4308" s="34">
        <f t="shared" si="477"/>
        <v>124.56194335884967</v>
      </c>
      <c r="N4308" s="34">
        <f t="shared" si="478"/>
        <v>1.9609548437292668</v>
      </c>
      <c r="O4308" s="35">
        <f t="shared" si="479"/>
        <v>6352.1066666666666</v>
      </c>
      <c r="P4308" s="35">
        <f t="shared" si="480"/>
        <v>6352.1066666666666</v>
      </c>
      <c r="Q4308" s="39">
        <f t="shared" si="482"/>
        <v>6352.1100000000006</v>
      </c>
      <c r="R4308" s="37">
        <f t="shared" si="481"/>
        <v>6352.1100000000006</v>
      </c>
      <c r="T4308" s="38"/>
      <c r="U4308" s="38"/>
      <c r="V4308" s="38"/>
    </row>
    <row r="4309" ht="45.75">
      <c r="A4309" s="27">
        <v>4297</v>
      </c>
      <c r="B4309" s="28" t="s">
        <v>7892</v>
      </c>
      <c r="C4309" s="29" t="s">
        <v>7893</v>
      </c>
      <c r="D4309" s="30" t="s">
        <v>30</v>
      </c>
      <c r="E4309" s="31">
        <v>1</v>
      </c>
      <c r="F4309" s="32"/>
      <c r="G4309" s="32"/>
      <c r="H4309" s="32"/>
      <c r="I4309" s="33">
        <v>7458.8299999999999</v>
      </c>
      <c r="J4309" s="33">
        <v>7757.1800000000003</v>
      </c>
      <c r="K4309" s="33">
        <v>7660.2200000000003</v>
      </c>
      <c r="L4309" s="21">
        <f t="shared" si="476"/>
        <v>7625.4099999999999</v>
      </c>
      <c r="M4309" s="34">
        <f t="shared" si="477"/>
        <v>152.19061304824308</v>
      </c>
      <c r="N4309" s="34">
        <f t="shared" si="478"/>
        <v>1.9958351491689377</v>
      </c>
      <c r="O4309" s="35">
        <f t="shared" si="479"/>
        <v>7625.4099999999999</v>
      </c>
      <c r="P4309" s="35">
        <f t="shared" si="480"/>
        <v>7625.4099999999999</v>
      </c>
      <c r="Q4309" s="39">
        <f t="shared" si="482"/>
        <v>7625.4099999999999</v>
      </c>
      <c r="R4309" s="37">
        <f t="shared" si="481"/>
        <v>7625.4099999999999</v>
      </c>
      <c r="T4309" s="38"/>
      <c r="U4309" s="38"/>
      <c r="V4309" s="38"/>
    </row>
    <row r="4310" ht="23.25">
      <c r="A4310" s="27">
        <v>4298</v>
      </c>
      <c r="B4310" s="28" t="s">
        <v>7894</v>
      </c>
      <c r="C4310" s="29" t="s">
        <v>7895</v>
      </c>
      <c r="D4310" s="30" t="s">
        <v>30</v>
      </c>
      <c r="E4310" s="31">
        <v>1</v>
      </c>
      <c r="F4310" s="32"/>
      <c r="G4310" s="32"/>
      <c r="H4310" s="32"/>
      <c r="I4310" s="33">
        <v>7065.29</v>
      </c>
      <c r="J4310" s="33">
        <v>7326.71</v>
      </c>
      <c r="K4310" s="33">
        <v>7263.1199999999999</v>
      </c>
      <c r="L4310" s="21">
        <f t="shared" si="476"/>
        <v>7218.373333333333</v>
      </c>
      <c r="M4310" s="34">
        <f t="shared" si="477"/>
        <v>136.33342302360538</v>
      </c>
      <c r="N4310" s="34">
        <f t="shared" si="478"/>
        <v>1.8887000814163861</v>
      </c>
      <c r="O4310" s="35">
        <f t="shared" si="479"/>
        <v>7218.373333333333</v>
      </c>
      <c r="P4310" s="35">
        <f t="shared" si="480"/>
        <v>7218.373333333333</v>
      </c>
      <c r="Q4310" s="39">
        <f t="shared" si="482"/>
        <v>7218.3699999999999</v>
      </c>
      <c r="R4310" s="37">
        <f t="shared" si="481"/>
        <v>7218.3699999999999</v>
      </c>
      <c r="T4310" s="38"/>
      <c r="U4310" s="38"/>
      <c r="V4310" s="38"/>
    </row>
    <row r="4311" ht="45.75">
      <c r="A4311" s="27">
        <v>4299</v>
      </c>
      <c r="B4311" s="28" t="s">
        <v>7896</v>
      </c>
      <c r="C4311" s="29" t="s">
        <v>7897</v>
      </c>
      <c r="D4311" s="30" t="s">
        <v>30</v>
      </c>
      <c r="E4311" s="31">
        <v>1</v>
      </c>
      <c r="F4311" s="32"/>
      <c r="G4311" s="32"/>
      <c r="H4311" s="32"/>
      <c r="I4311" s="33">
        <v>7458.8299999999999</v>
      </c>
      <c r="J4311" s="33">
        <v>7540.8800000000001</v>
      </c>
      <c r="K4311" s="33">
        <v>7660.2200000000003</v>
      </c>
      <c r="L4311" s="21">
        <f t="shared" si="476"/>
        <v>7553.3100000000004</v>
      </c>
      <c r="M4311" s="34">
        <f t="shared" si="477"/>
        <v>101.26875974356571</v>
      </c>
      <c r="N4311" s="34">
        <f t="shared" si="478"/>
        <v>1.3407202900922339</v>
      </c>
      <c r="O4311" s="35">
        <f t="shared" si="479"/>
        <v>7553.3099999999995</v>
      </c>
      <c r="P4311" s="35">
        <f t="shared" si="480"/>
        <v>7553.3100000000004</v>
      </c>
      <c r="Q4311" s="39">
        <f t="shared" si="482"/>
        <v>7553.3100000000004</v>
      </c>
      <c r="R4311" s="37">
        <f t="shared" si="481"/>
        <v>7553.3100000000004</v>
      </c>
      <c r="T4311" s="38"/>
      <c r="U4311" s="38"/>
      <c r="V4311" s="38"/>
    </row>
    <row r="4312" ht="23.25">
      <c r="A4312" s="27">
        <v>4300</v>
      </c>
      <c r="B4312" s="28" t="s">
        <v>7898</v>
      </c>
      <c r="C4312" s="29" t="s">
        <v>7899</v>
      </c>
      <c r="D4312" s="30" t="s">
        <v>30</v>
      </c>
      <c r="E4312" s="31">
        <v>1</v>
      </c>
      <c r="F4312" s="32"/>
      <c r="G4312" s="32"/>
      <c r="H4312" s="32"/>
      <c r="I4312" s="33">
        <v>6941.3199999999997</v>
      </c>
      <c r="J4312" s="33">
        <v>7045.4399999999996</v>
      </c>
      <c r="K4312" s="33">
        <v>7198.1499999999996</v>
      </c>
      <c r="L4312" s="21">
        <f t="shared" si="476"/>
        <v>7061.6366666666654</v>
      </c>
      <c r="M4312" s="34">
        <f t="shared" si="477"/>
        <v>129.17879560258072</v>
      </c>
      <c r="N4312" s="34">
        <f t="shared" si="478"/>
        <v>1.829303909281381</v>
      </c>
      <c r="O4312" s="35">
        <f t="shared" si="479"/>
        <v>7061.6366666666654</v>
      </c>
      <c r="P4312" s="35">
        <f t="shared" si="480"/>
        <v>7061.6366666666654</v>
      </c>
      <c r="Q4312" s="39">
        <f t="shared" si="482"/>
        <v>7061.6400000000003</v>
      </c>
      <c r="R4312" s="37">
        <f t="shared" si="481"/>
        <v>7061.6400000000003</v>
      </c>
      <c r="T4312" s="38"/>
      <c r="U4312" s="38"/>
      <c r="V4312" s="38"/>
    </row>
    <row r="4313" ht="23.25">
      <c r="A4313" s="27">
        <v>4301</v>
      </c>
      <c r="B4313" s="28" t="s">
        <v>7900</v>
      </c>
      <c r="C4313" s="29" t="s">
        <v>7901</v>
      </c>
      <c r="D4313" s="30" t="s">
        <v>30</v>
      </c>
      <c r="E4313" s="31">
        <v>1</v>
      </c>
      <c r="F4313" s="32"/>
      <c r="G4313" s="32"/>
      <c r="H4313" s="32"/>
      <c r="I4313" s="33">
        <v>7083.8800000000001</v>
      </c>
      <c r="J4313" s="33">
        <v>7310.5600000000004</v>
      </c>
      <c r="K4313" s="33">
        <v>7175.9700000000003</v>
      </c>
      <c r="L4313" s="21">
        <f t="shared" si="476"/>
        <v>7190.1366666666663</v>
      </c>
      <c r="M4313" s="34">
        <f t="shared" si="477"/>
        <v>114.00208960073218</v>
      </c>
      <c r="N4313" s="34">
        <f t="shared" si="478"/>
        <v>1.5855343908724802</v>
      </c>
      <c r="O4313" s="35">
        <f t="shared" si="479"/>
        <v>7190.1366666666663</v>
      </c>
      <c r="P4313" s="35">
        <f t="shared" si="480"/>
        <v>7190.1366666666663</v>
      </c>
      <c r="Q4313" s="39">
        <f t="shared" si="482"/>
        <v>7190.1400000000003</v>
      </c>
      <c r="R4313" s="37">
        <f t="shared" si="481"/>
        <v>7190.1400000000003</v>
      </c>
      <c r="T4313" s="38"/>
      <c r="U4313" s="38"/>
      <c r="V4313" s="38"/>
    </row>
    <row r="4314" ht="23.25">
      <c r="A4314" s="27">
        <v>4302</v>
      </c>
      <c r="B4314" s="28" t="s">
        <v>7902</v>
      </c>
      <c r="C4314" s="29" t="s">
        <v>7903</v>
      </c>
      <c r="D4314" s="30" t="s">
        <v>30</v>
      </c>
      <c r="E4314" s="31">
        <v>1</v>
      </c>
      <c r="F4314" s="32"/>
      <c r="G4314" s="32"/>
      <c r="H4314" s="32"/>
      <c r="I4314" s="33">
        <v>6312.2799999999997</v>
      </c>
      <c r="J4314" s="33">
        <v>6583.71</v>
      </c>
      <c r="K4314" s="33">
        <v>6356.4700000000003</v>
      </c>
      <c r="L4314" s="21">
        <f t="shared" si="476"/>
        <v>6417.4866666666667</v>
      </c>
      <c r="M4314" s="34">
        <f t="shared" si="477"/>
        <v>145.63940549636061</v>
      </c>
      <c r="N4314" s="34">
        <f t="shared" si="478"/>
        <v>2.2694150071683401</v>
      </c>
      <c r="O4314" s="35">
        <f t="shared" si="479"/>
        <v>6417.4866666666658</v>
      </c>
      <c r="P4314" s="35">
        <f t="shared" si="480"/>
        <v>6417.4866666666667</v>
      </c>
      <c r="Q4314" s="39">
        <f t="shared" si="482"/>
        <v>6417.4899999999998</v>
      </c>
      <c r="R4314" s="37">
        <f t="shared" si="481"/>
        <v>6417.4899999999998</v>
      </c>
      <c r="T4314" s="38"/>
      <c r="U4314" s="38"/>
      <c r="V4314" s="38"/>
    </row>
    <row r="4315" ht="34.5">
      <c r="A4315" s="27">
        <v>4303</v>
      </c>
      <c r="B4315" s="28" t="s">
        <v>7904</v>
      </c>
      <c r="C4315" s="29" t="s">
        <v>7905</v>
      </c>
      <c r="D4315" s="30" t="s">
        <v>30</v>
      </c>
      <c r="E4315" s="31">
        <v>1</v>
      </c>
      <c r="F4315" s="32"/>
      <c r="G4315" s="32"/>
      <c r="H4315" s="32"/>
      <c r="I4315" s="33">
        <v>6467.21</v>
      </c>
      <c r="J4315" s="33">
        <v>6719.4300000000003</v>
      </c>
      <c r="K4315" s="33">
        <v>6641.8199999999997</v>
      </c>
      <c r="L4315" s="21">
        <f t="shared" si="476"/>
        <v>6609.4866666666667</v>
      </c>
      <c r="M4315" s="34">
        <f t="shared" si="477"/>
        <v>129.18132772708813</v>
      </c>
      <c r="N4315" s="34">
        <f t="shared" si="478"/>
        <v>1.9544835210665092</v>
      </c>
      <c r="O4315" s="35">
        <f t="shared" si="479"/>
        <v>6609.4866666666658</v>
      </c>
      <c r="P4315" s="35">
        <f t="shared" si="480"/>
        <v>6609.4866666666667</v>
      </c>
      <c r="Q4315" s="39">
        <f t="shared" si="482"/>
        <v>6609.4899999999998</v>
      </c>
      <c r="R4315" s="37">
        <f t="shared" si="481"/>
        <v>6609.4899999999998</v>
      </c>
      <c r="T4315" s="38"/>
      <c r="U4315" s="38"/>
      <c r="V4315" s="38"/>
    </row>
    <row r="4316" ht="23.25">
      <c r="A4316" s="27">
        <v>4304</v>
      </c>
      <c r="B4316" s="28" t="s">
        <v>7906</v>
      </c>
      <c r="C4316" s="29" t="s">
        <v>7907</v>
      </c>
      <c r="D4316" s="30" t="s">
        <v>30</v>
      </c>
      <c r="E4316" s="31">
        <v>1</v>
      </c>
      <c r="F4316" s="32"/>
      <c r="G4316" s="32"/>
      <c r="H4316" s="32"/>
      <c r="I4316" s="33">
        <v>9336.7299999999996</v>
      </c>
      <c r="J4316" s="33">
        <v>9458.1100000000006</v>
      </c>
      <c r="K4316" s="33">
        <v>9486.1200000000008</v>
      </c>
      <c r="L4316" s="21">
        <f t="shared" si="476"/>
        <v>9426.9866666666658</v>
      </c>
      <c r="M4316" s="34">
        <f t="shared" si="477"/>
        <v>79.409315784317386</v>
      </c>
      <c r="N4316" s="34">
        <f t="shared" si="478"/>
        <v>0.8423616007128194</v>
      </c>
      <c r="O4316" s="35">
        <f t="shared" si="479"/>
        <v>9426.9866666666658</v>
      </c>
      <c r="P4316" s="35">
        <f t="shared" si="480"/>
        <v>9426.9866666666658</v>
      </c>
      <c r="Q4316" s="39">
        <f t="shared" si="482"/>
        <v>9426.9899999999998</v>
      </c>
      <c r="R4316" s="37">
        <f t="shared" si="481"/>
        <v>9426.9899999999998</v>
      </c>
      <c r="T4316" s="38"/>
      <c r="U4316" s="38"/>
      <c r="V4316" s="38"/>
    </row>
    <row r="4317" ht="23.25">
      <c r="A4317" s="27">
        <v>4305</v>
      </c>
      <c r="B4317" s="28" t="s">
        <v>7908</v>
      </c>
      <c r="C4317" s="29" t="s">
        <v>7909</v>
      </c>
      <c r="D4317" s="30" t="s">
        <v>30</v>
      </c>
      <c r="E4317" s="31">
        <v>1</v>
      </c>
      <c r="F4317" s="32"/>
      <c r="G4317" s="32"/>
      <c r="H4317" s="32"/>
      <c r="I4317" s="33">
        <v>2503.8499999999999</v>
      </c>
      <c r="J4317" s="33">
        <v>2604</v>
      </c>
      <c r="K4317" s="33">
        <v>2588.98</v>
      </c>
      <c r="L4317" s="21">
        <f t="shared" si="476"/>
        <v>2565.6100000000001</v>
      </c>
      <c r="M4317" s="34">
        <f t="shared" si="477"/>
        <v>54.010399924459051</v>
      </c>
      <c r="N4317" s="34">
        <f t="shared" si="478"/>
        <v>2.1051679688050422</v>
      </c>
      <c r="O4317" s="35">
        <f t="shared" si="479"/>
        <v>2565.6099999999997</v>
      </c>
      <c r="P4317" s="35">
        <f t="shared" si="480"/>
        <v>2565.6100000000001</v>
      </c>
      <c r="Q4317" s="39">
        <f t="shared" si="482"/>
        <v>2565.6100000000001</v>
      </c>
      <c r="R4317" s="37">
        <f t="shared" si="481"/>
        <v>2565.6100000000001</v>
      </c>
      <c r="T4317" s="38"/>
      <c r="U4317" s="38"/>
      <c r="V4317" s="38"/>
    </row>
    <row r="4318" ht="23.25">
      <c r="A4318" s="27">
        <v>4306</v>
      </c>
      <c r="B4318" s="28" t="s">
        <v>7910</v>
      </c>
      <c r="C4318" s="29" t="s">
        <v>7911</v>
      </c>
      <c r="D4318" s="30" t="s">
        <v>30</v>
      </c>
      <c r="E4318" s="31">
        <v>1</v>
      </c>
      <c r="F4318" s="32"/>
      <c r="G4318" s="32"/>
      <c r="H4318" s="32"/>
      <c r="I4318" s="33">
        <v>2516.23</v>
      </c>
      <c r="J4318" s="33">
        <v>2589.1999999999998</v>
      </c>
      <c r="K4318" s="33">
        <v>2611.8499999999999</v>
      </c>
      <c r="L4318" s="21">
        <f t="shared" si="476"/>
        <v>2572.4266666666667</v>
      </c>
      <c r="M4318" s="34">
        <f t="shared" si="477"/>
        <v>49.968036116434732</v>
      </c>
      <c r="N4318" s="34">
        <f t="shared" si="478"/>
        <v>1.9424474471485316</v>
      </c>
      <c r="O4318" s="35">
        <f t="shared" si="479"/>
        <v>2572.4266666666667</v>
      </c>
      <c r="P4318" s="35">
        <f t="shared" si="480"/>
        <v>2572.4266666666667</v>
      </c>
      <c r="Q4318" s="39">
        <f t="shared" si="482"/>
        <v>2572.4299999999998</v>
      </c>
      <c r="R4318" s="37">
        <f t="shared" si="481"/>
        <v>2572.4299999999998</v>
      </c>
      <c r="T4318" s="38"/>
      <c r="U4318" s="38"/>
      <c r="V4318" s="38"/>
    </row>
    <row r="4319" ht="23.25">
      <c r="A4319" s="27">
        <v>4307</v>
      </c>
      <c r="B4319" s="28" t="s">
        <v>7912</v>
      </c>
      <c r="C4319" s="29" t="s">
        <v>7913</v>
      </c>
      <c r="D4319" s="30" t="s">
        <v>30</v>
      </c>
      <c r="E4319" s="31">
        <v>1</v>
      </c>
      <c r="F4319" s="32"/>
      <c r="G4319" s="32"/>
      <c r="H4319" s="32"/>
      <c r="I4319" s="33">
        <v>2829.2199999999998</v>
      </c>
      <c r="J4319" s="33">
        <v>2877.3200000000002</v>
      </c>
      <c r="K4319" s="33">
        <v>2922.5799999999999</v>
      </c>
      <c r="L4319" s="21">
        <f t="shared" si="476"/>
        <v>2876.373333333333</v>
      </c>
      <c r="M4319" s="34">
        <f t="shared" si="477"/>
        <v>46.687198816520784</v>
      </c>
      <c r="N4319" s="34">
        <f t="shared" si="478"/>
        <v>1.6231272302339332</v>
      </c>
      <c r="O4319" s="35">
        <f t="shared" si="479"/>
        <v>2876.373333333333</v>
      </c>
      <c r="P4319" s="35">
        <f t="shared" si="480"/>
        <v>2876.373333333333</v>
      </c>
      <c r="Q4319" s="39">
        <f t="shared" si="482"/>
        <v>2876.3699999999999</v>
      </c>
      <c r="R4319" s="37">
        <f t="shared" si="481"/>
        <v>2876.3699999999999</v>
      </c>
      <c r="T4319" s="38"/>
      <c r="U4319" s="38"/>
      <c r="V4319" s="38"/>
    </row>
    <row r="4320" ht="23.25">
      <c r="A4320" s="27">
        <v>4308</v>
      </c>
      <c r="B4320" s="28" t="s">
        <v>7914</v>
      </c>
      <c r="C4320" s="29" t="s">
        <v>7915</v>
      </c>
      <c r="D4320" s="30" t="s">
        <v>30</v>
      </c>
      <c r="E4320" s="31">
        <v>1</v>
      </c>
      <c r="F4320" s="32"/>
      <c r="G4320" s="32"/>
      <c r="H4320" s="32"/>
      <c r="I4320" s="33">
        <v>2974.8699999999999</v>
      </c>
      <c r="J4320" s="33">
        <v>3004.6199999999999</v>
      </c>
      <c r="K4320" s="33">
        <v>3028.4200000000001</v>
      </c>
      <c r="L4320" s="21">
        <f t="shared" si="476"/>
        <v>3002.6366666666668</v>
      </c>
      <c r="M4320" s="34">
        <f t="shared" si="477"/>
        <v>26.830036029296306</v>
      </c>
      <c r="N4320" s="34">
        <f t="shared" si="478"/>
        <v>0.89354920384294378</v>
      </c>
      <c r="O4320" s="35">
        <f t="shared" si="479"/>
        <v>3002.6366666666663</v>
      </c>
      <c r="P4320" s="35">
        <f t="shared" si="480"/>
        <v>3002.6366666666668</v>
      </c>
      <c r="Q4320" s="39">
        <f t="shared" si="482"/>
        <v>3002.6399999999999</v>
      </c>
      <c r="R4320" s="37">
        <f t="shared" si="481"/>
        <v>3002.6399999999999</v>
      </c>
      <c r="T4320" s="38"/>
      <c r="U4320" s="38"/>
      <c r="V4320" s="38"/>
    </row>
    <row r="4321" ht="23.25">
      <c r="A4321" s="27">
        <v>4309</v>
      </c>
      <c r="B4321" s="28" t="s">
        <v>7916</v>
      </c>
      <c r="C4321" s="29" t="s">
        <v>7917</v>
      </c>
      <c r="D4321" s="30" t="s">
        <v>30</v>
      </c>
      <c r="E4321" s="31">
        <v>1</v>
      </c>
      <c r="F4321" s="32"/>
      <c r="G4321" s="32"/>
      <c r="H4321" s="32"/>
      <c r="I4321" s="33">
        <v>2974.8699999999999</v>
      </c>
      <c r="J4321" s="33">
        <v>3052.2199999999998</v>
      </c>
      <c r="K4321" s="33">
        <v>3087.9200000000001</v>
      </c>
      <c r="L4321" s="21">
        <f t="shared" si="476"/>
        <v>3038.3366666666666</v>
      </c>
      <c r="M4321" s="34">
        <f t="shared" si="477"/>
        <v>57.78958239452281</v>
      </c>
      <c r="N4321" s="34">
        <f t="shared" si="478"/>
        <v>1.9020137902598946</v>
      </c>
      <c r="O4321" s="35">
        <f t="shared" si="479"/>
        <v>3038.3366666666666</v>
      </c>
      <c r="P4321" s="35">
        <f t="shared" si="480"/>
        <v>3038.3366666666666</v>
      </c>
      <c r="Q4321" s="39">
        <f t="shared" si="482"/>
        <v>3038.3400000000001</v>
      </c>
      <c r="R4321" s="37">
        <f t="shared" si="481"/>
        <v>3038.3400000000001</v>
      </c>
      <c r="T4321" s="38"/>
      <c r="U4321" s="38"/>
      <c r="V4321" s="38"/>
    </row>
    <row r="4322" ht="23.25">
      <c r="A4322" s="27">
        <v>4310</v>
      </c>
      <c r="B4322" s="28" t="s">
        <v>7918</v>
      </c>
      <c r="C4322" s="29" t="s">
        <v>7919</v>
      </c>
      <c r="D4322" s="30" t="s">
        <v>30</v>
      </c>
      <c r="E4322" s="31">
        <v>1</v>
      </c>
      <c r="F4322" s="32"/>
      <c r="G4322" s="32"/>
      <c r="H4322" s="32"/>
      <c r="I4322" s="33">
        <v>4130.7200000000003</v>
      </c>
      <c r="J4322" s="33">
        <v>4209.1999999999998</v>
      </c>
      <c r="K4322" s="33">
        <v>4254.6400000000003</v>
      </c>
      <c r="L4322" s="21">
        <f t="shared" si="476"/>
        <v>4198.1866666666674</v>
      </c>
      <c r="M4322" s="34">
        <f t="shared" si="477"/>
        <v>62.689805657166723</v>
      </c>
      <c r="N4322" s="34">
        <f t="shared" si="478"/>
        <v>1.4932591291120938</v>
      </c>
      <c r="O4322" s="35">
        <f t="shared" si="479"/>
        <v>4198.1866666666665</v>
      </c>
      <c r="P4322" s="35">
        <f t="shared" si="480"/>
        <v>4198.1866666666674</v>
      </c>
      <c r="Q4322" s="39">
        <f t="shared" si="482"/>
        <v>4198.1900000000005</v>
      </c>
      <c r="R4322" s="37">
        <f t="shared" si="481"/>
        <v>4198.1900000000005</v>
      </c>
      <c r="T4322" s="38"/>
      <c r="U4322" s="38"/>
      <c r="V4322" s="38"/>
    </row>
    <row r="4323" ht="23.25">
      <c r="A4323" s="27">
        <v>4311</v>
      </c>
      <c r="B4323" s="28" t="s">
        <v>7920</v>
      </c>
      <c r="C4323" s="29" t="s">
        <v>7921</v>
      </c>
      <c r="D4323" s="30" t="s">
        <v>30</v>
      </c>
      <c r="E4323" s="31">
        <v>1</v>
      </c>
      <c r="F4323" s="32"/>
      <c r="G4323" s="32"/>
      <c r="H4323" s="32"/>
      <c r="I4323" s="33">
        <v>4130.7200000000003</v>
      </c>
      <c r="J4323" s="33">
        <v>4246.3800000000001</v>
      </c>
      <c r="K4323" s="33">
        <v>4167.8999999999996</v>
      </c>
      <c r="L4323" s="21">
        <f t="shared" si="476"/>
        <v>4181.666666666667</v>
      </c>
      <c r="M4323" s="34">
        <f t="shared" si="477"/>
        <v>59.04616611883732</v>
      </c>
      <c r="N4323" s="34">
        <f t="shared" si="478"/>
        <v>1.4120246979395135</v>
      </c>
      <c r="O4323" s="35">
        <f t="shared" si="479"/>
        <v>4181.6666666666661</v>
      </c>
      <c r="P4323" s="35">
        <f t="shared" si="480"/>
        <v>4181.666666666667</v>
      </c>
      <c r="Q4323" s="39">
        <f t="shared" si="482"/>
        <v>4181.6700000000001</v>
      </c>
      <c r="R4323" s="37">
        <f t="shared" si="481"/>
        <v>4181.6700000000001</v>
      </c>
      <c r="T4323" s="38"/>
      <c r="U4323" s="38"/>
      <c r="V4323" s="38"/>
    </row>
    <row r="4324" ht="23.25">
      <c r="A4324" s="27">
        <v>4312</v>
      </c>
      <c r="B4324" s="28" t="s">
        <v>7922</v>
      </c>
      <c r="C4324" s="29" t="s">
        <v>7923</v>
      </c>
      <c r="D4324" s="30" t="s">
        <v>30</v>
      </c>
      <c r="E4324" s="31">
        <v>1</v>
      </c>
      <c r="F4324" s="32"/>
      <c r="G4324" s="32"/>
      <c r="H4324" s="32"/>
      <c r="I4324" s="33">
        <v>3346.7199999999998</v>
      </c>
      <c r="J4324" s="33">
        <v>3380.1900000000001</v>
      </c>
      <c r="K4324" s="33">
        <v>3460.5100000000002</v>
      </c>
      <c r="L4324" s="21">
        <f t="shared" si="476"/>
        <v>3395.8066666666668</v>
      </c>
      <c r="M4324" s="34">
        <f t="shared" si="477"/>
        <v>58.480349121165112</v>
      </c>
      <c r="N4324" s="34">
        <f t="shared" si="478"/>
        <v>1.7221342338246122</v>
      </c>
      <c r="O4324" s="35">
        <f t="shared" si="479"/>
        <v>3395.8066666666664</v>
      </c>
      <c r="P4324" s="35">
        <f t="shared" si="480"/>
        <v>3395.8066666666668</v>
      </c>
      <c r="Q4324" s="39">
        <f t="shared" si="482"/>
        <v>3395.8099999999999</v>
      </c>
      <c r="R4324" s="37">
        <f t="shared" si="481"/>
        <v>3395.8099999999999</v>
      </c>
      <c r="T4324" s="38"/>
      <c r="U4324" s="38"/>
      <c r="V4324" s="38"/>
    </row>
    <row r="4325" ht="23.25">
      <c r="A4325" s="27">
        <v>4313</v>
      </c>
      <c r="B4325" s="28" t="s">
        <v>7924</v>
      </c>
      <c r="C4325" s="29" t="s">
        <v>7925</v>
      </c>
      <c r="D4325" s="30" t="s">
        <v>30</v>
      </c>
      <c r="E4325" s="31">
        <v>1</v>
      </c>
      <c r="F4325" s="32"/>
      <c r="G4325" s="32"/>
      <c r="H4325" s="32"/>
      <c r="I4325" s="33">
        <v>7768.6999999999998</v>
      </c>
      <c r="J4325" s="33">
        <v>7877.46</v>
      </c>
      <c r="K4325" s="33">
        <v>7993.9899999999998</v>
      </c>
      <c r="L4325" s="21">
        <f t="shared" si="476"/>
        <v>7880.0500000000002</v>
      </c>
      <c r="M4325" s="34">
        <f t="shared" si="477"/>
        <v>112.66732933730167</v>
      </c>
      <c r="N4325" s="34">
        <f t="shared" si="478"/>
        <v>1.4297793711626408</v>
      </c>
      <c r="O4325" s="35">
        <f t="shared" si="479"/>
        <v>7880.0500000000002</v>
      </c>
      <c r="P4325" s="35">
        <f t="shared" si="480"/>
        <v>7880.0500000000002</v>
      </c>
      <c r="Q4325" s="39">
        <f t="shared" si="482"/>
        <v>7880.0500000000002</v>
      </c>
      <c r="R4325" s="37">
        <f t="shared" si="481"/>
        <v>7880.0500000000002</v>
      </c>
      <c r="T4325" s="38"/>
      <c r="U4325" s="38"/>
      <c r="V4325" s="38"/>
    </row>
    <row r="4326" ht="34.5">
      <c r="A4326" s="27">
        <v>4314</v>
      </c>
      <c r="B4326" s="28" t="s">
        <v>7926</v>
      </c>
      <c r="C4326" s="29" t="s">
        <v>7927</v>
      </c>
      <c r="D4326" s="30" t="s">
        <v>30</v>
      </c>
      <c r="E4326" s="31">
        <v>1</v>
      </c>
      <c r="F4326" s="32"/>
      <c r="G4326" s="32"/>
      <c r="H4326" s="32"/>
      <c r="I4326" s="33">
        <v>7768.6999999999998</v>
      </c>
      <c r="J4326" s="33">
        <v>8017.3000000000002</v>
      </c>
      <c r="K4326" s="33">
        <v>7838.6199999999999</v>
      </c>
      <c r="L4326" s="21">
        <f t="shared" si="476"/>
        <v>7874.873333333333</v>
      </c>
      <c r="M4326" s="34">
        <f t="shared" si="477"/>
        <v>128.20381481583684</v>
      </c>
      <c r="N4326" s="34">
        <f t="shared" si="478"/>
        <v>1.6280111360415979</v>
      </c>
      <c r="O4326" s="35">
        <f t="shared" si="479"/>
        <v>7874.873333333333</v>
      </c>
      <c r="P4326" s="35">
        <f t="shared" si="480"/>
        <v>7874.873333333333</v>
      </c>
      <c r="Q4326" s="39">
        <f t="shared" si="482"/>
        <v>7874.8699999999999</v>
      </c>
      <c r="R4326" s="37">
        <f t="shared" si="481"/>
        <v>7874.8699999999999</v>
      </c>
      <c r="T4326" s="38"/>
      <c r="U4326" s="38"/>
      <c r="V4326" s="38"/>
    </row>
    <row r="4327" ht="23.25">
      <c r="A4327" s="27">
        <v>4315</v>
      </c>
      <c r="B4327" s="28" t="s">
        <v>7928</v>
      </c>
      <c r="C4327" s="29" t="s">
        <v>7929</v>
      </c>
      <c r="D4327" s="30" t="s">
        <v>30</v>
      </c>
      <c r="E4327" s="31">
        <v>1</v>
      </c>
      <c r="F4327" s="32"/>
      <c r="G4327" s="32"/>
      <c r="H4327" s="32"/>
      <c r="I4327" s="33">
        <v>9212.7900000000009</v>
      </c>
      <c r="J4327" s="33">
        <v>9277.2800000000007</v>
      </c>
      <c r="K4327" s="33">
        <v>9470.75</v>
      </c>
      <c r="L4327" s="21">
        <f t="shared" si="476"/>
        <v>9320.2733333333326</v>
      </c>
      <c r="M4327" s="34">
        <f t="shared" si="477"/>
        <v>134.24664030557045</v>
      </c>
      <c r="N4327" s="34">
        <f t="shared" si="478"/>
        <v>1.4403723528734542</v>
      </c>
      <c r="O4327" s="35">
        <f t="shared" si="479"/>
        <v>9320.2733333333326</v>
      </c>
      <c r="P4327" s="35">
        <f t="shared" si="480"/>
        <v>9320.2733333333326</v>
      </c>
      <c r="Q4327" s="39">
        <f t="shared" si="482"/>
        <v>9320.2700000000004</v>
      </c>
      <c r="R4327" s="37">
        <f t="shared" si="481"/>
        <v>9320.2700000000004</v>
      </c>
      <c r="T4327" s="38"/>
      <c r="U4327" s="38"/>
      <c r="V4327" s="38"/>
    </row>
    <row r="4328" ht="23.25">
      <c r="A4328" s="27">
        <v>4316</v>
      </c>
      <c r="B4328" s="28" t="s">
        <v>7930</v>
      </c>
      <c r="C4328" s="29" t="s">
        <v>7931</v>
      </c>
      <c r="D4328" s="30" t="s">
        <v>30</v>
      </c>
      <c r="E4328" s="31">
        <v>1</v>
      </c>
      <c r="F4328" s="32"/>
      <c r="G4328" s="32"/>
      <c r="H4328" s="32"/>
      <c r="I4328" s="33">
        <v>16250.16</v>
      </c>
      <c r="J4328" s="33">
        <v>16818.919999999998</v>
      </c>
      <c r="K4328" s="33">
        <v>16575.16</v>
      </c>
      <c r="L4328" s="21">
        <f t="shared" si="476"/>
        <v>16548.080000000002</v>
      </c>
      <c r="M4328" s="34">
        <f t="shared" si="477"/>
        <v>285.34536828201641</v>
      </c>
      <c r="N4328" s="34">
        <f t="shared" si="478"/>
        <v>1.7243412425007396</v>
      </c>
      <c r="O4328" s="35">
        <f t="shared" si="479"/>
        <v>16548.080000000002</v>
      </c>
      <c r="P4328" s="35">
        <f t="shared" si="480"/>
        <v>16548.080000000002</v>
      </c>
      <c r="Q4328" s="39">
        <f t="shared" si="482"/>
        <v>16548.080000000002</v>
      </c>
      <c r="R4328" s="37">
        <f t="shared" si="481"/>
        <v>16548.080000000002</v>
      </c>
      <c r="T4328" s="38"/>
      <c r="U4328" s="38"/>
      <c r="V4328" s="38"/>
    </row>
    <row r="4329" ht="23.25">
      <c r="A4329" s="27">
        <v>4317</v>
      </c>
      <c r="B4329" s="28" t="s">
        <v>7932</v>
      </c>
      <c r="C4329" s="29" t="s">
        <v>7933</v>
      </c>
      <c r="D4329" s="30" t="s">
        <v>30</v>
      </c>
      <c r="E4329" s="31">
        <v>1</v>
      </c>
      <c r="F4329" s="32"/>
      <c r="G4329" s="32"/>
      <c r="H4329" s="32"/>
      <c r="I4329" s="33">
        <v>6941.3199999999997</v>
      </c>
      <c r="J4329" s="33">
        <v>7114.8500000000004</v>
      </c>
      <c r="K4329" s="33">
        <v>7205.0900000000001</v>
      </c>
      <c r="L4329" s="21">
        <f t="shared" si="476"/>
        <v>7087.086666666667</v>
      </c>
      <c r="M4329" s="34">
        <f t="shared" si="477"/>
        <v>134.05877529402318</v>
      </c>
      <c r="N4329" s="34">
        <f t="shared" si="478"/>
        <v>1.891592153438082</v>
      </c>
      <c r="O4329" s="35">
        <f t="shared" si="479"/>
        <v>7087.086666666667</v>
      </c>
      <c r="P4329" s="35">
        <f t="shared" si="480"/>
        <v>7087.086666666667</v>
      </c>
      <c r="Q4329" s="39">
        <f t="shared" si="482"/>
        <v>7087.0900000000001</v>
      </c>
      <c r="R4329" s="37">
        <f t="shared" si="481"/>
        <v>7087.0900000000001</v>
      </c>
      <c r="T4329" s="38"/>
      <c r="U4329" s="38"/>
      <c r="V4329" s="38"/>
    </row>
    <row r="4330" ht="34.5">
      <c r="A4330" s="27">
        <v>4318</v>
      </c>
      <c r="B4330" s="28" t="s">
        <v>7934</v>
      </c>
      <c r="C4330" s="29" t="s">
        <v>7935</v>
      </c>
      <c r="D4330" s="30" t="s">
        <v>30</v>
      </c>
      <c r="E4330" s="31">
        <v>1</v>
      </c>
      <c r="F4330" s="32"/>
      <c r="G4330" s="32"/>
      <c r="H4330" s="32"/>
      <c r="I4330" s="33">
        <v>7189.2299999999996</v>
      </c>
      <c r="J4330" s="33">
        <v>7354.5799999999999</v>
      </c>
      <c r="K4330" s="33">
        <v>7426.4700000000003</v>
      </c>
      <c r="L4330" s="21">
        <f t="shared" si="476"/>
        <v>7323.4266666666663</v>
      </c>
      <c r="M4330" s="34">
        <f t="shared" si="477"/>
        <v>121.64950486267264</v>
      </c>
      <c r="N4330" s="34">
        <f t="shared" si="478"/>
        <v>1.6611008807717424</v>
      </c>
      <c r="O4330" s="35">
        <f t="shared" si="479"/>
        <v>7323.4266666666663</v>
      </c>
      <c r="P4330" s="35">
        <f t="shared" si="480"/>
        <v>7323.4266666666663</v>
      </c>
      <c r="Q4330" s="39">
        <f t="shared" si="482"/>
        <v>7323.4300000000003</v>
      </c>
      <c r="R4330" s="37">
        <f t="shared" si="481"/>
        <v>7323.4300000000003</v>
      </c>
      <c r="T4330" s="38"/>
      <c r="U4330" s="38"/>
      <c r="V4330" s="38"/>
    </row>
    <row r="4331" ht="34.5">
      <c r="A4331" s="27">
        <v>4319</v>
      </c>
      <c r="B4331" s="28" t="s">
        <v>7936</v>
      </c>
      <c r="C4331" s="29" t="s">
        <v>7937</v>
      </c>
      <c r="D4331" s="30" t="s">
        <v>30</v>
      </c>
      <c r="E4331" s="31">
        <v>1</v>
      </c>
      <c r="F4331" s="32"/>
      <c r="G4331" s="32"/>
      <c r="H4331" s="32"/>
      <c r="I4331" s="33">
        <v>7833.8000000000002</v>
      </c>
      <c r="J4331" s="33">
        <v>8115.8199999999997</v>
      </c>
      <c r="K4331" s="33">
        <v>7904.3000000000002</v>
      </c>
      <c r="L4331" s="21">
        <f t="shared" si="476"/>
        <v>7951.3066666666664</v>
      </c>
      <c r="M4331" s="34">
        <f t="shared" si="477"/>
        <v>146.768661959334</v>
      </c>
      <c r="N4331" s="34">
        <f t="shared" si="478"/>
        <v>1.8458433074228553</v>
      </c>
      <c r="O4331" s="35">
        <f t="shared" si="479"/>
        <v>7951.3066666666655</v>
      </c>
      <c r="P4331" s="35">
        <f t="shared" si="480"/>
        <v>7951.3066666666664</v>
      </c>
      <c r="Q4331" s="39">
        <f t="shared" si="482"/>
        <v>7951.3100000000004</v>
      </c>
      <c r="R4331" s="37">
        <f t="shared" si="481"/>
        <v>7951.3100000000004</v>
      </c>
      <c r="T4331" s="38"/>
      <c r="U4331" s="38"/>
      <c r="V4331" s="38"/>
    </row>
    <row r="4332" ht="45.75">
      <c r="A4332" s="27">
        <v>4320</v>
      </c>
      <c r="B4332" s="28" t="s">
        <v>7938</v>
      </c>
      <c r="C4332" s="29" t="s">
        <v>7939</v>
      </c>
      <c r="D4332" s="30" t="s">
        <v>30</v>
      </c>
      <c r="E4332" s="31">
        <v>1</v>
      </c>
      <c r="F4332" s="32"/>
      <c r="G4332" s="32"/>
      <c r="H4332" s="32"/>
      <c r="I4332" s="33">
        <v>8710.75</v>
      </c>
      <c r="J4332" s="33">
        <v>8754.2999999999993</v>
      </c>
      <c r="K4332" s="33">
        <v>9033.0499999999993</v>
      </c>
      <c r="L4332" s="21">
        <f t="shared" si="476"/>
        <v>8832.6999999999989</v>
      </c>
      <c r="M4332" s="34">
        <f t="shared" si="477"/>
        <v>174.8692154154067</v>
      </c>
      <c r="N4332" s="34">
        <f t="shared" si="478"/>
        <v>1.9797934427231392</v>
      </c>
      <c r="O4332" s="35">
        <f t="shared" si="479"/>
        <v>8832.6999999999989</v>
      </c>
      <c r="P4332" s="35">
        <f t="shared" si="480"/>
        <v>8832.6999999999989</v>
      </c>
      <c r="Q4332" s="39">
        <f t="shared" si="482"/>
        <v>8832.7000000000007</v>
      </c>
      <c r="R4332" s="37">
        <f t="shared" si="481"/>
        <v>8832.7000000000007</v>
      </c>
      <c r="T4332" s="38"/>
      <c r="U4332" s="38"/>
      <c r="V4332" s="38"/>
    </row>
    <row r="4333" ht="34.5">
      <c r="A4333" s="27">
        <v>4321</v>
      </c>
      <c r="B4333" s="28" t="s">
        <v>7940</v>
      </c>
      <c r="C4333" s="29" t="s">
        <v>7941</v>
      </c>
      <c r="D4333" s="30" t="s">
        <v>30</v>
      </c>
      <c r="E4333" s="31">
        <v>1</v>
      </c>
      <c r="F4333" s="32"/>
      <c r="G4333" s="32"/>
      <c r="H4333" s="32"/>
      <c r="I4333" s="33">
        <v>8583.7199999999993</v>
      </c>
      <c r="J4333" s="33">
        <v>8729.6399999999994</v>
      </c>
      <c r="K4333" s="33">
        <v>8643.8099999999995</v>
      </c>
      <c r="L4333" s="21">
        <f t="shared" si="476"/>
        <v>8652.3899999999994</v>
      </c>
      <c r="M4333" s="34">
        <f t="shared" si="477"/>
        <v>73.337397690400792</v>
      </c>
      <c r="N4333" s="34">
        <f t="shared" si="478"/>
        <v>0.84759699563242996</v>
      </c>
      <c r="O4333" s="35">
        <f t="shared" si="479"/>
        <v>8652.3899999999994</v>
      </c>
      <c r="P4333" s="35">
        <f t="shared" si="480"/>
        <v>8652.3899999999994</v>
      </c>
      <c r="Q4333" s="39">
        <f t="shared" si="482"/>
        <v>8652.3899999999994</v>
      </c>
      <c r="R4333" s="37">
        <f t="shared" si="481"/>
        <v>8652.3899999999994</v>
      </c>
      <c r="T4333" s="38"/>
      <c r="U4333" s="38"/>
      <c r="V4333" s="38"/>
    </row>
    <row r="4334" ht="45.75">
      <c r="A4334" s="27">
        <v>4322</v>
      </c>
      <c r="B4334" s="28" t="s">
        <v>7942</v>
      </c>
      <c r="C4334" s="29" t="s">
        <v>7943</v>
      </c>
      <c r="D4334" s="30" t="s">
        <v>30</v>
      </c>
      <c r="E4334" s="31">
        <v>1</v>
      </c>
      <c r="F4334" s="32"/>
      <c r="G4334" s="32"/>
      <c r="H4334" s="32"/>
      <c r="I4334" s="33">
        <v>9166.2700000000004</v>
      </c>
      <c r="J4334" s="33">
        <v>9459.5900000000001</v>
      </c>
      <c r="K4334" s="33">
        <v>9386.2600000000002</v>
      </c>
      <c r="L4334" s="21">
        <f t="shared" si="476"/>
        <v>9337.3733333333348</v>
      </c>
      <c r="M4334" s="34">
        <f t="shared" si="477"/>
        <v>152.64856774085138</v>
      </c>
      <c r="N4334" s="34">
        <f t="shared" si="478"/>
        <v>1.6348127282853069</v>
      </c>
      <c r="O4334" s="35">
        <f t="shared" si="479"/>
        <v>9337.373333333333</v>
      </c>
      <c r="P4334" s="35">
        <f t="shared" si="480"/>
        <v>9337.3733333333348</v>
      </c>
      <c r="Q4334" s="39">
        <f t="shared" si="482"/>
        <v>9337.3700000000008</v>
      </c>
      <c r="R4334" s="37">
        <f t="shared" si="481"/>
        <v>9337.3700000000008</v>
      </c>
      <c r="T4334" s="38"/>
      <c r="U4334" s="38"/>
      <c r="V4334" s="38"/>
    </row>
    <row r="4335" ht="34.5">
      <c r="A4335" s="27">
        <v>4323</v>
      </c>
      <c r="B4335" s="28" t="s">
        <v>7944</v>
      </c>
      <c r="C4335" s="29" t="s">
        <v>7945</v>
      </c>
      <c r="D4335" s="30" t="s">
        <v>30</v>
      </c>
      <c r="E4335" s="31">
        <v>1</v>
      </c>
      <c r="F4335" s="32"/>
      <c r="G4335" s="32"/>
      <c r="H4335" s="32"/>
      <c r="I4335" s="33">
        <v>8673.5699999999997</v>
      </c>
      <c r="J4335" s="33">
        <v>8734.2800000000007</v>
      </c>
      <c r="K4335" s="33">
        <v>8803.6700000000001</v>
      </c>
      <c r="L4335" s="21">
        <f t="shared" si="476"/>
        <v>8737.1733333333323</v>
      </c>
      <c r="M4335" s="34">
        <f t="shared" si="477"/>
        <v>65.098241399697997</v>
      </c>
      <c r="N4335" s="34">
        <f t="shared" si="478"/>
        <v>0.74507210645965594</v>
      </c>
      <c r="O4335" s="35">
        <f t="shared" si="479"/>
        <v>8737.1733333333323</v>
      </c>
      <c r="P4335" s="35">
        <f t="shared" si="480"/>
        <v>8737.1733333333323</v>
      </c>
      <c r="Q4335" s="39">
        <f t="shared" si="482"/>
        <v>8737.1700000000001</v>
      </c>
      <c r="R4335" s="37">
        <f t="shared" si="481"/>
        <v>8737.1700000000001</v>
      </c>
      <c r="T4335" s="38"/>
      <c r="U4335" s="38"/>
      <c r="V4335" s="38"/>
    </row>
    <row r="4336" ht="45.75">
      <c r="A4336" s="27">
        <v>4324</v>
      </c>
      <c r="B4336" s="28" t="s">
        <v>7946</v>
      </c>
      <c r="C4336" s="29" t="s">
        <v>7947</v>
      </c>
      <c r="D4336" s="30" t="s">
        <v>30</v>
      </c>
      <c r="E4336" s="31">
        <v>1</v>
      </c>
      <c r="F4336" s="32"/>
      <c r="G4336" s="32"/>
      <c r="H4336" s="32"/>
      <c r="I4336" s="33">
        <v>9166.2700000000004</v>
      </c>
      <c r="J4336" s="33">
        <v>9459.5900000000001</v>
      </c>
      <c r="K4336" s="33">
        <v>9248.7700000000004</v>
      </c>
      <c r="L4336" s="21">
        <f t="shared" si="476"/>
        <v>9291.5433333333331</v>
      </c>
      <c r="M4336" s="34">
        <f t="shared" si="477"/>
        <v>151.26574011762639</v>
      </c>
      <c r="N4336" s="34">
        <f t="shared" si="478"/>
        <v>1.6279937001957665</v>
      </c>
      <c r="O4336" s="35">
        <f t="shared" si="479"/>
        <v>9291.5433333333331</v>
      </c>
      <c r="P4336" s="35">
        <f t="shared" si="480"/>
        <v>9291.5433333333331</v>
      </c>
      <c r="Q4336" s="39">
        <f t="shared" si="482"/>
        <v>9291.5400000000009</v>
      </c>
      <c r="R4336" s="37">
        <f t="shared" si="481"/>
        <v>9291.5400000000009</v>
      </c>
      <c r="T4336" s="38"/>
      <c r="U4336" s="38"/>
      <c r="V4336" s="38"/>
    </row>
    <row r="4337" ht="34.5">
      <c r="A4337" s="27">
        <v>4325</v>
      </c>
      <c r="B4337" s="28" t="s">
        <v>7948</v>
      </c>
      <c r="C4337" s="29" t="s">
        <v>7949</v>
      </c>
      <c r="D4337" s="30" t="s">
        <v>30</v>
      </c>
      <c r="E4337" s="31">
        <v>1</v>
      </c>
      <c r="F4337" s="32"/>
      <c r="G4337" s="32"/>
      <c r="H4337" s="32"/>
      <c r="I4337" s="33">
        <v>6392.8500000000004</v>
      </c>
      <c r="J4337" s="33">
        <v>6584.6400000000003</v>
      </c>
      <c r="K4337" s="33">
        <v>6514.3100000000004</v>
      </c>
      <c r="L4337" s="21">
        <f t="shared" si="476"/>
        <v>6497.2666666666673</v>
      </c>
      <c r="M4337" s="34">
        <f t="shared" si="477"/>
        <v>97.024262086002651</v>
      </c>
      <c r="N4337" s="34">
        <f t="shared" si="478"/>
        <v>1.4933089107112114</v>
      </c>
      <c r="O4337" s="35">
        <f t="shared" si="479"/>
        <v>6497.2666666666673</v>
      </c>
      <c r="P4337" s="35">
        <f t="shared" si="480"/>
        <v>6497.2666666666673</v>
      </c>
      <c r="Q4337" s="39">
        <f t="shared" si="482"/>
        <v>6497.2700000000004</v>
      </c>
      <c r="R4337" s="37">
        <f t="shared" si="481"/>
        <v>6497.2700000000004</v>
      </c>
      <c r="T4337" s="38"/>
      <c r="U4337" s="38"/>
      <c r="V4337" s="38"/>
    </row>
    <row r="4338" ht="34.5">
      <c r="A4338" s="27">
        <v>4326</v>
      </c>
      <c r="B4338" s="28" t="s">
        <v>7950</v>
      </c>
      <c r="C4338" s="29" t="s">
        <v>7951</v>
      </c>
      <c r="D4338" s="30" t="s">
        <v>30</v>
      </c>
      <c r="E4338" s="31">
        <v>1</v>
      </c>
      <c r="F4338" s="32"/>
      <c r="G4338" s="32"/>
      <c r="H4338" s="32"/>
      <c r="I4338" s="33">
        <v>6392.8500000000004</v>
      </c>
      <c r="J4338" s="33">
        <v>6642.1700000000001</v>
      </c>
      <c r="K4338" s="33">
        <v>6443.9899999999998</v>
      </c>
      <c r="L4338" s="21">
        <f t="shared" si="476"/>
        <v>6493.003333333334</v>
      </c>
      <c r="M4338" s="34">
        <f t="shared" si="477"/>
        <v>131.68844191246745</v>
      </c>
      <c r="N4338" s="34">
        <f t="shared" si="478"/>
        <v>2.0281591607448344</v>
      </c>
      <c r="O4338" s="35">
        <f t="shared" si="479"/>
        <v>6493.003333333334</v>
      </c>
      <c r="P4338" s="35">
        <f t="shared" si="480"/>
        <v>6493.003333333334</v>
      </c>
      <c r="Q4338" s="39">
        <f t="shared" si="482"/>
        <v>6493</v>
      </c>
      <c r="R4338" s="37">
        <f t="shared" si="481"/>
        <v>6493</v>
      </c>
      <c r="T4338" s="38"/>
      <c r="U4338" s="38"/>
      <c r="V4338" s="38"/>
    </row>
    <row r="4339" ht="45.75">
      <c r="A4339" s="27">
        <v>4327</v>
      </c>
      <c r="B4339" s="28" t="s">
        <v>7952</v>
      </c>
      <c r="C4339" s="29" t="s">
        <v>7953</v>
      </c>
      <c r="D4339" s="30" t="s">
        <v>30</v>
      </c>
      <c r="E4339" s="31">
        <v>1</v>
      </c>
      <c r="F4339" s="32"/>
      <c r="G4339" s="32"/>
      <c r="H4339" s="32"/>
      <c r="I4339" s="33">
        <v>6553.9799999999996</v>
      </c>
      <c r="J4339" s="33">
        <v>6776.8199999999997</v>
      </c>
      <c r="K4339" s="33">
        <v>6829.25</v>
      </c>
      <c r="L4339" s="21">
        <f t="shared" si="476"/>
        <v>6720.0166666666664</v>
      </c>
      <c r="M4339" s="34">
        <f t="shared" si="477"/>
        <v>146.16209232674998</v>
      </c>
      <c r="N4339" s="34">
        <f t="shared" si="478"/>
        <v>2.1750257414056509</v>
      </c>
      <c r="O4339" s="35">
        <f t="shared" si="479"/>
        <v>6720.0166666666664</v>
      </c>
      <c r="P4339" s="35">
        <f t="shared" si="480"/>
        <v>6720.0166666666664</v>
      </c>
      <c r="Q4339" s="39">
        <f t="shared" si="482"/>
        <v>6720.0200000000004</v>
      </c>
      <c r="R4339" s="37">
        <f t="shared" si="481"/>
        <v>6720.0200000000004</v>
      </c>
      <c r="T4339" s="38"/>
      <c r="U4339" s="38"/>
      <c r="V4339" s="38"/>
    </row>
    <row r="4340" ht="45.75">
      <c r="A4340" s="27">
        <v>4328</v>
      </c>
      <c r="B4340" s="28" t="s">
        <v>7954</v>
      </c>
      <c r="C4340" s="29" t="s">
        <v>7955</v>
      </c>
      <c r="D4340" s="30" t="s">
        <v>30</v>
      </c>
      <c r="E4340" s="31">
        <v>1</v>
      </c>
      <c r="F4340" s="32"/>
      <c r="G4340" s="32"/>
      <c r="H4340" s="32"/>
      <c r="I4340" s="33">
        <v>6553.9799999999996</v>
      </c>
      <c r="J4340" s="33">
        <v>6606.4099999999999</v>
      </c>
      <c r="K4340" s="33">
        <v>6639.1800000000003</v>
      </c>
      <c r="L4340" s="21">
        <f t="shared" si="476"/>
        <v>6599.8566666666666</v>
      </c>
      <c r="M4340" s="34">
        <f t="shared" si="477"/>
        <v>42.976384600538047</v>
      </c>
      <c r="N4340" s="34">
        <f t="shared" si="478"/>
        <v>0.65117148403533076</v>
      </c>
      <c r="O4340" s="35">
        <f t="shared" si="479"/>
        <v>6599.8566666666666</v>
      </c>
      <c r="P4340" s="35">
        <f t="shared" si="480"/>
        <v>6599.8566666666666</v>
      </c>
      <c r="Q4340" s="39">
        <f t="shared" si="482"/>
        <v>6599.8600000000006</v>
      </c>
      <c r="R4340" s="37">
        <f t="shared" si="481"/>
        <v>6599.8600000000006</v>
      </c>
      <c r="T4340" s="38"/>
      <c r="U4340" s="38"/>
      <c r="V4340" s="38"/>
    </row>
    <row r="4341" ht="34.5">
      <c r="A4341" s="27">
        <v>4329</v>
      </c>
      <c r="B4341" s="28" t="s">
        <v>7956</v>
      </c>
      <c r="C4341" s="29" t="s">
        <v>7957</v>
      </c>
      <c r="D4341" s="30" t="s">
        <v>30</v>
      </c>
      <c r="E4341" s="31">
        <v>1</v>
      </c>
      <c r="F4341" s="32"/>
      <c r="G4341" s="32"/>
      <c r="H4341" s="32"/>
      <c r="I4341" s="33">
        <v>6392.8500000000004</v>
      </c>
      <c r="J4341" s="33">
        <v>6661.3500000000004</v>
      </c>
      <c r="K4341" s="33">
        <v>6591.0299999999997</v>
      </c>
      <c r="L4341" s="21">
        <f t="shared" si="476"/>
        <v>6548.4099999999999</v>
      </c>
      <c r="M4341" s="34">
        <f t="shared" si="477"/>
        <v>139.23150074605951</v>
      </c>
      <c r="N4341" s="34">
        <f t="shared" si="478"/>
        <v>2.126187895169354</v>
      </c>
      <c r="O4341" s="35">
        <f t="shared" si="479"/>
        <v>6548.4099999999999</v>
      </c>
      <c r="P4341" s="35">
        <f t="shared" si="480"/>
        <v>6548.4099999999999</v>
      </c>
      <c r="Q4341" s="39">
        <f t="shared" si="482"/>
        <v>6548.4099999999999</v>
      </c>
      <c r="R4341" s="37">
        <f t="shared" si="481"/>
        <v>6548.4099999999999</v>
      </c>
      <c r="T4341" s="38"/>
      <c r="U4341" s="38"/>
      <c r="V4341" s="38"/>
    </row>
    <row r="4342" ht="45.75">
      <c r="A4342" s="27">
        <v>4330</v>
      </c>
      <c r="B4342" s="28" t="s">
        <v>7958</v>
      </c>
      <c r="C4342" s="29" t="s">
        <v>7959</v>
      </c>
      <c r="D4342" s="30" t="s">
        <v>30</v>
      </c>
      <c r="E4342" s="31">
        <v>1</v>
      </c>
      <c r="F4342" s="32"/>
      <c r="G4342" s="32"/>
      <c r="H4342" s="32"/>
      <c r="I4342" s="33">
        <v>6553.9799999999996</v>
      </c>
      <c r="J4342" s="33">
        <v>6717.8299999999999</v>
      </c>
      <c r="K4342" s="33">
        <v>6789.9200000000001</v>
      </c>
      <c r="L4342" s="21">
        <f t="shared" si="476"/>
        <v>6687.2433333333329</v>
      </c>
      <c r="M4342" s="34">
        <f t="shared" si="477"/>
        <v>120.90731588011289</v>
      </c>
      <c r="N4342" s="34">
        <f t="shared" si="478"/>
        <v>1.8080292559033477</v>
      </c>
      <c r="O4342" s="35">
        <f t="shared" si="479"/>
        <v>6687.2433333333329</v>
      </c>
      <c r="P4342" s="35">
        <f t="shared" si="480"/>
        <v>6687.2433333333329</v>
      </c>
      <c r="Q4342" s="39">
        <f t="shared" si="482"/>
        <v>6687.2399999999998</v>
      </c>
      <c r="R4342" s="37">
        <f t="shared" si="481"/>
        <v>6687.2399999999998</v>
      </c>
      <c r="T4342" s="38"/>
      <c r="U4342" s="38"/>
      <c r="V4342" s="38"/>
    </row>
    <row r="4343" ht="34.5">
      <c r="A4343" s="27">
        <v>4331</v>
      </c>
      <c r="B4343" s="28" t="s">
        <v>7960</v>
      </c>
      <c r="C4343" s="29" t="s">
        <v>7961</v>
      </c>
      <c r="D4343" s="30" t="s">
        <v>30</v>
      </c>
      <c r="E4343" s="31">
        <v>1</v>
      </c>
      <c r="F4343" s="32"/>
      <c r="G4343" s="32"/>
      <c r="H4343" s="32"/>
      <c r="I4343" s="33">
        <v>6392.8500000000004</v>
      </c>
      <c r="J4343" s="33">
        <v>6661.3500000000004</v>
      </c>
      <c r="K4343" s="33">
        <v>6456.7799999999997</v>
      </c>
      <c r="L4343" s="21">
        <f t="shared" si="476"/>
        <v>6503.6599999999999</v>
      </c>
      <c r="M4343" s="34">
        <f t="shared" si="477"/>
        <v>140.25463735648825</v>
      </c>
      <c r="N4343" s="34">
        <f t="shared" si="478"/>
        <v>2.1565493484666827</v>
      </c>
      <c r="O4343" s="35">
        <f t="shared" si="479"/>
        <v>6503.6599999999999</v>
      </c>
      <c r="P4343" s="35">
        <f t="shared" si="480"/>
        <v>6503.6599999999999</v>
      </c>
      <c r="Q4343" s="39">
        <f t="shared" si="482"/>
        <v>6503.6599999999999</v>
      </c>
      <c r="R4343" s="37">
        <f t="shared" si="481"/>
        <v>6503.6599999999999</v>
      </c>
      <c r="T4343" s="38"/>
      <c r="U4343" s="38"/>
      <c r="V4343" s="38"/>
    </row>
    <row r="4344" ht="45.75">
      <c r="A4344" s="27">
        <v>4332</v>
      </c>
      <c r="B4344" s="28" t="s">
        <v>7962</v>
      </c>
      <c r="C4344" s="29" t="s">
        <v>7963</v>
      </c>
      <c r="D4344" s="30" t="s">
        <v>30</v>
      </c>
      <c r="E4344" s="31">
        <v>1</v>
      </c>
      <c r="F4344" s="32"/>
      <c r="G4344" s="32"/>
      <c r="H4344" s="32"/>
      <c r="I4344" s="33">
        <v>6553.9799999999996</v>
      </c>
      <c r="J4344" s="33">
        <v>6789.9200000000001</v>
      </c>
      <c r="K4344" s="33">
        <v>6816.1400000000003</v>
      </c>
      <c r="L4344" s="21">
        <f t="shared" si="476"/>
        <v>6720.0133333333333</v>
      </c>
      <c r="M4344" s="34">
        <f t="shared" si="477"/>
        <v>144.38550111882233</v>
      </c>
      <c r="N4344" s="34">
        <f t="shared" si="478"/>
        <v>2.1485895035747298</v>
      </c>
      <c r="O4344" s="35">
        <f t="shared" si="479"/>
        <v>6720.0133333333333</v>
      </c>
      <c r="P4344" s="35">
        <f t="shared" si="480"/>
        <v>6720.0133333333333</v>
      </c>
      <c r="Q4344" s="39">
        <f t="shared" si="482"/>
        <v>6720.0100000000002</v>
      </c>
      <c r="R4344" s="37">
        <f t="shared" si="481"/>
        <v>6720.0100000000002</v>
      </c>
      <c r="T4344" s="38"/>
      <c r="U4344" s="38"/>
      <c r="V4344" s="38"/>
    </row>
    <row r="4345" ht="34.5">
      <c r="A4345" s="27">
        <v>4333</v>
      </c>
      <c r="B4345" s="28" t="s">
        <v>7964</v>
      </c>
      <c r="C4345" s="29" t="s">
        <v>7965</v>
      </c>
      <c r="D4345" s="30" t="s">
        <v>30</v>
      </c>
      <c r="E4345" s="31">
        <v>1</v>
      </c>
      <c r="F4345" s="32"/>
      <c r="G4345" s="32"/>
      <c r="H4345" s="32"/>
      <c r="I4345" s="33">
        <v>6392.8500000000004</v>
      </c>
      <c r="J4345" s="33">
        <v>6616.6000000000004</v>
      </c>
      <c r="K4345" s="33">
        <v>6507.9200000000001</v>
      </c>
      <c r="L4345" s="21">
        <f t="shared" si="476"/>
        <v>6505.7900000000009</v>
      </c>
      <c r="M4345" s="34">
        <f t="shared" si="477"/>
        <v>111.89020645257564</v>
      </c>
      <c r="N4345" s="34">
        <f t="shared" si="478"/>
        <v>1.719855796952801</v>
      </c>
      <c r="O4345" s="35">
        <f t="shared" si="479"/>
        <v>6505.7900000000009</v>
      </c>
      <c r="P4345" s="35">
        <f t="shared" si="480"/>
        <v>6505.7900000000009</v>
      </c>
      <c r="Q4345" s="39">
        <f t="shared" si="482"/>
        <v>6505.79</v>
      </c>
      <c r="R4345" s="37">
        <f t="shared" si="481"/>
        <v>6505.79</v>
      </c>
      <c r="T4345" s="38"/>
      <c r="U4345" s="38"/>
      <c r="V4345" s="38"/>
    </row>
    <row r="4346" ht="45.75">
      <c r="A4346" s="27">
        <v>4334</v>
      </c>
      <c r="B4346" s="28" t="s">
        <v>7966</v>
      </c>
      <c r="C4346" s="29" t="s">
        <v>7967</v>
      </c>
      <c r="D4346" s="30" t="s">
        <v>30</v>
      </c>
      <c r="E4346" s="31">
        <v>1</v>
      </c>
      <c r="F4346" s="32"/>
      <c r="G4346" s="32"/>
      <c r="H4346" s="32"/>
      <c r="I4346" s="33">
        <v>6553.9799999999996</v>
      </c>
      <c r="J4346" s="33">
        <v>6757.1499999999996</v>
      </c>
      <c r="K4346" s="33">
        <v>6803.0299999999997</v>
      </c>
      <c r="L4346" s="21">
        <f t="shared" si="476"/>
        <v>6704.7200000000003</v>
      </c>
      <c r="M4346" s="34">
        <f t="shared" si="477"/>
        <v>132.54491427436975</v>
      </c>
      <c r="N4346" s="34">
        <f t="shared" si="478"/>
        <v>1.9768896281182471</v>
      </c>
      <c r="O4346" s="35">
        <f t="shared" si="479"/>
        <v>6704.7199999999993</v>
      </c>
      <c r="P4346" s="35">
        <f t="shared" si="480"/>
        <v>6704.7200000000003</v>
      </c>
      <c r="Q4346" s="39">
        <f t="shared" si="482"/>
        <v>6704.7200000000003</v>
      </c>
      <c r="R4346" s="37">
        <f t="shared" si="481"/>
        <v>6704.7200000000003</v>
      </c>
      <c r="T4346" s="38"/>
      <c r="U4346" s="38"/>
      <c r="V4346" s="38"/>
    </row>
    <row r="4347" ht="34.5">
      <c r="A4347" s="27">
        <v>4335</v>
      </c>
      <c r="B4347" s="28" t="s">
        <v>7968</v>
      </c>
      <c r="C4347" s="29" t="s">
        <v>7969</v>
      </c>
      <c r="D4347" s="30" t="s">
        <v>30</v>
      </c>
      <c r="E4347" s="31">
        <v>1</v>
      </c>
      <c r="F4347" s="32"/>
      <c r="G4347" s="32"/>
      <c r="H4347" s="32"/>
      <c r="I4347" s="33">
        <v>7833.8000000000002</v>
      </c>
      <c r="J4347" s="33">
        <v>8115.8199999999997</v>
      </c>
      <c r="K4347" s="33">
        <v>8162.8199999999997</v>
      </c>
      <c r="L4347" s="21">
        <f t="shared" si="476"/>
        <v>8037.4799999999996</v>
      </c>
      <c r="M4347" s="34">
        <f t="shared" si="477"/>
        <v>177.9505740367249</v>
      </c>
      <c r="N4347" s="34">
        <f t="shared" si="478"/>
        <v>2.214009540760598</v>
      </c>
      <c r="O4347" s="35">
        <f t="shared" si="479"/>
        <v>8037.4799999999996</v>
      </c>
      <c r="P4347" s="35">
        <f t="shared" si="480"/>
        <v>8037.4799999999996</v>
      </c>
      <c r="Q4347" s="39">
        <f t="shared" si="482"/>
        <v>8037.4800000000005</v>
      </c>
      <c r="R4347" s="37">
        <f t="shared" si="481"/>
        <v>8037.4800000000005</v>
      </c>
      <c r="T4347" s="38"/>
      <c r="U4347" s="38"/>
      <c r="V4347" s="38"/>
    </row>
    <row r="4348" ht="45.75">
      <c r="A4348" s="27">
        <v>4336</v>
      </c>
      <c r="B4348" s="28" t="s">
        <v>7970</v>
      </c>
      <c r="C4348" s="29" t="s">
        <v>7971</v>
      </c>
      <c r="D4348" s="30" t="s">
        <v>30</v>
      </c>
      <c r="E4348" s="31">
        <v>1</v>
      </c>
      <c r="F4348" s="32"/>
      <c r="G4348" s="32"/>
      <c r="H4348" s="32"/>
      <c r="I4348" s="33">
        <v>7920.5600000000004</v>
      </c>
      <c r="J4348" s="33">
        <v>8007.6899999999996</v>
      </c>
      <c r="K4348" s="33">
        <v>8031.4499999999998</v>
      </c>
      <c r="L4348" s="21">
        <f t="shared" si="476"/>
        <v>7986.5666666666666</v>
      </c>
      <c r="M4348" s="34">
        <f t="shared" si="477"/>
        <v>58.384881890205875</v>
      </c>
      <c r="N4348" s="34">
        <f t="shared" si="478"/>
        <v>0.7310385592082439</v>
      </c>
      <c r="O4348" s="35">
        <f t="shared" si="479"/>
        <v>7986.5666666666666</v>
      </c>
      <c r="P4348" s="35">
        <f t="shared" si="480"/>
        <v>7986.5666666666666</v>
      </c>
      <c r="Q4348" s="39">
        <f t="shared" si="482"/>
        <v>7986.5700000000006</v>
      </c>
      <c r="R4348" s="37">
        <f t="shared" si="481"/>
        <v>7986.5700000000006</v>
      </c>
      <c r="T4348" s="38"/>
      <c r="U4348" s="38"/>
      <c r="V4348" s="38"/>
    </row>
    <row r="4349" ht="34.5">
      <c r="A4349" s="27">
        <v>4337</v>
      </c>
      <c r="B4349" s="28" t="s">
        <v>7972</v>
      </c>
      <c r="C4349" s="29" t="s">
        <v>7973</v>
      </c>
      <c r="D4349" s="30" t="s">
        <v>30</v>
      </c>
      <c r="E4349" s="31">
        <v>1</v>
      </c>
      <c r="F4349" s="32"/>
      <c r="G4349" s="32"/>
      <c r="H4349" s="32"/>
      <c r="I4349" s="33">
        <v>7833.8000000000002</v>
      </c>
      <c r="J4349" s="33">
        <v>8006.1400000000003</v>
      </c>
      <c r="K4349" s="33">
        <v>7927.8100000000004</v>
      </c>
      <c r="L4349" s="21">
        <f t="shared" si="476"/>
        <v>7922.583333333333</v>
      </c>
      <c r="M4349" s="34">
        <f t="shared" si="477"/>
        <v>86.288802479425726</v>
      </c>
      <c r="N4349" s="34">
        <f t="shared" si="478"/>
        <v>1.0891498246080389</v>
      </c>
      <c r="O4349" s="35">
        <f t="shared" si="479"/>
        <v>7922.583333333333</v>
      </c>
      <c r="P4349" s="35">
        <f t="shared" si="480"/>
        <v>7922.583333333333</v>
      </c>
      <c r="Q4349" s="39">
        <f t="shared" si="482"/>
        <v>7922.5799999999999</v>
      </c>
      <c r="R4349" s="37">
        <f t="shared" si="481"/>
        <v>7922.5799999999999</v>
      </c>
      <c r="T4349" s="38"/>
      <c r="U4349" s="38"/>
      <c r="V4349" s="38"/>
    </row>
    <row r="4350" ht="45.75">
      <c r="A4350" s="27">
        <v>4338</v>
      </c>
      <c r="B4350" s="28" t="s">
        <v>7974</v>
      </c>
      <c r="C4350" s="29" t="s">
        <v>7975</v>
      </c>
      <c r="D4350" s="30" t="s">
        <v>30</v>
      </c>
      <c r="E4350" s="31">
        <v>1</v>
      </c>
      <c r="F4350" s="32"/>
      <c r="G4350" s="32"/>
      <c r="H4350" s="32"/>
      <c r="I4350" s="33">
        <v>7920.5600000000004</v>
      </c>
      <c r="J4350" s="33">
        <v>7991.8500000000004</v>
      </c>
      <c r="K4350" s="33">
        <v>8237.3799999999992</v>
      </c>
      <c r="L4350" s="21">
        <f t="shared" si="476"/>
        <v>8049.9300000000003</v>
      </c>
      <c r="M4350" s="34">
        <f t="shared" si="477"/>
        <v>166.20376921116974</v>
      </c>
      <c r="N4350" s="34">
        <f t="shared" si="478"/>
        <v>2.0646610493652706</v>
      </c>
      <c r="O4350" s="35">
        <f t="shared" si="479"/>
        <v>8049.9300000000003</v>
      </c>
      <c r="P4350" s="35">
        <f t="shared" si="480"/>
        <v>8049.9300000000003</v>
      </c>
      <c r="Q4350" s="39">
        <f t="shared" si="482"/>
        <v>8049.9300000000003</v>
      </c>
      <c r="R4350" s="37">
        <f t="shared" si="481"/>
        <v>8049.9300000000003</v>
      </c>
      <c r="T4350" s="38"/>
      <c r="U4350" s="38"/>
      <c r="V4350" s="38"/>
    </row>
    <row r="4351" ht="34.5">
      <c r="A4351" s="27">
        <v>4339</v>
      </c>
      <c r="B4351" s="28" t="s">
        <v>7976</v>
      </c>
      <c r="C4351" s="29" t="s">
        <v>7977</v>
      </c>
      <c r="D4351" s="30" t="s">
        <v>30</v>
      </c>
      <c r="E4351" s="31">
        <v>1</v>
      </c>
      <c r="F4351" s="32"/>
      <c r="G4351" s="32"/>
      <c r="H4351" s="32"/>
      <c r="I4351" s="33">
        <v>7833.8000000000002</v>
      </c>
      <c r="J4351" s="33">
        <v>8123.6499999999996</v>
      </c>
      <c r="K4351" s="33">
        <v>8147.1499999999996</v>
      </c>
      <c r="L4351" s="21">
        <f t="shared" si="476"/>
        <v>8034.8666666666659</v>
      </c>
      <c r="M4351" s="34">
        <f t="shared" si="477"/>
        <v>174.52482870162979</v>
      </c>
      <c r="N4351" s="34">
        <f t="shared" si="478"/>
        <v>2.1720936506097983</v>
      </c>
      <c r="O4351" s="35">
        <f t="shared" si="479"/>
        <v>8034.8666666666659</v>
      </c>
      <c r="P4351" s="35">
        <f t="shared" si="480"/>
        <v>8034.8666666666659</v>
      </c>
      <c r="Q4351" s="39">
        <f t="shared" si="482"/>
        <v>8034.8699999999999</v>
      </c>
      <c r="R4351" s="37">
        <f t="shared" si="481"/>
        <v>8034.8699999999999</v>
      </c>
      <c r="T4351" s="38"/>
      <c r="U4351" s="38"/>
      <c r="V4351" s="38"/>
    </row>
    <row r="4352" ht="45.75">
      <c r="A4352" s="27">
        <v>4340</v>
      </c>
      <c r="B4352" s="28" t="s">
        <v>7978</v>
      </c>
      <c r="C4352" s="29" t="s">
        <v>7979</v>
      </c>
      <c r="D4352" s="30" t="s">
        <v>30</v>
      </c>
      <c r="E4352" s="31">
        <v>1</v>
      </c>
      <c r="F4352" s="32"/>
      <c r="G4352" s="32"/>
      <c r="H4352" s="32"/>
      <c r="I4352" s="33">
        <v>7920.5600000000004</v>
      </c>
      <c r="J4352" s="33">
        <v>8015.6099999999997</v>
      </c>
      <c r="K4352" s="33">
        <v>8150.2600000000002</v>
      </c>
      <c r="L4352" s="21">
        <f t="shared" si="476"/>
        <v>8028.8100000000004</v>
      </c>
      <c r="M4352" s="34">
        <f t="shared" si="477"/>
        <v>115.4175138356393</v>
      </c>
      <c r="N4352" s="34">
        <f t="shared" si="478"/>
        <v>1.4375419749083524</v>
      </c>
      <c r="O4352" s="35">
        <f t="shared" si="479"/>
        <v>8028.8099999999995</v>
      </c>
      <c r="P4352" s="35">
        <f t="shared" si="480"/>
        <v>8028.8100000000004</v>
      </c>
      <c r="Q4352" s="39">
        <f t="shared" si="482"/>
        <v>8028.8100000000004</v>
      </c>
      <c r="R4352" s="37">
        <f t="shared" si="481"/>
        <v>8028.8100000000004</v>
      </c>
      <c r="T4352" s="38"/>
      <c r="U4352" s="38"/>
      <c r="V4352" s="38"/>
    </row>
    <row r="4353" ht="34.5">
      <c r="A4353" s="27">
        <v>4341</v>
      </c>
      <c r="B4353" s="28" t="s">
        <v>7980</v>
      </c>
      <c r="C4353" s="29" t="s">
        <v>7981</v>
      </c>
      <c r="D4353" s="30" t="s">
        <v>30</v>
      </c>
      <c r="E4353" s="31">
        <v>1</v>
      </c>
      <c r="F4353" s="32"/>
      <c r="G4353" s="32"/>
      <c r="H4353" s="32"/>
      <c r="I4353" s="33">
        <v>7833.8000000000002</v>
      </c>
      <c r="J4353" s="33">
        <v>7935.6400000000003</v>
      </c>
      <c r="K4353" s="33">
        <v>7951.3100000000004</v>
      </c>
      <c r="L4353" s="21">
        <f t="shared" si="476"/>
        <v>7906.916666666667</v>
      </c>
      <c r="M4353" s="34">
        <f t="shared" si="477"/>
        <v>63.803780713476122</v>
      </c>
      <c r="N4353" s="34">
        <f t="shared" si="478"/>
        <v>0.80693629898054808</v>
      </c>
      <c r="O4353" s="35">
        <f t="shared" si="479"/>
        <v>7906.9166666666661</v>
      </c>
      <c r="P4353" s="35">
        <f t="shared" si="480"/>
        <v>7906.916666666667</v>
      </c>
      <c r="Q4353" s="39">
        <f t="shared" si="482"/>
        <v>7906.9200000000001</v>
      </c>
      <c r="R4353" s="37">
        <f t="shared" si="481"/>
        <v>7906.9200000000001</v>
      </c>
      <c r="T4353" s="38"/>
      <c r="U4353" s="38"/>
      <c r="V4353" s="38"/>
    </row>
    <row r="4354" ht="34.5">
      <c r="A4354" s="27">
        <v>4342</v>
      </c>
      <c r="B4354" s="28" t="s">
        <v>7982</v>
      </c>
      <c r="C4354" s="29" t="s">
        <v>7983</v>
      </c>
      <c r="D4354" s="30" t="s">
        <v>30</v>
      </c>
      <c r="E4354" s="31">
        <v>1</v>
      </c>
      <c r="F4354" s="32"/>
      <c r="G4354" s="32"/>
      <c r="H4354" s="32"/>
      <c r="I4354" s="33">
        <v>7833.8000000000002</v>
      </c>
      <c r="J4354" s="33">
        <v>7912.1400000000003</v>
      </c>
      <c r="K4354" s="33">
        <v>7880.8000000000002</v>
      </c>
      <c r="L4354" s="21">
        <f t="shared" si="476"/>
        <v>7875.5800000000008</v>
      </c>
      <c r="M4354" s="34">
        <f t="shared" si="477"/>
        <v>39.430003804209875</v>
      </c>
      <c r="N4354" s="34">
        <f t="shared" si="478"/>
        <v>0.50066158688261519</v>
      </c>
      <c r="O4354" s="35">
        <f t="shared" si="479"/>
        <v>7875.5799999999999</v>
      </c>
      <c r="P4354" s="35">
        <f t="shared" si="480"/>
        <v>7875.5800000000008</v>
      </c>
      <c r="Q4354" s="39">
        <f t="shared" si="482"/>
        <v>7875.5799999999999</v>
      </c>
      <c r="R4354" s="37">
        <f t="shared" si="481"/>
        <v>7875.5799999999999</v>
      </c>
      <c r="T4354" s="38"/>
      <c r="U4354" s="38"/>
      <c r="V4354" s="38"/>
    </row>
    <row r="4355" ht="45.75">
      <c r="A4355" s="27">
        <v>4343</v>
      </c>
      <c r="B4355" s="28" t="s">
        <v>7984</v>
      </c>
      <c r="C4355" s="29" t="s">
        <v>7985</v>
      </c>
      <c r="D4355" s="30" t="s">
        <v>30</v>
      </c>
      <c r="E4355" s="31">
        <v>1</v>
      </c>
      <c r="F4355" s="32"/>
      <c r="G4355" s="32"/>
      <c r="H4355" s="32"/>
      <c r="I4355" s="33">
        <v>7920.5600000000004</v>
      </c>
      <c r="J4355" s="33">
        <v>8261.1399999999994</v>
      </c>
      <c r="K4355" s="33">
        <v>8110.6499999999996</v>
      </c>
      <c r="L4355" s="21">
        <f t="shared" si="476"/>
        <v>8097.4499999999998</v>
      </c>
      <c r="M4355" s="34">
        <f t="shared" si="477"/>
        <v>170.67326709241792</v>
      </c>
      <c r="N4355" s="34">
        <f t="shared" si="478"/>
        <v>2.1077409195786068</v>
      </c>
      <c r="O4355" s="35">
        <f t="shared" si="479"/>
        <v>8097.4499999999989</v>
      </c>
      <c r="P4355" s="35">
        <f t="shared" si="480"/>
        <v>8097.4499999999998</v>
      </c>
      <c r="Q4355" s="39">
        <f t="shared" si="482"/>
        <v>8097.4499999999998</v>
      </c>
      <c r="R4355" s="37">
        <f t="shared" si="481"/>
        <v>8097.4499999999998</v>
      </c>
      <c r="T4355" s="38"/>
      <c r="U4355" s="38"/>
      <c r="V4355" s="38"/>
    </row>
    <row r="4356" ht="34.5">
      <c r="A4356" s="27">
        <v>4344</v>
      </c>
      <c r="B4356" s="28" t="s">
        <v>7986</v>
      </c>
      <c r="C4356" s="29" t="s">
        <v>7987</v>
      </c>
      <c r="D4356" s="30" t="s">
        <v>30</v>
      </c>
      <c r="E4356" s="31">
        <v>1</v>
      </c>
      <c r="F4356" s="32"/>
      <c r="G4356" s="32"/>
      <c r="H4356" s="32"/>
      <c r="I4356" s="33">
        <v>4136.9099999999999</v>
      </c>
      <c r="J4356" s="33">
        <v>4153.46</v>
      </c>
      <c r="K4356" s="33">
        <v>4302.3900000000003</v>
      </c>
      <c r="L4356" s="21">
        <f t="shared" si="476"/>
        <v>4197.5866666666661</v>
      </c>
      <c r="M4356" s="34">
        <f t="shared" si="477"/>
        <v>91.138793240493229</v>
      </c>
      <c r="N4356" s="34">
        <f t="shared" si="478"/>
        <v>2.1712188568787121</v>
      </c>
      <c r="O4356" s="35">
        <f t="shared" si="479"/>
        <v>4197.5866666666661</v>
      </c>
      <c r="P4356" s="35">
        <f t="shared" si="480"/>
        <v>4197.5866666666661</v>
      </c>
      <c r="Q4356" s="39">
        <f t="shared" si="482"/>
        <v>4197.5900000000001</v>
      </c>
      <c r="R4356" s="37">
        <f t="shared" si="481"/>
        <v>4197.5900000000001</v>
      </c>
      <c r="T4356" s="38"/>
      <c r="U4356" s="38"/>
      <c r="V4356" s="38"/>
    </row>
    <row r="4357" ht="23.25">
      <c r="A4357" s="27">
        <v>4345</v>
      </c>
      <c r="B4357" s="28" t="s">
        <v>7988</v>
      </c>
      <c r="C4357" s="29" t="s">
        <v>7989</v>
      </c>
      <c r="D4357" s="30" t="s">
        <v>30</v>
      </c>
      <c r="E4357" s="31">
        <v>1</v>
      </c>
      <c r="F4357" s="32"/>
      <c r="G4357" s="32"/>
      <c r="H4357" s="32"/>
      <c r="I4357" s="33">
        <v>3297.1100000000001</v>
      </c>
      <c r="J4357" s="33">
        <v>3432.29</v>
      </c>
      <c r="K4357" s="33">
        <v>3363.0500000000002</v>
      </c>
      <c r="L4357" s="21">
        <f t="shared" si="476"/>
        <v>3364.1500000000001</v>
      </c>
      <c r="M4357" s="34">
        <f t="shared" si="477"/>
        <v>67.596712937834397</v>
      </c>
      <c r="N4357" s="34">
        <f t="shared" si="478"/>
        <v>2.0093251768748241</v>
      </c>
      <c r="O4357" s="35">
        <f t="shared" si="479"/>
        <v>3364.1500000000001</v>
      </c>
      <c r="P4357" s="35">
        <f t="shared" si="480"/>
        <v>3364.1500000000001</v>
      </c>
      <c r="Q4357" s="39">
        <f t="shared" si="482"/>
        <v>3364.1500000000001</v>
      </c>
      <c r="R4357" s="37">
        <f t="shared" si="481"/>
        <v>3364.1500000000001</v>
      </c>
      <c r="T4357" s="38"/>
      <c r="U4357" s="38"/>
      <c r="V4357" s="38"/>
    </row>
    <row r="4358" ht="34.5">
      <c r="A4358" s="27">
        <v>4346</v>
      </c>
      <c r="B4358" s="28" t="s">
        <v>7990</v>
      </c>
      <c r="C4358" s="29" t="s">
        <v>7991</v>
      </c>
      <c r="D4358" s="30" t="s">
        <v>30</v>
      </c>
      <c r="E4358" s="31">
        <v>1</v>
      </c>
      <c r="F4358" s="32"/>
      <c r="G4358" s="32"/>
      <c r="H4358" s="32"/>
      <c r="I4358" s="33">
        <v>4096.6400000000003</v>
      </c>
      <c r="J4358" s="33">
        <v>4166.2799999999997</v>
      </c>
      <c r="K4358" s="33">
        <v>4207.25</v>
      </c>
      <c r="L4358" s="21">
        <f t="shared" si="476"/>
        <v>4156.7233333333334</v>
      </c>
      <c r="M4358" s="34">
        <f t="shared" si="477"/>
        <v>55.920840778133076</v>
      </c>
      <c r="N4358" s="34">
        <f t="shared" si="478"/>
        <v>1.3453106279577522</v>
      </c>
      <c r="O4358" s="35">
        <f t="shared" si="479"/>
        <v>4156.7233333333334</v>
      </c>
      <c r="P4358" s="35">
        <f t="shared" si="480"/>
        <v>4156.7233333333334</v>
      </c>
      <c r="Q4358" s="39">
        <f t="shared" si="482"/>
        <v>4156.7200000000003</v>
      </c>
      <c r="R4358" s="37">
        <f t="shared" si="481"/>
        <v>4156.7200000000003</v>
      </c>
      <c r="T4358" s="38"/>
      <c r="U4358" s="38"/>
      <c r="V4358" s="38"/>
    </row>
    <row r="4359" ht="23.25">
      <c r="A4359" s="27">
        <v>4347</v>
      </c>
      <c r="B4359" s="28" t="s">
        <v>7992</v>
      </c>
      <c r="C4359" s="29" t="s">
        <v>7993</v>
      </c>
      <c r="D4359" s="30" t="s">
        <v>30</v>
      </c>
      <c r="E4359" s="31">
        <v>1</v>
      </c>
      <c r="F4359" s="32"/>
      <c r="G4359" s="32"/>
      <c r="H4359" s="32"/>
      <c r="I4359" s="33">
        <v>3297.1100000000001</v>
      </c>
      <c r="J4359" s="33">
        <v>3435.5900000000001</v>
      </c>
      <c r="K4359" s="33">
        <v>3399.3200000000002</v>
      </c>
      <c r="L4359" s="21">
        <f t="shared" si="476"/>
        <v>3377.3400000000001</v>
      </c>
      <c r="M4359" s="34">
        <f t="shared" si="477"/>
        <v>71.808898473657166</v>
      </c>
      <c r="N4359" s="34">
        <f t="shared" si="478"/>
        <v>2.1261969027002658</v>
      </c>
      <c r="O4359" s="35">
        <f t="shared" si="479"/>
        <v>3377.3400000000001</v>
      </c>
      <c r="P4359" s="35">
        <f t="shared" si="480"/>
        <v>3377.3400000000001</v>
      </c>
      <c r="Q4359" s="39">
        <f t="shared" si="482"/>
        <v>3377.3400000000001</v>
      </c>
      <c r="R4359" s="37">
        <f t="shared" si="481"/>
        <v>3377.3400000000001</v>
      </c>
      <c r="T4359" s="38"/>
      <c r="U4359" s="38"/>
      <c r="V4359" s="38"/>
    </row>
    <row r="4360" ht="34.5">
      <c r="A4360" s="27">
        <v>4348</v>
      </c>
      <c r="B4360" s="28" t="s">
        <v>7994</v>
      </c>
      <c r="C4360" s="29" t="s">
        <v>7995</v>
      </c>
      <c r="D4360" s="30" t="s">
        <v>30</v>
      </c>
      <c r="E4360" s="31">
        <v>1</v>
      </c>
      <c r="F4360" s="32"/>
      <c r="G4360" s="32"/>
      <c r="H4360" s="32"/>
      <c r="I4360" s="33">
        <v>4096.6400000000003</v>
      </c>
      <c r="J4360" s="33">
        <v>4190.8599999999997</v>
      </c>
      <c r="K4360" s="33">
        <v>4149.8999999999996</v>
      </c>
      <c r="L4360" s="21">
        <f t="shared" si="476"/>
        <v>4145.8000000000002</v>
      </c>
      <c r="M4360" s="34">
        <f t="shared" si="477"/>
        <v>47.243619675041494</v>
      </c>
      <c r="N4360" s="34">
        <f t="shared" si="478"/>
        <v>1.1395537574181458</v>
      </c>
      <c r="O4360" s="35">
        <f t="shared" si="479"/>
        <v>4145.7999999999993</v>
      </c>
      <c r="P4360" s="35">
        <f t="shared" si="480"/>
        <v>4145.8000000000002</v>
      </c>
      <c r="Q4360" s="39">
        <f t="shared" si="482"/>
        <v>4145.8000000000002</v>
      </c>
      <c r="R4360" s="37">
        <f t="shared" si="481"/>
        <v>4145.8000000000002</v>
      </c>
      <c r="T4360" s="38"/>
      <c r="U4360" s="38"/>
      <c r="V4360" s="38"/>
    </row>
    <row r="4361" ht="23.25">
      <c r="A4361" s="27">
        <v>4349</v>
      </c>
      <c r="B4361" s="28" t="s">
        <v>7996</v>
      </c>
      <c r="C4361" s="29" t="s">
        <v>7997</v>
      </c>
      <c r="D4361" s="30" t="s">
        <v>30</v>
      </c>
      <c r="E4361" s="31">
        <v>1</v>
      </c>
      <c r="F4361" s="32"/>
      <c r="G4361" s="32"/>
      <c r="H4361" s="32"/>
      <c r="I4361" s="33">
        <v>3297.1100000000001</v>
      </c>
      <c r="J4361" s="33">
        <v>3366.3499999999999</v>
      </c>
      <c r="K4361" s="33">
        <v>3389.4299999999998</v>
      </c>
      <c r="L4361" s="21">
        <f t="shared" si="476"/>
        <v>3350.9633333333331</v>
      </c>
      <c r="M4361" s="34">
        <f t="shared" si="477"/>
        <v>48.04485126767819</v>
      </c>
      <c r="N4361" s="34">
        <f t="shared" si="478"/>
        <v>1.4337623688614376</v>
      </c>
      <c r="O4361" s="35">
        <f t="shared" si="479"/>
        <v>3350.9633333333331</v>
      </c>
      <c r="P4361" s="35">
        <f t="shared" si="480"/>
        <v>3350.9633333333331</v>
      </c>
      <c r="Q4361" s="39">
        <f t="shared" si="482"/>
        <v>3350.96</v>
      </c>
      <c r="R4361" s="37">
        <f t="shared" si="481"/>
        <v>3350.96</v>
      </c>
      <c r="T4361" s="38"/>
      <c r="U4361" s="38"/>
      <c r="V4361" s="38"/>
    </row>
    <row r="4362" ht="34.5">
      <c r="A4362" s="27">
        <v>4350</v>
      </c>
      <c r="B4362" s="28" t="s">
        <v>7998</v>
      </c>
      <c r="C4362" s="29" t="s">
        <v>7999</v>
      </c>
      <c r="D4362" s="30" t="s">
        <v>30</v>
      </c>
      <c r="E4362" s="31">
        <v>1</v>
      </c>
      <c r="F4362" s="32"/>
      <c r="G4362" s="32"/>
      <c r="H4362" s="32"/>
      <c r="I4362" s="33">
        <v>4047.0599999999999</v>
      </c>
      <c r="J4362" s="33">
        <v>4128</v>
      </c>
      <c r="K4362" s="33">
        <v>4140.1400000000003</v>
      </c>
      <c r="L4362" s="21">
        <f t="shared" si="476"/>
        <v>4105.0666666666666</v>
      </c>
      <c r="M4362" s="34">
        <f t="shared" si="477"/>
        <v>50.600641629660672</v>
      </c>
      <c r="N4362" s="34">
        <f t="shared" si="478"/>
        <v>1.2326387300976194</v>
      </c>
      <c r="O4362" s="35">
        <f t="shared" si="479"/>
        <v>4105.0666666666666</v>
      </c>
      <c r="P4362" s="35">
        <f t="shared" si="480"/>
        <v>4105.0666666666666</v>
      </c>
      <c r="Q4362" s="39">
        <f t="shared" si="482"/>
        <v>4105.0699999999997</v>
      </c>
      <c r="R4362" s="37">
        <f t="shared" si="481"/>
        <v>4105.0699999999997</v>
      </c>
      <c r="T4362" s="38"/>
      <c r="U4362" s="38"/>
      <c r="V4362" s="38"/>
    </row>
    <row r="4363" ht="23.25">
      <c r="A4363" s="27">
        <v>4351</v>
      </c>
      <c r="B4363" s="28" t="s">
        <v>8000</v>
      </c>
      <c r="C4363" s="29" t="s">
        <v>8001</v>
      </c>
      <c r="D4363" s="30" t="s">
        <v>30</v>
      </c>
      <c r="E4363" s="31">
        <v>1</v>
      </c>
      <c r="F4363" s="32"/>
      <c r="G4363" s="32"/>
      <c r="H4363" s="32"/>
      <c r="I4363" s="33">
        <v>3495.4699999999998</v>
      </c>
      <c r="J4363" s="33">
        <v>3516.4400000000001</v>
      </c>
      <c r="K4363" s="33">
        <v>3519.9400000000001</v>
      </c>
      <c r="L4363" s="21">
        <f t="shared" ref="L4363:L4426" si="483">AVERAGE(I4363:K4363)</f>
        <v>3510.6166666666668</v>
      </c>
      <c r="M4363" s="34">
        <f t="shared" ref="M4363:M4426" si="484">SQRT(((SUM((POWER(K4363-L4363,2)),(POWER(J4363-L4363,2)),(POWER(I4363-L4363,2)))/(COLUMNS(I4363:K4363)-1))))</f>
        <v>13.233617545226897</v>
      </c>
      <c r="N4363" s="34">
        <f t="shared" ref="N4363:N4426" si="485">M4363/L4363*100</f>
        <v>0.37695991336451518</v>
      </c>
      <c r="O4363" s="35">
        <f t="shared" ref="O4363:O4426" si="486">((E4363/3)*(SUM(I4363:K4363)))</f>
        <v>3510.6166666666668</v>
      </c>
      <c r="P4363" s="35">
        <f t="shared" ref="P4363:P4426" si="487">AVERAGE(I4363:K4363)</f>
        <v>3510.6166666666668</v>
      </c>
      <c r="Q4363" s="39">
        <f t="shared" si="482"/>
        <v>3510.6199999999999</v>
      </c>
      <c r="R4363" s="37">
        <f t="shared" ref="R4363:R4426" si="488">Q4363*E4363</f>
        <v>3510.6199999999999</v>
      </c>
      <c r="T4363" s="38"/>
      <c r="U4363" s="38"/>
      <c r="V4363" s="38"/>
    </row>
    <row r="4364" ht="34.5">
      <c r="A4364" s="27">
        <v>4352</v>
      </c>
      <c r="B4364" s="28" t="s">
        <v>8002</v>
      </c>
      <c r="C4364" s="29" t="s">
        <v>8003</v>
      </c>
      <c r="D4364" s="30" t="s">
        <v>30</v>
      </c>
      <c r="E4364" s="31">
        <v>1</v>
      </c>
      <c r="F4364" s="32"/>
      <c r="G4364" s="32"/>
      <c r="H4364" s="32"/>
      <c r="I4364" s="33">
        <v>4136.9099999999999</v>
      </c>
      <c r="J4364" s="33">
        <v>4207.2399999999998</v>
      </c>
      <c r="K4364" s="33">
        <v>4219.6499999999996</v>
      </c>
      <c r="L4364" s="21">
        <f t="shared" si="483"/>
        <v>4187.9333333333334</v>
      </c>
      <c r="M4364" s="34">
        <f t="shared" si="484"/>
        <v>44.621042494918527</v>
      </c>
      <c r="N4364" s="34">
        <f t="shared" si="485"/>
        <v>1.0654668769381523</v>
      </c>
      <c r="O4364" s="35">
        <f t="shared" si="486"/>
        <v>4187.9333333333325</v>
      </c>
      <c r="P4364" s="35">
        <f t="shared" si="487"/>
        <v>4187.9333333333334</v>
      </c>
      <c r="Q4364" s="39">
        <f t="shared" ref="Q4364:Q4427" si="489">ROUND(P4364,2)</f>
        <v>4187.9300000000003</v>
      </c>
      <c r="R4364" s="37">
        <f t="shared" si="488"/>
        <v>4187.9300000000003</v>
      </c>
      <c r="T4364" s="38"/>
      <c r="U4364" s="38"/>
      <c r="V4364" s="38"/>
    </row>
    <row r="4365" ht="23.25">
      <c r="A4365" s="27">
        <v>4353</v>
      </c>
      <c r="B4365" s="28" t="s">
        <v>8004</v>
      </c>
      <c r="C4365" s="29" t="s">
        <v>8005</v>
      </c>
      <c r="D4365" s="30" t="s">
        <v>30</v>
      </c>
      <c r="E4365" s="31">
        <v>1</v>
      </c>
      <c r="F4365" s="32"/>
      <c r="G4365" s="32"/>
      <c r="H4365" s="32"/>
      <c r="I4365" s="33">
        <v>3297.1100000000001</v>
      </c>
      <c r="J4365" s="33">
        <v>3435.5900000000001</v>
      </c>
      <c r="K4365" s="33">
        <v>3310.3000000000002</v>
      </c>
      <c r="L4365" s="21">
        <f t="shared" si="483"/>
        <v>3347.6666666666665</v>
      </c>
      <c r="M4365" s="34">
        <f t="shared" si="484"/>
        <v>76.428910978328958</v>
      </c>
      <c r="N4365" s="34">
        <f t="shared" si="485"/>
        <v>2.2830502134321109</v>
      </c>
      <c r="O4365" s="35">
        <f t="shared" si="486"/>
        <v>3347.6666666666665</v>
      </c>
      <c r="P4365" s="35">
        <f t="shared" si="487"/>
        <v>3347.6666666666665</v>
      </c>
      <c r="Q4365" s="39">
        <f t="shared" si="489"/>
        <v>3347.6700000000001</v>
      </c>
      <c r="R4365" s="37">
        <f t="shared" si="488"/>
        <v>3347.6700000000001</v>
      </c>
      <c r="T4365" s="38"/>
      <c r="U4365" s="38"/>
      <c r="V4365" s="38"/>
    </row>
    <row r="4366" ht="34.5">
      <c r="A4366" s="27">
        <v>4354</v>
      </c>
      <c r="B4366" s="28" t="s">
        <v>8006</v>
      </c>
      <c r="C4366" s="29" t="s">
        <v>8007</v>
      </c>
      <c r="D4366" s="30" t="s">
        <v>30</v>
      </c>
      <c r="E4366" s="31">
        <v>1</v>
      </c>
      <c r="F4366" s="32"/>
      <c r="G4366" s="32"/>
      <c r="H4366" s="32"/>
      <c r="I4366" s="33">
        <v>4096.6400000000003</v>
      </c>
      <c r="J4366" s="33">
        <v>4178.5699999999997</v>
      </c>
      <c r="K4366" s="33">
        <v>4153.9899999999998</v>
      </c>
      <c r="L4366" s="21">
        <f t="shared" si="483"/>
        <v>4143.0666666666666</v>
      </c>
      <c r="M4366" s="34">
        <f t="shared" si="484"/>
        <v>42.043080683190965</v>
      </c>
      <c r="N4366" s="34">
        <f t="shared" si="485"/>
        <v>1.0147816597172215</v>
      </c>
      <c r="O4366" s="35">
        <f t="shared" si="486"/>
        <v>4143.0666666666657</v>
      </c>
      <c r="P4366" s="35">
        <f t="shared" si="487"/>
        <v>4143.0666666666666</v>
      </c>
      <c r="Q4366" s="39">
        <f t="shared" si="489"/>
        <v>4143.0699999999997</v>
      </c>
      <c r="R4366" s="37">
        <f t="shared" si="488"/>
        <v>4143.0699999999997</v>
      </c>
      <c r="T4366" s="38"/>
      <c r="U4366" s="38"/>
      <c r="V4366" s="38"/>
    </row>
    <row r="4367" ht="23.25">
      <c r="A4367" s="27">
        <v>4355</v>
      </c>
      <c r="B4367" s="28" t="s">
        <v>8008</v>
      </c>
      <c r="C4367" s="29" t="s">
        <v>8009</v>
      </c>
      <c r="D4367" s="30" t="s">
        <v>30</v>
      </c>
      <c r="E4367" s="31">
        <v>1</v>
      </c>
      <c r="F4367" s="32"/>
      <c r="G4367" s="32"/>
      <c r="H4367" s="32"/>
      <c r="I4367" s="33">
        <v>3390.1100000000001</v>
      </c>
      <c r="J4367" s="33">
        <v>3471.4699999999998</v>
      </c>
      <c r="K4367" s="33">
        <v>3518.9299999999998</v>
      </c>
      <c r="L4367" s="21">
        <f t="shared" si="483"/>
        <v>3460.1700000000001</v>
      </c>
      <c r="M4367" s="34">
        <f t="shared" si="484"/>
        <v>65.149179580405914</v>
      </c>
      <c r="N4367" s="34">
        <f t="shared" si="485"/>
        <v>1.8828317562549213</v>
      </c>
      <c r="O4367" s="35">
        <f t="shared" si="486"/>
        <v>3460.1700000000001</v>
      </c>
      <c r="P4367" s="35">
        <f t="shared" si="487"/>
        <v>3460.1700000000001</v>
      </c>
      <c r="Q4367" s="39">
        <f t="shared" si="489"/>
        <v>3460.1700000000001</v>
      </c>
      <c r="R4367" s="37">
        <f t="shared" si="488"/>
        <v>3460.1700000000001</v>
      </c>
      <c r="T4367" s="38"/>
      <c r="U4367" s="38"/>
      <c r="V4367" s="38"/>
    </row>
    <row r="4368" ht="34.5">
      <c r="A4368" s="27">
        <v>4356</v>
      </c>
      <c r="B4368" s="28" t="s">
        <v>8010</v>
      </c>
      <c r="C4368" s="29" t="s">
        <v>8011</v>
      </c>
      <c r="D4368" s="30" t="s">
        <v>30</v>
      </c>
      <c r="E4368" s="31">
        <v>1</v>
      </c>
      <c r="F4368" s="32"/>
      <c r="G4368" s="32"/>
      <c r="H4368" s="32"/>
      <c r="I4368" s="33">
        <v>4096.6400000000003</v>
      </c>
      <c r="J4368" s="33">
        <v>4264.6000000000004</v>
      </c>
      <c r="K4368" s="33">
        <v>4272.8000000000002</v>
      </c>
      <c r="L4368" s="21">
        <f t="shared" si="483"/>
        <v>4211.3466666666673</v>
      </c>
      <c r="M4368" s="34">
        <f t="shared" si="484"/>
        <v>99.423460678721725</v>
      </c>
      <c r="N4368" s="34">
        <f t="shared" si="485"/>
        <v>2.3608472193863967</v>
      </c>
      <c r="O4368" s="35">
        <f t="shared" si="486"/>
        <v>4211.3466666666664</v>
      </c>
      <c r="P4368" s="35">
        <f t="shared" si="487"/>
        <v>4211.3466666666673</v>
      </c>
      <c r="Q4368" s="39">
        <f t="shared" si="489"/>
        <v>4211.3500000000004</v>
      </c>
      <c r="R4368" s="37">
        <f t="shared" si="488"/>
        <v>4211.3500000000004</v>
      </c>
      <c r="T4368" s="38"/>
      <c r="U4368" s="38"/>
      <c r="V4368" s="38"/>
    </row>
    <row r="4369" ht="23.25">
      <c r="A4369" s="27">
        <v>4357</v>
      </c>
      <c r="B4369" s="28" t="s">
        <v>8012</v>
      </c>
      <c r="C4369" s="29" t="s">
        <v>8013</v>
      </c>
      <c r="D4369" s="30" t="s">
        <v>30</v>
      </c>
      <c r="E4369" s="31">
        <v>1</v>
      </c>
      <c r="F4369" s="32"/>
      <c r="G4369" s="32"/>
      <c r="H4369" s="32"/>
      <c r="I4369" s="33">
        <v>3325.04</v>
      </c>
      <c r="J4369" s="33">
        <v>3448.0700000000002</v>
      </c>
      <c r="K4369" s="33">
        <v>3431.4400000000001</v>
      </c>
      <c r="L4369" s="21">
        <f t="shared" si="483"/>
        <v>3401.5166666666669</v>
      </c>
      <c r="M4369" s="34">
        <f t="shared" si="484"/>
        <v>66.750652680953948</v>
      </c>
      <c r="N4369" s="34">
        <f t="shared" si="485"/>
        <v>1.9623791156186392</v>
      </c>
      <c r="O4369" s="35">
        <f t="shared" si="486"/>
        <v>3401.5166666666669</v>
      </c>
      <c r="P4369" s="35">
        <f t="shared" si="487"/>
        <v>3401.5166666666669</v>
      </c>
      <c r="Q4369" s="39">
        <f t="shared" si="489"/>
        <v>3401.52</v>
      </c>
      <c r="R4369" s="37">
        <f t="shared" si="488"/>
        <v>3401.52</v>
      </c>
      <c r="T4369" s="38"/>
      <c r="U4369" s="38"/>
      <c r="V4369" s="38"/>
    </row>
    <row r="4370" ht="34.5">
      <c r="A4370" s="27">
        <v>4358</v>
      </c>
      <c r="B4370" s="28" t="s">
        <v>8014</v>
      </c>
      <c r="C4370" s="29" t="s">
        <v>8015</v>
      </c>
      <c r="D4370" s="30" t="s">
        <v>30</v>
      </c>
      <c r="E4370" s="31">
        <v>1</v>
      </c>
      <c r="F4370" s="32"/>
      <c r="G4370" s="32"/>
      <c r="H4370" s="32"/>
      <c r="I4370" s="33">
        <v>4096.6400000000003</v>
      </c>
      <c r="J4370" s="33">
        <v>4203.1499999999996</v>
      </c>
      <c r="K4370" s="33">
        <v>4137.6099999999997</v>
      </c>
      <c r="L4370" s="21">
        <f t="shared" si="483"/>
        <v>4145.8000000000002</v>
      </c>
      <c r="M4370" s="34">
        <f t="shared" si="484"/>
        <v>53.725246393106154</v>
      </c>
      <c r="N4370" s="34">
        <f t="shared" si="485"/>
        <v>1.2958957593976108</v>
      </c>
      <c r="O4370" s="35">
        <f t="shared" si="486"/>
        <v>4145.8000000000002</v>
      </c>
      <c r="P4370" s="35">
        <f t="shared" si="487"/>
        <v>4145.8000000000002</v>
      </c>
      <c r="Q4370" s="39">
        <f t="shared" si="489"/>
        <v>4145.8000000000002</v>
      </c>
      <c r="R4370" s="37">
        <f t="shared" si="488"/>
        <v>4145.8000000000002</v>
      </c>
      <c r="T4370" s="38"/>
      <c r="U4370" s="38"/>
      <c r="V4370" s="38"/>
    </row>
    <row r="4371" ht="23.25">
      <c r="A4371" s="27">
        <v>4359</v>
      </c>
      <c r="B4371" s="28" t="s">
        <v>8016</v>
      </c>
      <c r="C4371" s="29" t="s">
        <v>8017</v>
      </c>
      <c r="D4371" s="30" t="s">
        <v>30</v>
      </c>
      <c r="E4371" s="31">
        <v>1</v>
      </c>
      <c r="F4371" s="32"/>
      <c r="G4371" s="32"/>
      <c r="H4371" s="32"/>
      <c r="I4371" s="33">
        <v>3368.4000000000001</v>
      </c>
      <c r="J4371" s="33">
        <v>3482.9299999999998</v>
      </c>
      <c r="K4371" s="33">
        <v>3398.7199999999998</v>
      </c>
      <c r="L4371" s="21">
        <f t="shared" si="483"/>
        <v>3416.6833333333329</v>
      </c>
      <c r="M4371" s="34">
        <f t="shared" si="484"/>
        <v>59.34046876570256</v>
      </c>
      <c r="N4371" s="34">
        <f t="shared" si="485"/>
        <v>1.7367857356511207</v>
      </c>
      <c r="O4371" s="35">
        <f t="shared" si="486"/>
        <v>3416.6833333333329</v>
      </c>
      <c r="P4371" s="35">
        <f t="shared" si="487"/>
        <v>3416.6833333333329</v>
      </c>
      <c r="Q4371" s="39">
        <f t="shared" si="489"/>
        <v>3416.6800000000003</v>
      </c>
      <c r="R4371" s="37">
        <f t="shared" si="488"/>
        <v>3416.6800000000003</v>
      </c>
      <c r="T4371" s="38"/>
      <c r="U4371" s="38"/>
      <c r="V4371" s="38"/>
    </row>
    <row r="4372" ht="23.25">
      <c r="A4372" s="27">
        <v>4360</v>
      </c>
      <c r="B4372" s="28" t="s">
        <v>8018</v>
      </c>
      <c r="C4372" s="29" t="s">
        <v>8019</v>
      </c>
      <c r="D4372" s="30" t="s">
        <v>30</v>
      </c>
      <c r="E4372" s="31">
        <v>1</v>
      </c>
      <c r="F4372" s="32"/>
      <c r="G4372" s="32"/>
      <c r="H4372" s="32"/>
      <c r="I4372" s="33">
        <v>3340.5100000000002</v>
      </c>
      <c r="J4372" s="33">
        <v>3410.6599999999999</v>
      </c>
      <c r="K4372" s="33">
        <v>3437.3800000000001</v>
      </c>
      <c r="L4372" s="21">
        <f t="shared" si="483"/>
        <v>3396.1833333333329</v>
      </c>
      <c r="M4372" s="34">
        <f t="shared" si="484"/>
        <v>50.031286544854346</v>
      </c>
      <c r="N4372" s="34">
        <f t="shared" si="485"/>
        <v>1.4731621244884019</v>
      </c>
      <c r="O4372" s="35">
        <f t="shared" si="486"/>
        <v>3396.1833333333329</v>
      </c>
      <c r="P4372" s="35">
        <f t="shared" si="487"/>
        <v>3396.1833333333329</v>
      </c>
      <c r="Q4372" s="39">
        <f t="shared" si="489"/>
        <v>3396.1800000000003</v>
      </c>
      <c r="R4372" s="37">
        <f t="shared" si="488"/>
        <v>3396.1800000000003</v>
      </c>
      <c r="T4372" s="38"/>
      <c r="U4372" s="38"/>
      <c r="V4372" s="38"/>
    </row>
    <row r="4373" ht="23.25">
      <c r="A4373" s="27">
        <v>4361</v>
      </c>
      <c r="B4373" s="28" t="s">
        <v>8020</v>
      </c>
      <c r="C4373" s="29" t="s">
        <v>8021</v>
      </c>
      <c r="D4373" s="30" t="s">
        <v>30</v>
      </c>
      <c r="E4373" s="31">
        <v>1</v>
      </c>
      <c r="F4373" s="32"/>
      <c r="G4373" s="32"/>
      <c r="H4373" s="32"/>
      <c r="I4373" s="33">
        <v>3402.4899999999998</v>
      </c>
      <c r="J4373" s="33">
        <v>3548.8000000000002</v>
      </c>
      <c r="K4373" s="33">
        <v>3450.1199999999999</v>
      </c>
      <c r="L4373" s="21">
        <f t="shared" si="483"/>
        <v>3467.1366666666668</v>
      </c>
      <c r="M4373" s="34">
        <f t="shared" si="484"/>
        <v>74.624588664416535</v>
      </c>
      <c r="N4373" s="34">
        <f t="shared" si="485"/>
        <v>2.1523405576094934</v>
      </c>
      <c r="O4373" s="35">
        <f t="shared" si="486"/>
        <v>3467.1366666666663</v>
      </c>
      <c r="P4373" s="35">
        <f t="shared" si="487"/>
        <v>3467.1366666666668</v>
      </c>
      <c r="Q4373" s="39">
        <f t="shared" si="489"/>
        <v>3467.1399999999999</v>
      </c>
      <c r="R4373" s="37">
        <f t="shared" si="488"/>
        <v>3467.1399999999999</v>
      </c>
      <c r="T4373" s="38"/>
      <c r="U4373" s="38"/>
      <c r="V4373" s="38"/>
    </row>
    <row r="4374" ht="23.25">
      <c r="A4374" s="27">
        <v>4362</v>
      </c>
      <c r="B4374" s="28" t="s">
        <v>8022</v>
      </c>
      <c r="C4374" s="29" t="s">
        <v>8023</v>
      </c>
      <c r="D4374" s="30" t="s">
        <v>30</v>
      </c>
      <c r="E4374" s="31">
        <v>1</v>
      </c>
      <c r="F4374" s="32"/>
      <c r="G4374" s="32"/>
      <c r="H4374" s="32"/>
      <c r="I4374" s="33">
        <v>3340.5100000000002</v>
      </c>
      <c r="J4374" s="33">
        <v>3380.5999999999999</v>
      </c>
      <c r="K4374" s="33">
        <v>3444.0700000000002</v>
      </c>
      <c r="L4374" s="21">
        <f t="shared" si="483"/>
        <v>3388.3933333333334</v>
      </c>
      <c r="M4374" s="34">
        <f t="shared" si="484"/>
        <v>52.218008707086227</v>
      </c>
      <c r="N4374" s="34">
        <f t="shared" si="485"/>
        <v>1.5410846253707133</v>
      </c>
      <c r="O4374" s="35">
        <f t="shared" si="486"/>
        <v>3388.3933333333334</v>
      </c>
      <c r="P4374" s="35">
        <f t="shared" si="487"/>
        <v>3388.3933333333334</v>
      </c>
      <c r="Q4374" s="39">
        <f t="shared" si="489"/>
        <v>3388.3899999999999</v>
      </c>
      <c r="R4374" s="37">
        <f t="shared" si="488"/>
        <v>3388.3899999999999</v>
      </c>
      <c r="T4374" s="38"/>
      <c r="U4374" s="38"/>
      <c r="V4374" s="38"/>
    </row>
    <row r="4375" ht="23.25">
      <c r="A4375" s="27">
        <v>4363</v>
      </c>
      <c r="B4375" s="28" t="s">
        <v>8024</v>
      </c>
      <c r="C4375" s="29" t="s">
        <v>8025</v>
      </c>
      <c r="D4375" s="30" t="s">
        <v>30</v>
      </c>
      <c r="E4375" s="31">
        <v>1</v>
      </c>
      <c r="F4375" s="32"/>
      <c r="G4375" s="32"/>
      <c r="H4375" s="32"/>
      <c r="I4375" s="33">
        <v>3765.0599999999999</v>
      </c>
      <c r="J4375" s="33">
        <v>3919.4299999999998</v>
      </c>
      <c r="K4375" s="33">
        <v>3859.1900000000001</v>
      </c>
      <c r="L4375" s="21">
        <f t="shared" si="483"/>
        <v>3847.8933333333334</v>
      </c>
      <c r="M4375" s="34">
        <f t="shared" si="484"/>
        <v>77.802540018519494</v>
      </c>
      <c r="N4375" s="34">
        <f t="shared" si="485"/>
        <v>2.0219515791806293</v>
      </c>
      <c r="O4375" s="35">
        <f t="shared" si="486"/>
        <v>3847.8933333333334</v>
      </c>
      <c r="P4375" s="35">
        <f t="shared" si="487"/>
        <v>3847.8933333333334</v>
      </c>
      <c r="Q4375" s="39">
        <f t="shared" si="489"/>
        <v>3847.8899999999999</v>
      </c>
      <c r="R4375" s="37">
        <f t="shared" si="488"/>
        <v>3847.8899999999999</v>
      </c>
      <c r="T4375" s="38"/>
      <c r="U4375" s="38"/>
      <c r="V4375" s="38"/>
    </row>
    <row r="4376" ht="23.25">
      <c r="A4376" s="27">
        <v>4364</v>
      </c>
      <c r="B4376" s="28" t="s">
        <v>8026</v>
      </c>
      <c r="C4376" s="29" t="s">
        <v>8027</v>
      </c>
      <c r="D4376" s="30" t="s">
        <v>30</v>
      </c>
      <c r="E4376" s="31">
        <v>1</v>
      </c>
      <c r="F4376" s="32"/>
      <c r="G4376" s="32"/>
      <c r="H4376" s="32"/>
      <c r="I4376" s="33">
        <v>3765.0599999999999</v>
      </c>
      <c r="J4376" s="33">
        <v>3840.3600000000001</v>
      </c>
      <c r="K4376" s="33">
        <v>3787.6500000000001</v>
      </c>
      <c r="L4376" s="21">
        <f t="shared" si="483"/>
        <v>3797.6900000000001</v>
      </c>
      <c r="M4376" s="34">
        <f t="shared" si="484"/>
        <v>38.640958839035122</v>
      </c>
      <c r="N4376" s="34">
        <f t="shared" si="485"/>
        <v>1.0174858621697696</v>
      </c>
      <c r="O4376" s="35">
        <f t="shared" si="486"/>
        <v>3797.6899999999996</v>
      </c>
      <c r="P4376" s="35">
        <f t="shared" si="487"/>
        <v>3797.6900000000001</v>
      </c>
      <c r="Q4376" s="39">
        <f t="shared" si="489"/>
        <v>3797.6900000000001</v>
      </c>
      <c r="R4376" s="37">
        <f t="shared" si="488"/>
        <v>3797.6900000000001</v>
      </c>
      <c r="T4376" s="38"/>
      <c r="U4376" s="38"/>
      <c r="V4376" s="38"/>
    </row>
    <row r="4377" ht="23.25">
      <c r="A4377" s="27">
        <v>4365</v>
      </c>
      <c r="B4377" s="28" t="s">
        <v>8028</v>
      </c>
      <c r="C4377" s="29" t="s">
        <v>8029</v>
      </c>
      <c r="D4377" s="30" t="s">
        <v>30</v>
      </c>
      <c r="E4377" s="31">
        <v>1</v>
      </c>
      <c r="F4377" s="32"/>
      <c r="G4377" s="32"/>
      <c r="H4377" s="32"/>
      <c r="I4377" s="33">
        <v>2537.9400000000001</v>
      </c>
      <c r="J4377" s="33">
        <v>2598.8499999999999</v>
      </c>
      <c r="K4377" s="33">
        <v>2616.6199999999999</v>
      </c>
      <c r="L4377" s="21">
        <f t="shared" si="483"/>
        <v>2584.4699999999998</v>
      </c>
      <c r="M4377" s="34">
        <f t="shared" si="484"/>
        <v>41.26407517441767</v>
      </c>
      <c r="N4377" s="34">
        <f t="shared" si="485"/>
        <v>1.5966165277375119</v>
      </c>
      <c r="O4377" s="35">
        <f t="shared" si="486"/>
        <v>2584.4699999999998</v>
      </c>
      <c r="P4377" s="35">
        <f t="shared" si="487"/>
        <v>2584.4699999999998</v>
      </c>
      <c r="Q4377" s="39">
        <f t="shared" si="489"/>
        <v>2584.4700000000003</v>
      </c>
      <c r="R4377" s="37">
        <f t="shared" si="488"/>
        <v>2584.4700000000003</v>
      </c>
      <c r="T4377" s="38"/>
      <c r="U4377" s="38"/>
      <c r="V4377" s="38"/>
    </row>
    <row r="4378" ht="23.25">
      <c r="A4378" s="27">
        <v>4366</v>
      </c>
      <c r="B4378" s="28" t="s">
        <v>8030</v>
      </c>
      <c r="C4378" s="29" t="s">
        <v>8031</v>
      </c>
      <c r="D4378" s="30" t="s">
        <v>30</v>
      </c>
      <c r="E4378" s="31">
        <v>1</v>
      </c>
      <c r="F4378" s="32"/>
      <c r="G4378" s="32"/>
      <c r="H4378" s="32"/>
      <c r="I4378" s="33">
        <v>3765.0599999999999</v>
      </c>
      <c r="J4378" s="33">
        <v>3889.3099999999999</v>
      </c>
      <c r="K4378" s="33">
        <v>3878.0100000000002</v>
      </c>
      <c r="L4378" s="21">
        <f t="shared" si="483"/>
        <v>3844.126666666667</v>
      </c>
      <c r="M4378" s="34">
        <f t="shared" si="484"/>
        <v>68.706446810567513</v>
      </c>
      <c r="N4378" s="34">
        <f t="shared" si="485"/>
        <v>1.7873096484134456</v>
      </c>
      <c r="O4378" s="35">
        <f t="shared" si="486"/>
        <v>3844.126666666667</v>
      </c>
      <c r="P4378" s="35">
        <f t="shared" si="487"/>
        <v>3844.126666666667</v>
      </c>
      <c r="Q4378" s="39">
        <f t="shared" si="489"/>
        <v>3844.1300000000001</v>
      </c>
      <c r="R4378" s="37">
        <f t="shared" si="488"/>
        <v>3844.1300000000001</v>
      </c>
      <c r="T4378" s="38"/>
      <c r="U4378" s="38"/>
      <c r="V4378" s="38"/>
    </row>
    <row r="4379" ht="23.25">
      <c r="A4379" s="27">
        <v>4367</v>
      </c>
      <c r="B4379" s="28" t="s">
        <v>8032</v>
      </c>
      <c r="C4379" s="29" t="s">
        <v>8033</v>
      </c>
      <c r="D4379" s="30" t="s">
        <v>30</v>
      </c>
      <c r="E4379" s="31">
        <v>1</v>
      </c>
      <c r="F4379" s="32"/>
      <c r="G4379" s="32"/>
      <c r="H4379" s="32"/>
      <c r="I4379" s="33">
        <v>2677.3499999999999</v>
      </c>
      <c r="J4379" s="33">
        <v>2690.7399999999998</v>
      </c>
      <c r="K4379" s="33">
        <v>2725.54</v>
      </c>
      <c r="L4379" s="21">
        <f t="shared" si="483"/>
        <v>2697.8766666666666</v>
      </c>
      <c r="M4379" s="34">
        <f t="shared" si="484"/>
        <v>24.875048408663165</v>
      </c>
      <c r="N4379" s="34">
        <f t="shared" si="485"/>
        <v>0.92202318645637982</v>
      </c>
      <c r="O4379" s="35">
        <f t="shared" si="486"/>
        <v>2697.8766666666666</v>
      </c>
      <c r="P4379" s="35">
        <f t="shared" si="487"/>
        <v>2697.8766666666666</v>
      </c>
      <c r="Q4379" s="39">
        <f t="shared" si="489"/>
        <v>2697.8800000000001</v>
      </c>
      <c r="R4379" s="37">
        <f t="shared" si="488"/>
        <v>2697.8800000000001</v>
      </c>
      <c r="T4379" s="38"/>
      <c r="U4379" s="38"/>
      <c r="V4379" s="38"/>
    </row>
    <row r="4380" ht="23.25">
      <c r="A4380" s="27">
        <v>4368</v>
      </c>
      <c r="B4380" s="28" t="s">
        <v>8034</v>
      </c>
      <c r="C4380" s="29" t="s">
        <v>8035</v>
      </c>
      <c r="D4380" s="30" t="s">
        <v>30</v>
      </c>
      <c r="E4380" s="31">
        <v>1</v>
      </c>
      <c r="F4380" s="32"/>
      <c r="G4380" s="32"/>
      <c r="H4380" s="32"/>
      <c r="I4380" s="33">
        <v>2677.3499999999999</v>
      </c>
      <c r="J4380" s="33">
        <v>2792.48</v>
      </c>
      <c r="K4380" s="33">
        <v>2741.6100000000001</v>
      </c>
      <c r="L4380" s="21">
        <f t="shared" si="483"/>
        <v>2737.146666666667</v>
      </c>
      <c r="M4380" s="34">
        <f t="shared" si="484"/>
        <v>57.694629155003156</v>
      </c>
      <c r="N4380" s="34">
        <f t="shared" si="485"/>
        <v>2.107838423772316</v>
      </c>
      <c r="O4380" s="35">
        <f t="shared" si="486"/>
        <v>2737.1466666666665</v>
      </c>
      <c r="P4380" s="35">
        <f t="shared" si="487"/>
        <v>2737.146666666667</v>
      </c>
      <c r="Q4380" s="39">
        <f t="shared" si="489"/>
        <v>2737.1500000000001</v>
      </c>
      <c r="R4380" s="37">
        <f t="shared" si="488"/>
        <v>2737.1500000000001</v>
      </c>
      <c r="T4380" s="38"/>
      <c r="U4380" s="38"/>
      <c r="V4380" s="38"/>
    </row>
    <row r="4381" ht="23.25">
      <c r="A4381" s="27">
        <v>4369</v>
      </c>
      <c r="B4381" s="28" t="s">
        <v>8036</v>
      </c>
      <c r="C4381" s="29" t="s">
        <v>8037</v>
      </c>
      <c r="D4381" s="30" t="s">
        <v>30</v>
      </c>
      <c r="E4381" s="31">
        <v>1</v>
      </c>
      <c r="F4381" s="32"/>
      <c r="G4381" s="32"/>
      <c r="H4381" s="32"/>
      <c r="I4381" s="33">
        <v>3340.5100000000002</v>
      </c>
      <c r="J4381" s="33">
        <v>3447.4099999999999</v>
      </c>
      <c r="K4381" s="33">
        <v>3363.8899999999999</v>
      </c>
      <c r="L4381" s="21">
        <f t="shared" si="483"/>
        <v>3383.9366666666665</v>
      </c>
      <c r="M4381" s="34">
        <f t="shared" si="484"/>
        <v>56.198791208826876</v>
      </c>
      <c r="N4381" s="34">
        <f t="shared" si="485"/>
        <v>1.6607518622440791</v>
      </c>
      <c r="O4381" s="35">
        <f t="shared" si="486"/>
        <v>3383.9366666666665</v>
      </c>
      <c r="P4381" s="35">
        <f t="shared" si="487"/>
        <v>3383.9366666666665</v>
      </c>
      <c r="Q4381" s="39">
        <f t="shared" si="489"/>
        <v>3383.9400000000001</v>
      </c>
      <c r="R4381" s="37">
        <f t="shared" si="488"/>
        <v>3383.9400000000001</v>
      </c>
      <c r="T4381" s="38"/>
      <c r="U4381" s="38"/>
      <c r="V4381" s="38"/>
    </row>
    <row r="4382" ht="23.25">
      <c r="A4382" s="27">
        <v>4370</v>
      </c>
      <c r="B4382" s="28" t="s">
        <v>8038</v>
      </c>
      <c r="C4382" s="29" t="s">
        <v>8039</v>
      </c>
      <c r="D4382" s="30" t="s">
        <v>30</v>
      </c>
      <c r="E4382" s="31">
        <v>1</v>
      </c>
      <c r="F4382" s="32"/>
      <c r="G4382" s="32"/>
      <c r="H4382" s="32"/>
      <c r="I4382" s="33">
        <v>2534.8200000000002</v>
      </c>
      <c r="J4382" s="33">
        <v>2636.21</v>
      </c>
      <c r="K4382" s="33">
        <v>2555.0999999999999</v>
      </c>
      <c r="L4382" s="21">
        <f t="shared" si="483"/>
        <v>2575.376666666667</v>
      </c>
      <c r="M4382" s="34">
        <f t="shared" si="484"/>
        <v>53.650167132389534</v>
      </c>
      <c r="N4382" s="34">
        <f t="shared" si="485"/>
        <v>2.083196909671059</v>
      </c>
      <c r="O4382" s="35">
        <f t="shared" si="486"/>
        <v>2575.376666666667</v>
      </c>
      <c r="P4382" s="35">
        <f t="shared" si="487"/>
        <v>2575.376666666667</v>
      </c>
      <c r="Q4382" s="39">
        <f t="shared" si="489"/>
        <v>2575.3800000000001</v>
      </c>
      <c r="R4382" s="37">
        <f t="shared" si="488"/>
        <v>2575.3800000000001</v>
      </c>
      <c r="T4382" s="38"/>
      <c r="U4382" s="38"/>
      <c r="V4382" s="38"/>
    </row>
    <row r="4383" ht="23.25">
      <c r="A4383" s="27">
        <v>4371</v>
      </c>
      <c r="B4383" s="28" t="s">
        <v>8040</v>
      </c>
      <c r="C4383" s="29" t="s">
        <v>8041</v>
      </c>
      <c r="D4383" s="30" t="s">
        <v>30</v>
      </c>
      <c r="E4383" s="31">
        <v>1</v>
      </c>
      <c r="F4383" s="32"/>
      <c r="G4383" s="32"/>
      <c r="H4383" s="32"/>
      <c r="I4383" s="33">
        <v>2296.2199999999998</v>
      </c>
      <c r="J4383" s="33">
        <v>2337.5500000000002</v>
      </c>
      <c r="K4383" s="33">
        <v>2339.8499999999999</v>
      </c>
      <c r="L4383" s="21">
        <f t="shared" si="483"/>
        <v>2324.5400000000004</v>
      </c>
      <c r="M4383" s="34">
        <f t="shared" si="484"/>
        <v>24.552785992632419</v>
      </c>
      <c r="N4383" s="34">
        <f t="shared" si="485"/>
        <v>1.0562427832015113</v>
      </c>
      <c r="O4383" s="35">
        <f t="shared" si="486"/>
        <v>2324.54</v>
      </c>
      <c r="P4383" s="35">
        <f t="shared" si="487"/>
        <v>2324.5400000000004</v>
      </c>
      <c r="Q4383" s="39">
        <f t="shared" si="489"/>
        <v>2324.54</v>
      </c>
      <c r="R4383" s="37">
        <f t="shared" si="488"/>
        <v>2324.54</v>
      </c>
      <c r="T4383" s="38"/>
      <c r="U4383" s="38"/>
      <c r="V4383" s="38"/>
    </row>
    <row r="4384" ht="23.25">
      <c r="A4384" s="27">
        <v>4372</v>
      </c>
      <c r="B4384" s="28" t="s">
        <v>8042</v>
      </c>
      <c r="C4384" s="29" t="s">
        <v>8043</v>
      </c>
      <c r="D4384" s="30" t="s">
        <v>30</v>
      </c>
      <c r="E4384" s="31">
        <v>1</v>
      </c>
      <c r="F4384" s="32"/>
      <c r="G4384" s="32"/>
      <c r="H4384" s="32"/>
      <c r="I4384" s="33">
        <v>2296.2199999999998</v>
      </c>
      <c r="J4384" s="33">
        <v>2337.5500000000002</v>
      </c>
      <c r="K4384" s="33">
        <v>2326.0700000000002</v>
      </c>
      <c r="L4384" s="21">
        <f t="shared" si="483"/>
        <v>2319.9466666666667</v>
      </c>
      <c r="M4384" s="34">
        <f t="shared" si="484"/>
        <v>21.334564287403254</v>
      </c>
      <c r="N4384" s="34">
        <f t="shared" si="485"/>
        <v>0.91961442881172206</v>
      </c>
      <c r="O4384" s="35">
        <f t="shared" si="486"/>
        <v>2319.9466666666667</v>
      </c>
      <c r="P4384" s="35">
        <f t="shared" si="487"/>
        <v>2319.9466666666667</v>
      </c>
      <c r="Q4384" s="39">
        <f t="shared" si="489"/>
        <v>2319.9500000000003</v>
      </c>
      <c r="R4384" s="37">
        <f t="shared" si="488"/>
        <v>2319.9500000000003</v>
      </c>
      <c r="T4384" s="38"/>
      <c r="U4384" s="38"/>
      <c r="V4384" s="38"/>
    </row>
    <row r="4385" ht="23.25">
      <c r="A4385" s="27">
        <v>4373</v>
      </c>
      <c r="B4385" s="28" t="s">
        <v>8044</v>
      </c>
      <c r="C4385" s="29" t="s">
        <v>8045</v>
      </c>
      <c r="D4385" s="30" t="s">
        <v>30</v>
      </c>
      <c r="E4385" s="31">
        <v>1</v>
      </c>
      <c r="F4385" s="32"/>
      <c r="G4385" s="32"/>
      <c r="H4385" s="32"/>
      <c r="I4385" s="33">
        <v>2296.2199999999998</v>
      </c>
      <c r="J4385" s="33">
        <v>2326.0700000000002</v>
      </c>
      <c r="K4385" s="33">
        <v>2381.1799999999998</v>
      </c>
      <c r="L4385" s="21">
        <f t="shared" si="483"/>
        <v>2334.4899999999998</v>
      </c>
      <c r="M4385" s="34">
        <f t="shared" si="484"/>
        <v>43.101307404764398</v>
      </c>
      <c r="N4385" s="34">
        <f t="shared" si="485"/>
        <v>1.8462836595900776</v>
      </c>
      <c r="O4385" s="35">
        <f t="shared" si="486"/>
        <v>2334.4899999999998</v>
      </c>
      <c r="P4385" s="35">
        <f t="shared" si="487"/>
        <v>2334.4899999999998</v>
      </c>
      <c r="Q4385" s="39">
        <f t="shared" si="489"/>
        <v>2334.4900000000002</v>
      </c>
      <c r="R4385" s="37">
        <f t="shared" si="488"/>
        <v>2334.4900000000002</v>
      </c>
      <c r="T4385" s="38"/>
      <c r="U4385" s="38"/>
      <c r="V4385" s="38"/>
    </row>
    <row r="4386" ht="23.25">
      <c r="A4386" s="27">
        <v>4374</v>
      </c>
      <c r="B4386" s="28" t="s">
        <v>8046</v>
      </c>
      <c r="C4386" s="29" t="s">
        <v>8047</v>
      </c>
      <c r="D4386" s="30" t="s">
        <v>30</v>
      </c>
      <c r="E4386" s="31">
        <v>1</v>
      </c>
      <c r="F4386" s="32"/>
      <c r="G4386" s="32"/>
      <c r="H4386" s="32"/>
      <c r="I4386" s="33">
        <v>2268.3200000000002</v>
      </c>
      <c r="J4386" s="33">
        <v>2365.8600000000001</v>
      </c>
      <c r="K4386" s="33">
        <v>2315.9499999999998</v>
      </c>
      <c r="L4386" s="21">
        <f t="shared" si="483"/>
        <v>2316.71</v>
      </c>
      <c r="M4386" s="34">
        <f t="shared" si="484"/>
        <v>48.774441052666077</v>
      </c>
      <c r="N4386" s="34">
        <f t="shared" si="485"/>
        <v>2.1053321759161086</v>
      </c>
      <c r="O4386" s="35">
        <f t="shared" si="486"/>
        <v>2316.71</v>
      </c>
      <c r="P4386" s="35">
        <f t="shared" si="487"/>
        <v>2316.71</v>
      </c>
      <c r="Q4386" s="39">
        <f t="shared" si="489"/>
        <v>2316.71</v>
      </c>
      <c r="R4386" s="37">
        <f t="shared" si="488"/>
        <v>2316.71</v>
      </c>
      <c r="T4386" s="38"/>
      <c r="U4386" s="38"/>
      <c r="V4386" s="38"/>
    </row>
    <row r="4387" ht="23.25">
      <c r="A4387" s="27">
        <v>4375</v>
      </c>
      <c r="B4387" s="28" t="s">
        <v>8048</v>
      </c>
      <c r="C4387" s="29" t="s">
        <v>8049</v>
      </c>
      <c r="D4387" s="30" t="s">
        <v>30</v>
      </c>
      <c r="E4387" s="31">
        <v>1</v>
      </c>
      <c r="F4387" s="32"/>
      <c r="G4387" s="32"/>
      <c r="H4387" s="32"/>
      <c r="I4387" s="33">
        <v>2268.3200000000002</v>
      </c>
      <c r="J4387" s="33">
        <v>2279.6599999999999</v>
      </c>
      <c r="K4387" s="33">
        <v>2286.4699999999998</v>
      </c>
      <c r="L4387" s="21">
        <f t="shared" si="483"/>
        <v>2278.1499999999996</v>
      </c>
      <c r="M4387" s="34">
        <f t="shared" si="484"/>
        <v>9.1687349181878144</v>
      </c>
      <c r="N4387" s="34">
        <f t="shared" si="485"/>
        <v>0.40246405715988043</v>
      </c>
      <c r="O4387" s="35">
        <f t="shared" si="486"/>
        <v>2278.1499999999996</v>
      </c>
      <c r="P4387" s="35">
        <f t="shared" si="487"/>
        <v>2278.1499999999996</v>
      </c>
      <c r="Q4387" s="39">
        <f t="shared" si="489"/>
        <v>2278.1500000000001</v>
      </c>
      <c r="R4387" s="37">
        <f t="shared" si="488"/>
        <v>2278.1500000000001</v>
      </c>
      <c r="T4387" s="38"/>
      <c r="U4387" s="38"/>
      <c r="V4387" s="38"/>
    </row>
    <row r="4388" ht="23.25">
      <c r="A4388" s="27">
        <v>4376</v>
      </c>
      <c r="B4388" s="28" t="s">
        <v>8050</v>
      </c>
      <c r="C4388" s="29" t="s">
        <v>8051</v>
      </c>
      <c r="D4388" s="30" t="s">
        <v>30</v>
      </c>
      <c r="E4388" s="31">
        <v>1</v>
      </c>
      <c r="F4388" s="32"/>
      <c r="G4388" s="32"/>
      <c r="H4388" s="32"/>
      <c r="I4388" s="33">
        <v>3219.6799999999998</v>
      </c>
      <c r="J4388" s="33">
        <v>3251.8800000000001</v>
      </c>
      <c r="K4388" s="33">
        <v>3351.6900000000001</v>
      </c>
      <c r="L4388" s="21">
        <f t="shared" si="483"/>
        <v>3274.4166666666665</v>
      </c>
      <c r="M4388" s="34">
        <f t="shared" si="484"/>
        <v>68.830124461120533</v>
      </c>
      <c r="N4388" s="34">
        <f t="shared" si="485"/>
        <v>2.1020576019480477</v>
      </c>
      <c r="O4388" s="35">
        <f t="shared" si="486"/>
        <v>3274.4166666666665</v>
      </c>
      <c r="P4388" s="35">
        <f t="shared" si="487"/>
        <v>3274.4166666666665</v>
      </c>
      <c r="Q4388" s="39">
        <f t="shared" si="489"/>
        <v>3274.4200000000001</v>
      </c>
      <c r="R4388" s="37">
        <f t="shared" si="488"/>
        <v>3274.4200000000001</v>
      </c>
      <c r="T4388" s="38"/>
      <c r="U4388" s="38"/>
      <c r="V4388" s="38"/>
    </row>
    <row r="4389" ht="23.25">
      <c r="A4389" s="27">
        <v>4377</v>
      </c>
      <c r="B4389" s="28" t="s">
        <v>8052</v>
      </c>
      <c r="C4389" s="29" t="s">
        <v>8053</v>
      </c>
      <c r="D4389" s="30" t="s">
        <v>30</v>
      </c>
      <c r="E4389" s="31">
        <v>1</v>
      </c>
      <c r="F4389" s="32"/>
      <c r="G4389" s="32"/>
      <c r="H4389" s="32"/>
      <c r="I4389" s="33">
        <v>3219.6799999999998</v>
      </c>
      <c r="J4389" s="33">
        <v>3251.8800000000001</v>
      </c>
      <c r="K4389" s="33">
        <v>3351.6900000000001</v>
      </c>
      <c r="L4389" s="21">
        <f t="shared" si="483"/>
        <v>3274.4166666666665</v>
      </c>
      <c r="M4389" s="34">
        <f t="shared" si="484"/>
        <v>68.830124461120533</v>
      </c>
      <c r="N4389" s="34">
        <f t="shared" si="485"/>
        <v>2.1020576019480477</v>
      </c>
      <c r="O4389" s="35">
        <f t="shared" si="486"/>
        <v>3274.4166666666665</v>
      </c>
      <c r="P4389" s="35">
        <f t="shared" si="487"/>
        <v>3274.4166666666665</v>
      </c>
      <c r="Q4389" s="39">
        <f t="shared" si="489"/>
        <v>3274.4200000000001</v>
      </c>
      <c r="R4389" s="37">
        <f t="shared" si="488"/>
        <v>3274.4200000000001</v>
      </c>
      <c r="T4389" s="38"/>
      <c r="U4389" s="38"/>
      <c r="V4389" s="38"/>
    </row>
    <row r="4390" ht="23.25">
      <c r="A4390" s="27">
        <v>4378</v>
      </c>
      <c r="B4390" s="28" t="s">
        <v>8054</v>
      </c>
      <c r="C4390" s="29" t="s">
        <v>8055</v>
      </c>
      <c r="D4390" s="30" t="s">
        <v>30</v>
      </c>
      <c r="E4390" s="31">
        <v>1</v>
      </c>
      <c r="F4390" s="32"/>
      <c r="G4390" s="32"/>
      <c r="H4390" s="32"/>
      <c r="I4390" s="33">
        <v>3219.6799999999998</v>
      </c>
      <c r="J4390" s="33">
        <v>3358.1300000000001</v>
      </c>
      <c r="K4390" s="33">
        <v>3287.29</v>
      </c>
      <c r="L4390" s="21">
        <f t="shared" si="483"/>
        <v>3288.3666666666663</v>
      </c>
      <c r="M4390" s="34">
        <f t="shared" si="484"/>
        <v>69.231279298690936</v>
      </c>
      <c r="N4390" s="34">
        <f t="shared" si="485"/>
        <v>2.1053394075688319</v>
      </c>
      <c r="O4390" s="35">
        <f t="shared" si="486"/>
        <v>3288.3666666666659</v>
      </c>
      <c r="P4390" s="35">
        <f t="shared" si="487"/>
        <v>3288.3666666666663</v>
      </c>
      <c r="Q4390" s="39">
        <f t="shared" si="489"/>
        <v>3288.3699999999999</v>
      </c>
      <c r="R4390" s="37">
        <f t="shared" si="488"/>
        <v>3288.3699999999999</v>
      </c>
      <c r="T4390" s="38"/>
      <c r="U4390" s="38"/>
      <c r="V4390" s="38"/>
    </row>
    <row r="4391" ht="23.25">
      <c r="A4391" s="27">
        <v>4379</v>
      </c>
      <c r="B4391" s="28" t="s">
        <v>8056</v>
      </c>
      <c r="C4391" s="29" t="s">
        <v>8057</v>
      </c>
      <c r="D4391" s="30" t="s">
        <v>30</v>
      </c>
      <c r="E4391" s="31">
        <v>1</v>
      </c>
      <c r="F4391" s="32"/>
      <c r="G4391" s="32"/>
      <c r="H4391" s="32"/>
      <c r="I4391" s="33">
        <v>3219.6799999999998</v>
      </c>
      <c r="J4391" s="33">
        <v>3319.4899999999998</v>
      </c>
      <c r="K4391" s="33">
        <v>3255.0999999999999</v>
      </c>
      <c r="L4391" s="21">
        <f t="shared" si="483"/>
        <v>3264.7566666666667</v>
      </c>
      <c r="M4391" s="34">
        <f t="shared" si="484"/>
        <v>50.600863958368635</v>
      </c>
      <c r="N4391" s="34">
        <f t="shared" si="485"/>
        <v>1.5499122637532547</v>
      </c>
      <c r="O4391" s="35">
        <f t="shared" si="486"/>
        <v>3264.7566666666667</v>
      </c>
      <c r="P4391" s="35">
        <f t="shared" si="487"/>
        <v>3264.7566666666667</v>
      </c>
      <c r="Q4391" s="39">
        <f t="shared" si="489"/>
        <v>3264.7600000000002</v>
      </c>
      <c r="R4391" s="37">
        <f t="shared" si="488"/>
        <v>3264.7600000000002</v>
      </c>
      <c r="T4391" s="38"/>
      <c r="U4391" s="38"/>
      <c r="V4391" s="38"/>
    </row>
    <row r="4392" ht="23.25">
      <c r="A4392" s="27">
        <v>4380</v>
      </c>
      <c r="B4392" s="28" t="s">
        <v>8058</v>
      </c>
      <c r="C4392" s="29" t="s">
        <v>8059</v>
      </c>
      <c r="D4392" s="30" t="s">
        <v>30</v>
      </c>
      <c r="E4392" s="31">
        <v>1</v>
      </c>
      <c r="F4392" s="32"/>
      <c r="G4392" s="32"/>
      <c r="H4392" s="32"/>
      <c r="I4392" s="33">
        <v>3219.6799999999998</v>
      </c>
      <c r="J4392" s="33">
        <v>3232.5599999999999</v>
      </c>
      <c r="K4392" s="33">
        <v>3306.6100000000001</v>
      </c>
      <c r="L4392" s="21">
        <f t="shared" si="483"/>
        <v>3252.9500000000003</v>
      </c>
      <c r="M4392" s="34">
        <f t="shared" si="484"/>
        <v>46.915032772023224</v>
      </c>
      <c r="N4392" s="34">
        <f t="shared" si="485"/>
        <v>1.4422303684970017</v>
      </c>
      <c r="O4392" s="35">
        <f t="shared" si="486"/>
        <v>3252.9499999999998</v>
      </c>
      <c r="P4392" s="35">
        <f t="shared" si="487"/>
        <v>3252.9500000000003</v>
      </c>
      <c r="Q4392" s="39">
        <f t="shared" si="489"/>
        <v>3252.9500000000003</v>
      </c>
      <c r="R4392" s="37">
        <f t="shared" si="488"/>
        <v>3252.9500000000003</v>
      </c>
      <c r="T4392" s="38"/>
      <c r="U4392" s="38"/>
      <c r="V4392" s="38"/>
    </row>
    <row r="4393" ht="23.25">
      <c r="A4393" s="27">
        <v>4381</v>
      </c>
      <c r="B4393" s="28" t="s">
        <v>8060</v>
      </c>
      <c r="C4393" s="29" t="s">
        <v>8061</v>
      </c>
      <c r="D4393" s="30" t="s">
        <v>30</v>
      </c>
      <c r="E4393" s="31">
        <v>1</v>
      </c>
      <c r="F4393" s="32"/>
      <c r="G4393" s="32"/>
      <c r="H4393" s="32"/>
      <c r="I4393" s="33">
        <v>3219.6799999999998</v>
      </c>
      <c r="J4393" s="33">
        <v>3284.0700000000002</v>
      </c>
      <c r="K4393" s="33">
        <v>3345.25</v>
      </c>
      <c r="L4393" s="21">
        <f t="shared" si="483"/>
        <v>3283</v>
      </c>
      <c r="M4393" s="34">
        <f t="shared" si="484"/>
        <v>62.791837845376129</v>
      </c>
      <c r="N4393" s="34">
        <f t="shared" si="485"/>
        <v>1.9126359380254685</v>
      </c>
      <c r="O4393" s="35">
        <f t="shared" si="486"/>
        <v>3283</v>
      </c>
      <c r="P4393" s="35">
        <f t="shared" si="487"/>
        <v>3283</v>
      </c>
      <c r="Q4393" s="39">
        <f t="shared" si="489"/>
        <v>3283</v>
      </c>
      <c r="R4393" s="37">
        <f t="shared" si="488"/>
        <v>3283</v>
      </c>
      <c r="T4393" s="38"/>
      <c r="U4393" s="38"/>
      <c r="V4393" s="38"/>
    </row>
    <row r="4394" ht="23.25">
      <c r="A4394" s="27">
        <v>4382</v>
      </c>
      <c r="B4394" s="28" t="s">
        <v>8062</v>
      </c>
      <c r="C4394" s="29" t="s">
        <v>8063</v>
      </c>
      <c r="D4394" s="30" t="s">
        <v>30</v>
      </c>
      <c r="E4394" s="31">
        <v>1</v>
      </c>
      <c r="F4394" s="32"/>
      <c r="G4394" s="32"/>
      <c r="H4394" s="32"/>
      <c r="I4394" s="33">
        <v>2268.3200000000002</v>
      </c>
      <c r="J4394" s="33">
        <v>2302.3400000000001</v>
      </c>
      <c r="K4394" s="33">
        <v>2329.5599999999999</v>
      </c>
      <c r="L4394" s="21">
        <f t="shared" si="483"/>
        <v>2300.0733333333333</v>
      </c>
      <c r="M4394" s="34">
        <f t="shared" si="484"/>
        <v>30.682857320225683</v>
      </c>
      <c r="N4394" s="34">
        <f t="shared" si="485"/>
        <v>1.3339947416267459</v>
      </c>
      <c r="O4394" s="35">
        <f t="shared" si="486"/>
        <v>2300.0733333333328</v>
      </c>
      <c r="P4394" s="35">
        <f t="shared" si="487"/>
        <v>2300.0733333333333</v>
      </c>
      <c r="Q4394" s="39">
        <f t="shared" si="489"/>
        <v>2300.0700000000002</v>
      </c>
      <c r="R4394" s="37">
        <f t="shared" si="488"/>
        <v>2300.0700000000002</v>
      </c>
      <c r="T4394" s="38"/>
      <c r="U4394" s="38"/>
      <c r="V4394" s="38"/>
    </row>
    <row r="4395" ht="23.25">
      <c r="A4395" s="27">
        <v>4383</v>
      </c>
      <c r="B4395" s="28" t="s">
        <v>8064</v>
      </c>
      <c r="C4395" s="29" t="s">
        <v>8065</v>
      </c>
      <c r="D4395" s="30" t="s">
        <v>30</v>
      </c>
      <c r="E4395" s="31">
        <v>1</v>
      </c>
      <c r="F4395" s="32"/>
      <c r="G4395" s="32"/>
      <c r="H4395" s="32"/>
      <c r="I4395" s="33">
        <v>3219.6799999999998</v>
      </c>
      <c r="J4395" s="33">
        <v>3277.6300000000001</v>
      </c>
      <c r="K4395" s="33">
        <v>3287.29</v>
      </c>
      <c r="L4395" s="21">
        <f t="shared" si="483"/>
        <v>3261.5333333333328</v>
      </c>
      <c r="M4395" s="34">
        <f t="shared" si="484"/>
        <v>36.566446824012601</v>
      </c>
      <c r="N4395" s="34">
        <f t="shared" si="485"/>
        <v>1.1211428210865833</v>
      </c>
      <c r="O4395" s="35">
        <f t="shared" si="486"/>
        <v>3261.5333333333328</v>
      </c>
      <c r="P4395" s="35">
        <f t="shared" si="487"/>
        <v>3261.5333333333328</v>
      </c>
      <c r="Q4395" s="39">
        <f t="shared" si="489"/>
        <v>3261.5300000000002</v>
      </c>
      <c r="R4395" s="37">
        <f t="shared" si="488"/>
        <v>3261.5300000000002</v>
      </c>
      <c r="T4395" s="38"/>
      <c r="U4395" s="38"/>
      <c r="V4395" s="38"/>
    </row>
    <row r="4396" ht="23.25">
      <c r="A4396" s="27">
        <v>4384</v>
      </c>
      <c r="B4396" s="28" t="s">
        <v>8066</v>
      </c>
      <c r="C4396" s="29" t="s">
        <v>8067</v>
      </c>
      <c r="D4396" s="30" t="s">
        <v>30</v>
      </c>
      <c r="E4396" s="31">
        <v>1</v>
      </c>
      <c r="F4396" s="32"/>
      <c r="G4396" s="32"/>
      <c r="H4396" s="32"/>
      <c r="I4396" s="33">
        <v>2268.3200000000002</v>
      </c>
      <c r="J4396" s="33">
        <v>2288.73</v>
      </c>
      <c r="K4396" s="33">
        <v>2281.9299999999998</v>
      </c>
      <c r="L4396" s="21">
        <f t="shared" si="483"/>
        <v>2279.6599999999999</v>
      </c>
      <c r="M4396" s="34">
        <f t="shared" si="484"/>
        <v>10.392627194314148</v>
      </c>
      <c r="N4396" s="34">
        <f t="shared" si="485"/>
        <v>0.45588496505242659</v>
      </c>
      <c r="O4396" s="35">
        <f t="shared" si="486"/>
        <v>2279.6599999999999</v>
      </c>
      <c r="P4396" s="35">
        <f t="shared" si="487"/>
        <v>2279.6599999999999</v>
      </c>
      <c r="Q4396" s="39">
        <f t="shared" si="489"/>
        <v>2279.6599999999999</v>
      </c>
      <c r="R4396" s="37">
        <f t="shared" si="488"/>
        <v>2279.6599999999999</v>
      </c>
      <c r="T4396" s="38"/>
      <c r="U4396" s="38"/>
      <c r="V4396" s="38"/>
    </row>
    <row r="4397" ht="23.25">
      <c r="A4397" s="27">
        <v>4385</v>
      </c>
      <c r="B4397" s="28" t="s">
        <v>8068</v>
      </c>
      <c r="C4397" s="29" t="s">
        <v>8069</v>
      </c>
      <c r="D4397" s="30" t="s">
        <v>30</v>
      </c>
      <c r="E4397" s="31">
        <v>1</v>
      </c>
      <c r="F4397" s="32"/>
      <c r="G4397" s="32"/>
      <c r="H4397" s="32"/>
      <c r="I4397" s="33">
        <v>3219.6799999999998</v>
      </c>
      <c r="J4397" s="33">
        <v>3290.5100000000002</v>
      </c>
      <c r="K4397" s="33">
        <v>3329.1500000000001</v>
      </c>
      <c r="L4397" s="21">
        <f t="shared" si="483"/>
        <v>3279.7800000000002</v>
      </c>
      <c r="M4397" s="34">
        <f t="shared" si="484"/>
        <v>55.518194315017276</v>
      </c>
      <c r="N4397" s="34">
        <f t="shared" si="485"/>
        <v>1.692741412991642</v>
      </c>
      <c r="O4397" s="35">
        <f t="shared" si="486"/>
        <v>3279.7799999999997</v>
      </c>
      <c r="P4397" s="35">
        <f t="shared" si="487"/>
        <v>3279.7800000000002</v>
      </c>
      <c r="Q4397" s="39">
        <f t="shared" si="489"/>
        <v>3279.7800000000002</v>
      </c>
      <c r="R4397" s="37">
        <f t="shared" si="488"/>
        <v>3279.7800000000002</v>
      </c>
      <c r="T4397" s="38"/>
      <c r="U4397" s="38"/>
      <c r="V4397" s="38"/>
    </row>
    <row r="4398" ht="23.25">
      <c r="A4398" s="27">
        <v>4386</v>
      </c>
      <c r="B4398" s="28" t="s">
        <v>8070</v>
      </c>
      <c r="C4398" s="29" t="s">
        <v>8071</v>
      </c>
      <c r="D4398" s="30" t="s">
        <v>30</v>
      </c>
      <c r="E4398" s="31">
        <v>1</v>
      </c>
      <c r="F4398" s="32"/>
      <c r="G4398" s="32"/>
      <c r="H4398" s="32"/>
      <c r="I4398" s="33">
        <v>2268.3200000000002</v>
      </c>
      <c r="J4398" s="33">
        <v>2361.3200000000002</v>
      </c>
      <c r="K4398" s="33">
        <v>2315.9499999999998</v>
      </c>
      <c r="L4398" s="21">
        <f t="shared" si="483"/>
        <v>2315.1966666666667</v>
      </c>
      <c r="M4398" s="34">
        <f t="shared" si="484"/>
        <v>46.504576477303104</v>
      </c>
      <c r="N4398" s="34">
        <f t="shared" si="485"/>
        <v>2.0086663542177021</v>
      </c>
      <c r="O4398" s="35">
        <f t="shared" si="486"/>
        <v>2315.1966666666667</v>
      </c>
      <c r="P4398" s="35">
        <f t="shared" si="487"/>
        <v>2315.1966666666667</v>
      </c>
      <c r="Q4398" s="39">
        <f t="shared" si="489"/>
        <v>2315.2000000000003</v>
      </c>
      <c r="R4398" s="37">
        <f t="shared" si="488"/>
        <v>2315.2000000000003</v>
      </c>
      <c r="T4398" s="38"/>
      <c r="U4398" s="38"/>
      <c r="V4398" s="38"/>
    </row>
    <row r="4399" ht="23.25">
      <c r="A4399" s="27">
        <v>4387</v>
      </c>
      <c r="B4399" s="28" t="s">
        <v>8072</v>
      </c>
      <c r="C4399" s="29" t="s">
        <v>8073</v>
      </c>
      <c r="D4399" s="30" t="s">
        <v>30</v>
      </c>
      <c r="E4399" s="31">
        <v>1</v>
      </c>
      <c r="F4399" s="32"/>
      <c r="G4399" s="32"/>
      <c r="H4399" s="32"/>
      <c r="I4399" s="33">
        <v>3219.6799999999998</v>
      </c>
      <c r="J4399" s="33">
        <v>3342.0300000000002</v>
      </c>
      <c r="K4399" s="33">
        <v>3267.98</v>
      </c>
      <c r="L4399" s="21">
        <f t="shared" si="483"/>
        <v>3276.5633333333335</v>
      </c>
      <c r="M4399" s="34">
        <f t="shared" si="484"/>
        <v>61.624961122367907</v>
      </c>
      <c r="N4399" s="34">
        <f t="shared" si="485"/>
        <v>1.8807804047442362</v>
      </c>
      <c r="O4399" s="35">
        <f t="shared" si="486"/>
        <v>3276.5633333333335</v>
      </c>
      <c r="P4399" s="35">
        <f t="shared" si="487"/>
        <v>3276.5633333333335</v>
      </c>
      <c r="Q4399" s="39">
        <f t="shared" si="489"/>
        <v>3276.5599999999999</v>
      </c>
      <c r="R4399" s="37">
        <f t="shared" si="488"/>
        <v>3276.5599999999999</v>
      </c>
      <c r="T4399" s="38"/>
      <c r="U4399" s="38"/>
      <c r="V4399" s="38"/>
    </row>
    <row r="4400" ht="23.25">
      <c r="A4400" s="27">
        <v>4388</v>
      </c>
      <c r="B4400" s="28" t="s">
        <v>8074</v>
      </c>
      <c r="C4400" s="29" t="s">
        <v>8075</v>
      </c>
      <c r="D4400" s="30" t="s">
        <v>30</v>
      </c>
      <c r="E4400" s="31">
        <v>1</v>
      </c>
      <c r="F4400" s="32"/>
      <c r="G4400" s="32"/>
      <c r="H4400" s="32"/>
      <c r="I4400" s="33">
        <v>2296.2199999999998</v>
      </c>
      <c r="J4400" s="33">
        <v>2332.96</v>
      </c>
      <c r="K4400" s="33">
        <v>2330.6599999999999</v>
      </c>
      <c r="L4400" s="21">
        <f t="shared" si="483"/>
        <v>2319.9466666666667</v>
      </c>
      <c r="M4400" s="34">
        <f t="shared" si="484"/>
        <v>20.580051830190733</v>
      </c>
      <c r="N4400" s="34">
        <f t="shared" si="485"/>
        <v>0.88709159248735892</v>
      </c>
      <c r="O4400" s="35">
        <f t="shared" si="486"/>
        <v>2319.9466666666667</v>
      </c>
      <c r="P4400" s="35">
        <f t="shared" si="487"/>
        <v>2319.9466666666667</v>
      </c>
      <c r="Q4400" s="39">
        <f t="shared" si="489"/>
        <v>2319.9500000000003</v>
      </c>
      <c r="R4400" s="37">
        <f t="shared" si="488"/>
        <v>2319.9500000000003</v>
      </c>
      <c r="T4400" s="38"/>
      <c r="U4400" s="38"/>
      <c r="V4400" s="38"/>
    </row>
    <row r="4401" ht="23.25">
      <c r="A4401" s="27">
        <v>4389</v>
      </c>
      <c r="B4401" s="28" t="s">
        <v>8076</v>
      </c>
      <c r="C4401" s="29" t="s">
        <v>8077</v>
      </c>
      <c r="D4401" s="30" t="s">
        <v>30</v>
      </c>
      <c r="E4401" s="31">
        <v>1</v>
      </c>
      <c r="F4401" s="32"/>
      <c r="G4401" s="32"/>
      <c r="H4401" s="32"/>
      <c r="I4401" s="33">
        <v>3219.6799999999998</v>
      </c>
      <c r="J4401" s="33">
        <v>3351.6900000000001</v>
      </c>
      <c r="K4401" s="33">
        <v>3296.9499999999998</v>
      </c>
      <c r="L4401" s="21">
        <f t="shared" si="483"/>
        <v>3289.4400000000001</v>
      </c>
      <c r="M4401" s="34">
        <f t="shared" si="484"/>
        <v>66.324656802730715</v>
      </c>
      <c r="N4401" s="34">
        <f t="shared" si="485"/>
        <v>2.0162902136148011</v>
      </c>
      <c r="O4401" s="35">
        <f t="shared" si="486"/>
        <v>3289.4399999999996</v>
      </c>
      <c r="P4401" s="35">
        <f t="shared" si="487"/>
        <v>3289.4400000000001</v>
      </c>
      <c r="Q4401" s="39">
        <f t="shared" si="489"/>
        <v>3289.4400000000001</v>
      </c>
      <c r="R4401" s="37">
        <f t="shared" si="488"/>
        <v>3289.4400000000001</v>
      </c>
      <c r="T4401" s="38"/>
      <c r="U4401" s="38"/>
      <c r="V4401" s="38"/>
    </row>
    <row r="4402" ht="23.25">
      <c r="A4402" s="27">
        <v>4390</v>
      </c>
      <c r="B4402" s="28" t="s">
        <v>8078</v>
      </c>
      <c r="C4402" s="29" t="s">
        <v>8079</v>
      </c>
      <c r="D4402" s="30" t="s">
        <v>30</v>
      </c>
      <c r="E4402" s="31">
        <v>1</v>
      </c>
      <c r="F4402" s="32"/>
      <c r="G4402" s="32"/>
      <c r="H4402" s="32"/>
      <c r="I4402" s="33">
        <v>2268.3200000000002</v>
      </c>
      <c r="J4402" s="33">
        <v>2313.6900000000001</v>
      </c>
      <c r="K4402" s="33">
        <v>2284.1999999999998</v>
      </c>
      <c r="L4402" s="21">
        <f t="shared" si="483"/>
        <v>2288.7366666666667</v>
      </c>
      <c r="M4402" s="34">
        <f t="shared" si="484"/>
        <v>23.022711250704859</v>
      </c>
      <c r="N4402" s="34">
        <f t="shared" si="485"/>
        <v>1.0059135061717392</v>
      </c>
      <c r="O4402" s="35">
        <f t="shared" si="486"/>
        <v>2288.7366666666667</v>
      </c>
      <c r="P4402" s="35">
        <f t="shared" si="487"/>
        <v>2288.7366666666667</v>
      </c>
      <c r="Q4402" s="39">
        <f t="shared" si="489"/>
        <v>2288.7400000000002</v>
      </c>
      <c r="R4402" s="37">
        <f t="shared" si="488"/>
        <v>2288.7400000000002</v>
      </c>
      <c r="T4402" s="38"/>
      <c r="U4402" s="38"/>
      <c r="V4402" s="38"/>
    </row>
    <row r="4403" ht="23.25">
      <c r="A4403" s="27">
        <v>4391</v>
      </c>
      <c r="B4403" s="28" t="s">
        <v>8080</v>
      </c>
      <c r="C4403" s="29" t="s">
        <v>8081</v>
      </c>
      <c r="D4403" s="30" t="s">
        <v>30</v>
      </c>
      <c r="E4403" s="31">
        <v>1</v>
      </c>
      <c r="F4403" s="32"/>
      <c r="G4403" s="32"/>
      <c r="H4403" s="32"/>
      <c r="I4403" s="33">
        <v>3219.6799999999998</v>
      </c>
      <c r="J4403" s="33">
        <v>3325.9299999999998</v>
      </c>
      <c r="K4403" s="33">
        <v>3251.8800000000001</v>
      </c>
      <c r="L4403" s="21">
        <f t="shared" si="483"/>
        <v>3265.8299999999999</v>
      </c>
      <c r="M4403" s="34">
        <f t="shared" si="484"/>
        <v>54.481350019983864</v>
      </c>
      <c r="N4403" s="34">
        <f t="shared" si="485"/>
        <v>1.668223698722342</v>
      </c>
      <c r="O4403" s="35">
        <f t="shared" si="486"/>
        <v>3265.8299999999999</v>
      </c>
      <c r="P4403" s="35">
        <f t="shared" si="487"/>
        <v>3265.8299999999999</v>
      </c>
      <c r="Q4403" s="39">
        <f t="shared" si="489"/>
        <v>3265.8299999999999</v>
      </c>
      <c r="R4403" s="37">
        <f t="shared" si="488"/>
        <v>3265.8299999999999</v>
      </c>
      <c r="T4403" s="38"/>
      <c r="U4403" s="38"/>
      <c r="V4403" s="38"/>
    </row>
    <row r="4404" ht="23.25">
      <c r="A4404" s="27">
        <v>4392</v>
      </c>
      <c r="B4404" s="28" t="s">
        <v>8082</v>
      </c>
      <c r="C4404" s="29" t="s">
        <v>8083</v>
      </c>
      <c r="D4404" s="30" t="s">
        <v>30</v>
      </c>
      <c r="E4404" s="31">
        <v>1</v>
      </c>
      <c r="F4404" s="32"/>
      <c r="G4404" s="32"/>
      <c r="H4404" s="32"/>
      <c r="I4404" s="33">
        <v>2268.3200000000002</v>
      </c>
      <c r="J4404" s="33">
        <v>2318.2199999999998</v>
      </c>
      <c r="K4404" s="33">
        <v>2320.4899999999998</v>
      </c>
      <c r="L4404" s="21">
        <f t="shared" si="483"/>
        <v>2302.3433333333332</v>
      </c>
      <c r="M4404" s="34">
        <f t="shared" si="484"/>
        <v>29.486923090300905</v>
      </c>
      <c r="N4404" s="34">
        <f t="shared" si="485"/>
        <v>1.2807352692966836</v>
      </c>
      <c r="O4404" s="35">
        <f t="shared" si="486"/>
        <v>2302.3433333333332</v>
      </c>
      <c r="P4404" s="35">
        <f t="shared" si="487"/>
        <v>2302.3433333333332</v>
      </c>
      <c r="Q4404" s="39">
        <f t="shared" si="489"/>
        <v>2302.3400000000001</v>
      </c>
      <c r="R4404" s="37">
        <f t="shared" si="488"/>
        <v>2302.3400000000001</v>
      </c>
      <c r="T4404" s="38"/>
      <c r="U4404" s="38"/>
      <c r="V4404" s="38"/>
    </row>
    <row r="4405" ht="23.25">
      <c r="A4405" s="27">
        <v>4393</v>
      </c>
      <c r="B4405" s="28" t="s">
        <v>8084</v>
      </c>
      <c r="C4405" s="29" t="s">
        <v>8085</v>
      </c>
      <c r="D4405" s="30" t="s">
        <v>30</v>
      </c>
      <c r="E4405" s="31">
        <v>1</v>
      </c>
      <c r="F4405" s="32"/>
      <c r="G4405" s="32"/>
      <c r="H4405" s="32"/>
      <c r="I4405" s="33">
        <v>3219.6799999999998</v>
      </c>
      <c r="J4405" s="33">
        <v>3239</v>
      </c>
      <c r="K4405" s="33">
        <v>3239</v>
      </c>
      <c r="L4405" s="21">
        <f t="shared" si="483"/>
        <v>3232.5599999999999</v>
      </c>
      <c r="M4405" s="34">
        <f t="shared" si="484"/>
        <v>11.154407200743664</v>
      </c>
      <c r="N4405" s="34">
        <f t="shared" si="485"/>
        <v>0.34506419682058997</v>
      </c>
      <c r="O4405" s="35">
        <f t="shared" si="486"/>
        <v>3232.5599999999999</v>
      </c>
      <c r="P4405" s="35">
        <f t="shared" si="487"/>
        <v>3232.5599999999999</v>
      </c>
      <c r="Q4405" s="39">
        <f t="shared" si="489"/>
        <v>3232.5599999999999</v>
      </c>
      <c r="R4405" s="37">
        <f t="shared" si="488"/>
        <v>3232.5599999999999</v>
      </c>
      <c r="T4405" s="38"/>
      <c r="U4405" s="38"/>
      <c r="V4405" s="38"/>
    </row>
    <row r="4406" ht="23.25">
      <c r="A4406" s="27">
        <v>4394</v>
      </c>
      <c r="B4406" s="28" t="s">
        <v>8086</v>
      </c>
      <c r="C4406" s="29" t="s">
        <v>8087</v>
      </c>
      <c r="D4406" s="30" t="s">
        <v>30</v>
      </c>
      <c r="E4406" s="31">
        <v>1</v>
      </c>
      <c r="F4406" s="32"/>
      <c r="G4406" s="32"/>
      <c r="H4406" s="32"/>
      <c r="I4406" s="33">
        <v>2268.3200000000002</v>
      </c>
      <c r="J4406" s="33">
        <v>2284.1999999999998</v>
      </c>
      <c r="K4406" s="33">
        <v>2359.0500000000002</v>
      </c>
      <c r="L4406" s="21">
        <f t="shared" si="483"/>
        <v>2303.856666666667</v>
      </c>
      <c r="M4406" s="34">
        <f t="shared" si="484"/>
        <v>48.453809275776671</v>
      </c>
      <c r="N4406" s="34">
        <f t="shared" si="485"/>
        <v>2.1031607554771203</v>
      </c>
      <c r="O4406" s="35">
        <f t="shared" si="486"/>
        <v>2303.8566666666666</v>
      </c>
      <c r="P4406" s="35">
        <f t="shared" si="487"/>
        <v>2303.856666666667</v>
      </c>
      <c r="Q4406" s="39">
        <f t="shared" si="489"/>
        <v>2303.8600000000001</v>
      </c>
      <c r="R4406" s="37">
        <f t="shared" si="488"/>
        <v>2303.8600000000001</v>
      </c>
      <c r="T4406" s="38"/>
      <c r="U4406" s="38"/>
      <c r="V4406" s="38"/>
    </row>
    <row r="4407" ht="23.25">
      <c r="A4407" s="27">
        <v>4395</v>
      </c>
      <c r="B4407" s="28" t="s">
        <v>8088</v>
      </c>
      <c r="C4407" s="29" t="s">
        <v>8089</v>
      </c>
      <c r="D4407" s="30" t="s">
        <v>30</v>
      </c>
      <c r="E4407" s="31">
        <v>1</v>
      </c>
      <c r="F4407" s="32"/>
      <c r="G4407" s="32"/>
      <c r="H4407" s="32"/>
      <c r="I4407" s="33">
        <v>3219.6799999999998</v>
      </c>
      <c r="J4407" s="33">
        <v>3232.5599999999999</v>
      </c>
      <c r="K4407" s="33">
        <v>3335.5900000000001</v>
      </c>
      <c r="L4407" s="21">
        <f t="shared" si="483"/>
        <v>3262.6100000000001</v>
      </c>
      <c r="M4407" s="34">
        <f t="shared" si="484"/>
        <v>63.52978750161234</v>
      </c>
      <c r="N4407" s="34">
        <f t="shared" si="485"/>
        <v>1.9472075271519531</v>
      </c>
      <c r="O4407" s="35">
        <f t="shared" si="486"/>
        <v>3262.6099999999997</v>
      </c>
      <c r="P4407" s="35">
        <f t="shared" si="487"/>
        <v>3262.6100000000001</v>
      </c>
      <c r="Q4407" s="39">
        <f t="shared" si="489"/>
        <v>3262.6100000000001</v>
      </c>
      <c r="R4407" s="37">
        <f t="shared" si="488"/>
        <v>3262.6100000000001</v>
      </c>
      <c r="T4407" s="38"/>
      <c r="U4407" s="38"/>
      <c r="V4407" s="38"/>
    </row>
    <row r="4408" ht="23.25">
      <c r="A4408" s="27">
        <v>4396</v>
      </c>
      <c r="B4408" s="28" t="s">
        <v>8090</v>
      </c>
      <c r="C4408" s="29" t="s">
        <v>8091</v>
      </c>
      <c r="D4408" s="30" t="s">
        <v>30</v>
      </c>
      <c r="E4408" s="31">
        <v>1</v>
      </c>
      <c r="F4408" s="32"/>
      <c r="G4408" s="32"/>
      <c r="H4408" s="32"/>
      <c r="I4408" s="33">
        <v>2268.3200000000002</v>
      </c>
      <c r="J4408" s="33">
        <v>2343.1700000000001</v>
      </c>
      <c r="K4408" s="33">
        <v>2356.7800000000002</v>
      </c>
      <c r="L4408" s="21">
        <f t="shared" si="483"/>
        <v>2322.7566666666667</v>
      </c>
      <c r="M4408" s="34">
        <f t="shared" si="484"/>
        <v>47.632142858928077</v>
      </c>
      <c r="N4408" s="34">
        <f t="shared" si="485"/>
        <v>2.0506729586652677</v>
      </c>
      <c r="O4408" s="35">
        <f t="shared" si="486"/>
        <v>2322.7566666666667</v>
      </c>
      <c r="P4408" s="35">
        <f t="shared" si="487"/>
        <v>2322.7566666666667</v>
      </c>
      <c r="Q4408" s="39">
        <f t="shared" si="489"/>
        <v>2322.7600000000002</v>
      </c>
      <c r="R4408" s="37">
        <f t="shared" si="488"/>
        <v>2322.7600000000002</v>
      </c>
      <c r="T4408" s="38"/>
      <c r="U4408" s="38"/>
      <c r="V4408" s="38"/>
    </row>
    <row r="4409" ht="23.25">
      <c r="A4409" s="27">
        <v>4397</v>
      </c>
      <c r="B4409" s="28" t="s">
        <v>8092</v>
      </c>
      <c r="C4409" s="29" t="s">
        <v>8093</v>
      </c>
      <c r="D4409" s="30" t="s">
        <v>30</v>
      </c>
      <c r="E4409" s="31">
        <v>1</v>
      </c>
      <c r="F4409" s="32"/>
      <c r="G4409" s="32"/>
      <c r="H4409" s="32"/>
      <c r="I4409" s="33">
        <v>3219.6799999999998</v>
      </c>
      <c r="J4409" s="33">
        <v>3358.1300000000001</v>
      </c>
      <c r="K4409" s="33">
        <v>3319.4899999999998</v>
      </c>
      <c r="L4409" s="21">
        <f t="shared" si="483"/>
        <v>3299.0999999999999</v>
      </c>
      <c r="M4409" s="34">
        <f t="shared" si="484"/>
        <v>71.44168741008302</v>
      </c>
      <c r="N4409" s="34">
        <f t="shared" si="485"/>
        <v>2.1654902067255621</v>
      </c>
      <c r="O4409" s="35">
        <f t="shared" si="486"/>
        <v>3299.0999999999995</v>
      </c>
      <c r="P4409" s="35">
        <f t="shared" si="487"/>
        <v>3299.0999999999999</v>
      </c>
      <c r="Q4409" s="39">
        <f t="shared" si="489"/>
        <v>3299.0999999999999</v>
      </c>
      <c r="R4409" s="37">
        <f t="shared" si="488"/>
        <v>3299.0999999999999</v>
      </c>
      <c r="T4409" s="38"/>
      <c r="U4409" s="38"/>
      <c r="V4409" s="38"/>
    </row>
    <row r="4410" ht="23.25">
      <c r="A4410" s="27">
        <v>4398</v>
      </c>
      <c r="B4410" s="28" t="s">
        <v>8094</v>
      </c>
      <c r="C4410" s="29" t="s">
        <v>8095</v>
      </c>
      <c r="D4410" s="30" t="s">
        <v>30</v>
      </c>
      <c r="E4410" s="31">
        <v>1</v>
      </c>
      <c r="F4410" s="32"/>
      <c r="G4410" s="32"/>
      <c r="H4410" s="32"/>
      <c r="I4410" s="33">
        <v>2296.2199999999998</v>
      </c>
      <c r="J4410" s="33">
        <v>2388.0700000000002</v>
      </c>
      <c r="K4410" s="33">
        <v>2316.8899999999999</v>
      </c>
      <c r="L4410" s="21">
        <f t="shared" si="483"/>
        <v>2333.7266666666669</v>
      </c>
      <c r="M4410" s="34">
        <f t="shared" si="484"/>
        <v>48.184132588782298</v>
      </c>
      <c r="N4410" s="34">
        <f t="shared" si="485"/>
        <v>2.0646862067015399</v>
      </c>
      <c r="O4410" s="35">
        <f t="shared" si="486"/>
        <v>2333.7266666666665</v>
      </c>
      <c r="P4410" s="35">
        <f t="shared" si="487"/>
        <v>2333.7266666666669</v>
      </c>
      <c r="Q4410" s="39">
        <f t="shared" si="489"/>
        <v>2333.73</v>
      </c>
      <c r="R4410" s="37">
        <f t="shared" si="488"/>
        <v>2333.73</v>
      </c>
      <c r="T4410" s="38"/>
      <c r="U4410" s="38"/>
      <c r="V4410" s="38"/>
    </row>
    <row r="4411" ht="23.25">
      <c r="A4411" s="27">
        <v>4399</v>
      </c>
      <c r="B4411" s="28" t="s">
        <v>8096</v>
      </c>
      <c r="C4411" s="29" t="s">
        <v>8097</v>
      </c>
      <c r="D4411" s="30" t="s">
        <v>30</v>
      </c>
      <c r="E4411" s="31">
        <v>1</v>
      </c>
      <c r="F4411" s="32"/>
      <c r="G4411" s="32"/>
      <c r="H4411" s="32"/>
      <c r="I4411" s="33">
        <v>3219.6799999999998</v>
      </c>
      <c r="J4411" s="33">
        <v>3280.8499999999999</v>
      </c>
      <c r="K4411" s="33">
        <v>3277.6300000000001</v>
      </c>
      <c r="L4411" s="21">
        <f t="shared" si="483"/>
        <v>3259.3866666666668</v>
      </c>
      <c r="M4411" s="34">
        <f t="shared" si="484"/>
        <v>34.424651535394517</v>
      </c>
      <c r="N4411" s="34">
        <f t="shared" si="485"/>
        <v>1.056169612751106</v>
      </c>
      <c r="O4411" s="35">
        <f t="shared" si="486"/>
        <v>3259.3866666666663</v>
      </c>
      <c r="P4411" s="35">
        <f t="shared" si="487"/>
        <v>3259.3866666666668</v>
      </c>
      <c r="Q4411" s="39">
        <f t="shared" si="489"/>
        <v>3259.3899999999999</v>
      </c>
      <c r="R4411" s="37">
        <f t="shared" si="488"/>
        <v>3259.3899999999999</v>
      </c>
      <c r="T4411" s="38"/>
      <c r="U4411" s="38"/>
      <c r="V4411" s="38"/>
    </row>
    <row r="4412" ht="23.25">
      <c r="A4412" s="27">
        <v>4400</v>
      </c>
      <c r="B4412" s="28" t="s">
        <v>8098</v>
      </c>
      <c r="C4412" s="29" t="s">
        <v>8099</v>
      </c>
      <c r="D4412" s="30" t="s">
        <v>30</v>
      </c>
      <c r="E4412" s="31">
        <v>1</v>
      </c>
      <c r="F4412" s="32"/>
      <c r="G4412" s="32"/>
      <c r="H4412" s="32"/>
      <c r="I4412" s="33">
        <v>2296.2199999999998</v>
      </c>
      <c r="J4412" s="33">
        <v>2319.1799999999998</v>
      </c>
      <c r="K4412" s="33">
        <v>2339.8499999999999</v>
      </c>
      <c r="L4412" s="21">
        <f t="shared" si="483"/>
        <v>2318.4166666666665</v>
      </c>
      <c r="M4412" s="34">
        <f t="shared" si="484"/>
        <v>21.825013936612635</v>
      </c>
      <c r="N4412" s="34">
        <f t="shared" si="485"/>
        <v>0.9413758212837483</v>
      </c>
      <c r="O4412" s="35">
        <f t="shared" si="486"/>
        <v>2318.4166666666665</v>
      </c>
      <c r="P4412" s="35">
        <f t="shared" si="487"/>
        <v>2318.4166666666665</v>
      </c>
      <c r="Q4412" s="39">
        <f t="shared" si="489"/>
        <v>2318.4200000000001</v>
      </c>
      <c r="R4412" s="37">
        <f t="shared" si="488"/>
        <v>2318.4200000000001</v>
      </c>
      <c r="T4412" s="38"/>
      <c r="U4412" s="38"/>
      <c r="V4412" s="38"/>
    </row>
    <row r="4413" ht="23.25">
      <c r="A4413" s="27">
        <v>4401</v>
      </c>
      <c r="B4413" s="28" t="s">
        <v>8100</v>
      </c>
      <c r="C4413" s="29" t="s">
        <v>8101</v>
      </c>
      <c r="D4413" s="30" t="s">
        <v>30</v>
      </c>
      <c r="E4413" s="31">
        <v>1</v>
      </c>
      <c r="F4413" s="32"/>
      <c r="G4413" s="32"/>
      <c r="H4413" s="32"/>
      <c r="I4413" s="33">
        <v>4756.6700000000001</v>
      </c>
      <c r="J4413" s="33">
        <v>4808.9899999999998</v>
      </c>
      <c r="K4413" s="33">
        <v>4961.21</v>
      </c>
      <c r="L4413" s="21">
        <f t="shared" si="483"/>
        <v>4842.29</v>
      </c>
      <c r="M4413" s="34">
        <f t="shared" si="484"/>
        <v>106.25827214857206</v>
      </c>
      <c r="N4413" s="34">
        <f t="shared" si="485"/>
        <v>2.1943805957216949</v>
      </c>
      <c r="O4413" s="35">
        <f t="shared" si="486"/>
        <v>4842.2899999999991</v>
      </c>
      <c r="P4413" s="35">
        <f t="shared" si="487"/>
        <v>4842.29</v>
      </c>
      <c r="Q4413" s="39">
        <f t="shared" si="489"/>
        <v>4842.29</v>
      </c>
      <c r="R4413" s="37">
        <f t="shared" si="488"/>
        <v>4842.29</v>
      </c>
      <c r="T4413" s="38"/>
      <c r="U4413" s="38"/>
      <c r="V4413" s="38"/>
    </row>
    <row r="4414" ht="23.25">
      <c r="A4414" s="27">
        <v>4402</v>
      </c>
      <c r="B4414" s="28" t="s">
        <v>8102</v>
      </c>
      <c r="C4414" s="29" t="s">
        <v>8103</v>
      </c>
      <c r="D4414" s="30" t="s">
        <v>30</v>
      </c>
      <c r="E4414" s="31">
        <v>1</v>
      </c>
      <c r="F4414" s="32"/>
      <c r="G4414" s="32"/>
      <c r="H4414" s="32"/>
      <c r="I4414" s="33">
        <v>4756.6700000000001</v>
      </c>
      <c r="J4414" s="33">
        <v>4875.5900000000001</v>
      </c>
      <c r="K4414" s="33">
        <v>4837.5299999999997</v>
      </c>
      <c r="L4414" s="21">
        <f t="shared" si="483"/>
        <v>4823.2633333333333</v>
      </c>
      <c r="M4414" s="34">
        <f t="shared" si="484"/>
        <v>60.730099072316129</v>
      </c>
      <c r="N4414" s="34">
        <f t="shared" si="485"/>
        <v>1.2591080949823625</v>
      </c>
      <c r="O4414" s="35">
        <f t="shared" si="486"/>
        <v>4823.2633333333333</v>
      </c>
      <c r="P4414" s="35">
        <f t="shared" si="487"/>
        <v>4823.2633333333333</v>
      </c>
      <c r="Q4414" s="39">
        <f t="shared" si="489"/>
        <v>4823.2600000000002</v>
      </c>
      <c r="R4414" s="37">
        <f t="shared" si="488"/>
        <v>4823.2600000000002</v>
      </c>
      <c r="T4414" s="38"/>
      <c r="U4414" s="38"/>
      <c r="V4414" s="38"/>
    </row>
    <row r="4415" ht="23.25">
      <c r="A4415" s="27">
        <v>4403</v>
      </c>
      <c r="B4415" s="28" t="s">
        <v>8104</v>
      </c>
      <c r="C4415" s="29" t="s">
        <v>8105</v>
      </c>
      <c r="D4415" s="30" t="s">
        <v>30</v>
      </c>
      <c r="E4415" s="31">
        <v>1</v>
      </c>
      <c r="F4415" s="32"/>
      <c r="G4415" s="32"/>
      <c r="H4415" s="32"/>
      <c r="I4415" s="33">
        <v>4862.0299999999997</v>
      </c>
      <c r="J4415" s="33">
        <v>5071.1000000000004</v>
      </c>
      <c r="K4415" s="33">
        <v>5032.1999999999998</v>
      </c>
      <c r="L4415" s="21">
        <f t="shared" si="483"/>
        <v>4988.4433333333336</v>
      </c>
      <c r="M4415" s="34">
        <f t="shared" si="484"/>
        <v>111.19150432174837</v>
      </c>
      <c r="N4415" s="34">
        <f t="shared" si="485"/>
        <v>2.2289820068467923</v>
      </c>
      <c r="O4415" s="35">
        <f t="shared" si="486"/>
        <v>4988.4433333333336</v>
      </c>
      <c r="P4415" s="35">
        <f t="shared" si="487"/>
        <v>4988.4433333333336</v>
      </c>
      <c r="Q4415" s="39">
        <f t="shared" si="489"/>
        <v>4988.4400000000005</v>
      </c>
      <c r="R4415" s="37">
        <f t="shared" si="488"/>
        <v>4988.4400000000005</v>
      </c>
      <c r="T4415" s="38"/>
      <c r="U4415" s="38"/>
      <c r="V4415" s="38"/>
    </row>
    <row r="4416" ht="23.25">
      <c r="A4416" s="27">
        <v>4404</v>
      </c>
      <c r="B4416" s="28" t="s">
        <v>8106</v>
      </c>
      <c r="C4416" s="29" t="s">
        <v>8107</v>
      </c>
      <c r="D4416" s="30" t="s">
        <v>30</v>
      </c>
      <c r="E4416" s="31">
        <v>1</v>
      </c>
      <c r="F4416" s="32"/>
      <c r="G4416" s="32"/>
      <c r="H4416" s="32"/>
      <c r="I4416" s="33">
        <v>4924.0100000000002</v>
      </c>
      <c r="J4416" s="33">
        <v>4978.1700000000001</v>
      </c>
      <c r="K4416" s="33">
        <v>5017.5699999999997</v>
      </c>
      <c r="L4416" s="21">
        <f t="shared" si="483"/>
        <v>4973.25</v>
      </c>
      <c r="M4416" s="34">
        <f t="shared" si="484"/>
        <v>46.973643673872871</v>
      </c>
      <c r="N4416" s="34">
        <f t="shared" si="485"/>
        <v>0.94452608804851701</v>
      </c>
      <c r="O4416" s="35">
        <f t="shared" si="486"/>
        <v>4973.25</v>
      </c>
      <c r="P4416" s="35">
        <f t="shared" si="487"/>
        <v>4973.25</v>
      </c>
      <c r="Q4416" s="39">
        <f t="shared" si="489"/>
        <v>4973.25</v>
      </c>
      <c r="R4416" s="37">
        <f t="shared" si="488"/>
        <v>4973.25</v>
      </c>
      <c r="T4416" s="38"/>
      <c r="U4416" s="38"/>
      <c r="V4416" s="38"/>
    </row>
    <row r="4417" ht="23.25">
      <c r="A4417" s="27">
        <v>4405</v>
      </c>
      <c r="B4417" s="28" t="s">
        <v>8108</v>
      </c>
      <c r="C4417" s="29" t="s">
        <v>8109</v>
      </c>
      <c r="D4417" s="30" t="s">
        <v>30</v>
      </c>
      <c r="E4417" s="31">
        <v>1</v>
      </c>
      <c r="F4417" s="32"/>
      <c r="G4417" s="32"/>
      <c r="H4417" s="32"/>
      <c r="I4417" s="33">
        <v>4924.0100000000002</v>
      </c>
      <c r="J4417" s="33">
        <v>5042.1899999999996</v>
      </c>
      <c r="K4417" s="33">
        <v>5091.4300000000003</v>
      </c>
      <c r="L4417" s="21">
        <f t="shared" si="483"/>
        <v>5019.21</v>
      </c>
      <c r="M4417" s="34">
        <f t="shared" si="484"/>
        <v>86.043154288996121</v>
      </c>
      <c r="N4417" s="34">
        <f t="shared" si="485"/>
        <v>1.7142768341829915</v>
      </c>
      <c r="O4417" s="35">
        <f t="shared" si="486"/>
        <v>5019.21</v>
      </c>
      <c r="P4417" s="35">
        <f t="shared" si="487"/>
        <v>5019.21</v>
      </c>
      <c r="Q4417" s="39">
        <f t="shared" si="489"/>
        <v>5019.21</v>
      </c>
      <c r="R4417" s="37">
        <f t="shared" si="488"/>
        <v>5019.21</v>
      </c>
      <c r="T4417" s="38"/>
      <c r="U4417" s="38"/>
      <c r="V4417" s="38"/>
    </row>
    <row r="4418" ht="23.25">
      <c r="A4418" s="27">
        <v>4406</v>
      </c>
      <c r="B4418" s="28" t="s">
        <v>8110</v>
      </c>
      <c r="C4418" s="29" t="s">
        <v>8111</v>
      </c>
      <c r="D4418" s="30" t="s">
        <v>30</v>
      </c>
      <c r="E4418" s="31">
        <v>1</v>
      </c>
      <c r="F4418" s="32"/>
      <c r="G4418" s="32"/>
      <c r="H4418" s="32"/>
      <c r="I4418" s="33">
        <v>2125.79</v>
      </c>
      <c r="J4418" s="33">
        <v>2172.5599999999999</v>
      </c>
      <c r="K4418" s="33">
        <v>2208.6999999999998</v>
      </c>
      <c r="L4418" s="21">
        <f t="shared" si="483"/>
        <v>2169.0166666666669</v>
      </c>
      <c r="M4418" s="34">
        <f t="shared" si="484"/>
        <v>41.56841870138107</v>
      </c>
      <c r="N4418" s="34">
        <f t="shared" si="485"/>
        <v>1.9164637755072298</v>
      </c>
      <c r="O4418" s="35">
        <f t="shared" si="486"/>
        <v>2169.0166666666664</v>
      </c>
      <c r="P4418" s="35">
        <f t="shared" si="487"/>
        <v>2169.0166666666669</v>
      </c>
      <c r="Q4418" s="39">
        <f t="shared" si="489"/>
        <v>2169.02</v>
      </c>
      <c r="R4418" s="37">
        <f t="shared" si="488"/>
        <v>2169.02</v>
      </c>
      <c r="T4418" s="38"/>
      <c r="U4418" s="38"/>
      <c r="V4418" s="38"/>
    </row>
    <row r="4419" ht="23.25">
      <c r="A4419" s="27">
        <v>4407</v>
      </c>
      <c r="B4419" s="28" t="s">
        <v>8112</v>
      </c>
      <c r="C4419" s="29" t="s">
        <v>8113</v>
      </c>
      <c r="D4419" s="30" t="s">
        <v>30</v>
      </c>
      <c r="E4419" s="31">
        <v>1</v>
      </c>
      <c r="F4419" s="32"/>
      <c r="G4419" s="32"/>
      <c r="H4419" s="32"/>
      <c r="I4419" s="33">
        <v>2125.79</v>
      </c>
      <c r="J4419" s="33">
        <v>2204.4400000000001</v>
      </c>
      <c r="K4419" s="33">
        <v>2161.9299999999998</v>
      </c>
      <c r="L4419" s="21">
        <f t="shared" si="483"/>
        <v>2164.0533333333333</v>
      </c>
      <c r="M4419" s="34">
        <f t="shared" si="484"/>
        <v>39.367969636918502</v>
      </c>
      <c r="N4419" s="34">
        <f t="shared" si="485"/>
        <v>1.8191774218558308</v>
      </c>
      <c r="O4419" s="35">
        <f t="shared" si="486"/>
        <v>2164.0533333333333</v>
      </c>
      <c r="P4419" s="35">
        <f t="shared" si="487"/>
        <v>2164.0533333333333</v>
      </c>
      <c r="Q4419" s="39">
        <f t="shared" si="489"/>
        <v>2164.0500000000002</v>
      </c>
      <c r="R4419" s="37">
        <f t="shared" si="488"/>
        <v>2164.0500000000002</v>
      </c>
      <c r="T4419" s="38"/>
      <c r="U4419" s="38"/>
      <c r="V4419" s="38"/>
    </row>
    <row r="4420" ht="23.25">
      <c r="A4420" s="27">
        <v>4408</v>
      </c>
      <c r="B4420" s="28" t="s">
        <v>8114</v>
      </c>
      <c r="C4420" s="29" t="s">
        <v>8115</v>
      </c>
      <c r="D4420" s="30" t="s">
        <v>30</v>
      </c>
      <c r="E4420" s="31">
        <v>1</v>
      </c>
      <c r="F4420" s="32"/>
      <c r="G4420" s="32"/>
      <c r="H4420" s="32"/>
      <c r="I4420" s="33">
        <v>2125.79</v>
      </c>
      <c r="J4420" s="33">
        <v>2157.6799999999998</v>
      </c>
      <c r="K4420" s="33">
        <v>2168.3099999999999</v>
      </c>
      <c r="L4420" s="21">
        <f t="shared" si="483"/>
        <v>2150.5933333333328</v>
      </c>
      <c r="M4420" s="34">
        <f t="shared" si="484"/>
        <v>22.128109574324963</v>
      </c>
      <c r="N4420" s="34">
        <f t="shared" si="485"/>
        <v>1.0289304459075621</v>
      </c>
      <c r="O4420" s="35">
        <f t="shared" si="486"/>
        <v>2150.5933333333328</v>
      </c>
      <c r="P4420" s="35">
        <f t="shared" si="487"/>
        <v>2150.5933333333328</v>
      </c>
      <c r="Q4420" s="39">
        <f t="shared" si="489"/>
        <v>2150.5900000000001</v>
      </c>
      <c r="R4420" s="37">
        <f t="shared" si="488"/>
        <v>2150.5900000000001</v>
      </c>
      <c r="T4420" s="38"/>
      <c r="U4420" s="38"/>
      <c r="V4420" s="38"/>
    </row>
    <row r="4421" ht="23.25">
      <c r="A4421" s="27">
        <v>4409</v>
      </c>
      <c r="B4421" s="28" t="s">
        <v>8116</v>
      </c>
      <c r="C4421" s="29" t="s">
        <v>8117</v>
      </c>
      <c r="D4421" s="30" t="s">
        <v>30</v>
      </c>
      <c r="E4421" s="31">
        <v>1</v>
      </c>
      <c r="F4421" s="32"/>
      <c r="G4421" s="32"/>
      <c r="H4421" s="32"/>
      <c r="I4421" s="33">
        <v>2097.8899999999999</v>
      </c>
      <c r="J4421" s="33">
        <v>2165.02</v>
      </c>
      <c r="K4421" s="33">
        <v>2148.2399999999998</v>
      </c>
      <c r="L4421" s="21">
        <f t="shared" si="483"/>
        <v>2137.0499999999997</v>
      </c>
      <c r="M4421" s="34">
        <f t="shared" si="484"/>
        <v>34.935959983947804</v>
      </c>
      <c r="N4421" s="34">
        <f t="shared" si="485"/>
        <v>1.6347750396082359</v>
      </c>
      <c r="O4421" s="35">
        <f t="shared" si="486"/>
        <v>2137.0499999999997</v>
      </c>
      <c r="P4421" s="35">
        <f t="shared" si="487"/>
        <v>2137.0499999999997</v>
      </c>
      <c r="Q4421" s="39">
        <f t="shared" si="489"/>
        <v>2137.0500000000002</v>
      </c>
      <c r="R4421" s="37">
        <f t="shared" si="488"/>
        <v>2137.0500000000002</v>
      </c>
      <c r="T4421" s="38"/>
      <c r="U4421" s="38"/>
      <c r="V4421" s="38"/>
    </row>
    <row r="4422" ht="23.25">
      <c r="A4422" s="27">
        <v>4410</v>
      </c>
      <c r="B4422" s="28" t="s">
        <v>8118</v>
      </c>
      <c r="C4422" s="29" t="s">
        <v>8119</v>
      </c>
      <c r="D4422" s="30" t="s">
        <v>30</v>
      </c>
      <c r="E4422" s="31">
        <v>1</v>
      </c>
      <c r="F4422" s="32"/>
      <c r="G4422" s="32"/>
      <c r="H4422" s="32"/>
      <c r="I4422" s="33">
        <v>2097.8899999999999</v>
      </c>
      <c r="J4422" s="33">
        <v>2167.1199999999999</v>
      </c>
      <c r="K4422" s="33">
        <v>2120.9699999999998</v>
      </c>
      <c r="L4422" s="21">
        <f t="shared" si="483"/>
        <v>2128.6599999999999</v>
      </c>
      <c r="M4422" s="34">
        <f t="shared" si="484"/>
        <v>35.249826949929854</v>
      </c>
      <c r="N4422" s="34">
        <f t="shared" si="485"/>
        <v>1.6559632327346714</v>
      </c>
      <c r="O4422" s="35">
        <f t="shared" si="486"/>
        <v>2128.6599999999999</v>
      </c>
      <c r="P4422" s="35">
        <f t="shared" si="487"/>
        <v>2128.6599999999999</v>
      </c>
      <c r="Q4422" s="39">
        <f t="shared" si="489"/>
        <v>2128.6599999999999</v>
      </c>
      <c r="R4422" s="37">
        <f t="shared" si="488"/>
        <v>2128.6599999999999</v>
      </c>
      <c r="T4422" s="38"/>
      <c r="U4422" s="38"/>
      <c r="V4422" s="38"/>
    </row>
    <row r="4423" ht="23.25">
      <c r="A4423" s="27">
        <v>4411</v>
      </c>
      <c r="B4423" s="28" t="s">
        <v>8120</v>
      </c>
      <c r="C4423" s="29" t="s">
        <v>8121</v>
      </c>
      <c r="D4423" s="30" t="s">
        <v>30</v>
      </c>
      <c r="E4423" s="31">
        <v>1</v>
      </c>
      <c r="F4423" s="32"/>
      <c r="G4423" s="32"/>
      <c r="H4423" s="32"/>
      <c r="I4423" s="33">
        <v>2906.6700000000001</v>
      </c>
      <c r="J4423" s="33">
        <v>2921.1999999999998</v>
      </c>
      <c r="K4423" s="33">
        <v>2947.3600000000001</v>
      </c>
      <c r="L4423" s="21">
        <f t="shared" si="483"/>
        <v>2925.0766666666664</v>
      </c>
      <c r="M4423" s="34">
        <f t="shared" si="484"/>
        <v>20.620146297573534</v>
      </c>
      <c r="N4423" s="34">
        <f t="shared" si="485"/>
        <v>0.7049437894245576</v>
      </c>
      <c r="O4423" s="35">
        <f t="shared" si="486"/>
        <v>2925.0766666666664</v>
      </c>
      <c r="P4423" s="35">
        <f t="shared" si="487"/>
        <v>2925.0766666666664</v>
      </c>
      <c r="Q4423" s="39">
        <f t="shared" si="489"/>
        <v>2925.0799999999999</v>
      </c>
      <c r="R4423" s="37">
        <f t="shared" si="488"/>
        <v>2925.0799999999999</v>
      </c>
      <c r="T4423" s="38"/>
      <c r="U4423" s="38"/>
      <c r="V4423" s="38"/>
    </row>
    <row r="4424" ht="23.25">
      <c r="A4424" s="27">
        <v>4412</v>
      </c>
      <c r="B4424" s="28" t="s">
        <v>8122</v>
      </c>
      <c r="C4424" s="29" t="s">
        <v>8123</v>
      </c>
      <c r="D4424" s="30" t="s">
        <v>30</v>
      </c>
      <c r="E4424" s="31">
        <v>1</v>
      </c>
      <c r="F4424" s="32"/>
      <c r="G4424" s="32"/>
      <c r="H4424" s="32"/>
      <c r="I4424" s="33">
        <v>2906.6700000000001</v>
      </c>
      <c r="J4424" s="33">
        <v>2950.27</v>
      </c>
      <c r="K4424" s="33">
        <v>2921.1999999999998</v>
      </c>
      <c r="L4424" s="21">
        <f t="shared" si="483"/>
        <v>2926.0466666666666</v>
      </c>
      <c r="M4424" s="34">
        <f t="shared" si="484"/>
        <v>22.200397143594802</v>
      </c>
      <c r="N4424" s="34">
        <f t="shared" si="485"/>
        <v>0.75871644141907524</v>
      </c>
      <c r="O4424" s="35">
        <f t="shared" si="486"/>
        <v>2926.0466666666662</v>
      </c>
      <c r="P4424" s="35">
        <f t="shared" si="487"/>
        <v>2926.0466666666666</v>
      </c>
      <c r="Q4424" s="39">
        <f t="shared" si="489"/>
        <v>2926.0500000000002</v>
      </c>
      <c r="R4424" s="37">
        <f t="shared" si="488"/>
        <v>2926.0500000000002</v>
      </c>
      <c r="T4424" s="38"/>
      <c r="U4424" s="38"/>
      <c r="V4424" s="38"/>
    </row>
    <row r="4425" ht="23.25">
      <c r="A4425" s="27">
        <v>4413</v>
      </c>
      <c r="B4425" s="28" t="s">
        <v>8124</v>
      </c>
      <c r="C4425" s="29" t="s">
        <v>8125</v>
      </c>
      <c r="D4425" s="30" t="s">
        <v>30</v>
      </c>
      <c r="E4425" s="31">
        <v>1</v>
      </c>
      <c r="F4425" s="32"/>
      <c r="G4425" s="32"/>
      <c r="H4425" s="32"/>
      <c r="I4425" s="33">
        <v>2906.6700000000001</v>
      </c>
      <c r="J4425" s="33">
        <v>2947.3600000000001</v>
      </c>
      <c r="K4425" s="33">
        <v>2929.9200000000001</v>
      </c>
      <c r="L4425" s="21">
        <f t="shared" si="483"/>
        <v>2927.9833333333336</v>
      </c>
      <c r="M4425" s="34">
        <f t="shared" si="484"/>
        <v>20.414015610196206</v>
      </c>
      <c r="N4425" s="34">
        <f t="shared" si="485"/>
        <v>0.69720395528877799</v>
      </c>
      <c r="O4425" s="35">
        <f t="shared" si="486"/>
        <v>2927.9833333333336</v>
      </c>
      <c r="P4425" s="35">
        <f t="shared" si="487"/>
        <v>2927.9833333333336</v>
      </c>
      <c r="Q4425" s="39">
        <f t="shared" si="489"/>
        <v>2927.98</v>
      </c>
      <c r="R4425" s="37">
        <f t="shared" si="488"/>
        <v>2927.98</v>
      </c>
      <c r="T4425" s="38"/>
      <c r="U4425" s="38"/>
      <c r="V4425" s="38"/>
    </row>
    <row r="4426" ht="23.25">
      <c r="A4426" s="27">
        <v>4414</v>
      </c>
      <c r="B4426" s="28" t="s">
        <v>8126</v>
      </c>
      <c r="C4426" s="29" t="s">
        <v>8127</v>
      </c>
      <c r="D4426" s="30" t="s">
        <v>30</v>
      </c>
      <c r="E4426" s="31">
        <v>1</v>
      </c>
      <c r="F4426" s="32"/>
      <c r="G4426" s="32"/>
      <c r="H4426" s="32"/>
      <c r="I4426" s="33">
        <v>2906.6700000000001</v>
      </c>
      <c r="J4426" s="33">
        <v>2953.1799999999998</v>
      </c>
      <c r="K4426" s="33">
        <v>2918.3000000000002</v>
      </c>
      <c r="L4426" s="21">
        <f t="shared" si="483"/>
        <v>2926.0500000000006</v>
      </c>
      <c r="M4426" s="34">
        <f t="shared" si="484"/>
        <v>24.204171128133943</v>
      </c>
      <c r="N4426" s="34">
        <f t="shared" si="485"/>
        <v>0.82719608783629583</v>
      </c>
      <c r="O4426" s="35">
        <f t="shared" si="486"/>
        <v>2926.0500000000002</v>
      </c>
      <c r="P4426" s="35">
        <f t="shared" si="487"/>
        <v>2926.0500000000006</v>
      </c>
      <c r="Q4426" s="39">
        <f t="shared" si="489"/>
        <v>2926.0500000000002</v>
      </c>
      <c r="R4426" s="37">
        <f t="shared" si="488"/>
        <v>2926.0500000000002</v>
      </c>
      <c r="T4426" s="38"/>
      <c r="U4426" s="38"/>
      <c r="V4426" s="38"/>
    </row>
    <row r="4427" ht="23.25">
      <c r="A4427" s="27">
        <v>4415</v>
      </c>
      <c r="B4427" s="28" t="s">
        <v>8128</v>
      </c>
      <c r="C4427" s="29" t="s">
        <v>8129</v>
      </c>
      <c r="D4427" s="30" t="s">
        <v>30</v>
      </c>
      <c r="E4427" s="31">
        <v>1</v>
      </c>
      <c r="F4427" s="32"/>
      <c r="G4427" s="32"/>
      <c r="H4427" s="32"/>
      <c r="I4427" s="33">
        <v>2906.6700000000001</v>
      </c>
      <c r="J4427" s="33">
        <v>2970.6199999999999</v>
      </c>
      <c r="K4427" s="33">
        <v>2918.3000000000002</v>
      </c>
      <c r="L4427" s="21">
        <f t="shared" ref="L4427:L4490" si="490">AVERAGE(I4427:K4427)</f>
        <v>2931.8633333333332</v>
      </c>
      <c r="M4427" s="34">
        <f t="shared" ref="M4427:M4490" si="491">SQRT(((SUM((POWER(K4427-L4427,2)),(POWER(J4427-L4427,2)),(POWER(I4427-L4427,2)))/(COLUMNS(I4427:K4427)-1))))</f>
        <v>34.064257416437613</v>
      </c>
      <c r="N4427" s="34">
        <f t="shared" ref="N4427:N4490" si="492">M4427/L4427*100</f>
        <v>1.1618637550103272</v>
      </c>
      <c r="O4427" s="35">
        <f t="shared" ref="O4427:O4490" si="493">((E4427/3)*(SUM(I4427:K4427)))</f>
        <v>2931.8633333333332</v>
      </c>
      <c r="P4427" s="35">
        <f t="shared" ref="P4427:P4490" si="494">AVERAGE(I4427:K4427)</f>
        <v>2931.8633333333332</v>
      </c>
      <c r="Q4427" s="39">
        <f t="shared" si="489"/>
        <v>2931.8600000000001</v>
      </c>
      <c r="R4427" s="37">
        <f t="shared" ref="R4427:R4490" si="495">Q4427*E4427</f>
        <v>2931.8600000000001</v>
      </c>
      <c r="T4427" s="38"/>
      <c r="U4427" s="38"/>
      <c r="V4427" s="38"/>
    </row>
    <row r="4428" ht="23.25">
      <c r="A4428" s="27">
        <v>4416</v>
      </c>
      <c r="B4428" s="28" t="s">
        <v>8130</v>
      </c>
      <c r="C4428" s="29" t="s">
        <v>8131</v>
      </c>
      <c r="D4428" s="30" t="s">
        <v>30</v>
      </c>
      <c r="E4428" s="31">
        <v>1</v>
      </c>
      <c r="F4428" s="32"/>
      <c r="G4428" s="32"/>
      <c r="H4428" s="32"/>
      <c r="I4428" s="33">
        <v>2906.6700000000001</v>
      </c>
      <c r="J4428" s="33">
        <v>2979.3400000000001</v>
      </c>
      <c r="K4428" s="33">
        <v>3020.0300000000002</v>
      </c>
      <c r="L4428" s="21">
        <f t="shared" si="490"/>
        <v>2968.6800000000003</v>
      </c>
      <c r="M4428" s="34">
        <f t="shared" si="491"/>
        <v>57.426902232316237</v>
      </c>
      <c r="N4428" s="34">
        <f t="shared" si="492"/>
        <v>1.9344254763839899</v>
      </c>
      <c r="O4428" s="35">
        <f t="shared" si="493"/>
        <v>2968.6800000000003</v>
      </c>
      <c r="P4428" s="35">
        <f t="shared" si="494"/>
        <v>2968.6800000000003</v>
      </c>
      <c r="Q4428" s="39">
        <f t="shared" ref="Q4428:Q4491" si="496">ROUND(P4428,2)</f>
        <v>2968.6799999999998</v>
      </c>
      <c r="R4428" s="37">
        <f t="shared" si="495"/>
        <v>2968.6799999999998</v>
      </c>
      <c r="T4428" s="38"/>
      <c r="U4428" s="38"/>
      <c r="V4428" s="38"/>
    </row>
    <row r="4429" ht="23.25">
      <c r="A4429" s="27">
        <v>4417</v>
      </c>
      <c r="B4429" s="28" t="s">
        <v>8132</v>
      </c>
      <c r="C4429" s="29" t="s">
        <v>8133</v>
      </c>
      <c r="D4429" s="30" t="s">
        <v>30</v>
      </c>
      <c r="E4429" s="31">
        <v>1</v>
      </c>
      <c r="F4429" s="32"/>
      <c r="G4429" s="32"/>
      <c r="H4429" s="32"/>
      <c r="I4429" s="33">
        <v>2097.8899999999999</v>
      </c>
      <c r="J4429" s="33">
        <v>2154.5300000000002</v>
      </c>
      <c r="K4429" s="33">
        <v>2169.2199999999998</v>
      </c>
      <c r="L4429" s="21">
        <f t="shared" si="490"/>
        <v>2140.5466666666666</v>
      </c>
      <c r="M4429" s="34">
        <f t="shared" si="491"/>
        <v>37.66487001614815</v>
      </c>
      <c r="N4429" s="34">
        <f t="shared" si="492"/>
        <v>1.7595911643823767</v>
      </c>
      <c r="O4429" s="35">
        <f t="shared" si="493"/>
        <v>2140.5466666666662</v>
      </c>
      <c r="P4429" s="35">
        <f t="shared" si="494"/>
        <v>2140.5466666666666</v>
      </c>
      <c r="Q4429" s="39">
        <f t="shared" si="496"/>
        <v>2140.5500000000002</v>
      </c>
      <c r="R4429" s="37">
        <f t="shared" si="495"/>
        <v>2140.5500000000002</v>
      </c>
      <c r="T4429" s="38"/>
      <c r="U4429" s="38"/>
      <c r="V4429" s="38"/>
    </row>
    <row r="4430" ht="23.25">
      <c r="A4430" s="27">
        <v>4418</v>
      </c>
      <c r="B4430" s="28" t="s">
        <v>8134</v>
      </c>
      <c r="C4430" s="29" t="s">
        <v>8135</v>
      </c>
      <c r="D4430" s="30" t="s">
        <v>30</v>
      </c>
      <c r="E4430" s="31">
        <v>1</v>
      </c>
      <c r="F4430" s="32"/>
      <c r="G4430" s="32"/>
      <c r="H4430" s="32"/>
      <c r="I4430" s="33">
        <v>2906.6700000000001</v>
      </c>
      <c r="J4430" s="33">
        <v>2929.9200000000001</v>
      </c>
      <c r="K4430" s="33">
        <v>2973.52</v>
      </c>
      <c r="L4430" s="21">
        <f t="shared" si="490"/>
        <v>2936.7033333333334</v>
      </c>
      <c r="M4430" s="34">
        <f t="shared" si="491"/>
        <v>33.937307396629599</v>
      </c>
      <c r="N4430" s="34">
        <f t="shared" si="492"/>
        <v>1.155626004554867</v>
      </c>
      <c r="O4430" s="35">
        <f t="shared" si="493"/>
        <v>2936.7033333333334</v>
      </c>
      <c r="P4430" s="35">
        <f t="shared" si="494"/>
        <v>2936.7033333333334</v>
      </c>
      <c r="Q4430" s="39">
        <f t="shared" si="496"/>
        <v>2936.7000000000003</v>
      </c>
      <c r="R4430" s="37">
        <f t="shared" si="495"/>
        <v>2936.7000000000003</v>
      </c>
      <c r="T4430" s="38"/>
      <c r="U4430" s="38"/>
      <c r="V4430" s="38"/>
    </row>
    <row r="4431" ht="23.25">
      <c r="A4431" s="27">
        <v>4419</v>
      </c>
      <c r="B4431" s="28" t="s">
        <v>8136</v>
      </c>
      <c r="C4431" s="29" t="s">
        <v>8137</v>
      </c>
      <c r="D4431" s="30" t="s">
        <v>30</v>
      </c>
      <c r="E4431" s="31">
        <v>1</v>
      </c>
      <c r="F4431" s="32"/>
      <c r="G4431" s="32"/>
      <c r="H4431" s="32"/>
      <c r="I4431" s="33">
        <v>2097.8899999999999</v>
      </c>
      <c r="J4431" s="33">
        <v>2160.8299999999999</v>
      </c>
      <c r="K4431" s="33">
        <v>2146.1399999999999</v>
      </c>
      <c r="L4431" s="21">
        <f t="shared" si="490"/>
        <v>2134.9533333333329</v>
      </c>
      <c r="M4431" s="34">
        <f t="shared" si="491"/>
        <v>32.927451060374146</v>
      </c>
      <c r="N4431" s="34">
        <f t="shared" si="492"/>
        <v>1.5423030820521051</v>
      </c>
      <c r="O4431" s="35">
        <f t="shared" si="493"/>
        <v>2134.9533333333329</v>
      </c>
      <c r="P4431" s="35">
        <f t="shared" si="494"/>
        <v>2134.9533333333329</v>
      </c>
      <c r="Q4431" s="39">
        <f t="shared" si="496"/>
        <v>2134.9499999999998</v>
      </c>
      <c r="R4431" s="37">
        <f t="shared" si="495"/>
        <v>2134.9499999999998</v>
      </c>
      <c r="T4431" s="38"/>
      <c r="U4431" s="38"/>
      <c r="V4431" s="38"/>
    </row>
    <row r="4432" ht="23.25">
      <c r="A4432" s="27">
        <v>4420</v>
      </c>
      <c r="B4432" s="28" t="s">
        <v>8138</v>
      </c>
      <c r="C4432" s="29" t="s">
        <v>8139</v>
      </c>
      <c r="D4432" s="30" t="s">
        <v>30</v>
      </c>
      <c r="E4432" s="31">
        <v>1</v>
      </c>
      <c r="F4432" s="32"/>
      <c r="G4432" s="32"/>
      <c r="H4432" s="32"/>
      <c r="I4432" s="33">
        <v>2906.6700000000001</v>
      </c>
      <c r="J4432" s="33">
        <v>2973.52</v>
      </c>
      <c r="K4432" s="33">
        <v>2927.02</v>
      </c>
      <c r="L4432" s="21">
        <f t="shared" si="490"/>
        <v>2935.7366666666671</v>
      </c>
      <c r="M4432" s="34">
        <f t="shared" si="491"/>
        <v>34.266832846549022</v>
      </c>
      <c r="N4432" s="34">
        <f t="shared" si="492"/>
        <v>1.1672311497017449</v>
      </c>
      <c r="O4432" s="35">
        <f t="shared" si="493"/>
        <v>2935.7366666666667</v>
      </c>
      <c r="P4432" s="35">
        <f t="shared" si="494"/>
        <v>2935.7366666666671</v>
      </c>
      <c r="Q4432" s="39">
        <f t="shared" si="496"/>
        <v>2935.7400000000002</v>
      </c>
      <c r="R4432" s="37">
        <f t="shared" si="495"/>
        <v>2935.7400000000002</v>
      </c>
      <c r="T4432" s="38"/>
      <c r="U4432" s="38"/>
      <c r="V4432" s="38"/>
    </row>
    <row r="4433" ht="23.25">
      <c r="A4433" s="27">
        <v>4421</v>
      </c>
      <c r="B4433" s="28" t="s">
        <v>8140</v>
      </c>
      <c r="C4433" s="29" t="s">
        <v>8141</v>
      </c>
      <c r="D4433" s="30" t="s">
        <v>30</v>
      </c>
      <c r="E4433" s="31">
        <v>1</v>
      </c>
      <c r="F4433" s="32"/>
      <c r="G4433" s="32"/>
      <c r="H4433" s="32"/>
      <c r="I4433" s="33">
        <v>2097.8899999999999</v>
      </c>
      <c r="J4433" s="33">
        <v>2183.9000000000001</v>
      </c>
      <c r="K4433" s="33">
        <v>2137.75</v>
      </c>
      <c r="L4433" s="21">
        <f t="shared" si="490"/>
        <v>2139.8466666666668</v>
      </c>
      <c r="M4433" s="34">
        <f t="shared" si="491"/>
        <v>43.043315779959876</v>
      </c>
      <c r="N4433" s="34">
        <f t="shared" si="492"/>
        <v>2.0115140234328259</v>
      </c>
      <c r="O4433" s="35">
        <f t="shared" si="493"/>
        <v>2139.8466666666664</v>
      </c>
      <c r="P4433" s="35">
        <f t="shared" si="494"/>
        <v>2139.8466666666668</v>
      </c>
      <c r="Q4433" s="39">
        <f t="shared" si="496"/>
        <v>2139.8499999999999</v>
      </c>
      <c r="R4433" s="37">
        <f t="shared" si="495"/>
        <v>2139.8499999999999</v>
      </c>
      <c r="T4433" s="38"/>
      <c r="U4433" s="38"/>
      <c r="V4433" s="38"/>
    </row>
    <row r="4434" ht="23.25">
      <c r="A4434" s="27">
        <v>4422</v>
      </c>
      <c r="B4434" s="28" t="s">
        <v>8142</v>
      </c>
      <c r="C4434" s="29" t="s">
        <v>8143</v>
      </c>
      <c r="D4434" s="30" t="s">
        <v>30</v>
      </c>
      <c r="E4434" s="31">
        <v>1</v>
      </c>
      <c r="F4434" s="32"/>
      <c r="G4434" s="32"/>
      <c r="H4434" s="32"/>
      <c r="I4434" s="33">
        <v>2906.6700000000001</v>
      </c>
      <c r="J4434" s="33">
        <v>2973.52</v>
      </c>
      <c r="K4434" s="33">
        <v>3014.2199999999998</v>
      </c>
      <c r="L4434" s="21">
        <f t="shared" si="490"/>
        <v>2964.8033333333333</v>
      </c>
      <c r="M4434" s="34">
        <f t="shared" si="491"/>
        <v>54.302263611504436</v>
      </c>
      <c r="N4434" s="34">
        <f t="shared" si="492"/>
        <v>1.831563766843594</v>
      </c>
      <c r="O4434" s="35">
        <f t="shared" si="493"/>
        <v>2964.8033333333333</v>
      </c>
      <c r="P4434" s="35">
        <f t="shared" si="494"/>
        <v>2964.8033333333333</v>
      </c>
      <c r="Q4434" s="39">
        <f t="shared" si="496"/>
        <v>2964.8000000000002</v>
      </c>
      <c r="R4434" s="37">
        <f t="shared" si="495"/>
        <v>2964.8000000000002</v>
      </c>
      <c r="T4434" s="38"/>
      <c r="U4434" s="38"/>
      <c r="V4434" s="38"/>
    </row>
    <row r="4435" ht="23.25">
      <c r="A4435" s="27">
        <v>4423</v>
      </c>
      <c r="B4435" s="28" t="s">
        <v>8144</v>
      </c>
      <c r="C4435" s="29" t="s">
        <v>8145</v>
      </c>
      <c r="D4435" s="30" t="s">
        <v>30</v>
      </c>
      <c r="E4435" s="31">
        <v>1</v>
      </c>
      <c r="F4435" s="32"/>
      <c r="G4435" s="32"/>
      <c r="H4435" s="32"/>
      <c r="I4435" s="33">
        <v>2097.8899999999999</v>
      </c>
      <c r="J4435" s="33">
        <v>2131.46</v>
      </c>
      <c r="K4435" s="33">
        <v>2146.1399999999999</v>
      </c>
      <c r="L4435" s="21">
        <f t="shared" si="490"/>
        <v>2125.1633333333334</v>
      </c>
      <c r="M4435" s="34">
        <f t="shared" si="491"/>
        <v>24.733613430579336</v>
      </c>
      <c r="N4435" s="34">
        <f t="shared" si="492"/>
        <v>1.1638452933302068</v>
      </c>
      <c r="O4435" s="35">
        <f t="shared" si="493"/>
        <v>2125.163333333333</v>
      </c>
      <c r="P4435" s="35">
        <f t="shared" si="494"/>
        <v>2125.1633333333334</v>
      </c>
      <c r="Q4435" s="39">
        <f t="shared" si="496"/>
        <v>2125.1599999999999</v>
      </c>
      <c r="R4435" s="37">
        <f t="shared" si="495"/>
        <v>2125.1599999999999</v>
      </c>
      <c r="T4435" s="38"/>
      <c r="U4435" s="38"/>
      <c r="V4435" s="38"/>
    </row>
    <row r="4436" ht="23.25">
      <c r="A4436" s="27">
        <v>4424</v>
      </c>
      <c r="B4436" s="28" t="s">
        <v>8146</v>
      </c>
      <c r="C4436" s="29" t="s">
        <v>8147</v>
      </c>
      <c r="D4436" s="30" t="s">
        <v>30</v>
      </c>
      <c r="E4436" s="31">
        <v>1</v>
      </c>
      <c r="F4436" s="32"/>
      <c r="G4436" s="32"/>
      <c r="H4436" s="32"/>
      <c r="I4436" s="33">
        <v>2097.8899999999999</v>
      </c>
      <c r="J4436" s="33">
        <v>2131.46</v>
      </c>
      <c r="K4436" s="33">
        <v>2108.3800000000001</v>
      </c>
      <c r="L4436" s="21">
        <f t="shared" si="490"/>
        <v>2112.5766666666668</v>
      </c>
      <c r="M4436" s="34">
        <f t="shared" si="491"/>
        <v>17.173969644008789</v>
      </c>
      <c r="N4436" s="34">
        <f t="shared" si="492"/>
        <v>0.81293947410234213</v>
      </c>
      <c r="O4436" s="35">
        <f t="shared" si="493"/>
        <v>2112.5766666666668</v>
      </c>
      <c r="P4436" s="35">
        <f t="shared" si="494"/>
        <v>2112.5766666666668</v>
      </c>
      <c r="Q4436" s="39">
        <f t="shared" si="496"/>
        <v>2112.5799999999999</v>
      </c>
      <c r="R4436" s="37">
        <f t="shared" si="495"/>
        <v>2112.5799999999999</v>
      </c>
      <c r="T4436" s="38"/>
      <c r="U4436" s="38"/>
      <c r="V4436" s="38"/>
    </row>
    <row r="4437" ht="23.25">
      <c r="A4437" s="27">
        <v>4425</v>
      </c>
      <c r="B4437" s="28" t="s">
        <v>8148</v>
      </c>
      <c r="C4437" s="29" t="s">
        <v>8149</v>
      </c>
      <c r="D4437" s="30" t="s">
        <v>30</v>
      </c>
      <c r="E4437" s="31">
        <v>1</v>
      </c>
      <c r="F4437" s="32"/>
      <c r="G4437" s="32"/>
      <c r="H4437" s="32"/>
      <c r="I4437" s="33">
        <v>2906.6700000000001</v>
      </c>
      <c r="J4437" s="33">
        <v>3028.75</v>
      </c>
      <c r="K4437" s="33">
        <v>2956.0799999999999</v>
      </c>
      <c r="L4437" s="21">
        <f t="shared" si="490"/>
        <v>2963.8333333333335</v>
      </c>
      <c r="M4437" s="34">
        <f t="shared" si="491"/>
        <v>61.408201678060315</v>
      </c>
      <c r="N4437" s="34">
        <f t="shared" si="492"/>
        <v>2.0719181806689644</v>
      </c>
      <c r="O4437" s="35">
        <f t="shared" si="493"/>
        <v>2963.833333333333</v>
      </c>
      <c r="P4437" s="35">
        <f t="shared" si="494"/>
        <v>2963.8333333333335</v>
      </c>
      <c r="Q4437" s="39">
        <f t="shared" si="496"/>
        <v>2963.8299999999999</v>
      </c>
      <c r="R4437" s="37">
        <f t="shared" si="495"/>
        <v>2963.8299999999999</v>
      </c>
      <c r="T4437" s="38"/>
      <c r="U4437" s="38"/>
      <c r="V4437" s="38"/>
    </row>
    <row r="4438" ht="23.25">
      <c r="A4438" s="27">
        <v>4426</v>
      </c>
      <c r="B4438" s="28" t="s">
        <v>8150</v>
      </c>
      <c r="C4438" s="29" t="s">
        <v>8151</v>
      </c>
      <c r="D4438" s="30" t="s">
        <v>30</v>
      </c>
      <c r="E4438" s="31">
        <v>1</v>
      </c>
      <c r="F4438" s="32"/>
      <c r="G4438" s="32"/>
      <c r="H4438" s="32"/>
      <c r="I4438" s="33">
        <v>2906.6700000000001</v>
      </c>
      <c r="J4438" s="33">
        <v>2944.46</v>
      </c>
      <c r="K4438" s="33">
        <v>3014.2199999999998</v>
      </c>
      <c r="L4438" s="21">
        <f t="shared" si="490"/>
        <v>2955.1166666666668</v>
      </c>
      <c r="M4438" s="34">
        <f t="shared" si="491"/>
        <v>54.561195307043242</v>
      </c>
      <c r="N4438" s="34">
        <f t="shared" si="492"/>
        <v>1.8463296533259228</v>
      </c>
      <c r="O4438" s="35">
        <f t="shared" si="493"/>
        <v>2955.1166666666668</v>
      </c>
      <c r="P4438" s="35">
        <f t="shared" si="494"/>
        <v>2955.1166666666668</v>
      </c>
      <c r="Q4438" s="39">
        <f t="shared" si="496"/>
        <v>2955.1199999999999</v>
      </c>
      <c r="R4438" s="37">
        <f t="shared" si="495"/>
        <v>2955.1199999999999</v>
      </c>
      <c r="T4438" s="38"/>
      <c r="U4438" s="38"/>
      <c r="V4438" s="38"/>
    </row>
    <row r="4439" ht="23.25">
      <c r="A4439" s="27">
        <v>4427</v>
      </c>
      <c r="B4439" s="28" t="s">
        <v>8152</v>
      </c>
      <c r="C4439" s="29" t="s">
        <v>8153</v>
      </c>
      <c r="D4439" s="30" t="s">
        <v>30</v>
      </c>
      <c r="E4439" s="31">
        <v>1</v>
      </c>
      <c r="F4439" s="32"/>
      <c r="G4439" s="32"/>
      <c r="H4439" s="32"/>
      <c r="I4439" s="33">
        <v>2097.8899999999999</v>
      </c>
      <c r="J4439" s="33">
        <v>2158.73</v>
      </c>
      <c r="K4439" s="33">
        <v>2137.75</v>
      </c>
      <c r="L4439" s="21">
        <f t="shared" si="490"/>
        <v>2131.4566666666665</v>
      </c>
      <c r="M4439" s="34">
        <f t="shared" si="491"/>
        <v>30.90438372356482</v>
      </c>
      <c r="N4439" s="34">
        <f t="shared" si="492"/>
        <v>1.4499184621893082</v>
      </c>
      <c r="O4439" s="35">
        <f t="shared" si="493"/>
        <v>2131.4566666666665</v>
      </c>
      <c r="P4439" s="35">
        <f t="shared" si="494"/>
        <v>2131.4566666666665</v>
      </c>
      <c r="Q4439" s="39">
        <f t="shared" si="496"/>
        <v>2131.46</v>
      </c>
      <c r="R4439" s="37">
        <f t="shared" si="495"/>
        <v>2131.46</v>
      </c>
      <c r="T4439" s="38"/>
      <c r="U4439" s="38"/>
      <c r="V4439" s="38"/>
    </row>
    <row r="4440" ht="23.25">
      <c r="A4440" s="27">
        <v>4428</v>
      </c>
      <c r="B4440" s="28" t="s">
        <v>8154</v>
      </c>
      <c r="C4440" s="29" t="s">
        <v>8155</v>
      </c>
      <c r="D4440" s="30" t="s">
        <v>30</v>
      </c>
      <c r="E4440" s="31">
        <v>1</v>
      </c>
      <c r="F4440" s="32"/>
      <c r="G4440" s="32"/>
      <c r="H4440" s="32"/>
      <c r="I4440" s="33">
        <v>2906.6700000000001</v>
      </c>
      <c r="J4440" s="33">
        <v>2918.3000000000002</v>
      </c>
      <c r="K4440" s="33">
        <v>2944.46</v>
      </c>
      <c r="L4440" s="21">
        <f t="shared" si="490"/>
        <v>2923.1433333333334</v>
      </c>
      <c r="M4440" s="34">
        <f t="shared" si="491"/>
        <v>19.354958882243384</v>
      </c>
      <c r="N4440" s="34">
        <f t="shared" si="492"/>
        <v>0.66212828709197924</v>
      </c>
      <c r="O4440" s="35">
        <f t="shared" si="493"/>
        <v>2923.1433333333334</v>
      </c>
      <c r="P4440" s="35">
        <f t="shared" si="494"/>
        <v>2923.1433333333334</v>
      </c>
      <c r="Q4440" s="39">
        <f t="shared" si="496"/>
        <v>2923.1399999999999</v>
      </c>
      <c r="R4440" s="37">
        <f t="shared" si="495"/>
        <v>2923.1399999999999</v>
      </c>
      <c r="T4440" s="38"/>
      <c r="U4440" s="38"/>
      <c r="V4440" s="38"/>
    </row>
    <row r="4441" ht="23.25">
      <c r="A4441" s="27">
        <v>4429</v>
      </c>
      <c r="B4441" s="28" t="s">
        <v>8156</v>
      </c>
      <c r="C4441" s="29" t="s">
        <v>8157</v>
      </c>
      <c r="D4441" s="30" t="s">
        <v>30</v>
      </c>
      <c r="E4441" s="31">
        <v>1</v>
      </c>
      <c r="F4441" s="32"/>
      <c r="G4441" s="32"/>
      <c r="H4441" s="32"/>
      <c r="I4441" s="33">
        <v>2097.8899999999999</v>
      </c>
      <c r="J4441" s="33">
        <v>2146.1399999999999</v>
      </c>
      <c r="K4441" s="33">
        <v>2186</v>
      </c>
      <c r="L4441" s="21">
        <f t="shared" si="490"/>
        <v>2143.3433333333332</v>
      </c>
      <c r="M4441" s="34">
        <f t="shared" si="491"/>
        <v>44.121525736689328</v>
      </c>
      <c r="N4441" s="34">
        <f t="shared" si="492"/>
        <v>2.0585374750983743</v>
      </c>
      <c r="O4441" s="35">
        <f t="shared" si="493"/>
        <v>2143.3433333333332</v>
      </c>
      <c r="P4441" s="35">
        <f t="shared" si="494"/>
        <v>2143.3433333333332</v>
      </c>
      <c r="Q4441" s="39">
        <f t="shared" si="496"/>
        <v>2143.3400000000001</v>
      </c>
      <c r="R4441" s="37">
        <f t="shared" si="495"/>
        <v>2143.3400000000001</v>
      </c>
      <c r="T4441" s="38"/>
      <c r="U4441" s="38"/>
      <c r="V4441" s="38"/>
    </row>
    <row r="4442" ht="23.25">
      <c r="A4442" s="27">
        <v>4430</v>
      </c>
      <c r="B4442" s="28" t="s">
        <v>8158</v>
      </c>
      <c r="C4442" s="29" t="s">
        <v>8159</v>
      </c>
      <c r="D4442" s="30" t="s">
        <v>30</v>
      </c>
      <c r="E4442" s="31">
        <v>1</v>
      </c>
      <c r="F4442" s="32"/>
      <c r="G4442" s="32"/>
      <c r="H4442" s="32"/>
      <c r="I4442" s="33">
        <v>2906.6700000000001</v>
      </c>
      <c r="J4442" s="33">
        <v>3028.75</v>
      </c>
      <c r="K4442" s="33">
        <v>2927.02</v>
      </c>
      <c r="L4442" s="21">
        <f t="shared" si="490"/>
        <v>2954.146666666667</v>
      </c>
      <c r="M4442" s="34">
        <f t="shared" si="491"/>
        <v>65.40469121808718</v>
      </c>
      <c r="N4442" s="34">
        <f t="shared" si="492"/>
        <v>2.2139960739284161</v>
      </c>
      <c r="O4442" s="35">
        <f t="shared" si="493"/>
        <v>2954.1466666666665</v>
      </c>
      <c r="P4442" s="35">
        <f t="shared" si="494"/>
        <v>2954.146666666667</v>
      </c>
      <c r="Q4442" s="39">
        <f t="shared" si="496"/>
        <v>2954.1500000000001</v>
      </c>
      <c r="R4442" s="37">
        <f t="shared" si="495"/>
        <v>2954.1500000000001</v>
      </c>
      <c r="T4442" s="38"/>
      <c r="U4442" s="38"/>
      <c r="V4442" s="38"/>
    </row>
    <row r="4443" ht="23.25">
      <c r="A4443" s="27">
        <v>4431</v>
      </c>
      <c r="B4443" s="28" t="s">
        <v>8160</v>
      </c>
      <c r="C4443" s="29" t="s">
        <v>8161</v>
      </c>
      <c r="D4443" s="30" t="s">
        <v>30</v>
      </c>
      <c r="E4443" s="31">
        <v>1</v>
      </c>
      <c r="F4443" s="32"/>
      <c r="G4443" s="32"/>
      <c r="H4443" s="32"/>
      <c r="I4443" s="33">
        <v>2097.8899999999999</v>
      </c>
      <c r="J4443" s="33">
        <v>2139.8499999999999</v>
      </c>
      <c r="K4443" s="33">
        <v>2129.3600000000001</v>
      </c>
      <c r="L4443" s="21">
        <f t="shared" si="490"/>
        <v>2122.3666666666668</v>
      </c>
      <c r="M4443" s="34">
        <f t="shared" si="491"/>
        <v>21.83667633439979</v>
      </c>
      <c r="N4443" s="34">
        <f t="shared" si="492"/>
        <v>1.0288833064220662</v>
      </c>
      <c r="O4443" s="35">
        <f t="shared" si="493"/>
        <v>2122.3666666666668</v>
      </c>
      <c r="P4443" s="35">
        <f t="shared" si="494"/>
        <v>2122.3666666666668</v>
      </c>
      <c r="Q4443" s="39">
        <f t="shared" si="496"/>
        <v>2122.3699999999999</v>
      </c>
      <c r="R4443" s="37">
        <f t="shared" si="495"/>
        <v>2122.3699999999999</v>
      </c>
      <c r="T4443" s="38"/>
      <c r="U4443" s="38"/>
      <c r="V4443" s="38"/>
    </row>
    <row r="4444" ht="23.25">
      <c r="A4444" s="27">
        <v>4432</v>
      </c>
      <c r="B4444" s="28" t="s">
        <v>8162</v>
      </c>
      <c r="C4444" s="29" t="s">
        <v>8163</v>
      </c>
      <c r="D4444" s="30" t="s">
        <v>30</v>
      </c>
      <c r="E4444" s="31">
        <v>1</v>
      </c>
      <c r="F4444" s="32"/>
      <c r="G4444" s="32"/>
      <c r="H4444" s="32"/>
      <c r="I4444" s="33">
        <v>2906.6700000000001</v>
      </c>
      <c r="J4444" s="33">
        <v>2976.4299999999998</v>
      </c>
      <c r="K4444" s="33">
        <v>2924.1100000000001</v>
      </c>
      <c r="L4444" s="21">
        <f t="shared" si="490"/>
        <v>2935.7366666666671</v>
      </c>
      <c r="M4444" s="34">
        <f t="shared" si="491"/>
        <v>36.304255030689212</v>
      </c>
      <c r="N4444" s="34">
        <f t="shared" si="492"/>
        <v>1.2366318628949193</v>
      </c>
      <c r="O4444" s="35">
        <f t="shared" si="493"/>
        <v>2935.7366666666667</v>
      </c>
      <c r="P4444" s="35">
        <f t="shared" si="494"/>
        <v>2935.7366666666671</v>
      </c>
      <c r="Q4444" s="39">
        <f t="shared" si="496"/>
        <v>2935.7400000000002</v>
      </c>
      <c r="R4444" s="37">
        <f t="shared" si="495"/>
        <v>2935.7400000000002</v>
      </c>
      <c r="T4444" s="38"/>
      <c r="U4444" s="38"/>
      <c r="V4444" s="38"/>
    </row>
    <row r="4445" ht="23.25">
      <c r="A4445" s="27">
        <v>4433</v>
      </c>
      <c r="B4445" s="28" t="s">
        <v>8164</v>
      </c>
      <c r="C4445" s="29" t="s">
        <v>8165</v>
      </c>
      <c r="D4445" s="30" t="s">
        <v>30</v>
      </c>
      <c r="E4445" s="31">
        <v>1</v>
      </c>
      <c r="F4445" s="32"/>
      <c r="G4445" s="32"/>
      <c r="H4445" s="32"/>
      <c r="I4445" s="33">
        <v>2125.79</v>
      </c>
      <c r="J4445" s="33">
        <v>2189.5599999999999</v>
      </c>
      <c r="K4445" s="33">
        <v>2181.0599999999999</v>
      </c>
      <c r="L4445" s="21">
        <f t="shared" si="490"/>
        <v>2165.4699999999998</v>
      </c>
      <c r="M4445" s="34">
        <f t="shared" si="491"/>
        <v>34.62570288095246</v>
      </c>
      <c r="N4445" s="34">
        <f t="shared" si="492"/>
        <v>1.5989924995937357</v>
      </c>
      <c r="O4445" s="35">
        <f t="shared" si="493"/>
        <v>2165.4699999999998</v>
      </c>
      <c r="P4445" s="35">
        <f t="shared" si="494"/>
        <v>2165.4699999999998</v>
      </c>
      <c r="Q4445" s="39">
        <f t="shared" si="496"/>
        <v>2165.4700000000003</v>
      </c>
      <c r="R4445" s="37">
        <f t="shared" si="495"/>
        <v>2165.4700000000003</v>
      </c>
      <c r="T4445" s="38"/>
      <c r="U4445" s="38"/>
      <c r="V4445" s="38"/>
    </row>
    <row r="4446" ht="23.25">
      <c r="A4446" s="27">
        <v>4434</v>
      </c>
      <c r="B4446" s="28" t="s">
        <v>8166</v>
      </c>
      <c r="C4446" s="29" t="s">
        <v>8167</v>
      </c>
      <c r="D4446" s="30" t="s">
        <v>30</v>
      </c>
      <c r="E4446" s="31">
        <v>1</v>
      </c>
      <c r="F4446" s="32"/>
      <c r="G4446" s="32"/>
      <c r="H4446" s="32"/>
      <c r="I4446" s="33">
        <v>2906.6700000000001</v>
      </c>
      <c r="J4446" s="33">
        <v>2927.02</v>
      </c>
      <c r="K4446" s="33">
        <v>2990.96</v>
      </c>
      <c r="L4446" s="21">
        <f t="shared" si="490"/>
        <v>2941.5500000000006</v>
      </c>
      <c r="M4446" s="34">
        <f t="shared" si="491"/>
        <v>43.983425287260189</v>
      </c>
      <c r="N4446" s="34">
        <f t="shared" si="492"/>
        <v>1.4952465634532877</v>
      </c>
      <c r="O4446" s="35">
        <f t="shared" si="493"/>
        <v>2941.5500000000002</v>
      </c>
      <c r="P4446" s="35">
        <f t="shared" si="494"/>
        <v>2941.5500000000006</v>
      </c>
      <c r="Q4446" s="39">
        <f t="shared" si="496"/>
        <v>2941.5500000000002</v>
      </c>
      <c r="R4446" s="37">
        <f t="shared" si="495"/>
        <v>2941.5500000000002</v>
      </c>
      <c r="T4446" s="38"/>
      <c r="U4446" s="38"/>
      <c r="V4446" s="38"/>
    </row>
    <row r="4447" ht="23.25">
      <c r="A4447" s="27">
        <v>4435</v>
      </c>
      <c r="B4447" s="28" t="s">
        <v>8168</v>
      </c>
      <c r="C4447" s="29" t="s">
        <v>8169</v>
      </c>
      <c r="D4447" s="30" t="s">
        <v>30</v>
      </c>
      <c r="E4447" s="31">
        <v>1</v>
      </c>
      <c r="F4447" s="32"/>
      <c r="G4447" s="32"/>
      <c r="H4447" s="32"/>
      <c r="I4447" s="33">
        <v>2125.79</v>
      </c>
      <c r="J4447" s="33">
        <v>2185.3099999999999</v>
      </c>
      <c r="K4447" s="33">
        <v>2206.5700000000002</v>
      </c>
      <c r="L4447" s="21">
        <f t="shared" si="490"/>
        <v>2172.5566666666668</v>
      </c>
      <c r="M4447" s="34">
        <f t="shared" si="491"/>
        <v>41.87287586652414</v>
      </c>
      <c r="N4447" s="34">
        <f t="shared" si="492"/>
        <v>1.9273548307841977</v>
      </c>
      <c r="O4447" s="35">
        <f t="shared" si="493"/>
        <v>2172.5566666666664</v>
      </c>
      <c r="P4447" s="35">
        <f t="shared" si="494"/>
        <v>2172.5566666666668</v>
      </c>
      <c r="Q4447" s="39">
        <f t="shared" si="496"/>
        <v>2172.5599999999999</v>
      </c>
      <c r="R4447" s="37">
        <f t="shared" si="495"/>
        <v>2172.5599999999999</v>
      </c>
      <c r="T4447" s="38"/>
      <c r="U4447" s="38"/>
      <c r="V4447" s="38"/>
    </row>
    <row r="4448" ht="23.25">
      <c r="A4448" s="27">
        <v>4436</v>
      </c>
      <c r="B4448" s="28" t="s">
        <v>8170</v>
      </c>
      <c r="C4448" s="29" t="s">
        <v>8171</v>
      </c>
      <c r="D4448" s="30" t="s">
        <v>30</v>
      </c>
      <c r="E4448" s="31">
        <v>1</v>
      </c>
      <c r="F4448" s="32"/>
      <c r="G4448" s="32"/>
      <c r="H4448" s="32"/>
      <c r="I4448" s="33">
        <v>5866.0699999999997</v>
      </c>
      <c r="J4448" s="33">
        <v>5913</v>
      </c>
      <c r="K4448" s="33">
        <v>6047.9200000000001</v>
      </c>
      <c r="L4448" s="21">
        <f t="shared" si="490"/>
        <v>5942.329999999999</v>
      </c>
      <c r="M4448" s="34">
        <f t="shared" si="491"/>
        <v>94.406261974511153</v>
      </c>
      <c r="N4448" s="34">
        <f t="shared" si="492"/>
        <v>1.5887078296646464</v>
      </c>
      <c r="O4448" s="35">
        <f t="shared" si="493"/>
        <v>5942.329999999999</v>
      </c>
      <c r="P4448" s="35">
        <f t="shared" si="494"/>
        <v>5942.329999999999</v>
      </c>
      <c r="Q4448" s="39">
        <f t="shared" si="496"/>
        <v>5942.3299999999999</v>
      </c>
      <c r="R4448" s="37">
        <f t="shared" si="495"/>
        <v>5942.3299999999999</v>
      </c>
      <c r="T4448" s="38"/>
      <c r="U4448" s="38"/>
      <c r="V4448" s="38"/>
    </row>
    <row r="4449" ht="23.25">
      <c r="A4449" s="27">
        <v>4437</v>
      </c>
      <c r="B4449" s="28" t="s">
        <v>8172</v>
      </c>
      <c r="C4449" s="29" t="s">
        <v>8173</v>
      </c>
      <c r="D4449" s="30" t="s">
        <v>30</v>
      </c>
      <c r="E4449" s="31">
        <v>1</v>
      </c>
      <c r="F4449" s="32"/>
      <c r="G4449" s="32"/>
      <c r="H4449" s="32"/>
      <c r="I4449" s="33">
        <v>5841.2600000000002</v>
      </c>
      <c r="J4449" s="33">
        <v>5876.3100000000004</v>
      </c>
      <c r="K4449" s="33">
        <v>5946.3999999999996</v>
      </c>
      <c r="L4449" s="21">
        <f t="shared" si="490"/>
        <v>5887.9900000000007</v>
      </c>
      <c r="M4449" s="34">
        <f t="shared" si="491"/>
        <v>53.534303955500938</v>
      </c>
      <c r="N4449" s="34">
        <f t="shared" si="492"/>
        <v>0.90921186950896538</v>
      </c>
      <c r="O4449" s="35">
        <f t="shared" si="493"/>
        <v>5887.9899999999998</v>
      </c>
      <c r="P4449" s="35">
        <f t="shared" si="494"/>
        <v>5887.9900000000007</v>
      </c>
      <c r="Q4449" s="39">
        <f t="shared" si="496"/>
        <v>5887.9899999999998</v>
      </c>
      <c r="R4449" s="37">
        <f t="shared" si="495"/>
        <v>5887.9899999999998</v>
      </c>
      <c r="T4449" s="38"/>
      <c r="U4449" s="38"/>
      <c r="V4449" s="38"/>
    </row>
    <row r="4450" ht="23.25">
      <c r="A4450" s="27">
        <v>4438</v>
      </c>
      <c r="B4450" s="28" t="s">
        <v>8174</v>
      </c>
      <c r="C4450" s="29" t="s">
        <v>8175</v>
      </c>
      <c r="D4450" s="30" t="s">
        <v>30</v>
      </c>
      <c r="E4450" s="31">
        <v>1</v>
      </c>
      <c r="F4450" s="32"/>
      <c r="G4450" s="32"/>
      <c r="H4450" s="32"/>
      <c r="I4450" s="33">
        <v>5841.2600000000002</v>
      </c>
      <c r="J4450" s="33">
        <v>6057.3900000000003</v>
      </c>
      <c r="K4450" s="33">
        <v>5864.6300000000001</v>
      </c>
      <c r="L4450" s="21">
        <f t="shared" si="490"/>
        <v>5921.0933333333342</v>
      </c>
      <c r="M4450" s="34">
        <f t="shared" si="491"/>
        <v>118.61334340340194</v>
      </c>
      <c r="N4450" s="34">
        <f t="shared" si="492"/>
        <v>2.0032338071020992</v>
      </c>
      <c r="O4450" s="35">
        <f t="shared" si="493"/>
        <v>5921.0933333333342</v>
      </c>
      <c r="P4450" s="35">
        <f t="shared" si="494"/>
        <v>5921.0933333333342</v>
      </c>
      <c r="Q4450" s="39">
        <f t="shared" si="496"/>
        <v>5921.0900000000001</v>
      </c>
      <c r="R4450" s="37">
        <f t="shared" si="495"/>
        <v>5921.0900000000001</v>
      </c>
      <c r="T4450" s="38"/>
      <c r="U4450" s="38"/>
      <c r="V4450" s="38"/>
    </row>
    <row r="4451" ht="23.25">
      <c r="A4451" s="27">
        <v>4439</v>
      </c>
      <c r="B4451" s="28" t="s">
        <v>8176</v>
      </c>
      <c r="C4451" s="29" t="s">
        <v>8177</v>
      </c>
      <c r="D4451" s="30" t="s">
        <v>30</v>
      </c>
      <c r="E4451" s="31">
        <v>1</v>
      </c>
      <c r="F4451" s="32"/>
      <c r="G4451" s="32"/>
      <c r="H4451" s="32"/>
      <c r="I4451" s="33">
        <v>5841.2600000000002</v>
      </c>
      <c r="J4451" s="33">
        <v>6004.8199999999997</v>
      </c>
      <c r="K4451" s="33">
        <v>5882.1499999999996</v>
      </c>
      <c r="L4451" s="21">
        <f t="shared" si="490"/>
        <v>5909.4099999999999</v>
      </c>
      <c r="M4451" s="34">
        <f t="shared" si="491"/>
        <v>85.119322718169983</v>
      </c>
      <c r="N4451" s="34">
        <f t="shared" si="492"/>
        <v>1.4404030642343311</v>
      </c>
      <c r="O4451" s="35">
        <f t="shared" si="493"/>
        <v>5909.4099999999999</v>
      </c>
      <c r="P4451" s="35">
        <f t="shared" si="494"/>
        <v>5909.4099999999999</v>
      </c>
      <c r="Q4451" s="39">
        <f t="shared" si="496"/>
        <v>5909.4099999999999</v>
      </c>
      <c r="R4451" s="37">
        <f t="shared" si="495"/>
        <v>5909.4099999999999</v>
      </c>
      <c r="T4451" s="38"/>
      <c r="U4451" s="38"/>
      <c r="V4451" s="38"/>
    </row>
    <row r="4452" ht="23.25">
      <c r="A4452" s="27">
        <v>4440</v>
      </c>
      <c r="B4452" s="28" t="s">
        <v>8178</v>
      </c>
      <c r="C4452" s="29" t="s">
        <v>8179</v>
      </c>
      <c r="D4452" s="30" t="s">
        <v>30</v>
      </c>
      <c r="E4452" s="31">
        <v>1</v>
      </c>
      <c r="F4452" s="32"/>
      <c r="G4452" s="32"/>
      <c r="H4452" s="32"/>
      <c r="I4452" s="33">
        <v>5841.2600000000002</v>
      </c>
      <c r="J4452" s="33">
        <v>5952.2399999999998</v>
      </c>
      <c r="K4452" s="33">
        <v>5917.1999999999998</v>
      </c>
      <c r="L4452" s="21">
        <f t="shared" si="490"/>
        <v>5903.5666666666666</v>
      </c>
      <c r="M4452" s="34">
        <f t="shared" si="491"/>
        <v>56.732186044020075</v>
      </c>
      <c r="N4452" s="34">
        <f t="shared" si="492"/>
        <v>0.96098154297718452</v>
      </c>
      <c r="O4452" s="35">
        <f t="shared" si="493"/>
        <v>5903.5666666666666</v>
      </c>
      <c r="P4452" s="35">
        <f t="shared" si="494"/>
        <v>5903.5666666666666</v>
      </c>
      <c r="Q4452" s="39">
        <f t="shared" si="496"/>
        <v>5903.5699999999997</v>
      </c>
      <c r="R4452" s="37">
        <f t="shared" si="495"/>
        <v>5903.5699999999997</v>
      </c>
      <c r="T4452" s="38"/>
      <c r="U4452" s="38"/>
      <c r="V4452" s="38"/>
    </row>
    <row r="4453" ht="23.25">
      <c r="A4453" s="27">
        <v>4441</v>
      </c>
      <c r="B4453" s="28" t="s">
        <v>8180</v>
      </c>
      <c r="C4453" s="29" t="s">
        <v>8181</v>
      </c>
      <c r="D4453" s="30" t="s">
        <v>30</v>
      </c>
      <c r="E4453" s="31">
        <v>1</v>
      </c>
      <c r="F4453" s="32"/>
      <c r="G4453" s="32"/>
      <c r="H4453" s="32"/>
      <c r="I4453" s="33">
        <v>5317.5699999999997</v>
      </c>
      <c r="J4453" s="33">
        <v>5418.6000000000004</v>
      </c>
      <c r="K4453" s="33">
        <v>5487.7299999999996</v>
      </c>
      <c r="L4453" s="21">
        <f t="shared" si="490"/>
        <v>5407.9666666666662</v>
      </c>
      <c r="M4453" s="34">
        <f t="shared" si="491"/>
        <v>85.576908295014547</v>
      </c>
      <c r="N4453" s="34">
        <f t="shared" si="492"/>
        <v>1.582422998693555</v>
      </c>
      <c r="O4453" s="35">
        <f t="shared" si="493"/>
        <v>5407.9666666666662</v>
      </c>
      <c r="P4453" s="35">
        <f t="shared" si="494"/>
        <v>5407.9666666666662</v>
      </c>
      <c r="Q4453" s="39">
        <f t="shared" si="496"/>
        <v>5407.9700000000003</v>
      </c>
      <c r="R4453" s="37">
        <f t="shared" si="495"/>
        <v>5407.9700000000003</v>
      </c>
      <c r="T4453" s="38"/>
      <c r="U4453" s="38"/>
      <c r="V4453" s="38"/>
    </row>
    <row r="4454" ht="23.25">
      <c r="A4454" s="27">
        <v>4442</v>
      </c>
      <c r="B4454" s="28" t="s">
        <v>8182</v>
      </c>
      <c r="C4454" s="29" t="s">
        <v>8183</v>
      </c>
      <c r="D4454" s="30" t="s">
        <v>30</v>
      </c>
      <c r="E4454" s="31">
        <v>1</v>
      </c>
      <c r="F4454" s="32"/>
      <c r="G4454" s="32"/>
      <c r="H4454" s="32"/>
      <c r="I4454" s="33">
        <v>5317.5699999999997</v>
      </c>
      <c r="J4454" s="33">
        <v>5370.75</v>
      </c>
      <c r="K4454" s="33">
        <v>5445.1899999999996</v>
      </c>
      <c r="L4454" s="21">
        <f t="shared" si="490"/>
        <v>5377.8366666666661</v>
      </c>
      <c r="M4454" s="34">
        <f t="shared" si="491"/>
        <v>64.104459543258955</v>
      </c>
      <c r="N4454" s="34">
        <f t="shared" si="492"/>
        <v>1.1920120211273113</v>
      </c>
      <c r="O4454" s="35">
        <f t="shared" si="493"/>
        <v>5377.8366666666661</v>
      </c>
      <c r="P4454" s="35">
        <f t="shared" si="494"/>
        <v>5377.8366666666661</v>
      </c>
      <c r="Q4454" s="39">
        <f t="shared" si="496"/>
        <v>5377.8400000000001</v>
      </c>
      <c r="R4454" s="37">
        <f t="shared" si="495"/>
        <v>5377.8400000000001</v>
      </c>
      <c r="T4454" s="38"/>
      <c r="U4454" s="38"/>
      <c r="V4454" s="38"/>
    </row>
    <row r="4455" ht="23.25">
      <c r="A4455" s="27">
        <v>4443</v>
      </c>
      <c r="B4455" s="28" t="s">
        <v>8184</v>
      </c>
      <c r="C4455" s="29" t="s">
        <v>8185</v>
      </c>
      <c r="D4455" s="30" t="s">
        <v>30</v>
      </c>
      <c r="E4455" s="31">
        <v>1</v>
      </c>
      <c r="F4455" s="32"/>
      <c r="G4455" s="32"/>
      <c r="H4455" s="32"/>
      <c r="I4455" s="33">
        <v>5317.5699999999997</v>
      </c>
      <c r="J4455" s="33">
        <v>5349.4799999999996</v>
      </c>
      <c r="K4455" s="33">
        <v>5546.2299999999996</v>
      </c>
      <c r="L4455" s="21">
        <f t="shared" si="490"/>
        <v>5404.4266666666663</v>
      </c>
      <c r="M4455" s="34">
        <f t="shared" si="491"/>
        <v>123.83739755555798</v>
      </c>
      <c r="N4455" s="34">
        <f t="shared" si="492"/>
        <v>2.2914067521604142</v>
      </c>
      <c r="O4455" s="35">
        <f t="shared" si="493"/>
        <v>5404.4266666666663</v>
      </c>
      <c r="P4455" s="35">
        <f t="shared" si="494"/>
        <v>5404.4266666666663</v>
      </c>
      <c r="Q4455" s="39">
        <f t="shared" si="496"/>
        <v>5404.4300000000003</v>
      </c>
      <c r="R4455" s="37">
        <f t="shared" si="495"/>
        <v>5404.4300000000003</v>
      </c>
      <c r="T4455" s="38"/>
      <c r="U4455" s="38"/>
      <c r="V4455" s="38"/>
    </row>
    <row r="4456" ht="23.25">
      <c r="A4456" s="27">
        <v>4444</v>
      </c>
      <c r="B4456" s="28" t="s">
        <v>8186</v>
      </c>
      <c r="C4456" s="29" t="s">
        <v>8187</v>
      </c>
      <c r="D4456" s="30" t="s">
        <v>30</v>
      </c>
      <c r="E4456" s="31">
        <v>1</v>
      </c>
      <c r="F4456" s="32"/>
      <c r="G4456" s="32"/>
      <c r="H4456" s="32"/>
      <c r="I4456" s="33">
        <v>3476.8800000000001</v>
      </c>
      <c r="J4456" s="33">
        <v>3497.7399999999998</v>
      </c>
      <c r="K4456" s="33">
        <v>3529.0300000000002</v>
      </c>
      <c r="L4456" s="21">
        <f t="shared" si="490"/>
        <v>3501.2166666666667</v>
      </c>
      <c r="M4456" s="34">
        <f t="shared" si="491"/>
        <v>26.248257719958044</v>
      </c>
      <c r="N4456" s="34">
        <f t="shared" si="492"/>
        <v>0.74968961418053848</v>
      </c>
      <c r="O4456" s="35">
        <f t="shared" si="493"/>
        <v>3501.2166666666662</v>
      </c>
      <c r="P4456" s="35">
        <f t="shared" si="494"/>
        <v>3501.2166666666667</v>
      </c>
      <c r="Q4456" s="39">
        <f t="shared" si="496"/>
        <v>3501.2200000000003</v>
      </c>
      <c r="R4456" s="37">
        <f t="shared" si="495"/>
        <v>3501.2200000000003</v>
      </c>
      <c r="T4456" s="38"/>
      <c r="U4456" s="38"/>
      <c r="V4456" s="38"/>
    </row>
    <row r="4457" ht="23.25">
      <c r="A4457" s="27">
        <v>4445</v>
      </c>
      <c r="B4457" s="28" t="s">
        <v>8188</v>
      </c>
      <c r="C4457" s="29" t="s">
        <v>8189</v>
      </c>
      <c r="D4457" s="30" t="s">
        <v>30</v>
      </c>
      <c r="E4457" s="31">
        <v>1</v>
      </c>
      <c r="F4457" s="32"/>
      <c r="G4457" s="32"/>
      <c r="H4457" s="32"/>
      <c r="I4457" s="33">
        <v>2637.0999999999999</v>
      </c>
      <c r="J4457" s="33">
        <v>2668.75</v>
      </c>
      <c r="K4457" s="33">
        <v>2684.5700000000002</v>
      </c>
      <c r="L4457" s="21">
        <f t="shared" si="490"/>
        <v>2663.4733333333334</v>
      </c>
      <c r="M4457" s="34">
        <f t="shared" si="491"/>
        <v>24.170904685868489</v>
      </c>
      <c r="N4457" s="34">
        <f t="shared" si="492"/>
        <v>0.90749565176305469</v>
      </c>
      <c r="O4457" s="35">
        <f t="shared" si="493"/>
        <v>2663.4733333333334</v>
      </c>
      <c r="P4457" s="35">
        <f t="shared" si="494"/>
        <v>2663.4733333333334</v>
      </c>
      <c r="Q4457" s="39">
        <f t="shared" si="496"/>
        <v>2663.4700000000003</v>
      </c>
      <c r="R4457" s="37">
        <f t="shared" si="495"/>
        <v>2663.4700000000003</v>
      </c>
      <c r="T4457" s="38"/>
      <c r="U4457" s="38"/>
      <c r="V4457" s="38"/>
    </row>
    <row r="4458" ht="23.25">
      <c r="A4458" s="27">
        <v>4446</v>
      </c>
      <c r="B4458" s="28" t="s">
        <v>8188</v>
      </c>
      <c r="C4458" s="29" t="s">
        <v>8190</v>
      </c>
      <c r="D4458" s="30" t="s">
        <v>30</v>
      </c>
      <c r="E4458" s="31">
        <v>1</v>
      </c>
      <c r="F4458" s="32"/>
      <c r="G4458" s="32"/>
      <c r="H4458" s="32"/>
      <c r="I4458" s="33">
        <v>2798.2199999999998</v>
      </c>
      <c r="J4458" s="33">
        <v>2848.5900000000001</v>
      </c>
      <c r="K4458" s="33">
        <v>2882.1700000000001</v>
      </c>
      <c r="L4458" s="21">
        <f t="shared" si="490"/>
        <v>2842.9933333333333</v>
      </c>
      <c r="M4458" s="34">
        <f t="shared" si="491"/>
        <v>42.253906722732111</v>
      </c>
      <c r="N4458" s="34">
        <f t="shared" si="492"/>
        <v>1.4862471264816701</v>
      </c>
      <c r="O4458" s="35">
        <f t="shared" si="493"/>
        <v>2842.9933333333329</v>
      </c>
      <c r="P4458" s="35">
        <f t="shared" si="494"/>
        <v>2842.9933333333333</v>
      </c>
      <c r="Q4458" s="39">
        <f t="shared" si="496"/>
        <v>2842.9900000000002</v>
      </c>
      <c r="R4458" s="37">
        <f t="shared" si="495"/>
        <v>2842.9900000000002</v>
      </c>
      <c r="T4458" s="38"/>
      <c r="U4458" s="38"/>
      <c r="V4458" s="38"/>
    </row>
    <row r="4459" ht="23.25">
      <c r="A4459" s="27">
        <v>4447</v>
      </c>
      <c r="B4459" s="28" t="s">
        <v>8191</v>
      </c>
      <c r="C4459" s="29" t="s">
        <v>8192</v>
      </c>
      <c r="D4459" s="30" t="s">
        <v>30</v>
      </c>
      <c r="E4459" s="31">
        <v>1</v>
      </c>
      <c r="F4459" s="32"/>
      <c r="G4459" s="32"/>
      <c r="H4459" s="32"/>
      <c r="I4459" s="33">
        <v>2637.0999999999999</v>
      </c>
      <c r="J4459" s="33">
        <v>2660.8299999999999</v>
      </c>
      <c r="K4459" s="33">
        <v>2732.04</v>
      </c>
      <c r="L4459" s="21">
        <f t="shared" si="490"/>
        <v>2676.6566666666668</v>
      </c>
      <c r="M4459" s="34">
        <f t="shared" si="491"/>
        <v>49.409143215940666</v>
      </c>
      <c r="N4459" s="34">
        <f t="shared" si="492"/>
        <v>1.8459275644594189</v>
      </c>
      <c r="O4459" s="35">
        <f t="shared" si="493"/>
        <v>2676.6566666666668</v>
      </c>
      <c r="P4459" s="35">
        <f t="shared" si="494"/>
        <v>2676.6566666666668</v>
      </c>
      <c r="Q4459" s="39">
        <f t="shared" si="496"/>
        <v>2676.6599999999999</v>
      </c>
      <c r="R4459" s="37">
        <f t="shared" si="495"/>
        <v>2676.6599999999999</v>
      </c>
      <c r="T4459" s="38"/>
      <c r="U4459" s="38"/>
      <c r="V4459" s="38"/>
    </row>
    <row r="4460" ht="23.25">
      <c r="A4460" s="27">
        <v>4448</v>
      </c>
      <c r="B4460" s="28" t="s">
        <v>8191</v>
      </c>
      <c r="C4460" s="29" t="s">
        <v>8193</v>
      </c>
      <c r="D4460" s="30" t="s">
        <v>30</v>
      </c>
      <c r="E4460" s="31">
        <v>1</v>
      </c>
      <c r="F4460" s="32"/>
      <c r="G4460" s="32"/>
      <c r="H4460" s="32"/>
      <c r="I4460" s="33">
        <v>2798.2199999999998</v>
      </c>
      <c r="J4460" s="33">
        <v>2815.0100000000002</v>
      </c>
      <c r="K4460" s="33">
        <v>2859.7800000000002</v>
      </c>
      <c r="L4460" s="21">
        <f t="shared" si="490"/>
        <v>2824.3366666666666</v>
      </c>
      <c r="M4460" s="34">
        <f t="shared" si="491"/>
        <v>31.822137472730262</v>
      </c>
      <c r="N4460" s="34">
        <f t="shared" si="492"/>
        <v>1.1267119054290127</v>
      </c>
      <c r="O4460" s="35">
        <f t="shared" si="493"/>
        <v>2824.3366666666666</v>
      </c>
      <c r="P4460" s="35">
        <f t="shared" si="494"/>
        <v>2824.3366666666666</v>
      </c>
      <c r="Q4460" s="39">
        <f t="shared" si="496"/>
        <v>2824.3400000000001</v>
      </c>
      <c r="R4460" s="37">
        <f t="shared" si="495"/>
        <v>2824.3400000000001</v>
      </c>
      <c r="T4460" s="38"/>
      <c r="U4460" s="38"/>
      <c r="V4460" s="38"/>
    </row>
    <row r="4461" ht="23.25">
      <c r="A4461" s="27">
        <v>4449</v>
      </c>
      <c r="B4461" s="28" t="s">
        <v>8194</v>
      </c>
      <c r="C4461" s="29" t="s">
        <v>8195</v>
      </c>
      <c r="D4461" s="30" t="s">
        <v>30</v>
      </c>
      <c r="E4461" s="31">
        <v>1</v>
      </c>
      <c r="F4461" s="32"/>
      <c r="G4461" s="32"/>
      <c r="H4461" s="32"/>
      <c r="I4461" s="33">
        <v>2602.9899999999998</v>
      </c>
      <c r="J4461" s="33">
        <v>2699.3000000000002</v>
      </c>
      <c r="K4461" s="33">
        <v>2714.9200000000001</v>
      </c>
      <c r="L4461" s="21">
        <f t="shared" si="490"/>
        <v>2672.4033333333332</v>
      </c>
      <c r="M4461" s="34">
        <f t="shared" si="491"/>
        <v>60.618926362427075</v>
      </c>
      <c r="N4461" s="34">
        <f t="shared" si="492"/>
        <v>2.2683299936920855</v>
      </c>
      <c r="O4461" s="35">
        <f t="shared" si="493"/>
        <v>2672.4033333333332</v>
      </c>
      <c r="P4461" s="35">
        <f t="shared" si="494"/>
        <v>2672.4033333333332</v>
      </c>
      <c r="Q4461" s="39">
        <f t="shared" si="496"/>
        <v>2672.4000000000001</v>
      </c>
      <c r="R4461" s="37">
        <f t="shared" si="495"/>
        <v>2672.4000000000001</v>
      </c>
      <c r="T4461" s="38"/>
      <c r="U4461" s="38"/>
      <c r="V4461" s="38"/>
    </row>
    <row r="4462" ht="23.25">
      <c r="A4462" s="27">
        <v>4450</v>
      </c>
      <c r="B4462" s="28" t="s">
        <v>8194</v>
      </c>
      <c r="C4462" s="29" t="s">
        <v>8196</v>
      </c>
      <c r="D4462" s="30" t="s">
        <v>30</v>
      </c>
      <c r="E4462" s="31">
        <v>1</v>
      </c>
      <c r="F4462" s="32"/>
      <c r="G4462" s="32"/>
      <c r="H4462" s="32"/>
      <c r="I4462" s="33">
        <v>2798.2199999999998</v>
      </c>
      <c r="J4462" s="33">
        <v>2845.79</v>
      </c>
      <c r="K4462" s="33">
        <v>2918.54</v>
      </c>
      <c r="L4462" s="21">
        <f t="shared" si="490"/>
        <v>2854.1833333333329</v>
      </c>
      <c r="M4462" s="34">
        <f t="shared" si="491"/>
        <v>60.597538178818311</v>
      </c>
      <c r="N4462" s="34">
        <f t="shared" si="492"/>
        <v>2.123113027502963</v>
      </c>
      <c r="O4462" s="35">
        <f t="shared" si="493"/>
        <v>2854.1833333333329</v>
      </c>
      <c r="P4462" s="35">
        <f t="shared" si="494"/>
        <v>2854.1833333333329</v>
      </c>
      <c r="Q4462" s="39">
        <f t="shared" si="496"/>
        <v>2854.1799999999998</v>
      </c>
      <c r="R4462" s="37">
        <f t="shared" si="495"/>
        <v>2854.1799999999998</v>
      </c>
      <c r="T4462" s="38"/>
      <c r="U4462" s="38"/>
      <c r="V4462" s="38"/>
    </row>
    <row r="4463" ht="23.25">
      <c r="A4463" s="27">
        <v>4451</v>
      </c>
      <c r="B4463" s="28" t="s">
        <v>8197</v>
      </c>
      <c r="C4463" s="29" t="s">
        <v>8198</v>
      </c>
      <c r="D4463" s="30" t="s">
        <v>30</v>
      </c>
      <c r="E4463" s="31">
        <v>1</v>
      </c>
      <c r="F4463" s="32"/>
      <c r="G4463" s="32"/>
      <c r="H4463" s="32"/>
      <c r="I4463" s="33">
        <v>2637.0999999999999</v>
      </c>
      <c r="J4463" s="33">
        <v>2734.6700000000001</v>
      </c>
      <c r="K4463" s="33">
        <v>2692.48</v>
      </c>
      <c r="L4463" s="21">
        <f t="shared" si="490"/>
        <v>2688.0833333333335</v>
      </c>
      <c r="M4463" s="34">
        <f t="shared" si="491"/>
        <v>48.933365236138641</v>
      </c>
      <c r="N4463" s="34">
        <f t="shared" si="492"/>
        <v>1.8203812593659163</v>
      </c>
      <c r="O4463" s="35">
        <f t="shared" si="493"/>
        <v>2688.083333333333</v>
      </c>
      <c r="P4463" s="35">
        <f t="shared" si="494"/>
        <v>2688.0833333333335</v>
      </c>
      <c r="Q4463" s="39">
        <f t="shared" si="496"/>
        <v>2688.0799999999999</v>
      </c>
      <c r="R4463" s="37">
        <f t="shared" si="495"/>
        <v>2688.0799999999999</v>
      </c>
      <c r="T4463" s="38"/>
      <c r="U4463" s="38"/>
      <c r="V4463" s="38"/>
    </row>
    <row r="4464" ht="23.25">
      <c r="A4464" s="27">
        <v>4452</v>
      </c>
      <c r="B4464" s="28" t="s">
        <v>8197</v>
      </c>
      <c r="C4464" s="29" t="s">
        <v>8199</v>
      </c>
      <c r="D4464" s="30" t="s">
        <v>30</v>
      </c>
      <c r="E4464" s="31">
        <v>1</v>
      </c>
      <c r="F4464" s="32"/>
      <c r="G4464" s="32"/>
      <c r="H4464" s="32"/>
      <c r="I4464" s="33">
        <v>2798.2199999999998</v>
      </c>
      <c r="J4464" s="33">
        <v>2859.7800000000002</v>
      </c>
      <c r="K4464" s="33">
        <v>2893.3600000000001</v>
      </c>
      <c r="L4464" s="21">
        <f t="shared" si="490"/>
        <v>2850.4533333333334</v>
      </c>
      <c r="M4464" s="34">
        <f t="shared" si="491"/>
        <v>48.250854223872047</v>
      </c>
      <c r="N4464" s="34">
        <f t="shared" si="492"/>
        <v>1.6927431738532368</v>
      </c>
      <c r="O4464" s="35">
        <f t="shared" si="493"/>
        <v>2850.4533333333334</v>
      </c>
      <c r="P4464" s="35">
        <f t="shared" si="494"/>
        <v>2850.4533333333334</v>
      </c>
      <c r="Q4464" s="39">
        <f t="shared" si="496"/>
        <v>2850.4500000000003</v>
      </c>
      <c r="R4464" s="37">
        <f t="shared" si="495"/>
        <v>2850.4500000000003</v>
      </c>
      <c r="T4464" s="38"/>
      <c r="U4464" s="38"/>
      <c r="V4464" s="38"/>
    </row>
    <row r="4465" ht="23.25">
      <c r="A4465" s="27">
        <v>4453</v>
      </c>
      <c r="B4465" s="28" t="s">
        <v>8200</v>
      </c>
      <c r="C4465" s="29" t="s">
        <v>8201</v>
      </c>
      <c r="D4465" s="30" t="s">
        <v>30</v>
      </c>
      <c r="E4465" s="31">
        <v>1</v>
      </c>
      <c r="F4465" s="32"/>
      <c r="G4465" s="32"/>
      <c r="H4465" s="32"/>
      <c r="I4465" s="33">
        <v>2637.0999999999999</v>
      </c>
      <c r="J4465" s="33">
        <v>2687.1999999999998</v>
      </c>
      <c r="K4465" s="33">
        <v>2708.3000000000002</v>
      </c>
      <c r="L4465" s="21">
        <f t="shared" si="490"/>
        <v>2677.5333333333333</v>
      </c>
      <c r="M4465" s="34">
        <f t="shared" si="491"/>
        <v>36.571072356896245</v>
      </c>
      <c r="N4465" s="34">
        <f t="shared" si="492"/>
        <v>1.3658493771716347</v>
      </c>
      <c r="O4465" s="35">
        <f t="shared" si="493"/>
        <v>2677.5333333333328</v>
      </c>
      <c r="P4465" s="35">
        <f t="shared" si="494"/>
        <v>2677.5333333333333</v>
      </c>
      <c r="Q4465" s="39">
        <f t="shared" si="496"/>
        <v>2677.5300000000002</v>
      </c>
      <c r="R4465" s="37">
        <f t="shared" si="495"/>
        <v>2677.5300000000002</v>
      </c>
      <c r="T4465" s="38"/>
      <c r="U4465" s="38"/>
      <c r="V4465" s="38"/>
    </row>
    <row r="4466" ht="23.25">
      <c r="A4466" s="27">
        <v>4454</v>
      </c>
      <c r="B4466" s="28" t="s">
        <v>8200</v>
      </c>
      <c r="C4466" s="29" t="s">
        <v>8202</v>
      </c>
      <c r="D4466" s="30" t="s">
        <v>30</v>
      </c>
      <c r="E4466" s="31">
        <v>1</v>
      </c>
      <c r="F4466" s="32"/>
      <c r="G4466" s="32"/>
      <c r="H4466" s="32"/>
      <c r="I4466" s="33">
        <v>2798.2199999999998</v>
      </c>
      <c r="J4466" s="33">
        <v>2896.1599999999999</v>
      </c>
      <c r="K4466" s="33">
        <v>2826.1999999999998</v>
      </c>
      <c r="L4466" s="21">
        <f t="shared" si="490"/>
        <v>2840.1933333333327</v>
      </c>
      <c r="M4466" s="34">
        <f t="shared" si="491"/>
        <v>50.447209371117211</v>
      </c>
      <c r="N4466" s="34">
        <f t="shared" si="492"/>
        <v>1.7761892748304888</v>
      </c>
      <c r="O4466" s="35">
        <f t="shared" si="493"/>
        <v>2840.1933333333327</v>
      </c>
      <c r="P4466" s="35">
        <f t="shared" si="494"/>
        <v>2840.1933333333327</v>
      </c>
      <c r="Q4466" s="39">
        <f t="shared" si="496"/>
        <v>2840.1900000000001</v>
      </c>
      <c r="R4466" s="37">
        <f t="shared" si="495"/>
        <v>2840.1900000000001</v>
      </c>
      <c r="T4466" s="38"/>
      <c r="U4466" s="38"/>
      <c r="V4466" s="38"/>
    </row>
    <row r="4467" ht="23.25">
      <c r="A4467" s="27">
        <v>4455</v>
      </c>
      <c r="B4467" s="28" t="s">
        <v>8203</v>
      </c>
      <c r="C4467" s="29" t="s">
        <v>8204</v>
      </c>
      <c r="D4467" s="30" t="s">
        <v>30</v>
      </c>
      <c r="E4467" s="31">
        <v>1</v>
      </c>
      <c r="F4467" s="32"/>
      <c r="G4467" s="32"/>
      <c r="H4467" s="32"/>
      <c r="I4467" s="33">
        <v>2602.9899999999998</v>
      </c>
      <c r="J4467" s="33">
        <v>2699.3000000000002</v>
      </c>
      <c r="K4467" s="33">
        <v>2662.8600000000001</v>
      </c>
      <c r="L4467" s="21">
        <f t="shared" si="490"/>
        <v>2655.0499999999997</v>
      </c>
      <c r="M4467" s="34">
        <f t="shared" si="491"/>
        <v>48.627678332406745</v>
      </c>
      <c r="N4467" s="34">
        <f t="shared" si="492"/>
        <v>1.8315164811362028</v>
      </c>
      <c r="O4467" s="35">
        <f t="shared" si="493"/>
        <v>2655.0499999999997</v>
      </c>
      <c r="P4467" s="35">
        <f t="shared" si="494"/>
        <v>2655.0499999999997</v>
      </c>
      <c r="Q4467" s="39">
        <f t="shared" si="496"/>
        <v>2655.0500000000002</v>
      </c>
      <c r="R4467" s="37">
        <f t="shared" si="495"/>
        <v>2655.0500000000002</v>
      </c>
      <c r="T4467" s="38"/>
      <c r="U4467" s="38"/>
      <c r="V4467" s="38"/>
    </row>
    <row r="4468" ht="23.25">
      <c r="A4468" s="27">
        <v>4456</v>
      </c>
      <c r="B4468" s="28" t="s">
        <v>8203</v>
      </c>
      <c r="C4468" s="29" t="s">
        <v>8205</v>
      </c>
      <c r="D4468" s="30" t="s">
        <v>30</v>
      </c>
      <c r="E4468" s="31">
        <v>1</v>
      </c>
      <c r="F4468" s="32"/>
      <c r="G4468" s="32"/>
      <c r="H4468" s="32"/>
      <c r="I4468" s="33">
        <v>2761.04</v>
      </c>
      <c r="J4468" s="33">
        <v>2799.6900000000001</v>
      </c>
      <c r="K4468" s="33">
        <v>2799.6900000000001</v>
      </c>
      <c r="L4468" s="21">
        <f t="shared" si="490"/>
        <v>2786.8066666666668</v>
      </c>
      <c r="M4468" s="34">
        <f t="shared" si="491"/>
        <v>22.314587904179088</v>
      </c>
      <c r="N4468" s="34">
        <f t="shared" si="492"/>
        <v>0.80072249614896451</v>
      </c>
      <c r="O4468" s="35">
        <f t="shared" si="493"/>
        <v>2786.8066666666664</v>
      </c>
      <c r="P4468" s="35">
        <f t="shared" si="494"/>
        <v>2786.8066666666668</v>
      </c>
      <c r="Q4468" s="39">
        <f t="shared" si="496"/>
        <v>2786.8099999999999</v>
      </c>
      <c r="R4468" s="37">
        <f t="shared" si="495"/>
        <v>2786.8099999999999</v>
      </c>
      <c r="T4468" s="38"/>
      <c r="U4468" s="38"/>
      <c r="V4468" s="38"/>
    </row>
    <row r="4469" ht="23.25">
      <c r="A4469" s="27">
        <v>4457</v>
      </c>
      <c r="B4469" s="28" t="s">
        <v>8206</v>
      </c>
      <c r="C4469" s="29" t="s">
        <v>8207</v>
      </c>
      <c r="D4469" s="30" t="s">
        <v>30</v>
      </c>
      <c r="E4469" s="31">
        <v>1</v>
      </c>
      <c r="F4469" s="32"/>
      <c r="G4469" s="32"/>
      <c r="H4469" s="32"/>
      <c r="I4469" s="33">
        <v>2602.9899999999998</v>
      </c>
      <c r="J4469" s="33">
        <v>2683.6799999999998</v>
      </c>
      <c r="K4469" s="33">
        <v>2629.02</v>
      </c>
      <c r="L4469" s="21">
        <f t="shared" si="490"/>
        <v>2638.5633333333335</v>
      </c>
      <c r="M4469" s="34">
        <f t="shared" si="491"/>
        <v>41.182829350754105</v>
      </c>
      <c r="N4469" s="34">
        <f t="shared" si="492"/>
        <v>1.560805034712859</v>
      </c>
      <c r="O4469" s="35">
        <f t="shared" si="493"/>
        <v>2638.5633333333335</v>
      </c>
      <c r="P4469" s="35">
        <f t="shared" si="494"/>
        <v>2638.5633333333335</v>
      </c>
      <c r="Q4469" s="39">
        <f t="shared" si="496"/>
        <v>2638.5599999999999</v>
      </c>
      <c r="R4469" s="37">
        <f t="shared" si="495"/>
        <v>2638.5599999999999</v>
      </c>
      <c r="T4469" s="38"/>
      <c r="U4469" s="38"/>
      <c r="V4469" s="38"/>
    </row>
    <row r="4470" ht="23.25">
      <c r="A4470" s="27">
        <v>4458</v>
      </c>
      <c r="B4470" s="28" t="s">
        <v>8206</v>
      </c>
      <c r="C4470" s="29" t="s">
        <v>8208</v>
      </c>
      <c r="D4470" s="30" t="s">
        <v>30</v>
      </c>
      <c r="E4470" s="31">
        <v>1</v>
      </c>
      <c r="F4470" s="32"/>
      <c r="G4470" s="32"/>
      <c r="H4470" s="32"/>
      <c r="I4470" s="33">
        <v>2798.2199999999998</v>
      </c>
      <c r="J4470" s="33">
        <v>2865.3800000000001</v>
      </c>
      <c r="K4470" s="33">
        <v>2887.7600000000002</v>
      </c>
      <c r="L4470" s="21">
        <f t="shared" si="490"/>
        <v>2850.4533333333334</v>
      </c>
      <c r="M4470" s="34">
        <f t="shared" si="491"/>
        <v>46.598894121356068</v>
      </c>
      <c r="N4470" s="34">
        <f t="shared" si="492"/>
        <v>1.6347888799450403</v>
      </c>
      <c r="O4470" s="35">
        <f t="shared" si="493"/>
        <v>2850.4533333333334</v>
      </c>
      <c r="P4470" s="35">
        <f t="shared" si="494"/>
        <v>2850.4533333333334</v>
      </c>
      <c r="Q4470" s="39">
        <f t="shared" si="496"/>
        <v>2850.4500000000003</v>
      </c>
      <c r="R4470" s="37">
        <f t="shared" si="495"/>
        <v>2850.4500000000003</v>
      </c>
      <c r="T4470" s="38"/>
      <c r="U4470" s="38"/>
      <c r="V4470" s="38"/>
    </row>
    <row r="4471" ht="23.25">
      <c r="A4471" s="27">
        <v>4459</v>
      </c>
      <c r="B4471" s="28" t="s">
        <v>8209</v>
      </c>
      <c r="C4471" s="29" t="s">
        <v>8210</v>
      </c>
      <c r="D4471" s="30" t="s">
        <v>30</v>
      </c>
      <c r="E4471" s="31">
        <v>1</v>
      </c>
      <c r="F4471" s="32"/>
      <c r="G4471" s="32"/>
      <c r="H4471" s="32"/>
      <c r="I4471" s="33">
        <v>2602.9899999999998</v>
      </c>
      <c r="J4471" s="33">
        <v>2665.46</v>
      </c>
      <c r="K4471" s="33">
        <v>2618.6100000000001</v>
      </c>
      <c r="L4471" s="21">
        <f t="shared" si="490"/>
        <v>2629.02</v>
      </c>
      <c r="M4471" s="34">
        <f t="shared" si="491"/>
        <v>32.510018455854585</v>
      </c>
      <c r="N4471" s="34">
        <f t="shared" si="492"/>
        <v>1.2365831547821844</v>
      </c>
      <c r="O4471" s="35">
        <f t="shared" si="493"/>
        <v>2629.0199999999995</v>
      </c>
      <c r="P4471" s="35">
        <f t="shared" si="494"/>
        <v>2629.02</v>
      </c>
      <c r="Q4471" s="39">
        <f t="shared" si="496"/>
        <v>2629.02</v>
      </c>
      <c r="R4471" s="37">
        <f t="shared" si="495"/>
        <v>2629.02</v>
      </c>
      <c r="T4471" s="38"/>
      <c r="U4471" s="38"/>
      <c r="V4471" s="38"/>
    </row>
    <row r="4472" ht="23.25">
      <c r="A4472" s="27">
        <v>4460</v>
      </c>
      <c r="B4472" s="28" t="s">
        <v>8209</v>
      </c>
      <c r="C4472" s="29" t="s">
        <v>8211</v>
      </c>
      <c r="D4472" s="30" t="s">
        <v>30</v>
      </c>
      <c r="E4472" s="31">
        <v>1</v>
      </c>
      <c r="F4472" s="32"/>
      <c r="G4472" s="32"/>
      <c r="H4472" s="32"/>
      <c r="I4472" s="33">
        <v>2798.2199999999998</v>
      </c>
      <c r="J4472" s="33">
        <v>2918.54</v>
      </c>
      <c r="K4472" s="33">
        <v>2870.9699999999998</v>
      </c>
      <c r="L4472" s="21">
        <f t="shared" si="490"/>
        <v>2862.5766666666664</v>
      </c>
      <c r="M4472" s="34">
        <f t="shared" si="491"/>
        <v>60.597538178818311</v>
      </c>
      <c r="N4472" s="34">
        <f t="shared" si="492"/>
        <v>2.1168878683476886</v>
      </c>
      <c r="O4472" s="35">
        <f t="shared" si="493"/>
        <v>2862.5766666666664</v>
      </c>
      <c r="P4472" s="35">
        <f t="shared" si="494"/>
        <v>2862.5766666666664</v>
      </c>
      <c r="Q4472" s="39">
        <f t="shared" si="496"/>
        <v>2862.5799999999999</v>
      </c>
      <c r="R4472" s="37">
        <f t="shared" si="495"/>
        <v>2862.5799999999999</v>
      </c>
      <c r="T4472" s="38"/>
      <c r="U4472" s="38"/>
      <c r="V4472" s="38"/>
    </row>
    <row r="4473" ht="23.25">
      <c r="A4473" s="27">
        <v>4461</v>
      </c>
      <c r="B4473" s="28" t="s">
        <v>8212</v>
      </c>
      <c r="C4473" s="29" t="s">
        <v>8213</v>
      </c>
      <c r="D4473" s="30" t="s">
        <v>30</v>
      </c>
      <c r="E4473" s="31">
        <v>1</v>
      </c>
      <c r="F4473" s="32"/>
      <c r="G4473" s="32"/>
      <c r="H4473" s="32"/>
      <c r="I4473" s="33">
        <v>2637.0999999999999</v>
      </c>
      <c r="J4473" s="33">
        <v>2689.8400000000001</v>
      </c>
      <c r="K4473" s="33">
        <v>2732.04</v>
      </c>
      <c r="L4473" s="21">
        <f t="shared" si="490"/>
        <v>2686.3266666666668</v>
      </c>
      <c r="M4473" s="34">
        <f t="shared" si="491"/>
        <v>47.567410412312093</v>
      </c>
      <c r="N4473" s="34">
        <f t="shared" si="492"/>
        <v>1.7707232334232901</v>
      </c>
      <c r="O4473" s="35">
        <f t="shared" si="493"/>
        <v>2686.3266666666668</v>
      </c>
      <c r="P4473" s="35">
        <f t="shared" si="494"/>
        <v>2686.3266666666668</v>
      </c>
      <c r="Q4473" s="39">
        <f t="shared" si="496"/>
        <v>2686.3299999999999</v>
      </c>
      <c r="R4473" s="37">
        <f t="shared" si="495"/>
        <v>2686.3299999999999</v>
      </c>
      <c r="T4473" s="38"/>
      <c r="U4473" s="38"/>
      <c r="V4473" s="38"/>
    </row>
    <row r="4474" ht="23.25">
      <c r="A4474" s="27">
        <v>4462</v>
      </c>
      <c r="B4474" s="28" t="s">
        <v>8212</v>
      </c>
      <c r="C4474" s="29" t="s">
        <v>8214</v>
      </c>
      <c r="D4474" s="30" t="s">
        <v>30</v>
      </c>
      <c r="E4474" s="31">
        <v>1</v>
      </c>
      <c r="F4474" s="32"/>
      <c r="G4474" s="32"/>
      <c r="H4474" s="32"/>
      <c r="I4474" s="33">
        <v>2798.2199999999998</v>
      </c>
      <c r="J4474" s="33">
        <v>2882.1700000000001</v>
      </c>
      <c r="K4474" s="33">
        <v>2910.1500000000001</v>
      </c>
      <c r="L4474" s="21">
        <f t="shared" si="490"/>
        <v>2863.5133333333329</v>
      </c>
      <c r="M4474" s="34">
        <f t="shared" si="491"/>
        <v>58.25061916695266</v>
      </c>
      <c r="N4474" s="34">
        <f t="shared" si="492"/>
        <v>2.0342360026361321</v>
      </c>
      <c r="O4474" s="35">
        <f t="shared" si="493"/>
        <v>2863.5133333333329</v>
      </c>
      <c r="P4474" s="35">
        <f t="shared" si="494"/>
        <v>2863.5133333333329</v>
      </c>
      <c r="Q4474" s="39">
        <f t="shared" si="496"/>
        <v>2863.5100000000002</v>
      </c>
      <c r="R4474" s="37">
        <f t="shared" si="495"/>
        <v>2863.5100000000002</v>
      </c>
      <c r="T4474" s="38"/>
      <c r="U4474" s="38"/>
      <c r="V4474" s="38"/>
    </row>
    <row r="4475" ht="23.25">
      <c r="A4475" s="27">
        <v>4463</v>
      </c>
      <c r="B4475" s="28" t="s">
        <v>8215</v>
      </c>
      <c r="C4475" s="29" t="s">
        <v>8216</v>
      </c>
      <c r="D4475" s="30" t="s">
        <v>30</v>
      </c>
      <c r="E4475" s="31">
        <v>1</v>
      </c>
      <c r="F4475" s="32"/>
      <c r="G4475" s="32"/>
      <c r="H4475" s="32"/>
      <c r="I4475" s="33">
        <v>2798.2199999999998</v>
      </c>
      <c r="J4475" s="33">
        <v>2901.75</v>
      </c>
      <c r="K4475" s="33">
        <v>2893.3600000000001</v>
      </c>
      <c r="L4475" s="21">
        <f t="shared" si="490"/>
        <v>2864.4433333333332</v>
      </c>
      <c r="M4475" s="34">
        <f t="shared" si="491"/>
        <v>57.504307954564148</v>
      </c>
      <c r="N4475" s="34">
        <f t="shared" si="492"/>
        <v>2.0075212270876648</v>
      </c>
      <c r="O4475" s="35">
        <f t="shared" si="493"/>
        <v>2864.4433333333332</v>
      </c>
      <c r="P4475" s="35">
        <f t="shared" si="494"/>
        <v>2864.4433333333332</v>
      </c>
      <c r="Q4475" s="39">
        <f t="shared" si="496"/>
        <v>2864.4400000000001</v>
      </c>
      <c r="R4475" s="37">
        <f t="shared" si="495"/>
        <v>2864.4400000000001</v>
      </c>
      <c r="T4475" s="38"/>
      <c r="U4475" s="38"/>
      <c r="V4475" s="38"/>
    </row>
    <row r="4476" ht="23.25">
      <c r="A4476" s="27">
        <v>4464</v>
      </c>
      <c r="B4476" s="28" t="s">
        <v>8217</v>
      </c>
      <c r="C4476" s="29" t="s">
        <v>8218</v>
      </c>
      <c r="D4476" s="30" t="s">
        <v>30</v>
      </c>
      <c r="E4476" s="31">
        <v>1</v>
      </c>
      <c r="F4476" s="32"/>
      <c r="G4476" s="32"/>
      <c r="H4476" s="32"/>
      <c r="I4476" s="33">
        <v>2798.2199999999998</v>
      </c>
      <c r="J4476" s="33">
        <v>2859.7800000000002</v>
      </c>
      <c r="K4476" s="33">
        <v>2865.3800000000001</v>
      </c>
      <c r="L4476" s="21">
        <f t="shared" si="490"/>
        <v>2841.126666666667</v>
      </c>
      <c r="M4476" s="34">
        <f t="shared" si="491"/>
        <v>37.263608699820637</v>
      </c>
      <c r="N4476" s="34">
        <f t="shared" si="492"/>
        <v>1.3115785768024175</v>
      </c>
      <c r="O4476" s="35">
        <f t="shared" si="493"/>
        <v>2841.126666666667</v>
      </c>
      <c r="P4476" s="35">
        <f t="shared" si="494"/>
        <v>2841.126666666667</v>
      </c>
      <c r="Q4476" s="39">
        <f t="shared" si="496"/>
        <v>2841.1300000000001</v>
      </c>
      <c r="R4476" s="37">
        <f t="shared" si="495"/>
        <v>2841.1300000000001</v>
      </c>
      <c r="T4476" s="38"/>
      <c r="U4476" s="38"/>
      <c r="V4476" s="38"/>
    </row>
    <row r="4477" ht="23.25">
      <c r="A4477" s="27">
        <v>4465</v>
      </c>
      <c r="B4477" s="28" t="s">
        <v>8219</v>
      </c>
      <c r="C4477" s="29" t="s">
        <v>8220</v>
      </c>
      <c r="D4477" s="30" t="s">
        <v>30</v>
      </c>
      <c r="E4477" s="31">
        <v>1</v>
      </c>
      <c r="F4477" s="32"/>
      <c r="G4477" s="32"/>
      <c r="H4477" s="32"/>
      <c r="I4477" s="33">
        <v>2761.04</v>
      </c>
      <c r="J4477" s="33">
        <v>2846.6300000000001</v>
      </c>
      <c r="K4477" s="33">
        <v>2791.4099999999999</v>
      </c>
      <c r="L4477" s="21">
        <f t="shared" si="490"/>
        <v>2799.6933333333332</v>
      </c>
      <c r="M4477" s="34">
        <f t="shared" si="491"/>
        <v>43.392075697451268</v>
      </c>
      <c r="N4477" s="34">
        <f t="shared" si="492"/>
        <v>1.5498867386946404</v>
      </c>
      <c r="O4477" s="35">
        <f t="shared" si="493"/>
        <v>2799.6933333333332</v>
      </c>
      <c r="P4477" s="35">
        <f t="shared" si="494"/>
        <v>2799.6933333333332</v>
      </c>
      <c r="Q4477" s="39">
        <f t="shared" si="496"/>
        <v>2799.6900000000001</v>
      </c>
      <c r="R4477" s="37">
        <f t="shared" si="495"/>
        <v>2799.6900000000001</v>
      </c>
      <c r="T4477" s="38"/>
      <c r="U4477" s="38"/>
      <c r="V4477" s="38"/>
    </row>
    <row r="4478" ht="23.25">
      <c r="A4478" s="27">
        <v>4466</v>
      </c>
      <c r="B4478" s="28" t="s">
        <v>8219</v>
      </c>
      <c r="C4478" s="29" t="s">
        <v>8221</v>
      </c>
      <c r="D4478" s="30" t="s">
        <v>30</v>
      </c>
      <c r="E4478" s="31">
        <v>1</v>
      </c>
      <c r="F4478" s="32"/>
      <c r="G4478" s="32"/>
      <c r="H4478" s="32"/>
      <c r="I4478" s="33">
        <v>3092.5999999999999</v>
      </c>
      <c r="J4478" s="33">
        <v>3194.6599999999999</v>
      </c>
      <c r="K4478" s="33">
        <v>3225.5799999999999</v>
      </c>
      <c r="L4478" s="21">
        <f t="shared" si="490"/>
        <v>3170.9466666666667</v>
      </c>
      <c r="M4478" s="34">
        <f t="shared" si="491"/>
        <v>69.589235757646691</v>
      </c>
      <c r="N4478" s="34">
        <f t="shared" si="492"/>
        <v>2.1945886535770605</v>
      </c>
      <c r="O4478" s="35">
        <f t="shared" si="493"/>
        <v>3170.9466666666667</v>
      </c>
      <c r="P4478" s="35">
        <f t="shared" si="494"/>
        <v>3170.9466666666667</v>
      </c>
      <c r="Q4478" s="39">
        <f t="shared" si="496"/>
        <v>3170.9500000000003</v>
      </c>
      <c r="R4478" s="37">
        <f t="shared" si="495"/>
        <v>3170.9500000000003</v>
      </c>
      <c r="T4478" s="38"/>
      <c r="U4478" s="38"/>
      <c r="V4478" s="38"/>
    </row>
    <row r="4479" ht="23.25">
      <c r="A4479" s="27">
        <v>4467</v>
      </c>
      <c r="B4479" s="28" t="s">
        <v>8222</v>
      </c>
      <c r="C4479" s="29" t="s">
        <v>8223</v>
      </c>
      <c r="D4479" s="30" t="s">
        <v>30</v>
      </c>
      <c r="E4479" s="31">
        <v>1</v>
      </c>
      <c r="F4479" s="32"/>
      <c r="G4479" s="32"/>
      <c r="H4479" s="32"/>
      <c r="I4479" s="33">
        <v>2798.2199999999998</v>
      </c>
      <c r="J4479" s="33">
        <v>2868.1799999999998</v>
      </c>
      <c r="K4479" s="33">
        <v>2876.5700000000002</v>
      </c>
      <c r="L4479" s="21">
        <f t="shared" si="490"/>
        <v>2847.6566666666663</v>
      </c>
      <c r="M4479" s="34">
        <f t="shared" si="491"/>
        <v>43.018438294914247</v>
      </c>
      <c r="N4479" s="34">
        <f t="shared" si="492"/>
        <v>1.5106609865742564</v>
      </c>
      <c r="O4479" s="35">
        <f t="shared" si="493"/>
        <v>2847.6566666666663</v>
      </c>
      <c r="P4479" s="35">
        <f t="shared" si="494"/>
        <v>2847.6566666666663</v>
      </c>
      <c r="Q4479" s="39">
        <f t="shared" si="496"/>
        <v>2847.6599999999999</v>
      </c>
      <c r="R4479" s="37">
        <f t="shared" si="495"/>
        <v>2847.6599999999999</v>
      </c>
      <c r="T4479" s="38"/>
      <c r="U4479" s="38"/>
      <c r="V4479" s="38"/>
    </row>
    <row r="4480" ht="23.25">
      <c r="A4480" s="27">
        <v>4468</v>
      </c>
      <c r="B4480" s="28" t="s">
        <v>8222</v>
      </c>
      <c r="C4480" s="29" t="s">
        <v>8224</v>
      </c>
      <c r="D4480" s="30" t="s">
        <v>30</v>
      </c>
      <c r="E4480" s="31">
        <v>1</v>
      </c>
      <c r="F4480" s="32"/>
      <c r="G4480" s="32"/>
      <c r="H4480" s="32"/>
      <c r="I4480" s="33">
        <v>3092.5999999999999</v>
      </c>
      <c r="J4480" s="33">
        <v>3225.5799999999999</v>
      </c>
      <c r="K4480" s="33">
        <v>3163.73</v>
      </c>
      <c r="L4480" s="21">
        <f t="shared" si="490"/>
        <v>3160.6366666666668</v>
      </c>
      <c r="M4480" s="34">
        <f t="shared" si="491"/>
        <v>66.543945129014816</v>
      </c>
      <c r="N4480" s="34">
        <f t="shared" si="492"/>
        <v>2.10539685977872</v>
      </c>
      <c r="O4480" s="35">
        <f t="shared" si="493"/>
        <v>3160.6366666666663</v>
      </c>
      <c r="P4480" s="35">
        <f t="shared" si="494"/>
        <v>3160.6366666666668</v>
      </c>
      <c r="Q4480" s="39">
        <f t="shared" si="496"/>
        <v>3160.6399999999999</v>
      </c>
      <c r="R4480" s="37">
        <f t="shared" si="495"/>
        <v>3160.6399999999999</v>
      </c>
      <c r="T4480" s="38"/>
      <c r="U4480" s="38"/>
      <c r="V4480" s="38"/>
    </row>
    <row r="4481" ht="23.25">
      <c r="A4481" s="27">
        <v>4469</v>
      </c>
      <c r="B4481" s="28" t="s">
        <v>8225</v>
      </c>
      <c r="C4481" s="29" t="s">
        <v>8226</v>
      </c>
      <c r="D4481" s="30" t="s">
        <v>30</v>
      </c>
      <c r="E4481" s="31">
        <v>1</v>
      </c>
      <c r="F4481" s="32"/>
      <c r="G4481" s="32"/>
      <c r="H4481" s="32"/>
      <c r="I4481" s="33">
        <v>2798.2199999999998</v>
      </c>
      <c r="J4481" s="33">
        <v>2840.1900000000001</v>
      </c>
      <c r="K4481" s="33">
        <v>2887.7600000000002</v>
      </c>
      <c r="L4481" s="21">
        <f t="shared" si="490"/>
        <v>2842.0566666666668</v>
      </c>
      <c r="M4481" s="34">
        <f t="shared" si="491"/>
        <v>44.799176703744813</v>
      </c>
      <c r="N4481" s="34">
        <f t="shared" si="492"/>
        <v>1.5762942811512606</v>
      </c>
      <c r="O4481" s="35">
        <f t="shared" si="493"/>
        <v>2842.0566666666664</v>
      </c>
      <c r="P4481" s="35">
        <f t="shared" si="494"/>
        <v>2842.0566666666668</v>
      </c>
      <c r="Q4481" s="39">
        <f t="shared" si="496"/>
        <v>2842.0599999999999</v>
      </c>
      <c r="R4481" s="37">
        <f t="shared" si="495"/>
        <v>2842.0599999999999</v>
      </c>
      <c r="T4481" s="38"/>
      <c r="U4481" s="38"/>
      <c r="V4481" s="38"/>
    </row>
    <row r="4482" ht="23.25">
      <c r="A4482" s="27">
        <v>4470</v>
      </c>
      <c r="B4482" s="28" t="s">
        <v>8225</v>
      </c>
      <c r="C4482" s="29" t="s">
        <v>8227</v>
      </c>
      <c r="D4482" s="30" t="s">
        <v>30</v>
      </c>
      <c r="E4482" s="31">
        <v>1</v>
      </c>
      <c r="F4482" s="32"/>
      <c r="G4482" s="32"/>
      <c r="H4482" s="32"/>
      <c r="I4482" s="33">
        <v>3092.5999999999999</v>
      </c>
      <c r="J4482" s="33">
        <v>3142.0799999999999</v>
      </c>
      <c r="K4482" s="33">
        <v>3210.1199999999999</v>
      </c>
      <c r="L4482" s="21">
        <f t="shared" si="490"/>
        <v>3148.2666666666664</v>
      </c>
      <c r="M4482" s="34">
        <f t="shared" si="491"/>
        <v>59.003760332146051</v>
      </c>
      <c r="N4482" s="34">
        <f t="shared" si="492"/>
        <v>1.8741665360456354</v>
      </c>
      <c r="O4482" s="35">
        <f t="shared" si="493"/>
        <v>3148.2666666666664</v>
      </c>
      <c r="P4482" s="35">
        <f t="shared" si="494"/>
        <v>3148.2666666666664</v>
      </c>
      <c r="Q4482" s="39">
        <f t="shared" si="496"/>
        <v>3148.27</v>
      </c>
      <c r="R4482" s="37">
        <f t="shared" si="495"/>
        <v>3148.27</v>
      </c>
      <c r="T4482" s="38"/>
      <c r="U4482" s="38"/>
      <c r="V4482" s="38"/>
    </row>
    <row r="4483" ht="23.25">
      <c r="A4483" s="27">
        <v>4471</v>
      </c>
      <c r="B4483" s="28" t="s">
        <v>8228</v>
      </c>
      <c r="C4483" s="29" t="s">
        <v>8229</v>
      </c>
      <c r="D4483" s="30" t="s">
        <v>30</v>
      </c>
      <c r="E4483" s="31">
        <v>1</v>
      </c>
      <c r="F4483" s="32"/>
      <c r="G4483" s="32"/>
      <c r="H4483" s="32"/>
      <c r="I4483" s="33">
        <v>2798.2199999999998</v>
      </c>
      <c r="J4483" s="33">
        <v>2829</v>
      </c>
      <c r="K4483" s="33">
        <v>2859.7800000000002</v>
      </c>
      <c r="L4483" s="21">
        <f t="shared" si="490"/>
        <v>2829</v>
      </c>
      <c r="M4483" s="34">
        <f t="shared" si="491"/>
        <v>30.7800000000002</v>
      </c>
      <c r="N4483" s="34">
        <f t="shared" si="492"/>
        <v>1.0880169671262001</v>
      </c>
      <c r="O4483" s="35">
        <f t="shared" si="493"/>
        <v>2829</v>
      </c>
      <c r="P4483" s="35">
        <f t="shared" si="494"/>
        <v>2829</v>
      </c>
      <c r="Q4483" s="39">
        <f t="shared" si="496"/>
        <v>2829</v>
      </c>
      <c r="R4483" s="37">
        <f t="shared" si="495"/>
        <v>2829</v>
      </c>
      <c r="T4483" s="38"/>
      <c r="U4483" s="38"/>
      <c r="V4483" s="38"/>
    </row>
    <row r="4484" ht="23.25">
      <c r="A4484" s="27">
        <v>4472</v>
      </c>
      <c r="B4484" s="28" t="s">
        <v>8228</v>
      </c>
      <c r="C4484" s="29" t="s">
        <v>8230</v>
      </c>
      <c r="D4484" s="30" t="s">
        <v>30</v>
      </c>
      <c r="E4484" s="31">
        <v>1</v>
      </c>
      <c r="F4484" s="32"/>
      <c r="G4484" s="32"/>
      <c r="H4484" s="32"/>
      <c r="I4484" s="33">
        <v>3092.5999999999999</v>
      </c>
      <c r="J4484" s="33">
        <v>3138.9899999999998</v>
      </c>
      <c r="K4484" s="33">
        <v>3210.1199999999999</v>
      </c>
      <c r="L4484" s="21">
        <f t="shared" si="490"/>
        <v>3147.2366666666662</v>
      </c>
      <c r="M4484" s="34">
        <f t="shared" si="491"/>
        <v>59.192425472634021</v>
      </c>
      <c r="N4484" s="34">
        <f t="shared" si="492"/>
        <v>1.8807745251432431</v>
      </c>
      <c r="O4484" s="35">
        <f t="shared" si="493"/>
        <v>3147.2366666666662</v>
      </c>
      <c r="P4484" s="35">
        <f t="shared" si="494"/>
        <v>3147.2366666666662</v>
      </c>
      <c r="Q4484" s="39">
        <f t="shared" si="496"/>
        <v>3147.2400000000002</v>
      </c>
      <c r="R4484" s="37">
        <f t="shared" si="495"/>
        <v>3147.2400000000002</v>
      </c>
      <c r="T4484" s="38"/>
      <c r="U4484" s="38"/>
      <c r="V4484" s="38"/>
    </row>
    <row r="4485" ht="23.25">
      <c r="A4485" s="27">
        <v>4473</v>
      </c>
      <c r="B4485" s="28" t="s">
        <v>8231</v>
      </c>
      <c r="C4485" s="29" t="s">
        <v>8232</v>
      </c>
      <c r="D4485" s="30" t="s">
        <v>30</v>
      </c>
      <c r="E4485" s="31">
        <v>1</v>
      </c>
      <c r="F4485" s="32"/>
      <c r="G4485" s="32"/>
      <c r="H4485" s="32"/>
      <c r="I4485" s="33">
        <v>2798.2199999999998</v>
      </c>
      <c r="J4485" s="33">
        <v>2856.98</v>
      </c>
      <c r="K4485" s="33">
        <v>2907.3499999999999</v>
      </c>
      <c r="L4485" s="21">
        <f t="shared" si="490"/>
        <v>2854.1833333333329</v>
      </c>
      <c r="M4485" s="34">
        <f t="shared" si="491"/>
        <v>54.618726031768077</v>
      </c>
      <c r="N4485" s="34">
        <f t="shared" si="492"/>
        <v>1.9136376207473735</v>
      </c>
      <c r="O4485" s="35">
        <f t="shared" si="493"/>
        <v>2854.1833333333329</v>
      </c>
      <c r="P4485" s="35">
        <f t="shared" si="494"/>
        <v>2854.1833333333329</v>
      </c>
      <c r="Q4485" s="39">
        <f t="shared" si="496"/>
        <v>2854.1799999999998</v>
      </c>
      <c r="R4485" s="37">
        <f t="shared" si="495"/>
        <v>2854.1799999999998</v>
      </c>
      <c r="T4485" s="38"/>
      <c r="U4485" s="38"/>
      <c r="V4485" s="38"/>
    </row>
    <row r="4486" ht="23.25">
      <c r="A4486" s="27">
        <v>4474</v>
      </c>
      <c r="B4486" s="28" t="s">
        <v>8233</v>
      </c>
      <c r="C4486" s="29" t="s">
        <v>8234</v>
      </c>
      <c r="D4486" s="30" t="s">
        <v>30</v>
      </c>
      <c r="E4486" s="31">
        <v>1</v>
      </c>
      <c r="F4486" s="32"/>
      <c r="G4486" s="32"/>
      <c r="H4486" s="32"/>
      <c r="I4486" s="33">
        <v>3092.5999999999999</v>
      </c>
      <c r="J4486" s="33">
        <v>3151.3600000000001</v>
      </c>
      <c r="K4486" s="33">
        <v>3108.0599999999999</v>
      </c>
      <c r="L4486" s="21">
        <f t="shared" si="490"/>
        <v>3117.3400000000001</v>
      </c>
      <c r="M4486" s="34">
        <f t="shared" si="491"/>
        <v>30.459369658612552</v>
      </c>
      <c r="N4486" s="34">
        <f t="shared" si="492"/>
        <v>0.97709488405539824</v>
      </c>
      <c r="O4486" s="35">
        <f t="shared" si="493"/>
        <v>3117.3400000000001</v>
      </c>
      <c r="P4486" s="35">
        <f t="shared" si="494"/>
        <v>3117.3400000000001</v>
      </c>
      <c r="Q4486" s="39">
        <f t="shared" si="496"/>
        <v>3117.3400000000001</v>
      </c>
      <c r="R4486" s="37">
        <f t="shared" si="495"/>
        <v>3117.3400000000001</v>
      </c>
      <c r="T4486" s="38"/>
      <c r="U4486" s="38"/>
      <c r="V4486" s="38"/>
    </row>
    <row r="4487" ht="23.25">
      <c r="A4487" s="27">
        <v>4475</v>
      </c>
      <c r="B4487" s="28" t="s">
        <v>8235</v>
      </c>
      <c r="C4487" s="29" t="s">
        <v>8236</v>
      </c>
      <c r="D4487" s="30" t="s">
        <v>30</v>
      </c>
      <c r="E4487" s="31">
        <v>1</v>
      </c>
      <c r="F4487" s="32"/>
      <c r="G4487" s="32"/>
      <c r="H4487" s="32"/>
      <c r="I4487" s="33">
        <v>3092.5999999999999</v>
      </c>
      <c r="J4487" s="33">
        <v>3210.1199999999999</v>
      </c>
      <c r="K4487" s="33">
        <v>3145.1700000000001</v>
      </c>
      <c r="L4487" s="21">
        <f t="shared" si="490"/>
        <v>3149.2966666666666</v>
      </c>
      <c r="M4487" s="34">
        <f t="shared" si="491"/>
        <v>58.868579338500531</v>
      </c>
      <c r="N4487" s="34">
        <f t="shared" si="492"/>
        <v>1.8692611579463942</v>
      </c>
      <c r="O4487" s="35">
        <f t="shared" si="493"/>
        <v>3149.2966666666662</v>
      </c>
      <c r="P4487" s="35">
        <f t="shared" si="494"/>
        <v>3149.2966666666666</v>
      </c>
      <c r="Q4487" s="39">
        <f t="shared" si="496"/>
        <v>3149.3000000000002</v>
      </c>
      <c r="R4487" s="37">
        <f t="shared" si="495"/>
        <v>3149.3000000000002</v>
      </c>
      <c r="T4487" s="38"/>
      <c r="U4487" s="38"/>
      <c r="V4487" s="38"/>
    </row>
    <row r="4488" ht="23.25">
      <c r="A4488" s="27">
        <v>4476</v>
      </c>
      <c r="B4488" s="28" t="s">
        <v>8237</v>
      </c>
      <c r="C4488" s="29" t="s">
        <v>8238</v>
      </c>
      <c r="D4488" s="30" t="s">
        <v>30</v>
      </c>
      <c r="E4488" s="31">
        <v>1</v>
      </c>
      <c r="F4488" s="32"/>
      <c r="G4488" s="32"/>
      <c r="H4488" s="32"/>
      <c r="I4488" s="33">
        <v>3049.23</v>
      </c>
      <c r="J4488" s="33">
        <v>3155.9499999999998</v>
      </c>
      <c r="K4488" s="33">
        <v>3094.9699999999998</v>
      </c>
      <c r="L4488" s="21">
        <f t="shared" si="490"/>
        <v>3100.0499999999997</v>
      </c>
      <c r="M4488" s="34">
        <f t="shared" si="491"/>
        <v>53.54105340764216</v>
      </c>
      <c r="N4488" s="34">
        <f t="shared" si="492"/>
        <v>1.7271028985868668</v>
      </c>
      <c r="O4488" s="35">
        <f t="shared" si="493"/>
        <v>3100.0499999999997</v>
      </c>
      <c r="P4488" s="35">
        <f t="shared" si="494"/>
        <v>3100.0499999999997</v>
      </c>
      <c r="Q4488" s="39">
        <f t="shared" si="496"/>
        <v>3100.0500000000002</v>
      </c>
      <c r="R4488" s="37">
        <f t="shared" si="495"/>
        <v>3100.0500000000002</v>
      </c>
      <c r="T4488" s="38"/>
      <c r="U4488" s="38"/>
      <c r="V4488" s="38"/>
    </row>
    <row r="4489" ht="23.25">
      <c r="A4489" s="27">
        <v>4477</v>
      </c>
      <c r="B4489" s="28" t="s">
        <v>8239</v>
      </c>
      <c r="C4489" s="29" t="s">
        <v>8240</v>
      </c>
      <c r="D4489" s="30" t="s">
        <v>30</v>
      </c>
      <c r="E4489" s="31">
        <v>1</v>
      </c>
      <c r="F4489" s="32"/>
      <c r="G4489" s="32"/>
      <c r="H4489" s="32"/>
      <c r="I4489" s="33">
        <v>3049.23</v>
      </c>
      <c r="J4489" s="33">
        <v>3174.25</v>
      </c>
      <c r="K4489" s="33">
        <v>3122.4099999999999</v>
      </c>
      <c r="L4489" s="21">
        <f t="shared" si="490"/>
        <v>3115.2966666666666</v>
      </c>
      <c r="M4489" s="34">
        <f t="shared" si="491"/>
        <v>62.8128150406693</v>
      </c>
      <c r="N4489" s="34">
        <f t="shared" si="492"/>
        <v>2.0162707363558514</v>
      </c>
      <c r="O4489" s="35">
        <f t="shared" si="493"/>
        <v>3115.2966666666662</v>
      </c>
      <c r="P4489" s="35">
        <f t="shared" si="494"/>
        <v>3115.2966666666666</v>
      </c>
      <c r="Q4489" s="39">
        <f t="shared" si="496"/>
        <v>3115.3000000000002</v>
      </c>
      <c r="R4489" s="37">
        <f t="shared" si="495"/>
        <v>3115.3000000000002</v>
      </c>
      <c r="T4489" s="38"/>
      <c r="U4489" s="38"/>
      <c r="V4489" s="38"/>
    </row>
    <row r="4490" ht="23.25">
      <c r="A4490" s="27">
        <v>4478</v>
      </c>
      <c r="B4490" s="28" t="s">
        <v>8241</v>
      </c>
      <c r="C4490" s="29" t="s">
        <v>8242</v>
      </c>
      <c r="D4490" s="30" t="s">
        <v>30</v>
      </c>
      <c r="E4490" s="31">
        <v>1</v>
      </c>
      <c r="F4490" s="32"/>
      <c r="G4490" s="32"/>
      <c r="H4490" s="32"/>
      <c r="I4490" s="33">
        <v>3049.23</v>
      </c>
      <c r="J4490" s="33">
        <v>3107.1700000000001</v>
      </c>
      <c r="K4490" s="33">
        <v>3131.5599999999999</v>
      </c>
      <c r="L4490" s="21">
        <f t="shared" si="490"/>
        <v>3095.9866666666662</v>
      </c>
      <c r="M4490" s="34">
        <f t="shared" si="491"/>
        <v>42.288975316662984</v>
      </c>
      <c r="N4490" s="34">
        <f t="shared" si="492"/>
        <v>1.3659288578976327</v>
      </c>
      <c r="O4490" s="35">
        <f t="shared" si="493"/>
        <v>3095.9866666666662</v>
      </c>
      <c r="P4490" s="35">
        <f t="shared" si="494"/>
        <v>3095.9866666666662</v>
      </c>
      <c r="Q4490" s="39">
        <f t="shared" si="496"/>
        <v>3095.9900000000002</v>
      </c>
      <c r="R4490" s="37">
        <f t="shared" si="495"/>
        <v>3095.9900000000002</v>
      </c>
      <c r="T4490" s="38"/>
      <c r="U4490" s="38"/>
      <c r="V4490" s="38"/>
    </row>
    <row r="4491" ht="23.25">
      <c r="A4491" s="27">
        <v>4479</v>
      </c>
      <c r="B4491" s="28" t="s">
        <v>8243</v>
      </c>
      <c r="C4491" s="29" t="s">
        <v>8244</v>
      </c>
      <c r="D4491" s="30" t="s">
        <v>30</v>
      </c>
      <c r="E4491" s="31">
        <v>1</v>
      </c>
      <c r="F4491" s="32"/>
      <c r="G4491" s="32"/>
      <c r="H4491" s="32"/>
      <c r="I4491" s="33">
        <v>3049.23</v>
      </c>
      <c r="J4491" s="33">
        <v>3088.8699999999999</v>
      </c>
      <c r="K4491" s="33">
        <v>3155.9499999999998</v>
      </c>
      <c r="L4491" s="21">
        <f t="shared" ref="L4491:L4554" si="497">AVERAGE(I4491:K4491)</f>
        <v>3098.0166666666664</v>
      </c>
      <c r="M4491" s="34">
        <f t="shared" ref="M4491:M4554" si="498">SQRT(((SUM((POWER(K4491-L4491,2)),(POWER(J4491-L4491,2)),(POWER(I4491-L4491,2)))/(COLUMNS(I4491:K4491)-1))))</f>
        <v>53.944747041146861</v>
      </c>
      <c r="N4491" s="34">
        <f t="shared" ref="N4491:N4554" si="499">M4491/L4491*100</f>
        <v>1.7412671668803221</v>
      </c>
      <c r="O4491" s="35">
        <f t="shared" ref="O4491:O4554" si="500">((E4491/3)*(SUM(I4491:K4491)))</f>
        <v>3098.0166666666664</v>
      </c>
      <c r="P4491" s="35">
        <f t="shared" ref="P4491:P4554" si="501">AVERAGE(I4491:K4491)</f>
        <v>3098.0166666666664</v>
      </c>
      <c r="Q4491" s="39">
        <f t="shared" si="496"/>
        <v>3098.02</v>
      </c>
      <c r="R4491" s="37">
        <f t="shared" ref="R4491:R4554" si="502">Q4491*E4491</f>
        <v>3098.02</v>
      </c>
      <c r="T4491" s="38"/>
      <c r="U4491" s="38"/>
      <c r="V4491" s="38"/>
    </row>
    <row r="4492" ht="34.5">
      <c r="A4492" s="27">
        <v>4480</v>
      </c>
      <c r="B4492" s="28" t="s">
        <v>8245</v>
      </c>
      <c r="C4492" s="29" t="s">
        <v>8246</v>
      </c>
      <c r="D4492" s="30" t="s">
        <v>30</v>
      </c>
      <c r="E4492" s="31">
        <v>1</v>
      </c>
      <c r="F4492" s="32"/>
      <c r="G4492" s="32"/>
      <c r="H4492" s="32"/>
      <c r="I4492" s="33">
        <v>5308.2600000000002</v>
      </c>
      <c r="J4492" s="33">
        <v>5366.6499999999996</v>
      </c>
      <c r="K4492" s="33">
        <v>5440.9700000000003</v>
      </c>
      <c r="L4492" s="21">
        <f t="shared" si="497"/>
        <v>5371.96</v>
      </c>
      <c r="M4492" s="34">
        <f t="shared" si="498"/>
        <v>66.51415713966469</v>
      </c>
      <c r="N4492" s="34">
        <f t="shared" si="499"/>
        <v>1.2381729785714095</v>
      </c>
      <c r="O4492" s="35">
        <f t="shared" si="500"/>
        <v>5371.96</v>
      </c>
      <c r="P4492" s="35">
        <f t="shared" si="501"/>
        <v>5371.96</v>
      </c>
      <c r="Q4492" s="39">
        <f t="shared" ref="Q4492:Q4555" si="503">ROUND(P4492,2)</f>
        <v>5371.96</v>
      </c>
      <c r="R4492" s="37">
        <f t="shared" si="502"/>
        <v>5371.96</v>
      </c>
      <c r="T4492" s="38"/>
      <c r="U4492" s="38"/>
      <c r="V4492" s="38"/>
    </row>
    <row r="4493" ht="34.5">
      <c r="A4493" s="27">
        <v>4481</v>
      </c>
      <c r="B4493" s="28" t="s">
        <v>8247</v>
      </c>
      <c r="C4493" s="29" t="s">
        <v>8248</v>
      </c>
      <c r="D4493" s="30" t="s">
        <v>30</v>
      </c>
      <c r="E4493" s="31">
        <v>1</v>
      </c>
      <c r="F4493" s="32"/>
      <c r="G4493" s="32"/>
      <c r="H4493" s="32"/>
      <c r="I4493" s="33">
        <v>3895.2199999999998</v>
      </c>
      <c r="J4493" s="33">
        <v>4051.0300000000002</v>
      </c>
      <c r="K4493" s="33">
        <v>4039.3400000000001</v>
      </c>
      <c r="L4493" s="21">
        <f t="shared" si="497"/>
        <v>3995.1966666666667</v>
      </c>
      <c r="M4493" s="34">
        <f t="shared" si="498"/>
        <v>86.779400973579968</v>
      </c>
      <c r="N4493" s="34">
        <f t="shared" si="499"/>
        <v>2.1720933464330074</v>
      </c>
      <c r="O4493" s="35">
        <f t="shared" si="500"/>
        <v>3995.1966666666667</v>
      </c>
      <c r="P4493" s="35">
        <f t="shared" si="501"/>
        <v>3995.1966666666667</v>
      </c>
      <c r="Q4493" s="39">
        <f t="shared" si="503"/>
        <v>3995.2000000000003</v>
      </c>
      <c r="R4493" s="37">
        <f t="shared" si="502"/>
        <v>3995.2000000000003</v>
      </c>
      <c r="T4493" s="38"/>
      <c r="U4493" s="38"/>
      <c r="V4493" s="38"/>
    </row>
    <row r="4494" ht="34.5">
      <c r="A4494" s="27">
        <v>4482</v>
      </c>
      <c r="B4494" s="28" t="s">
        <v>8247</v>
      </c>
      <c r="C4494" s="29" t="s">
        <v>8249</v>
      </c>
      <c r="D4494" s="30" t="s">
        <v>30</v>
      </c>
      <c r="E4494" s="31">
        <v>1</v>
      </c>
      <c r="F4494" s="32"/>
      <c r="G4494" s="32"/>
      <c r="H4494" s="32"/>
      <c r="I4494" s="33">
        <v>3842.5100000000002</v>
      </c>
      <c r="J4494" s="33">
        <v>3980.8400000000001</v>
      </c>
      <c r="K4494" s="33">
        <v>3961.6300000000001</v>
      </c>
      <c r="L4494" s="21">
        <f t="shared" si="497"/>
        <v>3928.3266666666664</v>
      </c>
      <c r="M4494" s="34">
        <f t="shared" si="498"/>
        <v>74.93751552682626</v>
      </c>
      <c r="N4494" s="34">
        <f t="shared" si="499"/>
        <v>1.9076192456879759</v>
      </c>
      <c r="O4494" s="35">
        <f t="shared" si="500"/>
        <v>3928.3266666666664</v>
      </c>
      <c r="P4494" s="35">
        <f t="shared" si="501"/>
        <v>3928.3266666666664</v>
      </c>
      <c r="Q4494" s="39">
        <f t="shared" si="503"/>
        <v>3928.3299999999999</v>
      </c>
      <c r="R4494" s="37">
        <f t="shared" si="502"/>
        <v>3928.3299999999999</v>
      </c>
      <c r="T4494" s="38"/>
      <c r="U4494" s="38"/>
      <c r="V4494" s="38"/>
    </row>
    <row r="4495" ht="34.5">
      <c r="A4495" s="27">
        <v>4483</v>
      </c>
      <c r="B4495" s="28" t="s">
        <v>8250</v>
      </c>
      <c r="C4495" s="29" t="s">
        <v>8251</v>
      </c>
      <c r="D4495" s="30" t="s">
        <v>30</v>
      </c>
      <c r="E4495" s="31">
        <v>1</v>
      </c>
      <c r="F4495" s="32"/>
      <c r="G4495" s="32"/>
      <c r="H4495" s="32"/>
      <c r="I4495" s="33">
        <v>5308.2600000000002</v>
      </c>
      <c r="J4495" s="33">
        <v>5387.8800000000001</v>
      </c>
      <c r="K4495" s="33">
        <v>5525.8999999999996</v>
      </c>
      <c r="L4495" s="21">
        <f t="shared" si="497"/>
        <v>5407.3466666666664</v>
      </c>
      <c r="M4495" s="34">
        <f t="shared" si="498"/>
        <v>110.11814443284661</v>
      </c>
      <c r="N4495" s="34">
        <f t="shared" si="499"/>
        <v>2.0364543133819164</v>
      </c>
      <c r="O4495" s="35">
        <f t="shared" si="500"/>
        <v>5407.3466666666664</v>
      </c>
      <c r="P4495" s="35">
        <f t="shared" si="501"/>
        <v>5407.3466666666664</v>
      </c>
      <c r="Q4495" s="39">
        <f t="shared" si="503"/>
        <v>5407.3500000000004</v>
      </c>
      <c r="R4495" s="37">
        <f t="shared" si="502"/>
        <v>5407.3500000000004</v>
      </c>
      <c r="T4495" s="38"/>
      <c r="U4495" s="38"/>
      <c r="V4495" s="38"/>
    </row>
    <row r="4496" ht="34.5">
      <c r="A4496" s="27">
        <v>4484</v>
      </c>
      <c r="B4496" s="28" t="s">
        <v>8252</v>
      </c>
      <c r="C4496" s="29" t="s">
        <v>8253</v>
      </c>
      <c r="D4496" s="30" t="s">
        <v>30</v>
      </c>
      <c r="E4496" s="31">
        <v>1</v>
      </c>
      <c r="F4496" s="32"/>
      <c r="G4496" s="32"/>
      <c r="H4496" s="32"/>
      <c r="I4496" s="33">
        <v>3895.2199999999998</v>
      </c>
      <c r="J4496" s="33">
        <v>3930.2800000000002</v>
      </c>
      <c r="K4496" s="33">
        <v>4051.0300000000002</v>
      </c>
      <c r="L4496" s="21">
        <f t="shared" si="497"/>
        <v>3958.8433333333337</v>
      </c>
      <c r="M4496" s="34">
        <f t="shared" si="498"/>
        <v>81.73791674206872</v>
      </c>
      <c r="N4496" s="34">
        <f t="shared" si="499"/>
        <v>2.0646918773935328</v>
      </c>
      <c r="O4496" s="35">
        <f t="shared" si="500"/>
        <v>3958.8433333333332</v>
      </c>
      <c r="P4496" s="35">
        <f t="shared" si="501"/>
        <v>3958.8433333333337</v>
      </c>
      <c r="Q4496" s="39">
        <f t="shared" si="503"/>
        <v>3958.8400000000001</v>
      </c>
      <c r="R4496" s="37">
        <f t="shared" si="502"/>
        <v>3958.8400000000001</v>
      </c>
      <c r="T4496" s="38"/>
      <c r="U4496" s="38"/>
      <c r="V4496" s="38"/>
    </row>
    <row r="4497" ht="34.5">
      <c r="A4497" s="27">
        <v>4485</v>
      </c>
      <c r="B4497" s="28" t="s">
        <v>8254</v>
      </c>
      <c r="C4497" s="29" t="s">
        <v>8255</v>
      </c>
      <c r="D4497" s="30" t="s">
        <v>30</v>
      </c>
      <c r="E4497" s="31">
        <v>1</v>
      </c>
      <c r="F4497" s="32"/>
      <c r="G4497" s="32"/>
      <c r="H4497" s="32"/>
      <c r="I4497" s="33">
        <v>5308.2600000000002</v>
      </c>
      <c r="J4497" s="33">
        <v>5456.8900000000003</v>
      </c>
      <c r="K4497" s="33">
        <v>5345.4200000000001</v>
      </c>
      <c r="L4497" s="21">
        <f t="shared" si="497"/>
        <v>5370.1900000000005</v>
      </c>
      <c r="M4497" s="34">
        <f t="shared" si="498"/>
        <v>77.349104067209552</v>
      </c>
      <c r="N4497" s="34">
        <f t="shared" si="499"/>
        <v>1.4403420375668188</v>
      </c>
      <c r="O4497" s="35">
        <f t="shared" si="500"/>
        <v>5370.1900000000005</v>
      </c>
      <c r="P4497" s="35">
        <f t="shared" si="501"/>
        <v>5370.1900000000005</v>
      </c>
      <c r="Q4497" s="39">
        <f t="shared" si="503"/>
        <v>5370.1900000000005</v>
      </c>
      <c r="R4497" s="37">
        <f t="shared" si="502"/>
        <v>5370.1900000000005</v>
      </c>
      <c r="T4497" s="38"/>
      <c r="U4497" s="38"/>
      <c r="V4497" s="38"/>
    </row>
    <row r="4498" ht="34.5">
      <c r="A4498" s="27">
        <v>4486</v>
      </c>
      <c r="B4498" s="28" t="s">
        <v>8256</v>
      </c>
      <c r="C4498" s="29" t="s">
        <v>8257</v>
      </c>
      <c r="D4498" s="30" t="s">
        <v>30</v>
      </c>
      <c r="E4498" s="31">
        <v>1</v>
      </c>
      <c r="F4498" s="32"/>
      <c r="G4498" s="32"/>
      <c r="H4498" s="32"/>
      <c r="I4498" s="33">
        <v>3895.2199999999998</v>
      </c>
      <c r="J4498" s="33">
        <v>4039.3400000000001</v>
      </c>
      <c r="K4498" s="33">
        <v>3918.5900000000001</v>
      </c>
      <c r="L4498" s="21">
        <f t="shared" si="497"/>
        <v>3951.0499999999997</v>
      </c>
      <c r="M4498" s="34">
        <f t="shared" si="498"/>
        <v>77.34909372449053</v>
      </c>
      <c r="N4498" s="34">
        <f t="shared" si="499"/>
        <v>1.9576845072699796</v>
      </c>
      <c r="O4498" s="35">
        <f t="shared" si="500"/>
        <v>3951.0499999999997</v>
      </c>
      <c r="P4498" s="35">
        <f t="shared" si="501"/>
        <v>3951.0499999999997</v>
      </c>
      <c r="Q4498" s="39">
        <f t="shared" si="503"/>
        <v>3951.0500000000002</v>
      </c>
      <c r="R4498" s="37">
        <f t="shared" si="502"/>
        <v>3951.0500000000002</v>
      </c>
      <c r="T4498" s="38"/>
      <c r="U4498" s="38"/>
      <c r="V4498" s="38"/>
    </row>
    <row r="4499" ht="34.5">
      <c r="A4499" s="27">
        <v>4487</v>
      </c>
      <c r="B4499" s="28" t="s">
        <v>8258</v>
      </c>
      <c r="C4499" s="29" t="s">
        <v>8259</v>
      </c>
      <c r="D4499" s="30" t="s">
        <v>30</v>
      </c>
      <c r="E4499" s="31">
        <v>1</v>
      </c>
      <c r="F4499" s="32"/>
      <c r="G4499" s="32"/>
      <c r="H4499" s="32"/>
      <c r="I4499" s="33">
        <v>5308.2600000000002</v>
      </c>
      <c r="J4499" s="33">
        <v>5403.8100000000004</v>
      </c>
      <c r="K4499" s="33">
        <v>5435.6599999999999</v>
      </c>
      <c r="L4499" s="21">
        <f t="shared" si="497"/>
        <v>5382.5766666666668</v>
      </c>
      <c r="M4499" s="34">
        <f t="shared" si="498"/>
        <v>66.301062082996211</v>
      </c>
      <c r="N4499" s="34">
        <f t="shared" si="499"/>
        <v>1.2317718109541627</v>
      </c>
      <c r="O4499" s="35">
        <f t="shared" si="500"/>
        <v>5382.5766666666659</v>
      </c>
      <c r="P4499" s="35">
        <f t="shared" si="501"/>
        <v>5382.5766666666668</v>
      </c>
      <c r="Q4499" s="39">
        <f t="shared" si="503"/>
        <v>5382.5799999999999</v>
      </c>
      <c r="R4499" s="37">
        <f t="shared" si="502"/>
        <v>5382.5799999999999</v>
      </c>
      <c r="T4499" s="38"/>
      <c r="U4499" s="38"/>
      <c r="V4499" s="38"/>
    </row>
    <row r="4500" ht="34.5">
      <c r="A4500" s="27">
        <v>4488</v>
      </c>
      <c r="B4500" s="28" t="s">
        <v>8260</v>
      </c>
      <c r="C4500" s="29" t="s">
        <v>8261</v>
      </c>
      <c r="D4500" s="30" t="s">
        <v>30</v>
      </c>
      <c r="E4500" s="31">
        <v>1</v>
      </c>
      <c r="F4500" s="32"/>
      <c r="G4500" s="32"/>
      <c r="H4500" s="32"/>
      <c r="I4500" s="33">
        <v>3895.2199999999998</v>
      </c>
      <c r="J4500" s="33">
        <v>3961.4400000000001</v>
      </c>
      <c r="K4500" s="33">
        <v>4012.0799999999999</v>
      </c>
      <c r="L4500" s="21">
        <f t="shared" si="497"/>
        <v>3956.2466666666664</v>
      </c>
      <c r="M4500" s="34">
        <f t="shared" si="498"/>
        <v>58.602840659249118</v>
      </c>
      <c r="N4500" s="34">
        <f t="shared" si="499"/>
        <v>1.4812736817703258</v>
      </c>
      <c r="O4500" s="35">
        <f t="shared" si="500"/>
        <v>3956.2466666666664</v>
      </c>
      <c r="P4500" s="35">
        <f t="shared" si="501"/>
        <v>3956.2466666666664</v>
      </c>
      <c r="Q4500" s="39">
        <f t="shared" si="503"/>
        <v>3956.25</v>
      </c>
      <c r="R4500" s="37">
        <f t="shared" si="502"/>
        <v>3956.25</v>
      </c>
      <c r="T4500" s="38"/>
      <c r="U4500" s="38"/>
      <c r="V4500" s="38"/>
    </row>
    <row r="4501" ht="34.5">
      <c r="A4501" s="27">
        <v>4489</v>
      </c>
      <c r="B4501" s="28" t="s">
        <v>8262</v>
      </c>
      <c r="C4501" s="29" t="s">
        <v>8263</v>
      </c>
      <c r="D4501" s="30" t="s">
        <v>30</v>
      </c>
      <c r="E4501" s="31">
        <v>1</v>
      </c>
      <c r="F4501" s="32"/>
      <c r="G4501" s="32"/>
      <c r="H4501" s="32"/>
      <c r="I4501" s="33">
        <v>5308.2600000000002</v>
      </c>
      <c r="J4501" s="33">
        <v>5419.7299999999996</v>
      </c>
      <c r="K4501" s="33">
        <v>5440.9700000000003</v>
      </c>
      <c r="L4501" s="21">
        <f t="shared" si="497"/>
        <v>5389.6533333333327</v>
      </c>
      <c r="M4501" s="34">
        <f t="shared" si="498"/>
        <v>71.284222892119089</v>
      </c>
      <c r="N4501" s="34">
        <f t="shared" si="499"/>
        <v>1.3226123923638706</v>
      </c>
      <c r="O4501" s="35">
        <f t="shared" si="500"/>
        <v>5389.6533333333327</v>
      </c>
      <c r="P4501" s="35">
        <f t="shared" si="501"/>
        <v>5389.6533333333327</v>
      </c>
      <c r="Q4501" s="39">
        <f t="shared" si="503"/>
        <v>5389.6500000000005</v>
      </c>
      <c r="R4501" s="37">
        <f t="shared" si="502"/>
        <v>5389.6500000000005</v>
      </c>
      <c r="T4501" s="38"/>
      <c r="U4501" s="38"/>
      <c r="V4501" s="38"/>
    </row>
    <row r="4502" ht="34.5">
      <c r="A4502" s="27">
        <v>4490</v>
      </c>
      <c r="B4502" s="28" t="s">
        <v>8264</v>
      </c>
      <c r="C4502" s="29" t="s">
        <v>8265</v>
      </c>
      <c r="D4502" s="30" t="s">
        <v>30</v>
      </c>
      <c r="E4502" s="31">
        <v>1</v>
      </c>
      <c r="F4502" s="32"/>
      <c r="G4502" s="32"/>
      <c r="H4502" s="32"/>
      <c r="I4502" s="33">
        <v>3895.2199999999998</v>
      </c>
      <c r="J4502" s="33">
        <v>3938.0700000000002</v>
      </c>
      <c r="K4502" s="33">
        <v>3988.71</v>
      </c>
      <c r="L4502" s="21">
        <f t="shared" si="497"/>
        <v>3940.6666666666665</v>
      </c>
      <c r="M4502" s="34">
        <f t="shared" si="498"/>
        <v>46.799060175748657</v>
      </c>
      <c r="N4502" s="34">
        <f t="shared" si="499"/>
        <v>1.1875924592052611</v>
      </c>
      <c r="O4502" s="35">
        <f t="shared" si="500"/>
        <v>3940.6666666666665</v>
      </c>
      <c r="P4502" s="35">
        <f t="shared" si="501"/>
        <v>3940.6666666666665</v>
      </c>
      <c r="Q4502" s="39">
        <f t="shared" si="503"/>
        <v>3940.6700000000001</v>
      </c>
      <c r="R4502" s="37">
        <f t="shared" si="502"/>
        <v>3940.6700000000001</v>
      </c>
      <c r="T4502" s="38"/>
      <c r="U4502" s="38"/>
      <c r="V4502" s="38"/>
    </row>
    <row r="4503" ht="23.25">
      <c r="A4503" s="27">
        <v>4491</v>
      </c>
      <c r="B4503" s="28" t="s">
        <v>8266</v>
      </c>
      <c r="C4503" s="29" t="s">
        <v>8267</v>
      </c>
      <c r="D4503" s="30" t="s">
        <v>30</v>
      </c>
      <c r="E4503" s="31">
        <v>1</v>
      </c>
      <c r="F4503" s="32"/>
      <c r="G4503" s="32"/>
      <c r="H4503" s="32"/>
      <c r="I4503" s="33">
        <v>3535.7399999999998</v>
      </c>
      <c r="J4503" s="33">
        <v>3609.9899999999998</v>
      </c>
      <c r="K4503" s="33">
        <v>3581.6999999999998</v>
      </c>
      <c r="L4503" s="21">
        <f t="shared" si="497"/>
        <v>3575.8099999999999</v>
      </c>
      <c r="M4503" s="34">
        <f t="shared" si="498"/>
        <v>37.473786838268694</v>
      </c>
      <c r="N4503" s="34">
        <f t="shared" si="499"/>
        <v>1.0479803691546445</v>
      </c>
      <c r="O4503" s="35">
        <f t="shared" si="500"/>
        <v>3575.8099999999999</v>
      </c>
      <c r="P4503" s="35">
        <f t="shared" si="501"/>
        <v>3575.8099999999999</v>
      </c>
      <c r="Q4503" s="39">
        <f t="shared" si="503"/>
        <v>3575.8099999999999</v>
      </c>
      <c r="R4503" s="37">
        <f t="shared" si="502"/>
        <v>3575.8099999999999</v>
      </c>
      <c r="T4503" s="38"/>
      <c r="U4503" s="38"/>
      <c r="V4503" s="38"/>
    </row>
    <row r="4504" ht="23.25">
      <c r="A4504" s="27">
        <v>4492</v>
      </c>
      <c r="B4504" s="28" t="s">
        <v>8268</v>
      </c>
      <c r="C4504" s="29" t="s">
        <v>8269</v>
      </c>
      <c r="D4504" s="30" t="s">
        <v>30</v>
      </c>
      <c r="E4504" s="31">
        <v>1</v>
      </c>
      <c r="F4504" s="32"/>
      <c r="G4504" s="32"/>
      <c r="H4504" s="32"/>
      <c r="I4504" s="33">
        <v>3638</v>
      </c>
      <c r="J4504" s="33">
        <v>3754.4200000000001</v>
      </c>
      <c r="K4504" s="33">
        <v>3772.6100000000001</v>
      </c>
      <c r="L4504" s="21">
        <f t="shared" si="497"/>
        <v>3721.6766666666667</v>
      </c>
      <c r="M4504" s="34">
        <f t="shared" si="498"/>
        <v>73.034631739561348</v>
      </c>
      <c r="N4504" s="34">
        <f t="shared" si="499"/>
        <v>1.9624120599647652</v>
      </c>
      <c r="O4504" s="35">
        <f t="shared" si="500"/>
        <v>3721.6766666666667</v>
      </c>
      <c r="P4504" s="35">
        <f t="shared" si="501"/>
        <v>3721.6766666666667</v>
      </c>
      <c r="Q4504" s="39">
        <f t="shared" si="503"/>
        <v>3721.6800000000003</v>
      </c>
      <c r="R4504" s="37">
        <f t="shared" si="502"/>
        <v>3721.6800000000003</v>
      </c>
      <c r="T4504" s="38"/>
      <c r="U4504" s="38"/>
      <c r="V4504" s="38"/>
    </row>
    <row r="4505" ht="23.25">
      <c r="A4505" s="27">
        <v>4493</v>
      </c>
      <c r="B4505" s="28" t="s">
        <v>8270</v>
      </c>
      <c r="C4505" s="29" t="s">
        <v>8271</v>
      </c>
      <c r="D4505" s="30" t="s">
        <v>30</v>
      </c>
      <c r="E4505" s="31">
        <v>1</v>
      </c>
      <c r="F4505" s="32"/>
      <c r="G4505" s="32"/>
      <c r="H4505" s="32"/>
      <c r="I4505" s="33">
        <v>29438.709999999999</v>
      </c>
      <c r="J4505" s="33">
        <v>30292.43</v>
      </c>
      <c r="K4505" s="33">
        <v>30115.799999999999</v>
      </c>
      <c r="L4505" s="21">
        <f t="shared" si="497"/>
        <v>29948.98</v>
      </c>
      <c r="M4505" s="34">
        <f t="shared" si="498"/>
        <v>450.6452528319814</v>
      </c>
      <c r="N4505" s="34">
        <f t="shared" si="499"/>
        <v>1.5047098526626996</v>
      </c>
      <c r="O4505" s="35">
        <f t="shared" si="500"/>
        <v>29948.98</v>
      </c>
      <c r="P4505" s="35">
        <f t="shared" si="501"/>
        <v>29948.98</v>
      </c>
      <c r="Q4505" s="39">
        <f t="shared" si="503"/>
        <v>29948.98</v>
      </c>
      <c r="R4505" s="37">
        <f t="shared" si="502"/>
        <v>29948.98</v>
      </c>
      <c r="T4505" s="38"/>
      <c r="U4505" s="38"/>
      <c r="V4505" s="38"/>
    </row>
    <row r="4506" ht="23.25">
      <c r="A4506" s="27">
        <v>4494</v>
      </c>
      <c r="B4506" s="28" t="s">
        <v>8272</v>
      </c>
      <c r="C4506" s="29" t="s">
        <v>8273</v>
      </c>
      <c r="D4506" s="30" t="s">
        <v>30</v>
      </c>
      <c r="E4506" s="31">
        <v>1</v>
      </c>
      <c r="F4506" s="32"/>
      <c r="G4506" s="32"/>
      <c r="H4506" s="32"/>
      <c r="I4506" s="33">
        <v>32236.93</v>
      </c>
      <c r="J4506" s="33">
        <v>32591.540000000001</v>
      </c>
      <c r="K4506" s="33">
        <v>33075.089999999997</v>
      </c>
      <c r="L4506" s="21">
        <f t="shared" si="497"/>
        <v>32634.52</v>
      </c>
      <c r="M4506" s="34">
        <f t="shared" si="498"/>
        <v>420.72973118142994</v>
      </c>
      <c r="N4506" s="34">
        <f t="shared" si="499"/>
        <v>1.2892168513017195</v>
      </c>
      <c r="O4506" s="35">
        <f t="shared" si="500"/>
        <v>32634.519999999997</v>
      </c>
      <c r="P4506" s="35">
        <f t="shared" si="501"/>
        <v>32634.52</v>
      </c>
      <c r="Q4506" s="39">
        <f t="shared" si="503"/>
        <v>32634.52</v>
      </c>
      <c r="R4506" s="37">
        <f t="shared" si="502"/>
        <v>32634.52</v>
      </c>
      <c r="T4506" s="38"/>
      <c r="U4506" s="38"/>
      <c r="V4506" s="38"/>
    </row>
    <row r="4507" ht="23.25">
      <c r="A4507" s="27">
        <v>4495</v>
      </c>
      <c r="B4507" s="28" t="s">
        <v>8274</v>
      </c>
      <c r="C4507" s="29" t="s">
        <v>8275</v>
      </c>
      <c r="D4507" s="30" t="s">
        <v>30</v>
      </c>
      <c r="E4507" s="31">
        <v>1</v>
      </c>
      <c r="F4507" s="32"/>
      <c r="G4507" s="32"/>
      <c r="H4507" s="32"/>
      <c r="I4507" s="33">
        <v>31592.369999999999</v>
      </c>
      <c r="J4507" s="33">
        <v>32919.25</v>
      </c>
      <c r="K4507" s="33">
        <v>32856.059999999998</v>
      </c>
      <c r="L4507" s="21">
        <f t="shared" si="497"/>
        <v>32455.89333333333</v>
      </c>
      <c r="M4507" s="34">
        <f t="shared" si="498"/>
        <v>748.50027016249851</v>
      </c>
      <c r="N4507" s="34">
        <f t="shared" si="499"/>
        <v>2.3062075736912862</v>
      </c>
      <c r="O4507" s="35">
        <f t="shared" si="500"/>
        <v>32455.89333333333</v>
      </c>
      <c r="P4507" s="35">
        <f t="shared" si="501"/>
        <v>32455.89333333333</v>
      </c>
      <c r="Q4507" s="39">
        <f t="shared" si="503"/>
        <v>32455.889999999999</v>
      </c>
      <c r="R4507" s="37">
        <f t="shared" si="502"/>
        <v>32455.889999999999</v>
      </c>
      <c r="T4507" s="38"/>
      <c r="U4507" s="38"/>
      <c r="V4507" s="38"/>
    </row>
    <row r="4508" ht="34.5">
      <c r="A4508" s="27">
        <v>4496</v>
      </c>
      <c r="B4508" s="28" t="s">
        <v>8276</v>
      </c>
      <c r="C4508" s="29" t="s">
        <v>8277</v>
      </c>
      <c r="D4508" s="30" t="s">
        <v>30</v>
      </c>
      <c r="E4508" s="31">
        <v>1</v>
      </c>
      <c r="F4508" s="32"/>
      <c r="G4508" s="32"/>
      <c r="H4508" s="32"/>
      <c r="I4508" s="33">
        <v>4031.5300000000002</v>
      </c>
      <c r="J4508" s="33">
        <v>4192.79</v>
      </c>
      <c r="K4508" s="33">
        <v>4144.4099999999999</v>
      </c>
      <c r="L4508" s="21">
        <f t="shared" si="497"/>
        <v>4122.9099999999999</v>
      </c>
      <c r="M4508" s="34">
        <f t="shared" si="498"/>
        <v>82.751944992247616</v>
      </c>
      <c r="N4508" s="34">
        <f t="shared" si="499"/>
        <v>2.0071247005694426</v>
      </c>
      <c r="O4508" s="35">
        <f t="shared" si="500"/>
        <v>4122.9099999999999</v>
      </c>
      <c r="P4508" s="35">
        <f t="shared" si="501"/>
        <v>4122.9099999999999</v>
      </c>
      <c r="Q4508" s="39">
        <f t="shared" si="503"/>
        <v>4122.9099999999999</v>
      </c>
      <c r="R4508" s="37">
        <f t="shared" si="502"/>
        <v>4122.9099999999999</v>
      </c>
      <c r="T4508" s="38"/>
      <c r="U4508" s="38"/>
      <c r="V4508" s="38"/>
    </row>
    <row r="4509" ht="34.5">
      <c r="A4509" s="27">
        <v>4497</v>
      </c>
      <c r="B4509" s="28" t="s">
        <v>8278</v>
      </c>
      <c r="C4509" s="29" t="s">
        <v>8279</v>
      </c>
      <c r="D4509" s="30" t="s">
        <v>30</v>
      </c>
      <c r="E4509" s="31">
        <v>1</v>
      </c>
      <c r="F4509" s="32"/>
      <c r="G4509" s="32"/>
      <c r="H4509" s="32"/>
      <c r="I4509" s="33">
        <v>4031.5300000000002</v>
      </c>
      <c r="J4509" s="33">
        <v>4156.5100000000002</v>
      </c>
      <c r="K4509" s="33">
        <v>4164.5699999999997</v>
      </c>
      <c r="L4509" s="21">
        <f t="shared" si="497"/>
        <v>4117.5366666666669</v>
      </c>
      <c r="M4509" s="34">
        <f t="shared" si="498"/>
        <v>74.592901360205261</v>
      </c>
      <c r="N4509" s="34">
        <f t="shared" si="499"/>
        <v>1.8115904580539317</v>
      </c>
      <c r="O4509" s="35">
        <f t="shared" si="500"/>
        <v>4117.5366666666669</v>
      </c>
      <c r="P4509" s="35">
        <f t="shared" si="501"/>
        <v>4117.5366666666669</v>
      </c>
      <c r="Q4509" s="39">
        <f t="shared" si="503"/>
        <v>4117.54</v>
      </c>
      <c r="R4509" s="37">
        <f t="shared" si="502"/>
        <v>4117.54</v>
      </c>
      <c r="T4509" s="38"/>
      <c r="U4509" s="38"/>
      <c r="V4509" s="38"/>
    </row>
    <row r="4510" ht="34.5">
      <c r="A4510" s="27">
        <v>4498</v>
      </c>
      <c r="B4510" s="28" t="s">
        <v>8280</v>
      </c>
      <c r="C4510" s="29" t="s">
        <v>8281</v>
      </c>
      <c r="D4510" s="30" t="s">
        <v>30</v>
      </c>
      <c r="E4510" s="31">
        <v>1</v>
      </c>
      <c r="F4510" s="32"/>
      <c r="G4510" s="32"/>
      <c r="H4510" s="32"/>
      <c r="I4510" s="33">
        <v>4031.5300000000002</v>
      </c>
      <c r="J4510" s="33">
        <v>4184.7299999999996</v>
      </c>
      <c r="K4510" s="33">
        <v>4067.8099999999999</v>
      </c>
      <c r="L4510" s="21">
        <f t="shared" si="497"/>
        <v>4094.6900000000001</v>
      </c>
      <c r="M4510" s="34">
        <f t="shared" si="498"/>
        <v>80.059108163905691</v>
      </c>
      <c r="N4510" s="34">
        <f t="shared" si="499"/>
        <v>1.9551933886058699</v>
      </c>
      <c r="O4510" s="35">
        <f t="shared" si="500"/>
        <v>4094.6899999999996</v>
      </c>
      <c r="P4510" s="35">
        <f t="shared" si="501"/>
        <v>4094.6900000000001</v>
      </c>
      <c r="Q4510" s="39">
        <f t="shared" si="503"/>
        <v>4094.6900000000001</v>
      </c>
      <c r="R4510" s="37">
        <f t="shared" si="502"/>
        <v>4094.6900000000001</v>
      </c>
      <c r="T4510" s="38"/>
      <c r="U4510" s="38"/>
      <c r="V4510" s="38"/>
    </row>
    <row r="4511" ht="34.5">
      <c r="A4511" s="27">
        <v>4499</v>
      </c>
      <c r="B4511" s="28" t="s">
        <v>8282</v>
      </c>
      <c r="C4511" s="29" t="s">
        <v>8283</v>
      </c>
      <c r="D4511" s="30" t="s">
        <v>30</v>
      </c>
      <c r="E4511" s="31">
        <v>1</v>
      </c>
      <c r="F4511" s="32"/>
      <c r="G4511" s="32"/>
      <c r="H4511" s="32"/>
      <c r="I4511" s="33">
        <v>4031.5300000000002</v>
      </c>
      <c r="J4511" s="33">
        <v>4176.6700000000001</v>
      </c>
      <c r="K4511" s="33">
        <v>4128.29</v>
      </c>
      <c r="L4511" s="21">
        <f t="shared" si="497"/>
        <v>4112.1633333333339</v>
      </c>
      <c r="M4511" s="34">
        <f t="shared" si="498"/>
        <v>73.901670707321102</v>
      </c>
      <c r="N4511" s="34">
        <f t="shared" si="499"/>
        <v>1.7971482335896456</v>
      </c>
      <c r="O4511" s="35">
        <f t="shared" si="500"/>
        <v>4112.1633333333339</v>
      </c>
      <c r="P4511" s="35">
        <f t="shared" si="501"/>
        <v>4112.1633333333339</v>
      </c>
      <c r="Q4511" s="39">
        <f t="shared" si="503"/>
        <v>4112.1599999999999</v>
      </c>
      <c r="R4511" s="37">
        <f t="shared" si="502"/>
        <v>4112.1599999999999</v>
      </c>
      <c r="T4511" s="38"/>
      <c r="U4511" s="38"/>
      <c r="V4511" s="38"/>
    </row>
    <row r="4512" ht="34.5">
      <c r="A4512" s="27">
        <v>4500</v>
      </c>
      <c r="B4512" s="28" t="s">
        <v>8284</v>
      </c>
      <c r="C4512" s="29" t="s">
        <v>8285</v>
      </c>
      <c r="D4512" s="30" t="s">
        <v>30</v>
      </c>
      <c r="E4512" s="31">
        <v>1</v>
      </c>
      <c r="F4512" s="32"/>
      <c r="G4512" s="32"/>
      <c r="H4512" s="32"/>
      <c r="I4512" s="33">
        <v>4031.5300000000002</v>
      </c>
      <c r="J4512" s="33">
        <v>4136.3500000000004</v>
      </c>
      <c r="K4512" s="33">
        <v>4063.7800000000002</v>
      </c>
      <c r="L4512" s="21">
        <f t="shared" si="497"/>
        <v>4077.2200000000007</v>
      </c>
      <c r="M4512" s="34">
        <f t="shared" si="498"/>
        <v>53.686900636933863</v>
      </c>
      <c r="N4512" s="34">
        <f t="shared" si="499"/>
        <v>1.316752606848143</v>
      </c>
      <c r="O4512" s="35">
        <f t="shared" si="500"/>
        <v>4077.2200000000003</v>
      </c>
      <c r="P4512" s="35">
        <f t="shared" si="501"/>
        <v>4077.2200000000007</v>
      </c>
      <c r="Q4512" s="39">
        <f t="shared" si="503"/>
        <v>4077.2200000000003</v>
      </c>
      <c r="R4512" s="37">
        <f t="shared" si="502"/>
        <v>4077.2200000000003</v>
      </c>
      <c r="T4512" s="38"/>
      <c r="U4512" s="38"/>
      <c r="V4512" s="38"/>
    </row>
    <row r="4513" ht="34.5">
      <c r="A4513" s="27">
        <v>4501</v>
      </c>
      <c r="B4513" s="28" t="s">
        <v>8286</v>
      </c>
      <c r="C4513" s="29" t="s">
        <v>8287</v>
      </c>
      <c r="D4513" s="30" t="s">
        <v>30</v>
      </c>
      <c r="E4513" s="31">
        <v>1</v>
      </c>
      <c r="F4513" s="32"/>
      <c r="G4513" s="32"/>
      <c r="H4513" s="32"/>
      <c r="I4513" s="33">
        <v>4031.5300000000002</v>
      </c>
      <c r="J4513" s="33">
        <v>4196.8199999999997</v>
      </c>
      <c r="K4513" s="33">
        <v>4156.5100000000002</v>
      </c>
      <c r="L4513" s="21">
        <f t="shared" si="497"/>
        <v>4128.2866666666669</v>
      </c>
      <c r="M4513" s="34">
        <f t="shared" si="498"/>
        <v>86.183603042187215</v>
      </c>
      <c r="N4513" s="34">
        <f t="shared" si="499"/>
        <v>2.0876361067187004</v>
      </c>
      <c r="O4513" s="35">
        <f t="shared" si="500"/>
        <v>4128.2866666666669</v>
      </c>
      <c r="P4513" s="35">
        <f t="shared" si="501"/>
        <v>4128.2866666666669</v>
      </c>
      <c r="Q4513" s="39">
        <f t="shared" si="503"/>
        <v>4128.29</v>
      </c>
      <c r="R4513" s="37">
        <f t="shared" si="502"/>
        <v>4128.29</v>
      </c>
      <c r="T4513" s="38"/>
      <c r="U4513" s="38"/>
      <c r="V4513" s="38"/>
    </row>
    <row r="4514" ht="34.5">
      <c r="A4514" s="27">
        <v>4502</v>
      </c>
      <c r="B4514" s="28" t="s">
        <v>8288</v>
      </c>
      <c r="C4514" s="29" t="s">
        <v>8289</v>
      </c>
      <c r="D4514" s="30" t="s">
        <v>30</v>
      </c>
      <c r="E4514" s="31">
        <v>1</v>
      </c>
      <c r="F4514" s="32"/>
      <c r="G4514" s="32"/>
      <c r="H4514" s="32"/>
      <c r="I4514" s="33">
        <v>6185.1899999999996</v>
      </c>
      <c r="J4514" s="33">
        <v>6444.9700000000003</v>
      </c>
      <c r="K4514" s="33">
        <v>6383.1199999999999</v>
      </c>
      <c r="L4514" s="21">
        <f t="shared" si="497"/>
        <v>6337.7599999999993</v>
      </c>
      <c r="M4514" s="34">
        <f t="shared" si="498"/>
        <v>135.70025534242774</v>
      </c>
      <c r="N4514" s="34">
        <f t="shared" si="499"/>
        <v>2.1411390671535013</v>
      </c>
      <c r="O4514" s="35">
        <f t="shared" si="500"/>
        <v>6337.7599999999993</v>
      </c>
      <c r="P4514" s="35">
        <f t="shared" si="501"/>
        <v>6337.7599999999993</v>
      </c>
      <c r="Q4514" s="39">
        <f t="shared" si="503"/>
        <v>6337.7600000000002</v>
      </c>
      <c r="R4514" s="37">
        <f t="shared" si="502"/>
        <v>6337.7600000000002</v>
      </c>
      <c r="T4514" s="38"/>
      <c r="U4514" s="38"/>
      <c r="V4514" s="38"/>
    </row>
    <row r="4515" ht="34.5">
      <c r="A4515" s="27">
        <v>4503</v>
      </c>
      <c r="B4515" s="28" t="s">
        <v>8290</v>
      </c>
      <c r="C4515" s="29" t="s">
        <v>8291</v>
      </c>
      <c r="D4515" s="30" t="s">
        <v>30</v>
      </c>
      <c r="E4515" s="31">
        <v>1</v>
      </c>
      <c r="F4515" s="32"/>
      <c r="G4515" s="32"/>
      <c r="H4515" s="32"/>
      <c r="I4515" s="33">
        <v>6185.1899999999996</v>
      </c>
      <c r="J4515" s="33">
        <v>6444.9700000000003</v>
      </c>
      <c r="K4515" s="33">
        <v>6339.8199999999997</v>
      </c>
      <c r="L4515" s="21">
        <f t="shared" si="497"/>
        <v>6323.3266666666668</v>
      </c>
      <c r="M4515" s="34">
        <f t="shared" si="498"/>
        <v>130.67300652136774</v>
      </c>
      <c r="N4515" s="34">
        <f t="shared" si="499"/>
        <v>2.066523104210459</v>
      </c>
      <c r="O4515" s="35">
        <f t="shared" si="500"/>
        <v>6323.3266666666659</v>
      </c>
      <c r="P4515" s="35">
        <f t="shared" si="501"/>
        <v>6323.3266666666668</v>
      </c>
      <c r="Q4515" s="39">
        <f t="shared" si="503"/>
        <v>6323.3299999999999</v>
      </c>
      <c r="R4515" s="37">
        <f t="shared" si="502"/>
        <v>6323.3299999999999</v>
      </c>
      <c r="T4515" s="38"/>
      <c r="U4515" s="38"/>
      <c r="V4515" s="38"/>
    </row>
    <row r="4516" ht="34.5">
      <c r="A4516" s="27">
        <v>4504</v>
      </c>
      <c r="B4516" s="28" t="s">
        <v>8292</v>
      </c>
      <c r="C4516" s="29" t="s">
        <v>8293</v>
      </c>
      <c r="D4516" s="30" t="s">
        <v>30</v>
      </c>
      <c r="E4516" s="31">
        <v>1</v>
      </c>
      <c r="F4516" s="32"/>
      <c r="G4516" s="32"/>
      <c r="H4516" s="32"/>
      <c r="I4516" s="33">
        <v>6185.1899999999996</v>
      </c>
      <c r="J4516" s="33">
        <v>6302.71</v>
      </c>
      <c r="K4516" s="33">
        <v>6407.8599999999997</v>
      </c>
      <c r="L4516" s="21">
        <f t="shared" si="497"/>
        <v>6298.5866666666661</v>
      </c>
      <c r="M4516" s="34">
        <f t="shared" si="498"/>
        <v>111.39225122661514</v>
      </c>
      <c r="N4516" s="34">
        <f t="shared" si="499"/>
        <v>1.7685277209270516</v>
      </c>
      <c r="O4516" s="35">
        <f t="shared" si="500"/>
        <v>6298.5866666666661</v>
      </c>
      <c r="P4516" s="35">
        <f t="shared" si="501"/>
        <v>6298.5866666666661</v>
      </c>
      <c r="Q4516" s="39">
        <f t="shared" si="503"/>
        <v>6298.5900000000001</v>
      </c>
      <c r="R4516" s="37">
        <f t="shared" si="502"/>
        <v>6298.5900000000001</v>
      </c>
      <c r="T4516" s="38"/>
      <c r="U4516" s="38"/>
      <c r="V4516" s="38"/>
    </row>
    <row r="4517" ht="34.5">
      <c r="A4517" s="27">
        <v>4505</v>
      </c>
      <c r="B4517" s="28" t="s">
        <v>8294</v>
      </c>
      <c r="C4517" s="29" t="s">
        <v>8295</v>
      </c>
      <c r="D4517" s="30" t="s">
        <v>30</v>
      </c>
      <c r="E4517" s="31">
        <v>1</v>
      </c>
      <c r="F4517" s="32"/>
      <c r="G4517" s="32"/>
      <c r="H4517" s="32"/>
      <c r="I4517" s="33">
        <v>6185.1899999999996</v>
      </c>
      <c r="J4517" s="33">
        <v>6284.1499999999996</v>
      </c>
      <c r="K4517" s="33">
        <v>6376.9300000000003</v>
      </c>
      <c r="L4517" s="21">
        <f t="shared" si="497"/>
        <v>6282.0900000000001</v>
      </c>
      <c r="M4517" s="34">
        <f t="shared" si="498"/>
        <v>95.886597603627933</v>
      </c>
      <c r="N4517" s="34">
        <f t="shared" si="499"/>
        <v>1.5263486770108026</v>
      </c>
      <c r="O4517" s="35">
        <f t="shared" si="500"/>
        <v>6282.0900000000001</v>
      </c>
      <c r="P4517" s="35">
        <f t="shared" si="501"/>
        <v>6282.0900000000001</v>
      </c>
      <c r="Q4517" s="39">
        <f t="shared" si="503"/>
        <v>6282.0900000000001</v>
      </c>
      <c r="R4517" s="37">
        <f t="shared" si="502"/>
        <v>6282.0900000000001</v>
      </c>
      <c r="T4517" s="38"/>
      <c r="U4517" s="38"/>
      <c r="V4517" s="38"/>
    </row>
    <row r="4518" ht="34.5">
      <c r="A4518" s="27">
        <v>4506</v>
      </c>
      <c r="B4518" s="28" t="s">
        <v>8296</v>
      </c>
      <c r="C4518" s="29" t="s">
        <v>8297</v>
      </c>
      <c r="D4518" s="30" t="s">
        <v>30</v>
      </c>
      <c r="E4518" s="31">
        <v>1</v>
      </c>
      <c r="F4518" s="32"/>
      <c r="G4518" s="32"/>
      <c r="H4518" s="32"/>
      <c r="I4518" s="33">
        <v>6185.1899999999996</v>
      </c>
      <c r="J4518" s="33">
        <v>6315.0799999999999</v>
      </c>
      <c r="K4518" s="33">
        <v>6222.3000000000002</v>
      </c>
      <c r="L4518" s="21">
        <f t="shared" si="497"/>
        <v>6240.8566666666666</v>
      </c>
      <c r="M4518" s="34">
        <f t="shared" si="498"/>
        <v>66.9037774220062</v>
      </c>
      <c r="N4518" s="34">
        <f t="shared" si="499"/>
        <v>1.0720287453379456</v>
      </c>
      <c r="O4518" s="35">
        <f t="shared" si="500"/>
        <v>6240.8566666666666</v>
      </c>
      <c r="P4518" s="35">
        <f t="shared" si="501"/>
        <v>6240.8566666666666</v>
      </c>
      <c r="Q4518" s="39">
        <f t="shared" si="503"/>
        <v>6240.8600000000006</v>
      </c>
      <c r="R4518" s="37">
        <f t="shared" si="502"/>
        <v>6240.8600000000006</v>
      </c>
      <c r="T4518" s="38"/>
      <c r="U4518" s="38"/>
      <c r="V4518" s="38"/>
    </row>
    <row r="4519" ht="34.5">
      <c r="A4519" s="27">
        <v>4507</v>
      </c>
      <c r="B4519" s="28" t="s">
        <v>8298</v>
      </c>
      <c r="C4519" s="29" t="s">
        <v>8299</v>
      </c>
      <c r="D4519" s="30" t="s">
        <v>30</v>
      </c>
      <c r="E4519" s="31">
        <v>1</v>
      </c>
      <c r="F4519" s="32"/>
      <c r="G4519" s="32"/>
      <c r="H4519" s="32"/>
      <c r="I4519" s="33">
        <v>6185.1899999999996</v>
      </c>
      <c r="J4519" s="33">
        <v>6414.04</v>
      </c>
      <c r="K4519" s="33">
        <v>6228.4899999999998</v>
      </c>
      <c r="L4519" s="21">
        <f t="shared" si="497"/>
        <v>6275.9066666666668</v>
      </c>
      <c r="M4519" s="34">
        <f t="shared" si="498"/>
        <v>121.57029173829179</v>
      </c>
      <c r="N4519" s="34">
        <f t="shared" si="499"/>
        <v>1.937095278742595</v>
      </c>
      <c r="O4519" s="35">
        <f t="shared" si="500"/>
        <v>6275.9066666666668</v>
      </c>
      <c r="P4519" s="35">
        <f t="shared" si="501"/>
        <v>6275.9066666666668</v>
      </c>
      <c r="Q4519" s="39">
        <f t="shared" si="503"/>
        <v>6275.9099999999999</v>
      </c>
      <c r="R4519" s="37">
        <f t="shared" si="502"/>
        <v>6275.9099999999999</v>
      </c>
      <c r="T4519" s="38"/>
      <c r="U4519" s="38"/>
      <c r="V4519" s="38"/>
    </row>
    <row r="4520" ht="23.25">
      <c r="A4520" s="27">
        <v>4508</v>
      </c>
      <c r="B4520" s="28" t="s">
        <v>8300</v>
      </c>
      <c r="C4520" s="29" t="s">
        <v>8301</v>
      </c>
      <c r="D4520" s="30" t="s">
        <v>30</v>
      </c>
      <c r="E4520" s="31">
        <v>1</v>
      </c>
      <c r="F4520" s="32"/>
      <c r="G4520" s="32"/>
      <c r="H4520" s="32"/>
      <c r="I4520" s="33">
        <v>11099.950000000001</v>
      </c>
      <c r="J4520" s="33">
        <v>11577.25</v>
      </c>
      <c r="K4520" s="33">
        <v>11366.35</v>
      </c>
      <c r="L4520" s="21">
        <f t="shared" si="497"/>
        <v>11347.85</v>
      </c>
      <c r="M4520" s="34">
        <f t="shared" si="498"/>
        <v>239.18718611163064</v>
      </c>
      <c r="N4520" s="34">
        <f t="shared" si="499"/>
        <v>2.1077753593115052</v>
      </c>
      <c r="O4520" s="35">
        <f t="shared" si="500"/>
        <v>11347.85</v>
      </c>
      <c r="P4520" s="35">
        <f t="shared" si="501"/>
        <v>11347.85</v>
      </c>
      <c r="Q4520" s="39">
        <f t="shared" si="503"/>
        <v>11347.85</v>
      </c>
      <c r="R4520" s="37">
        <f t="shared" si="502"/>
        <v>11347.85</v>
      </c>
      <c r="T4520" s="38"/>
      <c r="U4520" s="38"/>
      <c r="V4520" s="38"/>
    </row>
    <row r="4521" ht="23.25">
      <c r="A4521" s="27">
        <v>4509</v>
      </c>
      <c r="B4521" s="28" t="s">
        <v>8302</v>
      </c>
      <c r="C4521" s="29" t="s">
        <v>8303</v>
      </c>
      <c r="D4521" s="30" t="s">
        <v>30</v>
      </c>
      <c r="E4521" s="31">
        <v>1</v>
      </c>
      <c r="F4521" s="32"/>
      <c r="G4521" s="32"/>
      <c r="H4521" s="32"/>
      <c r="I4521" s="33">
        <v>20278.599999999999</v>
      </c>
      <c r="J4521" s="33">
        <v>20542.220000000001</v>
      </c>
      <c r="K4521" s="33">
        <v>20400.27</v>
      </c>
      <c r="L4521" s="21">
        <f t="shared" si="497"/>
        <v>20407.029999999999</v>
      </c>
      <c r="M4521" s="34">
        <f t="shared" si="498"/>
        <v>131.93994580869108</v>
      </c>
      <c r="N4521" s="34">
        <f t="shared" si="499"/>
        <v>0.64654163691968447</v>
      </c>
      <c r="O4521" s="35">
        <f t="shared" si="500"/>
        <v>20407.029999999999</v>
      </c>
      <c r="P4521" s="35">
        <f t="shared" si="501"/>
        <v>20407.029999999999</v>
      </c>
      <c r="Q4521" s="39">
        <f t="shared" si="503"/>
        <v>20407.029999999999</v>
      </c>
      <c r="R4521" s="37">
        <f t="shared" si="502"/>
        <v>20407.029999999999</v>
      </c>
      <c r="T4521" s="38"/>
      <c r="U4521" s="38"/>
      <c r="V4521" s="38"/>
    </row>
    <row r="4522" ht="23.25">
      <c r="A4522" s="27">
        <v>4510</v>
      </c>
      <c r="B4522" s="28" t="s">
        <v>8304</v>
      </c>
      <c r="C4522" s="29" t="s">
        <v>8305</v>
      </c>
      <c r="D4522" s="30" t="s">
        <v>30</v>
      </c>
      <c r="E4522" s="31">
        <v>1</v>
      </c>
      <c r="F4522" s="32"/>
      <c r="G4522" s="32"/>
      <c r="H4522" s="32"/>
      <c r="I4522" s="33">
        <v>20278.599999999999</v>
      </c>
      <c r="J4522" s="33">
        <v>20826.119999999999</v>
      </c>
      <c r="K4522" s="33">
        <v>20886.959999999999</v>
      </c>
      <c r="L4522" s="21">
        <f t="shared" si="497"/>
        <v>20663.893333333333</v>
      </c>
      <c r="M4522" s="34">
        <f t="shared" si="498"/>
        <v>335.0575934572048</v>
      </c>
      <c r="N4522" s="34">
        <f t="shared" si="499"/>
        <v>1.6214640099632958</v>
      </c>
      <c r="O4522" s="35">
        <f t="shared" si="500"/>
        <v>20663.893333333333</v>
      </c>
      <c r="P4522" s="35">
        <f t="shared" si="501"/>
        <v>20663.893333333333</v>
      </c>
      <c r="Q4522" s="39">
        <f t="shared" si="503"/>
        <v>20663.889999999999</v>
      </c>
      <c r="R4522" s="37">
        <f t="shared" si="502"/>
        <v>20663.889999999999</v>
      </c>
      <c r="T4522" s="38"/>
      <c r="U4522" s="38"/>
      <c r="V4522" s="38"/>
    </row>
    <row r="4523" ht="23.25">
      <c r="A4523" s="27">
        <v>4511</v>
      </c>
      <c r="B4523" s="28" t="s">
        <v>8306</v>
      </c>
      <c r="C4523" s="29" t="s">
        <v>8307</v>
      </c>
      <c r="D4523" s="30" t="s">
        <v>30</v>
      </c>
      <c r="E4523" s="31">
        <v>1</v>
      </c>
      <c r="F4523" s="32"/>
      <c r="G4523" s="32"/>
      <c r="H4523" s="32"/>
      <c r="I4523" s="33">
        <v>20278.599999999999</v>
      </c>
      <c r="J4523" s="33">
        <v>20603.060000000001</v>
      </c>
      <c r="K4523" s="33">
        <v>21069.470000000001</v>
      </c>
      <c r="L4523" s="21">
        <f t="shared" si="497"/>
        <v>20650.376666666667</v>
      </c>
      <c r="M4523" s="34">
        <f t="shared" si="498"/>
        <v>397.55249896502266</v>
      </c>
      <c r="N4523" s="34">
        <f t="shared" si="499"/>
        <v>1.9251585837014886</v>
      </c>
      <c r="O4523" s="35">
        <f t="shared" si="500"/>
        <v>20650.376666666667</v>
      </c>
      <c r="P4523" s="35">
        <f t="shared" si="501"/>
        <v>20650.376666666667</v>
      </c>
      <c r="Q4523" s="39">
        <f t="shared" si="503"/>
        <v>20650.380000000001</v>
      </c>
      <c r="R4523" s="37">
        <f t="shared" si="502"/>
        <v>20650.380000000001</v>
      </c>
      <c r="T4523" s="38"/>
      <c r="U4523" s="38"/>
      <c r="V4523" s="38"/>
    </row>
    <row r="4524" ht="34.5">
      <c r="A4524" s="27">
        <v>4512</v>
      </c>
      <c r="B4524" s="28" t="s">
        <v>8308</v>
      </c>
      <c r="C4524" s="29" t="s">
        <v>8309</v>
      </c>
      <c r="D4524" s="30" t="s">
        <v>30</v>
      </c>
      <c r="E4524" s="31">
        <v>1</v>
      </c>
      <c r="F4524" s="32"/>
      <c r="G4524" s="32"/>
      <c r="H4524" s="32"/>
      <c r="I4524" s="33">
        <v>4924.0100000000002</v>
      </c>
      <c r="J4524" s="33">
        <v>4948.6300000000001</v>
      </c>
      <c r="K4524" s="33">
        <v>4943.71</v>
      </c>
      <c r="L4524" s="21">
        <f t="shared" si="497"/>
        <v>4938.7833333333328</v>
      </c>
      <c r="M4524" s="34">
        <f t="shared" si="498"/>
        <v>13.028435567378432</v>
      </c>
      <c r="N4524" s="34">
        <f t="shared" si="499"/>
        <v>0.2637984841214962</v>
      </c>
      <c r="O4524" s="35">
        <f t="shared" si="500"/>
        <v>4938.7833333333328</v>
      </c>
      <c r="P4524" s="35">
        <f t="shared" si="501"/>
        <v>4938.7833333333328</v>
      </c>
      <c r="Q4524" s="39">
        <f t="shared" si="503"/>
        <v>4938.7799999999997</v>
      </c>
      <c r="R4524" s="37">
        <f t="shared" si="502"/>
        <v>4938.7799999999997</v>
      </c>
      <c r="T4524" s="38"/>
      <c r="U4524" s="38"/>
      <c r="V4524" s="38"/>
    </row>
    <row r="4525" ht="45.75">
      <c r="A4525" s="27">
        <v>4513</v>
      </c>
      <c r="B4525" s="28" t="s">
        <v>8310</v>
      </c>
      <c r="C4525" s="29" t="s">
        <v>8311</v>
      </c>
      <c r="D4525" s="30" t="s">
        <v>30</v>
      </c>
      <c r="E4525" s="31">
        <v>1</v>
      </c>
      <c r="F4525" s="32"/>
      <c r="G4525" s="32"/>
      <c r="H4525" s="32"/>
      <c r="I4525" s="33">
        <v>4220.5799999999999</v>
      </c>
      <c r="J4525" s="33">
        <v>4368.3000000000002</v>
      </c>
      <c r="K4525" s="33">
        <v>4380.96</v>
      </c>
      <c r="L4525" s="21">
        <f t="shared" si="497"/>
        <v>4323.2799999999997</v>
      </c>
      <c r="M4525" s="34">
        <f t="shared" si="498"/>
        <v>89.165780431732983</v>
      </c>
      <c r="N4525" s="34">
        <f t="shared" si="499"/>
        <v>2.0624567557903486</v>
      </c>
      <c r="O4525" s="35">
        <f t="shared" si="500"/>
        <v>4323.2799999999997</v>
      </c>
      <c r="P4525" s="35">
        <f t="shared" si="501"/>
        <v>4323.2799999999997</v>
      </c>
      <c r="Q4525" s="39">
        <f t="shared" si="503"/>
        <v>4323.2799999999997</v>
      </c>
      <c r="R4525" s="37">
        <f t="shared" si="502"/>
        <v>4323.2799999999997</v>
      </c>
      <c r="T4525" s="38"/>
      <c r="U4525" s="38"/>
      <c r="V4525" s="38"/>
    </row>
    <row r="4526" ht="34.5">
      <c r="A4526" s="27">
        <v>4514</v>
      </c>
      <c r="B4526" s="28" t="s">
        <v>8312</v>
      </c>
      <c r="C4526" s="29" t="s">
        <v>8313</v>
      </c>
      <c r="D4526" s="30" t="s">
        <v>30</v>
      </c>
      <c r="E4526" s="31">
        <v>1</v>
      </c>
      <c r="F4526" s="32"/>
      <c r="G4526" s="32"/>
      <c r="H4526" s="32"/>
      <c r="I4526" s="33">
        <v>4924.0100000000002</v>
      </c>
      <c r="J4526" s="33">
        <v>5135.7399999999998</v>
      </c>
      <c r="K4526" s="33">
        <v>5032.3400000000001</v>
      </c>
      <c r="L4526" s="21">
        <f t="shared" si="497"/>
        <v>5030.6966666666667</v>
      </c>
      <c r="M4526" s="34">
        <f t="shared" si="498"/>
        <v>105.87456556384677</v>
      </c>
      <c r="N4526" s="34">
        <f t="shared" si="499"/>
        <v>2.1045706505297828</v>
      </c>
      <c r="O4526" s="35">
        <f t="shared" si="500"/>
        <v>5030.6966666666667</v>
      </c>
      <c r="P4526" s="35">
        <f t="shared" si="501"/>
        <v>5030.6966666666667</v>
      </c>
      <c r="Q4526" s="39">
        <f t="shared" si="503"/>
        <v>5030.6999999999998</v>
      </c>
      <c r="R4526" s="37">
        <f t="shared" si="502"/>
        <v>5030.6999999999998</v>
      </c>
      <c r="T4526" s="38"/>
      <c r="U4526" s="38"/>
      <c r="V4526" s="38"/>
    </row>
    <row r="4527" ht="45.75">
      <c r="A4527" s="27">
        <v>4515</v>
      </c>
      <c r="B4527" s="28" t="s">
        <v>8314</v>
      </c>
      <c r="C4527" s="29" t="s">
        <v>8315</v>
      </c>
      <c r="D4527" s="30" t="s">
        <v>30</v>
      </c>
      <c r="E4527" s="31">
        <v>1</v>
      </c>
      <c r="F4527" s="32"/>
      <c r="G4527" s="32"/>
      <c r="H4527" s="32"/>
      <c r="I4527" s="33">
        <v>4220.5799999999999</v>
      </c>
      <c r="J4527" s="33">
        <v>4351.4200000000001</v>
      </c>
      <c r="K4527" s="33">
        <v>4372.5200000000004</v>
      </c>
      <c r="L4527" s="21">
        <f t="shared" si="497"/>
        <v>4314.8400000000001</v>
      </c>
      <c r="M4527" s="34">
        <f t="shared" si="498"/>
        <v>82.310468350022376</v>
      </c>
      <c r="N4527" s="34">
        <f t="shared" si="499"/>
        <v>1.9076134538018183</v>
      </c>
      <c r="O4527" s="35">
        <f t="shared" si="500"/>
        <v>4314.8400000000001</v>
      </c>
      <c r="P4527" s="35">
        <f t="shared" si="501"/>
        <v>4314.8400000000001</v>
      </c>
      <c r="Q4527" s="39">
        <f t="shared" si="503"/>
        <v>4314.8400000000001</v>
      </c>
      <c r="R4527" s="37">
        <f t="shared" si="502"/>
        <v>4314.8400000000001</v>
      </c>
      <c r="T4527" s="38"/>
      <c r="U4527" s="38"/>
      <c r="V4527" s="38"/>
    </row>
    <row r="4528" ht="34.5">
      <c r="A4528" s="27">
        <v>4516</v>
      </c>
      <c r="B4528" s="28" t="s">
        <v>8316</v>
      </c>
      <c r="C4528" s="29" t="s">
        <v>8317</v>
      </c>
      <c r="D4528" s="30" t="s">
        <v>30</v>
      </c>
      <c r="E4528" s="31">
        <v>1</v>
      </c>
      <c r="F4528" s="32"/>
      <c r="G4528" s="32"/>
      <c r="H4528" s="32"/>
      <c r="I4528" s="33">
        <v>4924.0100000000002</v>
      </c>
      <c r="J4528" s="33">
        <v>4953.5500000000002</v>
      </c>
      <c r="K4528" s="33">
        <v>5061.8800000000001</v>
      </c>
      <c r="L4528" s="21">
        <f t="shared" si="497"/>
        <v>4979.8133333333344</v>
      </c>
      <c r="M4528" s="34">
        <f t="shared" si="498"/>
        <v>72.590331541695861</v>
      </c>
      <c r="N4528" s="34">
        <f t="shared" si="499"/>
        <v>1.4576918186028898</v>
      </c>
      <c r="O4528" s="35">
        <f t="shared" si="500"/>
        <v>4979.8133333333335</v>
      </c>
      <c r="P4528" s="35">
        <f t="shared" si="501"/>
        <v>4979.8133333333344</v>
      </c>
      <c r="Q4528" s="39">
        <f t="shared" si="503"/>
        <v>4979.8100000000004</v>
      </c>
      <c r="R4528" s="37">
        <f t="shared" si="502"/>
        <v>4979.8100000000004</v>
      </c>
      <c r="T4528" s="38"/>
      <c r="U4528" s="38"/>
      <c r="V4528" s="38"/>
    </row>
    <row r="4529" ht="45.75">
      <c r="A4529" s="27">
        <v>4517</v>
      </c>
      <c r="B4529" s="28" t="s">
        <v>8318</v>
      </c>
      <c r="C4529" s="29" t="s">
        <v>8319</v>
      </c>
      <c r="D4529" s="30" t="s">
        <v>30</v>
      </c>
      <c r="E4529" s="31">
        <v>1</v>
      </c>
      <c r="F4529" s="32"/>
      <c r="G4529" s="32"/>
      <c r="H4529" s="32"/>
      <c r="I4529" s="33">
        <v>4167.8999999999996</v>
      </c>
      <c r="J4529" s="33">
        <v>4292.9399999999996</v>
      </c>
      <c r="K4529" s="33">
        <v>4276.2700000000004</v>
      </c>
      <c r="L4529" s="21">
        <f t="shared" si="497"/>
        <v>4245.7033333333338</v>
      </c>
      <c r="M4529" s="34">
        <f t="shared" si="498"/>
        <v>67.893234076256491</v>
      </c>
      <c r="N4529" s="34">
        <f t="shared" si="499"/>
        <v>1.5991045239365085</v>
      </c>
      <c r="O4529" s="35">
        <f t="shared" si="500"/>
        <v>4245.7033333333329</v>
      </c>
      <c r="P4529" s="35">
        <f t="shared" si="501"/>
        <v>4245.7033333333338</v>
      </c>
      <c r="Q4529" s="39">
        <f t="shared" si="503"/>
        <v>4245.6999999999998</v>
      </c>
      <c r="R4529" s="37">
        <f t="shared" si="502"/>
        <v>4245.6999999999998</v>
      </c>
      <c r="T4529" s="38"/>
      <c r="U4529" s="38"/>
      <c r="V4529" s="38"/>
    </row>
    <row r="4530" ht="34.5">
      <c r="A4530" s="27">
        <v>4518</v>
      </c>
      <c r="B4530" s="28" t="s">
        <v>8320</v>
      </c>
      <c r="C4530" s="29" t="s">
        <v>8321</v>
      </c>
      <c r="D4530" s="30" t="s">
        <v>30</v>
      </c>
      <c r="E4530" s="31">
        <v>1</v>
      </c>
      <c r="F4530" s="32"/>
      <c r="G4530" s="32"/>
      <c r="H4530" s="32"/>
      <c r="I4530" s="33">
        <v>4924.0100000000002</v>
      </c>
      <c r="J4530" s="33">
        <v>4943.71</v>
      </c>
      <c r="K4530" s="33">
        <v>5052.0299999999997</v>
      </c>
      <c r="L4530" s="21">
        <f t="shared" si="497"/>
        <v>4973.25</v>
      </c>
      <c r="M4530" s="34">
        <f t="shared" si="498"/>
        <v>68.932857187265697</v>
      </c>
      <c r="N4530" s="34">
        <f t="shared" si="499"/>
        <v>1.3860726323282702</v>
      </c>
      <c r="O4530" s="35">
        <f t="shared" si="500"/>
        <v>4973.25</v>
      </c>
      <c r="P4530" s="35">
        <f t="shared" si="501"/>
        <v>4973.25</v>
      </c>
      <c r="Q4530" s="39">
        <f t="shared" si="503"/>
        <v>4973.25</v>
      </c>
      <c r="R4530" s="37">
        <f t="shared" si="502"/>
        <v>4973.25</v>
      </c>
      <c r="T4530" s="38"/>
      <c r="U4530" s="38"/>
      <c r="V4530" s="38"/>
    </row>
    <row r="4531" ht="45.75">
      <c r="A4531" s="27">
        <v>4519</v>
      </c>
      <c r="B4531" s="28" t="s">
        <v>8322</v>
      </c>
      <c r="C4531" s="29" t="s">
        <v>8323</v>
      </c>
      <c r="D4531" s="30" t="s">
        <v>30</v>
      </c>
      <c r="E4531" s="31">
        <v>1</v>
      </c>
      <c r="F4531" s="32"/>
      <c r="G4531" s="32"/>
      <c r="H4531" s="32"/>
      <c r="I4531" s="33">
        <v>4167.8999999999996</v>
      </c>
      <c r="J4531" s="33">
        <v>4342.9499999999998</v>
      </c>
      <c r="K4531" s="33">
        <v>4242.9200000000001</v>
      </c>
      <c r="L4531" s="21">
        <f t="shared" si="497"/>
        <v>4251.2566666666662</v>
      </c>
      <c r="M4531" s="34">
        <f t="shared" si="498"/>
        <v>87.822267297840511</v>
      </c>
      <c r="N4531" s="34">
        <f t="shared" si="499"/>
        <v>2.0657954619968963</v>
      </c>
      <c r="O4531" s="35">
        <f t="shared" si="500"/>
        <v>4251.2566666666662</v>
      </c>
      <c r="P4531" s="35">
        <f t="shared" si="501"/>
        <v>4251.2566666666662</v>
      </c>
      <c r="Q4531" s="39">
        <f t="shared" si="503"/>
        <v>4251.2600000000002</v>
      </c>
      <c r="R4531" s="37">
        <f t="shared" si="502"/>
        <v>4251.2600000000002</v>
      </c>
      <c r="T4531" s="38"/>
      <c r="U4531" s="38"/>
      <c r="V4531" s="38"/>
    </row>
    <row r="4532" ht="34.5">
      <c r="A4532" s="27">
        <v>4520</v>
      </c>
      <c r="B4532" s="28" t="s">
        <v>8324</v>
      </c>
      <c r="C4532" s="29" t="s">
        <v>8325</v>
      </c>
      <c r="D4532" s="30" t="s">
        <v>30</v>
      </c>
      <c r="E4532" s="31">
        <v>1</v>
      </c>
      <c r="F4532" s="32"/>
      <c r="G4532" s="32"/>
      <c r="H4532" s="32"/>
      <c r="I4532" s="33">
        <v>4924.0100000000002</v>
      </c>
      <c r="J4532" s="33">
        <v>5125.8900000000003</v>
      </c>
      <c r="K4532" s="33">
        <v>5091.4300000000003</v>
      </c>
      <c r="L4532" s="21">
        <f t="shared" si="497"/>
        <v>5047.1100000000006</v>
      </c>
      <c r="M4532" s="34">
        <f t="shared" si="498"/>
        <v>107.99111259728743</v>
      </c>
      <c r="N4532" s="34">
        <f t="shared" si="499"/>
        <v>2.1396623532533949</v>
      </c>
      <c r="O4532" s="35">
        <f t="shared" si="500"/>
        <v>5047.1100000000006</v>
      </c>
      <c r="P4532" s="35">
        <f t="shared" si="501"/>
        <v>5047.1100000000006</v>
      </c>
      <c r="Q4532" s="39">
        <f t="shared" si="503"/>
        <v>5047.1099999999997</v>
      </c>
      <c r="R4532" s="37">
        <f t="shared" si="502"/>
        <v>5047.1099999999997</v>
      </c>
      <c r="T4532" s="38"/>
      <c r="U4532" s="38"/>
      <c r="V4532" s="38"/>
    </row>
    <row r="4533" ht="45.75">
      <c r="A4533" s="27">
        <v>4521</v>
      </c>
      <c r="B4533" s="28" t="s">
        <v>8326</v>
      </c>
      <c r="C4533" s="29" t="s">
        <v>8327</v>
      </c>
      <c r="D4533" s="30" t="s">
        <v>30</v>
      </c>
      <c r="E4533" s="31">
        <v>1</v>
      </c>
      <c r="F4533" s="32"/>
      <c r="G4533" s="32"/>
      <c r="H4533" s="32"/>
      <c r="I4533" s="33">
        <v>4220.5799999999999</v>
      </c>
      <c r="J4533" s="33">
        <v>4326.0900000000001</v>
      </c>
      <c r="K4533" s="33">
        <v>4385.1800000000003</v>
      </c>
      <c r="L4533" s="21">
        <f t="shared" si="497"/>
        <v>4310.6166666666668</v>
      </c>
      <c r="M4533" s="34">
        <f t="shared" si="498"/>
        <v>83.383799585611129</v>
      </c>
      <c r="N4533" s="34">
        <f t="shared" si="499"/>
        <v>1.9343821553515808</v>
      </c>
      <c r="O4533" s="35">
        <f t="shared" si="500"/>
        <v>4310.6166666666668</v>
      </c>
      <c r="P4533" s="35">
        <f t="shared" si="501"/>
        <v>4310.6166666666668</v>
      </c>
      <c r="Q4533" s="39">
        <f t="shared" si="503"/>
        <v>4310.6199999999999</v>
      </c>
      <c r="R4533" s="37">
        <f t="shared" si="502"/>
        <v>4310.6199999999999</v>
      </c>
      <c r="T4533" s="38"/>
      <c r="U4533" s="38"/>
      <c r="V4533" s="38"/>
    </row>
    <row r="4534" ht="45.75">
      <c r="A4534" s="27">
        <v>4522</v>
      </c>
      <c r="B4534" s="28" t="s">
        <v>8328</v>
      </c>
      <c r="C4534" s="29" t="s">
        <v>8329</v>
      </c>
      <c r="D4534" s="30" t="s">
        <v>30</v>
      </c>
      <c r="E4534" s="31">
        <v>1</v>
      </c>
      <c r="F4534" s="32"/>
      <c r="G4534" s="32"/>
      <c r="H4534" s="32"/>
      <c r="I4534" s="33">
        <v>4924.0100000000002</v>
      </c>
      <c r="J4534" s="33">
        <v>5106.1999999999998</v>
      </c>
      <c r="K4534" s="33">
        <v>5130.8199999999997</v>
      </c>
      <c r="L4534" s="21">
        <f t="shared" si="497"/>
        <v>5053.6766666666663</v>
      </c>
      <c r="M4534" s="34">
        <f t="shared" si="498"/>
        <v>112.96733790495939</v>
      </c>
      <c r="N4534" s="34">
        <f t="shared" si="499"/>
        <v>2.2353495357167565</v>
      </c>
      <c r="O4534" s="35">
        <f t="shared" si="500"/>
        <v>5053.6766666666663</v>
      </c>
      <c r="P4534" s="35">
        <f t="shared" si="501"/>
        <v>5053.6766666666663</v>
      </c>
      <c r="Q4534" s="39">
        <f t="shared" si="503"/>
        <v>5053.6800000000003</v>
      </c>
      <c r="R4534" s="37">
        <f t="shared" si="502"/>
        <v>5053.6800000000003</v>
      </c>
      <c r="T4534" s="38"/>
      <c r="U4534" s="38"/>
      <c r="V4534" s="38"/>
    </row>
    <row r="4535" ht="45.75">
      <c r="A4535" s="27">
        <v>4523</v>
      </c>
      <c r="B4535" s="28" t="s">
        <v>8330</v>
      </c>
      <c r="C4535" s="29" t="s">
        <v>8331</v>
      </c>
      <c r="D4535" s="30" t="s">
        <v>30</v>
      </c>
      <c r="E4535" s="31">
        <v>1</v>
      </c>
      <c r="F4535" s="32"/>
      <c r="G4535" s="32"/>
      <c r="H4535" s="32"/>
      <c r="I4535" s="33">
        <v>4167.8999999999996</v>
      </c>
      <c r="J4535" s="33">
        <v>4201.2399999999998</v>
      </c>
      <c r="K4535" s="33">
        <v>4267.9300000000003</v>
      </c>
      <c r="L4535" s="21">
        <f t="shared" si="497"/>
        <v>4212.3566666666666</v>
      </c>
      <c r="M4535" s="34">
        <f t="shared" si="498"/>
        <v>50.933146705592108</v>
      </c>
      <c r="N4535" s="34">
        <f t="shared" si="499"/>
        <v>1.209136612496222</v>
      </c>
      <c r="O4535" s="35">
        <f t="shared" si="500"/>
        <v>4212.3566666666666</v>
      </c>
      <c r="P4535" s="35">
        <f t="shared" si="501"/>
        <v>4212.3566666666666</v>
      </c>
      <c r="Q4535" s="39">
        <f t="shared" si="503"/>
        <v>4212.3599999999997</v>
      </c>
      <c r="R4535" s="37">
        <f t="shared" si="502"/>
        <v>4212.3599999999997</v>
      </c>
      <c r="T4535" s="38"/>
      <c r="U4535" s="38"/>
      <c r="V4535" s="38"/>
    </row>
    <row r="4536" ht="45.75">
      <c r="A4536" s="27">
        <v>4524</v>
      </c>
      <c r="B4536" s="28" t="s">
        <v>8332</v>
      </c>
      <c r="C4536" s="29" t="s">
        <v>8333</v>
      </c>
      <c r="D4536" s="30" t="s">
        <v>30</v>
      </c>
      <c r="E4536" s="31">
        <v>1</v>
      </c>
      <c r="F4536" s="32"/>
      <c r="G4536" s="32"/>
      <c r="H4536" s="32"/>
      <c r="I4536" s="33">
        <v>4924.0100000000002</v>
      </c>
      <c r="J4536" s="33">
        <v>4992.9499999999998</v>
      </c>
      <c r="K4536" s="33">
        <v>5086.5</v>
      </c>
      <c r="L4536" s="21">
        <f t="shared" si="497"/>
        <v>5001.1533333333327</v>
      </c>
      <c r="M4536" s="34">
        <f t="shared" si="498"/>
        <v>81.555018443583947</v>
      </c>
      <c r="N4536" s="34">
        <f t="shared" si="499"/>
        <v>1.6307242151527173</v>
      </c>
      <c r="O4536" s="35">
        <f t="shared" si="500"/>
        <v>5001.1533333333327</v>
      </c>
      <c r="P4536" s="35">
        <f t="shared" si="501"/>
        <v>5001.1533333333327</v>
      </c>
      <c r="Q4536" s="39">
        <f t="shared" si="503"/>
        <v>5001.1500000000005</v>
      </c>
      <c r="R4536" s="37">
        <f t="shared" si="502"/>
        <v>5001.1500000000005</v>
      </c>
      <c r="T4536" s="38"/>
      <c r="U4536" s="38"/>
      <c r="V4536" s="38"/>
    </row>
    <row r="4537" ht="45.75">
      <c r="A4537" s="27">
        <v>4525</v>
      </c>
      <c r="B4537" s="28" t="s">
        <v>8334</v>
      </c>
      <c r="C4537" s="29" t="s">
        <v>8335</v>
      </c>
      <c r="D4537" s="30" t="s">
        <v>30</v>
      </c>
      <c r="E4537" s="31">
        <v>1</v>
      </c>
      <c r="F4537" s="32"/>
      <c r="G4537" s="32"/>
      <c r="H4537" s="32"/>
      <c r="I4537" s="33">
        <v>4167.8999999999996</v>
      </c>
      <c r="J4537" s="33">
        <v>4288.7700000000004</v>
      </c>
      <c r="K4537" s="33">
        <v>4234.5900000000001</v>
      </c>
      <c r="L4537" s="21">
        <f t="shared" si="497"/>
        <v>4230.4200000000001</v>
      </c>
      <c r="M4537" s="34">
        <f t="shared" si="498"/>
        <v>60.542802214631998</v>
      </c>
      <c r="N4537" s="34">
        <f t="shared" si="499"/>
        <v>1.4311298219711517</v>
      </c>
      <c r="O4537" s="35">
        <f t="shared" si="500"/>
        <v>4230.4200000000001</v>
      </c>
      <c r="P4537" s="35">
        <f t="shared" si="501"/>
        <v>4230.4200000000001</v>
      </c>
      <c r="Q4537" s="39">
        <f t="shared" si="503"/>
        <v>4230.4200000000001</v>
      </c>
      <c r="R4537" s="37">
        <f t="shared" si="502"/>
        <v>4230.4200000000001</v>
      </c>
      <c r="T4537" s="38"/>
      <c r="U4537" s="38"/>
      <c r="V4537" s="38"/>
    </row>
    <row r="4538" ht="45.75">
      <c r="A4538" s="27">
        <v>4526</v>
      </c>
      <c r="B4538" s="28" t="s">
        <v>8336</v>
      </c>
      <c r="C4538" s="29" t="s">
        <v>8337</v>
      </c>
      <c r="D4538" s="30" t="s">
        <v>30</v>
      </c>
      <c r="E4538" s="31">
        <v>1</v>
      </c>
      <c r="F4538" s="32"/>
      <c r="G4538" s="32"/>
      <c r="H4538" s="32"/>
      <c r="I4538" s="33">
        <v>4924.0100000000002</v>
      </c>
      <c r="J4538" s="33">
        <v>5061.8800000000001</v>
      </c>
      <c r="K4538" s="33">
        <v>4943.71</v>
      </c>
      <c r="L4538" s="21">
        <f t="shared" si="497"/>
        <v>4976.5333333333328</v>
      </c>
      <c r="M4538" s="34">
        <f t="shared" si="498"/>
        <v>74.565827517257063</v>
      </c>
      <c r="N4538" s="34">
        <f t="shared" si="499"/>
        <v>1.4983488007165042</v>
      </c>
      <c r="O4538" s="35">
        <f t="shared" si="500"/>
        <v>4976.5333333333328</v>
      </c>
      <c r="P4538" s="35">
        <f t="shared" si="501"/>
        <v>4976.5333333333328</v>
      </c>
      <c r="Q4538" s="39">
        <f t="shared" si="503"/>
        <v>4976.5299999999997</v>
      </c>
      <c r="R4538" s="37">
        <f t="shared" si="502"/>
        <v>4976.5299999999997</v>
      </c>
      <c r="T4538" s="38"/>
      <c r="U4538" s="38"/>
      <c r="V4538" s="38"/>
    </row>
    <row r="4539" ht="45.75">
      <c r="A4539" s="27">
        <v>4527</v>
      </c>
      <c r="B4539" s="28" t="s">
        <v>8338</v>
      </c>
      <c r="C4539" s="29" t="s">
        <v>8339</v>
      </c>
      <c r="D4539" s="30" t="s">
        <v>30</v>
      </c>
      <c r="E4539" s="31">
        <v>1</v>
      </c>
      <c r="F4539" s="32"/>
      <c r="G4539" s="32"/>
      <c r="H4539" s="32"/>
      <c r="I4539" s="33">
        <v>4924.0100000000002</v>
      </c>
      <c r="J4539" s="33">
        <v>5096.3500000000004</v>
      </c>
      <c r="K4539" s="33">
        <v>5052.0299999999997</v>
      </c>
      <c r="L4539" s="21">
        <f t="shared" si="497"/>
        <v>5024.1300000000001</v>
      </c>
      <c r="M4539" s="34">
        <f t="shared" si="498"/>
        <v>89.493443335252209</v>
      </c>
      <c r="N4539" s="34">
        <f t="shared" si="499"/>
        <v>1.7812724458812212</v>
      </c>
      <c r="O4539" s="35">
        <f t="shared" si="500"/>
        <v>5024.1299999999992</v>
      </c>
      <c r="P4539" s="35">
        <f t="shared" si="501"/>
        <v>5024.1300000000001</v>
      </c>
      <c r="Q4539" s="39">
        <f t="shared" si="503"/>
        <v>5024.1300000000001</v>
      </c>
      <c r="R4539" s="37">
        <f t="shared" si="502"/>
        <v>5024.1300000000001</v>
      </c>
      <c r="T4539" s="38"/>
      <c r="U4539" s="38"/>
      <c r="V4539" s="38"/>
    </row>
    <row r="4540" ht="45.75">
      <c r="A4540" s="27">
        <v>4528</v>
      </c>
      <c r="B4540" s="28" t="s">
        <v>8340</v>
      </c>
      <c r="C4540" s="29" t="s">
        <v>8341</v>
      </c>
      <c r="D4540" s="30" t="s">
        <v>30</v>
      </c>
      <c r="E4540" s="31">
        <v>1</v>
      </c>
      <c r="F4540" s="32"/>
      <c r="G4540" s="32"/>
      <c r="H4540" s="32"/>
      <c r="I4540" s="33">
        <v>4167.8999999999996</v>
      </c>
      <c r="J4540" s="33">
        <v>4242.9200000000001</v>
      </c>
      <c r="K4540" s="33">
        <v>4317.9399999999996</v>
      </c>
      <c r="L4540" s="21">
        <f t="shared" si="497"/>
        <v>4242.9199999999992</v>
      </c>
      <c r="M4540" s="34">
        <f t="shared" si="498"/>
        <v>75.019999999999982</v>
      </c>
      <c r="N4540" s="34">
        <f t="shared" si="499"/>
        <v>1.7681219537488333</v>
      </c>
      <c r="O4540" s="35">
        <f t="shared" si="500"/>
        <v>4242.9199999999992</v>
      </c>
      <c r="P4540" s="35">
        <f t="shared" si="501"/>
        <v>4242.9199999999992</v>
      </c>
      <c r="Q4540" s="39">
        <f t="shared" si="503"/>
        <v>4242.9200000000001</v>
      </c>
      <c r="R4540" s="37">
        <f t="shared" si="502"/>
        <v>4242.9200000000001</v>
      </c>
      <c r="T4540" s="38"/>
      <c r="U4540" s="38"/>
      <c r="V4540" s="38"/>
    </row>
    <row r="4541" ht="45.75">
      <c r="A4541" s="27">
        <v>4529</v>
      </c>
      <c r="B4541" s="28" t="s">
        <v>8342</v>
      </c>
      <c r="C4541" s="29" t="s">
        <v>8343</v>
      </c>
      <c r="D4541" s="30" t="s">
        <v>30</v>
      </c>
      <c r="E4541" s="31">
        <v>1</v>
      </c>
      <c r="F4541" s="32"/>
      <c r="G4541" s="32"/>
      <c r="H4541" s="32"/>
      <c r="I4541" s="33">
        <v>4924.0100000000002</v>
      </c>
      <c r="J4541" s="33">
        <v>4973.25</v>
      </c>
      <c r="K4541" s="33">
        <v>4948.6300000000001</v>
      </c>
      <c r="L4541" s="21">
        <f t="shared" si="497"/>
        <v>4948.6300000000001</v>
      </c>
      <c r="M4541" s="34">
        <f t="shared" si="498"/>
        <v>24.619999999999891</v>
      </c>
      <c r="N4541" s="34">
        <f t="shared" si="499"/>
        <v>0.4975114324570617</v>
      </c>
      <c r="O4541" s="35">
        <f t="shared" si="500"/>
        <v>4948.6299999999992</v>
      </c>
      <c r="P4541" s="35">
        <f t="shared" si="501"/>
        <v>4948.6300000000001</v>
      </c>
      <c r="Q4541" s="39">
        <f t="shared" si="503"/>
        <v>4948.6300000000001</v>
      </c>
      <c r="R4541" s="37">
        <f t="shared" si="502"/>
        <v>4948.6300000000001</v>
      </c>
      <c r="T4541" s="38"/>
      <c r="U4541" s="38"/>
      <c r="V4541" s="38"/>
    </row>
    <row r="4542" ht="45.75">
      <c r="A4542" s="27">
        <v>4530</v>
      </c>
      <c r="B4542" s="28" t="s">
        <v>8344</v>
      </c>
      <c r="C4542" s="29" t="s">
        <v>8345</v>
      </c>
      <c r="D4542" s="30" t="s">
        <v>30</v>
      </c>
      <c r="E4542" s="31">
        <v>1</v>
      </c>
      <c r="F4542" s="32"/>
      <c r="G4542" s="32"/>
      <c r="H4542" s="32"/>
      <c r="I4542" s="33">
        <v>4220.5799999999999</v>
      </c>
      <c r="J4542" s="33">
        <v>4292.3299999999999</v>
      </c>
      <c r="K4542" s="33">
        <v>4245.8999999999996</v>
      </c>
      <c r="L4542" s="21">
        <f t="shared" si="497"/>
        <v>4252.9366666666665</v>
      </c>
      <c r="M4542" s="34">
        <f t="shared" si="498"/>
        <v>36.388894368108183</v>
      </c>
      <c r="N4542" s="34">
        <f t="shared" si="499"/>
        <v>0.85561806394424367</v>
      </c>
      <c r="O4542" s="35">
        <f t="shared" si="500"/>
        <v>4252.9366666666665</v>
      </c>
      <c r="P4542" s="35">
        <f t="shared" si="501"/>
        <v>4252.9366666666665</v>
      </c>
      <c r="Q4542" s="39">
        <f t="shared" si="503"/>
        <v>4252.9400000000005</v>
      </c>
      <c r="R4542" s="37">
        <f t="shared" si="502"/>
        <v>4252.9400000000005</v>
      </c>
      <c r="T4542" s="38"/>
      <c r="U4542" s="38"/>
      <c r="V4542" s="38"/>
    </row>
    <row r="4543" ht="45.75">
      <c r="A4543" s="27">
        <v>4531</v>
      </c>
      <c r="B4543" s="28" t="s">
        <v>8346</v>
      </c>
      <c r="C4543" s="29" t="s">
        <v>8347</v>
      </c>
      <c r="D4543" s="30" t="s">
        <v>30</v>
      </c>
      <c r="E4543" s="31">
        <v>1</v>
      </c>
      <c r="F4543" s="32"/>
      <c r="G4543" s="32"/>
      <c r="H4543" s="32"/>
      <c r="I4543" s="33">
        <v>4220.5799999999999</v>
      </c>
      <c r="J4543" s="33">
        <v>4368.3000000000002</v>
      </c>
      <c r="K4543" s="33">
        <v>4321.8699999999999</v>
      </c>
      <c r="L4543" s="21">
        <f t="shared" si="497"/>
        <v>4303.583333333333</v>
      </c>
      <c r="M4543" s="34">
        <f t="shared" si="498"/>
        <v>75.538739950659419</v>
      </c>
      <c r="N4543" s="34">
        <f t="shared" si="499"/>
        <v>1.7552521724297836</v>
      </c>
      <c r="O4543" s="35">
        <f t="shared" si="500"/>
        <v>4303.583333333333</v>
      </c>
      <c r="P4543" s="35">
        <f t="shared" si="501"/>
        <v>4303.583333333333</v>
      </c>
      <c r="Q4543" s="39">
        <f t="shared" si="503"/>
        <v>4303.5799999999999</v>
      </c>
      <c r="R4543" s="37">
        <f t="shared" si="502"/>
        <v>4303.5799999999999</v>
      </c>
      <c r="T4543" s="38"/>
      <c r="U4543" s="38"/>
      <c r="V4543" s="38"/>
    </row>
    <row r="4544" ht="34.5">
      <c r="A4544" s="27">
        <v>4532</v>
      </c>
      <c r="B4544" s="28" t="s">
        <v>8348</v>
      </c>
      <c r="C4544" s="29" t="s">
        <v>8349</v>
      </c>
      <c r="D4544" s="30" t="s">
        <v>30</v>
      </c>
      <c r="E4544" s="31">
        <v>1</v>
      </c>
      <c r="F4544" s="32"/>
      <c r="G4544" s="32"/>
      <c r="H4544" s="32"/>
      <c r="I4544" s="33">
        <v>6051.9899999999998</v>
      </c>
      <c r="J4544" s="33">
        <v>6275.9099999999999</v>
      </c>
      <c r="K4544" s="33">
        <v>6294.0699999999997</v>
      </c>
      <c r="L4544" s="21">
        <f t="shared" si="497"/>
        <v>6207.3233333333337</v>
      </c>
      <c r="M4544" s="34">
        <f t="shared" si="498"/>
        <v>134.82870515336612</v>
      </c>
      <c r="N4544" s="34">
        <f t="shared" si="499"/>
        <v>2.1720908983319074</v>
      </c>
      <c r="O4544" s="35">
        <f t="shared" si="500"/>
        <v>6207.3233333333337</v>
      </c>
      <c r="P4544" s="35">
        <f t="shared" si="501"/>
        <v>6207.3233333333337</v>
      </c>
      <c r="Q4544" s="39">
        <f t="shared" si="503"/>
        <v>6207.3199999999997</v>
      </c>
      <c r="R4544" s="37">
        <f t="shared" si="502"/>
        <v>6207.3199999999997</v>
      </c>
      <c r="T4544" s="38"/>
      <c r="U4544" s="38"/>
      <c r="V4544" s="38"/>
    </row>
    <row r="4545" ht="34.5">
      <c r="A4545" s="27">
        <v>4533</v>
      </c>
      <c r="B4545" s="28" t="s">
        <v>8350</v>
      </c>
      <c r="C4545" s="29" t="s">
        <v>8351</v>
      </c>
      <c r="D4545" s="30" t="s">
        <v>30</v>
      </c>
      <c r="E4545" s="31">
        <v>1</v>
      </c>
      <c r="F4545" s="32"/>
      <c r="G4545" s="32"/>
      <c r="H4545" s="32"/>
      <c r="I4545" s="33">
        <v>6051.9899999999998</v>
      </c>
      <c r="J4545" s="33">
        <v>6233.5500000000002</v>
      </c>
      <c r="K4545" s="33">
        <v>6203.29</v>
      </c>
      <c r="L4545" s="21">
        <f t="shared" si="497"/>
        <v>6162.9433333333336</v>
      </c>
      <c r="M4545" s="34">
        <f t="shared" si="498"/>
        <v>97.272290675882459</v>
      </c>
      <c r="N4545" s="34">
        <f t="shared" si="499"/>
        <v>1.5783414744342794</v>
      </c>
      <c r="O4545" s="35">
        <f t="shared" si="500"/>
        <v>6162.9433333333336</v>
      </c>
      <c r="P4545" s="35">
        <f t="shared" si="501"/>
        <v>6162.9433333333336</v>
      </c>
      <c r="Q4545" s="39">
        <f t="shared" si="503"/>
        <v>6162.9400000000005</v>
      </c>
      <c r="R4545" s="37">
        <f t="shared" si="502"/>
        <v>6162.9400000000005</v>
      </c>
      <c r="T4545" s="38"/>
      <c r="U4545" s="38"/>
      <c r="V4545" s="38"/>
    </row>
    <row r="4546" ht="34.5">
      <c r="A4546" s="27">
        <v>4534</v>
      </c>
      <c r="B4546" s="28" t="s">
        <v>8352</v>
      </c>
      <c r="C4546" s="29" t="s">
        <v>8353</v>
      </c>
      <c r="D4546" s="30" t="s">
        <v>30</v>
      </c>
      <c r="E4546" s="31">
        <v>1</v>
      </c>
      <c r="F4546" s="32"/>
      <c r="G4546" s="32"/>
      <c r="H4546" s="32"/>
      <c r="I4546" s="33">
        <v>6051.9899999999998</v>
      </c>
      <c r="J4546" s="33">
        <v>6142.7700000000004</v>
      </c>
      <c r="K4546" s="33">
        <v>6124.6099999999997</v>
      </c>
      <c r="L4546" s="21">
        <f t="shared" si="497"/>
        <v>6106.456666666666</v>
      </c>
      <c r="M4546" s="34">
        <f t="shared" si="498"/>
        <v>48.035504924309429</v>
      </c>
      <c r="N4546" s="34">
        <f t="shared" si="499"/>
        <v>0.78663466469058863</v>
      </c>
      <c r="O4546" s="35">
        <f t="shared" si="500"/>
        <v>6106.456666666666</v>
      </c>
      <c r="P4546" s="35">
        <f t="shared" si="501"/>
        <v>6106.456666666666</v>
      </c>
      <c r="Q4546" s="39">
        <f t="shared" si="503"/>
        <v>6106.46</v>
      </c>
      <c r="R4546" s="37">
        <f t="shared" si="502"/>
        <v>6106.46</v>
      </c>
      <c r="T4546" s="38"/>
      <c r="U4546" s="38"/>
      <c r="V4546" s="38"/>
    </row>
    <row r="4547" ht="34.5">
      <c r="A4547" s="27">
        <v>4535</v>
      </c>
      <c r="B4547" s="28" t="s">
        <v>8354</v>
      </c>
      <c r="C4547" s="29" t="s">
        <v>8355</v>
      </c>
      <c r="D4547" s="30" t="s">
        <v>30</v>
      </c>
      <c r="E4547" s="31">
        <v>1</v>
      </c>
      <c r="F4547" s="32"/>
      <c r="G4547" s="32"/>
      <c r="H4547" s="32"/>
      <c r="I4547" s="33">
        <v>6247.1999999999998</v>
      </c>
      <c r="J4547" s="33">
        <v>6490.8400000000001</v>
      </c>
      <c r="K4547" s="33">
        <v>6440.8599999999997</v>
      </c>
      <c r="L4547" s="21">
        <f t="shared" si="497"/>
        <v>6392.9666666666672</v>
      </c>
      <c r="M4547" s="34">
        <f t="shared" si="498"/>
        <v>128.68737674431537</v>
      </c>
      <c r="N4547" s="34">
        <f t="shared" si="499"/>
        <v>2.0129524124582017</v>
      </c>
      <c r="O4547" s="35">
        <f t="shared" si="500"/>
        <v>6392.9666666666672</v>
      </c>
      <c r="P4547" s="35">
        <f t="shared" si="501"/>
        <v>6392.9666666666672</v>
      </c>
      <c r="Q4547" s="39">
        <f t="shared" si="503"/>
        <v>6392.9700000000003</v>
      </c>
      <c r="R4547" s="37">
        <f t="shared" si="502"/>
        <v>6392.9700000000003</v>
      </c>
      <c r="T4547" s="38"/>
      <c r="U4547" s="38"/>
      <c r="V4547" s="38"/>
    </row>
    <row r="4548" ht="34.5">
      <c r="A4548" s="27">
        <v>4536</v>
      </c>
      <c r="B4548" s="28" t="s">
        <v>8356</v>
      </c>
      <c r="C4548" s="29" t="s">
        <v>8357</v>
      </c>
      <c r="D4548" s="30" t="s">
        <v>30</v>
      </c>
      <c r="E4548" s="31">
        <v>1</v>
      </c>
      <c r="F4548" s="32"/>
      <c r="G4548" s="32"/>
      <c r="H4548" s="32"/>
      <c r="I4548" s="33">
        <v>5549.9899999999998</v>
      </c>
      <c r="J4548" s="33">
        <v>5688.7399999999998</v>
      </c>
      <c r="K4548" s="33">
        <v>5738.6899999999996</v>
      </c>
      <c r="L4548" s="21">
        <f t="shared" si="497"/>
        <v>5659.1399999999994</v>
      </c>
      <c r="M4548" s="34">
        <f t="shared" si="498"/>
        <v>97.770355936756133</v>
      </c>
      <c r="N4548" s="34">
        <f t="shared" si="499"/>
        <v>1.727653953370232</v>
      </c>
      <c r="O4548" s="35">
        <f t="shared" si="500"/>
        <v>5659.1399999999994</v>
      </c>
      <c r="P4548" s="35">
        <f t="shared" si="501"/>
        <v>5659.1399999999994</v>
      </c>
      <c r="Q4548" s="39">
        <f t="shared" si="503"/>
        <v>5659.1400000000003</v>
      </c>
      <c r="R4548" s="37">
        <f t="shared" si="502"/>
        <v>5659.1400000000003</v>
      </c>
      <c r="T4548" s="38"/>
      <c r="U4548" s="38"/>
      <c r="V4548" s="38"/>
    </row>
    <row r="4549" ht="34.5">
      <c r="A4549" s="27">
        <v>4537</v>
      </c>
      <c r="B4549" s="28" t="s">
        <v>8358</v>
      </c>
      <c r="C4549" s="29" t="s">
        <v>8359</v>
      </c>
      <c r="D4549" s="30" t="s">
        <v>30</v>
      </c>
      <c r="E4549" s="31">
        <v>1</v>
      </c>
      <c r="F4549" s="32"/>
      <c r="G4549" s="32"/>
      <c r="H4549" s="32"/>
      <c r="I4549" s="33">
        <v>4344.5500000000002</v>
      </c>
      <c r="J4549" s="33">
        <v>4409.7200000000003</v>
      </c>
      <c r="K4549" s="33">
        <v>4453.1599999999999</v>
      </c>
      <c r="L4549" s="21">
        <f t="shared" si="497"/>
        <v>4402.4766666666665</v>
      </c>
      <c r="M4549" s="34">
        <f t="shared" si="498"/>
        <v>54.666099488927479</v>
      </c>
      <c r="N4549" s="34">
        <f t="shared" si="499"/>
        <v>1.2417124184400936</v>
      </c>
      <c r="O4549" s="35">
        <f t="shared" si="500"/>
        <v>4402.4766666666665</v>
      </c>
      <c r="P4549" s="35">
        <f t="shared" si="501"/>
        <v>4402.4766666666665</v>
      </c>
      <c r="Q4549" s="39">
        <f t="shared" si="503"/>
        <v>4402.4800000000005</v>
      </c>
      <c r="R4549" s="37">
        <f t="shared" si="502"/>
        <v>4402.4800000000005</v>
      </c>
      <c r="T4549" s="38"/>
      <c r="U4549" s="38"/>
      <c r="V4549" s="38"/>
    </row>
    <row r="4550" ht="34.5">
      <c r="A4550" s="27">
        <v>4538</v>
      </c>
      <c r="B4550" s="28" t="s">
        <v>8360</v>
      </c>
      <c r="C4550" s="29" t="s">
        <v>8361</v>
      </c>
      <c r="D4550" s="30" t="s">
        <v>30</v>
      </c>
      <c r="E4550" s="31">
        <v>1</v>
      </c>
      <c r="F4550" s="32"/>
      <c r="G4550" s="32"/>
      <c r="H4550" s="32"/>
      <c r="I4550" s="33">
        <v>4112.1099999999997</v>
      </c>
      <c r="J4550" s="33">
        <v>4165.5699999999997</v>
      </c>
      <c r="K4550" s="33">
        <v>4219.0200000000004</v>
      </c>
      <c r="L4550" s="21">
        <f t="shared" si="497"/>
        <v>4165.5666666666666</v>
      </c>
      <c r="M4550" s="34">
        <f t="shared" si="498"/>
        <v>53.455000077947567</v>
      </c>
      <c r="N4550" s="34">
        <f t="shared" si="499"/>
        <v>1.2832587821892396</v>
      </c>
      <c r="O4550" s="35">
        <f t="shared" si="500"/>
        <v>4165.5666666666666</v>
      </c>
      <c r="P4550" s="35">
        <f t="shared" si="501"/>
        <v>4165.5666666666666</v>
      </c>
      <c r="Q4550" s="39">
        <f t="shared" si="503"/>
        <v>4165.5699999999997</v>
      </c>
      <c r="R4550" s="37">
        <f t="shared" si="502"/>
        <v>4165.5699999999997</v>
      </c>
      <c r="T4550" s="38"/>
      <c r="U4550" s="38"/>
      <c r="V4550" s="38"/>
    </row>
    <row r="4551" ht="34.5">
      <c r="A4551" s="27">
        <v>4539</v>
      </c>
      <c r="B4551" s="28" t="s">
        <v>8362</v>
      </c>
      <c r="C4551" s="29" t="s">
        <v>8363</v>
      </c>
      <c r="D4551" s="30" t="s">
        <v>30</v>
      </c>
      <c r="E4551" s="31">
        <v>1</v>
      </c>
      <c r="F4551" s="32"/>
      <c r="G4551" s="32"/>
      <c r="H4551" s="32"/>
      <c r="I4551" s="33">
        <v>5147.1199999999999</v>
      </c>
      <c r="J4551" s="33">
        <v>5306.6800000000003</v>
      </c>
      <c r="K4551" s="33">
        <v>5327.2700000000004</v>
      </c>
      <c r="L4551" s="21">
        <f t="shared" si="497"/>
        <v>5260.3566666666666</v>
      </c>
      <c r="M4551" s="34">
        <f t="shared" si="498"/>
        <v>98.604736363591527</v>
      </c>
      <c r="N4551" s="34">
        <f t="shared" si="499"/>
        <v>1.8744876557215358</v>
      </c>
      <c r="O4551" s="35">
        <f t="shared" si="500"/>
        <v>5260.3566666666666</v>
      </c>
      <c r="P4551" s="35">
        <f t="shared" si="501"/>
        <v>5260.3566666666666</v>
      </c>
      <c r="Q4551" s="39">
        <f t="shared" si="503"/>
        <v>5260.3599999999997</v>
      </c>
      <c r="R4551" s="37">
        <f t="shared" si="502"/>
        <v>5260.3599999999997</v>
      </c>
      <c r="T4551" s="38"/>
      <c r="U4551" s="38"/>
      <c r="V4551" s="38"/>
    </row>
    <row r="4552" ht="34.5">
      <c r="A4552" s="27">
        <v>4540</v>
      </c>
      <c r="B4552" s="28" t="s">
        <v>8364</v>
      </c>
      <c r="C4552" s="29" t="s">
        <v>8365</v>
      </c>
      <c r="D4552" s="30" t="s">
        <v>30</v>
      </c>
      <c r="E4552" s="31">
        <v>1</v>
      </c>
      <c r="F4552" s="32"/>
      <c r="G4552" s="32"/>
      <c r="H4552" s="32"/>
      <c r="I4552" s="33">
        <v>4112.1099999999997</v>
      </c>
      <c r="J4552" s="33">
        <v>4198.46</v>
      </c>
      <c r="K4552" s="33">
        <v>4284.8199999999997</v>
      </c>
      <c r="L4552" s="21">
        <f t="shared" si="497"/>
        <v>4198.4633333333331</v>
      </c>
      <c r="M4552" s="34">
        <f t="shared" si="498"/>
        <v>86.35500004825046</v>
      </c>
      <c r="N4552" s="34">
        <f t="shared" si="499"/>
        <v>2.0568239661078489</v>
      </c>
      <c r="O4552" s="35">
        <f t="shared" si="500"/>
        <v>4198.4633333333331</v>
      </c>
      <c r="P4552" s="35">
        <f t="shared" si="501"/>
        <v>4198.4633333333331</v>
      </c>
      <c r="Q4552" s="39">
        <f t="shared" si="503"/>
        <v>4198.46</v>
      </c>
      <c r="R4552" s="37">
        <f t="shared" si="502"/>
        <v>4198.46</v>
      </c>
      <c r="T4552" s="38"/>
      <c r="U4552" s="38"/>
      <c r="V4552" s="38"/>
    </row>
    <row r="4553" ht="34.5">
      <c r="A4553" s="27">
        <v>4541</v>
      </c>
      <c r="B4553" s="28" t="s">
        <v>8366</v>
      </c>
      <c r="C4553" s="29" t="s">
        <v>8367</v>
      </c>
      <c r="D4553" s="30" t="s">
        <v>30</v>
      </c>
      <c r="E4553" s="31">
        <v>1</v>
      </c>
      <c r="F4553" s="32"/>
      <c r="G4553" s="32"/>
      <c r="H4553" s="32"/>
      <c r="I4553" s="33">
        <v>4059.46</v>
      </c>
      <c r="J4553" s="33">
        <v>4100.0500000000002</v>
      </c>
      <c r="K4553" s="33">
        <v>4148.7700000000004</v>
      </c>
      <c r="L4553" s="21">
        <f t="shared" si="497"/>
        <v>4102.7600000000002</v>
      </c>
      <c r="M4553" s="34">
        <f t="shared" si="498"/>
        <v>44.716631134288484</v>
      </c>
      <c r="N4553" s="34">
        <f t="shared" si="499"/>
        <v>1.0899158404169018</v>
      </c>
      <c r="O4553" s="35">
        <f t="shared" si="500"/>
        <v>4102.7600000000002</v>
      </c>
      <c r="P4553" s="35">
        <f t="shared" si="501"/>
        <v>4102.7600000000002</v>
      </c>
      <c r="Q4553" s="39">
        <f t="shared" si="503"/>
        <v>4102.7600000000002</v>
      </c>
      <c r="R4553" s="37">
        <f t="shared" si="502"/>
        <v>4102.7600000000002</v>
      </c>
      <c r="T4553" s="38"/>
      <c r="U4553" s="38"/>
      <c r="V4553" s="38"/>
    </row>
    <row r="4554" ht="34.5">
      <c r="A4554" s="27">
        <v>4542</v>
      </c>
      <c r="B4554" s="28" t="s">
        <v>8368</v>
      </c>
      <c r="C4554" s="29" t="s">
        <v>8369</v>
      </c>
      <c r="D4554" s="30" t="s">
        <v>30</v>
      </c>
      <c r="E4554" s="31">
        <v>1</v>
      </c>
      <c r="F4554" s="32"/>
      <c r="G4554" s="32"/>
      <c r="H4554" s="32"/>
      <c r="I4554" s="33">
        <v>5147.1199999999999</v>
      </c>
      <c r="J4554" s="33">
        <v>5178</v>
      </c>
      <c r="K4554" s="33">
        <v>5260.3599999999997</v>
      </c>
      <c r="L4554" s="21">
        <f t="shared" si="497"/>
        <v>5195.1599999999999</v>
      </c>
      <c r="M4554" s="34">
        <f t="shared" si="498"/>
        <v>58.537796337067419</v>
      </c>
      <c r="N4554" s="34">
        <f t="shared" si="499"/>
        <v>1.126775620713653</v>
      </c>
      <c r="O4554" s="35">
        <f t="shared" si="500"/>
        <v>5195.1599999999999</v>
      </c>
      <c r="P4554" s="35">
        <f t="shared" si="501"/>
        <v>5195.1599999999999</v>
      </c>
      <c r="Q4554" s="39">
        <f t="shared" si="503"/>
        <v>5195.1599999999999</v>
      </c>
      <c r="R4554" s="37">
        <f t="shared" si="502"/>
        <v>5195.1599999999999</v>
      </c>
      <c r="T4554" s="38"/>
      <c r="U4554" s="38"/>
      <c r="V4554" s="38"/>
    </row>
    <row r="4555" ht="34.5">
      <c r="A4555" s="27">
        <v>4543</v>
      </c>
      <c r="B4555" s="28" t="s">
        <v>8370</v>
      </c>
      <c r="C4555" s="29" t="s">
        <v>8371</v>
      </c>
      <c r="D4555" s="30" t="s">
        <v>30</v>
      </c>
      <c r="E4555" s="31">
        <v>1</v>
      </c>
      <c r="F4555" s="32"/>
      <c r="G4555" s="32"/>
      <c r="H4555" s="32"/>
      <c r="I4555" s="33">
        <v>4059.46</v>
      </c>
      <c r="J4555" s="33">
        <v>4193.4200000000001</v>
      </c>
      <c r="K4555" s="33">
        <v>4083.8200000000002</v>
      </c>
      <c r="L4555" s="21">
        <f t="shared" ref="L4555:L4618" si="504">AVERAGE(I4555:K4555)</f>
        <v>4112.2333333333336</v>
      </c>
      <c r="M4555" s="34">
        <f t="shared" ref="M4555:M4618" si="505">SQRT(((SUM((POWER(K4555-L4555,2)),(POWER(J4555-L4555,2)),(POWER(I4555-L4555,2)))/(COLUMNS(I4555:K4555)-1))))</f>
        <v>71.356909499594593</v>
      </c>
      <c r="N4555" s="34">
        <f t="shared" ref="N4555:N4618" si="506">M4555/L4555*100</f>
        <v>1.7352349372099813</v>
      </c>
      <c r="O4555" s="35">
        <f t="shared" ref="O4555:O4618" si="507">((E4555/3)*(SUM(I4555:K4555)))</f>
        <v>4112.2333333333336</v>
      </c>
      <c r="P4555" s="35">
        <f t="shared" ref="P4555:P4618" si="508">AVERAGE(I4555:K4555)</f>
        <v>4112.2333333333336</v>
      </c>
      <c r="Q4555" s="39">
        <f t="shared" si="503"/>
        <v>4112.2300000000005</v>
      </c>
      <c r="R4555" s="37">
        <f t="shared" ref="R4555:R4618" si="509">Q4555*E4555</f>
        <v>4112.2300000000005</v>
      </c>
      <c r="T4555" s="38"/>
      <c r="U4555" s="38"/>
      <c r="V4555" s="38"/>
    </row>
    <row r="4556" ht="34.5">
      <c r="A4556" s="27">
        <v>4544</v>
      </c>
      <c r="B4556" s="28" t="s">
        <v>8372</v>
      </c>
      <c r="C4556" s="29" t="s">
        <v>8373</v>
      </c>
      <c r="D4556" s="30" t="s">
        <v>30</v>
      </c>
      <c r="E4556" s="31">
        <v>1</v>
      </c>
      <c r="F4556" s="32"/>
      <c r="G4556" s="32"/>
      <c r="H4556" s="32"/>
      <c r="I4556" s="33">
        <v>5506.5900000000001</v>
      </c>
      <c r="J4556" s="33">
        <v>5677.29</v>
      </c>
      <c r="K4556" s="33">
        <v>5677.29</v>
      </c>
      <c r="L4556" s="21">
        <f t="shared" si="504"/>
        <v>5620.3900000000003</v>
      </c>
      <c r="M4556" s="34">
        <f t="shared" si="505"/>
        <v>98.553690950669022</v>
      </c>
      <c r="N4556" s="34">
        <f t="shared" si="506"/>
        <v>1.7535027097882709</v>
      </c>
      <c r="O4556" s="35">
        <f t="shared" si="507"/>
        <v>5620.3900000000003</v>
      </c>
      <c r="P4556" s="35">
        <f t="shared" si="508"/>
        <v>5620.3900000000003</v>
      </c>
      <c r="Q4556" s="39">
        <f t="shared" ref="Q4556:Q4619" si="510">ROUND(P4556,2)</f>
        <v>5620.3900000000003</v>
      </c>
      <c r="R4556" s="37">
        <f t="shared" si="509"/>
        <v>5620.3900000000003</v>
      </c>
      <c r="T4556" s="38"/>
      <c r="U4556" s="38"/>
      <c r="V4556" s="38"/>
    </row>
    <row r="4557" ht="34.5">
      <c r="A4557" s="27">
        <v>4545</v>
      </c>
      <c r="B4557" s="28" t="s">
        <v>8374</v>
      </c>
      <c r="C4557" s="29" t="s">
        <v>8375</v>
      </c>
      <c r="D4557" s="30" t="s">
        <v>30</v>
      </c>
      <c r="E4557" s="31">
        <v>1</v>
      </c>
      <c r="F4557" s="32"/>
      <c r="G4557" s="32"/>
      <c r="H4557" s="32"/>
      <c r="I4557" s="33">
        <v>4059.46</v>
      </c>
      <c r="J4557" s="33">
        <v>4087.8800000000001</v>
      </c>
      <c r="K4557" s="33">
        <v>4152.8299999999999</v>
      </c>
      <c r="L4557" s="21">
        <f t="shared" si="504"/>
        <v>4100.0566666666664</v>
      </c>
      <c r="M4557" s="34">
        <f t="shared" si="505"/>
        <v>47.861180860205764</v>
      </c>
      <c r="N4557" s="34">
        <f t="shared" si="506"/>
        <v>1.1673297408134791</v>
      </c>
      <c r="O4557" s="35">
        <f t="shared" si="507"/>
        <v>4100.0566666666664</v>
      </c>
      <c r="P4557" s="35">
        <f t="shared" si="508"/>
        <v>4100.0566666666664</v>
      </c>
      <c r="Q4557" s="39">
        <f t="shared" si="510"/>
        <v>4100.0600000000004</v>
      </c>
      <c r="R4557" s="37">
        <f t="shared" si="509"/>
        <v>4100.0600000000004</v>
      </c>
      <c r="T4557" s="38"/>
      <c r="U4557" s="38"/>
      <c r="V4557" s="38"/>
    </row>
    <row r="4558" ht="34.5">
      <c r="A4558" s="27">
        <v>4546</v>
      </c>
      <c r="B4558" s="28" t="s">
        <v>8376</v>
      </c>
      <c r="C4558" s="29" t="s">
        <v>8377</v>
      </c>
      <c r="D4558" s="30" t="s">
        <v>30</v>
      </c>
      <c r="E4558" s="31">
        <v>1</v>
      </c>
      <c r="F4558" s="32"/>
      <c r="G4558" s="32"/>
      <c r="H4558" s="32"/>
      <c r="I4558" s="33">
        <v>5147.1199999999999</v>
      </c>
      <c r="J4558" s="33">
        <v>5224.3299999999999</v>
      </c>
      <c r="K4558" s="33">
        <v>5353</v>
      </c>
      <c r="L4558" s="21">
        <f t="shared" si="504"/>
        <v>5241.4833333333336</v>
      </c>
      <c r="M4558" s="34">
        <f t="shared" si="505"/>
        <v>104.00635188935983</v>
      </c>
      <c r="N4558" s="34">
        <f t="shared" si="506"/>
        <v>1.9842923324382062</v>
      </c>
      <c r="O4558" s="35">
        <f t="shared" si="507"/>
        <v>5241.4833333333336</v>
      </c>
      <c r="P4558" s="35">
        <f t="shared" si="508"/>
        <v>5241.4833333333336</v>
      </c>
      <c r="Q4558" s="39">
        <f t="shared" si="510"/>
        <v>5241.4800000000005</v>
      </c>
      <c r="R4558" s="37">
        <f t="shared" si="509"/>
        <v>5241.4800000000005</v>
      </c>
      <c r="T4558" s="38"/>
      <c r="U4558" s="38"/>
      <c r="V4558" s="38"/>
    </row>
    <row r="4559" ht="34.5">
      <c r="A4559" s="27">
        <v>4547</v>
      </c>
      <c r="B4559" s="28" t="s">
        <v>8378</v>
      </c>
      <c r="C4559" s="29" t="s">
        <v>8379</v>
      </c>
      <c r="D4559" s="30" t="s">
        <v>30</v>
      </c>
      <c r="E4559" s="31">
        <v>1</v>
      </c>
      <c r="F4559" s="32"/>
      <c r="G4559" s="32"/>
      <c r="H4559" s="32"/>
      <c r="I4559" s="33">
        <v>4344.5500000000002</v>
      </c>
      <c r="J4559" s="33">
        <v>4483.5799999999999</v>
      </c>
      <c r="K4559" s="33">
        <v>4474.8900000000003</v>
      </c>
      <c r="L4559" s="21">
        <f t="shared" si="504"/>
        <v>4434.3400000000001</v>
      </c>
      <c r="M4559" s="34">
        <f t="shared" si="505"/>
        <v>77.881718650784748</v>
      </c>
      <c r="N4559" s="34">
        <f t="shared" si="506"/>
        <v>1.7563316897392791</v>
      </c>
      <c r="O4559" s="35">
        <f t="shared" si="507"/>
        <v>4434.3400000000001</v>
      </c>
      <c r="P4559" s="35">
        <f t="shared" si="508"/>
        <v>4434.3400000000001</v>
      </c>
      <c r="Q4559" s="39">
        <f t="shared" si="510"/>
        <v>4434.3400000000001</v>
      </c>
      <c r="R4559" s="37">
        <f t="shared" si="509"/>
        <v>4434.3400000000001</v>
      </c>
      <c r="T4559" s="38"/>
      <c r="U4559" s="38"/>
      <c r="V4559" s="38"/>
    </row>
    <row r="4560" ht="34.5">
      <c r="A4560" s="27">
        <v>4548</v>
      </c>
      <c r="B4560" s="28" t="s">
        <v>8380</v>
      </c>
      <c r="C4560" s="29" t="s">
        <v>8381</v>
      </c>
      <c r="D4560" s="30" t="s">
        <v>30</v>
      </c>
      <c r="E4560" s="31">
        <v>1</v>
      </c>
      <c r="F4560" s="32"/>
      <c r="G4560" s="32"/>
      <c r="H4560" s="32"/>
      <c r="I4560" s="33">
        <v>3799.1500000000001</v>
      </c>
      <c r="J4560" s="33">
        <v>3951.1199999999999</v>
      </c>
      <c r="K4560" s="33">
        <v>3897.9299999999998</v>
      </c>
      <c r="L4560" s="21">
        <f t="shared" si="504"/>
        <v>3882.7333333333336</v>
      </c>
      <c r="M4560" s="34">
        <f t="shared" si="505"/>
        <v>77.116303291413786</v>
      </c>
      <c r="N4560" s="34">
        <f t="shared" si="506"/>
        <v>1.9861344231232407</v>
      </c>
      <c r="O4560" s="35">
        <f t="shared" si="507"/>
        <v>3882.7333333333336</v>
      </c>
      <c r="P4560" s="35">
        <f t="shared" si="508"/>
        <v>3882.7333333333336</v>
      </c>
      <c r="Q4560" s="39">
        <f t="shared" si="510"/>
        <v>3882.73</v>
      </c>
      <c r="R4560" s="37">
        <f t="shared" si="509"/>
        <v>3882.73</v>
      </c>
      <c r="T4560" s="38"/>
      <c r="U4560" s="38"/>
      <c r="V4560" s="38"/>
    </row>
    <row r="4561" ht="34.5">
      <c r="A4561" s="27">
        <v>4549</v>
      </c>
      <c r="B4561" s="28" t="s">
        <v>8382</v>
      </c>
      <c r="C4561" s="29" t="s">
        <v>8383</v>
      </c>
      <c r="D4561" s="30" t="s">
        <v>30</v>
      </c>
      <c r="E4561" s="31">
        <v>1</v>
      </c>
      <c r="F4561" s="32"/>
      <c r="G4561" s="32"/>
      <c r="H4561" s="32"/>
      <c r="I4561" s="33">
        <v>5435.3299999999999</v>
      </c>
      <c r="J4561" s="33">
        <v>5484.25</v>
      </c>
      <c r="K4561" s="33">
        <v>5505.9899999999998</v>
      </c>
      <c r="L4561" s="21">
        <f t="shared" si="504"/>
        <v>5475.1899999999996</v>
      </c>
      <c r="M4561" s="34">
        <f t="shared" si="505"/>
        <v>36.190766778281947</v>
      </c>
      <c r="N4561" s="34">
        <f t="shared" si="506"/>
        <v>0.66099563263159722</v>
      </c>
      <c r="O4561" s="35">
        <f t="shared" si="507"/>
        <v>5475.1899999999996</v>
      </c>
      <c r="P4561" s="35">
        <f t="shared" si="508"/>
        <v>5475.1899999999996</v>
      </c>
      <c r="Q4561" s="39">
        <f t="shared" si="510"/>
        <v>5475.1900000000005</v>
      </c>
      <c r="R4561" s="37">
        <f t="shared" si="509"/>
        <v>5475.1900000000005</v>
      </c>
      <c r="T4561" s="38"/>
      <c r="U4561" s="38"/>
      <c r="V4561" s="38"/>
    </row>
    <row r="4562" ht="34.5">
      <c r="A4562" s="27">
        <v>4550</v>
      </c>
      <c r="B4562" s="28" t="s">
        <v>8384</v>
      </c>
      <c r="C4562" s="29" t="s">
        <v>8385</v>
      </c>
      <c r="D4562" s="30" t="s">
        <v>30</v>
      </c>
      <c r="E4562" s="31">
        <v>1</v>
      </c>
      <c r="F4562" s="32"/>
      <c r="G4562" s="32"/>
      <c r="H4562" s="32"/>
      <c r="I4562" s="33">
        <v>3799.1500000000001</v>
      </c>
      <c r="J4562" s="33">
        <v>3924.52</v>
      </c>
      <c r="K4562" s="33">
        <v>3901.73</v>
      </c>
      <c r="L4562" s="21">
        <f t="shared" si="504"/>
        <v>3875.1333333333332</v>
      </c>
      <c r="M4562" s="34">
        <f t="shared" si="505"/>
        <v>66.782828880883201</v>
      </c>
      <c r="N4562" s="34">
        <f t="shared" si="506"/>
        <v>1.7233685433847405</v>
      </c>
      <c r="O4562" s="35">
        <f t="shared" si="507"/>
        <v>3875.1333333333332</v>
      </c>
      <c r="P4562" s="35">
        <f t="shared" si="508"/>
        <v>3875.1333333333332</v>
      </c>
      <c r="Q4562" s="39">
        <f t="shared" si="510"/>
        <v>3875.1300000000001</v>
      </c>
      <c r="R4562" s="37">
        <f t="shared" si="509"/>
        <v>3875.1300000000001</v>
      </c>
      <c r="T4562" s="38"/>
      <c r="U4562" s="38"/>
      <c r="V4562" s="38"/>
    </row>
    <row r="4563" ht="34.5">
      <c r="A4563" s="27">
        <v>4551</v>
      </c>
      <c r="B4563" s="28" t="s">
        <v>8386</v>
      </c>
      <c r="C4563" s="29" t="s">
        <v>8387</v>
      </c>
      <c r="D4563" s="30" t="s">
        <v>30</v>
      </c>
      <c r="E4563" s="31">
        <v>1</v>
      </c>
      <c r="F4563" s="32"/>
      <c r="G4563" s="32"/>
      <c r="H4563" s="32"/>
      <c r="I4563" s="33">
        <v>4344.5500000000002</v>
      </c>
      <c r="J4563" s="33">
        <v>4457.5100000000002</v>
      </c>
      <c r="K4563" s="33">
        <v>4518.3299999999999</v>
      </c>
      <c r="L4563" s="21">
        <f t="shared" si="504"/>
        <v>4440.1300000000001</v>
      </c>
      <c r="M4563" s="34">
        <f t="shared" si="505"/>
        <v>88.184014424384088</v>
      </c>
      <c r="N4563" s="34">
        <f t="shared" si="506"/>
        <v>1.9860683003512081</v>
      </c>
      <c r="O4563" s="35">
        <f t="shared" si="507"/>
        <v>4440.1300000000001</v>
      </c>
      <c r="P4563" s="35">
        <f t="shared" si="508"/>
        <v>4440.1300000000001</v>
      </c>
      <c r="Q4563" s="39">
        <f t="shared" si="510"/>
        <v>4440.1300000000001</v>
      </c>
      <c r="R4563" s="37">
        <f t="shared" si="509"/>
        <v>4440.1300000000001</v>
      </c>
      <c r="T4563" s="38"/>
      <c r="U4563" s="38"/>
      <c r="V4563" s="38"/>
    </row>
    <row r="4564" ht="34.5">
      <c r="A4564" s="27">
        <v>4552</v>
      </c>
      <c r="B4564" s="28" t="s">
        <v>8388</v>
      </c>
      <c r="C4564" s="29" t="s">
        <v>8389</v>
      </c>
      <c r="D4564" s="30" t="s">
        <v>30</v>
      </c>
      <c r="E4564" s="31">
        <v>1</v>
      </c>
      <c r="F4564" s="32"/>
      <c r="G4564" s="32"/>
      <c r="H4564" s="32"/>
      <c r="I4564" s="33">
        <v>3799.1500000000001</v>
      </c>
      <c r="J4564" s="33">
        <v>3913.1199999999999</v>
      </c>
      <c r="K4564" s="33">
        <v>3814.3499999999999</v>
      </c>
      <c r="L4564" s="21">
        <f t="shared" si="504"/>
        <v>3842.2066666666669</v>
      </c>
      <c r="M4564" s="34">
        <f t="shared" si="505"/>
        <v>61.88122197672994</v>
      </c>
      <c r="N4564" s="34">
        <f t="shared" si="506"/>
        <v>1.6105646401997273</v>
      </c>
      <c r="O4564" s="35">
        <f t="shared" si="507"/>
        <v>3842.2066666666669</v>
      </c>
      <c r="P4564" s="35">
        <f t="shared" si="508"/>
        <v>3842.2066666666669</v>
      </c>
      <c r="Q4564" s="39">
        <f t="shared" si="510"/>
        <v>3842.21</v>
      </c>
      <c r="R4564" s="37">
        <f t="shared" si="509"/>
        <v>3842.21</v>
      </c>
      <c r="T4564" s="38"/>
      <c r="U4564" s="38"/>
      <c r="V4564" s="38"/>
    </row>
    <row r="4565" ht="34.5">
      <c r="A4565" s="27">
        <v>4553</v>
      </c>
      <c r="B4565" s="28" t="s">
        <v>8390</v>
      </c>
      <c r="C4565" s="29" t="s">
        <v>8391</v>
      </c>
      <c r="D4565" s="30" t="s">
        <v>30</v>
      </c>
      <c r="E4565" s="31">
        <v>1</v>
      </c>
      <c r="F4565" s="32"/>
      <c r="G4565" s="32"/>
      <c r="H4565" s="32"/>
      <c r="I4565" s="33">
        <v>4344.5500000000002</v>
      </c>
      <c r="J4565" s="33">
        <v>4435.79</v>
      </c>
      <c r="K4565" s="33">
        <v>4440.1300000000001</v>
      </c>
      <c r="L4565" s="21">
        <f t="shared" si="504"/>
        <v>4406.8233333333337</v>
      </c>
      <c r="M4565" s="34">
        <f t="shared" si="505"/>
        <v>53.973928274059546</v>
      </c>
      <c r="N4565" s="34">
        <f t="shared" si="506"/>
        <v>1.2247808498652364</v>
      </c>
      <c r="O4565" s="35">
        <f t="shared" si="507"/>
        <v>4406.8233333333337</v>
      </c>
      <c r="P4565" s="35">
        <f t="shared" si="508"/>
        <v>4406.8233333333337</v>
      </c>
      <c r="Q4565" s="39">
        <f t="shared" si="510"/>
        <v>4406.8199999999997</v>
      </c>
      <c r="R4565" s="37">
        <f t="shared" si="509"/>
        <v>4406.8199999999997</v>
      </c>
      <c r="T4565" s="38"/>
      <c r="U4565" s="38"/>
      <c r="V4565" s="38"/>
    </row>
    <row r="4566" ht="34.5">
      <c r="A4566" s="27">
        <v>4554</v>
      </c>
      <c r="B4566" s="28" t="s">
        <v>8392</v>
      </c>
      <c r="C4566" s="29" t="s">
        <v>8393</v>
      </c>
      <c r="D4566" s="30" t="s">
        <v>30</v>
      </c>
      <c r="E4566" s="31">
        <v>1</v>
      </c>
      <c r="F4566" s="32"/>
      <c r="G4566" s="32"/>
      <c r="H4566" s="32"/>
      <c r="I4566" s="33">
        <v>3799.1500000000001</v>
      </c>
      <c r="J4566" s="33">
        <v>3894.1300000000001</v>
      </c>
      <c r="K4566" s="33">
        <v>3916.9200000000001</v>
      </c>
      <c r="L4566" s="21">
        <f t="shared" si="504"/>
        <v>3870.0666666666671</v>
      </c>
      <c r="M4566" s="34">
        <f t="shared" si="505"/>
        <v>62.463799382789169</v>
      </c>
      <c r="N4566" s="34">
        <f t="shared" si="506"/>
        <v>1.6140238596093734</v>
      </c>
      <c r="O4566" s="35">
        <f t="shared" si="507"/>
        <v>3870.0666666666666</v>
      </c>
      <c r="P4566" s="35">
        <f t="shared" si="508"/>
        <v>3870.0666666666671</v>
      </c>
      <c r="Q4566" s="39">
        <f t="shared" si="510"/>
        <v>3870.0700000000002</v>
      </c>
      <c r="R4566" s="37">
        <f t="shared" si="509"/>
        <v>3870.0700000000002</v>
      </c>
      <c r="T4566" s="38"/>
      <c r="U4566" s="38"/>
      <c r="V4566" s="38"/>
    </row>
    <row r="4567" ht="34.5">
      <c r="A4567" s="27">
        <v>4555</v>
      </c>
      <c r="B4567" s="28" t="s">
        <v>8394</v>
      </c>
      <c r="C4567" s="29" t="s">
        <v>8395</v>
      </c>
      <c r="D4567" s="30" t="s">
        <v>30</v>
      </c>
      <c r="E4567" s="31">
        <v>1</v>
      </c>
      <c r="F4567" s="32"/>
      <c r="G4567" s="32"/>
      <c r="H4567" s="32"/>
      <c r="I4567" s="33">
        <v>3851.8200000000002</v>
      </c>
      <c r="J4567" s="33">
        <v>3901.8899999999999</v>
      </c>
      <c r="K4567" s="33">
        <v>3886.4899999999998</v>
      </c>
      <c r="L4567" s="21">
        <f t="shared" si="504"/>
        <v>3880.0666666666671</v>
      </c>
      <c r="M4567" s="34">
        <f t="shared" si="505"/>
        <v>25.645577266525404</v>
      </c>
      <c r="N4567" s="34">
        <f t="shared" si="506"/>
        <v>0.66095712959894337</v>
      </c>
      <c r="O4567" s="35">
        <f t="shared" si="507"/>
        <v>3880.0666666666666</v>
      </c>
      <c r="P4567" s="35">
        <f t="shared" si="508"/>
        <v>3880.0666666666671</v>
      </c>
      <c r="Q4567" s="39">
        <f t="shared" si="510"/>
        <v>3880.0700000000002</v>
      </c>
      <c r="R4567" s="37">
        <f t="shared" si="509"/>
        <v>3880.0700000000002</v>
      </c>
      <c r="T4567" s="38"/>
      <c r="U4567" s="38"/>
      <c r="V4567" s="38"/>
    </row>
    <row r="4568" ht="34.5">
      <c r="A4568" s="27">
        <v>4556</v>
      </c>
      <c r="B4568" s="28" t="s">
        <v>8396</v>
      </c>
      <c r="C4568" s="29" t="s">
        <v>8397</v>
      </c>
      <c r="D4568" s="30" t="s">
        <v>30</v>
      </c>
      <c r="E4568" s="31">
        <v>1</v>
      </c>
      <c r="F4568" s="32"/>
      <c r="G4568" s="32"/>
      <c r="H4568" s="32"/>
      <c r="I4568" s="33">
        <v>5509.6899999999996</v>
      </c>
      <c r="J4568" s="33">
        <v>5570.3000000000002</v>
      </c>
      <c r="K4568" s="33">
        <v>5597.8500000000004</v>
      </c>
      <c r="L4568" s="21">
        <f t="shared" si="504"/>
        <v>5559.2799999999997</v>
      </c>
      <c r="M4568" s="34">
        <f t="shared" si="505"/>
        <v>45.101293773017595</v>
      </c>
      <c r="N4568" s="34">
        <f t="shared" si="506"/>
        <v>0.81127940620040007</v>
      </c>
      <c r="O4568" s="35">
        <f t="shared" si="507"/>
        <v>5559.2799999999997</v>
      </c>
      <c r="P4568" s="35">
        <f t="shared" si="508"/>
        <v>5559.2799999999997</v>
      </c>
      <c r="Q4568" s="39">
        <f t="shared" si="510"/>
        <v>5559.2799999999997</v>
      </c>
      <c r="R4568" s="37">
        <f t="shared" si="509"/>
        <v>5559.2799999999997</v>
      </c>
      <c r="T4568" s="38"/>
      <c r="U4568" s="38"/>
      <c r="V4568" s="38"/>
    </row>
    <row r="4569" ht="34.5">
      <c r="A4569" s="27">
        <v>4557</v>
      </c>
      <c r="B4569" s="28" t="s">
        <v>8398</v>
      </c>
      <c r="C4569" s="29" t="s">
        <v>8399</v>
      </c>
      <c r="D4569" s="30" t="s">
        <v>30</v>
      </c>
      <c r="E4569" s="31">
        <v>1</v>
      </c>
      <c r="F4569" s="32"/>
      <c r="G4569" s="32"/>
      <c r="H4569" s="32"/>
      <c r="I4569" s="33">
        <v>4344.5500000000002</v>
      </c>
      <c r="J4569" s="33">
        <v>4388</v>
      </c>
      <c r="K4569" s="33">
        <v>4448.8199999999997</v>
      </c>
      <c r="L4569" s="21">
        <f t="shared" si="504"/>
        <v>4393.79</v>
      </c>
      <c r="M4569" s="34">
        <f t="shared" si="505"/>
        <v>52.375579233073644</v>
      </c>
      <c r="N4569" s="34">
        <f t="shared" si="506"/>
        <v>1.1920364704064974</v>
      </c>
      <c r="O4569" s="35">
        <f t="shared" si="507"/>
        <v>4393.7899999999991</v>
      </c>
      <c r="P4569" s="35">
        <f t="shared" si="508"/>
        <v>4393.79</v>
      </c>
      <c r="Q4569" s="39">
        <f t="shared" si="510"/>
        <v>4393.79</v>
      </c>
      <c r="R4569" s="37">
        <f t="shared" si="509"/>
        <v>4393.79</v>
      </c>
      <c r="T4569" s="38"/>
      <c r="U4569" s="38"/>
      <c r="V4569" s="38"/>
    </row>
    <row r="4570" ht="34.5">
      <c r="A4570" s="27">
        <v>4558</v>
      </c>
      <c r="B4570" s="28" t="s">
        <v>8400</v>
      </c>
      <c r="C4570" s="29" t="s">
        <v>8401</v>
      </c>
      <c r="D4570" s="30" t="s">
        <v>30</v>
      </c>
      <c r="E4570" s="31">
        <v>1</v>
      </c>
      <c r="F4570" s="32"/>
      <c r="G4570" s="32"/>
      <c r="H4570" s="32"/>
      <c r="I4570" s="33">
        <v>3799.1500000000001</v>
      </c>
      <c r="J4570" s="33">
        <v>3962.5100000000002</v>
      </c>
      <c r="K4570" s="33">
        <v>3962.5100000000002</v>
      </c>
      <c r="L4570" s="21">
        <f t="shared" si="504"/>
        <v>3908.0566666666668</v>
      </c>
      <c r="M4570" s="34">
        <f t="shared" si="505"/>
        <v>94.31593997481734</v>
      </c>
      <c r="N4570" s="34">
        <f t="shared" si="506"/>
        <v>2.4133718627796426</v>
      </c>
      <c r="O4570" s="35">
        <f t="shared" si="507"/>
        <v>3908.0566666666664</v>
      </c>
      <c r="P4570" s="35">
        <f t="shared" si="508"/>
        <v>3908.0566666666668</v>
      </c>
      <c r="Q4570" s="39">
        <f t="shared" si="510"/>
        <v>3908.0599999999999</v>
      </c>
      <c r="R4570" s="37">
        <f t="shared" si="509"/>
        <v>3908.0599999999999</v>
      </c>
      <c r="T4570" s="38"/>
      <c r="U4570" s="38"/>
      <c r="V4570" s="38"/>
    </row>
    <row r="4571" ht="34.5">
      <c r="A4571" s="27">
        <v>4559</v>
      </c>
      <c r="B4571" s="28" t="s">
        <v>8402</v>
      </c>
      <c r="C4571" s="29" t="s">
        <v>8403</v>
      </c>
      <c r="D4571" s="30" t="s">
        <v>30</v>
      </c>
      <c r="E4571" s="31">
        <v>1</v>
      </c>
      <c r="F4571" s="32"/>
      <c r="G4571" s="32"/>
      <c r="H4571" s="32"/>
      <c r="I4571" s="33">
        <v>4344.5500000000002</v>
      </c>
      <c r="J4571" s="33">
        <v>4513.9899999999998</v>
      </c>
      <c r="K4571" s="33">
        <v>4418.4099999999999</v>
      </c>
      <c r="L4571" s="21">
        <f t="shared" si="504"/>
        <v>4425.6500000000005</v>
      </c>
      <c r="M4571" s="34">
        <f t="shared" si="505"/>
        <v>84.951701572128428</v>
      </c>
      <c r="N4571" s="34">
        <f t="shared" si="506"/>
        <v>1.9195304999746574</v>
      </c>
      <c r="O4571" s="35">
        <f t="shared" si="507"/>
        <v>4425.6499999999996</v>
      </c>
      <c r="P4571" s="35">
        <f t="shared" si="508"/>
        <v>4425.6500000000005</v>
      </c>
      <c r="Q4571" s="39">
        <f t="shared" si="510"/>
        <v>4425.6500000000005</v>
      </c>
      <c r="R4571" s="37">
        <f t="shared" si="509"/>
        <v>4425.6500000000005</v>
      </c>
      <c r="T4571" s="38"/>
      <c r="U4571" s="38"/>
      <c r="V4571" s="38"/>
    </row>
    <row r="4572" ht="34.5">
      <c r="A4572" s="27">
        <v>4560</v>
      </c>
      <c r="B4572" s="28" t="s">
        <v>8404</v>
      </c>
      <c r="C4572" s="29" t="s">
        <v>8405</v>
      </c>
      <c r="D4572" s="30" t="s">
        <v>30</v>
      </c>
      <c r="E4572" s="31">
        <v>1</v>
      </c>
      <c r="F4572" s="32"/>
      <c r="G4572" s="32"/>
      <c r="H4572" s="32"/>
      <c r="I4572" s="33">
        <v>3799.1500000000001</v>
      </c>
      <c r="J4572" s="33">
        <v>3867.5300000000002</v>
      </c>
      <c r="K4572" s="33">
        <v>3852.3400000000001</v>
      </c>
      <c r="L4572" s="21">
        <f t="shared" si="504"/>
        <v>3839.6733333333336</v>
      </c>
      <c r="M4572" s="34">
        <f t="shared" si="505"/>
        <v>35.906676723603049</v>
      </c>
      <c r="N4572" s="34">
        <f t="shared" si="506"/>
        <v>0.93514925897176271</v>
      </c>
      <c r="O4572" s="35">
        <f t="shared" si="507"/>
        <v>3839.6733333333332</v>
      </c>
      <c r="P4572" s="35">
        <f t="shared" si="508"/>
        <v>3839.6733333333336</v>
      </c>
      <c r="Q4572" s="39">
        <f t="shared" si="510"/>
        <v>3839.6700000000001</v>
      </c>
      <c r="R4572" s="37">
        <f t="shared" si="509"/>
        <v>3839.6700000000001</v>
      </c>
      <c r="T4572" s="38"/>
      <c r="U4572" s="38"/>
      <c r="V4572" s="38"/>
    </row>
    <row r="4573" ht="34.5">
      <c r="A4573" s="27">
        <v>4561</v>
      </c>
      <c r="B4573" s="28" t="s">
        <v>8406</v>
      </c>
      <c r="C4573" s="29" t="s">
        <v>8407</v>
      </c>
      <c r="D4573" s="30" t="s">
        <v>30</v>
      </c>
      <c r="E4573" s="31">
        <v>1</v>
      </c>
      <c r="F4573" s="32"/>
      <c r="G4573" s="32"/>
      <c r="H4573" s="32"/>
      <c r="I4573" s="33">
        <v>4344.5500000000002</v>
      </c>
      <c r="J4573" s="33">
        <v>4500.9499999999998</v>
      </c>
      <c r="K4573" s="33">
        <v>4366.2700000000004</v>
      </c>
      <c r="L4573" s="21">
        <f t="shared" si="504"/>
        <v>4403.9233333333332</v>
      </c>
      <c r="M4573" s="34">
        <f t="shared" si="505"/>
        <v>84.726442940402549</v>
      </c>
      <c r="N4573" s="34">
        <f t="shared" si="506"/>
        <v>1.9238855113372972</v>
      </c>
      <c r="O4573" s="35">
        <f t="shared" si="507"/>
        <v>4403.9233333333332</v>
      </c>
      <c r="P4573" s="35">
        <f t="shared" si="508"/>
        <v>4403.9233333333332</v>
      </c>
      <c r="Q4573" s="39">
        <f t="shared" si="510"/>
        <v>4403.9200000000001</v>
      </c>
      <c r="R4573" s="37">
        <f t="shared" si="509"/>
        <v>4403.9200000000001</v>
      </c>
      <c r="T4573" s="38"/>
      <c r="U4573" s="38"/>
      <c r="V4573" s="38"/>
    </row>
    <row r="4574" ht="34.5">
      <c r="A4574" s="27">
        <v>4562</v>
      </c>
      <c r="B4574" s="28" t="s">
        <v>8408</v>
      </c>
      <c r="C4574" s="29" t="s">
        <v>8409</v>
      </c>
      <c r="D4574" s="30" t="s">
        <v>30</v>
      </c>
      <c r="E4574" s="31">
        <v>1</v>
      </c>
      <c r="F4574" s="32"/>
      <c r="G4574" s="32"/>
      <c r="H4574" s="32"/>
      <c r="I4574" s="33">
        <v>4344.5500000000002</v>
      </c>
      <c r="J4574" s="33">
        <v>4518.3299999999999</v>
      </c>
      <c r="K4574" s="33">
        <v>4531.3699999999999</v>
      </c>
      <c r="L4574" s="21">
        <f t="shared" si="504"/>
        <v>4464.75</v>
      </c>
      <c r="M4574" s="34">
        <f t="shared" si="505"/>
        <v>104.30024161045826</v>
      </c>
      <c r="N4574" s="34">
        <f t="shared" si="506"/>
        <v>2.3360824594984773</v>
      </c>
      <c r="O4574" s="35">
        <f t="shared" si="507"/>
        <v>4464.75</v>
      </c>
      <c r="P4574" s="35">
        <f t="shared" si="508"/>
        <v>4464.75</v>
      </c>
      <c r="Q4574" s="39">
        <f t="shared" si="510"/>
        <v>4464.75</v>
      </c>
      <c r="R4574" s="37">
        <f t="shared" si="509"/>
        <v>4464.75</v>
      </c>
      <c r="T4574" s="38"/>
      <c r="U4574" s="38"/>
      <c r="V4574" s="38"/>
    </row>
    <row r="4575" ht="34.5">
      <c r="A4575" s="27">
        <v>4563</v>
      </c>
      <c r="B4575" s="28" t="s">
        <v>8410</v>
      </c>
      <c r="C4575" s="29" t="s">
        <v>8411</v>
      </c>
      <c r="D4575" s="30" t="s">
        <v>30</v>
      </c>
      <c r="E4575" s="31">
        <v>1</v>
      </c>
      <c r="F4575" s="32"/>
      <c r="G4575" s="32"/>
      <c r="H4575" s="32"/>
      <c r="I4575" s="33">
        <v>5435.3299999999999</v>
      </c>
      <c r="J4575" s="33">
        <v>5582.0799999999999</v>
      </c>
      <c r="K4575" s="33">
        <v>5609.2600000000002</v>
      </c>
      <c r="L4575" s="21">
        <f t="shared" si="504"/>
        <v>5542.2233333333324</v>
      </c>
      <c r="M4575" s="34">
        <f t="shared" si="505"/>
        <v>93.56455863912015</v>
      </c>
      <c r="N4575" s="34">
        <f t="shared" si="506"/>
        <v>1.6882134300937017</v>
      </c>
      <c r="O4575" s="35">
        <f t="shared" si="507"/>
        <v>5542.2233333333324</v>
      </c>
      <c r="P4575" s="35">
        <f t="shared" si="508"/>
        <v>5542.2233333333324</v>
      </c>
      <c r="Q4575" s="39">
        <f t="shared" si="510"/>
        <v>5542.2200000000003</v>
      </c>
      <c r="R4575" s="37">
        <f t="shared" si="509"/>
        <v>5542.2200000000003</v>
      </c>
      <c r="T4575" s="38"/>
      <c r="U4575" s="38"/>
      <c r="V4575" s="38"/>
    </row>
    <row r="4576" ht="34.5">
      <c r="A4576" s="27">
        <v>4564</v>
      </c>
      <c r="B4576" s="28" t="s">
        <v>8412</v>
      </c>
      <c r="C4576" s="29" t="s">
        <v>8413</v>
      </c>
      <c r="D4576" s="30" t="s">
        <v>30</v>
      </c>
      <c r="E4576" s="31">
        <v>1</v>
      </c>
      <c r="F4576" s="32"/>
      <c r="G4576" s="32"/>
      <c r="H4576" s="32"/>
      <c r="I4576" s="33">
        <v>3799.1500000000001</v>
      </c>
      <c r="J4576" s="33">
        <v>3829.54</v>
      </c>
      <c r="K4576" s="33">
        <v>3920.7199999999998</v>
      </c>
      <c r="L4576" s="21">
        <f t="shared" si="504"/>
        <v>3849.8033333333333</v>
      </c>
      <c r="M4576" s="34">
        <f t="shared" si="505"/>
        <v>63.267434224356805</v>
      </c>
      <c r="N4576" s="34">
        <f t="shared" si="506"/>
        <v>1.6433939281146865</v>
      </c>
      <c r="O4576" s="35">
        <f t="shared" si="507"/>
        <v>3849.8033333333333</v>
      </c>
      <c r="P4576" s="35">
        <f t="shared" si="508"/>
        <v>3849.8033333333333</v>
      </c>
      <c r="Q4576" s="39">
        <f t="shared" si="510"/>
        <v>3849.8000000000002</v>
      </c>
      <c r="R4576" s="37">
        <f t="shared" si="509"/>
        <v>3849.8000000000002</v>
      </c>
      <c r="T4576" s="38"/>
      <c r="U4576" s="38"/>
      <c r="V4576" s="38"/>
    </row>
    <row r="4577" ht="34.5">
      <c r="A4577" s="27">
        <v>4565</v>
      </c>
      <c r="B4577" s="28" t="s">
        <v>8414</v>
      </c>
      <c r="C4577" s="29" t="s">
        <v>8415</v>
      </c>
      <c r="D4577" s="30" t="s">
        <v>30</v>
      </c>
      <c r="E4577" s="31">
        <v>1</v>
      </c>
      <c r="F4577" s="32"/>
      <c r="G4577" s="32"/>
      <c r="H4577" s="32"/>
      <c r="I4577" s="33">
        <v>3851.8200000000002</v>
      </c>
      <c r="J4577" s="33">
        <v>3874.9299999999998</v>
      </c>
      <c r="K4577" s="33">
        <v>3936.5599999999999</v>
      </c>
      <c r="L4577" s="21">
        <f t="shared" si="504"/>
        <v>3887.77</v>
      </c>
      <c r="M4577" s="34">
        <f t="shared" si="505"/>
        <v>43.804863885189661</v>
      </c>
      <c r="N4577" s="34">
        <f t="shared" si="506"/>
        <v>1.1267349633643364</v>
      </c>
      <c r="O4577" s="35">
        <f t="shared" si="507"/>
        <v>3887.7699999999995</v>
      </c>
      <c r="P4577" s="35">
        <f t="shared" si="508"/>
        <v>3887.77</v>
      </c>
      <c r="Q4577" s="39">
        <f t="shared" si="510"/>
        <v>3887.77</v>
      </c>
      <c r="R4577" s="37">
        <f t="shared" si="509"/>
        <v>3887.77</v>
      </c>
      <c r="T4577" s="38"/>
      <c r="U4577" s="38"/>
      <c r="V4577" s="38"/>
    </row>
    <row r="4578" ht="34.5">
      <c r="A4578" s="27">
        <v>4566</v>
      </c>
      <c r="B4578" s="28" t="s">
        <v>8416</v>
      </c>
      <c r="C4578" s="29" t="s">
        <v>8417</v>
      </c>
      <c r="D4578" s="30" t="s">
        <v>30</v>
      </c>
      <c r="E4578" s="31">
        <v>1</v>
      </c>
      <c r="F4578" s="32"/>
      <c r="G4578" s="32"/>
      <c r="H4578" s="32"/>
      <c r="I4578" s="33">
        <v>3851.8200000000002</v>
      </c>
      <c r="J4578" s="33">
        <v>3917.3000000000002</v>
      </c>
      <c r="K4578" s="33">
        <v>3878.7800000000002</v>
      </c>
      <c r="L4578" s="21">
        <f t="shared" si="504"/>
        <v>3882.6333333333337</v>
      </c>
      <c r="M4578" s="34">
        <f t="shared" si="505"/>
        <v>32.909629796357997</v>
      </c>
      <c r="N4578" s="34">
        <f t="shared" si="506"/>
        <v>0.84761106627867666</v>
      </c>
      <c r="O4578" s="35">
        <f t="shared" si="507"/>
        <v>3882.6333333333337</v>
      </c>
      <c r="P4578" s="35">
        <f t="shared" si="508"/>
        <v>3882.6333333333337</v>
      </c>
      <c r="Q4578" s="39">
        <f t="shared" si="510"/>
        <v>3882.6300000000001</v>
      </c>
      <c r="R4578" s="37">
        <f t="shared" si="509"/>
        <v>3882.6300000000001</v>
      </c>
      <c r="T4578" s="38"/>
      <c r="U4578" s="38"/>
      <c r="V4578" s="38"/>
    </row>
    <row r="4579" ht="34.5">
      <c r="A4579" s="27">
        <v>4567</v>
      </c>
      <c r="B4579" s="28" t="s">
        <v>8418</v>
      </c>
      <c r="C4579" s="29" t="s">
        <v>8419</v>
      </c>
      <c r="D4579" s="30" t="s">
        <v>30</v>
      </c>
      <c r="E4579" s="31">
        <v>1</v>
      </c>
      <c r="F4579" s="32"/>
      <c r="G4579" s="32"/>
      <c r="H4579" s="32"/>
      <c r="I4579" s="33">
        <v>8577.5</v>
      </c>
      <c r="J4579" s="33">
        <v>8663.2800000000007</v>
      </c>
      <c r="K4579" s="33">
        <v>8697.5900000000001</v>
      </c>
      <c r="L4579" s="21">
        <f t="shared" si="504"/>
        <v>8646.123333333333</v>
      </c>
      <c r="M4579" s="34">
        <f t="shared" si="505"/>
        <v>61.856005636747611</v>
      </c>
      <c r="N4579" s="34">
        <f t="shared" si="506"/>
        <v>0.71541896005895067</v>
      </c>
      <c r="O4579" s="35">
        <f t="shared" si="507"/>
        <v>8646.123333333333</v>
      </c>
      <c r="P4579" s="35">
        <f t="shared" si="508"/>
        <v>8646.123333333333</v>
      </c>
      <c r="Q4579" s="39">
        <f t="shared" si="510"/>
        <v>8646.1200000000008</v>
      </c>
      <c r="R4579" s="37">
        <f t="shared" si="509"/>
        <v>8646.1200000000008</v>
      </c>
      <c r="T4579" s="38"/>
      <c r="U4579" s="38"/>
      <c r="V4579" s="38"/>
    </row>
    <row r="4580" ht="34.5">
      <c r="A4580" s="27">
        <v>4568</v>
      </c>
      <c r="B4580" s="28" t="s">
        <v>8420</v>
      </c>
      <c r="C4580" s="29" t="s">
        <v>8421</v>
      </c>
      <c r="D4580" s="30" t="s">
        <v>30</v>
      </c>
      <c r="E4580" s="31">
        <v>1</v>
      </c>
      <c r="F4580" s="32"/>
      <c r="G4580" s="32"/>
      <c r="H4580" s="32"/>
      <c r="I4580" s="33">
        <v>8577.5</v>
      </c>
      <c r="J4580" s="33">
        <v>8946.3299999999999</v>
      </c>
      <c r="K4580" s="33">
        <v>8834.8299999999999</v>
      </c>
      <c r="L4580" s="21">
        <f t="shared" si="504"/>
        <v>8786.2200000000012</v>
      </c>
      <c r="M4580" s="34">
        <f t="shared" si="505"/>
        <v>189.1589048921567</v>
      </c>
      <c r="N4580" s="34">
        <f t="shared" si="506"/>
        <v>2.1529042624946411</v>
      </c>
      <c r="O4580" s="35">
        <f t="shared" si="507"/>
        <v>8786.2200000000012</v>
      </c>
      <c r="P4580" s="35">
        <f t="shared" si="508"/>
        <v>8786.2200000000012</v>
      </c>
      <c r="Q4580" s="39">
        <f t="shared" si="510"/>
        <v>8786.2199999999993</v>
      </c>
      <c r="R4580" s="37">
        <f t="shared" si="509"/>
        <v>8786.2199999999993</v>
      </c>
      <c r="T4580" s="38"/>
      <c r="U4580" s="38"/>
      <c r="V4580" s="38"/>
    </row>
    <row r="4581" ht="23.25">
      <c r="A4581" s="27">
        <v>4569</v>
      </c>
      <c r="B4581" s="28" t="s">
        <v>8422</v>
      </c>
      <c r="C4581" s="29" t="s">
        <v>8423</v>
      </c>
      <c r="D4581" s="30" t="s">
        <v>30</v>
      </c>
      <c r="E4581" s="31">
        <v>1</v>
      </c>
      <c r="F4581" s="32"/>
      <c r="G4581" s="32"/>
      <c r="H4581" s="32"/>
      <c r="I4581" s="33">
        <v>22199.889999999999</v>
      </c>
      <c r="J4581" s="33">
        <v>22532.889999999999</v>
      </c>
      <c r="K4581" s="33">
        <v>22288.689999999999</v>
      </c>
      <c r="L4581" s="21">
        <f t="shared" si="504"/>
        <v>22340.490000000002</v>
      </c>
      <c r="M4581" s="34">
        <f t="shared" si="505"/>
        <v>172.43746692641955</v>
      </c>
      <c r="N4581" s="34">
        <f t="shared" si="506"/>
        <v>0.77186071982494353</v>
      </c>
      <c r="O4581" s="35">
        <f t="shared" si="507"/>
        <v>22340.489999999998</v>
      </c>
      <c r="P4581" s="35">
        <f t="shared" si="508"/>
        <v>22340.490000000002</v>
      </c>
      <c r="Q4581" s="39">
        <f t="shared" si="510"/>
        <v>22340.490000000002</v>
      </c>
      <c r="R4581" s="37">
        <f t="shared" si="509"/>
        <v>22340.490000000002</v>
      </c>
      <c r="T4581" s="38"/>
      <c r="U4581" s="38"/>
      <c r="V4581" s="38"/>
    </row>
    <row r="4582" ht="34.5">
      <c r="A4582" s="27">
        <v>4570</v>
      </c>
      <c r="B4582" s="28" t="s">
        <v>8424</v>
      </c>
      <c r="C4582" s="29" t="s">
        <v>8425</v>
      </c>
      <c r="D4582" s="30" t="s">
        <v>30</v>
      </c>
      <c r="E4582" s="31">
        <v>1</v>
      </c>
      <c r="F4582" s="32"/>
      <c r="G4582" s="32"/>
      <c r="H4582" s="32"/>
      <c r="I4582" s="33">
        <v>8577.5</v>
      </c>
      <c r="J4582" s="33">
        <v>8860.5599999999995</v>
      </c>
      <c r="K4582" s="33">
        <v>8791.9400000000005</v>
      </c>
      <c r="L4582" s="21">
        <f t="shared" si="504"/>
        <v>8743.3333333333339</v>
      </c>
      <c r="M4582" s="34">
        <f t="shared" si="505"/>
        <v>147.65736328857187</v>
      </c>
      <c r="N4582" s="34">
        <f t="shared" si="506"/>
        <v>1.6887994276237728</v>
      </c>
      <c r="O4582" s="35">
        <f t="shared" si="507"/>
        <v>8743.3333333333321</v>
      </c>
      <c r="P4582" s="35">
        <f t="shared" si="508"/>
        <v>8743.3333333333339</v>
      </c>
      <c r="Q4582" s="39">
        <f t="shared" si="510"/>
        <v>8743.3299999999999</v>
      </c>
      <c r="R4582" s="37">
        <f t="shared" si="509"/>
        <v>8743.3299999999999</v>
      </c>
      <c r="T4582" s="38"/>
      <c r="U4582" s="38"/>
      <c r="V4582" s="38"/>
    </row>
    <row r="4583" ht="34.5">
      <c r="A4583" s="27">
        <v>4571</v>
      </c>
      <c r="B4583" s="28" t="s">
        <v>8426</v>
      </c>
      <c r="C4583" s="29" t="s">
        <v>8427</v>
      </c>
      <c r="D4583" s="30" t="s">
        <v>30</v>
      </c>
      <c r="E4583" s="31">
        <v>1</v>
      </c>
      <c r="F4583" s="32"/>
      <c r="G4583" s="32"/>
      <c r="H4583" s="32"/>
      <c r="I4583" s="33">
        <v>8689.1000000000004</v>
      </c>
      <c r="J4583" s="33">
        <v>8741.2299999999996</v>
      </c>
      <c r="K4583" s="33">
        <v>8941.0799999999999</v>
      </c>
      <c r="L4583" s="21">
        <f t="shared" si="504"/>
        <v>8790.4700000000012</v>
      </c>
      <c r="M4583" s="34">
        <f t="shared" si="505"/>
        <v>133.0109518047291</v>
      </c>
      <c r="N4583" s="34">
        <f t="shared" si="506"/>
        <v>1.5131267361668839</v>
      </c>
      <c r="O4583" s="35">
        <f t="shared" si="507"/>
        <v>8790.4700000000012</v>
      </c>
      <c r="P4583" s="35">
        <f t="shared" si="508"/>
        <v>8790.4700000000012</v>
      </c>
      <c r="Q4583" s="39">
        <f t="shared" si="510"/>
        <v>8790.4699999999993</v>
      </c>
      <c r="R4583" s="37">
        <f t="shared" si="509"/>
        <v>8790.4699999999993</v>
      </c>
      <c r="T4583" s="38"/>
      <c r="U4583" s="38"/>
      <c r="V4583" s="38"/>
    </row>
    <row r="4584" ht="34.5">
      <c r="A4584" s="27">
        <v>4572</v>
      </c>
      <c r="B4584" s="28" t="s">
        <v>8428</v>
      </c>
      <c r="C4584" s="29" t="s">
        <v>8429</v>
      </c>
      <c r="D4584" s="30" t="s">
        <v>30</v>
      </c>
      <c r="E4584" s="31">
        <v>1</v>
      </c>
      <c r="F4584" s="32"/>
      <c r="G4584" s="32"/>
      <c r="H4584" s="32"/>
      <c r="I4584" s="33">
        <v>8577.5</v>
      </c>
      <c r="J4584" s="33">
        <v>8766.2099999999991</v>
      </c>
      <c r="K4584" s="33">
        <v>8714.7399999999998</v>
      </c>
      <c r="L4584" s="21">
        <f t="shared" si="504"/>
        <v>8686.1499999999996</v>
      </c>
      <c r="M4584" s="34">
        <f t="shared" si="505"/>
        <v>97.549511018763823</v>
      </c>
      <c r="N4584" s="34">
        <f t="shared" si="506"/>
        <v>1.1230465858724961</v>
      </c>
      <c r="O4584" s="35">
        <f t="shared" si="507"/>
        <v>8686.1499999999978</v>
      </c>
      <c r="P4584" s="35">
        <f t="shared" si="508"/>
        <v>8686.1499999999996</v>
      </c>
      <c r="Q4584" s="39">
        <f t="shared" si="510"/>
        <v>8686.1499999999996</v>
      </c>
      <c r="R4584" s="37">
        <f t="shared" si="509"/>
        <v>8686.1499999999996</v>
      </c>
      <c r="T4584" s="38"/>
      <c r="U4584" s="38"/>
      <c r="V4584" s="38"/>
    </row>
    <row r="4585" ht="23.25">
      <c r="A4585" s="27">
        <v>4573</v>
      </c>
      <c r="B4585" s="28" t="s">
        <v>8430</v>
      </c>
      <c r="C4585" s="29" t="s">
        <v>8431</v>
      </c>
      <c r="D4585" s="30" t="s">
        <v>30</v>
      </c>
      <c r="E4585" s="31">
        <v>1</v>
      </c>
      <c r="F4585" s="32"/>
      <c r="G4585" s="32"/>
      <c r="H4585" s="32"/>
      <c r="I4585" s="33">
        <v>22199.889999999999</v>
      </c>
      <c r="J4585" s="33">
        <v>22777.09</v>
      </c>
      <c r="K4585" s="33">
        <v>22688.290000000001</v>
      </c>
      <c r="L4585" s="21">
        <f t="shared" si="504"/>
        <v>22555.089999999997</v>
      </c>
      <c r="M4585" s="34">
        <f t="shared" si="505"/>
        <v>310.80000000000058</v>
      </c>
      <c r="N4585" s="34">
        <f t="shared" si="506"/>
        <v>1.3779594761093865</v>
      </c>
      <c r="O4585" s="35">
        <f t="shared" si="507"/>
        <v>22555.089999999997</v>
      </c>
      <c r="P4585" s="35">
        <f t="shared" si="508"/>
        <v>22555.089999999997</v>
      </c>
      <c r="Q4585" s="39">
        <f t="shared" si="510"/>
        <v>22555.09</v>
      </c>
      <c r="R4585" s="37">
        <f t="shared" si="509"/>
        <v>22555.09</v>
      </c>
      <c r="T4585" s="38"/>
      <c r="U4585" s="38"/>
      <c r="V4585" s="38"/>
    </row>
    <row r="4586" ht="34.5">
      <c r="A4586" s="27">
        <v>4574</v>
      </c>
      <c r="B4586" s="28" t="s">
        <v>8432</v>
      </c>
      <c r="C4586" s="29" t="s">
        <v>8433</v>
      </c>
      <c r="D4586" s="30" t="s">
        <v>30</v>
      </c>
      <c r="E4586" s="31">
        <v>1</v>
      </c>
      <c r="F4586" s="32"/>
      <c r="G4586" s="32"/>
      <c r="H4586" s="32"/>
      <c r="I4586" s="33">
        <v>8577.5</v>
      </c>
      <c r="J4586" s="33">
        <v>8912.0200000000004</v>
      </c>
      <c r="K4586" s="33">
        <v>8620.3899999999994</v>
      </c>
      <c r="L4586" s="21">
        <f t="shared" si="504"/>
        <v>8703.3033333333333</v>
      </c>
      <c r="M4586" s="34">
        <f t="shared" si="505"/>
        <v>182.02162847676502</v>
      </c>
      <c r="N4586" s="34">
        <f t="shared" si="506"/>
        <v>2.0914085319723239</v>
      </c>
      <c r="O4586" s="35">
        <f t="shared" si="507"/>
        <v>8703.3033333333333</v>
      </c>
      <c r="P4586" s="35">
        <f t="shared" si="508"/>
        <v>8703.3033333333333</v>
      </c>
      <c r="Q4586" s="39">
        <f t="shared" si="510"/>
        <v>8703.2999999999993</v>
      </c>
      <c r="R4586" s="37">
        <f t="shared" si="509"/>
        <v>8703.2999999999993</v>
      </c>
      <c r="T4586" s="38"/>
      <c r="U4586" s="38"/>
      <c r="V4586" s="38"/>
    </row>
    <row r="4587" ht="34.5">
      <c r="A4587" s="27">
        <v>4575</v>
      </c>
      <c r="B4587" s="28" t="s">
        <v>8434</v>
      </c>
      <c r="C4587" s="29" t="s">
        <v>8435</v>
      </c>
      <c r="D4587" s="30" t="s">
        <v>30</v>
      </c>
      <c r="E4587" s="31">
        <v>1</v>
      </c>
      <c r="F4587" s="32"/>
      <c r="G4587" s="32"/>
      <c r="H4587" s="32"/>
      <c r="I4587" s="33">
        <v>8577.5</v>
      </c>
      <c r="J4587" s="33">
        <v>8851.9799999999996</v>
      </c>
      <c r="K4587" s="33">
        <v>8826.25</v>
      </c>
      <c r="L4587" s="21">
        <f t="shared" si="504"/>
        <v>8751.9099999999999</v>
      </c>
      <c r="M4587" s="34">
        <f t="shared" si="505"/>
        <v>151.59038327017964</v>
      </c>
      <c r="N4587" s="34">
        <f t="shared" si="506"/>
        <v>1.7320834340181703</v>
      </c>
      <c r="O4587" s="35">
        <f t="shared" si="507"/>
        <v>8751.9099999999999</v>
      </c>
      <c r="P4587" s="35">
        <f t="shared" si="508"/>
        <v>8751.9099999999999</v>
      </c>
      <c r="Q4587" s="39">
        <f t="shared" si="510"/>
        <v>8751.9099999999999</v>
      </c>
      <c r="R4587" s="37">
        <f t="shared" si="509"/>
        <v>8751.9099999999999</v>
      </c>
      <c r="T4587" s="38"/>
      <c r="U4587" s="38"/>
      <c r="V4587" s="38"/>
    </row>
    <row r="4588" ht="34.5">
      <c r="A4588" s="27">
        <v>4576</v>
      </c>
      <c r="B4588" s="28" t="s">
        <v>8436</v>
      </c>
      <c r="C4588" s="29" t="s">
        <v>8437</v>
      </c>
      <c r="D4588" s="30" t="s">
        <v>30</v>
      </c>
      <c r="E4588" s="31">
        <v>1</v>
      </c>
      <c r="F4588" s="32"/>
      <c r="G4588" s="32"/>
      <c r="H4588" s="32"/>
      <c r="I4588" s="33">
        <v>8577.5</v>
      </c>
      <c r="J4588" s="33">
        <v>8637.5400000000009</v>
      </c>
      <c r="K4588" s="33">
        <v>8680.4300000000003</v>
      </c>
      <c r="L4588" s="21">
        <f t="shared" si="504"/>
        <v>8631.8233333333337</v>
      </c>
      <c r="M4588" s="34">
        <f t="shared" si="505"/>
        <v>51.702576660485235</v>
      </c>
      <c r="N4588" s="34">
        <f t="shared" si="506"/>
        <v>0.59897630736748819</v>
      </c>
      <c r="O4588" s="35">
        <f t="shared" si="507"/>
        <v>8631.8233333333337</v>
      </c>
      <c r="P4588" s="35">
        <f t="shared" si="508"/>
        <v>8631.8233333333337</v>
      </c>
      <c r="Q4588" s="39">
        <f t="shared" si="510"/>
        <v>8631.8199999999997</v>
      </c>
      <c r="R4588" s="37">
        <f t="shared" si="509"/>
        <v>8631.8199999999997</v>
      </c>
      <c r="T4588" s="38"/>
      <c r="U4588" s="38"/>
      <c r="V4588" s="38"/>
    </row>
    <row r="4589" ht="34.5">
      <c r="A4589" s="27">
        <v>4577</v>
      </c>
      <c r="B4589" s="28" t="s">
        <v>8438</v>
      </c>
      <c r="C4589" s="29" t="s">
        <v>8439</v>
      </c>
      <c r="D4589" s="30" t="s">
        <v>30</v>
      </c>
      <c r="E4589" s="31">
        <v>1</v>
      </c>
      <c r="F4589" s="32"/>
      <c r="G4589" s="32"/>
      <c r="H4589" s="32"/>
      <c r="I4589" s="33">
        <v>8577.5</v>
      </c>
      <c r="J4589" s="33">
        <v>8877.7099999999991</v>
      </c>
      <c r="K4589" s="33">
        <v>8791.9400000000005</v>
      </c>
      <c r="L4589" s="21">
        <f t="shared" si="504"/>
        <v>8749.0500000000011</v>
      </c>
      <c r="M4589" s="34">
        <f t="shared" si="505"/>
        <v>154.63238696987094</v>
      </c>
      <c r="N4589" s="34">
        <f t="shared" si="506"/>
        <v>1.7674191708799345</v>
      </c>
      <c r="O4589" s="35">
        <f t="shared" si="507"/>
        <v>8749.0499999999993</v>
      </c>
      <c r="P4589" s="35">
        <f t="shared" si="508"/>
        <v>8749.0500000000011</v>
      </c>
      <c r="Q4589" s="39">
        <f t="shared" si="510"/>
        <v>8749.0500000000011</v>
      </c>
      <c r="R4589" s="37">
        <f t="shared" si="509"/>
        <v>8749.0500000000011</v>
      </c>
      <c r="T4589" s="38"/>
      <c r="U4589" s="38"/>
      <c r="V4589" s="38"/>
    </row>
    <row r="4590" ht="34.5">
      <c r="A4590" s="27">
        <v>4578</v>
      </c>
      <c r="B4590" s="28" t="s">
        <v>8440</v>
      </c>
      <c r="C4590" s="29" t="s">
        <v>8441</v>
      </c>
      <c r="D4590" s="30" t="s">
        <v>30</v>
      </c>
      <c r="E4590" s="31">
        <v>1</v>
      </c>
      <c r="F4590" s="32"/>
      <c r="G4590" s="32"/>
      <c r="H4590" s="32"/>
      <c r="I4590" s="33">
        <v>8577.5</v>
      </c>
      <c r="J4590" s="33">
        <v>8646.1200000000008</v>
      </c>
      <c r="K4590" s="33">
        <v>8714.7399999999998</v>
      </c>
      <c r="L4590" s="21">
        <f t="shared" si="504"/>
        <v>8646.1200000000008</v>
      </c>
      <c r="M4590" s="34">
        <f t="shared" si="505"/>
        <v>68.619999999999891</v>
      </c>
      <c r="N4590" s="34">
        <f t="shared" si="506"/>
        <v>0.79365079365079239</v>
      </c>
      <c r="O4590" s="35">
        <f t="shared" si="507"/>
        <v>8646.119999999999</v>
      </c>
      <c r="P4590" s="35">
        <f t="shared" si="508"/>
        <v>8646.1200000000008</v>
      </c>
      <c r="Q4590" s="39">
        <f t="shared" si="510"/>
        <v>8646.1200000000008</v>
      </c>
      <c r="R4590" s="37">
        <f t="shared" si="509"/>
        <v>8646.1200000000008</v>
      </c>
      <c r="T4590" s="38"/>
      <c r="U4590" s="38"/>
      <c r="V4590" s="38"/>
    </row>
    <row r="4591" ht="23.25">
      <c r="A4591" s="27">
        <v>4579</v>
      </c>
      <c r="B4591" s="28" t="s">
        <v>8442</v>
      </c>
      <c r="C4591" s="29" t="s">
        <v>8443</v>
      </c>
      <c r="D4591" s="30" t="s">
        <v>30</v>
      </c>
      <c r="E4591" s="31">
        <v>1</v>
      </c>
      <c r="F4591" s="32"/>
      <c r="G4591" s="32"/>
      <c r="H4591" s="32"/>
      <c r="I4591" s="33">
        <v>4753.5799999999999</v>
      </c>
      <c r="J4591" s="33">
        <v>4824.8800000000001</v>
      </c>
      <c r="K4591" s="33">
        <v>4934.2200000000003</v>
      </c>
      <c r="L4591" s="21">
        <f t="shared" si="504"/>
        <v>4837.5600000000004</v>
      </c>
      <c r="M4591" s="34">
        <f t="shared" si="505"/>
        <v>90.985104275370432</v>
      </c>
      <c r="N4591" s="34">
        <f t="shared" si="506"/>
        <v>1.8808057011255763</v>
      </c>
      <c r="O4591" s="35">
        <f t="shared" si="507"/>
        <v>4837.5599999999995</v>
      </c>
      <c r="P4591" s="35">
        <f t="shared" si="508"/>
        <v>4837.5600000000004</v>
      </c>
      <c r="Q4591" s="39">
        <f t="shared" si="510"/>
        <v>4837.5600000000004</v>
      </c>
      <c r="R4591" s="37">
        <f t="shared" si="509"/>
        <v>4837.5600000000004</v>
      </c>
      <c r="T4591" s="38"/>
      <c r="U4591" s="38"/>
      <c r="V4591" s="38"/>
    </row>
    <row r="4592" ht="23.25">
      <c r="A4592" s="27">
        <v>4580</v>
      </c>
      <c r="B4592" s="28" t="s">
        <v>8444</v>
      </c>
      <c r="C4592" s="29" t="s">
        <v>8445</v>
      </c>
      <c r="D4592" s="30" t="s">
        <v>30</v>
      </c>
      <c r="E4592" s="31">
        <v>1</v>
      </c>
      <c r="F4592" s="32"/>
      <c r="G4592" s="32"/>
      <c r="H4592" s="32"/>
      <c r="I4592" s="33">
        <v>4753.5799999999999</v>
      </c>
      <c r="J4592" s="33">
        <v>4805.8699999999999</v>
      </c>
      <c r="K4592" s="33">
        <v>4839.1400000000003</v>
      </c>
      <c r="L4592" s="21">
        <f t="shared" si="504"/>
        <v>4799.5299999999997</v>
      </c>
      <c r="M4592" s="34">
        <f t="shared" si="505"/>
        <v>43.130906552030829</v>
      </c>
      <c r="N4592" s="34">
        <f t="shared" si="506"/>
        <v>0.89864854583742226</v>
      </c>
      <c r="O4592" s="35">
        <f t="shared" si="507"/>
        <v>4799.5299999999997</v>
      </c>
      <c r="P4592" s="35">
        <f t="shared" si="508"/>
        <v>4799.5299999999997</v>
      </c>
      <c r="Q4592" s="39">
        <f t="shared" si="510"/>
        <v>4799.5299999999997</v>
      </c>
      <c r="R4592" s="37">
        <f t="shared" si="509"/>
        <v>4799.5299999999997</v>
      </c>
      <c r="T4592" s="38"/>
      <c r="U4592" s="38"/>
      <c r="V4592" s="38"/>
    </row>
    <row r="4593" ht="23.25">
      <c r="A4593" s="27">
        <v>4581</v>
      </c>
      <c r="B4593" s="28" t="s">
        <v>8446</v>
      </c>
      <c r="C4593" s="29" t="s">
        <v>8447</v>
      </c>
      <c r="D4593" s="30" t="s">
        <v>30</v>
      </c>
      <c r="E4593" s="31">
        <v>1</v>
      </c>
      <c r="F4593" s="32"/>
      <c r="G4593" s="32"/>
      <c r="H4593" s="32"/>
      <c r="I4593" s="33">
        <v>5940.4300000000003</v>
      </c>
      <c r="J4593" s="33">
        <v>6029.54</v>
      </c>
      <c r="K4593" s="33">
        <v>6189.9300000000003</v>
      </c>
      <c r="L4593" s="21">
        <f t="shared" si="504"/>
        <v>6053.3000000000002</v>
      </c>
      <c r="M4593" s="34">
        <f t="shared" si="505"/>
        <v>126.43561879470519</v>
      </c>
      <c r="N4593" s="34">
        <f t="shared" si="506"/>
        <v>2.0887056447674026</v>
      </c>
      <c r="O4593" s="35">
        <f t="shared" si="507"/>
        <v>6053.3000000000002</v>
      </c>
      <c r="P4593" s="35">
        <f t="shared" si="508"/>
        <v>6053.3000000000002</v>
      </c>
      <c r="Q4593" s="39">
        <f t="shared" si="510"/>
        <v>6053.3000000000002</v>
      </c>
      <c r="R4593" s="37">
        <f t="shared" si="509"/>
        <v>6053.3000000000002</v>
      </c>
      <c r="T4593" s="38"/>
      <c r="U4593" s="38"/>
      <c r="V4593" s="38"/>
    </row>
    <row r="4594" ht="23.25">
      <c r="A4594" s="27">
        <v>4582</v>
      </c>
      <c r="B4594" s="28" t="s">
        <v>8448</v>
      </c>
      <c r="C4594" s="29" t="s">
        <v>8449</v>
      </c>
      <c r="D4594" s="30" t="s">
        <v>30</v>
      </c>
      <c r="E4594" s="31">
        <v>1</v>
      </c>
      <c r="F4594" s="32"/>
      <c r="G4594" s="32"/>
      <c r="H4594" s="32"/>
      <c r="I4594" s="33">
        <v>7415.46</v>
      </c>
      <c r="J4594" s="33">
        <v>7682.4200000000001</v>
      </c>
      <c r="K4594" s="33">
        <v>7712.0799999999999</v>
      </c>
      <c r="L4594" s="21">
        <f t="shared" si="504"/>
        <v>7603.3199999999997</v>
      </c>
      <c r="M4594" s="34">
        <f t="shared" si="505"/>
        <v>163.36604175898978</v>
      </c>
      <c r="N4594" s="34">
        <f t="shared" si="506"/>
        <v>2.1486145757246806</v>
      </c>
      <c r="O4594" s="35">
        <f t="shared" si="507"/>
        <v>7603.3199999999997</v>
      </c>
      <c r="P4594" s="35">
        <f t="shared" si="508"/>
        <v>7603.3199999999997</v>
      </c>
      <c r="Q4594" s="39">
        <f t="shared" si="510"/>
        <v>7603.3199999999997</v>
      </c>
      <c r="R4594" s="37">
        <f t="shared" si="509"/>
        <v>7603.3199999999997</v>
      </c>
      <c r="T4594" s="38"/>
      <c r="U4594" s="38"/>
      <c r="V4594" s="38"/>
    </row>
    <row r="4595" ht="23.25">
      <c r="A4595" s="27">
        <v>4583</v>
      </c>
      <c r="B4595" s="28" t="s">
        <v>8450</v>
      </c>
      <c r="C4595" s="29" t="s">
        <v>8451</v>
      </c>
      <c r="D4595" s="30" t="s">
        <v>30</v>
      </c>
      <c r="E4595" s="31">
        <v>1</v>
      </c>
      <c r="F4595" s="32"/>
      <c r="G4595" s="32"/>
      <c r="H4595" s="32"/>
      <c r="I4595" s="33">
        <v>5438.3900000000003</v>
      </c>
      <c r="J4595" s="33">
        <v>5465.5799999999999</v>
      </c>
      <c r="K4595" s="33">
        <v>5519.9700000000003</v>
      </c>
      <c r="L4595" s="21">
        <f t="shared" si="504"/>
        <v>5474.6466666666674</v>
      </c>
      <c r="M4595" s="34">
        <f t="shared" si="505"/>
        <v>41.538866538861335</v>
      </c>
      <c r="N4595" s="34">
        <f t="shared" si="506"/>
        <v>0.75874972519738859</v>
      </c>
      <c r="O4595" s="35">
        <f t="shared" si="507"/>
        <v>5474.6466666666674</v>
      </c>
      <c r="P4595" s="35">
        <f t="shared" si="508"/>
        <v>5474.6466666666674</v>
      </c>
      <c r="Q4595" s="39">
        <f t="shared" si="510"/>
        <v>5474.6500000000005</v>
      </c>
      <c r="R4595" s="37">
        <f t="shared" si="509"/>
        <v>5474.6500000000005</v>
      </c>
      <c r="T4595" s="38"/>
      <c r="U4595" s="38"/>
      <c r="V4595" s="38"/>
    </row>
    <row r="4596" ht="23.25">
      <c r="A4596" s="27">
        <v>4584</v>
      </c>
      <c r="B4596" s="28" t="s">
        <v>8452</v>
      </c>
      <c r="C4596" s="29" t="s">
        <v>8453</v>
      </c>
      <c r="D4596" s="30" t="s">
        <v>30</v>
      </c>
      <c r="E4596" s="31">
        <v>1</v>
      </c>
      <c r="F4596" s="32"/>
      <c r="G4596" s="32"/>
      <c r="H4596" s="32"/>
      <c r="I4596" s="33">
        <v>4059.46</v>
      </c>
      <c r="J4596" s="33">
        <v>4083.8200000000002</v>
      </c>
      <c r="K4596" s="33">
        <v>4083.8200000000002</v>
      </c>
      <c r="L4596" s="21">
        <f t="shared" si="504"/>
        <v>4075.7000000000003</v>
      </c>
      <c r="M4596" s="34">
        <f t="shared" si="505"/>
        <v>14.064252557459357</v>
      </c>
      <c r="N4596" s="34">
        <f t="shared" si="506"/>
        <v>0.3450757552680363</v>
      </c>
      <c r="O4596" s="35">
        <f t="shared" si="507"/>
        <v>4075.6999999999998</v>
      </c>
      <c r="P4596" s="35">
        <f t="shared" si="508"/>
        <v>4075.7000000000003</v>
      </c>
      <c r="Q4596" s="39">
        <f t="shared" si="510"/>
        <v>4075.7000000000003</v>
      </c>
      <c r="R4596" s="37">
        <f t="shared" si="509"/>
        <v>4075.7000000000003</v>
      </c>
      <c r="T4596" s="38"/>
      <c r="U4596" s="38"/>
      <c r="V4596" s="38"/>
    </row>
    <row r="4597" ht="23.25">
      <c r="A4597" s="27">
        <v>4585</v>
      </c>
      <c r="B4597" s="28" t="s">
        <v>8454</v>
      </c>
      <c r="C4597" s="29" t="s">
        <v>8455</v>
      </c>
      <c r="D4597" s="30" t="s">
        <v>30</v>
      </c>
      <c r="E4597" s="31">
        <v>1</v>
      </c>
      <c r="F4597" s="32"/>
      <c r="G4597" s="32"/>
      <c r="H4597" s="32"/>
      <c r="I4597" s="33">
        <v>4812.4700000000003</v>
      </c>
      <c r="J4597" s="33">
        <v>4850.9700000000003</v>
      </c>
      <c r="K4597" s="33">
        <v>5009.7799999999997</v>
      </c>
      <c r="L4597" s="21">
        <f t="shared" si="504"/>
        <v>4891.0733333333337</v>
      </c>
      <c r="M4597" s="34">
        <f t="shared" si="505"/>
        <v>104.58975587185044</v>
      </c>
      <c r="N4597" s="34">
        <f t="shared" si="506"/>
        <v>2.1383804482966338</v>
      </c>
      <c r="O4597" s="35">
        <f t="shared" si="507"/>
        <v>4891.0733333333337</v>
      </c>
      <c r="P4597" s="35">
        <f t="shared" si="508"/>
        <v>4891.0733333333337</v>
      </c>
      <c r="Q4597" s="39">
        <f t="shared" si="510"/>
        <v>4891.0699999999997</v>
      </c>
      <c r="R4597" s="37">
        <f t="shared" si="509"/>
        <v>4891.0699999999997</v>
      </c>
      <c r="T4597" s="38"/>
      <c r="U4597" s="38"/>
      <c r="V4597" s="38"/>
    </row>
    <row r="4598" ht="23.25">
      <c r="A4598" s="27">
        <v>4586</v>
      </c>
      <c r="B4598" s="28" t="s">
        <v>8456</v>
      </c>
      <c r="C4598" s="29" t="s">
        <v>8457</v>
      </c>
      <c r="D4598" s="30" t="s">
        <v>30</v>
      </c>
      <c r="E4598" s="31">
        <v>1</v>
      </c>
      <c r="F4598" s="32"/>
      <c r="G4598" s="32"/>
      <c r="H4598" s="32"/>
      <c r="I4598" s="33">
        <v>5937.3299999999999</v>
      </c>
      <c r="J4598" s="33">
        <v>6014.5200000000004</v>
      </c>
      <c r="K4598" s="33">
        <v>6151.0699999999997</v>
      </c>
      <c r="L4598" s="21">
        <f t="shared" si="504"/>
        <v>6034.3066666666664</v>
      </c>
      <c r="M4598" s="34">
        <f t="shared" si="505"/>
        <v>108.23507302780047</v>
      </c>
      <c r="N4598" s="34">
        <f t="shared" si="506"/>
        <v>1.7936621223725313</v>
      </c>
      <c r="O4598" s="35">
        <f t="shared" si="507"/>
        <v>6034.3066666666655</v>
      </c>
      <c r="P4598" s="35">
        <f t="shared" si="508"/>
        <v>6034.3066666666664</v>
      </c>
      <c r="Q4598" s="39">
        <f t="shared" si="510"/>
        <v>6034.3100000000004</v>
      </c>
      <c r="R4598" s="37">
        <f t="shared" si="509"/>
        <v>6034.3100000000004</v>
      </c>
      <c r="T4598" s="38"/>
      <c r="U4598" s="38"/>
      <c r="V4598" s="38"/>
    </row>
    <row r="4599" ht="23.25">
      <c r="A4599" s="27">
        <v>4587</v>
      </c>
      <c r="B4599" s="28" t="s">
        <v>8458</v>
      </c>
      <c r="C4599" s="29" t="s">
        <v>8459</v>
      </c>
      <c r="D4599" s="30" t="s">
        <v>30</v>
      </c>
      <c r="E4599" s="31">
        <v>1</v>
      </c>
      <c r="F4599" s="32"/>
      <c r="G4599" s="32"/>
      <c r="H4599" s="32"/>
      <c r="I4599" s="33">
        <v>4815.5600000000004</v>
      </c>
      <c r="J4599" s="33">
        <v>4868.5299999999997</v>
      </c>
      <c r="K4599" s="33">
        <v>4940.7600000000002</v>
      </c>
      <c r="L4599" s="21">
        <f t="shared" si="504"/>
        <v>4874.9499999999998</v>
      </c>
      <c r="M4599" s="34">
        <f t="shared" si="505"/>
        <v>62.846418354588771</v>
      </c>
      <c r="N4599" s="34">
        <f t="shared" si="506"/>
        <v>1.2891705218430707</v>
      </c>
      <c r="O4599" s="35">
        <f t="shared" si="507"/>
        <v>4874.9499999999998</v>
      </c>
      <c r="P4599" s="35">
        <f t="shared" si="508"/>
        <v>4874.9499999999998</v>
      </c>
      <c r="Q4599" s="39">
        <f t="shared" si="510"/>
        <v>4874.9499999999998</v>
      </c>
      <c r="R4599" s="37">
        <f t="shared" si="509"/>
        <v>4874.9499999999998</v>
      </c>
      <c r="T4599" s="38"/>
      <c r="U4599" s="38"/>
      <c r="V4599" s="38"/>
    </row>
    <row r="4600" ht="23.25">
      <c r="A4600" s="27">
        <v>4588</v>
      </c>
      <c r="B4600" s="28" t="s">
        <v>8460</v>
      </c>
      <c r="C4600" s="29" t="s">
        <v>8461</v>
      </c>
      <c r="D4600" s="30" t="s">
        <v>30</v>
      </c>
      <c r="E4600" s="31">
        <v>1</v>
      </c>
      <c r="F4600" s="32"/>
      <c r="G4600" s="32"/>
      <c r="H4600" s="32"/>
      <c r="I4600" s="33">
        <v>5116.1499999999996</v>
      </c>
      <c r="J4600" s="33">
        <v>5331.0299999999997</v>
      </c>
      <c r="K4600" s="33">
        <v>5264.5200000000004</v>
      </c>
      <c r="L4600" s="21">
        <f t="shared" si="504"/>
        <v>5237.2333333333336</v>
      </c>
      <c r="M4600" s="34">
        <f t="shared" si="505"/>
        <v>110.00806894647941</v>
      </c>
      <c r="N4600" s="34">
        <f t="shared" si="506"/>
        <v>2.1004996711968671</v>
      </c>
      <c r="O4600" s="35">
        <f t="shared" si="507"/>
        <v>5237.2333333333336</v>
      </c>
      <c r="P4600" s="35">
        <f t="shared" si="508"/>
        <v>5237.2333333333336</v>
      </c>
      <c r="Q4600" s="39">
        <f t="shared" si="510"/>
        <v>5237.2300000000005</v>
      </c>
      <c r="R4600" s="37">
        <f t="shared" si="509"/>
        <v>5237.2300000000005</v>
      </c>
      <c r="T4600" s="38"/>
      <c r="U4600" s="38"/>
      <c r="V4600" s="38"/>
    </row>
    <row r="4601" ht="23.25">
      <c r="A4601" s="27">
        <v>4589</v>
      </c>
      <c r="B4601" s="28" t="s">
        <v>8460</v>
      </c>
      <c r="C4601" s="29" t="s">
        <v>8462</v>
      </c>
      <c r="D4601" s="30" t="s">
        <v>30</v>
      </c>
      <c r="E4601" s="31">
        <v>1</v>
      </c>
      <c r="F4601" s="32"/>
      <c r="G4601" s="32"/>
      <c r="H4601" s="32"/>
      <c r="I4601" s="33">
        <v>5116.1499999999996</v>
      </c>
      <c r="J4601" s="33">
        <v>5310.5600000000004</v>
      </c>
      <c r="K4601" s="33">
        <v>5305.4499999999998</v>
      </c>
      <c r="L4601" s="21">
        <f t="shared" si="504"/>
        <v>5244.0533333333333</v>
      </c>
      <c r="M4601" s="34">
        <f t="shared" si="505"/>
        <v>110.79699920725919</v>
      </c>
      <c r="N4601" s="34">
        <f t="shared" si="506"/>
        <v>2.1128122115575838</v>
      </c>
      <c r="O4601" s="35">
        <f t="shared" si="507"/>
        <v>5244.0533333333333</v>
      </c>
      <c r="P4601" s="35">
        <f t="shared" si="508"/>
        <v>5244.0533333333333</v>
      </c>
      <c r="Q4601" s="39">
        <f t="shared" si="510"/>
        <v>5244.0500000000002</v>
      </c>
      <c r="R4601" s="37">
        <f t="shared" si="509"/>
        <v>5244.0500000000002</v>
      </c>
      <c r="T4601" s="38"/>
      <c r="U4601" s="38"/>
      <c r="V4601" s="38"/>
    </row>
    <row r="4602" ht="23.25">
      <c r="A4602" s="27">
        <v>4590</v>
      </c>
      <c r="B4602" s="28" t="s">
        <v>8463</v>
      </c>
      <c r="C4602" s="29" t="s">
        <v>8464</v>
      </c>
      <c r="D4602" s="30" t="s">
        <v>30</v>
      </c>
      <c r="E4602" s="31">
        <v>1</v>
      </c>
      <c r="F4602" s="32"/>
      <c r="G4602" s="32"/>
      <c r="H4602" s="32"/>
      <c r="I4602" s="33">
        <v>5940.4300000000003</v>
      </c>
      <c r="J4602" s="33">
        <v>6017.6599999999999</v>
      </c>
      <c r="K4602" s="33">
        <v>5976.0699999999997</v>
      </c>
      <c r="L4602" s="21">
        <f t="shared" si="504"/>
        <v>5978.0533333333333</v>
      </c>
      <c r="M4602" s="34">
        <f t="shared" si="505"/>
        <v>38.653181412832204</v>
      </c>
      <c r="N4602" s="34">
        <f t="shared" si="506"/>
        <v>0.64658475355688028</v>
      </c>
      <c r="O4602" s="35">
        <f t="shared" si="507"/>
        <v>5978.0533333333333</v>
      </c>
      <c r="P4602" s="35">
        <f t="shared" si="508"/>
        <v>5978.0533333333333</v>
      </c>
      <c r="Q4602" s="39">
        <f t="shared" si="510"/>
        <v>5978.0500000000002</v>
      </c>
      <c r="R4602" s="37">
        <f t="shared" si="509"/>
        <v>5978.0500000000002</v>
      </c>
      <c r="T4602" s="38"/>
      <c r="U4602" s="38"/>
      <c r="V4602" s="38"/>
    </row>
    <row r="4603" ht="23.25">
      <c r="A4603" s="27">
        <v>4591</v>
      </c>
      <c r="B4603" s="28" t="s">
        <v>8465</v>
      </c>
      <c r="C4603" s="29" t="s">
        <v>8466</v>
      </c>
      <c r="D4603" s="30" t="s">
        <v>30</v>
      </c>
      <c r="E4603" s="31">
        <v>1</v>
      </c>
      <c r="F4603" s="32"/>
      <c r="G4603" s="32"/>
      <c r="H4603" s="32"/>
      <c r="I4603" s="33">
        <v>4567.6499999999996</v>
      </c>
      <c r="J4603" s="33">
        <v>4622.46</v>
      </c>
      <c r="K4603" s="33">
        <v>4713.8100000000004</v>
      </c>
      <c r="L4603" s="21">
        <f t="shared" si="504"/>
        <v>4634.6400000000003</v>
      </c>
      <c r="M4603" s="34">
        <f t="shared" si="505"/>
        <v>73.83732592666162</v>
      </c>
      <c r="N4603" s="34">
        <f t="shared" si="506"/>
        <v>1.5931620563120676</v>
      </c>
      <c r="O4603" s="35">
        <f t="shared" si="507"/>
        <v>4634.6400000000003</v>
      </c>
      <c r="P4603" s="35">
        <f t="shared" si="508"/>
        <v>4634.6400000000003</v>
      </c>
      <c r="Q4603" s="39">
        <f t="shared" si="510"/>
        <v>4634.6400000000003</v>
      </c>
      <c r="R4603" s="37">
        <f t="shared" si="509"/>
        <v>4634.6400000000003</v>
      </c>
      <c r="T4603" s="38"/>
      <c r="U4603" s="38"/>
      <c r="V4603" s="38"/>
    </row>
    <row r="4604" ht="23.25">
      <c r="A4604" s="27">
        <v>4592</v>
      </c>
      <c r="B4604" s="28" t="s">
        <v>8467</v>
      </c>
      <c r="C4604" s="29" t="s">
        <v>8468</v>
      </c>
      <c r="D4604" s="30" t="s">
        <v>30</v>
      </c>
      <c r="E4604" s="31">
        <v>1</v>
      </c>
      <c r="F4604" s="32"/>
      <c r="G4604" s="32"/>
      <c r="H4604" s="32"/>
      <c r="I4604" s="33">
        <v>4096.6400000000003</v>
      </c>
      <c r="J4604" s="33">
        <v>4207.25</v>
      </c>
      <c r="K4604" s="33">
        <v>4141.6999999999998</v>
      </c>
      <c r="L4604" s="21">
        <f t="shared" si="504"/>
        <v>4148.5299999999997</v>
      </c>
      <c r="M4604" s="34">
        <f t="shared" si="505"/>
        <v>55.620407226125053</v>
      </c>
      <c r="N4604" s="34">
        <f t="shared" si="506"/>
        <v>1.3407256841851223</v>
      </c>
      <c r="O4604" s="35">
        <f t="shared" si="507"/>
        <v>4148.5299999999997</v>
      </c>
      <c r="P4604" s="35">
        <f t="shared" si="508"/>
        <v>4148.5299999999997</v>
      </c>
      <c r="Q4604" s="39">
        <f t="shared" si="510"/>
        <v>4148.5299999999997</v>
      </c>
      <c r="R4604" s="37">
        <f t="shared" si="509"/>
        <v>4148.5299999999997</v>
      </c>
      <c r="T4604" s="38"/>
      <c r="U4604" s="38"/>
      <c r="V4604" s="38"/>
    </row>
    <row r="4605" ht="34.5">
      <c r="A4605" s="27">
        <v>4593</v>
      </c>
      <c r="B4605" s="28" t="s">
        <v>8469</v>
      </c>
      <c r="C4605" s="29" t="s">
        <v>8470</v>
      </c>
      <c r="D4605" s="30" t="s">
        <v>30</v>
      </c>
      <c r="E4605" s="31">
        <v>1</v>
      </c>
      <c r="F4605" s="32"/>
      <c r="G4605" s="32"/>
      <c r="H4605" s="32"/>
      <c r="I4605" s="33">
        <v>14372.280000000001</v>
      </c>
      <c r="J4605" s="33">
        <v>14501.629999999999</v>
      </c>
      <c r="K4605" s="33">
        <v>14444.139999999999</v>
      </c>
      <c r="L4605" s="21">
        <f t="shared" si="504"/>
        <v>14439.35</v>
      </c>
      <c r="M4605" s="34">
        <f t="shared" si="505"/>
        <v>64.807898438384058</v>
      </c>
      <c r="N4605" s="34">
        <f t="shared" si="506"/>
        <v>0.44882836442349588</v>
      </c>
      <c r="O4605" s="35">
        <f t="shared" si="507"/>
        <v>14439.35</v>
      </c>
      <c r="P4605" s="35">
        <f t="shared" si="508"/>
        <v>14439.35</v>
      </c>
      <c r="Q4605" s="39">
        <f t="shared" si="510"/>
        <v>14439.35</v>
      </c>
      <c r="R4605" s="37">
        <f t="shared" si="509"/>
        <v>14439.35</v>
      </c>
      <c r="T4605" s="38"/>
      <c r="U4605" s="38"/>
      <c r="V4605" s="38"/>
    </row>
    <row r="4606" ht="34.5">
      <c r="A4606" s="27">
        <v>4594</v>
      </c>
      <c r="B4606" s="28" t="s">
        <v>8471</v>
      </c>
      <c r="C4606" s="29" t="s">
        <v>8472</v>
      </c>
      <c r="D4606" s="30" t="s">
        <v>30</v>
      </c>
      <c r="E4606" s="31">
        <v>1</v>
      </c>
      <c r="F4606" s="32"/>
      <c r="G4606" s="32"/>
      <c r="H4606" s="32"/>
      <c r="I4606" s="33">
        <v>14372.280000000001</v>
      </c>
      <c r="J4606" s="33">
        <v>14688.469999999999</v>
      </c>
      <c r="K4606" s="33">
        <v>14645.35</v>
      </c>
      <c r="L4606" s="21">
        <f t="shared" si="504"/>
        <v>14568.699999999999</v>
      </c>
      <c r="M4606" s="34">
        <f t="shared" si="505"/>
        <v>171.46558226069692</v>
      </c>
      <c r="N4606" s="34">
        <f t="shared" si="506"/>
        <v>1.1769449728575434</v>
      </c>
      <c r="O4606" s="35">
        <f t="shared" si="507"/>
        <v>14568.699999999999</v>
      </c>
      <c r="P4606" s="35">
        <f t="shared" si="508"/>
        <v>14568.699999999999</v>
      </c>
      <c r="Q4606" s="39">
        <f t="shared" si="510"/>
        <v>14568.700000000001</v>
      </c>
      <c r="R4606" s="37">
        <f t="shared" si="509"/>
        <v>14568.700000000001</v>
      </c>
      <c r="T4606" s="38"/>
      <c r="U4606" s="38"/>
      <c r="V4606" s="38"/>
    </row>
    <row r="4607" ht="34.5">
      <c r="A4607" s="27">
        <v>4595</v>
      </c>
      <c r="B4607" s="28" t="s">
        <v>8473</v>
      </c>
      <c r="C4607" s="29" t="s">
        <v>8474</v>
      </c>
      <c r="D4607" s="30" t="s">
        <v>30</v>
      </c>
      <c r="E4607" s="31">
        <v>1</v>
      </c>
      <c r="F4607" s="32"/>
      <c r="G4607" s="32"/>
      <c r="H4607" s="32"/>
      <c r="I4607" s="33">
        <v>14372.280000000001</v>
      </c>
      <c r="J4607" s="33">
        <v>14501.629999999999</v>
      </c>
      <c r="K4607" s="33">
        <v>14745.959999999999</v>
      </c>
      <c r="L4607" s="21">
        <f t="shared" si="504"/>
        <v>14539.956666666665</v>
      </c>
      <c r="M4607" s="34">
        <f t="shared" si="505"/>
        <v>189.7653436044977</v>
      </c>
      <c r="N4607" s="34">
        <f t="shared" si="506"/>
        <v>1.3051300492493287</v>
      </c>
      <c r="O4607" s="35">
        <f t="shared" si="507"/>
        <v>14539.956666666665</v>
      </c>
      <c r="P4607" s="35">
        <f t="shared" si="508"/>
        <v>14539.956666666665</v>
      </c>
      <c r="Q4607" s="39">
        <f t="shared" si="510"/>
        <v>14539.960000000001</v>
      </c>
      <c r="R4607" s="37">
        <f t="shared" si="509"/>
        <v>14539.960000000001</v>
      </c>
      <c r="T4607" s="38"/>
      <c r="U4607" s="38"/>
      <c r="V4607" s="38"/>
    </row>
    <row r="4608" ht="45.75">
      <c r="A4608" s="27">
        <v>4596</v>
      </c>
      <c r="B4608" s="28" t="s">
        <v>8475</v>
      </c>
      <c r="C4608" s="29" t="s">
        <v>8476</v>
      </c>
      <c r="D4608" s="30" t="s">
        <v>30</v>
      </c>
      <c r="E4608" s="31">
        <v>1</v>
      </c>
      <c r="F4608" s="32"/>
      <c r="G4608" s="32"/>
      <c r="H4608" s="32"/>
      <c r="I4608" s="33">
        <v>4924.0100000000002</v>
      </c>
      <c r="J4608" s="33">
        <v>5101.2700000000004</v>
      </c>
      <c r="K4608" s="33">
        <v>5106.1999999999998</v>
      </c>
      <c r="L4608" s="21">
        <f t="shared" si="504"/>
        <v>5043.8266666666668</v>
      </c>
      <c r="M4608" s="34">
        <f t="shared" si="505"/>
        <v>103.79355198341236</v>
      </c>
      <c r="N4608" s="34">
        <f t="shared" si="506"/>
        <v>2.0578334435906935</v>
      </c>
      <c r="O4608" s="35">
        <f t="shared" si="507"/>
        <v>5043.8266666666659</v>
      </c>
      <c r="P4608" s="35">
        <f t="shared" si="508"/>
        <v>5043.8266666666668</v>
      </c>
      <c r="Q4608" s="39">
        <f t="shared" si="510"/>
        <v>5043.8299999999999</v>
      </c>
      <c r="R4608" s="37">
        <f t="shared" si="509"/>
        <v>5043.8299999999999</v>
      </c>
      <c r="T4608" s="38"/>
      <c r="U4608" s="38"/>
      <c r="V4608" s="38"/>
    </row>
    <row r="4609" ht="45.75">
      <c r="A4609" s="27">
        <v>4597</v>
      </c>
      <c r="B4609" s="28" t="s">
        <v>8477</v>
      </c>
      <c r="C4609" s="29" t="s">
        <v>8478</v>
      </c>
      <c r="D4609" s="30" t="s">
        <v>30</v>
      </c>
      <c r="E4609" s="31">
        <v>1</v>
      </c>
      <c r="F4609" s="32"/>
      <c r="G4609" s="32"/>
      <c r="H4609" s="32"/>
      <c r="I4609" s="33">
        <v>4924.0100000000002</v>
      </c>
      <c r="J4609" s="33">
        <v>5116.0500000000002</v>
      </c>
      <c r="K4609" s="33">
        <v>5076.6499999999996</v>
      </c>
      <c r="L4609" s="21">
        <f t="shared" si="504"/>
        <v>5038.9033333333336</v>
      </c>
      <c r="M4609" s="34">
        <f t="shared" si="505"/>
        <v>101.43198969424444</v>
      </c>
      <c r="N4609" s="34">
        <f t="shared" si="506"/>
        <v>2.0129774870506436</v>
      </c>
      <c r="O4609" s="35">
        <f t="shared" si="507"/>
        <v>5038.9033333333336</v>
      </c>
      <c r="P4609" s="35">
        <f t="shared" si="508"/>
        <v>5038.9033333333336</v>
      </c>
      <c r="Q4609" s="39">
        <f t="shared" si="510"/>
        <v>5038.9000000000005</v>
      </c>
      <c r="R4609" s="37">
        <f t="shared" si="509"/>
        <v>5038.9000000000005</v>
      </c>
      <c r="T4609" s="38"/>
      <c r="U4609" s="38"/>
      <c r="V4609" s="38"/>
    </row>
    <row r="4610" ht="45.75">
      <c r="A4610" s="27">
        <v>4598</v>
      </c>
      <c r="B4610" s="28" t="s">
        <v>8479</v>
      </c>
      <c r="C4610" s="29" t="s">
        <v>8480</v>
      </c>
      <c r="D4610" s="30" t="s">
        <v>30</v>
      </c>
      <c r="E4610" s="31">
        <v>1</v>
      </c>
      <c r="F4610" s="32"/>
      <c r="G4610" s="32"/>
      <c r="H4610" s="32"/>
      <c r="I4610" s="33">
        <v>4924.0100000000002</v>
      </c>
      <c r="J4610" s="33">
        <v>4973.25</v>
      </c>
      <c r="K4610" s="33">
        <v>5061.8800000000001</v>
      </c>
      <c r="L4610" s="21">
        <f t="shared" si="504"/>
        <v>4986.3800000000001</v>
      </c>
      <c r="M4610" s="34">
        <f t="shared" si="505"/>
        <v>69.866529182434661</v>
      </c>
      <c r="N4610" s="34">
        <f t="shared" si="506"/>
        <v>1.4011473089181863</v>
      </c>
      <c r="O4610" s="35">
        <f t="shared" si="507"/>
        <v>4986.3799999999992</v>
      </c>
      <c r="P4610" s="35">
        <f t="shared" si="508"/>
        <v>4986.3800000000001</v>
      </c>
      <c r="Q4610" s="39">
        <f t="shared" si="510"/>
        <v>4986.3800000000001</v>
      </c>
      <c r="R4610" s="37">
        <f t="shared" si="509"/>
        <v>4986.3800000000001</v>
      </c>
      <c r="T4610" s="38"/>
      <c r="U4610" s="38"/>
      <c r="V4610" s="38"/>
    </row>
    <row r="4611" ht="34.5">
      <c r="A4611" s="27">
        <v>4599</v>
      </c>
      <c r="B4611" s="28" t="s">
        <v>8481</v>
      </c>
      <c r="C4611" s="29" t="s">
        <v>8482</v>
      </c>
      <c r="D4611" s="30" t="s">
        <v>30</v>
      </c>
      <c r="E4611" s="31">
        <v>1</v>
      </c>
      <c r="F4611" s="32"/>
      <c r="G4611" s="32"/>
      <c r="H4611" s="32"/>
      <c r="I4611" s="33">
        <v>5577.8599999999997</v>
      </c>
      <c r="J4611" s="33">
        <v>5622.4799999999996</v>
      </c>
      <c r="K4611" s="33">
        <v>5789.8199999999997</v>
      </c>
      <c r="L4611" s="21">
        <f t="shared" si="504"/>
        <v>5663.3866666666663</v>
      </c>
      <c r="M4611" s="34">
        <f t="shared" si="505"/>
        <v>111.74424787582286</v>
      </c>
      <c r="N4611" s="34">
        <f t="shared" si="506"/>
        <v>1.9730993918095452</v>
      </c>
      <c r="O4611" s="35">
        <f t="shared" si="507"/>
        <v>5663.3866666666663</v>
      </c>
      <c r="P4611" s="35">
        <f t="shared" si="508"/>
        <v>5663.3866666666663</v>
      </c>
      <c r="Q4611" s="39">
        <f t="shared" si="510"/>
        <v>5663.3900000000003</v>
      </c>
      <c r="R4611" s="37">
        <f t="shared" si="509"/>
        <v>5663.3900000000003</v>
      </c>
      <c r="T4611" s="38"/>
      <c r="U4611" s="38"/>
      <c r="V4611" s="38"/>
    </row>
    <row r="4612" ht="34.5">
      <c r="A4612" s="27">
        <v>4600</v>
      </c>
      <c r="B4612" s="28" t="s">
        <v>8483</v>
      </c>
      <c r="C4612" s="29" t="s">
        <v>8484</v>
      </c>
      <c r="D4612" s="30" t="s">
        <v>30</v>
      </c>
      <c r="E4612" s="31">
        <v>1</v>
      </c>
      <c r="F4612" s="32"/>
      <c r="G4612" s="32"/>
      <c r="H4612" s="32"/>
      <c r="I4612" s="33">
        <v>5577.8599999999997</v>
      </c>
      <c r="J4612" s="33">
        <v>5683.8400000000001</v>
      </c>
      <c r="K4612" s="33">
        <v>5655.9499999999998</v>
      </c>
      <c r="L4612" s="21">
        <f t="shared" si="504"/>
        <v>5639.2166666666672</v>
      </c>
      <c r="M4612" s="34">
        <f t="shared" si="505"/>
        <v>54.935811938419157</v>
      </c>
      <c r="N4612" s="34">
        <f t="shared" si="506"/>
        <v>0.97417452078307243</v>
      </c>
      <c r="O4612" s="35">
        <f t="shared" si="507"/>
        <v>5639.2166666666672</v>
      </c>
      <c r="P4612" s="35">
        <f t="shared" si="508"/>
        <v>5639.2166666666672</v>
      </c>
      <c r="Q4612" s="39">
        <f t="shared" si="510"/>
        <v>5639.2200000000003</v>
      </c>
      <c r="R4612" s="37">
        <f t="shared" si="509"/>
        <v>5639.2200000000003</v>
      </c>
      <c r="T4612" s="38"/>
      <c r="U4612" s="38"/>
      <c r="V4612" s="38"/>
    </row>
    <row r="4613" ht="34.5">
      <c r="A4613" s="27">
        <v>4601</v>
      </c>
      <c r="B4613" s="28" t="s">
        <v>8485</v>
      </c>
      <c r="C4613" s="29" t="s">
        <v>8486</v>
      </c>
      <c r="D4613" s="30" t="s">
        <v>30</v>
      </c>
      <c r="E4613" s="31">
        <v>1</v>
      </c>
      <c r="F4613" s="32"/>
      <c r="G4613" s="32"/>
      <c r="H4613" s="32"/>
      <c r="I4613" s="33">
        <v>5577.8599999999997</v>
      </c>
      <c r="J4613" s="33">
        <v>5789.8199999999997</v>
      </c>
      <c r="K4613" s="33">
        <v>5678.2600000000002</v>
      </c>
      <c r="L4613" s="21">
        <f t="shared" si="504"/>
        <v>5681.9800000000005</v>
      </c>
      <c r="M4613" s="34">
        <f t="shared" si="505"/>
        <v>106.02895453601343</v>
      </c>
      <c r="N4613" s="34">
        <f t="shared" si="506"/>
        <v>1.8660564545460108</v>
      </c>
      <c r="O4613" s="35">
        <f t="shared" si="507"/>
        <v>5681.9800000000005</v>
      </c>
      <c r="P4613" s="35">
        <f t="shared" si="508"/>
        <v>5681.9800000000005</v>
      </c>
      <c r="Q4613" s="39">
        <f t="shared" si="510"/>
        <v>5681.9800000000005</v>
      </c>
      <c r="R4613" s="37">
        <f t="shared" si="509"/>
        <v>5681.9800000000005</v>
      </c>
      <c r="T4613" s="38"/>
      <c r="U4613" s="38"/>
      <c r="V4613" s="38"/>
    </row>
    <row r="4614" ht="34.5">
      <c r="A4614" s="27">
        <v>4602</v>
      </c>
      <c r="B4614" s="28" t="s">
        <v>8487</v>
      </c>
      <c r="C4614" s="29" t="s">
        <v>8488</v>
      </c>
      <c r="D4614" s="30" t="s">
        <v>30</v>
      </c>
      <c r="E4614" s="31">
        <v>1</v>
      </c>
      <c r="F4614" s="32"/>
      <c r="G4614" s="32"/>
      <c r="H4614" s="32"/>
      <c r="I4614" s="33">
        <v>5506.5900000000001</v>
      </c>
      <c r="J4614" s="33">
        <v>5567.1599999999999</v>
      </c>
      <c r="K4614" s="33">
        <v>5528.6199999999999</v>
      </c>
      <c r="L4614" s="21">
        <f t="shared" si="504"/>
        <v>5534.123333333333</v>
      </c>
      <c r="M4614" s="34">
        <f t="shared" si="505"/>
        <v>30.657727139064384</v>
      </c>
      <c r="N4614" s="34">
        <f t="shared" si="506"/>
        <v>0.55397621795679264</v>
      </c>
      <c r="O4614" s="35">
        <f t="shared" si="507"/>
        <v>5534.123333333333</v>
      </c>
      <c r="P4614" s="35">
        <f t="shared" si="508"/>
        <v>5534.123333333333</v>
      </c>
      <c r="Q4614" s="39">
        <f t="shared" si="510"/>
        <v>5534.1199999999999</v>
      </c>
      <c r="R4614" s="37">
        <f t="shared" si="509"/>
        <v>5534.1199999999999</v>
      </c>
      <c r="T4614" s="38"/>
      <c r="U4614" s="38"/>
      <c r="V4614" s="38"/>
    </row>
    <row r="4615" ht="34.5">
      <c r="A4615" s="27">
        <v>4603</v>
      </c>
      <c r="B4615" s="28" t="s">
        <v>8489</v>
      </c>
      <c r="C4615" s="29" t="s">
        <v>8490</v>
      </c>
      <c r="D4615" s="30" t="s">
        <v>30</v>
      </c>
      <c r="E4615" s="31">
        <v>1</v>
      </c>
      <c r="F4615" s="32"/>
      <c r="G4615" s="32"/>
      <c r="H4615" s="32"/>
      <c r="I4615" s="33">
        <v>5577.8599999999997</v>
      </c>
      <c r="J4615" s="33">
        <v>5722.8800000000001</v>
      </c>
      <c r="K4615" s="33">
        <v>5728.46</v>
      </c>
      <c r="L4615" s="21">
        <f t="shared" si="504"/>
        <v>5676.4000000000005</v>
      </c>
      <c r="M4615" s="34">
        <f t="shared" si="505"/>
        <v>85.383738498615998</v>
      </c>
      <c r="N4615" s="34">
        <f t="shared" si="506"/>
        <v>1.5041881914349937</v>
      </c>
      <c r="O4615" s="35">
        <f t="shared" si="507"/>
        <v>5676.3999999999996</v>
      </c>
      <c r="P4615" s="35">
        <f t="shared" si="508"/>
        <v>5676.4000000000005</v>
      </c>
      <c r="Q4615" s="39">
        <f t="shared" si="510"/>
        <v>5676.4000000000005</v>
      </c>
      <c r="R4615" s="37">
        <f t="shared" si="509"/>
        <v>5676.4000000000005</v>
      </c>
      <c r="T4615" s="38"/>
      <c r="U4615" s="38"/>
      <c r="V4615" s="38"/>
    </row>
    <row r="4616" ht="34.5">
      <c r="A4616" s="27">
        <v>4604</v>
      </c>
      <c r="B4616" s="28" t="s">
        <v>8491</v>
      </c>
      <c r="C4616" s="29" t="s">
        <v>8492</v>
      </c>
      <c r="D4616" s="30" t="s">
        <v>30</v>
      </c>
      <c r="E4616" s="31">
        <v>1</v>
      </c>
      <c r="F4616" s="32"/>
      <c r="G4616" s="32"/>
      <c r="H4616" s="32"/>
      <c r="I4616" s="33">
        <v>5577.8599999999997</v>
      </c>
      <c r="J4616" s="33">
        <v>5650.3699999999999</v>
      </c>
      <c r="K4616" s="33">
        <v>5711.7299999999996</v>
      </c>
      <c r="L4616" s="21">
        <f t="shared" si="504"/>
        <v>5646.6533333333327</v>
      </c>
      <c r="M4616" s="34">
        <f t="shared" si="505"/>
        <v>67.012345380036706</v>
      </c>
      <c r="N4616" s="34">
        <f t="shared" si="506"/>
        <v>1.18676216555476</v>
      </c>
      <c r="O4616" s="35">
        <f t="shared" si="507"/>
        <v>5646.6533333333327</v>
      </c>
      <c r="P4616" s="35">
        <f t="shared" si="508"/>
        <v>5646.6533333333327</v>
      </c>
      <c r="Q4616" s="39">
        <f t="shared" si="510"/>
        <v>5646.6500000000005</v>
      </c>
      <c r="R4616" s="37">
        <f t="shared" si="509"/>
        <v>5646.6500000000005</v>
      </c>
      <c r="T4616" s="38"/>
      <c r="U4616" s="38"/>
      <c r="V4616" s="38"/>
    </row>
    <row r="4617" ht="34.5">
      <c r="A4617" s="27">
        <v>4605</v>
      </c>
      <c r="B4617" s="28" t="s">
        <v>8493</v>
      </c>
      <c r="C4617" s="29" t="s">
        <v>8494</v>
      </c>
      <c r="D4617" s="30" t="s">
        <v>30</v>
      </c>
      <c r="E4617" s="31">
        <v>1</v>
      </c>
      <c r="F4617" s="32"/>
      <c r="G4617" s="32"/>
      <c r="H4617" s="32"/>
      <c r="I4617" s="33">
        <v>8689.1000000000004</v>
      </c>
      <c r="J4617" s="33">
        <v>8958.4599999999991</v>
      </c>
      <c r="K4617" s="33">
        <v>9001.9099999999999</v>
      </c>
      <c r="L4617" s="21">
        <f t="shared" si="504"/>
        <v>8883.1566666666658</v>
      </c>
      <c r="M4617" s="34">
        <f t="shared" si="505"/>
        <v>169.45638976838018</v>
      </c>
      <c r="N4617" s="34">
        <f t="shared" si="506"/>
        <v>1.9076145578322594</v>
      </c>
      <c r="O4617" s="35">
        <f t="shared" si="507"/>
        <v>8883.1566666666658</v>
      </c>
      <c r="P4617" s="35">
        <f t="shared" si="508"/>
        <v>8883.1566666666658</v>
      </c>
      <c r="Q4617" s="39">
        <f t="shared" si="510"/>
        <v>8883.1599999999999</v>
      </c>
      <c r="R4617" s="37">
        <f t="shared" si="509"/>
        <v>8883.1599999999999</v>
      </c>
      <c r="T4617" s="38"/>
      <c r="U4617" s="38"/>
      <c r="V4617" s="38"/>
    </row>
    <row r="4618" ht="34.5">
      <c r="A4618" s="27">
        <v>4606</v>
      </c>
      <c r="B4618" s="28" t="s">
        <v>8495</v>
      </c>
      <c r="C4618" s="29" t="s">
        <v>8496</v>
      </c>
      <c r="D4618" s="30" t="s">
        <v>30</v>
      </c>
      <c r="E4618" s="31">
        <v>1</v>
      </c>
      <c r="F4618" s="32"/>
      <c r="G4618" s="32"/>
      <c r="H4618" s="32"/>
      <c r="I4618" s="33">
        <v>8689.1000000000004</v>
      </c>
      <c r="J4618" s="33">
        <v>8906.3299999999999</v>
      </c>
      <c r="K4618" s="33">
        <v>8845.5</v>
      </c>
      <c r="L4618" s="21">
        <f t="shared" si="504"/>
        <v>8813.6433333333334</v>
      </c>
      <c r="M4618" s="34">
        <f t="shared" si="505"/>
        <v>112.06406039999301</v>
      </c>
      <c r="N4618" s="34">
        <f t="shared" si="506"/>
        <v>1.2714839500727813</v>
      </c>
      <c r="O4618" s="35">
        <f t="shared" si="507"/>
        <v>8813.6433333333334</v>
      </c>
      <c r="P4618" s="35">
        <f t="shared" si="508"/>
        <v>8813.6433333333334</v>
      </c>
      <c r="Q4618" s="39">
        <f t="shared" si="510"/>
        <v>8813.6399999999994</v>
      </c>
      <c r="R4618" s="37">
        <f t="shared" si="509"/>
        <v>8813.6399999999994</v>
      </c>
      <c r="T4618" s="38"/>
      <c r="U4618" s="38"/>
      <c r="V4618" s="38"/>
    </row>
    <row r="4619" ht="34.5">
      <c r="A4619" s="27">
        <v>4607</v>
      </c>
      <c r="B4619" s="28" t="s">
        <v>8497</v>
      </c>
      <c r="C4619" s="29" t="s">
        <v>8498</v>
      </c>
      <c r="D4619" s="30" t="s">
        <v>30</v>
      </c>
      <c r="E4619" s="31">
        <v>1</v>
      </c>
      <c r="F4619" s="32"/>
      <c r="G4619" s="32"/>
      <c r="H4619" s="32"/>
      <c r="I4619" s="33">
        <v>8689.1000000000004</v>
      </c>
      <c r="J4619" s="33">
        <v>8888.9500000000007</v>
      </c>
      <c r="K4619" s="33">
        <v>8836.8099999999995</v>
      </c>
      <c r="L4619" s="21">
        <f t="shared" ref="L4619:L4682" si="511">AVERAGE(I4619:K4619)</f>
        <v>8804.9533333333329</v>
      </c>
      <c r="M4619" s="34">
        <f t="shared" ref="M4619:M4682" si="512">SQRT(((SUM((POWER(K4619-L4619,2)),(POWER(J4619-L4619,2)),(POWER(I4619-L4619,2)))/(COLUMNS(I4619:K4619)-1))))</f>
        <v>103.66359550649079</v>
      </c>
      <c r="N4619" s="34">
        <f t="shared" ref="N4619:N4682" si="513">M4619/L4619*100</f>
        <v>1.1773327078753111</v>
      </c>
      <c r="O4619" s="35">
        <f t="shared" ref="O4619:O4682" si="514">((E4619/3)*(SUM(I4619:K4619)))</f>
        <v>8804.9533333333329</v>
      </c>
      <c r="P4619" s="35">
        <f t="shared" ref="P4619:P4682" si="515">AVERAGE(I4619:K4619)</f>
        <v>8804.9533333333329</v>
      </c>
      <c r="Q4619" s="39">
        <f t="shared" si="510"/>
        <v>8804.9500000000007</v>
      </c>
      <c r="R4619" s="37">
        <f t="shared" ref="R4619:R4682" si="516">Q4619*E4619</f>
        <v>8804.9500000000007</v>
      </c>
      <c r="T4619" s="38"/>
      <c r="U4619" s="38"/>
      <c r="V4619" s="38"/>
    </row>
    <row r="4620" ht="34.5">
      <c r="A4620" s="27">
        <v>4608</v>
      </c>
      <c r="B4620" s="28" t="s">
        <v>8499</v>
      </c>
      <c r="C4620" s="29" t="s">
        <v>8500</v>
      </c>
      <c r="D4620" s="30" t="s">
        <v>30</v>
      </c>
      <c r="E4620" s="31">
        <v>1</v>
      </c>
      <c r="F4620" s="32"/>
      <c r="G4620" s="32"/>
      <c r="H4620" s="32"/>
      <c r="I4620" s="33">
        <v>8689.1000000000004</v>
      </c>
      <c r="J4620" s="33">
        <v>8993.2199999999993</v>
      </c>
      <c r="K4620" s="33">
        <v>8923.7099999999991</v>
      </c>
      <c r="L4620" s="21">
        <f t="shared" si="511"/>
        <v>8868.6766666666663</v>
      </c>
      <c r="M4620" s="34">
        <f t="shared" si="512"/>
        <v>159.35414783849569</v>
      </c>
      <c r="N4620" s="34">
        <f t="shared" si="513"/>
        <v>1.7968199070492181</v>
      </c>
      <c r="O4620" s="35">
        <f t="shared" si="514"/>
        <v>8868.6766666666663</v>
      </c>
      <c r="P4620" s="35">
        <f t="shared" si="515"/>
        <v>8868.6766666666663</v>
      </c>
      <c r="Q4620" s="39">
        <f t="shared" ref="Q4620:Q4683" si="517">ROUND(P4620,2)</f>
        <v>8868.6800000000003</v>
      </c>
      <c r="R4620" s="37">
        <f t="shared" si="516"/>
        <v>8868.6800000000003</v>
      </c>
      <c r="T4620" s="38"/>
      <c r="U4620" s="38"/>
      <c r="V4620" s="38"/>
    </row>
    <row r="4621" ht="34.5">
      <c r="A4621" s="27">
        <v>4609</v>
      </c>
      <c r="B4621" s="28" t="s">
        <v>8501</v>
      </c>
      <c r="C4621" s="29" t="s">
        <v>8502</v>
      </c>
      <c r="D4621" s="30" t="s">
        <v>30</v>
      </c>
      <c r="E4621" s="31">
        <v>1</v>
      </c>
      <c r="F4621" s="32"/>
      <c r="G4621" s="32"/>
      <c r="H4621" s="32"/>
      <c r="I4621" s="33">
        <v>8689.1000000000004</v>
      </c>
      <c r="J4621" s="33">
        <v>8897.6399999999994</v>
      </c>
      <c r="K4621" s="33">
        <v>8723.8600000000006</v>
      </c>
      <c r="L4621" s="21">
        <f t="shared" si="511"/>
        <v>8770.1999999999989</v>
      </c>
      <c r="M4621" s="34">
        <f t="shared" si="512"/>
        <v>111.72636036316527</v>
      </c>
      <c r="N4621" s="34">
        <f t="shared" si="513"/>
        <v>1.2739317274767425</v>
      </c>
      <c r="O4621" s="35">
        <f t="shared" si="514"/>
        <v>8770.1999999999989</v>
      </c>
      <c r="P4621" s="35">
        <f t="shared" si="515"/>
        <v>8770.1999999999989</v>
      </c>
      <c r="Q4621" s="39">
        <f t="shared" si="517"/>
        <v>8770.2000000000007</v>
      </c>
      <c r="R4621" s="37">
        <f t="shared" si="516"/>
        <v>8770.2000000000007</v>
      </c>
      <c r="T4621" s="38"/>
      <c r="U4621" s="38"/>
      <c r="V4621" s="38"/>
    </row>
    <row r="4622" ht="34.5">
      <c r="A4622" s="27">
        <v>4610</v>
      </c>
      <c r="B4622" s="28" t="s">
        <v>8503</v>
      </c>
      <c r="C4622" s="29" t="s">
        <v>8504</v>
      </c>
      <c r="D4622" s="30" t="s">
        <v>30</v>
      </c>
      <c r="E4622" s="31">
        <v>1</v>
      </c>
      <c r="F4622" s="32"/>
      <c r="G4622" s="32"/>
      <c r="H4622" s="32"/>
      <c r="I4622" s="33">
        <v>8689.1000000000004</v>
      </c>
      <c r="J4622" s="33">
        <v>8923.7099999999991</v>
      </c>
      <c r="K4622" s="33">
        <v>8775.9899999999998</v>
      </c>
      <c r="L4622" s="21">
        <f t="shared" si="511"/>
        <v>8796.2666666666646</v>
      </c>
      <c r="M4622" s="34">
        <f t="shared" si="512"/>
        <v>118.61205854942905</v>
      </c>
      <c r="N4622" s="34">
        <f t="shared" si="513"/>
        <v>1.348436365610741</v>
      </c>
      <c r="O4622" s="35">
        <f t="shared" si="514"/>
        <v>8796.2666666666646</v>
      </c>
      <c r="P4622" s="35">
        <f t="shared" si="515"/>
        <v>8796.2666666666646</v>
      </c>
      <c r="Q4622" s="39">
        <f t="shared" si="517"/>
        <v>8796.2700000000004</v>
      </c>
      <c r="R4622" s="37">
        <f t="shared" si="516"/>
        <v>8796.2700000000004</v>
      </c>
      <c r="T4622" s="38"/>
      <c r="U4622" s="38"/>
      <c r="V4622" s="38"/>
    </row>
    <row r="4623" ht="34.5">
      <c r="A4623" s="27">
        <v>4611</v>
      </c>
      <c r="B4623" s="28" t="s">
        <v>8505</v>
      </c>
      <c r="C4623" s="29" t="s">
        <v>8506</v>
      </c>
      <c r="D4623" s="30" t="s">
        <v>30</v>
      </c>
      <c r="E4623" s="31">
        <v>1</v>
      </c>
      <c r="F4623" s="32"/>
      <c r="G4623" s="32"/>
      <c r="H4623" s="32"/>
      <c r="I4623" s="33">
        <v>5568.5799999999999</v>
      </c>
      <c r="J4623" s="33">
        <v>5741.21</v>
      </c>
      <c r="K4623" s="33">
        <v>5679.9499999999998</v>
      </c>
      <c r="L4623" s="21">
        <f t="shared" si="511"/>
        <v>5663.2466666666669</v>
      </c>
      <c r="M4623" s="34">
        <f t="shared" si="512"/>
        <v>87.518742183222329</v>
      </c>
      <c r="N4623" s="34">
        <f t="shared" si="513"/>
        <v>1.5453810743994139</v>
      </c>
      <c r="O4623" s="35">
        <f t="shared" si="514"/>
        <v>5663.2466666666669</v>
      </c>
      <c r="P4623" s="35">
        <f t="shared" si="515"/>
        <v>5663.2466666666669</v>
      </c>
      <c r="Q4623" s="39">
        <f t="shared" si="517"/>
        <v>5663.25</v>
      </c>
      <c r="R4623" s="37">
        <f t="shared" si="516"/>
        <v>5663.25</v>
      </c>
      <c r="T4623" s="38"/>
      <c r="U4623" s="38"/>
      <c r="V4623" s="38"/>
    </row>
    <row r="4624" ht="34.5">
      <c r="A4624" s="27">
        <v>4612</v>
      </c>
      <c r="B4624" s="28" t="s">
        <v>8507</v>
      </c>
      <c r="C4624" s="29" t="s">
        <v>8508</v>
      </c>
      <c r="D4624" s="30" t="s">
        <v>30</v>
      </c>
      <c r="E4624" s="31">
        <v>1</v>
      </c>
      <c r="F4624" s="32"/>
      <c r="G4624" s="32"/>
      <c r="H4624" s="32"/>
      <c r="I4624" s="33">
        <v>5568.5799999999999</v>
      </c>
      <c r="J4624" s="33">
        <v>5752.3400000000001</v>
      </c>
      <c r="K4624" s="33">
        <v>5691.0900000000001</v>
      </c>
      <c r="L4624" s="21">
        <f t="shared" si="511"/>
        <v>5670.670000000001</v>
      </c>
      <c r="M4624" s="34">
        <f t="shared" si="512"/>
        <v>93.566375905022753</v>
      </c>
      <c r="N4624" s="34">
        <f t="shared" si="513"/>
        <v>1.6500056590318735</v>
      </c>
      <c r="O4624" s="35">
        <f t="shared" si="514"/>
        <v>5670.6700000000001</v>
      </c>
      <c r="P4624" s="35">
        <f t="shared" si="515"/>
        <v>5670.670000000001</v>
      </c>
      <c r="Q4624" s="39">
        <f t="shared" si="517"/>
        <v>5670.6700000000001</v>
      </c>
      <c r="R4624" s="37">
        <f t="shared" si="516"/>
        <v>5670.6700000000001</v>
      </c>
      <c r="T4624" s="38"/>
      <c r="U4624" s="38"/>
      <c r="V4624" s="38"/>
    </row>
    <row r="4625" ht="34.5">
      <c r="A4625" s="27">
        <v>4613</v>
      </c>
      <c r="B4625" s="28" t="s">
        <v>8509</v>
      </c>
      <c r="C4625" s="29" t="s">
        <v>8510</v>
      </c>
      <c r="D4625" s="30" t="s">
        <v>30</v>
      </c>
      <c r="E4625" s="31">
        <v>1</v>
      </c>
      <c r="F4625" s="32"/>
      <c r="G4625" s="32"/>
      <c r="H4625" s="32"/>
      <c r="I4625" s="33">
        <v>5568.5799999999999</v>
      </c>
      <c r="J4625" s="33">
        <v>5796.8900000000003</v>
      </c>
      <c r="K4625" s="33">
        <v>5685.5200000000004</v>
      </c>
      <c r="L4625" s="21">
        <f t="shared" si="511"/>
        <v>5683.6633333333339</v>
      </c>
      <c r="M4625" s="34">
        <f t="shared" si="512"/>
        <v>114.16632355179604</v>
      </c>
      <c r="N4625" s="34">
        <f t="shared" si="513"/>
        <v>2.0086749840061375</v>
      </c>
      <c r="O4625" s="35">
        <f t="shared" si="514"/>
        <v>5683.6633333333339</v>
      </c>
      <c r="P4625" s="35">
        <f t="shared" si="515"/>
        <v>5683.6633333333339</v>
      </c>
      <c r="Q4625" s="39">
        <f t="shared" si="517"/>
        <v>5683.6599999999999</v>
      </c>
      <c r="R4625" s="37">
        <f t="shared" si="516"/>
        <v>5683.6599999999999</v>
      </c>
      <c r="T4625" s="38"/>
      <c r="U4625" s="38"/>
      <c r="V4625" s="38"/>
    </row>
    <row r="4626" ht="34.5">
      <c r="A4626" s="27">
        <v>4614</v>
      </c>
      <c r="B4626" s="28" t="s">
        <v>8511</v>
      </c>
      <c r="C4626" s="29" t="s">
        <v>8512</v>
      </c>
      <c r="D4626" s="30" t="s">
        <v>30</v>
      </c>
      <c r="E4626" s="31">
        <v>1</v>
      </c>
      <c r="F4626" s="32"/>
      <c r="G4626" s="32"/>
      <c r="H4626" s="32"/>
      <c r="I4626" s="33">
        <v>5568.5799999999999</v>
      </c>
      <c r="J4626" s="33">
        <v>5652.1099999999997</v>
      </c>
      <c r="K4626" s="33">
        <v>5596.4200000000001</v>
      </c>
      <c r="L4626" s="21">
        <f t="shared" si="511"/>
        <v>5605.7033333333338</v>
      </c>
      <c r="M4626" s="34">
        <f t="shared" si="512"/>
        <v>42.531757938431376</v>
      </c>
      <c r="N4626" s="34">
        <f t="shared" si="513"/>
        <v>0.75872295427272651</v>
      </c>
      <c r="O4626" s="35">
        <f t="shared" si="514"/>
        <v>5605.7033333333329</v>
      </c>
      <c r="P4626" s="35">
        <f t="shared" si="515"/>
        <v>5605.7033333333338</v>
      </c>
      <c r="Q4626" s="39">
        <f t="shared" si="517"/>
        <v>5605.6999999999998</v>
      </c>
      <c r="R4626" s="37">
        <f t="shared" si="516"/>
        <v>5605.6999999999998</v>
      </c>
      <c r="T4626" s="38"/>
      <c r="U4626" s="38"/>
      <c r="V4626" s="38"/>
    </row>
    <row r="4627" ht="34.5">
      <c r="A4627" s="27">
        <v>4615</v>
      </c>
      <c r="B4627" s="28" t="s">
        <v>8513</v>
      </c>
      <c r="C4627" s="29" t="s">
        <v>8514</v>
      </c>
      <c r="D4627" s="30" t="s">
        <v>30</v>
      </c>
      <c r="E4627" s="31">
        <v>1</v>
      </c>
      <c r="F4627" s="32"/>
      <c r="G4627" s="32"/>
      <c r="H4627" s="32"/>
      <c r="I4627" s="33">
        <v>5568.5799999999999</v>
      </c>
      <c r="J4627" s="33">
        <v>5808.0299999999997</v>
      </c>
      <c r="K4627" s="33">
        <v>5718.9300000000003</v>
      </c>
      <c r="L4627" s="21">
        <f t="shared" si="511"/>
        <v>5698.5133333333333</v>
      </c>
      <c r="M4627" s="34">
        <f t="shared" si="512"/>
        <v>121.02357552697457</v>
      </c>
      <c r="N4627" s="34">
        <f t="shared" si="513"/>
        <v>2.12377454342433</v>
      </c>
      <c r="O4627" s="35">
        <f t="shared" si="514"/>
        <v>5698.5133333333333</v>
      </c>
      <c r="P4627" s="35">
        <f t="shared" si="515"/>
        <v>5698.5133333333333</v>
      </c>
      <c r="Q4627" s="39">
        <f t="shared" si="517"/>
        <v>5698.5100000000002</v>
      </c>
      <c r="R4627" s="37">
        <f t="shared" si="516"/>
        <v>5698.5100000000002</v>
      </c>
      <c r="T4627" s="38"/>
      <c r="U4627" s="38"/>
      <c r="V4627" s="38"/>
    </row>
    <row r="4628" ht="34.5">
      <c r="A4628" s="27">
        <v>4616</v>
      </c>
      <c r="B4628" s="28" t="s">
        <v>8515</v>
      </c>
      <c r="C4628" s="29" t="s">
        <v>8516</v>
      </c>
      <c r="D4628" s="30" t="s">
        <v>30</v>
      </c>
      <c r="E4628" s="31">
        <v>1</v>
      </c>
      <c r="F4628" s="32"/>
      <c r="G4628" s="32"/>
      <c r="H4628" s="32"/>
      <c r="I4628" s="33">
        <v>5568.5799999999999</v>
      </c>
      <c r="J4628" s="33">
        <v>5674.3800000000001</v>
      </c>
      <c r="K4628" s="33">
        <v>5702.2299999999996</v>
      </c>
      <c r="L4628" s="21">
        <f t="shared" si="511"/>
        <v>5648.3966666666665</v>
      </c>
      <c r="M4628" s="34">
        <f t="shared" si="512"/>
        <v>70.511919796111911</v>
      </c>
      <c r="N4628" s="34">
        <f t="shared" si="513"/>
        <v>1.2483528327999611</v>
      </c>
      <c r="O4628" s="35">
        <f t="shared" si="514"/>
        <v>5648.3966666666656</v>
      </c>
      <c r="P4628" s="35">
        <f t="shared" si="515"/>
        <v>5648.3966666666665</v>
      </c>
      <c r="Q4628" s="39">
        <f t="shared" si="517"/>
        <v>5648.4000000000005</v>
      </c>
      <c r="R4628" s="37">
        <f t="shared" si="516"/>
        <v>5648.4000000000005</v>
      </c>
      <c r="T4628" s="38"/>
      <c r="U4628" s="38"/>
      <c r="V4628" s="38"/>
    </row>
    <row r="4629" ht="34.5">
      <c r="A4629" s="27">
        <v>4617</v>
      </c>
      <c r="B4629" s="28" t="s">
        <v>8517</v>
      </c>
      <c r="C4629" s="29" t="s">
        <v>8518</v>
      </c>
      <c r="D4629" s="30" t="s">
        <v>30</v>
      </c>
      <c r="E4629" s="31">
        <v>1</v>
      </c>
      <c r="F4629" s="32"/>
      <c r="G4629" s="32"/>
      <c r="H4629" s="32"/>
      <c r="I4629" s="33">
        <v>5568.5799999999999</v>
      </c>
      <c r="J4629" s="33">
        <v>5629.8299999999999</v>
      </c>
      <c r="K4629" s="33">
        <v>5741.21</v>
      </c>
      <c r="L4629" s="21">
        <f t="shared" si="511"/>
        <v>5646.54</v>
      </c>
      <c r="M4629" s="34">
        <f t="shared" si="512"/>
        <v>87.519696640242131</v>
      </c>
      <c r="N4629" s="34">
        <f t="shared" si="513"/>
        <v>1.549970364864893</v>
      </c>
      <c r="O4629" s="35">
        <f t="shared" si="514"/>
        <v>5646.5399999999991</v>
      </c>
      <c r="P4629" s="35">
        <f t="shared" si="515"/>
        <v>5646.54</v>
      </c>
      <c r="Q4629" s="39">
        <f t="shared" si="517"/>
        <v>5646.54</v>
      </c>
      <c r="R4629" s="37">
        <f t="shared" si="516"/>
        <v>5646.54</v>
      </c>
      <c r="T4629" s="38"/>
      <c r="U4629" s="38"/>
      <c r="V4629" s="38"/>
    </row>
    <row r="4630" ht="34.5">
      <c r="A4630" s="27">
        <v>4618</v>
      </c>
      <c r="B4630" s="28" t="s">
        <v>8519</v>
      </c>
      <c r="C4630" s="29" t="s">
        <v>8520</v>
      </c>
      <c r="D4630" s="30" t="s">
        <v>30</v>
      </c>
      <c r="E4630" s="31">
        <v>1</v>
      </c>
      <c r="F4630" s="32"/>
      <c r="G4630" s="32"/>
      <c r="H4630" s="32"/>
      <c r="I4630" s="33">
        <v>5568.5799999999999</v>
      </c>
      <c r="J4630" s="33">
        <v>5713.3599999999997</v>
      </c>
      <c r="K4630" s="33">
        <v>5702.2299999999996</v>
      </c>
      <c r="L4630" s="21">
        <f t="shared" si="511"/>
        <v>5661.3899999999994</v>
      </c>
      <c r="M4630" s="34">
        <f t="shared" si="512"/>
        <v>80.568240020494258</v>
      </c>
      <c r="N4630" s="34">
        <f t="shared" si="513"/>
        <v>1.4231176446154437</v>
      </c>
      <c r="O4630" s="35">
        <f t="shared" si="514"/>
        <v>5661.3899999999994</v>
      </c>
      <c r="P4630" s="35">
        <f t="shared" si="515"/>
        <v>5661.3899999999994</v>
      </c>
      <c r="Q4630" s="39">
        <f t="shared" si="517"/>
        <v>5661.3900000000003</v>
      </c>
      <c r="R4630" s="37">
        <f t="shared" si="516"/>
        <v>5661.3900000000003</v>
      </c>
      <c r="T4630" s="38"/>
      <c r="U4630" s="38"/>
      <c r="V4630" s="38"/>
    </row>
    <row r="4631" ht="34.5">
      <c r="A4631" s="27">
        <v>4619</v>
      </c>
      <c r="B4631" s="28" t="s">
        <v>8521</v>
      </c>
      <c r="C4631" s="29" t="s">
        <v>8522</v>
      </c>
      <c r="D4631" s="30" t="s">
        <v>30</v>
      </c>
      <c r="E4631" s="31">
        <v>1</v>
      </c>
      <c r="F4631" s="32"/>
      <c r="G4631" s="32"/>
      <c r="H4631" s="32"/>
      <c r="I4631" s="33">
        <v>5568.5799999999999</v>
      </c>
      <c r="J4631" s="33">
        <v>5674.3800000000001</v>
      </c>
      <c r="K4631" s="33">
        <v>5796.8900000000003</v>
      </c>
      <c r="L4631" s="21">
        <f t="shared" si="511"/>
        <v>5679.9499999999998</v>
      </c>
      <c r="M4631" s="34">
        <f t="shared" si="512"/>
        <v>114.25687156578394</v>
      </c>
      <c r="N4631" s="34">
        <f t="shared" si="513"/>
        <v>2.0115823478337651</v>
      </c>
      <c r="O4631" s="35">
        <f t="shared" si="514"/>
        <v>5679.9499999999989</v>
      </c>
      <c r="P4631" s="35">
        <f t="shared" si="515"/>
        <v>5679.9499999999998</v>
      </c>
      <c r="Q4631" s="39">
        <f t="shared" si="517"/>
        <v>5679.9499999999998</v>
      </c>
      <c r="R4631" s="37">
        <f t="shared" si="516"/>
        <v>5679.9499999999998</v>
      </c>
      <c r="T4631" s="38"/>
      <c r="U4631" s="38"/>
      <c r="V4631" s="38"/>
    </row>
    <row r="4632" ht="34.5">
      <c r="A4632" s="27">
        <v>4620</v>
      </c>
      <c r="B4632" s="28" t="s">
        <v>8523</v>
      </c>
      <c r="C4632" s="29" t="s">
        <v>8524</v>
      </c>
      <c r="D4632" s="30" t="s">
        <v>30</v>
      </c>
      <c r="E4632" s="31">
        <v>1</v>
      </c>
      <c r="F4632" s="32"/>
      <c r="G4632" s="32"/>
      <c r="H4632" s="32"/>
      <c r="I4632" s="33">
        <v>5568.5799999999999</v>
      </c>
      <c r="J4632" s="33">
        <v>5796.8900000000003</v>
      </c>
      <c r="K4632" s="33">
        <v>5590.8500000000004</v>
      </c>
      <c r="L4632" s="21">
        <f t="shared" si="511"/>
        <v>5652.1066666666666</v>
      </c>
      <c r="M4632" s="34">
        <f t="shared" si="512"/>
        <v>125.87949965476255</v>
      </c>
      <c r="N4632" s="34">
        <f t="shared" si="513"/>
        <v>2.2271253371267332</v>
      </c>
      <c r="O4632" s="35">
        <f t="shared" si="514"/>
        <v>5652.1066666666666</v>
      </c>
      <c r="P4632" s="35">
        <f t="shared" si="515"/>
        <v>5652.1066666666666</v>
      </c>
      <c r="Q4632" s="39">
        <f t="shared" si="517"/>
        <v>5652.1099999999997</v>
      </c>
      <c r="R4632" s="37">
        <f t="shared" si="516"/>
        <v>5652.1099999999997</v>
      </c>
      <c r="T4632" s="38"/>
      <c r="U4632" s="38"/>
      <c r="V4632" s="38"/>
    </row>
    <row r="4633" ht="12.75">
      <c r="A4633" s="27">
        <v>4621</v>
      </c>
      <c r="B4633" s="28" t="s">
        <v>8525</v>
      </c>
      <c r="C4633" s="29" t="s">
        <v>8526</v>
      </c>
      <c r="D4633" s="30" t="s">
        <v>30</v>
      </c>
      <c r="E4633" s="31">
        <v>1</v>
      </c>
      <c r="F4633" s="32"/>
      <c r="G4633" s="32"/>
      <c r="H4633" s="32"/>
      <c r="I4633" s="33">
        <v>14320.799999999999</v>
      </c>
      <c r="J4633" s="33">
        <v>14378.08</v>
      </c>
      <c r="K4633" s="33">
        <v>14521.290000000001</v>
      </c>
      <c r="L4633" s="21">
        <f t="shared" si="511"/>
        <v>14406.723333333333</v>
      </c>
      <c r="M4633" s="34">
        <f t="shared" si="512"/>
        <v>103.26853554366643</v>
      </c>
      <c r="N4633" s="34">
        <f t="shared" si="513"/>
        <v>0.71680793164626444</v>
      </c>
      <c r="O4633" s="35">
        <f t="shared" si="514"/>
        <v>14406.723333333332</v>
      </c>
      <c r="P4633" s="35">
        <f t="shared" si="515"/>
        <v>14406.723333333333</v>
      </c>
      <c r="Q4633" s="39">
        <f t="shared" si="517"/>
        <v>14406.720000000001</v>
      </c>
      <c r="R4633" s="37">
        <f t="shared" si="516"/>
        <v>14406.720000000001</v>
      </c>
      <c r="T4633" s="38"/>
      <c r="U4633" s="38"/>
      <c r="V4633" s="38"/>
    </row>
    <row r="4634" ht="12.75">
      <c r="A4634" s="27">
        <v>4622</v>
      </c>
      <c r="B4634" s="28" t="s">
        <v>8525</v>
      </c>
      <c r="C4634" s="29" t="s">
        <v>8527</v>
      </c>
      <c r="D4634" s="30" t="s">
        <v>30</v>
      </c>
      <c r="E4634" s="31">
        <v>1</v>
      </c>
      <c r="F4634" s="32"/>
      <c r="G4634" s="32"/>
      <c r="H4634" s="32"/>
      <c r="I4634" s="33">
        <v>19159.950000000001</v>
      </c>
      <c r="J4634" s="33">
        <v>19945.509999999998</v>
      </c>
      <c r="K4634" s="33">
        <v>19294.07</v>
      </c>
      <c r="L4634" s="21">
        <f t="shared" si="511"/>
        <v>19466.509999999998</v>
      </c>
      <c r="M4634" s="34">
        <f t="shared" si="512"/>
        <v>420.21160574167754</v>
      </c>
      <c r="N4634" s="34">
        <f t="shared" si="513"/>
        <v>2.1586386349770841</v>
      </c>
      <c r="O4634" s="35">
        <f t="shared" si="514"/>
        <v>19466.509999999998</v>
      </c>
      <c r="P4634" s="35">
        <f t="shared" si="515"/>
        <v>19466.509999999998</v>
      </c>
      <c r="Q4634" s="39">
        <f t="shared" si="517"/>
        <v>19466.510000000002</v>
      </c>
      <c r="R4634" s="37">
        <f t="shared" si="516"/>
        <v>19466.510000000002</v>
      </c>
      <c r="T4634" s="38"/>
      <c r="U4634" s="38"/>
      <c r="V4634" s="38"/>
    </row>
    <row r="4635" ht="12.75">
      <c r="A4635" s="27">
        <v>4623</v>
      </c>
      <c r="B4635" s="28" t="s">
        <v>8528</v>
      </c>
      <c r="C4635" s="29" t="s">
        <v>8529</v>
      </c>
      <c r="D4635" s="30" t="s">
        <v>30</v>
      </c>
      <c r="E4635" s="31">
        <v>1</v>
      </c>
      <c r="F4635" s="32"/>
      <c r="G4635" s="32"/>
      <c r="H4635" s="32"/>
      <c r="I4635" s="33">
        <v>17322.369999999999</v>
      </c>
      <c r="J4635" s="33">
        <v>17755.43</v>
      </c>
      <c r="K4635" s="33">
        <v>17894.009999999998</v>
      </c>
      <c r="L4635" s="21">
        <f t="shared" si="511"/>
        <v>17657.27</v>
      </c>
      <c r="M4635" s="34">
        <f t="shared" si="512"/>
        <v>298.19391610158647</v>
      </c>
      <c r="N4635" s="34">
        <f t="shared" si="513"/>
        <v>1.6887883353518776</v>
      </c>
      <c r="O4635" s="35">
        <f t="shared" si="514"/>
        <v>17657.269999999997</v>
      </c>
      <c r="P4635" s="35">
        <f t="shared" si="515"/>
        <v>17657.27</v>
      </c>
      <c r="Q4635" s="39">
        <f t="shared" si="517"/>
        <v>17657.27</v>
      </c>
      <c r="R4635" s="37">
        <f t="shared" si="516"/>
        <v>17657.27</v>
      </c>
      <c r="T4635" s="38"/>
      <c r="U4635" s="38"/>
      <c r="V4635" s="38"/>
    </row>
    <row r="4636" ht="23.25">
      <c r="A4636" s="27">
        <v>4624</v>
      </c>
      <c r="B4636" s="28" t="s">
        <v>8530</v>
      </c>
      <c r="C4636" s="29" t="s">
        <v>8531</v>
      </c>
      <c r="D4636" s="30" t="s">
        <v>30</v>
      </c>
      <c r="E4636" s="31">
        <v>1</v>
      </c>
      <c r="F4636" s="32"/>
      <c r="G4636" s="32"/>
      <c r="H4636" s="32"/>
      <c r="I4636" s="33">
        <v>2717.6500000000001</v>
      </c>
      <c r="J4636" s="33">
        <v>2747.54</v>
      </c>
      <c r="K4636" s="33">
        <v>2810.0500000000002</v>
      </c>
      <c r="L4636" s="21">
        <f t="shared" si="511"/>
        <v>2758.4133333333339</v>
      </c>
      <c r="M4636" s="34">
        <f t="shared" si="512"/>
        <v>47.149889006585575</v>
      </c>
      <c r="N4636" s="34">
        <f t="shared" si="513"/>
        <v>1.709311959771036</v>
      </c>
      <c r="O4636" s="35">
        <f t="shared" si="514"/>
        <v>2758.4133333333339</v>
      </c>
      <c r="P4636" s="35">
        <f t="shared" si="515"/>
        <v>2758.4133333333339</v>
      </c>
      <c r="Q4636" s="39">
        <f t="shared" si="517"/>
        <v>2758.4099999999999</v>
      </c>
      <c r="R4636" s="37">
        <f t="shared" si="516"/>
        <v>2758.4099999999999</v>
      </c>
      <c r="T4636" s="38"/>
      <c r="U4636" s="38"/>
      <c r="V4636" s="38"/>
    </row>
    <row r="4637" ht="23.25">
      <c r="A4637" s="27">
        <v>4625</v>
      </c>
      <c r="B4637" s="28" t="s">
        <v>8532</v>
      </c>
      <c r="C4637" s="29" t="s">
        <v>8533</v>
      </c>
      <c r="D4637" s="30" t="s">
        <v>30</v>
      </c>
      <c r="E4637" s="31">
        <v>1</v>
      </c>
      <c r="F4637" s="32"/>
      <c r="G4637" s="32"/>
      <c r="H4637" s="32"/>
      <c r="I4637" s="33">
        <v>2726.96</v>
      </c>
      <c r="J4637" s="33">
        <v>2830.5799999999999</v>
      </c>
      <c r="K4637" s="33">
        <v>2841.4899999999998</v>
      </c>
      <c r="L4637" s="21">
        <f t="shared" si="511"/>
        <v>2799.6766666666663</v>
      </c>
      <c r="M4637" s="34">
        <f t="shared" si="512"/>
        <v>63.210301639316036</v>
      </c>
      <c r="N4637" s="34">
        <f t="shared" si="513"/>
        <v>2.257771491683541</v>
      </c>
      <c r="O4637" s="35">
        <f t="shared" si="514"/>
        <v>2799.6766666666663</v>
      </c>
      <c r="P4637" s="35">
        <f t="shared" si="515"/>
        <v>2799.6766666666663</v>
      </c>
      <c r="Q4637" s="39">
        <f t="shared" si="517"/>
        <v>2799.6799999999998</v>
      </c>
      <c r="R4637" s="37">
        <f t="shared" si="516"/>
        <v>2799.6799999999998</v>
      </c>
      <c r="T4637" s="38"/>
      <c r="U4637" s="38"/>
      <c r="V4637" s="38"/>
    </row>
    <row r="4638" ht="12.75">
      <c r="A4638" s="27">
        <v>4626</v>
      </c>
      <c r="B4638" s="28" t="s">
        <v>8534</v>
      </c>
      <c r="C4638" s="29" t="s">
        <v>8535</v>
      </c>
      <c r="D4638" s="30" t="s">
        <v>30</v>
      </c>
      <c r="E4638" s="31">
        <v>1</v>
      </c>
      <c r="F4638" s="32"/>
      <c r="G4638" s="32"/>
      <c r="H4638" s="32"/>
      <c r="I4638" s="33">
        <v>3610.1300000000001</v>
      </c>
      <c r="J4638" s="33">
        <v>3750.9299999999998</v>
      </c>
      <c r="K4638" s="33">
        <v>3631.79</v>
      </c>
      <c r="L4638" s="21">
        <f t="shared" si="511"/>
        <v>3664.2833333333328</v>
      </c>
      <c r="M4638" s="34">
        <f t="shared" si="512"/>
        <v>75.815714290200518</v>
      </c>
      <c r="N4638" s="34">
        <f t="shared" si="513"/>
        <v>2.0690461788398968</v>
      </c>
      <c r="O4638" s="35">
        <f t="shared" si="514"/>
        <v>3664.2833333333328</v>
      </c>
      <c r="P4638" s="35">
        <f t="shared" si="515"/>
        <v>3664.2833333333328</v>
      </c>
      <c r="Q4638" s="39">
        <f t="shared" si="517"/>
        <v>3664.2800000000002</v>
      </c>
      <c r="R4638" s="37">
        <f t="shared" si="516"/>
        <v>3664.2800000000002</v>
      </c>
      <c r="T4638" s="38"/>
      <c r="U4638" s="38"/>
      <c r="V4638" s="38"/>
    </row>
    <row r="4639" ht="23.25">
      <c r="A4639" s="27">
        <v>4627</v>
      </c>
      <c r="B4639" s="28" t="s">
        <v>8536</v>
      </c>
      <c r="C4639" s="29" t="s">
        <v>8537</v>
      </c>
      <c r="D4639" s="30" t="s">
        <v>30</v>
      </c>
      <c r="E4639" s="31">
        <v>1</v>
      </c>
      <c r="F4639" s="32"/>
      <c r="G4639" s="32"/>
      <c r="H4639" s="32"/>
      <c r="I4639" s="33">
        <v>6335.21</v>
      </c>
      <c r="J4639" s="33">
        <v>6417.5699999999997</v>
      </c>
      <c r="K4639" s="33">
        <v>6499.9300000000003</v>
      </c>
      <c r="L4639" s="21">
        <f t="shared" si="511"/>
        <v>6417.5699999999997</v>
      </c>
      <c r="M4639" s="34">
        <f t="shared" si="512"/>
        <v>82.360000000000127</v>
      </c>
      <c r="N4639" s="34">
        <f t="shared" si="513"/>
        <v>1.2833517982663241</v>
      </c>
      <c r="O4639" s="35">
        <f t="shared" si="514"/>
        <v>6417.5699999999997</v>
      </c>
      <c r="P4639" s="35">
        <f t="shared" si="515"/>
        <v>6417.5699999999997</v>
      </c>
      <c r="Q4639" s="39">
        <f t="shared" si="517"/>
        <v>6417.5699999999997</v>
      </c>
      <c r="R4639" s="37">
        <f t="shared" si="516"/>
        <v>6417.5699999999997</v>
      </c>
      <c r="T4639" s="38"/>
      <c r="U4639" s="38"/>
      <c r="V4639" s="38"/>
    </row>
    <row r="4640" ht="23.25">
      <c r="A4640" s="27">
        <v>4628</v>
      </c>
      <c r="B4640" s="28" t="s">
        <v>8538</v>
      </c>
      <c r="C4640" s="29" t="s">
        <v>8539</v>
      </c>
      <c r="D4640" s="30" t="s">
        <v>30</v>
      </c>
      <c r="E4640" s="31">
        <v>1</v>
      </c>
      <c r="F4640" s="32"/>
      <c r="G4640" s="32"/>
      <c r="H4640" s="32"/>
      <c r="I4640" s="33">
        <v>6146.79</v>
      </c>
      <c r="J4640" s="33">
        <v>6312.75</v>
      </c>
      <c r="K4640" s="33">
        <v>6214.3999999999996</v>
      </c>
      <c r="L4640" s="21">
        <f t="shared" si="511"/>
        <v>6224.6466666666674</v>
      </c>
      <c r="M4640" s="34">
        <f t="shared" si="512"/>
        <v>83.453136749515537</v>
      </c>
      <c r="N4640" s="34">
        <f t="shared" si="513"/>
        <v>1.3406887365416542</v>
      </c>
      <c r="O4640" s="35">
        <f t="shared" si="514"/>
        <v>6224.6466666666674</v>
      </c>
      <c r="P4640" s="35">
        <f t="shared" si="515"/>
        <v>6224.6466666666674</v>
      </c>
      <c r="Q4640" s="39">
        <f t="shared" si="517"/>
        <v>6224.6500000000005</v>
      </c>
      <c r="R4640" s="37">
        <f t="shared" si="516"/>
        <v>6224.6500000000005</v>
      </c>
      <c r="T4640" s="38"/>
      <c r="U4640" s="38"/>
      <c r="V4640" s="38"/>
    </row>
    <row r="4641" ht="12.75">
      <c r="A4641" s="27">
        <v>4629</v>
      </c>
      <c r="B4641" s="28" t="s">
        <v>8540</v>
      </c>
      <c r="C4641" s="29" t="s">
        <v>8541</v>
      </c>
      <c r="D4641" s="30" t="s">
        <v>30</v>
      </c>
      <c r="E4641" s="31">
        <v>1</v>
      </c>
      <c r="F4641" s="32"/>
      <c r="G4641" s="32"/>
      <c r="H4641" s="32"/>
      <c r="I4641" s="33">
        <v>2209.4499999999998</v>
      </c>
      <c r="J4641" s="33">
        <v>2275.73</v>
      </c>
      <c r="K4641" s="33">
        <v>2262.48</v>
      </c>
      <c r="L4641" s="21">
        <f t="shared" si="511"/>
        <v>2249.2199999999998</v>
      </c>
      <c r="M4641" s="34">
        <f t="shared" si="512"/>
        <v>35.073213425633071</v>
      </c>
      <c r="N4641" s="34">
        <f t="shared" si="513"/>
        <v>1.5593500602712529</v>
      </c>
      <c r="O4641" s="35">
        <f t="shared" si="514"/>
        <v>2249.2199999999998</v>
      </c>
      <c r="P4641" s="35">
        <f t="shared" si="515"/>
        <v>2249.2199999999998</v>
      </c>
      <c r="Q4641" s="39">
        <f t="shared" si="517"/>
        <v>2249.2200000000003</v>
      </c>
      <c r="R4641" s="37">
        <f t="shared" si="516"/>
        <v>2249.2200000000003</v>
      </c>
      <c r="T4641" s="38"/>
      <c r="U4641" s="38"/>
      <c r="V4641" s="38"/>
    </row>
    <row r="4642" ht="23.25">
      <c r="A4642" s="27">
        <v>4630</v>
      </c>
      <c r="B4642" s="28" t="s">
        <v>8542</v>
      </c>
      <c r="C4642" s="29" t="s">
        <v>8543</v>
      </c>
      <c r="D4642" s="30" t="s">
        <v>30</v>
      </c>
      <c r="E4642" s="31">
        <v>1</v>
      </c>
      <c r="F4642" s="32"/>
      <c r="G4642" s="32"/>
      <c r="H4642" s="32"/>
      <c r="I4642" s="33">
        <v>3610.1300000000001</v>
      </c>
      <c r="J4642" s="33">
        <v>3703.9899999999998</v>
      </c>
      <c r="K4642" s="33">
        <v>3646.23</v>
      </c>
      <c r="L4642" s="21">
        <f t="shared" si="511"/>
        <v>3653.4500000000003</v>
      </c>
      <c r="M4642" s="34">
        <f t="shared" si="512"/>
        <v>47.344706145460279</v>
      </c>
      <c r="N4642" s="34">
        <f t="shared" si="513"/>
        <v>1.295890354198368</v>
      </c>
      <c r="O4642" s="35">
        <f t="shared" si="514"/>
        <v>3653.4499999999998</v>
      </c>
      <c r="P4642" s="35">
        <f t="shared" si="515"/>
        <v>3653.4500000000003</v>
      </c>
      <c r="Q4642" s="39">
        <f t="shared" si="517"/>
        <v>3653.4500000000003</v>
      </c>
      <c r="R4642" s="37">
        <f t="shared" si="516"/>
        <v>3653.4500000000003</v>
      </c>
      <c r="T4642" s="38"/>
      <c r="U4642" s="38"/>
      <c r="V4642" s="38"/>
    </row>
    <row r="4643" ht="23.25">
      <c r="A4643" s="27">
        <v>4631</v>
      </c>
      <c r="B4643" s="28" t="s">
        <v>8544</v>
      </c>
      <c r="C4643" s="29" t="s">
        <v>8545</v>
      </c>
      <c r="D4643" s="30" t="s">
        <v>30</v>
      </c>
      <c r="E4643" s="31">
        <v>1</v>
      </c>
      <c r="F4643" s="32"/>
      <c r="G4643" s="32"/>
      <c r="H4643" s="32"/>
      <c r="I4643" s="33">
        <v>2841.6199999999999</v>
      </c>
      <c r="J4643" s="33">
        <v>2884.2399999999998</v>
      </c>
      <c r="K4643" s="33">
        <v>2938.2399999999998</v>
      </c>
      <c r="L4643" s="21">
        <f t="shared" si="511"/>
        <v>2888.0333333333328</v>
      </c>
      <c r="M4643" s="34">
        <f t="shared" si="512"/>
        <v>48.421566820305685</v>
      </c>
      <c r="N4643" s="34">
        <f t="shared" si="513"/>
        <v>1.6766276989060267</v>
      </c>
      <c r="O4643" s="35">
        <f t="shared" si="514"/>
        <v>2888.0333333333328</v>
      </c>
      <c r="P4643" s="35">
        <f t="shared" si="515"/>
        <v>2888.0333333333328</v>
      </c>
      <c r="Q4643" s="39">
        <f t="shared" si="517"/>
        <v>2888.0300000000002</v>
      </c>
      <c r="R4643" s="37">
        <f t="shared" si="516"/>
        <v>2888.0300000000002</v>
      </c>
      <c r="T4643" s="38"/>
      <c r="U4643" s="38"/>
      <c r="V4643" s="38"/>
    </row>
    <row r="4644" ht="23.25">
      <c r="A4644" s="27">
        <v>4632</v>
      </c>
      <c r="B4644" s="28" t="s">
        <v>8546</v>
      </c>
      <c r="C4644" s="29" t="s">
        <v>8547</v>
      </c>
      <c r="D4644" s="30" t="s">
        <v>30</v>
      </c>
      <c r="E4644" s="31">
        <v>1</v>
      </c>
      <c r="F4644" s="32"/>
      <c r="G4644" s="32"/>
      <c r="H4644" s="32"/>
      <c r="I4644" s="33">
        <v>2190.8400000000001</v>
      </c>
      <c r="J4644" s="33">
        <v>2267.52</v>
      </c>
      <c r="K4644" s="33">
        <v>2252.1799999999998</v>
      </c>
      <c r="L4644" s="21">
        <f t="shared" si="511"/>
        <v>2236.8466666666668</v>
      </c>
      <c r="M4644" s="34">
        <f t="shared" si="512"/>
        <v>40.574486236221446</v>
      </c>
      <c r="N4644" s="34">
        <f t="shared" si="513"/>
        <v>1.813914509244626</v>
      </c>
      <c r="O4644" s="35">
        <f t="shared" si="514"/>
        <v>2236.8466666666668</v>
      </c>
      <c r="P4644" s="35">
        <f t="shared" si="515"/>
        <v>2236.8466666666668</v>
      </c>
      <c r="Q4644" s="39">
        <f t="shared" si="517"/>
        <v>2236.8499999999999</v>
      </c>
      <c r="R4644" s="37">
        <f t="shared" si="516"/>
        <v>2236.8499999999999</v>
      </c>
      <c r="T4644" s="38"/>
      <c r="U4644" s="38"/>
      <c r="V4644" s="38"/>
    </row>
    <row r="4645" ht="23.25">
      <c r="A4645" s="27">
        <v>4633</v>
      </c>
      <c r="B4645" s="28" t="s">
        <v>8548</v>
      </c>
      <c r="C4645" s="29" t="s">
        <v>8549</v>
      </c>
      <c r="D4645" s="30" t="s">
        <v>30</v>
      </c>
      <c r="E4645" s="31">
        <v>1</v>
      </c>
      <c r="F4645" s="32"/>
      <c r="G4645" s="32"/>
      <c r="H4645" s="32"/>
      <c r="I4645" s="33">
        <v>6464.7399999999998</v>
      </c>
      <c r="J4645" s="33">
        <v>6568.1800000000003</v>
      </c>
      <c r="K4645" s="33">
        <v>6555.25</v>
      </c>
      <c r="L4645" s="21">
        <f t="shared" si="511"/>
        <v>6529.3899999999994</v>
      </c>
      <c r="M4645" s="34">
        <f t="shared" si="512"/>
        <v>56.360563339981134</v>
      </c>
      <c r="N4645" s="34">
        <f t="shared" si="513"/>
        <v>0.86318267617619926</v>
      </c>
      <c r="O4645" s="35">
        <f t="shared" si="514"/>
        <v>6529.3899999999994</v>
      </c>
      <c r="P4645" s="35">
        <f t="shared" si="515"/>
        <v>6529.3899999999994</v>
      </c>
      <c r="Q4645" s="39">
        <f t="shared" si="517"/>
        <v>6529.3900000000003</v>
      </c>
      <c r="R4645" s="37">
        <f t="shared" si="516"/>
        <v>6529.3900000000003</v>
      </c>
      <c r="T4645" s="38"/>
      <c r="U4645" s="38"/>
      <c r="V4645" s="38"/>
    </row>
    <row r="4646" ht="23.25">
      <c r="A4646" s="27">
        <v>4634</v>
      </c>
      <c r="B4646" s="28" t="s">
        <v>8550</v>
      </c>
      <c r="C4646" s="29" t="s">
        <v>8551</v>
      </c>
      <c r="D4646" s="30" t="s">
        <v>30</v>
      </c>
      <c r="E4646" s="31">
        <v>1</v>
      </c>
      <c r="F4646" s="32"/>
      <c r="G4646" s="32"/>
      <c r="H4646" s="32"/>
      <c r="I4646" s="33">
        <v>10686.26</v>
      </c>
      <c r="J4646" s="33">
        <v>11070.969999999999</v>
      </c>
      <c r="K4646" s="33">
        <v>10729.01</v>
      </c>
      <c r="L4646" s="21">
        <f t="shared" si="511"/>
        <v>10828.746666666666</v>
      </c>
      <c r="M4646" s="34">
        <f t="shared" si="512"/>
        <v>210.85776730614671</v>
      </c>
      <c r="N4646" s="34">
        <f t="shared" si="513"/>
        <v>1.9472038066530326</v>
      </c>
      <c r="O4646" s="35">
        <f t="shared" si="514"/>
        <v>10828.746666666666</v>
      </c>
      <c r="P4646" s="35">
        <f t="shared" si="515"/>
        <v>10828.746666666666</v>
      </c>
      <c r="Q4646" s="39">
        <f t="shared" si="517"/>
        <v>10828.75</v>
      </c>
      <c r="R4646" s="37">
        <f t="shared" si="516"/>
        <v>10828.75</v>
      </c>
      <c r="T4646" s="38"/>
      <c r="U4646" s="38"/>
      <c r="V4646" s="38"/>
    </row>
    <row r="4647" ht="23.25">
      <c r="A4647" s="27">
        <v>4635</v>
      </c>
      <c r="B4647" s="28" t="s">
        <v>8550</v>
      </c>
      <c r="C4647" s="29" t="s">
        <v>8552</v>
      </c>
      <c r="D4647" s="30" t="s">
        <v>30</v>
      </c>
      <c r="E4647" s="31">
        <v>1</v>
      </c>
      <c r="F4647" s="32"/>
      <c r="G4647" s="32"/>
      <c r="H4647" s="32"/>
      <c r="I4647" s="33">
        <v>8219.2999999999993</v>
      </c>
      <c r="J4647" s="33">
        <v>8334.3700000000008</v>
      </c>
      <c r="K4647" s="33">
        <v>8465.8799999999992</v>
      </c>
      <c r="L4647" s="21">
        <f t="shared" si="511"/>
        <v>8339.8499999999985</v>
      </c>
      <c r="M4647" s="34">
        <f t="shared" si="512"/>
        <v>123.38130693099333</v>
      </c>
      <c r="N4647" s="34">
        <f t="shared" si="513"/>
        <v>1.4794187776877683</v>
      </c>
      <c r="O4647" s="35">
        <f t="shared" si="514"/>
        <v>8339.8499999999985</v>
      </c>
      <c r="P4647" s="35">
        <f t="shared" si="515"/>
        <v>8339.8499999999985</v>
      </c>
      <c r="Q4647" s="39">
        <f t="shared" si="517"/>
        <v>8339.8500000000004</v>
      </c>
      <c r="R4647" s="37">
        <f t="shared" si="516"/>
        <v>8339.8500000000004</v>
      </c>
      <c r="T4647" s="38"/>
      <c r="U4647" s="38"/>
      <c r="V4647" s="38"/>
    </row>
    <row r="4648" ht="23.25">
      <c r="A4648" s="27">
        <v>4636</v>
      </c>
      <c r="B4648" s="28" t="s">
        <v>8553</v>
      </c>
      <c r="C4648" s="29" t="s">
        <v>8554</v>
      </c>
      <c r="D4648" s="30" t="s">
        <v>30</v>
      </c>
      <c r="E4648" s="31">
        <v>1</v>
      </c>
      <c r="F4648" s="32"/>
      <c r="G4648" s="32"/>
      <c r="H4648" s="32"/>
      <c r="I4648" s="33">
        <v>7495.1000000000004</v>
      </c>
      <c r="J4648" s="33">
        <v>7607.5299999999997</v>
      </c>
      <c r="K4648" s="33">
        <v>7794.8999999999996</v>
      </c>
      <c r="L4648" s="21">
        <f t="shared" si="511"/>
        <v>7632.5099999999993</v>
      </c>
      <c r="M4648" s="34">
        <f t="shared" si="512"/>
        <v>151.45299699906866</v>
      </c>
      <c r="N4648" s="34">
        <f t="shared" si="513"/>
        <v>1.9843144260416123</v>
      </c>
      <c r="O4648" s="35">
        <f t="shared" si="514"/>
        <v>7632.5099999999993</v>
      </c>
      <c r="P4648" s="35">
        <f t="shared" si="515"/>
        <v>7632.5099999999993</v>
      </c>
      <c r="Q4648" s="39">
        <f t="shared" si="517"/>
        <v>7632.5100000000002</v>
      </c>
      <c r="R4648" s="37">
        <f t="shared" si="516"/>
        <v>7632.5100000000002</v>
      </c>
      <c r="T4648" s="38"/>
      <c r="U4648" s="38"/>
      <c r="V4648" s="38"/>
    </row>
    <row r="4649" ht="23.25">
      <c r="A4649" s="27">
        <v>4637</v>
      </c>
      <c r="B4649" s="28" t="s">
        <v>8555</v>
      </c>
      <c r="C4649" s="29" t="s">
        <v>8556</v>
      </c>
      <c r="D4649" s="30" t="s">
        <v>30</v>
      </c>
      <c r="E4649" s="31">
        <v>1</v>
      </c>
      <c r="F4649" s="32"/>
      <c r="G4649" s="32"/>
      <c r="H4649" s="32"/>
      <c r="I4649" s="33">
        <v>4611.0500000000002</v>
      </c>
      <c r="J4649" s="33">
        <v>4777.0500000000002</v>
      </c>
      <c r="K4649" s="33">
        <v>4781.6599999999999</v>
      </c>
      <c r="L4649" s="21">
        <f t="shared" si="511"/>
        <v>4723.2533333333331</v>
      </c>
      <c r="M4649" s="34">
        <f t="shared" si="512"/>
        <v>97.198271761041696</v>
      </c>
      <c r="N4649" s="34">
        <f t="shared" si="513"/>
        <v>2.057867001862594</v>
      </c>
      <c r="O4649" s="35">
        <f t="shared" si="514"/>
        <v>4723.2533333333331</v>
      </c>
      <c r="P4649" s="35">
        <f t="shared" si="515"/>
        <v>4723.2533333333331</v>
      </c>
      <c r="Q4649" s="39">
        <f t="shared" si="517"/>
        <v>4723.25</v>
      </c>
      <c r="R4649" s="37">
        <f t="shared" si="516"/>
        <v>4723.25</v>
      </c>
      <c r="T4649" s="38"/>
      <c r="U4649" s="38"/>
      <c r="V4649" s="38"/>
    </row>
    <row r="4650" ht="23.25">
      <c r="A4650" s="27">
        <v>4638</v>
      </c>
      <c r="B4650" s="28" t="s">
        <v>8557</v>
      </c>
      <c r="C4650" s="29" t="s">
        <v>8558</v>
      </c>
      <c r="D4650" s="30" t="s">
        <v>30</v>
      </c>
      <c r="E4650" s="31">
        <v>1</v>
      </c>
      <c r="F4650" s="32"/>
      <c r="G4650" s="32"/>
      <c r="H4650" s="32"/>
      <c r="I4650" s="33">
        <v>2977.9400000000001</v>
      </c>
      <c r="J4650" s="33">
        <v>3028.5599999999999</v>
      </c>
      <c r="K4650" s="33">
        <v>3100.04</v>
      </c>
      <c r="L4650" s="21">
        <f t="shared" si="511"/>
        <v>3035.5133333333338</v>
      </c>
      <c r="M4650" s="34">
        <f t="shared" si="512"/>
        <v>61.346264216603508</v>
      </c>
      <c r="N4650" s="34">
        <f t="shared" si="513"/>
        <v>2.02095189446058</v>
      </c>
      <c r="O4650" s="35">
        <f t="shared" si="514"/>
        <v>3035.5133333333333</v>
      </c>
      <c r="P4650" s="35">
        <f t="shared" si="515"/>
        <v>3035.5133333333338</v>
      </c>
      <c r="Q4650" s="39">
        <f t="shared" si="517"/>
        <v>3035.5100000000002</v>
      </c>
      <c r="R4650" s="37">
        <f t="shared" si="516"/>
        <v>3035.5100000000002</v>
      </c>
      <c r="T4650" s="38"/>
      <c r="U4650" s="38"/>
      <c r="V4650" s="38"/>
    </row>
    <row r="4651" ht="23.25">
      <c r="A4651" s="27">
        <v>4639</v>
      </c>
      <c r="B4651" s="28" t="s">
        <v>8559</v>
      </c>
      <c r="C4651" s="29" t="s">
        <v>8560</v>
      </c>
      <c r="D4651" s="30" t="s">
        <v>30</v>
      </c>
      <c r="E4651" s="31">
        <v>1</v>
      </c>
      <c r="F4651" s="32"/>
      <c r="G4651" s="32"/>
      <c r="H4651" s="32"/>
      <c r="I4651" s="33">
        <v>2804.4400000000001</v>
      </c>
      <c r="J4651" s="33">
        <v>2832.48</v>
      </c>
      <c r="K4651" s="33">
        <v>2888.5700000000002</v>
      </c>
      <c r="L4651" s="21">
        <f t="shared" si="511"/>
        <v>2841.8299999999999</v>
      </c>
      <c r="M4651" s="34">
        <f t="shared" si="512"/>
        <v>42.837262984462548</v>
      </c>
      <c r="N4651" s="34">
        <f t="shared" si="513"/>
        <v>1.5073830237720958</v>
      </c>
      <c r="O4651" s="35">
        <f t="shared" si="514"/>
        <v>2841.8299999999999</v>
      </c>
      <c r="P4651" s="35">
        <f t="shared" si="515"/>
        <v>2841.8299999999999</v>
      </c>
      <c r="Q4651" s="39">
        <f t="shared" si="517"/>
        <v>2841.8299999999999</v>
      </c>
      <c r="R4651" s="37">
        <f t="shared" si="516"/>
        <v>2841.8299999999999</v>
      </c>
      <c r="T4651" s="38"/>
      <c r="U4651" s="38"/>
      <c r="V4651" s="38"/>
    </row>
    <row r="4652" ht="23.25">
      <c r="A4652" s="27">
        <v>4640</v>
      </c>
      <c r="B4652" s="28" t="s">
        <v>8561</v>
      </c>
      <c r="C4652" s="29" t="s">
        <v>8562</v>
      </c>
      <c r="D4652" s="30" t="s">
        <v>30</v>
      </c>
      <c r="E4652" s="31">
        <v>1</v>
      </c>
      <c r="F4652" s="32"/>
      <c r="G4652" s="32"/>
      <c r="H4652" s="32"/>
      <c r="I4652" s="33">
        <v>6476.5200000000004</v>
      </c>
      <c r="J4652" s="33">
        <v>6554.2399999999998</v>
      </c>
      <c r="K4652" s="33">
        <v>6606.0500000000002</v>
      </c>
      <c r="L4652" s="21">
        <f t="shared" si="511"/>
        <v>6545.6033333333335</v>
      </c>
      <c r="M4652" s="34">
        <f t="shared" si="512"/>
        <v>65.195469423367996</v>
      </c>
      <c r="N4652" s="34">
        <f t="shared" si="513"/>
        <v>0.996019252974918</v>
      </c>
      <c r="O4652" s="35">
        <f t="shared" si="514"/>
        <v>6545.6033333333335</v>
      </c>
      <c r="P4652" s="35">
        <f t="shared" si="515"/>
        <v>6545.6033333333335</v>
      </c>
      <c r="Q4652" s="39">
        <f t="shared" si="517"/>
        <v>6545.6000000000004</v>
      </c>
      <c r="R4652" s="37">
        <f t="shared" si="516"/>
        <v>6545.6000000000004</v>
      </c>
      <c r="T4652" s="38"/>
      <c r="U4652" s="38"/>
      <c r="V4652" s="38"/>
    </row>
    <row r="4653" ht="23.25">
      <c r="A4653" s="27">
        <v>4641</v>
      </c>
      <c r="B4653" s="28" t="s">
        <v>8563</v>
      </c>
      <c r="C4653" s="29" t="s">
        <v>8564</v>
      </c>
      <c r="D4653" s="30" t="s">
        <v>30</v>
      </c>
      <c r="E4653" s="31">
        <v>1</v>
      </c>
      <c r="F4653" s="32"/>
      <c r="G4653" s="32"/>
      <c r="H4653" s="32"/>
      <c r="I4653" s="33">
        <v>4078.0500000000002</v>
      </c>
      <c r="J4653" s="33">
        <v>4253.4099999999999</v>
      </c>
      <c r="K4653" s="33">
        <v>4228.9399999999996</v>
      </c>
      <c r="L4653" s="21">
        <f t="shared" si="511"/>
        <v>4186.7999999999993</v>
      </c>
      <c r="M4653" s="34">
        <f t="shared" si="512"/>
        <v>94.971664721641858</v>
      </c>
      <c r="N4653" s="34">
        <f t="shared" si="513"/>
        <v>2.2683592414646481</v>
      </c>
      <c r="O4653" s="35">
        <f t="shared" si="514"/>
        <v>4186.7999999999993</v>
      </c>
      <c r="P4653" s="35">
        <f t="shared" si="515"/>
        <v>4186.7999999999993</v>
      </c>
      <c r="Q4653" s="39">
        <f t="shared" si="517"/>
        <v>4186.8000000000002</v>
      </c>
      <c r="R4653" s="37">
        <f t="shared" si="516"/>
        <v>4186.8000000000002</v>
      </c>
      <c r="T4653" s="38"/>
      <c r="U4653" s="38"/>
      <c r="V4653" s="38"/>
    </row>
    <row r="4654" ht="23.25">
      <c r="A4654" s="27">
        <v>4642</v>
      </c>
      <c r="B4654" s="28" t="s">
        <v>8565</v>
      </c>
      <c r="C4654" s="29" t="s">
        <v>8566</v>
      </c>
      <c r="D4654" s="30" t="s">
        <v>30</v>
      </c>
      <c r="E4654" s="31">
        <v>1</v>
      </c>
      <c r="F4654" s="32"/>
      <c r="G4654" s="32"/>
      <c r="H4654" s="32"/>
      <c r="I4654" s="33">
        <v>1936.77</v>
      </c>
      <c r="J4654" s="33">
        <v>1969.7</v>
      </c>
      <c r="K4654" s="33">
        <v>1994.8699999999999</v>
      </c>
      <c r="L4654" s="21">
        <f t="shared" si="511"/>
        <v>1967.1133333333335</v>
      </c>
      <c r="M4654" s="34">
        <f t="shared" si="512"/>
        <v>29.136242608362029</v>
      </c>
      <c r="N4654" s="34">
        <f t="shared" si="513"/>
        <v>1.4811674606968261</v>
      </c>
      <c r="O4654" s="35">
        <f t="shared" si="514"/>
        <v>1967.1133333333332</v>
      </c>
      <c r="P4654" s="35">
        <f t="shared" si="515"/>
        <v>1967.1133333333335</v>
      </c>
      <c r="Q4654" s="39">
        <f t="shared" si="517"/>
        <v>1967.1100000000001</v>
      </c>
      <c r="R4654" s="37">
        <f t="shared" si="516"/>
        <v>1967.1100000000001</v>
      </c>
      <c r="T4654" s="38"/>
      <c r="U4654" s="38"/>
      <c r="V4654" s="38"/>
    </row>
    <row r="4655" ht="23.25">
      <c r="A4655" s="27">
        <v>4643</v>
      </c>
      <c r="B4655" s="28" t="s">
        <v>8567</v>
      </c>
      <c r="C4655" s="29" t="s">
        <v>8568</v>
      </c>
      <c r="D4655" s="30" t="s">
        <v>30</v>
      </c>
      <c r="E4655" s="31">
        <v>1</v>
      </c>
      <c r="F4655" s="32"/>
      <c r="G4655" s="32"/>
      <c r="H4655" s="32"/>
      <c r="I4655" s="33">
        <v>17421.509999999998</v>
      </c>
      <c r="J4655" s="33">
        <v>17543.459999999999</v>
      </c>
      <c r="K4655" s="33">
        <v>18066.110000000001</v>
      </c>
      <c r="L4655" s="21">
        <f t="shared" si="511"/>
        <v>17677.026666666668</v>
      </c>
      <c r="M4655" s="34">
        <f t="shared" si="512"/>
        <v>342.42857771122738</v>
      </c>
      <c r="N4655" s="34">
        <f t="shared" si="513"/>
        <v>1.9371390006269571</v>
      </c>
      <c r="O4655" s="35">
        <f t="shared" si="514"/>
        <v>17677.026666666665</v>
      </c>
      <c r="P4655" s="35">
        <f t="shared" si="515"/>
        <v>17677.026666666668</v>
      </c>
      <c r="Q4655" s="39">
        <f t="shared" si="517"/>
        <v>17677.029999999999</v>
      </c>
      <c r="R4655" s="37">
        <f t="shared" si="516"/>
        <v>17677.029999999999</v>
      </c>
      <c r="T4655" s="38"/>
      <c r="U4655" s="38"/>
      <c r="V4655" s="38"/>
    </row>
    <row r="4656" ht="23.25">
      <c r="A4656" s="27">
        <v>4644</v>
      </c>
      <c r="B4656" s="28" t="s">
        <v>8569</v>
      </c>
      <c r="C4656" s="29" t="s">
        <v>8570</v>
      </c>
      <c r="D4656" s="30" t="s">
        <v>30</v>
      </c>
      <c r="E4656" s="31">
        <v>1</v>
      </c>
      <c r="F4656" s="32"/>
      <c r="G4656" s="32"/>
      <c r="H4656" s="32"/>
      <c r="I4656" s="33">
        <v>6668.6400000000003</v>
      </c>
      <c r="J4656" s="33">
        <v>6895.3699999999999</v>
      </c>
      <c r="K4656" s="33">
        <v>6748.6599999999999</v>
      </c>
      <c r="L4656" s="21">
        <f t="shared" si="511"/>
        <v>6770.8899999999994</v>
      </c>
      <c r="M4656" s="34">
        <f t="shared" si="512"/>
        <v>114.98805546664381</v>
      </c>
      <c r="N4656" s="34">
        <f t="shared" si="513"/>
        <v>1.6982709136707852</v>
      </c>
      <c r="O4656" s="35">
        <f t="shared" si="514"/>
        <v>6770.8899999999994</v>
      </c>
      <c r="P4656" s="35">
        <f t="shared" si="515"/>
        <v>6770.8899999999994</v>
      </c>
      <c r="Q4656" s="39">
        <f t="shared" si="517"/>
        <v>6770.8900000000003</v>
      </c>
      <c r="R4656" s="37">
        <f t="shared" si="516"/>
        <v>6770.8900000000003</v>
      </c>
      <c r="T4656" s="38"/>
      <c r="U4656" s="38"/>
      <c r="V4656" s="38"/>
    </row>
    <row r="4657" ht="23.25">
      <c r="A4657" s="27">
        <v>4645</v>
      </c>
      <c r="B4657" s="28" t="s">
        <v>8571</v>
      </c>
      <c r="C4657" s="29" t="s">
        <v>8572</v>
      </c>
      <c r="D4657" s="30" t="s">
        <v>30</v>
      </c>
      <c r="E4657" s="31">
        <v>1</v>
      </c>
      <c r="F4657" s="32"/>
      <c r="G4657" s="32"/>
      <c r="H4657" s="32"/>
      <c r="I4657" s="33">
        <v>6668.6400000000003</v>
      </c>
      <c r="J4657" s="33">
        <v>6888.71</v>
      </c>
      <c r="K4657" s="33">
        <v>6795.3400000000001</v>
      </c>
      <c r="L4657" s="21">
        <f t="shared" si="511"/>
        <v>6784.2300000000005</v>
      </c>
      <c r="M4657" s="34">
        <f t="shared" si="512"/>
        <v>110.45485638938638</v>
      </c>
      <c r="N4657" s="34">
        <f t="shared" si="513"/>
        <v>1.6281119064269101</v>
      </c>
      <c r="O4657" s="35">
        <f t="shared" si="514"/>
        <v>6784.2300000000005</v>
      </c>
      <c r="P4657" s="35">
        <f t="shared" si="515"/>
        <v>6784.2300000000005</v>
      </c>
      <c r="Q4657" s="39">
        <f t="shared" si="517"/>
        <v>6784.2300000000005</v>
      </c>
      <c r="R4657" s="37">
        <f t="shared" si="516"/>
        <v>6784.2300000000005</v>
      </c>
      <c r="T4657" s="38"/>
      <c r="U4657" s="38"/>
      <c r="V4657" s="38"/>
    </row>
    <row r="4658" ht="23.25">
      <c r="A4658" s="27">
        <v>4646</v>
      </c>
      <c r="B4658" s="28" t="s">
        <v>8573</v>
      </c>
      <c r="C4658" s="29" t="s">
        <v>8574</v>
      </c>
      <c r="D4658" s="30" t="s">
        <v>30</v>
      </c>
      <c r="E4658" s="31">
        <v>1</v>
      </c>
      <c r="F4658" s="32"/>
      <c r="G4658" s="32"/>
      <c r="H4658" s="32"/>
      <c r="I4658" s="33">
        <v>1930.55</v>
      </c>
      <c r="J4658" s="33">
        <v>1984.6099999999999</v>
      </c>
      <c r="K4658" s="33">
        <v>1947.9200000000001</v>
      </c>
      <c r="L4658" s="21">
        <f t="shared" si="511"/>
        <v>1954.3599999999999</v>
      </c>
      <c r="M4658" s="34">
        <f t="shared" si="512"/>
        <v>27.599385862732483</v>
      </c>
      <c r="N4658" s="34">
        <f t="shared" si="513"/>
        <v>1.4121955966522282</v>
      </c>
      <c r="O4658" s="35">
        <f t="shared" si="514"/>
        <v>1954.3599999999999</v>
      </c>
      <c r="P4658" s="35">
        <f t="shared" si="515"/>
        <v>1954.3599999999999</v>
      </c>
      <c r="Q4658" s="39">
        <f t="shared" si="517"/>
        <v>1954.3600000000001</v>
      </c>
      <c r="R4658" s="37">
        <f t="shared" si="516"/>
        <v>1954.3600000000001</v>
      </c>
      <c r="T4658" s="38"/>
      <c r="U4658" s="38"/>
      <c r="V4658" s="38"/>
    </row>
    <row r="4659" ht="12.75">
      <c r="A4659" s="27">
        <v>4647</v>
      </c>
      <c r="B4659" s="28" t="s">
        <v>8575</v>
      </c>
      <c r="C4659" s="29" t="s">
        <v>8576</v>
      </c>
      <c r="D4659" s="30" t="s">
        <v>30</v>
      </c>
      <c r="E4659" s="31">
        <v>1</v>
      </c>
      <c r="F4659" s="32"/>
      <c r="G4659" s="32"/>
      <c r="H4659" s="32"/>
      <c r="I4659" s="33">
        <v>2454.2399999999998</v>
      </c>
      <c r="J4659" s="33">
        <v>2549.96</v>
      </c>
      <c r="K4659" s="33">
        <v>2491.0500000000002</v>
      </c>
      <c r="L4659" s="21">
        <f t="shared" si="511"/>
        <v>2498.4166666666665</v>
      </c>
      <c r="M4659" s="34">
        <f t="shared" si="512"/>
        <v>48.283334944195218</v>
      </c>
      <c r="N4659" s="34">
        <f t="shared" si="513"/>
        <v>1.9325573507566214</v>
      </c>
      <c r="O4659" s="35">
        <f t="shared" si="514"/>
        <v>2498.4166666666665</v>
      </c>
      <c r="P4659" s="35">
        <f t="shared" si="515"/>
        <v>2498.4166666666665</v>
      </c>
      <c r="Q4659" s="39">
        <f t="shared" si="517"/>
        <v>2498.4200000000001</v>
      </c>
      <c r="R4659" s="37">
        <f t="shared" si="516"/>
        <v>2498.4200000000001</v>
      </c>
      <c r="T4659" s="38"/>
      <c r="U4659" s="38"/>
      <c r="V4659" s="38"/>
    </row>
    <row r="4660" ht="23.25">
      <c r="A4660" s="27">
        <v>4648</v>
      </c>
      <c r="B4660" s="28" t="s">
        <v>8577</v>
      </c>
      <c r="C4660" s="29" t="s">
        <v>8578</v>
      </c>
      <c r="D4660" s="30" t="s">
        <v>30</v>
      </c>
      <c r="E4660" s="31">
        <v>1</v>
      </c>
      <c r="F4660" s="32"/>
      <c r="G4660" s="32"/>
      <c r="H4660" s="32"/>
      <c r="I4660" s="33">
        <v>2742.4499999999998</v>
      </c>
      <c r="J4660" s="33">
        <v>2832.9499999999998</v>
      </c>
      <c r="K4660" s="33">
        <v>2821.98</v>
      </c>
      <c r="L4660" s="21">
        <f t="shared" si="511"/>
        <v>2799.1266666666666</v>
      </c>
      <c r="M4660" s="34">
        <f t="shared" si="512"/>
        <v>49.388952543391092</v>
      </c>
      <c r="N4660" s="34">
        <f t="shared" si="513"/>
        <v>1.7644414999699105</v>
      </c>
      <c r="O4660" s="35">
        <f t="shared" si="514"/>
        <v>2799.1266666666661</v>
      </c>
      <c r="P4660" s="35">
        <f t="shared" si="515"/>
        <v>2799.1266666666666</v>
      </c>
      <c r="Q4660" s="39">
        <f t="shared" si="517"/>
        <v>2799.1300000000001</v>
      </c>
      <c r="R4660" s="37">
        <f t="shared" si="516"/>
        <v>2799.1300000000001</v>
      </c>
      <c r="T4660" s="38"/>
      <c r="U4660" s="38"/>
      <c r="V4660" s="38"/>
    </row>
    <row r="4661" ht="23.25">
      <c r="A4661" s="27">
        <v>4649</v>
      </c>
      <c r="B4661" s="28" t="s">
        <v>8579</v>
      </c>
      <c r="C4661" s="29" t="s">
        <v>8580</v>
      </c>
      <c r="D4661" s="30" t="s">
        <v>30</v>
      </c>
      <c r="E4661" s="31">
        <v>1</v>
      </c>
      <c r="F4661" s="32"/>
      <c r="G4661" s="32"/>
      <c r="H4661" s="32"/>
      <c r="I4661" s="33">
        <v>1524.6099999999999</v>
      </c>
      <c r="J4661" s="33">
        <v>1556.6300000000001</v>
      </c>
      <c r="K4661" s="33">
        <v>1536.8099999999999</v>
      </c>
      <c r="L4661" s="21">
        <f t="shared" si="511"/>
        <v>1539.3499999999997</v>
      </c>
      <c r="M4661" s="34">
        <f t="shared" si="512"/>
        <v>16.160408410680823</v>
      </c>
      <c r="N4661" s="34">
        <f t="shared" si="513"/>
        <v>1.0498202754851609</v>
      </c>
      <c r="O4661" s="35">
        <f t="shared" si="514"/>
        <v>1539.3499999999997</v>
      </c>
      <c r="P4661" s="35">
        <f t="shared" si="515"/>
        <v>1539.3499999999997</v>
      </c>
      <c r="Q4661" s="39">
        <f t="shared" si="517"/>
        <v>1539.3500000000001</v>
      </c>
      <c r="R4661" s="37">
        <f t="shared" si="516"/>
        <v>1539.3500000000001</v>
      </c>
      <c r="T4661" s="38"/>
      <c r="U4661" s="38"/>
      <c r="V4661" s="38"/>
    </row>
    <row r="4662" ht="12.75">
      <c r="A4662" s="27">
        <v>4650</v>
      </c>
      <c r="B4662" s="28" t="s">
        <v>8581</v>
      </c>
      <c r="C4662" s="29" t="s">
        <v>8582</v>
      </c>
      <c r="D4662" s="30" t="s">
        <v>30</v>
      </c>
      <c r="E4662" s="31">
        <v>1</v>
      </c>
      <c r="F4662" s="32"/>
      <c r="G4662" s="32"/>
      <c r="H4662" s="32"/>
      <c r="I4662" s="33">
        <v>164.24000000000001</v>
      </c>
      <c r="J4662" s="33">
        <v>168.84</v>
      </c>
      <c r="K4662" s="33">
        <v>170.15000000000001</v>
      </c>
      <c r="L4662" s="21">
        <f t="shared" si="511"/>
        <v>167.74333333333334</v>
      </c>
      <c r="M4662" s="34">
        <f t="shared" si="512"/>
        <v>3.1038739235563866</v>
      </c>
      <c r="N4662" s="34">
        <f t="shared" si="513"/>
        <v>1.8503709577467875</v>
      </c>
      <c r="O4662" s="35">
        <f t="shared" si="514"/>
        <v>167.74333333333334</v>
      </c>
      <c r="P4662" s="35">
        <f t="shared" si="515"/>
        <v>167.74333333333334</v>
      </c>
      <c r="Q4662" s="39">
        <f t="shared" si="517"/>
        <v>167.74000000000001</v>
      </c>
      <c r="R4662" s="37">
        <f t="shared" si="516"/>
        <v>167.74000000000001</v>
      </c>
      <c r="T4662" s="38"/>
      <c r="U4662" s="38"/>
      <c r="V4662" s="38"/>
    </row>
    <row r="4663" ht="12.75">
      <c r="A4663" s="27">
        <v>4651</v>
      </c>
      <c r="B4663" s="28" t="s">
        <v>8583</v>
      </c>
      <c r="C4663" s="29" t="s">
        <v>8584</v>
      </c>
      <c r="D4663" s="30" t="s">
        <v>30</v>
      </c>
      <c r="E4663" s="31">
        <v>1</v>
      </c>
      <c r="F4663" s="32"/>
      <c r="G4663" s="32"/>
      <c r="H4663" s="32"/>
      <c r="I4663" s="33">
        <v>498.88999999999999</v>
      </c>
      <c r="J4663" s="33">
        <v>515.35000000000002</v>
      </c>
      <c r="K4663" s="33">
        <v>501.88</v>
      </c>
      <c r="L4663" s="21">
        <f t="shared" si="511"/>
        <v>505.37333333333328</v>
      </c>
      <c r="M4663" s="34">
        <f t="shared" si="512"/>
        <v>8.7684339156621167</v>
      </c>
      <c r="N4663" s="34">
        <f t="shared" si="513"/>
        <v>1.7350408771724106</v>
      </c>
      <c r="O4663" s="35">
        <f t="shared" si="514"/>
        <v>505.37333333333328</v>
      </c>
      <c r="P4663" s="35">
        <f t="shared" si="515"/>
        <v>505.37333333333328</v>
      </c>
      <c r="Q4663" s="39">
        <f t="shared" si="517"/>
        <v>505.37</v>
      </c>
      <c r="R4663" s="37">
        <f t="shared" si="516"/>
        <v>505.37</v>
      </c>
      <c r="T4663" s="38"/>
      <c r="U4663" s="38"/>
      <c r="V4663" s="38"/>
    </row>
    <row r="4664" ht="12.75">
      <c r="A4664" s="27">
        <v>4652</v>
      </c>
      <c r="B4664" s="28" t="s">
        <v>8583</v>
      </c>
      <c r="C4664" s="29" t="s">
        <v>8585</v>
      </c>
      <c r="D4664" s="30" t="s">
        <v>30</v>
      </c>
      <c r="E4664" s="31">
        <v>1</v>
      </c>
      <c r="F4664" s="32"/>
      <c r="G4664" s="32"/>
      <c r="H4664" s="32"/>
      <c r="I4664" s="33">
        <v>393.54000000000002</v>
      </c>
      <c r="J4664" s="33">
        <v>408.88999999999999</v>
      </c>
      <c r="K4664" s="33">
        <v>402.98000000000002</v>
      </c>
      <c r="L4664" s="21">
        <f t="shared" si="511"/>
        <v>401.80333333333334</v>
      </c>
      <c r="M4664" s="34">
        <f t="shared" si="512"/>
        <v>7.7423532167767375</v>
      </c>
      <c r="N4664" s="34">
        <f t="shared" si="513"/>
        <v>1.9269011913233016</v>
      </c>
      <c r="O4664" s="35">
        <f t="shared" si="514"/>
        <v>401.80333333333334</v>
      </c>
      <c r="P4664" s="35">
        <f t="shared" si="515"/>
        <v>401.80333333333334</v>
      </c>
      <c r="Q4664" s="39">
        <f t="shared" si="517"/>
        <v>401.80000000000001</v>
      </c>
      <c r="R4664" s="37">
        <f t="shared" si="516"/>
        <v>401.80000000000001</v>
      </c>
      <c r="T4664" s="38"/>
      <c r="U4664" s="38"/>
      <c r="V4664" s="38"/>
    </row>
    <row r="4665" ht="12.75">
      <c r="A4665" s="27">
        <v>4653</v>
      </c>
      <c r="B4665" s="28" t="s">
        <v>8586</v>
      </c>
      <c r="C4665" s="29" t="s">
        <v>8587</v>
      </c>
      <c r="D4665" s="30" t="s">
        <v>30</v>
      </c>
      <c r="E4665" s="31">
        <v>1</v>
      </c>
      <c r="F4665" s="32"/>
      <c r="G4665" s="32"/>
      <c r="H4665" s="32"/>
      <c r="I4665" s="33">
        <v>319.18000000000001</v>
      </c>
      <c r="J4665" s="33">
        <v>332.26999999999998</v>
      </c>
      <c r="K4665" s="33">
        <v>323.00999999999999</v>
      </c>
      <c r="L4665" s="21">
        <f t="shared" si="511"/>
        <v>324.81999999999999</v>
      </c>
      <c r="M4665" s="34">
        <f t="shared" si="512"/>
        <v>6.7300891524555482</v>
      </c>
      <c r="N4665" s="34">
        <f t="shared" si="513"/>
        <v>2.0719442006205124</v>
      </c>
      <c r="O4665" s="35">
        <f t="shared" si="514"/>
        <v>324.81999999999999</v>
      </c>
      <c r="P4665" s="35">
        <f t="shared" si="515"/>
        <v>324.81999999999999</v>
      </c>
      <c r="Q4665" s="39">
        <f t="shared" si="517"/>
        <v>324.81999999999999</v>
      </c>
      <c r="R4665" s="37">
        <f t="shared" si="516"/>
        <v>324.81999999999999</v>
      </c>
      <c r="T4665" s="38"/>
      <c r="U4665" s="38"/>
      <c r="V4665" s="38"/>
    </row>
    <row r="4666" ht="12.75">
      <c r="A4666" s="27">
        <v>4654</v>
      </c>
      <c r="B4666" s="28" t="s">
        <v>8586</v>
      </c>
      <c r="C4666" s="29" t="s">
        <v>8588</v>
      </c>
      <c r="D4666" s="30" t="s">
        <v>30</v>
      </c>
      <c r="E4666" s="31">
        <v>1</v>
      </c>
      <c r="F4666" s="32"/>
      <c r="G4666" s="32"/>
      <c r="H4666" s="32"/>
      <c r="I4666" s="33">
        <v>319.18000000000001</v>
      </c>
      <c r="J4666" s="33">
        <v>320.45999999999998</v>
      </c>
      <c r="K4666" s="33">
        <v>332.58999999999997</v>
      </c>
      <c r="L4666" s="21">
        <f t="shared" si="511"/>
        <v>324.07666666666665</v>
      </c>
      <c r="M4666" s="34">
        <f t="shared" si="512"/>
        <v>7.4004887226002287</v>
      </c>
      <c r="N4666" s="34">
        <f t="shared" si="513"/>
        <v>2.2835611087706291</v>
      </c>
      <c r="O4666" s="35">
        <f t="shared" si="514"/>
        <v>324.07666666666665</v>
      </c>
      <c r="P4666" s="35">
        <f t="shared" si="515"/>
        <v>324.07666666666665</v>
      </c>
      <c r="Q4666" s="39">
        <f t="shared" si="517"/>
        <v>324.07999999999998</v>
      </c>
      <c r="R4666" s="37">
        <f t="shared" si="516"/>
        <v>324.07999999999998</v>
      </c>
      <c r="T4666" s="38"/>
      <c r="U4666" s="38"/>
      <c r="V4666" s="38"/>
    </row>
    <row r="4667" ht="12.75">
      <c r="A4667" s="27">
        <v>4655</v>
      </c>
      <c r="B4667" s="28" t="s">
        <v>8589</v>
      </c>
      <c r="C4667" s="29" t="s">
        <v>8590</v>
      </c>
      <c r="D4667" s="30" t="s">
        <v>30</v>
      </c>
      <c r="E4667" s="31">
        <v>1</v>
      </c>
      <c r="F4667" s="32"/>
      <c r="G4667" s="32"/>
      <c r="H4667" s="32"/>
      <c r="I4667" s="33">
        <v>384.25</v>
      </c>
      <c r="J4667" s="33">
        <v>391.94</v>
      </c>
      <c r="K4667" s="33">
        <v>397.69999999999999</v>
      </c>
      <c r="L4667" s="21">
        <f t="shared" si="511"/>
        <v>391.29666666666668</v>
      </c>
      <c r="M4667" s="34">
        <f t="shared" si="512"/>
        <v>6.7480392213837392</v>
      </c>
      <c r="N4667" s="34">
        <f t="shared" si="513"/>
        <v>1.7245327640708428</v>
      </c>
      <c r="O4667" s="35">
        <f t="shared" si="514"/>
        <v>391.29666666666668</v>
      </c>
      <c r="P4667" s="35">
        <f t="shared" si="515"/>
        <v>391.29666666666668</v>
      </c>
      <c r="Q4667" s="39">
        <f t="shared" si="517"/>
        <v>391.30000000000001</v>
      </c>
      <c r="R4667" s="37">
        <f t="shared" si="516"/>
        <v>391.30000000000001</v>
      </c>
      <c r="T4667" s="38"/>
      <c r="U4667" s="38"/>
      <c r="V4667" s="38"/>
    </row>
    <row r="4668" ht="12.75">
      <c r="A4668" s="27">
        <v>4656</v>
      </c>
      <c r="B4668" s="28" t="s">
        <v>8591</v>
      </c>
      <c r="C4668" s="29" t="s">
        <v>8592</v>
      </c>
      <c r="D4668" s="30" t="s">
        <v>30</v>
      </c>
      <c r="E4668" s="31">
        <v>1</v>
      </c>
      <c r="F4668" s="32"/>
      <c r="G4668" s="32"/>
      <c r="H4668" s="32"/>
      <c r="I4668" s="33">
        <v>3318.8200000000002</v>
      </c>
      <c r="J4668" s="33">
        <v>3418.3800000000001</v>
      </c>
      <c r="K4668" s="33">
        <v>3421.6999999999998</v>
      </c>
      <c r="L4668" s="21">
        <f t="shared" si="511"/>
        <v>3386.3000000000006</v>
      </c>
      <c r="M4668" s="34">
        <f t="shared" si="512"/>
        <v>58.4629660554439</v>
      </c>
      <c r="N4668" s="34">
        <f t="shared" si="513"/>
        <v>1.7264556021452289</v>
      </c>
      <c r="O4668" s="35">
        <f t="shared" si="514"/>
        <v>3386.3000000000002</v>
      </c>
      <c r="P4668" s="35">
        <f t="shared" si="515"/>
        <v>3386.3000000000006</v>
      </c>
      <c r="Q4668" s="39">
        <f t="shared" si="517"/>
        <v>3386.3000000000002</v>
      </c>
      <c r="R4668" s="37">
        <f t="shared" si="516"/>
        <v>3386.3000000000002</v>
      </c>
      <c r="T4668" s="38"/>
      <c r="U4668" s="38"/>
      <c r="V4668" s="38"/>
    </row>
    <row r="4669" ht="12.75">
      <c r="A4669" s="27">
        <v>4657</v>
      </c>
      <c r="B4669" s="28" t="s">
        <v>8593</v>
      </c>
      <c r="C4669" s="29" t="s">
        <v>8594</v>
      </c>
      <c r="D4669" s="30" t="s">
        <v>30</v>
      </c>
      <c r="E4669" s="31">
        <v>1</v>
      </c>
      <c r="F4669" s="32"/>
      <c r="G4669" s="32"/>
      <c r="H4669" s="32"/>
      <c r="I4669" s="33">
        <v>5525.1800000000003</v>
      </c>
      <c r="J4669" s="33">
        <v>5619.1099999999997</v>
      </c>
      <c r="K4669" s="33">
        <v>5608.0600000000004</v>
      </c>
      <c r="L4669" s="21">
        <f t="shared" si="511"/>
        <v>5584.1166666666677</v>
      </c>
      <c r="M4669" s="34">
        <f t="shared" si="512"/>
        <v>51.338812153509302</v>
      </c>
      <c r="N4669" s="34">
        <f t="shared" si="513"/>
        <v>0.91937212666000823</v>
      </c>
      <c r="O4669" s="35">
        <f t="shared" si="514"/>
        <v>5584.1166666666668</v>
      </c>
      <c r="P4669" s="35">
        <f t="shared" si="515"/>
        <v>5584.1166666666677</v>
      </c>
      <c r="Q4669" s="39">
        <f t="shared" si="517"/>
        <v>5584.1199999999999</v>
      </c>
      <c r="R4669" s="37">
        <f t="shared" si="516"/>
        <v>5584.1199999999999</v>
      </c>
      <c r="T4669" s="38"/>
      <c r="U4669" s="38"/>
      <c r="V4669" s="38"/>
    </row>
    <row r="4670" ht="12.75">
      <c r="A4670" s="27">
        <v>4658</v>
      </c>
      <c r="B4670" s="28" t="s">
        <v>8595</v>
      </c>
      <c r="C4670" s="29" t="s">
        <v>8596</v>
      </c>
      <c r="D4670" s="30" t="s">
        <v>30</v>
      </c>
      <c r="E4670" s="31">
        <v>1</v>
      </c>
      <c r="F4670" s="32"/>
      <c r="G4670" s="32"/>
      <c r="H4670" s="32"/>
      <c r="I4670" s="33">
        <v>9857.2999999999993</v>
      </c>
      <c r="J4670" s="33">
        <v>10222.02</v>
      </c>
      <c r="K4670" s="33">
        <v>10231.879999999999</v>
      </c>
      <c r="L4670" s="21">
        <f t="shared" si="511"/>
        <v>10103.733333333332</v>
      </c>
      <c r="M4670" s="34">
        <f t="shared" si="512"/>
        <v>213.4744615482926</v>
      </c>
      <c r="N4670" s="34">
        <f t="shared" si="513"/>
        <v>2.112827551020342</v>
      </c>
      <c r="O4670" s="35">
        <f t="shared" si="514"/>
        <v>10103.733333333332</v>
      </c>
      <c r="P4670" s="35">
        <f t="shared" si="515"/>
        <v>10103.733333333332</v>
      </c>
      <c r="Q4670" s="39">
        <f t="shared" si="517"/>
        <v>10103.73</v>
      </c>
      <c r="R4670" s="37">
        <f t="shared" si="516"/>
        <v>10103.73</v>
      </c>
      <c r="T4670" s="38"/>
      <c r="U4670" s="38"/>
      <c r="V4670" s="38"/>
    </row>
    <row r="4671" ht="12.75">
      <c r="A4671" s="27">
        <v>4659</v>
      </c>
      <c r="B4671" s="28" t="s">
        <v>8597</v>
      </c>
      <c r="C4671" s="29" t="s">
        <v>8598</v>
      </c>
      <c r="D4671" s="30" t="s">
        <v>30</v>
      </c>
      <c r="E4671" s="31">
        <v>1</v>
      </c>
      <c r="F4671" s="32"/>
      <c r="G4671" s="32"/>
      <c r="H4671" s="32"/>
      <c r="I4671" s="33">
        <v>39804.230000000003</v>
      </c>
      <c r="J4671" s="33">
        <v>41077.970000000001</v>
      </c>
      <c r="K4671" s="33">
        <v>40242.080000000002</v>
      </c>
      <c r="L4671" s="21">
        <f t="shared" si="511"/>
        <v>40374.760000000002</v>
      </c>
      <c r="M4671" s="34">
        <f t="shared" si="512"/>
        <v>647.15251965823234</v>
      </c>
      <c r="N4671" s="34">
        <f t="shared" si="513"/>
        <v>1.6028640657139073</v>
      </c>
      <c r="O4671" s="35">
        <f t="shared" si="514"/>
        <v>40374.760000000002</v>
      </c>
      <c r="P4671" s="35">
        <f t="shared" si="515"/>
        <v>40374.760000000002</v>
      </c>
      <c r="Q4671" s="39">
        <f t="shared" si="517"/>
        <v>40374.760000000002</v>
      </c>
      <c r="R4671" s="37">
        <f t="shared" si="516"/>
        <v>40374.760000000002</v>
      </c>
      <c r="T4671" s="38"/>
      <c r="U4671" s="38"/>
      <c r="V4671" s="38"/>
    </row>
    <row r="4672" ht="12.75">
      <c r="A4672" s="27">
        <v>4660</v>
      </c>
      <c r="B4672" s="28" t="s">
        <v>8599</v>
      </c>
      <c r="C4672" s="29" t="s">
        <v>8600</v>
      </c>
      <c r="D4672" s="30" t="s">
        <v>30</v>
      </c>
      <c r="E4672" s="31">
        <v>1</v>
      </c>
      <c r="F4672" s="32"/>
      <c r="G4672" s="32"/>
      <c r="H4672" s="32"/>
      <c r="I4672" s="33">
        <v>45004.019999999997</v>
      </c>
      <c r="J4672" s="33">
        <v>45634.080000000002</v>
      </c>
      <c r="K4672" s="33">
        <v>45454.059999999998</v>
      </c>
      <c r="L4672" s="21">
        <f t="shared" si="511"/>
        <v>45364.053333333337</v>
      </c>
      <c r="M4672" s="34">
        <f t="shared" si="512"/>
        <v>324.53012330650409</v>
      </c>
      <c r="N4672" s="34">
        <f t="shared" si="513"/>
        <v>0.71539048973835984</v>
      </c>
      <c r="O4672" s="35">
        <f t="shared" si="514"/>
        <v>45364.05333333333</v>
      </c>
      <c r="P4672" s="35">
        <f t="shared" si="515"/>
        <v>45364.053333333337</v>
      </c>
      <c r="Q4672" s="39">
        <f t="shared" si="517"/>
        <v>45364.050000000003</v>
      </c>
      <c r="R4672" s="37">
        <f t="shared" si="516"/>
        <v>45364.050000000003</v>
      </c>
      <c r="T4672" s="38"/>
      <c r="U4672" s="38"/>
      <c r="V4672" s="38"/>
    </row>
    <row r="4673" ht="12.75">
      <c r="A4673" s="27">
        <v>4661</v>
      </c>
      <c r="B4673" s="28" t="s">
        <v>8601</v>
      </c>
      <c r="C4673" s="29" t="s">
        <v>8602</v>
      </c>
      <c r="D4673" s="30" t="s">
        <v>30</v>
      </c>
      <c r="E4673" s="31">
        <v>1</v>
      </c>
      <c r="F4673" s="32"/>
      <c r="G4673" s="32"/>
      <c r="H4673" s="32"/>
      <c r="I4673" s="33">
        <v>6671.7600000000002</v>
      </c>
      <c r="J4673" s="33">
        <v>6705.1199999999999</v>
      </c>
      <c r="K4673" s="33">
        <v>6931.96</v>
      </c>
      <c r="L4673" s="21">
        <f t="shared" si="511"/>
        <v>6769.6133333333337</v>
      </c>
      <c r="M4673" s="34">
        <f t="shared" si="512"/>
        <v>141.58231716331431</v>
      </c>
      <c r="N4673" s="34">
        <f t="shared" si="513"/>
        <v>2.0914387601160036</v>
      </c>
      <c r="O4673" s="35">
        <f t="shared" si="514"/>
        <v>6769.6133333333328</v>
      </c>
      <c r="P4673" s="35">
        <f t="shared" si="515"/>
        <v>6769.6133333333337</v>
      </c>
      <c r="Q4673" s="39">
        <f t="shared" si="517"/>
        <v>6769.6100000000006</v>
      </c>
      <c r="R4673" s="37">
        <f t="shared" si="516"/>
        <v>6769.6100000000006</v>
      </c>
      <c r="T4673" s="38"/>
      <c r="U4673" s="38"/>
      <c r="V4673" s="38"/>
    </row>
    <row r="4674" ht="12.75">
      <c r="A4674" s="27">
        <v>4662</v>
      </c>
      <c r="B4674" s="28" t="s">
        <v>8603</v>
      </c>
      <c r="C4674" s="29" t="s">
        <v>8604</v>
      </c>
      <c r="D4674" s="30" t="s">
        <v>30</v>
      </c>
      <c r="E4674" s="31">
        <v>1</v>
      </c>
      <c r="F4674" s="32"/>
      <c r="G4674" s="32"/>
      <c r="H4674" s="32"/>
      <c r="I4674" s="33">
        <v>5435.3299999999999</v>
      </c>
      <c r="J4674" s="33">
        <v>5603.8299999999999</v>
      </c>
      <c r="K4674" s="33">
        <v>5614.6999999999998</v>
      </c>
      <c r="L4674" s="21">
        <f t="shared" si="511"/>
        <v>5551.2866666666669</v>
      </c>
      <c r="M4674" s="34">
        <f t="shared" si="512"/>
        <v>100.56838784296647</v>
      </c>
      <c r="N4674" s="34">
        <f t="shared" si="513"/>
        <v>1.8116230323114244</v>
      </c>
      <c r="O4674" s="35">
        <f t="shared" si="514"/>
        <v>5551.2866666666669</v>
      </c>
      <c r="P4674" s="35">
        <f t="shared" si="515"/>
        <v>5551.2866666666669</v>
      </c>
      <c r="Q4674" s="39">
        <f t="shared" si="517"/>
        <v>5551.29</v>
      </c>
      <c r="R4674" s="37">
        <f t="shared" si="516"/>
        <v>5551.29</v>
      </c>
      <c r="T4674" s="38"/>
      <c r="U4674" s="38"/>
      <c r="V4674" s="38"/>
    </row>
    <row r="4675" ht="12.75">
      <c r="A4675" s="27">
        <v>4663</v>
      </c>
      <c r="B4675" s="28" t="s">
        <v>8605</v>
      </c>
      <c r="C4675" s="29" t="s">
        <v>8606</v>
      </c>
      <c r="D4675" s="30" t="s">
        <v>30</v>
      </c>
      <c r="E4675" s="31">
        <v>1</v>
      </c>
      <c r="F4675" s="32"/>
      <c r="G4675" s="32"/>
      <c r="H4675" s="32"/>
      <c r="I4675" s="33">
        <v>53761.239999999998</v>
      </c>
      <c r="J4675" s="33">
        <v>55911.690000000002</v>
      </c>
      <c r="K4675" s="33">
        <v>55642.879999999997</v>
      </c>
      <c r="L4675" s="21">
        <f t="shared" si="511"/>
        <v>55105.269999999997</v>
      </c>
      <c r="M4675" s="34">
        <f t="shared" si="512"/>
        <v>1171.698418834814</v>
      </c>
      <c r="N4675" s="34">
        <f t="shared" si="513"/>
        <v>2.1262910404663908</v>
      </c>
      <c r="O4675" s="35">
        <f t="shared" si="514"/>
        <v>55105.269999999997</v>
      </c>
      <c r="P4675" s="35">
        <f t="shared" si="515"/>
        <v>55105.269999999997</v>
      </c>
      <c r="Q4675" s="39">
        <f t="shared" si="517"/>
        <v>55105.270000000004</v>
      </c>
      <c r="R4675" s="37">
        <f t="shared" si="516"/>
        <v>55105.270000000004</v>
      </c>
      <c r="T4675" s="38"/>
      <c r="U4675" s="38"/>
      <c r="V4675" s="38"/>
    </row>
    <row r="4676" ht="12.75">
      <c r="A4676" s="27">
        <v>4664</v>
      </c>
      <c r="B4676" s="28" t="s">
        <v>8607</v>
      </c>
      <c r="C4676" s="29" t="s">
        <v>8608</v>
      </c>
      <c r="D4676" s="30" t="s">
        <v>30</v>
      </c>
      <c r="E4676" s="31">
        <v>1</v>
      </c>
      <c r="F4676" s="32"/>
      <c r="G4676" s="32"/>
      <c r="H4676" s="32"/>
      <c r="I4676" s="33">
        <v>11109.25</v>
      </c>
      <c r="J4676" s="33">
        <v>11542.51</v>
      </c>
      <c r="K4676" s="33">
        <v>11464.75</v>
      </c>
      <c r="L4676" s="21">
        <f t="shared" si="511"/>
        <v>11372.17</v>
      </c>
      <c r="M4676" s="34">
        <f t="shared" si="512"/>
        <v>230.99101540969087</v>
      </c>
      <c r="N4676" s="34">
        <f t="shared" si="513"/>
        <v>2.0311955889657898</v>
      </c>
      <c r="O4676" s="35">
        <f t="shared" si="514"/>
        <v>11372.17</v>
      </c>
      <c r="P4676" s="35">
        <f t="shared" si="515"/>
        <v>11372.17</v>
      </c>
      <c r="Q4676" s="39">
        <f t="shared" si="517"/>
        <v>11372.17</v>
      </c>
      <c r="R4676" s="37">
        <f t="shared" si="516"/>
        <v>11372.17</v>
      </c>
      <c r="T4676" s="38"/>
      <c r="U4676" s="38"/>
      <c r="V4676" s="38"/>
    </row>
    <row r="4677" ht="23.25">
      <c r="A4677" s="27">
        <v>4665</v>
      </c>
      <c r="B4677" s="28" t="s">
        <v>8609</v>
      </c>
      <c r="C4677" s="29" t="s">
        <v>8610</v>
      </c>
      <c r="D4677" s="30" t="s">
        <v>30</v>
      </c>
      <c r="E4677" s="31">
        <v>1</v>
      </c>
      <c r="F4677" s="32"/>
      <c r="G4677" s="32"/>
      <c r="H4677" s="32"/>
      <c r="I4677" s="33">
        <v>737.51999999999998</v>
      </c>
      <c r="J4677" s="33">
        <v>742.67999999999995</v>
      </c>
      <c r="K4677" s="33">
        <v>744.15999999999997</v>
      </c>
      <c r="L4677" s="21">
        <f t="shared" si="511"/>
        <v>741.45333333333326</v>
      </c>
      <c r="M4677" s="34">
        <f t="shared" si="512"/>
        <v>3.4858188899214566</v>
      </c>
      <c r="N4677" s="34">
        <f t="shared" si="513"/>
        <v>0.47013328192218751</v>
      </c>
      <c r="O4677" s="35">
        <f t="shared" si="514"/>
        <v>741.45333333333315</v>
      </c>
      <c r="P4677" s="35">
        <f t="shared" si="515"/>
        <v>741.45333333333326</v>
      </c>
      <c r="Q4677" s="39">
        <f t="shared" si="517"/>
        <v>741.45000000000005</v>
      </c>
      <c r="R4677" s="37">
        <f t="shared" si="516"/>
        <v>741.45000000000005</v>
      </c>
      <c r="T4677" s="38"/>
      <c r="U4677" s="38"/>
      <c r="V4677" s="38"/>
    </row>
    <row r="4678" ht="23.25">
      <c r="A4678" s="27">
        <v>4666</v>
      </c>
      <c r="B4678" s="28" t="s">
        <v>8611</v>
      </c>
      <c r="C4678" s="29" t="s">
        <v>8612</v>
      </c>
      <c r="D4678" s="30" t="s">
        <v>30</v>
      </c>
      <c r="E4678" s="31">
        <v>1</v>
      </c>
      <c r="F4678" s="32"/>
      <c r="G4678" s="32"/>
      <c r="H4678" s="32"/>
      <c r="I4678" s="33">
        <v>1205.4400000000001</v>
      </c>
      <c r="J4678" s="33">
        <v>1233.1700000000001</v>
      </c>
      <c r="K4678" s="33">
        <v>1218.7</v>
      </c>
      <c r="L4678" s="21">
        <f t="shared" si="511"/>
        <v>1219.1033333333335</v>
      </c>
      <c r="M4678" s="34">
        <f t="shared" si="512"/>
        <v>13.869399169875154</v>
      </c>
      <c r="N4678" s="34">
        <f t="shared" si="513"/>
        <v>1.1376721554810902</v>
      </c>
      <c r="O4678" s="35">
        <f t="shared" si="514"/>
        <v>1219.1033333333335</v>
      </c>
      <c r="P4678" s="35">
        <f t="shared" si="515"/>
        <v>1219.1033333333335</v>
      </c>
      <c r="Q4678" s="39">
        <f t="shared" si="517"/>
        <v>1219.1000000000001</v>
      </c>
      <c r="R4678" s="37">
        <f t="shared" si="516"/>
        <v>1219.1000000000001</v>
      </c>
      <c r="T4678" s="38"/>
      <c r="U4678" s="38"/>
      <c r="V4678" s="38"/>
    </row>
    <row r="4679" ht="23.25">
      <c r="A4679" s="27">
        <v>4667</v>
      </c>
      <c r="B4679" s="28" t="s">
        <v>8613</v>
      </c>
      <c r="C4679" s="29" t="s">
        <v>8614</v>
      </c>
      <c r="D4679" s="30" t="s">
        <v>30</v>
      </c>
      <c r="E4679" s="31">
        <v>1</v>
      </c>
      <c r="F4679" s="32"/>
      <c r="G4679" s="32"/>
      <c r="H4679" s="32"/>
      <c r="I4679" s="33">
        <v>62270.57</v>
      </c>
      <c r="J4679" s="33">
        <v>64699.120000000003</v>
      </c>
      <c r="K4679" s="33">
        <v>64574.580000000002</v>
      </c>
      <c r="L4679" s="21">
        <f t="shared" si="511"/>
        <v>63848.090000000004</v>
      </c>
      <c r="M4679" s="34">
        <f t="shared" si="512"/>
        <v>1367.5907888326844</v>
      </c>
      <c r="N4679" s="34">
        <f t="shared" si="513"/>
        <v>2.1419447141373915</v>
      </c>
      <c r="O4679" s="35">
        <f t="shared" si="514"/>
        <v>63848.090000000004</v>
      </c>
      <c r="P4679" s="35">
        <f t="shared" si="515"/>
        <v>63848.090000000004</v>
      </c>
      <c r="Q4679" s="39">
        <f t="shared" si="517"/>
        <v>63848.090000000004</v>
      </c>
      <c r="R4679" s="37">
        <f t="shared" si="516"/>
        <v>63848.090000000004</v>
      </c>
      <c r="T4679" s="38"/>
      <c r="U4679" s="38"/>
      <c r="V4679" s="38"/>
    </row>
    <row r="4680" ht="12.75">
      <c r="A4680" s="27">
        <v>4668</v>
      </c>
      <c r="B4680" s="28" t="s">
        <v>8615</v>
      </c>
      <c r="C4680" s="29" t="s">
        <v>8616</v>
      </c>
      <c r="D4680" s="30" t="s">
        <v>30</v>
      </c>
      <c r="E4680" s="31">
        <v>1</v>
      </c>
      <c r="F4680" s="32"/>
      <c r="G4680" s="32"/>
      <c r="H4680" s="32"/>
      <c r="I4680" s="33">
        <v>19658.830000000002</v>
      </c>
      <c r="J4680" s="33">
        <v>19796.439999999999</v>
      </c>
      <c r="K4680" s="33">
        <v>19993.029999999999</v>
      </c>
      <c r="L4680" s="21">
        <f t="shared" si="511"/>
        <v>19816.100000000002</v>
      </c>
      <c r="M4680" s="34">
        <f t="shared" si="512"/>
        <v>167.965165138488</v>
      </c>
      <c r="N4680" s="34">
        <f t="shared" si="513"/>
        <v>0.84761968873031512</v>
      </c>
      <c r="O4680" s="35">
        <f t="shared" si="514"/>
        <v>19816.099999999999</v>
      </c>
      <c r="P4680" s="35">
        <f t="shared" si="515"/>
        <v>19816.100000000002</v>
      </c>
      <c r="Q4680" s="39">
        <f t="shared" si="517"/>
        <v>19816.100000000002</v>
      </c>
      <c r="R4680" s="37">
        <f t="shared" si="516"/>
        <v>19816.100000000002</v>
      </c>
      <c r="T4680" s="38"/>
      <c r="U4680" s="38"/>
      <c r="V4680" s="38"/>
    </row>
    <row r="4681" ht="23.25">
      <c r="A4681" s="27">
        <v>4669</v>
      </c>
      <c r="B4681" s="28" t="s">
        <v>8617</v>
      </c>
      <c r="C4681" s="29" t="s">
        <v>8618</v>
      </c>
      <c r="D4681" s="30" t="s">
        <v>30</v>
      </c>
      <c r="E4681" s="31">
        <v>1</v>
      </c>
      <c r="F4681" s="32"/>
      <c r="G4681" s="32"/>
      <c r="H4681" s="32"/>
      <c r="I4681" s="33">
        <v>653312.81999999995</v>
      </c>
      <c r="J4681" s="33">
        <v>665072.44999999995</v>
      </c>
      <c r="K4681" s="33">
        <v>666379.07999999996</v>
      </c>
      <c r="L4681" s="21">
        <f t="shared" si="511"/>
        <v>661588.1166666667</v>
      </c>
      <c r="M4681" s="34">
        <f t="shared" si="512"/>
        <v>7196.3339055545075</v>
      </c>
      <c r="N4681" s="34">
        <f t="shared" si="513"/>
        <v>1.087736270387138</v>
      </c>
      <c r="O4681" s="35">
        <f t="shared" si="514"/>
        <v>661588.1166666667</v>
      </c>
      <c r="P4681" s="35">
        <f t="shared" si="515"/>
        <v>661588.1166666667</v>
      </c>
      <c r="Q4681" s="39">
        <f t="shared" si="517"/>
        <v>661588.12</v>
      </c>
      <c r="R4681" s="37">
        <f t="shared" si="516"/>
        <v>661588.12</v>
      </c>
      <c r="T4681" s="38"/>
      <c r="U4681" s="38"/>
      <c r="V4681" s="38"/>
    </row>
    <row r="4682" ht="12.75">
      <c r="A4682" s="27">
        <v>4670</v>
      </c>
      <c r="B4682" s="28" t="s">
        <v>8619</v>
      </c>
      <c r="C4682" s="29" t="s">
        <v>8620</v>
      </c>
      <c r="D4682" s="30" t="s">
        <v>30</v>
      </c>
      <c r="E4682" s="31">
        <v>1</v>
      </c>
      <c r="F4682" s="32"/>
      <c r="G4682" s="32"/>
      <c r="H4682" s="32"/>
      <c r="I4682" s="33">
        <v>3046.1300000000001</v>
      </c>
      <c r="J4682" s="33">
        <v>3067.4499999999998</v>
      </c>
      <c r="K4682" s="33">
        <v>3149.6999999999998</v>
      </c>
      <c r="L4682" s="21">
        <f t="shared" si="511"/>
        <v>3087.7599999999998</v>
      </c>
      <c r="M4682" s="34">
        <f t="shared" si="512"/>
        <v>54.690568656761904</v>
      </c>
      <c r="N4682" s="34">
        <f t="shared" si="513"/>
        <v>1.7712052962912241</v>
      </c>
      <c r="O4682" s="35">
        <f t="shared" si="514"/>
        <v>3087.7599999999993</v>
      </c>
      <c r="P4682" s="35">
        <f t="shared" si="515"/>
        <v>3087.7599999999998</v>
      </c>
      <c r="Q4682" s="39">
        <f t="shared" si="517"/>
        <v>3087.7600000000002</v>
      </c>
      <c r="R4682" s="37">
        <f t="shared" si="516"/>
        <v>3087.7600000000002</v>
      </c>
      <c r="T4682" s="38"/>
      <c r="U4682" s="38"/>
      <c r="V4682" s="38"/>
    </row>
    <row r="4683" ht="12.75">
      <c r="A4683" s="27">
        <v>4671</v>
      </c>
      <c r="B4683" s="28" t="s">
        <v>8621</v>
      </c>
      <c r="C4683" s="29" t="s">
        <v>8622</v>
      </c>
      <c r="D4683" s="30" t="s">
        <v>30</v>
      </c>
      <c r="E4683" s="31">
        <v>1</v>
      </c>
      <c r="F4683" s="32"/>
      <c r="G4683" s="32"/>
      <c r="H4683" s="32"/>
      <c r="I4683" s="33">
        <v>39519.139999999999</v>
      </c>
      <c r="J4683" s="33">
        <v>40428.080000000002</v>
      </c>
      <c r="K4683" s="33">
        <v>39835.290000000001</v>
      </c>
      <c r="L4683" s="21">
        <f t="shared" ref="L4683:L4746" si="518">AVERAGE(I4683:K4683)</f>
        <v>39927.503333333334</v>
      </c>
      <c r="M4683" s="34">
        <f t="shared" ref="M4683:M4746" si="519">SQRT(((SUM((POWER(K4683-L4683,2)),(POWER(J4683-L4683,2)),(POWER(I4683-L4683,2)))/(COLUMNS(I4683:K4683)-1))))</f>
        <v>461.43304501664636</v>
      </c>
      <c r="N4683" s="34">
        <f t="shared" ref="N4683:N4746" si="520">M4683/L4683*100</f>
        <v>1.155677181125975</v>
      </c>
      <c r="O4683" s="35">
        <f t="shared" ref="O4683:O4746" si="521">((E4683/3)*(SUM(I4683:K4683)))</f>
        <v>39927.503333333334</v>
      </c>
      <c r="P4683" s="35">
        <f t="shared" ref="P4683:P4746" si="522">AVERAGE(I4683:K4683)</f>
        <v>39927.503333333334</v>
      </c>
      <c r="Q4683" s="39">
        <f t="shared" si="517"/>
        <v>39927.5</v>
      </c>
      <c r="R4683" s="37">
        <f t="shared" ref="R4683:R4746" si="523">Q4683*E4683</f>
        <v>39927.5</v>
      </c>
      <c r="T4683" s="38"/>
      <c r="U4683" s="38"/>
      <c r="V4683" s="38"/>
    </row>
    <row r="4684" ht="12.75">
      <c r="A4684" s="27">
        <v>4672</v>
      </c>
      <c r="B4684" s="28" t="s">
        <v>8621</v>
      </c>
      <c r="C4684" s="29" t="s">
        <v>8623</v>
      </c>
      <c r="D4684" s="30" t="s">
        <v>30</v>
      </c>
      <c r="E4684" s="31">
        <v>1</v>
      </c>
      <c r="F4684" s="32"/>
      <c r="G4684" s="32"/>
      <c r="H4684" s="32"/>
      <c r="I4684" s="33">
        <v>34830.610000000001</v>
      </c>
      <c r="J4684" s="33">
        <v>35875.529999999999</v>
      </c>
      <c r="K4684" s="33">
        <v>35945.190000000002</v>
      </c>
      <c r="L4684" s="21">
        <f t="shared" si="518"/>
        <v>35550.443333333336</v>
      </c>
      <c r="M4684" s="34">
        <f t="shared" si="519"/>
        <v>624.36619842311563</v>
      </c>
      <c r="N4684" s="34">
        <f t="shared" si="520"/>
        <v>1.7562824535515373</v>
      </c>
      <c r="O4684" s="35">
        <f t="shared" si="521"/>
        <v>35550.443333333329</v>
      </c>
      <c r="P4684" s="35">
        <f t="shared" si="522"/>
        <v>35550.443333333336</v>
      </c>
      <c r="Q4684" s="39">
        <f t="shared" ref="Q4684:Q4747" si="524">ROUND(P4684,2)</f>
        <v>35550.440000000002</v>
      </c>
      <c r="R4684" s="37">
        <f t="shared" si="523"/>
        <v>35550.440000000002</v>
      </c>
      <c r="T4684" s="38"/>
      <c r="U4684" s="38"/>
      <c r="V4684" s="38"/>
    </row>
    <row r="4685" ht="12.75">
      <c r="A4685" s="27">
        <v>4673</v>
      </c>
      <c r="B4685" s="28" t="s">
        <v>8624</v>
      </c>
      <c r="C4685" s="29" t="s">
        <v>8625</v>
      </c>
      <c r="D4685" s="30" t="s">
        <v>30</v>
      </c>
      <c r="E4685" s="31">
        <v>1</v>
      </c>
      <c r="F4685" s="32"/>
      <c r="G4685" s="32"/>
      <c r="H4685" s="32"/>
      <c r="I4685" s="33">
        <v>34920.5</v>
      </c>
      <c r="J4685" s="33">
        <v>35688.75</v>
      </c>
      <c r="K4685" s="33">
        <v>35409.389999999999</v>
      </c>
      <c r="L4685" s="21">
        <f t="shared" si="518"/>
        <v>35339.546666666669</v>
      </c>
      <c r="M4685" s="34">
        <f t="shared" si="519"/>
        <v>388.85805126463987</v>
      </c>
      <c r="N4685" s="34">
        <f t="shared" si="520"/>
        <v>1.1003481593368105</v>
      </c>
      <c r="O4685" s="35">
        <f t="shared" si="521"/>
        <v>35339.546666666662</v>
      </c>
      <c r="P4685" s="35">
        <f t="shared" si="522"/>
        <v>35339.546666666669</v>
      </c>
      <c r="Q4685" s="39">
        <f t="shared" si="524"/>
        <v>35339.550000000003</v>
      </c>
      <c r="R4685" s="37">
        <f t="shared" si="523"/>
        <v>35339.550000000003</v>
      </c>
      <c r="T4685" s="38"/>
      <c r="U4685" s="38"/>
      <c r="V4685" s="38"/>
    </row>
    <row r="4686" ht="12.75">
      <c r="A4686" s="27">
        <v>4674</v>
      </c>
      <c r="B4686" s="28" t="s">
        <v>8626</v>
      </c>
      <c r="C4686" s="29" t="s">
        <v>8627</v>
      </c>
      <c r="D4686" s="30" t="s">
        <v>30</v>
      </c>
      <c r="E4686" s="31">
        <v>1</v>
      </c>
      <c r="F4686" s="32"/>
      <c r="G4686" s="32"/>
      <c r="H4686" s="32"/>
      <c r="I4686" s="33">
        <v>39519.139999999999</v>
      </c>
      <c r="J4686" s="33">
        <v>39756.25</v>
      </c>
      <c r="K4686" s="33">
        <v>40309.519999999997</v>
      </c>
      <c r="L4686" s="21">
        <f t="shared" si="518"/>
        <v>39861.636666666665</v>
      </c>
      <c r="M4686" s="34">
        <f t="shared" si="519"/>
        <v>405.59203423308514</v>
      </c>
      <c r="N4686" s="34">
        <f t="shared" si="520"/>
        <v>1.0174997018430296</v>
      </c>
      <c r="O4686" s="35">
        <f t="shared" si="521"/>
        <v>39861.636666666665</v>
      </c>
      <c r="P4686" s="35">
        <f t="shared" si="522"/>
        <v>39861.636666666665</v>
      </c>
      <c r="Q4686" s="39">
        <f t="shared" si="524"/>
        <v>39861.639999999999</v>
      </c>
      <c r="R4686" s="37">
        <f t="shared" si="523"/>
        <v>39861.639999999999</v>
      </c>
      <c r="T4686" s="38"/>
      <c r="U4686" s="38"/>
      <c r="V4686" s="38"/>
    </row>
    <row r="4687" ht="12.75">
      <c r="A4687" s="27">
        <v>4675</v>
      </c>
      <c r="B4687" s="28" t="s">
        <v>8626</v>
      </c>
      <c r="C4687" s="29" t="s">
        <v>8628</v>
      </c>
      <c r="D4687" s="30" t="s">
        <v>30</v>
      </c>
      <c r="E4687" s="31">
        <v>1</v>
      </c>
      <c r="F4687" s="32"/>
      <c r="G4687" s="32"/>
      <c r="H4687" s="32"/>
      <c r="I4687" s="33">
        <v>34830.610000000001</v>
      </c>
      <c r="J4687" s="33">
        <v>35562.050000000003</v>
      </c>
      <c r="K4687" s="33">
        <v>35109.25</v>
      </c>
      <c r="L4687" s="21">
        <f t="shared" si="518"/>
        <v>35167.303333333337</v>
      </c>
      <c r="M4687" s="34">
        <f t="shared" si="519"/>
        <v>369.15953263234888</v>
      </c>
      <c r="N4687" s="34">
        <f t="shared" si="520"/>
        <v>1.049723742344614</v>
      </c>
      <c r="O4687" s="35">
        <f t="shared" si="521"/>
        <v>35167.30333333333</v>
      </c>
      <c r="P4687" s="35">
        <f t="shared" si="522"/>
        <v>35167.303333333337</v>
      </c>
      <c r="Q4687" s="39">
        <f t="shared" si="524"/>
        <v>35167.300000000003</v>
      </c>
      <c r="R4687" s="37">
        <f t="shared" si="523"/>
        <v>35167.300000000003</v>
      </c>
      <c r="T4687" s="38"/>
      <c r="U4687" s="38"/>
      <c r="V4687" s="38"/>
    </row>
    <row r="4688" ht="12.75">
      <c r="A4688" s="27">
        <v>4676</v>
      </c>
      <c r="B4688" s="28" t="s">
        <v>8629</v>
      </c>
      <c r="C4688" s="29" t="s">
        <v>8630</v>
      </c>
      <c r="D4688" s="30" t="s">
        <v>30</v>
      </c>
      <c r="E4688" s="31">
        <v>1</v>
      </c>
      <c r="F4688" s="32"/>
      <c r="G4688" s="32"/>
      <c r="H4688" s="32"/>
      <c r="I4688" s="33">
        <v>34920.5</v>
      </c>
      <c r="J4688" s="33">
        <v>36037.959999999999</v>
      </c>
      <c r="K4688" s="33">
        <v>35095.099999999999</v>
      </c>
      <c r="L4688" s="21">
        <f t="shared" si="518"/>
        <v>35351.186666666668</v>
      </c>
      <c r="M4688" s="34">
        <f t="shared" si="519"/>
        <v>601.13600668512038</v>
      </c>
      <c r="N4688" s="34">
        <f t="shared" si="520"/>
        <v>1.7004691026452683</v>
      </c>
      <c r="O4688" s="35">
        <f t="shared" si="521"/>
        <v>35351.186666666661</v>
      </c>
      <c r="P4688" s="35">
        <f t="shared" si="522"/>
        <v>35351.186666666668</v>
      </c>
      <c r="Q4688" s="39">
        <f t="shared" si="524"/>
        <v>35351.190000000002</v>
      </c>
      <c r="R4688" s="37">
        <f t="shared" si="523"/>
        <v>35351.190000000002</v>
      </c>
      <c r="T4688" s="38"/>
      <c r="U4688" s="38"/>
      <c r="V4688" s="38"/>
    </row>
    <row r="4689" ht="12.75">
      <c r="A4689" s="27">
        <v>4677</v>
      </c>
      <c r="B4689" s="28" t="s">
        <v>8631</v>
      </c>
      <c r="C4689" s="29" t="s">
        <v>8632</v>
      </c>
      <c r="D4689" s="30" t="s">
        <v>30</v>
      </c>
      <c r="E4689" s="31">
        <v>1</v>
      </c>
      <c r="F4689" s="32"/>
      <c r="G4689" s="32"/>
      <c r="H4689" s="32"/>
      <c r="I4689" s="33">
        <v>176.63999999999999</v>
      </c>
      <c r="J4689" s="33">
        <v>179.63999999999999</v>
      </c>
      <c r="K4689" s="33">
        <v>183.88</v>
      </c>
      <c r="L4689" s="21">
        <f t="shared" si="518"/>
        <v>180.05333333333331</v>
      </c>
      <c r="M4689" s="34">
        <f t="shared" si="519"/>
        <v>3.6376549222450127</v>
      </c>
      <c r="N4689" s="34">
        <f t="shared" si="520"/>
        <v>2.0203207876805096</v>
      </c>
      <c r="O4689" s="35">
        <f t="shared" si="521"/>
        <v>180.05333333333331</v>
      </c>
      <c r="P4689" s="35">
        <f t="shared" si="522"/>
        <v>180.05333333333331</v>
      </c>
      <c r="Q4689" s="39">
        <f t="shared" si="524"/>
        <v>180.05000000000001</v>
      </c>
      <c r="R4689" s="37">
        <f t="shared" si="523"/>
        <v>180.05000000000001</v>
      </c>
      <c r="T4689" s="38"/>
      <c r="U4689" s="38"/>
      <c r="V4689" s="38"/>
    </row>
    <row r="4690" ht="12.75">
      <c r="A4690" s="27">
        <v>4678</v>
      </c>
      <c r="B4690" s="28" t="s">
        <v>8631</v>
      </c>
      <c r="C4690" s="29" t="s">
        <v>8633</v>
      </c>
      <c r="D4690" s="30" t="s">
        <v>30</v>
      </c>
      <c r="E4690" s="31">
        <v>1</v>
      </c>
      <c r="F4690" s="32"/>
      <c r="G4690" s="32"/>
      <c r="H4690" s="32"/>
      <c r="I4690" s="33">
        <v>176.63999999999999</v>
      </c>
      <c r="J4690" s="33">
        <v>181.59</v>
      </c>
      <c r="K4690" s="33">
        <v>183</v>
      </c>
      <c r="L4690" s="21">
        <f t="shared" si="518"/>
        <v>180.41</v>
      </c>
      <c r="M4690" s="34">
        <f t="shared" si="519"/>
        <v>3.3401646665995459</v>
      </c>
      <c r="N4690" s="34">
        <f t="shared" si="520"/>
        <v>1.8514298911366034</v>
      </c>
      <c r="O4690" s="35">
        <f t="shared" si="521"/>
        <v>180.41</v>
      </c>
      <c r="P4690" s="35">
        <f t="shared" si="522"/>
        <v>180.41</v>
      </c>
      <c r="Q4690" s="39">
        <f t="shared" si="524"/>
        <v>180.41</v>
      </c>
      <c r="R4690" s="37">
        <f t="shared" si="523"/>
        <v>180.41</v>
      </c>
      <c r="T4690" s="38"/>
      <c r="U4690" s="38"/>
      <c r="V4690" s="38"/>
    </row>
    <row r="4691" ht="12.75">
      <c r="A4691" s="27">
        <v>4679</v>
      </c>
      <c r="B4691" s="28" t="s">
        <v>8634</v>
      </c>
      <c r="C4691" s="29" t="s">
        <v>8635</v>
      </c>
      <c r="D4691" s="30" t="s">
        <v>30</v>
      </c>
      <c r="E4691" s="31">
        <v>1</v>
      </c>
      <c r="F4691" s="32"/>
      <c r="G4691" s="32"/>
      <c r="H4691" s="32"/>
      <c r="I4691" s="33">
        <v>263.41000000000003</v>
      </c>
      <c r="J4691" s="33">
        <v>269.73000000000002</v>
      </c>
      <c r="K4691" s="33">
        <v>269.47000000000003</v>
      </c>
      <c r="L4691" s="21">
        <f t="shared" si="518"/>
        <v>267.53666666666669</v>
      </c>
      <c r="M4691" s="34">
        <f t="shared" si="519"/>
        <v>3.5761618158765303</v>
      </c>
      <c r="N4691" s="34">
        <f t="shared" si="520"/>
        <v>1.3366996981883592</v>
      </c>
      <c r="O4691" s="35">
        <f t="shared" si="521"/>
        <v>267.53666666666669</v>
      </c>
      <c r="P4691" s="35">
        <f t="shared" si="522"/>
        <v>267.53666666666669</v>
      </c>
      <c r="Q4691" s="39">
        <f t="shared" si="524"/>
        <v>267.54000000000002</v>
      </c>
      <c r="R4691" s="37">
        <f t="shared" si="523"/>
        <v>267.54000000000002</v>
      </c>
      <c r="T4691" s="38"/>
      <c r="U4691" s="38"/>
      <c r="V4691" s="38"/>
    </row>
    <row r="4692" ht="12.75">
      <c r="A4692" s="27">
        <v>4680</v>
      </c>
      <c r="B4692" s="28" t="s">
        <v>8634</v>
      </c>
      <c r="C4692" s="29" t="s">
        <v>8636</v>
      </c>
      <c r="D4692" s="30" t="s">
        <v>30</v>
      </c>
      <c r="E4692" s="31">
        <v>1</v>
      </c>
      <c r="F4692" s="32"/>
      <c r="G4692" s="32"/>
      <c r="H4692" s="32"/>
      <c r="I4692" s="33">
        <v>731.33000000000004</v>
      </c>
      <c r="J4692" s="33">
        <v>762.04999999999995</v>
      </c>
      <c r="K4692" s="33">
        <v>747.41999999999996</v>
      </c>
      <c r="L4692" s="21">
        <f t="shared" si="518"/>
        <v>746.93333333333339</v>
      </c>
      <c r="M4692" s="34">
        <f t="shared" si="519"/>
        <v>15.365781247087048</v>
      </c>
      <c r="N4692" s="34">
        <f t="shared" si="520"/>
        <v>2.0571824232979803</v>
      </c>
      <c r="O4692" s="35">
        <f t="shared" si="521"/>
        <v>746.93333333333339</v>
      </c>
      <c r="P4692" s="35">
        <f t="shared" si="522"/>
        <v>746.93333333333339</v>
      </c>
      <c r="Q4692" s="39">
        <f t="shared" si="524"/>
        <v>746.93000000000006</v>
      </c>
      <c r="R4692" s="37">
        <f t="shared" si="523"/>
        <v>746.93000000000006</v>
      </c>
      <c r="T4692" s="38"/>
      <c r="U4692" s="38"/>
      <c r="V4692" s="38"/>
    </row>
    <row r="4693" ht="12.75">
      <c r="A4693" s="27">
        <v>4681</v>
      </c>
      <c r="B4693" s="28" t="s">
        <v>8634</v>
      </c>
      <c r="C4693" s="29" t="s">
        <v>8637</v>
      </c>
      <c r="D4693" s="30" t="s">
        <v>30</v>
      </c>
      <c r="E4693" s="31">
        <v>1</v>
      </c>
      <c r="F4693" s="32"/>
      <c r="G4693" s="32"/>
      <c r="H4693" s="32"/>
      <c r="I4693" s="33">
        <v>759.23000000000002</v>
      </c>
      <c r="J4693" s="33">
        <v>782.76999999999998</v>
      </c>
      <c r="K4693" s="33">
        <v>772.13999999999999</v>
      </c>
      <c r="L4693" s="21">
        <f t="shared" si="518"/>
        <v>771.38</v>
      </c>
      <c r="M4693" s="34">
        <f t="shared" si="519"/>
        <v>11.788388354647957</v>
      </c>
      <c r="N4693" s="34">
        <f t="shared" si="520"/>
        <v>1.5282206376426608</v>
      </c>
      <c r="O4693" s="35">
        <f t="shared" si="521"/>
        <v>771.37999999999988</v>
      </c>
      <c r="P4693" s="35">
        <f t="shared" si="522"/>
        <v>771.38</v>
      </c>
      <c r="Q4693" s="39">
        <f t="shared" si="524"/>
        <v>771.38</v>
      </c>
      <c r="R4693" s="37">
        <f t="shared" si="523"/>
        <v>771.38</v>
      </c>
      <c r="T4693" s="38"/>
      <c r="U4693" s="38"/>
      <c r="V4693" s="38"/>
    </row>
    <row r="4694" ht="12.75">
      <c r="A4694" s="27">
        <v>4682</v>
      </c>
      <c r="B4694" s="28" t="s">
        <v>8634</v>
      </c>
      <c r="C4694" s="29" t="s">
        <v>8638</v>
      </c>
      <c r="D4694" s="30" t="s">
        <v>30</v>
      </c>
      <c r="E4694" s="31">
        <v>1</v>
      </c>
      <c r="F4694" s="32"/>
      <c r="G4694" s="32"/>
      <c r="H4694" s="32"/>
      <c r="I4694" s="33">
        <v>1437.8299999999999</v>
      </c>
      <c r="J4694" s="33">
        <v>1495.3399999999999</v>
      </c>
      <c r="K4694" s="33">
        <v>1450.77</v>
      </c>
      <c r="L4694" s="21">
        <f t="shared" si="518"/>
        <v>1461.3133333333335</v>
      </c>
      <c r="M4694" s="34">
        <f t="shared" si="519"/>
        <v>30.169876256513426</v>
      </c>
      <c r="N4694" s="34">
        <f t="shared" si="520"/>
        <v>2.0645727078732889</v>
      </c>
      <c r="O4694" s="35">
        <f t="shared" si="521"/>
        <v>1461.3133333333335</v>
      </c>
      <c r="P4694" s="35">
        <f t="shared" si="522"/>
        <v>1461.3133333333335</v>
      </c>
      <c r="Q4694" s="39">
        <f t="shared" si="524"/>
        <v>1461.3099999999999</v>
      </c>
      <c r="R4694" s="37">
        <f t="shared" si="523"/>
        <v>1461.3099999999999</v>
      </c>
      <c r="T4694" s="38"/>
      <c r="U4694" s="38"/>
      <c r="V4694" s="38"/>
    </row>
    <row r="4695" ht="12.75">
      <c r="A4695" s="27">
        <v>4683</v>
      </c>
      <c r="B4695" s="28" t="s">
        <v>8634</v>
      </c>
      <c r="C4695" s="29" t="s">
        <v>8639</v>
      </c>
      <c r="D4695" s="30" t="s">
        <v>30</v>
      </c>
      <c r="E4695" s="31">
        <v>1</v>
      </c>
      <c r="F4695" s="32"/>
      <c r="G4695" s="32"/>
      <c r="H4695" s="32"/>
      <c r="I4695" s="33">
        <v>1437.8299999999999</v>
      </c>
      <c r="J4695" s="33">
        <v>1496.78</v>
      </c>
      <c r="K4695" s="33">
        <v>1495.3399999999999</v>
      </c>
      <c r="L4695" s="21">
        <f t="shared" si="518"/>
        <v>1476.6499999999999</v>
      </c>
      <c r="M4695" s="34">
        <f t="shared" si="519"/>
        <v>33.626815192640542</v>
      </c>
      <c r="N4695" s="34">
        <f t="shared" si="520"/>
        <v>2.277236663572312</v>
      </c>
      <c r="O4695" s="35">
        <f t="shared" si="521"/>
        <v>1476.6499999999999</v>
      </c>
      <c r="P4695" s="35">
        <f t="shared" si="522"/>
        <v>1476.6499999999999</v>
      </c>
      <c r="Q4695" s="39">
        <f t="shared" si="524"/>
        <v>1476.6500000000001</v>
      </c>
      <c r="R4695" s="37">
        <f t="shared" si="523"/>
        <v>1476.6500000000001</v>
      </c>
      <c r="T4695" s="38"/>
      <c r="U4695" s="38"/>
      <c r="V4695" s="38"/>
    </row>
    <row r="4696" ht="12.75">
      <c r="A4696" s="27">
        <v>4684</v>
      </c>
      <c r="B4696" s="28" t="s">
        <v>8640</v>
      </c>
      <c r="C4696" s="29" t="s">
        <v>8641</v>
      </c>
      <c r="D4696" s="30" t="s">
        <v>30</v>
      </c>
      <c r="E4696" s="31">
        <v>1</v>
      </c>
      <c r="F4696" s="32"/>
      <c r="G4696" s="32"/>
      <c r="H4696" s="32"/>
      <c r="I4696" s="33">
        <v>7840.0100000000002</v>
      </c>
      <c r="J4696" s="33">
        <v>8067.3699999999999</v>
      </c>
      <c r="K4696" s="33">
        <v>7887.0500000000002</v>
      </c>
      <c r="L4696" s="21">
        <f t="shared" si="518"/>
        <v>7931.4766666666665</v>
      </c>
      <c r="M4696" s="34">
        <f t="shared" si="519"/>
        <v>120.01432803350312</v>
      </c>
      <c r="N4696" s="34">
        <f t="shared" si="520"/>
        <v>1.5131397730498666</v>
      </c>
      <c r="O4696" s="35">
        <f t="shared" si="521"/>
        <v>7931.4766666666665</v>
      </c>
      <c r="P4696" s="35">
        <f t="shared" si="522"/>
        <v>7931.4766666666665</v>
      </c>
      <c r="Q4696" s="39">
        <f t="shared" si="524"/>
        <v>7931.4800000000005</v>
      </c>
      <c r="R4696" s="37">
        <f t="shared" si="523"/>
        <v>7931.4800000000005</v>
      </c>
      <c r="T4696" s="38"/>
      <c r="U4696" s="38"/>
      <c r="V4696" s="38"/>
    </row>
    <row r="4697" ht="12.75">
      <c r="A4697" s="27">
        <v>4685</v>
      </c>
      <c r="B4697" s="28" t="s">
        <v>8642</v>
      </c>
      <c r="C4697" s="29" t="s">
        <v>8643</v>
      </c>
      <c r="D4697" s="30" t="s">
        <v>30</v>
      </c>
      <c r="E4697" s="31">
        <v>1</v>
      </c>
      <c r="F4697" s="32"/>
      <c r="G4697" s="32"/>
      <c r="H4697" s="32"/>
      <c r="I4697" s="33">
        <v>182.83000000000001</v>
      </c>
      <c r="J4697" s="33">
        <v>187.40000000000001</v>
      </c>
      <c r="K4697" s="33">
        <v>188.13</v>
      </c>
      <c r="L4697" s="21">
        <f t="shared" si="518"/>
        <v>186.12</v>
      </c>
      <c r="M4697" s="34">
        <f t="shared" si="519"/>
        <v>2.8725076153075655</v>
      </c>
      <c r="N4697" s="34">
        <f t="shared" si="520"/>
        <v>1.543363214757987</v>
      </c>
      <c r="O4697" s="35">
        <f t="shared" si="521"/>
        <v>186.12</v>
      </c>
      <c r="P4697" s="35">
        <f t="shared" si="522"/>
        <v>186.12</v>
      </c>
      <c r="Q4697" s="39">
        <f t="shared" si="524"/>
        <v>186.12</v>
      </c>
      <c r="R4697" s="37">
        <f t="shared" si="523"/>
        <v>186.12</v>
      </c>
      <c r="T4697" s="38"/>
      <c r="U4697" s="38"/>
      <c r="V4697" s="38"/>
    </row>
    <row r="4698" ht="12.75">
      <c r="A4698" s="27">
        <v>4686</v>
      </c>
      <c r="B4698" s="28" t="s">
        <v>8642</v>
      </c>
      <c r="C4698" s="29" t="s">
        <v>8644</v>
      </c>
      <c r="D4698" s="30" t="s">
        <v>30</v>
      </c>
      <c r="E4698" s="31">
        <v>1</v>
      </c>
      <c r="F4698" s="32"/>
      <c r="G4698" s="32"/>
      <c r="H4698" s="32"/>
      <c r="I4698" s="33">
        <v>167.34</v>
      </c>
      <c r="J4698" s="33">
        <v>174.03</v>
      </c>
      <c r="K4698" s="33">
        <v>173.03</v>
      </c>
      <c r="L4698" s="21">
        <f t="shared" si="518"/>
        <v>171.46666666666667</v>
      </c>
      <c r="M4698" s="34">
        <f t="shared" si="519"/>
        <v>3.6086054554818432</v>
      </c>
      <c r="N4698" s="34">
        <f t="shared" si="520"/>
        <v>2.1045521707709036</v>
      </c>
      <c r="O4698" s="35">
        <f t="shared" si="521"/>
        <v>171.46666666666664</v>
      </c>
      <c r="P4698" s="35">
        <f t="shared" si="522"/>
        <v>171.46666666666667</v>
      </c>
      <c r="Q4698" s="39">
        <f t="shared" si="524"/>
        <v>171.47</v>
      </c>
      <c r="R4698" s="37">
        <f t="shared" si="523"/>
        <v>171.47</v>
      </c>
      <c r="T4698" s="38"/>
      <c r="U4698" s="38"/>
      <c r="V4698" s="38"/>
    </row>
    <row r="4699" ht="12.75">
      <c r="A4699" s="27">
        <v>4687</v>
      </c>
      <c r="B4699" s="28" t="s">
        <v>8642</v>
      </c>
      <c r="C4699" s="29" t="s">
        <v>8645</v>
      </c>
      <c r="D4699" s="30" t="s">
        <v>30</v>
      </c>
      <c r="E4699" s="31">
        <v>1</v>
      </c>
      <c r="F4699" s="32"/>
      <c r="G4699" s="32"/>
      <c r="H4699" s="32"/>
      <c r="I4699" s="33">
        <v>28434.689999999999</v>
      </c>
      <c r="J4699" s="33">
        <v>29003.380000000001</v>
      </c>
      <c r="K4699" s="33">
        <v>29572.080000000002</v>
      </c>
      <c r="L4699" s="21">
        <f t="shared" si="518"/>
        <v>29003.383333333331</v>
      </c>
      <c r="M4699" s="34">
        <f t="shared" si="519"/>
        <v>568.6950000073283</v>
      </c>
      <c r="N4699" s="34">
        <f t="shared" si="520"/>
        <v>1.9607884827482598</v>
      </c>
      <c r="O4699" s="35">
        <f t="shared" si="521"/>
        <v>29003.383333333331</v>
      </c>
      <c r="P4699" s="35">
        <f t="shared" si="522"/>
        <v>29003.383333333331</v>
      </c>
      <c r="Q4699" s="39">
        <f t="shared" si="524"/>
        <v>29003.380000000001</v>
      </c>
      <c r="R4699" s="37">
        <f t="shared" si="523"/>
        <v>29003.380000000001</v>
      </c>
      <c r="T4699" s="38"/>
      <c r="U4699" s="38"/>
      <c r="V4699" s="38"/>
    </row>
    <row r="4700" ht="12.75">
      <c r="A4700" s="27">
        <v>4688</v>
      </c>
      <c r="B4700" s="28" t="s">
        <v>8646</v>
      </c>
      <c r="C4700" s="29" t="s">
        <v>8647</v>
      </c>
      <c r="D4700" s="30" t="s">
        <v>30</v>
      </c>
      <c r="E4700" s="31">
        <v>1</v>
      </c>
      <c r="F4700" s="32"/>
      <c r="G4700" s="32"/>
      <c r="H4700" s="32"/>
      <c r="I4700" s="33">
        <v>36665.120000000003</v>
      </c>
      <c r="J4700" s="33">
        <v>37765.07</v>
      </c>
      <c r="K4700" s="33">
        <v>37618.410000000003</v>
      </c>
      <c r="L4700" s="21">
        <f t="shared" si="518"/>
        <v>37349.533333333333</v>
      </c>
      <c r="M4700" s="34">
        <f t="shared" si="519"/>
        <v>597.23822469206732</v>
      </c>
      <c r="N4700" s="34">
        <f t="shared" si="520"/>
        <v>1.5990513706339946</v>
      </c>
      <c r="O4700" s="35">
        <f t="shared" si="521"/>
        <v>37349.533333333333</v>
      </c>
      <c r="P4700" s="35">
        <f t="shared" si="522"/>
        <v>37349.533333333333</v>
      </c>
      <c r="Q4700" s="39">
        <f t="shared" si="524"/>
        <v>37349.529999999999</v>
      </c>
      <c r="R4700" s="37">
        <f t="shared" si="523"/>
        <v>37349.529999999999</v>
      </c>
      <c r="T4700" s="38"/>
      <c r="U4700" s="38"/>
      <c r="V4700" s="38"/>
    </row>
    <row r="4701" ht="12.75">
      <c r="A4701" s="27">
        <v>4689</v>
      </c>
      <c r="B4701" s="28" t="s">
        <v>8646</v>
      </c>
      <c r="C4701" s="29" t="s">
        <v>8648</v>
      </c>
      <c r="D4701" s="30" t="s">
        <v>30</v>
      </c>
      <c r="E4701" s="31">
        <v>1</v>
      </c>
      <c r="F4701" s="32"/>
      <c r="G4701" s="32"/>
      <c r="H4701" s="32"/>
      <c r="I4701" s="33">
        <v>36665.120000000003</v>
      </c>
      <c r="J4701" s="33">
        <v>37875.07</v>
      </c>
      <c r="K4701" s="33">
        <v>37141.769999999997</v>
      </c>
      <c r="L4701" s="21">
        <f t="shared" si="518"/>
        <v>37227.32</v>
      </c>
      <c r="M4701" s="34">
        <f t="shared" si="519"/>
        <v>609.49475182317906</v>
      </c>
      <c r="N4701" s="34">
        <f t="shared" si="520"/>
        <v>1.6372243605588022</v>
      </c>
      <c r="O4701" s="35">
        <f t="shared" si="521"/>
        <v>37227.319999999992</v>
      </c>
      <c r="P4701" s="35">
        <f t="shared" si="522"/>
        <v>37227.32</v>
      </c>
      <c r="Q4701" s="39">
        <f t="shared" si="524"/>
        <v>37227.32</v>
      </c>
      <c r="R4701" s="37">
        <f t="shared" si="523"/>
        <v>37227.32</v>
      </c>
      <c r="T4701" s="38"/>
      <c r="U4701" s="38"/>
      <c r="V4701" s="38"/>
    </row>
    <row r="4702" ht="12.75">
      <c r="A4702" s="27">
        <v>4690</v>
      </c>
      <c r="B4702" s="28" t="s">
        <v>8649</v>
      </c>
      <c r="C4702" s="29" t="s">
        <v>8650</v>
      </c>
      <c r="D4702" s="30" t="s">
        <v>30</v>
      </c>
      <c r="E4702" s="31">
        <v>1</v>
      </c>
      <c r="F4702" s="32"/>
      <c r="G4702" s="32"/>
      <c r="H4702" s="32"/>
      <c r="I4702" s="33">
        <v>9457.5499999999993</v>
      </c>
      <c r="J4702" s="33">
        <v>9769.6499999999996</v>
      </c>
      <c r="K4702" s="33">
        <v>9703.4500000000007</v>
      </c>
      <c r="L4702" s="21">
        <f t="shared" si="518"/>
        <v>9643.5499999999993</v>
      </c>
      <c r="M4702" s="34">
        <f t="shared" si="519"/>
        <v>164.44637423792636</v>
      </c>
      <c r="N4702" s="34">
        <f t="shared" si="520"/>
        <v>1.705247281736771</v>
      </c>
      <c r="O4702" s="35">
        <f t="shared" si="521"/>
        <v>9643.5499999999993</v>
      </c>
      <c r="P4702" s="35">
        <f t="shared" si="522"/>
        <v>9643.5499999999993</v>
      </c>
      <c r="Q4702" s="39">
        <f t="shared" si="524"/>
        <v>9643.5500000000011</v>
      </c>
      <c r="R4702" s="37">
        <f t="shared" si="523"/>
        <v>9643.5500000000011</v>
      </c>
      <c r="T4702" s="38"/>
      <c r="U4702" s="38"/>
      <c r="V4702" s="38"/>
    </row>
    <row r="4703" ht="12.75">
      <c r="A4703" s="27">
        <v>4691</v>
      </c>
      <c r="B4703" s="28" t="s">
        <v>8649</v>
      </c>
      <c r="C4703" s="29" t="s">
        <v>8651</v>
      </c>
      <c r="D4703" s="30" t="s">
        <v>30</v>
      </c>
      <c r="E4703" s="31">
        <v>1</v>
      </c>
      <c r="F4703" s="32"/>
      <c r="G4703" s="32"/>
      <c r="H4703" s="32"/>
      <c r="I4703" s="33">
        <v>9153.8999999999996</v>
      </c>
      <c r="J4703" s="33">
        <v>9245.4400000000005</v>
      </c>
      <c r="K4703" s="33">
        <v>9309.5200000000004</v>
      </c>
      <c r="L4703" s="21">
        <f t="shared" si="518"/>
        <v>9236.2866666666669</v>
      </c>
      <c r="M4703" s="34">
        <f t="shared" si="519"/>
        <v>78.212746616733767</v>
      </c>
      <c r="N4703" s="34">
        <f t="shared" si="520"/>
        <v>0.84679860467085732</v>
      </c>
      <c r="O4703" s="35">
        <f t="shared" si="521"/>
        <v>9236.2866666666669</v>
      </c>
      <c r="P4703" s="35">
        <f t="shared" si="522"/>
        <v>9236.2866666666669</v>
      </c>
      <c r="Q4703" s="39">
        <f t="shared" si="524"/>
        <v>9236.2900000000009</v>
      </c>
      <c r="R4703" s="37">
        <f t="shared" si="523"/>
        <v>9236.2900000000009</v>
      </c>
      <c r="T4703" s="38"/>
      <c r="U4703" s="38"/>
      <c r="V4703" s="38"/>
    </row>
    <row r="4704" ht="12.75">
      <c r="A4704" s="27">
        <v>4692</v>
      </c>
      <c r="B4704" s="28" t="s">
        <v>8652</v>
      </c>
      <c r="C4704" s="29" t="s">
        <v>8653</v>
      </c>
      <c r="D4704" s="30" t="s">
        <v>30</v>
      </c>
      <c r="E4704" s="31">
        <v>1</v>
      </c>
      <c r="F4704" s="32"/>
      <c r="G4704" s="32"/>
      <c r="H4704" s="32"/>
      <c r="I4704" s="33">
        <v>9457.5499999999993</v>
      </c>
      <c r="J4704" s="33">
        <v>9712.8999999999996</v>
      </c>
      <c r="K4704" s="33">
        <v>9561.5799999999999</v>
      </c>
      <c r="L4704" s="21">
        <f t="shared" si="518"/>
        <v>9577.3433333333323</v>
      </c>
      <c r="M4704" s="34">
        <f t="shared" si="519"/>
        <v>128.40275555194825</v>
      </c>
      <c r="N4704" s="34">
        <f t="shared" si="520"/>
        <v>1.3406928318529696</v>
      </c>
      <c r="O4704" s="35">
        <f t="shared" si="521"/>
        <v>9577.3433333333323</v>
      </c>
      <c r="P4704" s="35">
        <f t="shared" si="522"/>
        <v>9577.3433333333323</v>
      </c>
      <c r="Q4704" s="39">
        <f t="shared" si="524"/>
        <v>9577.3400000000001</v>
      </c>
      <c r="R4704" s="37">
        <f t="shared" si="523"/>
        <v>9577.3400000000001</v>
      </c>
      <c r="T4704" s="38"/>
      <c r="U4704" s="38"/>
      <c r="V4704" s="38"/>
    </row>
    <row r="4705" ht="12.75">
      <c r="A4705" s="27">
        <v>4693</v>
      </c>
      <c r="B4705" s="28" t="s">
        <v>8652</v>
      </c>
      <c r="C4705" s="29" t="s">
        <v>8654</v>
      </c>
      <c r="D4705" s="30" t="s">
        <v>30</v>
      </c>
      <c r="E4705" s="31">
        <v>1</v>
      </c>
      <c r="F4705" s="32"/>
      <c r="G4705" s="32"/>
      <c r="H4705" s="32"/>
      <c r="I4705" s="33">
        <v>9153.8999999999996</v>
      </c>
      <c r="J4705" s="33">
        <v>9318.6700000000001</v>
      </c>
      <c r="K4705" s="33">
        <v>9382.75</v>
      </c>
      <c r="L4705" s="21">
        <f t="shared" si="518"/>
        <v>9285.1066666666666</v>
      </c>
      <c r="M4705" s="34">
        <f t="shared" si="519"/>
        <v>118.05911075954022</v>
      </c>
      <c r="N4705" s="34">
        <f t="shared" si="520"/>
        <v>1.2714890092040612</v>
      </c>
      <c r="O4705" s="35">
        <f t="shared" si="521"/>
        <v>9285.1066666666666</v>
      </c>
      <c r="P4705" s="35">
        <f t="shared" si="522"/>
        <v>9285.1066666666666</v>
      </c>
      <c r="Q4705" s="39">
        <f t="shared" si="524"/>
        <v>9285.1100000000006</v>
      </c>
      <c r="R4705" s="37">
        <f t="shared" si="523"/>
        <v>9285.1100000000006</v>
      </c>
      <c r="T4705" s="38"/>
      <c r="U4705" s="38"/>
      <c r="V4705" s="38"/>
    </row>
    <row r="4706" ht="12.75">
      <c r="A4706" s="27">
        <v>4694</v>
      </c>
      <c r="B4706" s="28" t="s">
        <v>8655</v>
      </c>
      <c r="C4706" s="29" t="s">
        <v>8656</v>
      </c>
      <c r="D4706" s="30" t="s">
        <v>30</v>
      </c>
      <c r="E4706" s="31">
        <v>1</v>
      </c>
      <c r="F4706" s="32"/>
      <c r="G4706" s="32"/>
      <c r="H4706" s="32"/>
      <c r="I4706" s="33">
        <v>37644.360000000001</v>
      </c>
      <c r="J4706" s="33">
        <v>38020.800000000003</v>
      </c>
      <c r="K4706" s="33">
        <v>38510.18</v>
      </c>
      <c r="L4706" s="21">
        <f t="shared" si="518"/>
        <v>38058.446666666663</v>
      </c>
      <c r="M4706" s="34">
        <f t="shared" si="519"/>
        <v>434.13594844625931</v>
      </c>
      <c r="N4706" s="34">
        <f t="shared" si="520"/>
        <v>1.1407085324543618</v>
      </c>
      <c r="O4706" s="35">
        <f t="shared" si="521"/>
        <v>38058.446666666663</v>
      </c>
      <c r="P4706" s="35">
        <f t="shared" si="522"/>
        <v>38058.446666666663</v>
      </c>
      <c r="Q4706" s="39">
        <f t="shared" si="524"/>
        <v>38058.450000000004</v>
      </c>
      <c r="R4706" s="37">
        <f t="shared" si="523"/>
        <v>38058.450000000004</v>
      </c>
      <c r="T4706" s="38"/>
      <c r="U4706" s="38"/>
      <c r="V4706" s="38"/>
    </row>
    <row r="4707" ht="12.75">
      <c r="A4707" s="27">
        <v>4695</v>
      </c>
      <c r="B4707" s="28" t="s">
        <v>8657</v>
      </c>
      <c r="C4707" s="29" t="s">
        <v>8658</v>
      </c>
      <c r="D4707" s="30" t="s">
        <v>30</v>
      </c>
      <c r="E4707" s="31">
        <v>1</v>
      </c>
      <c r="F4707" s="32"/>
      <c r="G4707" s="32"/>
      <c r="H4707" s="32"/>
      <c r="I4707" s="33">
        <v>37644.360000000001</v>
      </c>
      <c r="J4707" s="33">
        <v>38623.110000000001</v>
      </c>
      <c r="K4707" s="33">
        <v>38058.449999999997</v>
      </c>
      <c r="L4707" s="21">
        <f t="shared" si="518"/>
        <v>38108.639999999999</v>
      </c>
      <c r="M4707" s="34">
        <f t="shared" si="519"/>
        <v>491.3015038649894</v>
      </c>
      <c r="N4707" s="34">
        <f t="shared" si="520"/>
        <v>1.2892129025464814</v>
      </c>
      <c r="O4707" s="35">
        <f t="shared" si="521"/>
        <v>38108.639999999999</v>
      </c>
      <c r="P4707" s="35">
        <f t="shared" si="522"/>
        <v>38108.639999999999</v>
      </c>
      <c r="Q4707" s="39">
        <f t="shared" si="524"/>
        <v>38108.639999999999</v>
      </c>
      <c r="R4707" s="37">
        <f t="shared" si="523"/>
        <v>38108.639999999999</v>
      </c>
      <c r="T4707" s="38"/>
      <c r="U4707" s="38"/>
      <c r="V4707" s="38"/>
    </row>
    <row r="4708" ht="12.75">
      <c r="A4708" s="27">
        <v>4696</v>
      </c>
      <c r="B4708" s="28" t="s">
        <v>8657</v>
      </c>
      <c r="C4708" s="29" t="s">
        <v>8659</v>
      </c>
      <c r="D4708" s="30" t="s">
        <v>30</v>
      </c>
      <c r="E4708" s="31">
        <v>1</v>
      </c>
      <c r="F4708" s="32"/>
      <c r="G4708" s="32"/>
      <c r="H4708" s="32"/>
      <c r="I4708" s="33">
        <v>36575.269999999997</v>
      </c>
      <c r="J4708" s="33">
        <v>37123.900000000001</v>
      </c>
      <c r="K4708" s="33">
        <v>37197.050000000003</v>
      </c>
      <c r="L4708" s="21">
        <f t="shared" si="518"/>
        <v>36965.406666666669</v>
      </c>
      <c r="M4708" s="34">
        <f t="shared" si="519"/>
        <v>339.84216135337812</v>
      </c>
      <c r="N4708" s="34">
        <f t="shared" si="520"/>
        <v>0.91935188057819661</v>
      </c>
      <c r="O4708" s="35">
        <f t="shared" si="521"/>
        <v>36965.406666666662</v>
      </c>
      <c r="P4708" s="35">
        <f t="shared" si="522"/>
        <v>36965.406666666669</v>
      </c>
      <c r="Q4708" s="39">
        <f t="shared" si="524"/>
        <v>36965.410000000003</v>
      </c>
      <c r="R4708" s="37">
        <f t="shared" si="523"/>
        <v>36965.410000000003</v>
      </c>
      <c r="T4708" s="38"/>
      <c r="U4708" s="38"/>
      <c r="V4708" s="38"/>
    </row>
    <row r="4709" ht="12.75">
      <c r="A4709" s="27">
        <v>4697</v>
      </c>
      <c r="B4709" s="28" t="s">
        <v>8660</v>
      </c>
      <c r="C4709" s="29" t="s">
        <v>8661</v>
      </c>
      <c r="D4709" s="30" t="s">
        <v>30</v>
      </c>
      <c r="E4709" s="31">
        <v>1</v>
      </c>
      <c r="F4709" s="32"/>
      <c r="G4709" s="32"/>
      <c r="H4709" s="32"/>
      <c r="I4709" s="33">
        <v>443.12</v>
      </c>
      <c r="J4709" s="33">
        <v>451.54000000000002</v>
      </c>
      <c r="K4709" s="33">
        <v>446.66000000000003</v>
      </c>
      <c r="L4709" s="21">
        <f t="shared" si="518"/>
        <v>447.10666666666674</v>
      </c>
      <c r="M4709" s="34">
        <f t="shared" si="519"/>
        <v>4.227733829527752</v>
      </c>
      <c r="N4709" s="34">
        <f t="shared" si="520"/>
        <v>0.94557611074040893</v>
      </c>
      <c r="O4709" s="35">
        <f t="shared" si="521"/>
        <v>447.10666666666668</v>
      </c>
      <c r="P4709" s="35">
        <f t="shared" si="522"/>
        <v>447.10666666666674</v>
      </c>
      <c r="Q4709" s="39">
        <f t="shared" si="524"/>
        <v>447.11000000000001</v>
      </c>
      <c r="R4709" s="37">
        <f t="shared" si="523"/>
        <v>447.11000000000001</v>
      </c>
      <c r="T4709" s="38"/>
      <c r="U4709" s="38"/>
      <c r="V4709" s="38"/>
    </row>
    <row r="4710" ht="12.75">
      <c r="A4710" s="27">
        <v>4698</v>
      </c>
      <c r="B4710" s="28" t="s">
        <v>8662</v>
      </c>
      <c r="C4710" s="29" t="s">
        <v>8663</v>
      </c>
      <c r="D4710" s="30" t="s">
        <v>30</v>
      </c>
      <c r="E4710" s="31">
        <v>1</v>
      </c>
      <c r="F4710" s="32"/>
      <c r="G4710" s="32"/>
      <c r="H4710" s="32"/>
      <c r="I4710" s="33">
        <v>443.12</v>
      </c>
      <c r="J4710" s="33">
        <v>451.10000000000002</v>
      </c>
      <c r="K4710" s="33">
        <v>445.77999999999997</v>
      </c>
      <c r="L4710" s="21">
        <f t="shared" si="518"/>
        <v>446.66666666666669</v>
      </c>
      <c r="M4710" s="34">
        <f t="shared" si="519"/>
        <v>4.0632171161941919</v>
      </c>
      <c r="N4710" s="34">
        <f t="shared" si="520"/>
        <v>0.90967547377481905</v>
      </c>
      <c r="O4710" s="35">
        <f t="shared" si="521"/>
        <v>446.66666666666663</v>
      </c>
      <c r="P4710" s="35">
        <f t="shared" si="522"/>
        <v>446.66666666666669</v>
      </c>
      <c r="Q4710" s="39">
        <f t="shared" si="524"/>
        <v>446.67000000000002</v>
      </c>
      <c r="R4710" s="37">
        <f t="shared" si="523"/>
        <v>446.67000000000002</v>
      </c>
      <c r="T4710" s="38"/>
      <c r="U4710" s="38"/>
      <c r="V4710" s="38"/>
    </row>
    <row r="4711" ht="12.75">
      <c r="A4711" s="27">
        <v>4699</v>
      </c>
      <c r="B4711" s="28" t="s">
        <v>8664</v>
      </c>
      <c r="C4711" s="29" t="s">
        <v>8665</v>
      </c>
      <c r="D4711" s="30" t="s">
        <v>30</v>
      </c>
      <c r="E4711" s="31">
        <v>1</v>
      </c>
      <c r="F4711" s="32"/>
      <c r="G4711" s="32"/>
      <c r="H4711" s="32"/>
      <c r="I4711" s="33">
        <v>405.94</v>
      </c>
      <c r="J4711" s="33">
        <v>416.89999999999998</v>
      </c>
      <c r="K4711" s="33">
        <v>419.74000000000001</v>
      </c>
      <c r="L4711" s="21">
        <f t="shared" si="518"/>
        <v>414.19333333333333</v>
      </c>
      <c r="M4711" s="34">
        <f t="shared" si="519"/>
        <v>7.2872857315555652</v>
      </c>
      <c r="N4711" s="34">
        <f t="shared" si="520"/>
        <v>1.7593923284349253</v>
      </c>
      <c r="O4711" s="35">
        <f t="shared" si="521"/>
        <v>414.19333333333327</v>
      </c>
      <c r="P4711" s="35">
        <f t="shared" si="522"/>
        <v>414.19333333333333</v>
      </c>
      <c r="Q4711" s="39">
        <f t="shared" si="524"/>
        <v>414.19</v>
      </c>
      <c r="R4711" s="37">
        <f t="shared" si="523"/>
        <v>414.19</v>
      </c>
      <c r="T4711" s="38"/>
      <c r="U4711" s="38"/>
      <c r="V4711" s="38"/>
    </row>
    <row r="4712" ht="12.75">
      <c r="A4712" s="27">
        <v>4700</v>
      </c>
      <c r="B4712" s="28" t="s">
        <v>8666</v>
      </c>
      <c r="C4712" s="29" t="s">
        <v>8667</v>
      </c>
      <c r="D4712" s="30" t="s">
        <v>30</v>
      </c>
      <c r="E4712" s="31">
        <v>1</v>
      </c>
      <c r="F4712" s="32"/>
      <c r="G4712" s="32"/>
      <c r="H4712" s="32"/>
      <c r="I4712" s="33">
        <v>464.82999999999998</v>
      </c>
      <c r="J4712" s="33">
        <v>468.55000000000001</v>
      </c>
      <c r="K4712" s="33">
        <v>478.31</v>
      </c>
      <c r="L4712" s="21">
        <f t="shared" si="518"/>
        <v>470.56333333333333</v>
      </c>
      <c r="M4712" s="34">
        <f t="shared" si="519"/>
        <v>6.961877141499512</v>
      </c>
      <c r="N4712" s="34">
        <f t="shared" si="520"/>
        <v>1.4794771815695043</v>
      </c>
      <c r="O4712" s="35">
        <f t="shared" si="521"/>
        <v>470.56333333333333</v>
      </c>
      <c r="P4712" s="35">
        <f t="shared" si="522"/>
        <v>470.56333333333333</v>
      </c>
      <c r="Q4712" s="39">
        <f t="shared" si="524"/>
        <v>470.56</v>
      </c>
      <c r="R4712" s="37">
        <f t="shared" si="523"/>
        <v>470.56</v>
      </c>
      <c r="T4712" s="38"/>
      <c r="U4712" s="38"/>
      <c r="V4712" s="38"/>
    </row>
    <row r="4713" ht="12.75">
      <c r="A4713" s="27">
        <v>4701</v>
      </c>
      <c r="B4713" s="28" t="s">
        <v>8668</v>
      </c>
      <c r="C4713" s="29" t="s">
        <v>8669</v>
      </c>
      <c r="D4713" s="30" t="s">
        <v>30</v>
      </c>
      <c r="E4713" s="31">
        <v>1</v>
      </c>
      <c r="F4713" s="32"/>
      <c r="G4713" s="32"/>
      <c r="H4713" s="32"/>
      <c r="I4713" s="33">
        <v>356.36000000000001</v>
      </c>
      <c r="J4713" s="33">
        <v>371.32999999999998</v>
      </c>
      <c r="K4713" s="33">
        <v>369.89999999999998</v>
      </c>
      <c r="L4713" s="21">
        <f t="shared" si="518"/>
        <v>365.8633333333334</v>
      </c>
      <c r="M4713" s="34">
        <f t="shared" si="519"/>
        <v>8.2611278487463817</v>
      </c>
      <c r="N4713" s="34">
        <f t="shared" si="520"/>
        <v>2.2579819009137423</v>
      </c>
      <c r="O4713" s="35">
        <f t="shared" si="521"/>
        <v>365.86333333333334</v>
      </c>
      <c r="P4713" s="35">
        <f t="shared" si="522"/>
        <v>365.8633333333334</v>
      </c>
      <c r="Q4713" s="39">
        <f t="shared" si="524"/>
        <v>365.86000000000001</v>
      </c>
      <c r="R4713" s="37">
        <f t="shared" si="523"/>
        <v>365.86000000000001</v>
      </c>
      <c r="T4713" s="38"/>
      <c r="U4713" s="38"/>
      <c r="V4713" s="38"/>
    </row>
    <row r="4714" ht="12.75">
      <c r="A4714" s="27">
        <v>4702</v>
      </c>
      <c r="B4714" s="28" t="s">
        <v>8670</v>
      </c>
      <c r="C4714" s="29" t="s">
        <v>8671</v>
      </c>
      <c r="D4714" s="30" t="s">
        <v>30</v>
      </c>
      <c r="E4714" s="31">
        <v>1</v>
      </c>
      <c r="F4714" s="32"/>
      <c r="G4714" s="32"/>
      <c r="H4714" s="32"/>
      <c r="I4714" s="33">
        <v>356.36000000000001</v>
      </c>
      <c r="J4714" s="33">
        <v>368.82999999999998</v>
      </c>
      <c r="K4714" s="33">
        <v>358.85000000000002</v>
      </c>
      <c r="L4714" s="21">
        <f t="shared" si="518"/>
        <v>361.34666666666664</v>
      </c>
      <c r="M4714" s="34">
        <f t="shared" si="519"/>
        <v>6.5992600595319084</v>
      </c>
      <c r="N4714" s="34">
        <f t="shared" si="520"/>
        <v>1.8262960941105244</v>
      </c>
      <c r="O4714" s="35">
        <f t="shared" si="521"/>
        <v>361.34666666666664</v>
      </c>
      <c r="P4714" s="35">
        <f t="shared" si="522"/>
        <v>361.34666666666664</v>
      </c>
      <c r="Q4714" s="39">
        <f t="shared" si="524"/>
        <v>361.35000000000002</v>
      </c>
      <c r="R4714" s="37">
        <f t="shared" si="523"/>
        <v>361.35000000000002</v>
      </c>
      <c r="T4714" s="38"/>
      <c r="U4714" s="38"/>
      <c r="V4714" s="38"/>
    </row>
    <row r="4715" ht="12.75">
      <c r="A4715" s="27">
        <v>4703</v>
      </c>
      <c r="B4715" s="28" t="s">
        <v>8672</v>
      </c>
      <c r="C4715" s="29" t="s">
        <v>8673</v>
      </c>
      <c r="D4715" s="30" t="s">
        <v>30</v>
      </c>
      <c r="E4715" s="31">
        <v>1</v>
      </c>
      <c r="F4715" s="32"/>
      <c r="G4715" s="32"/>
      <c r="H4715" s="32"/>
      <c r="I4715" s="33">
        <v>2441.8699999999999</v>
      </c>
      <c r="J4715" s="33">
        <v>2461.4000000000001</v>
      </c>
      <c r="K4715" s="33">
        <v>2495.5900000000001</v>
      </c>
      <c r="L4715" s="21">
        <f t="shared" si="518"/>
        <v>2466.2866666666669</v>
      </c>
      <c r="M4715" s="34">
        <f t="shared" si="519"/>
        <v>27.191344823920346</v>
      </c>
      <c r="N4715" s="34">
        <f t="shared" si="520"/>
        <v>1.1025216651181537</v>
      </c>
      <c r="O4715" s="35">
        <f t="shared" si="521"/>
        <v>2466.2866666666669</v>
      </c>
      <c r="P4715" s="35">
        <f t="shared" si="522"/>
        <v>2466.2866666666669</v>
      </c>
      <c r="Q4715" s="39">
        <f t="shared" si="524"/>
        <v>2466.29</v>
      </c>
      <c r="R4715" s="37">
        <f t="shared" si="523"/>
        <v>2466.29</v>
      </c>
      <c r="T4715" s="38"/>
      <c r="U4715" s="38"/>
      <c r="V4715" s="38"/>
    </row>
    <row r="4716" ht="12.75">
      <c r="A4716" s="27">
        <v>4704</v>
      </c>
      <c r="B4716" s="28" t="s">
        <v>8672</v>
      </c>
      <c r="C4716" s="29" t="s">
        <v>8674</v>
      </c>
      <c r="D4716" s="30" t="s">
        <v>30</v>
      </c>
      <c r="E4716" s="31">
        <v>1</v>
      </c>
      <c r="F4716" s="32"/>
      <c r="G4716" s="32"/>
      <c r="H4716" s="32"/>
      <c r="I4716" s="33">
        <v>1035.01</v>
      </c>
      <c r="J4716" s="33">
        <v>1046.4000000000001</v>
      </c>
      <c r="K4716" s="33">
        <v>1077.45</v>
      </c>
      <c r="L4716" s="21">
        <f t="shared" si="518"/>
        <v>1052.9533333333331</v>
      </c>
      <c r="M4716" s="34">
        <f t="shared" si="519"/>
        <v>21.965837870050258</v>
      </c>
      <c r="N4716" s="34">
        <f t="shared" si="520"/>
        <v>2.086116941243068</v>
      </c>
      <c r="O4716" s="35">
        <f t="shared" si="521"/>
        <v>1052.9533333333331</v>
      </c>
      <c r="P4716" s="35">
        <f t="shared" si="522"/>
        <v>1052.9533333333331</v>
      </c>
      <c r="Q4716" s="39">
        <f t="shared" si="524"/>
        <v>1052.95</v>
      </c>
      <c r="R4716" s="37">
        <f t="shared" si="523"/>
        <v>1052.95</v>
      </c>
      <c r="T4716" s="38"/>
      <c r="U4716" s="38"/>
      <c r="V4716" s="38"/>
    </row>
    <row r="4717" ht="12.75">
      <c r="A4717" s="27">
        <v>4705</v>
      </c>
      <c r="B4717" s="28" t="s">
        <v>8675</v>
      </c>
      <c r="C4717" s="29" t="s">
        <v>8676</v>
      </c>
      <c r="D4717" s="30" t="s">
        <v>30</v>
      </c>
      <c r="E4717" s="31">
        <v>1</v>
      </c>
      <c r="F4717" s="32"/>
      <c r="G4717" s="32"/>
      <c r="H4717" s="32"/>
      <c r="I4717" s="33">
        <v>1983.23</v>
      </c>
      <c r="J4717" s="33">
        <v>2028.8399999999999</v>
      </c>
      <c r="K4717" s="33">
        <v>2028.8399999999999</v>
      </c>
      <c r="L4717" s="21">
        <f t="shared" si="518"/>
        <v>2013.6366666666665</v>
      </c>
      <c r="M4717" s="34">
        <f t="shared" si="519"/>
        <v>26.332945777738772</v>
      </c>
      <c r="N4717" s="34">
        <f t="shared" si="520"/>
        <v>1.3077307447589241</v>
      </c>
      <c r="O4717" s="35">
        <f t="shared" si="521"/>
        <v>2013.6366666666665</v>
      </c>
      <c r="P4717" s="35">
        <f t="shared" si="522"/>
        <v>2013.6366666666665</v>
      </c>
      <c r="Q4717" s="39">
        <f t="shared" si="524"/>
        <v>2013.6400000000001</v>
      </c>
      <c r="R4717" s="37">
        <f t="shared" si="523"/>
        <v>2013.6400000000001</v>
      </c>
      <c r="T4717" s="38"/>
      <c r="U4717" s="38"/>
      <c r="V4717" s="38"/>
    </row>
    <row r="4718" ht="12.75">
      <c r="A4718" s="27">
        <v>4706</v>
      </c>
      <c r="B4718" s="28" t="s">
        <v>8675</v>
      </c>
      <c r="C4718" s="29" t="s">
        <v>8677</v>
      </c>
      <c r="D4718" s="30" t="s">
        <v>30</v>
      </c>
      <c r="E4718" s="31">
        <v>1</v>
      </c>
      <c r="F4718" s="32"/>
      <c r="G4718" s="32"/>
      <c r="H4718" s="32"/>
      <c r="I4718" s="33">
        <v>728.21000000000004</v>
      </c>
      <c r="J4718" s="33">
        <v>751.50999999999999</v>
      </c>
      <c r="K4718" s="33">
        <v>731.85000000000002</v>
      </c>
      <c r="L4718" s="21">
        <f t="shared" si="518"/>
        <v>737.19000000000005</v>
      </c>
      <c r="M4718" s="34">
        <f t="shared" si="519"/>
        <v>12.534320883079364</v>
      </c>
      <c r="N4718" s="34">
        <f t="shared" si="520"/>
        <v>1.7002836287903205</v>
      </c>
      <c r="O4718" s="35">
        <f t="shared" si="521"/>
        <v>737.19000000000005</v>
      </c>
      <c r="P4718" s="35">
        <f t="shared" si="522"/>
        <v>737.19000000000005</v>
      </c>
      <c r="Q4718" s="39">
        <f t="shared" si="524"/>
        <v>737.19000000000005</v>
      </c>
      <c r="R4718" s="37">
        <f t="shared" si="523"/>
        <v>737.19000000000005</v>
      </c>
      <c r="T4718" s="38"/>
      <c r="U4718" s="38"/>
      <c r="V4718" s="38"/>
    </row>
    <row r="4719" ht="12.75">
      <c r="A4719" s="27">
        <v>4707</v>
      </c>
      <c r="B4719" s="28" t="s">
        <v>8678</v>
      </c>
      <c r="C4719" s="29" t="s">
        <v>8679</v>
      </c>
      <c r="D4719" s="30" t="s">
        <v>30</v>
      </c>
      <c r="E4719" s="31">
        <v>1</v>
      </c>
      <c r="F4719" s="32"/>
      <c r="G4719" s="32"/>
      <c r="H4719" s="32"/>
      <c r="I4719" s="33">
        <v>30036.790000000001</v>
      </c>
      <c r="J4719" s="33">
        <v>31088.080000000002</v>
      </c>
      <c r="K4719" s="33">
        <v>31298.34</v>
      </c>
      <c r="L4719" s="21">
        <f t="shared" si="518"/>
        <v>30807.736666666668</v>
      </c>
      <c r="M4719" s="34">
        <f t="shared" si="519"/>
        <v>675.88563310173504</v>
      </c>
      <c r="N4719" s="34">
        <f t="shared" si="520"/>
        <v>2.193882791243893</v>
      </c>
      <c r="O4719" s="35">
        <f t="shared" si="521"/>
        <v>30807.736666666668</v>
      </c>
      <c r="P4719" s="35">
        <f t="shared" si="522"/>
        <v>30807.736666666668</v>
      </c>
      <c r="Q4719" s="39">
        <f t="shared" si="524"/>
        <v>30807.740000000002</v>
      </c>
      <c r="R4719" s="37">
        <f t="shared" si="523"/>
        <v>30807.740000000002</v>
      </c>
      <c r="T4719" s="38"/>
      <c r="U4719" s="38"/>
      <c r="V4719" s="38"/>
    </row>
    <row r="4720" ht="12.75">
      <c r="A4720" s="27">
        <v>4708</v>
      </c>
      <c r="B4720" s="28" t="s">
        <v>8680</v>
      </c>
      <c r="C4720" s="29" t="s">
        <v>8681</v>
      </c>
      <c r="D4720" s="30" t="s">
        <v>30</v>
      </c>
      <c r="E4720" s="31">
        <v>1</v>
      </c>
      <c r="F4720" s="32"/>
      <c r="G4720" s="32"/>
      <c r="H4720" s="32"/>
      <c r="I4720" s="33">
        <v>21.68</v>
      </c>
      <c r="J4720" s="33">
        <v>22.010000000000002</v>
      </c>
      <c r="K4720" s="33">
        <v>22.07</v>
      </c>
      <c r="L4720" s="21">
        <f t="shared" si="518"/>
        <v>21.919999999999998</v>
      </c>
      <c r="M4720" s="34">
        <f t="shared" si="519"/>
        <v>0.2100000000000006</v>
      </c>
      <c r="N4720" s="34">
        <f t="shared" si="520"/>
        <v>0.95802919708029477</v>
      </c>
      <c r="O4720" s="35">
        <f t="shared" si="521"/>
        <v>21.919999999999995</v>
      </c>
      <c r="P4720" s="35">
        <f t="shared" si="522"/>
        <v>21.919999999999998</v>
      </c>
      <c r="Q4720" s="39">
        <f t="shared" si="524"/>
        <v>21.920000000000002</v>
      </c>
      <c r="R4720" s="37">
        <f t="shared" si="523"/>
        <v>21.920000000000002</v>
      </c>
      <c r="T4720" s="38"/>
      <c r="U4720" s="38"/>
      <c r="V4720" s="38"/>
    </row>
    <row r="4721" ht="12.75">
      <c r="A4721" s="27">
        <v>4709</v>
      </c>
      <c r="B4721" s="28" t="s">
        <v>8680</v>
      </c>
      <c r="C4721" s="29" t="s">
        <v>8682</v>
      </c>
      <c r="D4721" s="30" t="s">
        <v>30</v>
      </c>
      <c r="E4721" s="31">
        <v>1</v>
      </c>
      <c r="F4721" s="32"/>
      <c r="G4721" s="32"/>
      <c r="H4721" s="32"/>
      <c r="I4721" s="33">
        <v>471.01999999999998</v>
      </c>
      <c r="J4721" s="33">
        <v>485.62</v>
      </c>
      <c r="K4721" s="33">
        <v>477.61000000000001</v>
      </c>
      <c r="L4721" s="21">
        <f t="shared" si="518"/>
        <v>478.08333333333331</v>
      </c>
      <c r="M4721" s="34">
        <f t="shared" si="519"/>
        <v>7.3115000740842158</v>
      </c>
      <c r="N4721" s="34">
        <f t="shared" si="520"/>
        <v>1.5293359053339828</v>
      </c>
      <c r="O4721" s="35">
        <f t="shared" si="521"/>
        <v>478.08333333333331</v>
      </c>
      <c r="P4721" s="35">
        <f t="shared" si="522"/>
        <v>478.08333333333331</v>
      </c>
      <c r="Q4721" s="39">
        <f t="shared" si="524"/>
        <v>478.07999999999998</v>
      </c>
      <c r="R4721" s="37">
        <f t="shared" si="523"/>
        <v>478.07999999999998</v>
      </c>
      <c r="T4721" s="38"/>
      <c r="U4721" s="38"/>
      <c r="V4721" s="38"/>
    </row>
    <row r="4722" ht="12.75">
      <c r="A4722" s="27">
        <v>4710</v>
      </c>
      <c r="B4722" s="28" t="s">
        <v>8680</v>
      </c>
      <c r="C4722" s="29" t="s">
        <v>8683</v>
      </c>
      <c r="D4722" s="30" t="s">
        <v>30</v>
      </c>
      <c r="E4722" s="31">
        <v>1</v>
      </c>
      <c r="F4722" s="32"/>
      <c r="G4722" s="32"/>
      <c r="H4722" s="32"/>
      <c r="I4722" s="33">
        <v>362.56999999999999</v>
      </c>
      <c r="J4722" s="33">
        <v>371.26999999999998</v>
      </c>
      <c r="K4722" s="33">
        <v>377.80000000000001</v>
      </c>
      <c r="L4722" s="21">
        <f t="shared" si="518"/>
        <v>370.54666666666662</v>
      </c>
      <c r="M4722" s="34">
        <f t="shared" si="519"/>
        <v>7.6407220426693616</v>
      </c>
      <c r="N4722" s="34">
        <f t="shared" si="520"/>
        <v>2.0620134331265598</v>
      </c>
      <c r="O4722" s="35">
        <f t="shared" si="521"/>
        <v>370.54666666666662</v>
      </c>
      <c r="P4722" s="35">
        <f t="shared" si="522"/>
        <v>370.54666666666662</v>
      </c>
      <c r="Q4722" s="39">
        <f t="shared" si="524"/>
        <v>370.55000000000001</v>
      </c>
      <c r="R4722" s="37">
        <f t="shared" si="523"/>
        <v>370.55000000000001</v>
      </c>
      <c r="T4722" s="38"/>
      <c r="U4722" s="38"/>
      <c r="V4722" s="38"/>
    </row>
    <row r="4723" ht="12.75">
      <c r="A4723" s="27">
        <v>4711</v>
      </c>
      <c r="B4723" s="28" t="s">
        <v>8680</v>
      </c>
      <c r="C4723" s="29" t="s">
        <v>8684</v>
      </c>
      <c r="D4723" s="30" t="s">
        <v>30</v>
      </c>
      <c r="E4723" s="31">
        <v>1</v>
      </c>
      <c r="F4723" s="32"/>
      <c r="G4723" s="32"/>
      <c r="H4723" s="32"/>
      <c r="I4723" s="33">
        <v>836.71000000000004</v>
      </c>
      <c r="J4723" s="33">
        <v>869.34000000000003</v>
      </c>
      <c r="K4723" s="33">
        <v>845.90999999999997</v>
      </c>
      <c r="L4723" s="21">
        <f t="shared" si="518"/>
        <v>850.65333333333331</v>
      </c>
      <c r="M4723" s="34">
        <f t="shared" si="519"/>
        <v>16.824197851111165</v>
      </c>
      <c r="N4723" s="34">
        <f t="shared" si="520"/>
        <v>1.9777972050241188</v>
      </c>
      <c r="O4723" s="35">
        <f t="shared" si="521"/>
        <v>850.65333333333331</v>
      </c>
      <c r="P4723" s="35">
        <f t="shared" si="522"/>
        <v>850.65333333333331</v>
      </c>
      <c r="Q4723" s="39">
        <f t="shared" si="524"/>
        <v>850.64999999999998</v>
      </c>
      <c r="R4723" s="37">
        <f t="shared" si="523"/>
        <v>850.64999999999998</v>
      </c>
      <c r="T4723" s="38"/>
      <c r="U4723" s="38"/>
      <c r="V4723" s="38"/>
    </row>
    <row r="4724" ht="12.75">
      <c r="A4724" s="27">
        <v>4712</v>
      </c>
      <c r="B4724" s="28" t="s">
        <v>8685</v>
      </c>
      <c r="C4724" s="29" t="s">
        <v>8686</v>
      </c>
      <c r="D4724" s="30" t="s">
        <v>30</v>
      </c>
      <c r="E4724" s="31">
        <v>1</v>
      </c>
      <c r="F4724" s="32"/>
      <c r="G4724" s="32"/>
      <c r="H4724" s="32"/>
      <c r="I4724" s="33">
        <v>4360.0200000000004</v>
      </c>
      <c r="J4724" s="33">
        <v>4381.8199999999997</v>
      </c>
      <c r="K4724" s="33">
        <v>4521.3400000000001</v>
      </c>
      <c r="L4724" s="21">
        <f t="shared" si="518"/>
        <v>4421.0600000000004</v>
      </c>
      <c r="M4724" s="34">
        <f t="shared" si="519"/>
        <v>87.526389163497427</v>
      </c>
      <c r="N4724" s="34">
        <f t="shared" si="520"/>
        <v>1.9797602648120003</v>
      </c>
      <c r="O4724" s="35">
        <f t="shared" si="521"/>
        <v>4421.0599999999995</v>
      </c>
      <c r="P4724" s="35">
        <f t="shared" si="522"/>
        <v>4421.0600000000004</v>
      </c>
      <c r="Q4724" s="39">
        <f t="shared" si="524"/>
        <v>4421.0600000000004</v>
      </c>
      <c r="R4724" s="37">
        <f t="shared" si="523"/>
        <v>4421.0600000000004</v>
      </c>
      <c r="T4724" s="38"/>
      <c r="U4724" s="38"/>
      <c r="V4724" s="38"/>
    </row>
    <row r="4725" ht="12.75">
      <c r="A4725" s="27">
        <v>4713</v>
      </c>
      <c r="B4725" s="28" t="s">
        <v>8685</v>
      </c>
      <c r="C4725" s="29" t="s">
        <v>8687</v>
      </c>
      <c r="D4725" s="30" t="s">
        <v>30</v>
      </c>
      <c r="E4725" s="31">
        <v>1</v>
      </c>
      <c r="F4725" s="32"/>
      <c r="G4725" s="32"/>
      <c r="H4725" s="32"/>
      <c r="I4725" s="33">
        <v>4360.0200000000004</v>
      </c>
      <c r="J4725" s="33">
        <v>4503.8999999999996</v>
      </c>
      <c r="K4725" s="33">
        <v>4394.8999999999996</v>
      </c>
      <c r="L4725" s="21">
        <f t="shared" si="518"/>
        <v>4419.6066666666666</v>
      </c>
      <c r="M4725" s="34">
        <f t="shared" si="519"/>
        <v>75.054501086432424</v>
      </c>
      <c r="N4725" s="34">
        <f t="shared" si="520"/>
        <v>1.6982167588012904</v>
      </c>
      <c r="O4725" s="35">
        <f t="shared" si="521"/>
        <v>4419.6066666666666</v>
      </c>
      <c r="P4725" s="35">
        <f t="shared" si="522"/>
        <v>4419.6066666666666</v>
      </c>
      <c r="Q4725" s="39">
        <f t="shared" si="524"/>
        <v>4419.6099999999997</v>
      </c>
      <c r="R4725" s="37">
        <f t="shared" si="523"/>
        <v>4419.6099999999997</v>
      </c>
      <c r="T4725" s="38"/>
      <c r="U4725" s="38"/>
      <c r="V4725" s="38"/>
    </row>
    <row r="4726" ht="12.75">
      <c r="A4726" s="27">
        <v>4714</v>
      </c>
      <c r="B4726" s="28" t="s">
        <v>8688</v>
      </c>
      <c r="C4726" s="29" t="s">
        <v>8689</v>
      </c>
      <c r="D4726" s="30" t="s">
        <v>30</v>
      </c>
      <c r="E4726" s="31">
        <v>1</v>
      </c>
      <c r="F4726" s="32"/>
      <c r="G4726" s="32"/>
      <c r="H4726" s="32"/>
      <c r="I4726" s="33">
        <v>4360.0200000000004</v>
      </c>
      <c r="J4726" s="33">
        <v>4516.9799999999996</v>
      </c>
      <c r="K4726" s="33">
        <v>4447.2200000000003</v>
      </c>
      <c r="L4726" s="21">
        <f t="shared" si="518"/>
        <v>4441.4066666666668</v>
      </c>
      <c r="M4726" s="34">
        <f t="shared" si="519"/>
        <v>78.641315689230851</v>
      </c>
      <c r="N4726" s="34">
        <f t="shared" si="520"/>
        <v>1.7706398353351458</v>
      </c>
      <c r="O4726" s="35">
        <f t="shared" si="521"/>
        <v>4441.4066666666668</v>
      </c>
      <c r="P4726" s="35">
        <f t="shared" si="522"/>
        <v>4441.4066666666668</v>
      </c>
      <c r="Q4726" s="39">
        <f t="shared" si="524"/>
        <v>4441.4099999999999</v>
      </c>
      <c r="R4726" s="37">
        <f t="shared" si="523"/>
        <v>4441.4099999999999</v>
      </c>
      <c r="T4726" s="38"/>
      <c r="U4726" s="38"/>
      <c r="V4726" s="38"/>
    </row>
    <row r="4727" ht="12.75">
      <c r="A4727" s="27">
        <v>4715</v>
      </c>
      <c r="B4727" s="28" t="s">
        <v>8688</v>
      </c>
      <c r="C4727" s="29" t="s">
        <v>8690</v>
      </c>
      <c r="D4727" s="30" t="s">
        <v>30</v>
      </c>
      <c r="E4727" s="31">
        <v>1</v>
      </c>
      <c r="F4727" s="32"/>
      <c r="G4727" s="32"/>
      <c r="H4727" s="32"/>
      <c r="I4727" s="33">
        <v>718.92999999999995</v>
      </c>
      <c r="J4727" s="33">
        <v>727.55999999999995</v>
      </c>
      <c r="K4727" s="33">
        <v>725.39999999999998</v>
      </c>
      <c r="L4727" s="21">
        <f t="shared" si="518"/>
        <v>723.96333333333325</v>
      </c>
      <c r="M4727" s="34">
        <f t="shared" si="519"/>
        <v>4.4907942875769047</v>
      </c>
      <c r="N4727" s="34">
        <f t="shared" si="520"/>
        <v>0.62030686925814449</v>
      </c>
      <c r="O4727" s="35">
        <f t="shared" si="521"/>
        <v>723.96333333333325</v>
      </c>
      <c r="P4727" s="35">
        <f t="shared" si="522"/>
        <v>723.96333333333325</v>
      </c>
      <c r="Q4727" s="39">
        <f t="shared" si="524"/>
        <v>723.96000000000004</v>
      </c>
      <c r="R4727" s="37">
        <f t="shared" si="523"/>
        <v>723.96000000000004</v>
      </c>
      <c r="T4727" s="38"/>
      <c r="U4727" s="38"/>
      <c r="V4727" s="38"/>
    </row>
    <row r="4728" ht="12.75">
      <c r="A4728" s="27">
        <v>4716</v>
      </c>
      <c r="B4728" s="28" t="s">
        <v>8691</v>
      </c>
      <c r="C4728" s="29" t="s">
        <v>8692</v>
      </c>
      <c r="D4728" s="30" t="s">
        <v>30</v>
      </c>
      <c r="E4728" s="31">
        <v>1</v>
      </c>
      <c r="F4728" s="32"/>
      <c r="G4728" s="32"/>
      <c r="H4728" s="32"/>
      <c r="I4728" s="33">
        <v>1939.8599999999999</v>
      </c>
      <c r="J4728" s="33">
        <v>1947.6199999999999</v>
      </c>
      <c r="K4728" s="33">
        <v>2019.3900000000001</v>
      </c>
      <c r="L4728" s="21">
        <f t="shared" si="518"/>
        <v>1968.9566666666667</v>
      </c>
      <c r="M4728" s="34">
        <f t="shared" si="519"/>
        <v>43.848548816732162</v>
      </c>
      <c r="N4728" s="34">
        <f t="shared" si="520"/>
        <v>2.2269941009400323</v>
      </c>
      <c r="O4728" s="35">
        <f t="shared" si="521"/>
        <v>1968.9566666666665</v>
      </c>
      <c r="P4728" s="35">
        <f t="shared" si="522"/>
        <v>1968.9566666666667</v>
      </c>
      <c r="Q4728" s="39">
        <f t="shared" si="524"/>
        <v>1968.96</v>
      </c>
      <c r="R4728" s="37">
        <f t="shared" si="523"/>
        <v>1968.96</v>
      </c>
      <c r="T4728" s="38"/>
      <c r="U4728" s="38"/>
      <c r="V4728" s="38"/>
    </row>
    <row r="4729" ht="12.75">
      <c r="A4729" s="27">
        <v>4717</v>
      </c>
      <c r="B4729" s="28" t="s">
        <v>8693</v>
      </c>
      <c r="C4729" s="29" t="s">
        <v>8694</v>
      </c>
      <c r="D4729" s="30" t="s">
        <v>30</v>
      </c>
      <c r="E4729" s="31">
        <v>1</v>
      </c>
      <c r="F4729" s="32"/>
      <c r="G4729" s="32"/>
      <c r="H4729" s="32"/>
      <c r="I4729" s="33">
        <v>2135.0700000000002</v>
      </c>
      <c r="J4729" s="33">
        <v>2147.8800000000001</v>
      </c>
      <c r="K4729" s="33">
        <v>2192.7199999999998</v>
      </c>
      <c r="L4729" s="21">
        <f t="shared" si="518"/>
        <v>2158.5566666666668</v>
      </c>
      <c r="M4729" s="34">
        <f t="shared" si="519"/>
        <v>30.27167047477429</v>
      </c>
      <c r="N4729" s="34">
        <f t="shared" si="520"/>
        <v>1.4024033254369488</v>
      </c>
      <c r="O4729" s="35">
        <f t="shared" si="521"/>
        <v>2158.5566666666664</v>
      </c>
      <c r="P4729" s="35">
        <f t="shared" si="522"/>
        <v>2158.5566666666668</v>
      </c>
      <c r="Q4729" s="39">
        <f t="shared" si="524"/>
        <v>2158.5599999999999</v>
      </c>
      <c r="R4729" s="37">
        <f t="shared" si="523"/>
        <v>2158.5599999999999</v>
      </c>
      <c r="T4729" s="38"/>
      <c r="U4729" s="38"/>
      <c r="V4729" s="38"/>
    </row>
    <row r="4730" ht="12.75">
      <c r="A4730" s="27">
        <v>4718</v>
      </c>
      <c r="B4730" s="28" t="s">
        <v>8695</v>
      </c>
      <c r="C4730" s="29" t="s">
        <v>8696</v>
      </c>
      <c r="D4730" s="30" t="s">
        <v>30</v>
      </c>
      <c r="E4730" s="31">
        <v>1</v>
      </c>
      <c r="F4730" s="32"/>
      <c r="G4730" s="32"/>
      <c r="H4730" s="32"/>
      <c r="I4730" s="33">
        <v>4360.0200000000004</v>
      </c>
      <c r="J4730" s="33">
        <v>4477.7399999999998</v>
      </c>
      <c r="K4730" s="33">
        <v>4482.1000000000004</v>
      </c>
      <c r="L4730" s="21">
        <f t="shared" si="518"/>
        <v>4439.9533333333338</v>
      </c>
      <c r="M4730" s="34">
        <f t="shared" si="519"/>
        <v>69.258614867273408</v>
      </c>
      <c r="N4730" s="34">
        <f t="shared" si="520"/>
        <v>1.5598951085208119</v>
      </c>
      <c r="O4730" s="35">
        <f t="shared" si="521"/>
        <v>4439.9533333333329</v>
      </c>
      <c r="P4730" s="35">
        <f t="shared" si="522"/>
        <v>4439.9533333333338</v>
      </c>
      <c r="Q4730" s="39">
        <f t="shared" si="524"/>
        <v>4439.9499999999998</v>
      </c>
      <c r="R4730" s="37">
        <f t="shared" si="523"/>
        <v>4439.9499999999998</v>
      </c>
      <c r="T4730" s="38"/>
      <c r="U4730" s="38"/>
      <c r="V4730" s="38"/>
    </row>
    <row r="4731" ht="12.75">
      <c r="A4731" s="27">
        <v>4719</v>
      </c>
      <c r="B4731" s="28" t="s">
        <v>8697</v>
      </c>
      <c r="C4731" s="29" t="s">
        <v>8698</v>
      </c>
      <c r="D4731" s="30" t="s">
        <v>30</v>
      </c>
      <c r="E4731" s="31">
        <v>1</v>
      </c>
      <c r="F4731" s="32"/>
      <c r="G4731" s="32"/>
      <c r="H4731" s="32"/>
      <c r="I4731" s="33">
        <v>3966.48</v>
      </c>
      <c r="J4731" s="33">
        <v>4037.8800000000001</v>
      </c>
      <c r="K4731" s="33">
        <v>4018.04</v>
      </c>
      <c r="L4731" s="21">
        <f t="shared" si="518"/>
        <v>4007.4666666666672</v>
      </c>
      <c r="M4731" s="34">
        <f t="shared" si="519"/>
        <v>36.855617391835068</v>
      </c>
      <c r="N4731" s="34">
        <f t="shared" si="520"/>
        <v>0.91967371053620905</v>
      </c>
      <c r="O4731" s="35">
        <f t="shared" si="521"/>
        <v>4007.4666666666672</v>
      </c>
      <c r="P4731" s="35">
        <f t="shared" si="522"/>
        <v>4007.4666666666672</v>
      </c>
      <c r="Q4731" s="39">
        <f t="shared" si="524"/>
        <v>4007.4700000000003</v>
      </c>
      <c r="R4731" s="37">
        <f t="shared" si="523"/>
        <v>4007.4700000000003</v>
      </c>
      <c r="T4731" s="38"/>
      <c r="U4731" s="38"/>
      <c r="V4731" s="38"/>
    </row>
    <row r="4732" ht="12.75">
      <c r="A4732" s="27">
        <v>4720</v>
      </c>
      <c r="B4732" s="28" t="s">
        <v>8699</v>
      </c>
      <c r="C4732" s="29" t="s">
        <v>8700</v>
      </c>
      <c r="D4732" s="30" t="s">
        <v>30</v>
      </c>
      <c r="E4732" s="31">
        <v>1</v>
      </c>
      <c r="F4732" s="32"/>
      <c r="G4732" s="32"/>
      <c r="H4732" s="32"/>
      <c r="I4732" s="33">
        <v>3966.48</v>
      </c>
      <c r="J4732" s="33">
        <v>4041.8400000000001</v>
      </c>
      <c r="K4732" s="33">
        <v>4037.8800000000001</v>
      </c>
      <c r="L4732" s="21">
        <f t="shared" si="518"/>
        <v>4015.4000000000001</v>
      </c>
      <c r="M4732" s="34">
        <f t="shared" si="519"/>
        <v>42.412205790314722</v>
      </c>
      <c r="N4732" s="34">
        <f t="shared" si="520"/>
        <v>1.0562386260475847</v>
      </c>
      <c r="O4732" s="35">
        <f t="shared" si="521"/>
        <v>4015.4000000000001</v>
      </c>
      <c r="P4732" s="35">
        <f t="shared" si="522"/>
        <v>4015.4000000000001</v>
      </c>
      <c r="Q4732" s="39">
        <f t="shared" si="524"/>
        <v>4015.4000000000001</v>
      </c>
      <c r="R4732" s="37">
        <f t="shared" si="523"/>
        <v>4015.4000000000001</v>
      </c>
      <c r="T4732" s="38"/>
      <c r="U4732" s="38"/>
      <c r="V4732" s="38"/>
    </row>
    <row r="4733" ht="12.75">
      <c r="A4733" s="27">
        <v>4721</v>
      </c>
      <c r="B4733" s="28" t="s">
        <v>8701</v>
      </c>
      <c r="C4733" s="29" t="s">
        <v>8702</v>
      </c>
      <c r="D4733" s="30" t="s">
        <v>30</v>
      </c>
      <c r="E4733" s="31">
        <v>1</v>
      </c>
      <c r="F4733" s="32"/>
      <c r="G4733" s="32"/>
      <c r="H4733" s="32"/>
      <c r="I4733" s="33">
        <v>3966.48</v>
      </c>
      <c r="J4733" s="33">
        <v>3994.25</v>
      </c>
      <c r="K4733" s="33">
        <v>4029.9400000000001</v>
      </c>
      <c r="L4733" s="21">
        <f t="shared" si="518"/>
        <v>3996.8899999999999</v>
      </c>
      <c r="M4733" s="34">
        <f t="shared" si="519"/>
        <v>31.812263358648362</v>
      </c>
      <c r="N4733" s="34">
        <f t="shared" si="520"/>
        <v>0.79592541597713129</v>
      </c>
      <c r="O4733" s="35">
        <f t="shared" si="521"/>
        <v>3996.8899999999999</v>
      </c>
      <c r="P4733" s="35">
        <f t="shared" si="522"/>
        <v>3996.8899999999999</v>
      </c>
      <c r="Q4733" s="39">
        <f t="shared" si="524"/>
        <v>3996.8899999999999</v>
      </c>
      <c r="R4733" s="37">
        <f t="shared" si="523"/>
        <v>3996.8899999999999</v>
      </c>
      <c r="T4733" s="38"/>
      <c r="U4733" s="38"/>
      <c r="V4733" s="38"/>
    </row>
    <row r="4734" ht="12.75">
      <c r="A4734" s="27">
        <v>4722</v>
      </c>
      <c r="B4734" s="28" t="s">
        <v>8703</v>
      </c>
      <c r="C4734" s="29" t="s">
        <v>8704</v>
      </c>
      <c r="D4734" s="30" t="s">
        <v>30</v>
      </c>
      <c r="E4734" s="31">
        <v>1</v>
      </c>
      <c r="F4734" s="32"/>
      <c r="G4734" s="32"/>
      <c r="H4734" s="32"/>
      <c r="I4734" s="33">
        <v>1884.0899999999999</v>
      </c>
      <c r="J4734" s="33">
        <v>1893.51</v>
      </c>
      <c r="K4734" s="33">
        <v>1906.7</v>
      </c>
      <c r="L4734" s="21">
        <f t="shared" si="518"/>
        <v>1894.7666666666667</v>
      </c>
      <c r="M4734" s="34">
        <f t="shared" si="519"/>
        <v>11.357263461474105</v>
      </c>
      <c r="N4734" s="34">
        <f t="shared" si="520"/>
        <v>0.59940169210672056</v>
      </c>
      <c r="O4734" s="35">
        <f t="shared" si="521"/>
        <v>1894.7666666666667</v>
      </c>
      <c r="P4734" s="35">
        <f t="shared" si="522"/>
        <v>1894.7666666666667</v>
      </c>
      <c r="Q4734" s="39">
        <f t="shared" si="524"/>
        <v>1894.77</v>
      </c>
      <c r="R4734" s="37">
        <f t="shared" si="523"/>
        <v>1894.77</v>
      </c>
      <c r="T4734" s="38"/>
      <c r="U4734" s="38"/>
      <c r="V4734" s="38"/>
    </row>
    <row r="4735" ht="12.75">
      <c r="A4735" s="27">
        <v>4723</v>
      </c>
      <c r="B4735" s="28" t="s">
        <v>8705</v>
      </c>
      <c r="C4735" s="29" t="s">
        <v>8706</v>
      </c>
      <c r="D4735" s="30" t="s">
        <v>30</v>
      </c>
      <c r="E4735" s="31">
        <v>1</v>
      </c>
      <c r="F4735" s="32"/>
      <c r="G4735" s="32"/>
      <c r="H4735" s="32"/>
      <c r="I4735" s="33">
        <v>2996.5300000000002</v>
      </c>
      <c r="J4735" s="33">
        <v>3068.4499999999998</v>
      </c>
      <c r="K4735" s="33">
        <v>3095.4200000000001</v>
      </c>
      <c r="L4735" s="21">
        <f t="shared" si="518"/>
        <v>3053.4666666666667</v>
      </c>
      <c r="M4735" s="34">
        <f t="shared" si="519"/>
        <v>51.119303920665061</v>
      </c>
      <c r="N4735" s="34">
        <f t="shared" si="520"/>
        <v>1.6741399039561067</v>
      </c>
      <c r="O4735" s="35">
        <f t="shared" si="521"/>
        <v>3053.4666666666662</v>
      </c>
      <c r="P4735" s="35">
        <f t="shared" si="522"/>
        <v>3053.4666666666667</v>
      </c>
      <c r="Q4735" s="39">
        <f t="shared" si="524"/>
        <v>3053.4700000000003</v>
      </c>
      <c r="R4735" s="37">
        <f t="shared" si="523"/>
        <v>3053.4700000000003</v>
      </c>
      <c r="T4735" s="38"/>
      <c r="U4735" s="38"/>
      <c r="V4735" s="38"/>
    </row>
    <row r="4736" ht="12.75">
      <c r="A4736" s="27">
        <v>4724</v>
      </c>
      <c r="B4736" s="28" t="s">
        <v>8707</v>
      </c>
      <c r="C4736" s="29" t="s">
        <v>8708</v>
      </c>
      <c r="D4736" s="30" t="s">
        <v>30</v>
      </c>
      <c r="E4736" s="31">
        <v>1</v>
      </c>
      <c r="F4736" s="32"/>
      <c r="G4736" s="32"/>
      <c r="H4736" s="32"/>
      <c r="I4736" s="33">
        <v>92.980000000000004</v>
      </c>
      <c r="J4736" s="33">
        <v>95.299999999999997</v>
      </c>
      <c r="K4736" s="33">
        <v>96.609999999999999</v>
      </c>
      <c r="L4736" s="21">
        <f t="shared" si="518"/>
        <v>94.963333333333324</v>
      </c>
      <c r="M4736" s="34">
        <f t="shared" si="519"/>
        <v>1.8382691134143889</v>
      </c>
      <c r="N4736" s="34">
        <f t="shared" si="520"/>
        <v>1.9357672576233518</v>
      </c>
      <c r="O4736" s="35">
        <f t="shared" si="521"/>
        <v>94.963333333333324</v>
      </c>
      <c r="P4736" s="35">
        <f t="shared" si="522"/>
        <v>94.963333333333324</v>
      </c>
      <c r="Q4736" s="39">
        <f t="shared" si="524"/>
        <v>94.960000000000008</v>
      </c>
      <c r="R4736" s="37">
        <f t="shared" si="523"/>
        <v>94.960000000000008</v>
      </c>
      <c r="T4736" s="38"/>
      <c r="U4736" s="38"/>
      <c r="V4736" s="38"/>
    </row>
    <row r="4737" ht="12.75">
      <c r="A4737" s="27">
        <v>4725</v>
      </c>
      <c r="B4737" s="28" t="s">
        <v>8709</v>
      </c>
      <c r="C4737" s="29" t="s">
        <v>8710</v>
      </c>
      <c r="D4737" s="30" t="s">
        <v>30</v>
      </c>
      <c r="E4737" s="31">
        <v>1</v>
      </c>
      <c r="F4737" s="32"/>
      <c r="G4737" s="32"/>
      <c r="H4737" s="32"/>
      <c r="I4737" s="33">
        <v>133.25</v>
      </c>
      <c r="J4737" s="33">
        <v>138.44999999999999</v>
      </c>
      <c r="K4737" s="33">
        <v>137.50999999999999</v>
      </c>
      <c r="L4737" s="21">
        <f t="shared" si="518"/>
        <v>136.40333333333334</v>
      </c>
      <c r="M4737" s="34">
        <f t="shared" si="519"/>
        <v>2.7710166606018989</v>
      </c>
      <c r="N4737" s="34">
        <f t="shared" si="520"/>
        <v>2.0314874958592646</v>
      </c>
      <c r="O4737" s="35">
        <f t="shared" si="521"/>
        <v>136.40333333333331</v>
      </c>
      <c r="P4737" s="35">
        <f t="shared" si="522"/>
        <v>136.40333333333334</v>
      </c>
      <c r="Q4737" s="39">
        <f t="shared" si="524"/>
        <v>136.40000000000001</v>
      </c>
      <c r="R4737" s="37">
        <f t="shared" si="523"/>
        <v>136.40000000000001</v>
      </c>
      <c r="T4737" s="38"/>
      <c r="U4737" s="38"/>
      <c r="V4737" s="38"/>
    </row>
    <row r="4738" ht="12.75">
      <c r="A4738" s="27">
        <v>4726</v>
      </c>
      <c r="B4738" s="28" t="s">
        <v>8711</v>
      </c>
      <c r="C4738" s="29" t="s">
        <v>8712</v>
      </c>
      <c r="D4738" s="30" t="s">
        <v>30</v>
      </c>
      <c r="E4738" s="31">
        <v>1</v>
      </c>
      <c r="F4738" s="32"/>
      <c r="G4738" s="32"/>
      <c r="H4738" s="32"/>
      <c r="I4738" s="33">
        <v>120.87</v>
      </c>
      <c r="J4738" s="33">
        <v>126.06999999999999</v>
      </c>
      <c r="K4738" s="33">
        <v>123.17</v>
      </c>
      <c r="L4738" s="21">
        <f t="shared" si="518"/>
        <v>123.37</v>
      </c>
      <c r="M4738" s="34">
        <f t="shared" si="519"/>
        <v>2.605762844159071</v>
      </c>
      <c r="N4738" s="34">
        <f t="shared" si="520"/>
        <v>2.1121527471500938</v>
      </c>
      <c r="O4738" s="35">
        <f t="shared" si="521"/>
        <v>123.37</v>
      </c>
      <c r="P4738" s="35">
        <f t="shared" si="522"/>
        <v>123.37</v>
      </c>
      <c r="Q4738" s="39">
        <f t="shared" si="524"/>
        <v>123.37</v>
      </c>
      <c r="R4738" s="37">
        <f t="shared" si="523"/>
        <v>123.37</v>
      </c>
      <c r="T4738" s="38"/>
      <c r="U4738" s="38"/>
      <c r="V4738" s="38"/>
    </row>
    <row r="4739" ht="12.75">
      <c r="A4739" s="27">
        <v>4727</v>
      </c>
      <c r="B4739" s="28" t="s">
        <v>8713</v>
      </c>
      <c r="C4739" s="29" t="s">
        <v>8714</v>
      </c>
      <c r="D4739" s="30" t="s">
        <v>30</v>
      </c>
      <c r="E4739" s="31">
        <v>1</v>
      </c>
      <c r="F4739" s="32"/>
      <c r="G4739" s="32"/>
      <c r="H4739" s="32"/>
      <c r="I4739" s="33">
        <v>123.94</v>
      </c>
      <c r="J4739" s="33">
        <v>128.40000000000001</v>
      </c>
      <c r="K4739" s="33">
        <v>129.02000000000001</v>
      </c>
      <c r="L4739" s="21">
        <f t="shared" si="518"/>
        <v>127.12</v>
      </c>
      <c r="M4739" s="34">
        <f t="shared" si="519"/>
        <v>2.7713534599541854</v>
      </c>
      <c r="N4739" s="34">
        <f t="shared" si="520"/>
        <v>2.1801081340105295</v>
      </c>
      <c r="O4739" s="35">
        <f t="shared" si="521"/>
        <v>127.12</v>
      </c>
      <c r="P4739" s="35">
        <f t="shared" si="522"/>
        <v>127.12</v>
      </c>
      <c r="Q4739" s="39">
        <f t="shared" si="524"/>
        <v>127.12</v>
      </c>
      <c r="R4739" s="37">
        <f t="shared" si="523"/>
        <v>127.12</v>
      </c>
      <c r="T4739" s="38"/>
      <c r="U4739" s="38"/>
      <c r="V4739" s="38"/>
    </row>
    <row r="4740" ht="12.75">
      <c r="A4740" s="27">
        <v>4728</v>
      </c>
      <c r="B4740" s="28" t="s">
        <v>8715</v>
      </c>
      <c r="C4740" s="29" t="s">
        <v>8716</v>
      </c>
      <c r="D4740" s="30" t="s">
        <v>30</v>
      </c>
      <c r="E4740" s="31">
        <v>1</v>
      </c>
      <c r="F4740" s="32"/>
      <c r="G4740" s="32"/>
      <c r="H4740" s="32"/>
      <c r="I4740" s="33">
        <v>102.28</v>
      </c>
      <c r="J4740" s="33">
        <v>106.68000000000001</v>
      </c>
      <c r="K4740" s="33">
        <v>104.94</v>
      </c>
      <c r="L4740" s="21">
        <f t="shared" si="518"/>
        <v>104.63333333333333</v>
      </c>
      <c r="M4740" s="34">
        <f t="shared" si="519"/>
        <v>2.2159723223301651</v>
      </c>
      <c r="N4740" s="34">
        <f t="shared" si="520"/>
        <v>2.1178454816790362</v>
      </c>
      <c r="O4740" s="35">
        <f t="shared" si="521"/>
        <v>104.63333333333333</v>
      </c>
      <c r="P4740" s="35">
        <f t="shared" si="522"/>
        <v>104.63333333333333</v>
      </c>
      <c r="Q4740" s="39">
        <f t="shared" si="524"/>
        <v>104.63</v>
      </c>
      <c r="R4740" s="37">
        <f t="shared" si="523"/>
        <v>104.63</v>
      </c>
      <c r="T4740" s="38"/>
      <c r="U4740" s="38"/>
      <c r="V4740" s="38"/>
    </row>
    <row r="4741" ht="12.75">
      <c r="A4741" s="27">
        <v>4729</v>
      </c>
      <c r="B4741" s="28" t="s">
        <v>8717</v>
      </c>
      <c r="C4741" s="29" t="s">
        <v>8718</v>
      </c>
      <c r="D4741" s="30" t="s">
        <v>30</v>
      </c>
      <c r="E4741" s="31">
        <v>1</v>
      </c>
      <c r="F4741" s="32"/>
      <c r="G4741" s="32"/>
      <c r="H4741" s="32"/>
      <c r="I4741" s="33">
        <v>182.83000000000001</v>
      </c>
      <c r="J4741" s="33">
        <v>186.12</v>
      </c>
      <c r="K4741" s="33">
        <v>188.86000000000001</v>
      </c>
      <c r="L4741" s="21">
        <f t="shared" si="518"/>
        <v>185.9366666666667</v>
      </c>
      <c r="M4741" s="34">
        <f t="shared" si="519"/>
        <v>3.0191775922150281</v>
      </c>
      <c r="N4741" s="34">
        <f t="shared" si="520"/>
        <v>1.6237666547112963</v>
      </c>
      <c r="O4741" s="35">
        <f t="shared" si="521"/>
        <v>185.93666666666667</v>
      </c>
      <c r="P4741" s="35">
        <f t="shared" si="522"/>
        <v>185.9366666666667</v>
      </c>
      <c r="Q4741" s="39">
        <f t="shared" si="524"/>
        <v>185.94</v>
      </c>
      <c r="R4741" s="37">
        <f t="shared" si="523"/>
        <v>185.94</v>
      </c>
      <c r="T4741" s="38"/>
      <c r="U4741" s="38"/>
      <c r="V4741" s="38"/>
    </row>
    <row r="4742" ht="12.75">
      <c r="A4742" s="27">
        <v>4730</v>
      </c>
      <c r="B4742" s="28" t="s">
        <v>8719</v>
      </c>
      <c r="C4742" s="29" t="s">
        <v>8720</v>
      </c>
      <c r="D4742" s="30" t="s">
        <v>30</v>
      </c>
      <c r="E4742" s="31">
        <v>1</v>
      </c>
      <c r="F4742" s="32"/>
      <c r="G4742" s="32"/>
      <c r="H4742" s="32"/>
      <c r="I4742" s="33">
        <v>1930.55</v>
      </c>
      <c r="J4742" s="33">
        <v>1980.74</v>
      </c>
      <c r="K4742" s="33">
        <v>1994.26</v>
      </c>
      <c r="L4742" s="21">
        <f t="shared" si="518"/>
        <v>1968.5166666666667</v>
      </c>
      <c r="M4742" s="34">
        <f t="shared" si="519"/>
        <v>33.567818417843824</v>
      </c>
      <c r="N4742" s="34">
        <f t="shared" si="520"/>
        <v>1.7052341484456397</v>
      </c>
      <c r="O4742" s="35">
        <f t="shared" si="521"/>
        <v>1968.5166666666667</v>
      </c>
      <c r="P4742" s="35">
        <f t="shared" si="522"/>
        <v>1968.5166666666667</v>
      </c>
      <c r="Q4742" s="39">
        <f t="shared" si="524"/>
        <v>1968.52</v>
      </c>
      <c r="R4742" s="37">
        <f t="shared" si="523"/>
        <v>1968.52</v>
      </c>
      <c r="T4742" s="38"/>
      <c r="U4742" s="38"/>
      <c r="V4742" s="38"/>
    </row>
    <row r="4743" ht="12.75">
      <c r="A4743" s="27">
        <v>4731</v>
      </c>
      <c r="B4743" s="28" t="s">
        <v>8719</v>
      </c>
      <c r="C4743" s="29" t="s">
        <v>8721</v>
      </c>
      <c r="D4743" s="30" t="s">
        <v>30</v>
      </c>
      <c r="E4743" s="31">
        <v>1</v>
      </c>
      <c r="F4743" s="32"/>
      <c r="G4743" s="32"/>
      <c r="H4743" s="32"/>
      <c r="I4743" s="33">
        <v>2045.21</v>
      </c>
      <c r="J4743" s="33">
        <v>2059.5300000000002</v>
      </c>
      <c r="K4743" s="33">
        <v>2061.5700000000002</v>
      </c>
      <c r="L4743" s="21">
        <f t="shared" si="518"/>
        <v>2055.4366666666665</v>
      </c>
      <c r="M4743" s="34">
        <f t="shared" si="519"/>
        <v>8.9150958117865891</v>
      </c>
      <c r="N4743" s="34">
        <f t="shared" si="520"/>
        <v>0.43373244996375093</v>
      </c>
      <c r="O4743" s="35">
        <f t="shared" si="521"/>
        <v>2055.4366666666665</v>
      </c>
      <c r="P4743" s="35">
        <f t="shared" si="522"/>
        <v>2055.4366666666665</v>
      </c>
      <c r="Q4743" s="39">
        <f t="shared" si="524"/>
        <v>2055.4400000000001</v>
      </c>
      <c r="R4743" s="37">
        <f t="shared" si="523"/>
        <v>2055.4400000000001</v>
      </c>
      <c r="T4743" s="38"/>
      <c r="U4743" s="38"/>
      <c r="V4743" s="38"/>
    </row>
    <row r="4744" ht="12.75">
      <c r="A4744" s="27">
        <v>4732</v>
      </c>
      <c r="B4744" s="28" t="s">
        <v>8719</v>
      </c>
      <c r="C4744" s="29" t="s">
        <v>8722</v>
      </c>
      <c r="D4744" s="30" t="s">
        <v>30</v>
      </c>
      <c r="E4744" s="31">
        <v>1</v>
      </c>
      <c r="F4744" s="32"/>
      <c r="G4744" s="32"/>
      <c r="H4744" s="32"/>
      <c r="I4744" s="33">
        <v>2352.0100000000002</v>
      </c>
      <c r="J4744" s="33">
        <v>2375.5300000000002</v>
      </c>
      <c r="K4744" s="33">
        <v>2399.0500000000002</v>
      </c>
      <c r="L4744" s="21">
        <f t="shared" si="518"/>
        <v>2375.5300000000002</v>
      </c>
      <c r="M4744" s="34">
        <f t="shared" si="519"/>
        <v>23.519999999999982</v>
      </c>
      <c r="N4744" s="34">
        <f t="shared" si="520"/>
        <v>0.99009484199315445</v>
      </c>
      <c r="O4744" s="35">
        <f t="shared" si="521"/>
        <v>2375.5300000000002</v>
      </c>
      <c r="P4744" s="35">
        <f t="shared" si="522"/>
        <v>2375.5300000000002</v>
      </c>
      <c r="Q4744" s="39">
        <f t="shared" si="524"/>
        <v>2375.5300000000002</v>
      </c>
      <c r="R4744" s="37">
        <f t="shared" si="523"/>
        <v>2375.5300000000002</v>
      </c>
      <c r="T4744" s="38"/>
      <c r="U4744" s="38"/>
      <c r="V4744" s="38"/>
    </row>
    <row r="4745" ht="12.75">
      <c r="A4745" s="27">
        <v>4733</v>
      </c>
      <c r="B4745" s="28" t="s">
        <v>8719</v>
      </c>
      <c r="C4745" s="29" t="s">
        <v>8723</v>
      </c>
      <c r="D4745" s="30" t="s">
        <v>30</v>
      </c>
      <c r="E4745" s="31">
        <v>1</v>
      </c>
      <c r="F4745" s="32"/>
      <c r="G4745" s="32"/>
      <c r="H4745" s="32"/>
      <c r="I4745" s="33">
        <v>2352.0100000000002</v>
      </c>
      <c r="J4745" s="33">
        <v>2410.8099999999999</v>
      </c>
      <c r="K4745" s="33">
        <v>2401.4000000000001</v>
      </c>
      <c r="L4745" s="21">
        <f t="shared" si="518"/>
        <v>2388.0733333333333</v>
      </c>
      <c r="M4745" s="34">
        <f t="shared" si="519"/>
        <v>31.58417377949478</v>
      </c>
      <c r="N4745" s="34">
        <f t="shared" si="520"/>
        <v>1.3225797272904005</v>
      </c>
      <c r="O4745" s="35">
        <f t="shared" si="521"/>
        <v>2388.0733333333328</v>
      </c>
      <c r="P4745" s="35">
        <f t="shared" si="522"/>
        <v>2388.0733333333333</v>
      </c>
      <c r="Q4745" s="39">
        <f t="shared" si="524"/>
        <v>2388.0700000000002</v>
      </c>
      <c r="R4745" s="37">
        <f t="shared" si="523"/>
        <v>2388.0700000000002</v>
      </c>
      <c r="T4745" s="38"/>
      <c r="U4745" s="38"/>
      <c r="V4745" s="38"/>
    </row>
    <row r="4746" ht="12.75">
      <c r="A4746" s="27">
        <v>4734</v>
      </c>
      <c r="B4746" s="28" t="s">
        <v>8724</v>
      </c>
      <c r="C4746" s="29" t="s">
        <v>8725</v>
      </c>
      <c r="D4746" s="30" t="s">
        <v>30</v>
      </c>
      <c r="E4746" s="31">
        <v>1</v>
      </c>
      <c r="F4746" s="32"/>
      <c r="G4746" s="32"/>
      <c r="H4746" s="32"/>
      <c r="I4746" s="33">
        <v>1617.5899999999999</v>
      </c>
      <c r="J4746" s="33">
        <v>1667.74</v>
      </c>
      <c r="K4746" s="33">
        <v>1683.9100000000001</v>
      </c>
      <c r="L4746" s="21">
        <f t="shared" si="518"/>
        <v>1656.4133333333332</v>
      </c>
      <c r="M4746" s="34">
        <f t="shared" si="519"/>
        <v>34.580422688760457</v>
      </c>
      <c r="N4746" s="34">
        <f t="shared" si="520"/>
        <v>2.0876686991628777</v>
      </c>
      <c r="O4746" s="35">
        <f t="shared" si="521"/>
        <v>1656.4133333333332</v>
      </c>
      <c r="P4746" s="35">
        <f t="shared" si="522"/>
        <v>1656.4133333333332</v>
      </c>
      <c r="Q4746" s="39">
        <f t="shared" si="524"/>
        <v>1656.4100000000001</v>
      </c>
      <c r="R4746" s="37">
        <f t="shared" si="523"/>
        <v>1656.4100000000001</v>
      </c>
      <c r="T4746" s="38"/>
      <c r="U4746" s="38"/>
      <c r="V4746" s="38"/>
    </row>
    <row r="4747" ht="12.75">
      <c r="A4747" s="27">
        <v>4735</v>
      </c>
      <c r="B4747" s="28" t="s">
        <v>8724</v>
      </c>
      <c r="C4747" s="29" t="s">
        <v>8726</v>
      </c>
      <c r="D4747" s="30" t="s">
        <v>30</v>
      </c>
      <c r="E4747" s="31">
        <v>1</v>
      </c>
      <c r="F4747" s="32"/>
      <c r="G4747" s="32"/>
      <c r="H4747" s="32"/>
      <c r="I4747" s="33">
        <v>1617.5899999999999</v>
      </c>
      <c r="J4747" s="33">
        <v>1633.77</v>
      </c>
      <c r="K4747" s="33">
        <v>1672.5899999999999</v>
      </c>
      <c r="L4747" s="21">
        <f t="shared" ref="L4747:L4810" si="525">AVERAGE(I4747:K4747)</f>
        <v>1641.3166666666666</v>
      </c>
      <c r="M4747" s="34">
        <f t="shared" ref="M4747:M4810" si="526">SQRT(((SUM((POWER(K4747-L4747,2)),(POWER(J4747-L4747,2)),(POWER(I4747-L4747,2)))/(COLUMNS(I4747:K4747)-1))))</f>
        <v>28.26595360735832</v>
      </c>
      <c r="N4747" s="34">
        <f t="shared" ref="N4747:N4810" si="527">M4747/L4747*100</f>
        <v>1.722151135208013</v>
      </c>
      <c r="O4747" s="35">
        <f t="shared" ref="O4747:O4810" si="528">((E4747/3)*(SUM(I4747:K4747)))</f>
        <v>1641.3166666666666</v>
      </c>
      <c r="P4747" s="35">
        <f t="shared" ref="P4747:P4810" si="529">AVERAGE(I4747:K4747)</f>
        <v>1641.3166666666666</v>
      </c>
      <c r="Q4747" s="39">
        <f t="shared" si="524"/>
        <v>1641.3199999999999</v>
      </c>
      <c r="R4747" s="37">
        <f t="shared" ref="R4747:R4810" si="530">Q4747*E4747</f>
        <v>1641.3199999999999</v>
      </c>
      <c r="T4747" s="38"/>
      <c r="U4747" s="38"/>
      <c r="V4747" s="38"/>
    </row>
    <row r="4748" ht="12.75">
      <c r="A4748" s="27">
        <v>4736</v>
      </c>
      <c r="B4748" s="28" t="s">
        <v>8724</v>
      </c>
      <c r="C4748" s="29" t="s">
        <v>8727</v>
      </c>
      <c r="D4748" s="30" t="s">
        <v>30</v>
      </c>
      <c r="E4748" s="31">
        <v>1</v>
      </c>
      <c r="F4748" s="32"/>
      <c r="G4748" s="32"/>
      <c r="H4748" s="32"/>
      <c r="I4748" s="33">
        <v>1617.5899999999999</v>
      </c>
      <c r="J4748" s="33">
        <v>1653.1800000000001</v>
      </c>
      <c r="K4748" s="33">
        <v>1677.4400000000001</v>
      </c>
      <c r="L4748" s="21">
        <f t="shared" si="525"/>
        <v>1649.4033333333334</v>
      </c>
      <c r="M4748" s="34">
        <f t="shared" si="526"/>
        <v>30.103206362999568</v>
      </c>
      <c r="N4748" s="34">
        <f t="shared" si="527"/>
        <v>1.8250967337481372</v>
      </c>
      <c r="O4748" s="35">
        <f t="shared" si="528"/>
        <v>1649.4033333333332</v>
      </c>
      <c r="P4748" s="35">
        <f t="shared" si="529"/>
        <v>1649.4033333333334</v>
      </c>
      <c r="Q4748" s="39">
        <f t="shared" ref="Q4748:Q4811" si="531">ROUND(P4748,2)</f>
        <v>1649.4000000000001</v>
      </c>
      <c r="R4748" s="37">
        <f t="shared" si="530"/>
        <v>1649.4000000000001</v>
      </c>
      <c r="T4748" s="38"/>
      <c r="U4748" s="38"/>
      <c r="V4748" s="38"/>
    </row>
    <row r="4749" ht="12.75">
      <c r="A4749" s="27">
        <v>4737</v>
      </c>
      <c r="B4749" s="28" t="s">
        <v>8724</v>
      </c>
      <c r="C4749" s="29" t="s">
        <v>8728</v>
      </c>
      <c r="D4749" s="30" t="s">
        <v>30</v>
      </c>
      <c r="E4749" s="31">
        <v>1</v>
      </c>
      <c r="F4749" s="32"/>
      <c r="G4749" s="32"/>
      <c r="H4749" s="32"/>
      <c r="I4749" s="33">
        <v>1617.5899999999999</v>
      </c>
      <c r="J4749" s="33">
        <v>1646.71</v>
      </c>
      <c r="K4749" s="33">
        <v>1687.1500000000001</v>
      </c>
      <c r="L4749" s="21">
        <f t="shared" si="525"/>
        <v>1650.4833333333336</v>
      </c>
      <c r="M4749" s="34">
        <f t="shared" si="526"/>
        <v>34.933178116703601</v>
      </c>
      <c r="N4749" s="34">
        <f t="shared" si="527"/>
        <v>2.1165423128600871</v>
      </c>
      <c r="O4749" s="35">
        <f t="shared" si="528"/>
        <v>1650.4833333333336</v>
      </c>
      <c r="P4749" s="35">
        <f t="shared" si="529"/>
        <v>1650.4833333333336</v>
      </c>
      <c r="Q4749" s="39">
        <f t="shared" si="531"/>
        <v>1650.48</v>
      </c>
      <c r="R4749" s="37">
        <f t="shared" si="530"/>
        <v>1650.48</v>
      </c>
      <c r="T4749" s="38"/>
      <c r="U4749" s="38"/>
      <c r="V4749" s="38"/>
    </row>
    <row r="4750" ht="12.75">
      <c r="A4750" s="27">
        <v>4738</v>
      </c>
      <c r="B4750" s="28" t="s">
        <v>8724</v>
      </c>
      <c r="C4750" s="29" t="s">
        <v>8729</v>
      </c>
      <c r="D4750" s="30" t="s">
        <v>30</v>
      </c>
      <c r="E4750" s="31">
        <v>1</v>
      </c>
      <c r="F4750" s="32"/>
      <c r="G4750" s="32"/>
      <c r="H4750" s="32"/>
      <c r="I4750" s="33">
        <v>1617.5899999999999</v>
      </c>
      <c r="J4750" s="33">
        <v>1633.77</v>
      </c>
      <c r="K4750" s="33">
        <v>1632.1500000000001</v>
      </c>
      <c r="L4750" s="21">
        <f t="shared" si="525"/>
        <v>1627.8366666666668</v>
      </c>
      <c r="M4750" s="34">
        <f t="shared" si="526"/>
        <v>8.9107650251442756</v>
      </c>
      <c r="N4750" s="34">
        <f t="shared" si="527"/>
        <v>0.54739920826276234</v>
      </c>
      <c r="O4750" s="35">
        <f t="shared" si="528"/>
        <v>1627.8366666666666</v>
      </c>
      <c r="P4750" s="35">
        <f t="shared" si="529"/>
        <v>1627.8366666666668</v>
      </c>
      <c r="Q4750" s="39">
        <f t="shared" si="531"/>
        <v>1627.8400000000001</v>
      </c>
      <c r="R4750" s="37">
        <f t="shared" si="530"/>
        <v>1627.8400000000001</v>
      </c>
      <c r="T4750" s="38"/>
      <c r="U4750" s="38"/>
      <c r="V4750" s="38"/>
    </row>
    <row r="4751" ht="12.75">
      <c r="A4751" s="27">
        <v>4739</v>
      </c>
      <c r="B4751" s="28" t="s">
        <v>8724</v>
      </c>
      <c r="C4751" s="29" t="s">
        <v>8730</v>
      </c>
      <c r="D4751" s="30" t="s">
        <v>30</v>
      </c>
      <c r="E4751" s="31">
        <v>1</v>
      </c>
      <c r="F4751" s="32"/>
      <c r="G4751" s="32"/>
      <c r="H4751" s="32"/>
      <c r="I4751" s="33">
        <v>1617.5899999999999</v>
      </c>
      <c r="J4751" s="33">
        <v>1627.3</v>
      </c>
      <c r="K4751" s="33">
        <v>1666.1199999999999</v>
      </c>
      <c r="L4751" s="21">
        <f t="shared" si="525"/>
        <v>1637.0033333333333</v>
      </c>
      <c r="M4751" s="34">
        <f t="shared" si="526"/>
        <v>25.678906388967039</v>
      </c>
      <c r="N4751" s="34">
        <f t="shared" si="527"/>
        <v>1.5686532743142676</v>
      </c>
      <c r="O4751" s="35">
        <f t="shared" si="528"/>
        <v>1637.0033333333333</v>
      </c>
      <c r="P4751" s="35">
        <f t="shared" si="529"/>
        <v>1637.0033333333333</v>
      </c>
      <c r="Q4751" s="39">
        <f t="shared" si="531"/>
        <v>1637</v>
      </c>
      <c r="R4751" s="37">
        <f t="shared" si="530"/>
        <v>1637</v>
      </c>
      <c r="T4751" s="38"/>
      <c r="U4751" s="38"/>
      <c r="V4751" s="38"/>
    </row>
    <row r="4752" ht="12.75">
      <c r="A4752" s="27">
        <v>4740</v>
      </c>
      <c r="B4752" s="28" t="s">
        <v>8731</v>
      </c>
      <c r="C4752" s="29" t="s">
        <v>8732</v>
      </c>
      <c r="D4752" s="30" t="s">
        <v>30</v>
      </c>
      <c r="E4752" s="31">
        <v>1</v>
      </c>
      <c r="F4752" s="32"/>
      <c r="G4752" s="32"/>
      <c r="H4752" s="32"/>
      <c r="I4752" s="33">
        <v>892.48000000000002</v>
      </c>
      <c r="J4752" s="33">
        <v>924.61000000000001</v>
      </c>
      <c r="K4752" s="33">
        <v>896.94000000000005</v>
      </c>
      <c r="L4752" s="21">
        <f t="shared" si="525"/>
        <v>904.67666666666673</v>
      </c>
      <c r="M4752" s="34">
        <f t="shared" si="526"/>
        <v>17.406212492479028</v>
      </c>
      <c r="N4752" s="34">
        <f t="shared" si="527"/>
        <v>1.924025802125882</v>
      </c>
      <c r="O4752" s="35">
        <f t="shared" si="528"/>
        <v>904.67666666666673</v>
      </c>
      <c r="P4752" s="35">
        <f t="shared" si="529"/>
        <v>904.67666666666673</v>
      </c>
      <c r="Q4752" s="39">
        <f t="shared" si="531"/>
        <v>904.68000000000006</v>
      </c>
      <c r="R4752" s="37">
        <f t="shared" si="530"/>
        <v>904.68000000000006</v>
      </c>
      <c r="T4752" s="38"/>
      <c r="U4752" s="38"/>
      <c r="V4752" s="38"/>
    </row>
    <row r="4753" ht="12.75">
      <c r="A4753" s="27">
        <v>4741</v>
      </c>
      <c r="B4753" s="28" t="s">
        <v>8733</v>
      </c>
      <c r="C4753" s="29" t="s">
        <v>8734</v>
      </c>
      <c r="D4753" s="30" t="s">
        <v>30</v>
      </c>
      <c r="E4753" s="31">
        <v>1</v>
      </c>
      <c r="F4753" s="32"/>
      <c r="G4753" s="32"/>
      <c r="H4753" s="32"/>
      <c r="I4753" s="33">
        <v>1186.8499999999999</v>
      </c>
      <c r="J4753" s="33">
        <v>1207.03</v>
      </c>
      <c r="K4753" s="33">
        <v>1220.0799999999999</v>
      </c>
      <c r="L4753" s="21">
        <f t="shared" si="525"/>
        <v>1204.6533333333334</v>
      </c>
      <c r="M4753" s="34">
        <f t="shared" si="526"/>
        <v>16.742002070640588</v>
      </c>
      <c r="N4753" s="34">
        <f t="shared" si="527"/>
        <v>1.389777590563309</v>
      </c>
      <c r="O4753" s="35">
        <f t="shared" si="528"/>
        <v>1204.6533333333332</v>
      </c>
      <c r="P4753" s="35">
        <f t="shared" si="529"/>
        <v>1204.6533333333334</v>
      </c>
      <c r="Q4753" s="39">
        <f t="shared" si="531"/>
        <v>1204.6500000000001</v>
      </c>
      <c r="R4753" s="37">
        <f t="shared" si="530"/>
        <v>1204.6500000000001</v>
      </c>
      <c r="T4753" s="38"/>
      <c r="U4753" s="38"/>
      <c r="V4753" s="38"/>
    </row>
    <row r="4754" ht="23.25">
      <c r="A4754" s="27">
        <v>4742</v>
      </c>
      <c r="B4754" s="28" t="s">
        <v>8735</v>
      </c>
      <c r="C4754" s="29" t="s">
        <v>8736</v>
      </c>
      <c r="D4754" s="30" t="s">
        <v>30</v>
      </c>
      <c r="E4754" s="31">
        <v>1</v>
      </c>
      <c r="F4754" s="32"/>
      <c r="G4754" s="32"/>
      <c r="H4754" s="32"/>
      <c r="I4754" s="33">
        <v>1527.73</v>
      </c>
      <c r="J4754" s="33">
        <v>1573.5599999999999</v>
      </c>
      <c r="K4754" s="33">
        <v>1585.78</v>
      </c>
      <c r="L4754" s="21">
        <f t="shared" si="525"/>
        <v>1562.3566666666666</v>
      </c>
      <c r="M4754" s="34">
        <f t="shared" si="526"/>
        <v>30.603702934993528</v>
      </c>
      <c r="N4754" s="34">
        <f t="shared" si="527"/>
        <v>1.9588166766227215</v>
      </c>
      <c r="O4754" s="35">
        <f t="shared" si="528"/>
        <v>1562.3566666666666</v>
      </c>
      <c r="P4754" s="35">
        <f t="shared" si="529"/>
        <v>1562.3566666666666</v>
      </c>
      <c r="Q4754" s="39">
        <f t="shared" si="531"/>
        <v>1562.3600000000001</v>
      </c>
      <c r="R4754" s="37">
        <f t="shared" si="530"/>
        <v>1562.3600000000001</v>
      </c>
      <c r="T4754" s="38"/>
      <c r="U4754" s="38"/>
      <c r="V4754" s="38"/>
    </row>
    <row r="4755" ht="23.25">
      <c r="A4755" s="27">
        <v>4743</v>
      </c>
      <c r="B4755" s="28" t="s">
        <v>8737</v>
      </c>
      <c r="C4755" s="29" t="s">
        <v>8738</v>
      </c>
      <c r="D4755" s="30" t="s">
        <v>30</v>
      </c>
      <c r="E4755" s="31">
        <v>1</v>
      </c>
      <c r="F4755" s="32"/>
      <c r="G4755" s="32"/>
      <c r="H4755" s="32"/>
      <c r="I4755" s="33">
        <v>7111.75</v>
      </c>
      <c r="J4755" s="33">
        <v>7154.4200000000001</v>
      </c>
      <c r="K4755" s="33">
        <v>7296.6599999999999</v>
      </c>
      <c r="L4755" s="21">
        <f t="shared" si="525"/>
        <v>7187.6100000000006</v>
      </c>
      <c r="M4755" s="34">
        <f t="shared" si="526"/>
        <v>96.819982958064926</v>
      </c>
      <c r="N4755" s="34">
        <f t="shared" si="527"/>
        <v>1.3470400168910794</v>
      </c>
      <c r="O4755" s="35">
        <f t="shared" si="528"/>
        <v>7187.6100000000006</v>
      </c>
      <c r="P4755" s="35">
        <f t="shared" si="529"/>
        <v>7187.6100000000006</v>
      </c>
      <c r="Q4755" s="39">
        <f t="shared" si="531"/>
        <v>7187.6100000000006</v>
      </c>
      <c r="R4755" s="37">
        <f t="shared" si="530"/>
        <v>7187.6100000000006</v>
      </c>
      <c r="T4755" s="38"/>
      <c r="U4755" s="38"/>
      <c r="V4755" s="38"/>
    </row>
    <row r="4756" ht="23.25">
      <c r="A4756" s="27">
        <v>4744</v>
      </c>
      <c r="B4756" s="28" t="s">
        <v>8739</v>
      </c>
      <c r="C4756" s="29" t="s">
        <v>8740</v>
      </c>
      <c r="D4756" s="30" t="s">
        <v>30</v>
      </c>
      <c r="E4756" s="31">
        <v>1</v>
      </c>
      <c r="F4756" s="32"/>
      <c r="G4756" s="32"/>
      <c r="H4756" s="32"/>
      <c r="I4756" s="33">
        <v>6082.96</v>
      </c>
      <c r="J4756" s="33">
        <v>6149.8699999999999</v>
      </c>
      <c r="K4756" s="33">
        <v>6125.54</v>
      </c>
      <c r="L4756" s="21">
        <f t="shared" si="525"/>
        <v>6119.456666666666</v>
      </c>
      <c r="M4756" s="34">
        <f t="shared" si="526"/>
        <v>33.867273780647423</v>
      </c>
      <c r="N4756" s="34">
        <f t="shared" si="527"/>
        <v>0.55343596050162558</v>
      </c>
      <c r="O4756" s="35">
        <f t="shared" si="528"/>
        <v>6119.456666666666</v>
      </c>
      <c r="P4756" s="35">
        <f t="shared" si="529"/>
        <v>6119.456666666666</v>
      </c>
      <c r="Q4756" s="39">
        <f t="shared" si="531"/>
        <v>6119.46</v>
      </c>
      <c r="R4756" s="37">
        <f t="shared" si="530"/>
        <v>6119.46</v>
      </c>
      <c r="T4756" s="38"/>
      <c r="U4756" s="38"/>
      <c r="V4756" s="38"/>
    </row>
    <row r="4757" ht="23.25">
      <c r="A4757" s="27">
        <v>4745</v>
      </c>
      <c r="B4757" s="28" t="s">
        <v>8741</v>
      </c>
      <c r="C4757" s="29" t="s">
        <v>8742</v>
      </c>
      <c r="D4757" s="30" t="s">
        <v>30</v>
      </c>
      <c r="E4757" s="31">
        <v>1</v>
      </c>
      <c r="F4757" s="32"/>
      <c r="G4757" s="32"/>
      <c r="H4757" s="32"/>
      <c r="I4757" s="33">
        <v>6082.96</v>
      </c>
      <c r="J4757" s="33">
        <v>6180.29</v>
      </c>
      <c r="K4757" s="33">
        <v>6168.1199999999999</v>
      </c>
      <c r="L4757" s="21">
        <f t="shared" si="525"/>
        <v>6143.79</v>
      </c>
      <c r="M4757" s="34">
        <f t="shared" si="526"/>
        <v>53.030594000067488</v>
      </c>
      <c r="N4757" s="34">
        <f t="shared" si="527"/>
        <v>0.86315766001226424</v>
      </c>
      <c r="O4757" s="35">
        <f t="shared" si="528"/>
        <v>6143.7899999999991</v>
      </c>
      <c r="P4757" s="35">
        <f t="shared" si="529"/>
        <v>6143.79</v>
      </c>
      <c r="Q4757" s="39">
        <f t="shared" si="531"/>
        <v>6143.79</v>
      </c>
      <c r="R4757" s="37">
        <f t="shared" si="530"/>
        <v>6143.79</v>
      </c>
      <c r="T4757" s="38"/>
      <c r="U4757" s="38"/>
      <c r="V4757" s="38"/>
    </row>
    <row r="4758" ht="12.75">
      <c r="A4758" s="27">
        <v>4746</v>
      </c>
      <c r="B4758" s="28" t="s">
        <v>8743</v>
      </c>
      <c r="C4758" s="29" t="s">
        <v>8744</v>
      </c>
      <c r="D4758" s="30" t="s">
        <v>30</v>
      </c>
      <c r="E4758" s="31">
        <v>1</v>
      </c>
      <c r="F4758" s="32"/>
      <c r="G4758" s="32"/>
      <c r="H4758" s="32"/>
      <c r="I4758" s="33">
        <v>1267.4200000000001</v>
      </c>
      <c r="J4758" s="33">
        <v>1301.6400000000001</v>
      </c>
      <c r="K4758" s="33">
        <v>1290.23</v>
      </c>
      <c r="L4758" s="21">
        <f t="shared" si="525"/>
        <v>1286.4300000000001</v>
      </c>
      <c r="M4758" s="34">
        <f t="shared" si="526"/>
        <v>17.423607548381025</v>
      </c>
      <c r="N4758" s="34">
        <f t="shared" si="527"/>
        <v>1.3544155180134967</v>
      </c>
      <c r="O4758" s="35">
        <f t="shared" si="528"/>
        <v>1286.4300000000001</v>
      </c>
      <c r="P4758" s="35">
        <f t="shared" si="529"/>
        <v>1286.4300000000001</v>
      </c>
      <c r="Q4758" s="39">
        <f t="shared" si="531"/>
        <v>1286.4300000000001</v>
      </c>
      <c r="R4758" s="37">
        <f t="shared" si="530"/>
        <v>1286.4300000000001</v>
      </c>
      <c r="T4758" s="38"/>
      <c r="U4758" s="38"/>
      <c r="V4758" s="38"/>
    </row>
    <row r="4759" ht="12.75">
      <c r="A4759" s="27">
        <v>4747</v>
      </c>
      <c r="B4759" s="28" t="s">
        <v>8743</v>
      </c>
      <c r="C4759" s="29" t="s">
        <v>8745</v>
      </c>
      <c r="D4759" s="30" t="s">
        <v>30</v>
      </c>
      <c r="E4759" s="31">
        <v>1</v>
      </c>
      <c r="F4759" s="32"/>
      <c r="G4759" s="32"/>
      <c r="H4759" s="32"/>
      <c r="I4759" s="33">
        <v>1385.1500000000001</v>
      </c>
      <c r="J4759" s="33">
        <v>1411.47</v>
      </c>
      <c r="K4759" s="33">
        <v>1407.3099999999999</v>
      </c>
      <c r="L4759" s="21">
        <f t="shared" si="525"/>
        <v>1401.3100000000002</v>
      </c>
      <c r="M4759" s="34">
        <f t="shared" si="526"/>
        <v>14.148696052993664</v>
      </c>
      <c r="N4759" s="34">
        <f t="shared" si="527"/>
        <v>1.0096763780315321</v>
      </c>
      <c r="O4759" s="35">
        <f t="shared" si="528"/>
        <v>1401.3099999999999</v>
      </c>
      <c r="P4759" s="35">
        <f t="shared" si="529"/>
        <v>1401.3100000000002</v>
      </c>
      <c r="Q4759" s="39">
        <f t="shared" si="531"/>
        <v>1401.3099999999999</v>
      </c>
      <c r="R4759" s="37">
        <f t="shared" si="530"/>
        <v>1401.3099999999999</v>
      </c>
      <c r="T4759" s="38"/>
      <c r="U4759" s="38"/>
      <c r="V4759" s="38"/>
    </row>
    <row r="4760" ht="12.75">
      <c r="A4760" s="27">
        <v>4748</v>
      </c>
      <c r="B4760" s="28" t="s">
        <v>8746</v>
      </c>
      <c r="C4760" s="29" t="s">
        <v>8747</v>
      </c>
      <c r="D4760" s="30" t="s">
        <v>30</v>
      </c>
      <c r="E4760" s="31">
        <v>1</v>
      </c>
      <c r="F4760" s="32"/>
      <c r="G4760" s="32"/>
      <c r="H4760" s="32"/>
      <c r="I4760" s="33">
        <v>446.20999999999998</v>
      </c>
      <c r="J4760" s="33">
        <v>453.80000000000001</v>
      </c>
      <c r="K4760" s="33">
        <v>450.23000000000002</v>
      </c>
      <c r="L4760" s="21">
        <f t="shared" si="525"/>
        <v>450.07999999999998</v>
      </c>
      <c r="M4760" s="34">
        <f t="shared" si="526"/>
        <v>3.7972226692676485</v>
      </c>
      <c r="N4760" s="34">
        <f t="shared" si="527"/>
        <v>0.84367727276654125</v>
      </c>
      <c r="O4760" s="35">
        <f t="shared" si="528"/>
        <v>450.07999999999998</v>
      </c>
      <c r="P4760" s="35">
        <f t="shared" si="529"/>
        <v>450.07999999999998</v>
      </c>
      <c r="Q4760" s="39">
        <f t="shared" si="531"/>
        <v>450.07999999999998</v>
      </c>
      <c r="R4760" s="37">
        <f t="shared" si="530"/>
        <v>450.07999999999998</v>
      </c>
      <c r="T4760" s="38"/>
      <c r="U4760" s="38"/>
      <c r="V4760" s="38"/>
    </row>
    <row r="4761" ht="12.75">
      <c r="A4761" s="27">
        <v>4749</v>
      </c>
      <c r="B4761" s="28" t="s">
        <v>8748</v>
      </c>
      <c r="C4761" s="29" t="s">
        <v>8749</v>
      </c>
      <c r="D4761" s="30" t="s">
        <v>30</v>
      </c>
      <c r="E4761" s="31">
        <v>1</v>
      </c>
      <c r="F4761" s="32"/>
      <c r="G4761" s="32"/>
      <c r="H4761" s="32"/>
      <c r="I4761" s="33">
        <v>632.13999999999999</v>
      </c>
      <c r="J4761" s="33">
        <v>642.25</v>
      </c>
      <c r="K4761" s="33">
        <v>635.92999999999995</v>
      </c>
      <c r="L4761" s="21">
        <f t="shared" si="525"/>
        <v>636.7733333333332</v>
      </c>
      <c r="M4761" s="34">
        <f t="shared" si="526"/>
        <v>5.107487967027768</v>
      </c>
      <c r="N4761" s="34">
        <f t="shared" si="527"/>
        <v>0.80208885951480946</v>
      </c>
      <c r="O4761" s="35">
        <f t="shared" si="528"/>
        <v>636.7733333333332</v>
      </c>
      <c r="P4761" s="35">
        <f t="shared" si="529"/>
        <v>636.7733333333332</v>
      </c>
      <c r="Q4761" s="39">
        <f t="shared" si="531"/>
        <v>636.76999999999998</v>
      </c>
      <c r="R4761" s="37">
        <f t="shared" si="530"/>
        <v>636.76999999999998</v>
      </c>
      <c r="T4761" s="38"/>
      <c r="U4761" s="38"/>
      <c r="V4761" s="38"/>
    </row>
    <row r="4762" ht="12.75">
      <c r="A4762" s="27">
        <v>4750</v>
      </c>
      <c r="B4762" s="28" t="s">
        <v>8750</v>
      </c>
      <c r="C4762" s="29" t="s">
        <v>8751</v>
      </c>
      <c r="D4762" s="30" t="s">
        <v>30</v>
      </c>
      <c r="E4762" s="31">
        <v>1</v>
      </c>
      <c r="F4762" s="32"/>
      <c r="G4762" s="32"/>
      <c r="H4762" s="32"/>
      <c r="I4762" s="33">
        <v>80.569999999999993</v>
      </c>
      <c r="J4762" s="33">
        <v>81.540000000000006</v>
      </c>
      <c r="K4762" s="33">
        <v>82.420000000000002</v>
      </c>
      <c r="L4762" s="21">
        <f t="shared" si="525"/>
        <v>81.510000000000005</v>
      </c>
      <c r="M4762" s="34">
        <f t="shared" si="526"/>
        <v>0.92536479293304019</v>
      </c>
      <c r="N4762" s="34">
        <f t="shared" si="527"/>
        <v>1.1352776259760031</v>
      </c>
      <c r="O4762" s="35">
        <f t="shared" si="528"/>
        <v>81.510000000000005</v>
      </c>
      <c r="P4762" s="35">
        <f t="shared" si="529"/>
        <v>81.510000000000005</v>
      </c>
      <c r="Q4762" s="39">
        <f t="shared" si="531"/>
        <v>81.510000000000005</v>
      </c>
      <c r="R4762" s="37">
        <f t="shared" si="530"/>
        <v>81.510000000000005</v>
      </c>
      <c r="T4762" s="38"/>
      <c r="U4762" s="38"/>
      <c r="V4762" s="38"/>
    </row>
    <row r="4763" ht="23.25">
      <c r="A4763" s="27">
        <v>4751</v>
      </c>
      <c r="B4763" s="28" t="s">
        <v>8752</v>
      </c>
      <c r="C4763" s="29" t="s">
        <v>8753</v>
      </c>
      <c r="D4763" s="30" t="s">
        <v>30</v>
      </c>
      <c r="E4763" s="31">
        <v>1</v>
      </c>
      <c r="F4763" s="32"/>
      <c r="G4763" s="32"/>
      <c r="H4763" s="32"/>
      <c r="I4763" s="33">
        <v>37693.919999999998</v>
      </c>
      <c r="J4763" s="33">
        <v>38485.489999999998</v>
      </c>
      <c r="K4763" s="33">
        <v>39277.059999999998</v>
      </c>
      <c r="L4763" s="21">
        <f t="shared" si="525"/>
        <v>38485.489999999998</v>
      </c>
      <c r="M4763" s="34">
        <f t="shared" si="526"/>
        <v>791.56999999999971</v>
      </c>
      <c r="N4763" s="34">
        <f t="shared" si="527"/>
        <v>2.0568011476533097</v>
      </c>
      <c r="O4763" s="35">
        <f t="shared" si="528"/>
        <v>38485.489999999998</v>
      </c>
      <c r="P4763" s="35">
        <f t="shared" si="529"/>
        <v>38485.489999999998</v>
      </c>
      <c r="Q4763" s="39">
        <f t="shared" si="531"/>
        <v>38485.489999999998</v>
      </c>
      <c r="R4763" s="37">
        <f t="shared" si="530"/>
        <v>38485.489999999998</v>
      </c>
      <c r="T4763" s="38"/>
      <c r="U4763" s="38"/>
      <c r="V4763" s="38"/>
    </row>
    <row r="4764" ht="23.25">
      <c r="A4764" s="27">
        <v>4752</v>
      </c>
      <c r="B4764" s="28" t="s">
        <v>8754</v>
      </c>
      <c r="C4764" s="29" t="s">
        <v>8755</v>
      </c>
      <c r="D4764" s="30" t="s">
        <v>30</v>
      </c>
      <c r="E4764" s="31">
        <v>1</v>
      </c>
      <c r="F4764" s="32"/>
      <c r="G4764" s="32"/>
      <c r="H4764" s="32"/>
      <c r="I4764" s="33">
        <v>36246.779999999999</v>
      </c>
      <c r="J4764" s="33">
        <v>37442.919999999998</v>
      </c>
      <c r="K4764" s="33">
        <v>36391.769999999997</v>
      </c>
      <c r="L4764" s="21">
        <f t="shared" si="525"/>
        <v>36693.823333333334</v>
      </c>
      <c r="M4764" s="34">
        <f t="shared" si="526"/>
        <v>652.77475980106146</v>
      </c>
      <c r="N4764" s="34">
        <f t="shared" si="527"/>
        <v>1.778977224235091</v>
      </c>
      <c r="O4764" s="35">
        <f t="shared" si="528"/>
        <v>36693.823333333334</v>
      </c>
      <c r="P4764" s="35">
        <f t="shared" si="529"/>
        <v>36693.823333333334</v>
      </c>
      <c r="Q4764" s="39">
        <f t="shared" si="531"/>
        <v>36693.82</v>
      </c>
      <c r="R4764" s="37">
        <f t="shared" si="530"/>
        <v>36693.82</v>
      </c>
      <c r="T4764" s="38"/>
      <c r="U4764" s="38"/>
      <c r="V4764" s="38"/>
    </row>
    <row r="4765" ht="23.25">
      <c r="A4765" s="27">
        <v>4753</v>
      </c>
      <c r="B4765" s="28" t="s">
        <v>8756</v>
      </c>
      <c r="C4765" s="29" t="s">
        <v>8757</v>
      </c>
      <c r="D4765" s="30" t="s">
        <v>30</v>
      </c>
      <c r="E4765" s="31">
        <v>1</v>
      </c>
      <c r="F4765" s="32"/>
      <c r="G4765" s="32"/>
      <c r="H4765" s="32"/>
      <c r="I4765" s="33">
        <v>36246.779999999999</v>
      </c>
      <c r="J4765" s="33">
        <v>37152.949999999997</v>
      </c>
      <c r="K4765" s="33">
        <v>37769.139999999999</v>
      </c>
      <c r="L4765" s="21">
        <f t="shared" si="525"/>
        <v>37056.290000000001</v>
      </c>
      <c r="M4765" s="34">
        <f t="shared" si="526"/>
        <v>765.76912911137924</v>
      </c>
      <c r="N4765" s="34">
        <f t="shared" si="527"/>
        <v>2.066502418648438</v>
      </c>
      <c r="O4765" s="35">
        <f t="shared" si="528"/>
        <v>37056.289999999994</v>
      </c>
      <c r="P4765" s="35">
        <f t="shared" si="529"/>
        <v>37056.290000000001</v>
      </c>
      <c r="Q4765" s="39">
        <f t="shared" si="531"/>
        <v>37056.290000000001</v>
      </c>
      <c r="R4765" s="37">
        <f t="shared" si="530"/>
        <v>37056.290000000001</v>
      </c>
      <c r="T4765" s="38"/>
      <c r="U4765" s="38"/>
      <c r="V4765" s="38"/>
    </row>
    <row r="4766" ht="23.25">
      <c r="A4766" s="27">
        <v>4754</v>
      </c>
      <c r="B4766" s="28" t="s">
        <v>8758</v>
      </c>
      <c r="C4766" s="29" t="s">
        <v>8759</v>
      </c>
      <c r="D4766" s="30" t="s">
        <v>30</v>
      </c>
      <c r="E4766" s="31">
        <v>1</v>
      </c>
      <c r="F4766" s="32"/>
      <c r="G4766" s="32"/>
      <c r="H4766" s="32"/>
      <c r="I4766" s="33">
        <v>36246.779999999999</v>
      </c>
      <c r="J4766" s="33">
        <v>37732.900000000001</v>
      </c>
      <c r="K4766" s="33">
        <v>36754.230000000003</v>
      </c>
      <c r="L4766" s="21">
        <f t="shared" si="525"/>
        <v>36911.303333333337</v>
      </c>
      <c r="M4766" s="34">
        <f t="shared" si="526"/>
        <v>755.40862295405043</v>
      </c>
      <c r="N4766" s="34">
        <f t="shared" si="527"/>
        <v>2.0465509335506629</v>
      </c>
      <c r="O4766" s="35">
        <f t="shared" si="528"/>
        <v>36911.30333333333</v>
      </c>
      <c r="P4766" s="35">
        <f t="shared" si="529"/>
        <v>36911.303333333337</v>
      </c>
      <c r="Q4766" s="39">
        <f t="shared" si="531"/>
        <v>36911.300000000003</v>
      </c>
      <c r="R4766" s="37">
        <f t="shared" si="530"/>
        <v>36911.300000000003</v>
      </c>
      <c r="T4766" s="38"/>
      <c r="U4766" s="38"/>
      <c r="V4766" s="38"/>
    </row>
    <row r="4767" ht="12.75">
      <c r="A4767" s="27">
        <v>4755</v>
      </c>
      <c r="B4767" s="28" t="s">
        <v>8760</v>
      </c>
      <c r="C4767" s="29" t="s">
        <v>8761</v>
      </c>
      <c r="D4767" s="30" t="s">
        <v>30</v>
      </c>
      <c r="E4767" s="31">
        <v>1</v>
      </c>
      <c r="F4767" s="32"/>
      <c r="G4767" s="32"/>
      <c r="H4767" s="32"/>
      <c r="I4767" s="33">
        <v>347.06999999999999</v>
      </c>
      <c r="J4767" s="33">
        <v>361.64999999999998</v>
      </c>
      <c r="K4767" s="33">
        <v>349.14999999999998</v>
      </c>
      <c r="L4767" s="21">
        <f t="shared" si="525"/>
        <v>352.62333333333328</v>
      </c>
      <c r="M4767" s="34">
        <f t="shared" si="526"/>
        <v>7.886198915404889</v>
      </c>
      <c r="N4767" s="34">
        <f t="shared" si="527"/>
        <v>2.2364370618520866</v>
      </c>
      <c r="O4767" s="35">
        <f t="shared" si="528"/>
        <v>352.62333333333328</v>
      </c>
      <c r="P4767" s="35">
        <f t="shared" si="529"/>
        <v>352.62333333333328</v>
      </c>
      <c r="Q4767" s="39">
        <f t="shared" si="531"/>
        <v>352.62</v>
      </c>
      <c r="R4767" s="37">
        <f t="shared" si="530"/>
        <v>352.62</v>
      </c>
      <c r="T4767" s="38"/>
      <c r="U4767" s="38"/>
      <c r="V4767" s="38"/>
    </row>
    <row r="4768" ht="12.75">
      <c r="A4768" s="27">
        <v>4756</v>
      </c>
      <c r="B4768" s="28" t="s">
        <v>8762</v>
      </c>
      <c r="C4768" s="29" t="s">
        <v>8763</v>
      </c>
      <c r="D4768" s="30" t="s">
        <v>30</v>
      </c>
      <c r="E4768" s="31">
        <v>1</v>
      </c>
      <c r="F4768" s="32"/>
      <c r="G4768" s="32"/>
      <c r="H4768" s="32"/>
      <c r="I4768" s="33">
        <v>120.87</v>
      </c>
      <c r="J4768" s="33">
        <v>123.77</v>
      </c>
      <c r="K4768" s="33">
        <v>121.34999999999999</v>
      </c>
      <c r="L4768" s="21">
        <f t="shared" si="525"/>
        <v>121.99666666666667</v>
      </c>
      <c r="M4768" s="34">
        <f t="shared" si="526"/>
        <v>1.5543916280440153</v>
      </c>
      <c r="N4768" s="34">
        <f t="shared" si="527"/>
        <v>1.2741263105910123</v>
      </c>
      <c r="O4768" s="35">
        <f t="shared" si="528"/>
        <v>121.99666666666667</v>
      </c>
      <c r="P4768" s="35">
        <f t="shared" si="529"/>
        <v>121.99666666666667</v>
      </c>
      <c r="Q4768" s="39">
        <f t="shared" si="531"/>
        <v>122</v>
      </c>
      <c r="R4768" s="37">
        <f t="shared" si="530"/>
        <v>122</v>
      </c>
      <c r="T4768" s="38"/>
      <c r="U4768" s="38"/>
      <c r="V4768" s="38"/>
    </row>
    <row r="4769" ht="12.75">
      <c r="A4769" s="27">
        <v>4757</v>
      </c>
      <c r="B4769" s="28" t="s">
        <v>8762</v>
      </c>
      <c r="C4769" s="29" t="s">
        <v>8764</v>
      </c>
      <c r="D4769" s="30" t="s">
        <v>30</v>
      </c>
      <c r="E4769" s="31">
        <v>1</v>
      </c>
      <c r="F4769" s="32"/>
      <c r="G4769" s="32"/>
      <c r="H4769" s="32"/>
      <c r="I4769" s="33">
        <v>105.34999999999999</v>
      </c>
      <c r="J4769" s="33">
        <v>109.25</v>
      </c>
      <c r="K4769" s="33">
        <v>107.14</v>
      </c>
      <c r="L4769" s="21">
        <f t="shared" si="525"/>
        <v>107.24666666666667</v>
      </c>
      <c r="M4769" s="34">
        <f t="shared" si="526"/>
        <v>1.952186808001054</v>
      </c>
      <c r="N4769" s="34">
        <f t="shared" si="527"/>
        <v>1.8202773742783496</v>
      </c>
      <c r="O4769" s="35">
        <f t="shared" si="528"/>
        <v>107.24666666666667</v>
      </c>
      <c r="P4769" s="35">
        <f t="shared" si="529"/>
        <v>107.24666666666667</v>
      </c>
      <c r="Q4769" s="39">
        <f t="shared" si="531"/>
        <v>107.25</v>
      </c>
      <c r="R4769" s="37">
        <f t="shared" si="530"/>
        <v>107.25</v>
      </c>
      <c r="T4769" s="38"/>
      <c r="U4769" s="38"/>
      <c r="V4769" s="38"/>
    </row>
    <row r="4770" ht="12.75">
      <c r="A4770" s="27">
        <v>4758</v>
      </c>
      <c r="B4770" s="28" t="s">
        <v>8765</v>
      </c>
      <c r="C4770" s="29" t="s">
        <v>8766</v>
      </c>
      <c r="D4770" s="30" t="s">
        <v>30</v>
      </c>
      <c r="E4770" s="31">
        <v>1</v>
      </c>
      <c r="F4770" s="32"/>
      <c r="G4770" s="32"/>
      <c r="H4770" s="32"/>
      <c r="I4770" s="33">
        <v>105.34999999999999</v>
      </c>
      <c r="J4770" s="33">
        <v>108.51000000000001</v>
      </c>
      <c r="K4770" s="33">
        <v>107.14</v>
      </c>
      <c r="L4770" s="21">
        <f t="shared" si="525"/>
        <v>107</v>
      </c>
      <c r="M4770" s="34">
        <f t="shared" si="526"/>
        <v>1.5846450706704063</v>
      </c>
      <c r="N4770" s="34">
        <f t="shared" si="527"/>
        <v>1.4809767015611275</v>
      </c>
      <c r="O4770" s="35">
        <f t="shared" si="528"/>
        <v>107</v>
      </c>
      <c r="P4770" s="35">
        <f t="shared" si="529"/>
        <v>107</v>
      </c>
      <c r="Q4770" s="39">
        <f t="shared" si="531"/>
        <v>107</v>
      </c>
      <c r="R4770" s="37">
        <f t="shared" si="530"/>
        <v>107</v>
      </c>
      <c r="T4770" s="38"/>
      <c r="U4770" s="38"/>
      <c r="V4770" s="38"/>
    </row>
    <row r="4771" ht="12.75">
      <c r="A4771" s="27">
        <v>4759</v>
      </c>
      <c r="B4771" s="28" t="s">
        <v>8765</v>
      </c>
      <c r="C4771" s="29" t="s">
        <v>8767</v>
      </c>
      <c r="D4771" s="30" t="s">
        <v>30</v>
      </c>
      <c r="E4771" s="31">
        <v>1</v>
      </c>
      <c r="F4771" s="32"/>
      <c r="G4771" s="32"/>
      <c r="H4771" s="32"/>
      <c r="I4771" s="33">
        <v>105.34999999999999</v>
      </c>
      <c r="J4771" s="33">
        <v>109.67</v>
      </c>
      <c r="K4771" s="33">
        <v>108.51000000000001</v>
      </c>
      <c r="L4771" s="21">
        <f t="shared" si="525"/>
        <v>107.84333333333332</v>
      </c>
      <c r="M4771" s="34">
        <f t="shared" si="526"/>
        <v>2.2358294508600953</v>
      </c>
      <c r="N4771" s="34">
        <f t="shared" si="527"/>
        <v>2.073219903124992</v>
      </c>
      <c r="O4771" s="35">
        <f t="shared" si="528"/>
        <v>107.84333333333332</v>
      </c>
      <c r="P4771" s="35">
        <f t="shared" si="529"/>
        <v>107.84333333333332</v>
      </c>
      <c r="Q4771" s="39">
        <f t="shared" si="531"/>
        <v>107.84</v>
      </c>
      <c r="R4771" s="37">
        <f t="shared" si="530"/>
        <v>107.84</v>
      </c>
      <c r="T4771" s="38"/>
      <c r="U4771" s="38"/>
      <c r="V4771" s="38"/>
    </row>
    <row r="4772" ht="12.75">
      <c r="A4772" s="27">
        <v>4760</v>
      </c>
      <c r="B4772" s="28" t="s">
        <v>8768</v>
      </c>
      <c r="C4772" s="29" t="s">
        <v>8769</v>
      </c>
      <c r="D4772" s="30" t="s">
        <v>30</v>
      </c>
      <c r="E4772" s="31">
        <v>1</v>
      </c>
      <c r="F4772" s="32"/>
      <c r="G4772" s="32"/>
      <c r="H4772" s="32"/>
      <c r="I4772" s="33">
        <v>105.34999999999999</v>
      </c>
      <c r="J4772" s="33">
        <v>107.14</v>
      </c>
      <c r="K4772" s="33">
        <v>107.98</v>
      </c>
      <c r="L4772" s="21">
        <f t="shared" si="525"/>
        <v>106.82333333333334</v>
      </c>
      <c r="M4772" s="34">
        <f t="shared" si="526"/>
        <v>1.343291976203739</v>
      </c>
      <c r="N4772" s="34">
        <f t="shared" si="527"/>
        <v>1.2574892902958832</v>
      </c>
      <c r="O4772" s="35">
        <f t="shared" si="528"/>
        <v>106.82333333333334</v>
      </c>
      <c r="P4772" s="35">
        <f t="shared" si="529"/>
        <v>106.82333333333334</v>
      </c>
      <c r="Q4772" s="39">
        <f t="shared" si="531"/>
        <v>106.82000000000001</v>
      </c>
      <c r="R4772" s="37">
        <f t="shared" si="530"/>
        <v>106.82000000000001</v>
      </c>
      <c r="T4772" s="38"/>
      <c r="U4772" s="38"/>
      <c r="V4772" s="38"/>
    </row>
    <row r="4773" ht="12.75">
      <c r="A4773" s="27">
        <v>4761</v>
      </c>
      <c r="B4773" s="28" t="s">
        <v>8770</v>
      </c>
      <c r="C4773" s="29" t="s">
        <v>8771</v>
      </c>
      <c r="D4773" s="30" t="s">
        <v>30</v>
      </c>
      <c r="E4773" s="31">
        <v>1</v>
      </c>
      <c r="F4773" s="32"/>
      <c r="G4773" s="32"/>
      <c r="H4773" s="32"/>
      <c r="I4773" s="33">
        <v>120.87</v>
      </c>
      <c r="J4773" s="33">
        <v>124.25</v>
      </c>
      <c r="K4773" s="33">
        <v>123.65000000000001</v>
      </c>
      <c r="L4773" s="21">
        <f t="shared" si="525"/>
        <v>122.92333333333333</v>
      </c>
      <c r="M4773" s="34">
        <f t="shared" si="526"/>
        <v>1.8033672208769149</v>
      </c>
      <c r="N4773" s="34">
        <f t="shared" si="527"/>
        <v>1.4670666438785001</v>
      </c>
      <c r="O4773" s="35">
        <f t="shared" si="528"/>
        <v>122.92333333333332</v>
      </c>
      <c r="P4773" s="35">
        <f t="shared" si="529"/>
        <v>122.92333333333333</v>
      </c>
      <c r="Q4773" s="39">
        <f t="shared" si="531"/>
        <v>122.92</v>
      </c>
      <c r="R4773" s="37">
        <f t="shared" si="530"/>
        <v>122.92</v>
      </c>
      <c r="T4773" s="38"/>
      <c r="U4773" s="38"/>
      <c r="V4773" s="38"/>
    </row>
    <row r="4774" ht="12.75">
      <c r="A4774" s="27">
        <v>4762</v>
      </c>
      <c r="B4774" s="28" t="s">
        <v>8772</v>
      </c>
      <c r="C4774" s="29" t="s">
        <v>8773</v>
      </c>
      <c r="D4774" s="30" t="s">
        <v>30</v>
      </c>
      <c r="E4774" s="31">
        <v>1</v>
      </c>
      <c r="F4774" s="32"/>
      <c r="G4774" s="32"/>
      <c r="H4774" s="32"/>
      <c r="I4774" s="33">
        <v>120.87</v>
      </c>
      <c r="J4774" s="33">
        <v>124.38</v>
      </c>
      <c r="K4774" s="33">
        <v>124.38</v>
      </c>
      <c r="L4774" s="21">
        <f t="shared" si="525"/>
        <v>123.20999999999999</v>
      </c>
      <c r="M4774" s="34">
        <f t="shared" si="526"/>
        <v>2.0264994448555811</v>
      </c>
      <c r="N4774" s="34">
        <f t="shared" si="527"/>
        <v>1.6447524104014133</v>
      </c>
      <c r="O4774" s="35">
        <f t="shared" si="528"/>
        <v>123.20999999999999</v>
      </c>
      <c r="P4774" s="35">
        <f t="shared" si="529"/>
        <v>123.20999999999999</v>
      </c>
      <c r="Q4774" s="39">
        <f t="shared" si="531"/>
        <v>123.21000000000001</v>
      </c>
      <c r="R4774" s="37">
        <f t="shared" si="530"/>
        <v>123.21000000000001</v>
      </c>
      <c r="T4774" s="38"/>
      <c r="U4774" s="38"/>
      <c r="V4774" s="38"/>
    </row>
    <row r="4775" ht="12.75">
      <c r="A4775" s="27">
        <v>4763</v>
      </c>
      <c r="B4775" s="28" t="s">
        <v>8774</v>
      </c>
      <c r="C4775" s="29" t="s">
        <v>8775</v>
      </c>
      <c r="D4775" s="30" t="s">
        <v>30</v>
      </c>
      <c r="E4775" s="31">
        <v>1</v>
      </c>
      <c r="F4775" s="32"/>
      <c r="G4775" s="32"/>
      <c r="H4775" s="32"/>
      <c r="I4775" s="33">
        <v>120.87</v>
      </c>
      <c r="J4775" s="33">
        <v>123.89</v>
      </c>
      <c r="K4775" s="33">
        <v>123.89</v>
      </c>
      <c r="L4775" s="21">
        <f t="shared" si="525"/>
        <v>122.88333333333333</v>
      </c>
      <c r="M4775" s="34">
        <f t="shared" si="526"/>
        <v>1.7435978129526675</v>
      </c>
      <c r="N4775" s="34">
        <f t="shared" si="527"/>
        <v>1.4189050424136722</v>
      </c>
      <c r="O4775" s="35">
        <f t="shared" si="528"/>
        <v>122.88333333333333</v>
      </c>
      <c r="P4775" s="35">
        <f t="shared" si="529"/>
        <v>122.88333333333333</v>
      </c>
      <c r="Q4775" s="39">
        <f t="shared" si="531"/>
        <v>122.88</v>
      </c>
      <c r="R4775" s="37">
        <f t="shared" si="530"/>
        <v>122.88</v>
      </c>
      <c r="T4775" s="38"/>
      <c r="U4775" s="38"/>
      <c r="V4775" s="38"/>
    </row>
    <row r="4776" ht="12.75">
      <c r="A4776" s="27">
        <v>4764</v>
      </c>
      <c r="B4776" s="28" t="s">
        <v>8776</v>
      </c>
      <c r="C4776" s="29" t="s">
        <v>8777</v>
      </c>
      <c r="D4776" s="30" t="s">
        <v>30</v>
      </c>
      <c r="E4776" s="31">
        <v>1</v>
      </c>
      <c r="F4776" s="32"/>
      <c r="G4776" s="32"/>
      <c r="H4776" s="32"/>
      <c r="I4776" s="33">
        <v>120.87</v>
      </c>
      <c r="J4776" s="33">
        <v>123.29000000000001</v>
      </c>
      <c r="K4776" s="33">
        <v>121.95999999999999</v>
      </c>
      <c r="L4776" s="21">
        <f t="shared" si="525"/>
        <v>122.04000000000001</v>
      </c>
      <c r="M4776" s="34">
        <f t="shared" si="526"/>
        <v>1.2119818480488902</v>
      </c>
      <c r="N4776" s="34">
        <f t="shared" si="527"/>
        <v>0.9931021370443216</v>
      </c>
      <c r="O4776" s="35">
        <f t="shared" si="528"/>
        <v>122.03999999999999</v>
      </c>
      <c r="P4776" s="35">
        <f t="shared" si="529"/>
        <v>122.04000000000001</v>
      </c>
      <c r="Q4776" s="39">
        <f t="shared" si="531"/>
        <v>122.04000000000001</v>
      </c>
      <c r="R4776" s="37">
        <f t="shared" si="530"/>
        <v>122.04000000000001</v>
      </c>
      <c r="T4776" s="38"/>
      <c r="U4776" s="38"/>
      <c r="V4776" s="38"/>
    </row>
    <row r="4777" ht="12.75">
      <c r="A4777" s="27">
        <v>4765</v>
      </c>
      <c r="B4777" s="28" t="s">
        <v>8778</v>
      </c>
      <c r="C4777" s="29" t="s">
        <v>8779</v>
      </c>
      <c r="D4777" s="30" t="s">
        <v>30</v>
      </c>
      <c r="E4777" s="31">
        <v>1</v>
      </c>
      <c r="F4777" s="32"/>
      <c r="G4777" s="32"/>
      <c r="H4777" s="32"/>
      <c r="I4777" s="33">
        <v>2392.29</v>
      </c>
      <c r="J4777" s="33">
        <v>2459.27</v>
      </c>
      <c r="K4777" s="33">
        <v>2466.4499999999998</v>
      </c>
      <c r="L4777" s="21">
        <f t="shared" si="525"/>
        <v>2439.3366666666666</v>
      </c>
      <c r="M4777" s="34">
        <f t="shared" si="526"/>
        <v>40.901463706490134</v>
      </c>
      <c r="N4777" s="34">
        <f t="shared" si="527"/>
        <v>1.6767453326720023</v>
      </c>
      <c r="O4777" s="35">
        <f t="shared" si="528"/>
        <v>2439.3366666666661</v>
      </c>
      <c r="P4777" s="35">
        <f t="shared" si="529"/>
        <v>2439.3366666666666</v>
      </c>
      <c r="Q4777" s="39">
        <f t="shared" si="531"/>
        <v>2439.3400000000001</v>
      </c>
      <c r="R4777" s="37">
        <f t="shared" si="530"/>
        <v>2439.3400000000001</v>
      </c>
      <c r="T4777" s="38"/>
      <c r="U4777" s="38"/>
      <c r="V4777" s="38"/>
    </row>
    <row r="4778" ht="23.25">
      <c r="A4778" s="27">
        <v>4766</v>
      </c>
      <c r="B4778" s="28" t="s">
        <v>8780</v>
      </c>
      <c r="C4778" s="29" t="s">
        <v>8781</v>
      </c>
      <c r="D4778" s="30" t="s">
        <v>30</v>
      </c>
      <c r="E4778" s="31">
        <v>1</v>
      </c>
      <c r="F4778" s="32"/>
      <c r="G4778" s="32"/>
      <c r="H4778" s="32"/>
      <c r="I4778" s="33">
        <v>2392.29</v>
      </c>
      <c r="J4778" s="33">
        <v>2490.3699999999999</v>
      </c>
      <c r="K4778" s="33">
        <v>2435.3499999999999</v>
      </c>
      <c r="L4778" s="21">
        <f t="shared" si="525"/>
        <v>2439.3366666666666</v>
      </c>
      <c r="M4778" s="34">
        <f t="shared" si="526"/>
        <v>49.161384575023213</v>
      </c>
      <c r="N4778" s="34">
        <f t="shared" si="527"/>
        <v>2.0153587344793138</v>
      </c>
      <c r="O4778" s="35">
        <f t="shared" si="528"/>
        <v>2439.3366666666666</v>
      </c>
      <c r="P4778" s="35">
        <f t="shared" si="529"/>
        <v>2439.3366666666666</v>
      </c>
      <c r="Q4778" s="39">
        <f t="shared" si="531"/>
        <v>2439.3400000000001</v>
      </c>
      <c r="R4778" s="37">
        <f t="shared" si="530"/>
        <v>2439.3400000000001</v>
      </c>
      <c r="T4778" s="38"/>
      <c r="U4778" s="38"/>
      <c r="V4778" s="38"/>
    </row>
    <row r="4779" ht="12.75">
      <c r="A4779" s="27">
        <v>4767</v>
      </c>
      <c r="B4779" s="28" t="s">
        <v>8782</v>
      </c>
      <c r="C4779" s="29" t="s">
        <v>8783</v>
      </c>
      <c r="D4779" s="30" t="s">
        <v>30</v>
      </c>
      <c r="E4779" s="31">
        <v>1</v>
      </c>
      <c r="F4779" s="32"/>
      <c r="G4779" s="32"/>
      <c r="H4779" s="32"/>
      <c r="I4779" s="33">
        <v>5258.6800000000003</v>
      </c>
      <c r="J4779" s="33">
        <v>5379.6300000000001</v>
      </c>
      <c r="K4779" s="33">
        <v>5363.8500000000004</v>
      </c>
      <c r="L4779" s="21">
        <f t="shared" si="525"/>
        <v>5334.0533333333342</v>
      </c>
      <c r="M4779" s="34">
        <f t="shared" si="526"/>
        <v>65.75033561384555</v>
      </c>
      <c r="N4779" s="34">
        <f t="shared" si="527"/>
        <v>1.2326523846876709</v>
      </c>
      <c r="O4779" s="35">
        <f t="shared" si="528"/>
        <v>5334.0533333333333</v>
      </c>
      <c r="P4779" s="35">
        <f t="shared" si="529"/>
        <v>5334.0533333333342</v>
      </c>
      <c r="Q4779" s="39">
        <f t="shared" si="531"/>
        <v>5334.0500000000002</v>
      </c>
      <c r="R4779" s="37">
        <f t="shared" si="530"/>
        <v>5334.0500000000002</v>
      </c>
      <c r="T4779" s="38"/>
      <c r="U4779" s="38"/>
      <c r="V4779" s="38"/>
    </row>
    <row r="4780" ht="23.25">
      <c r="A4780" s="27">
        <v>4768</v>
      </c>
      <c r="B4780" s="28" t="s">
        <v>8784</v>
      </c>
      <c r="C4780" s="29" t="s">
        <v>8785</v>
      </c>
      <c r="D4780" s="30" t="s">
        <v>30</v>
      </c>
      <c r="E4780" s="31">
        <v>1</v>
      </c>
      <c r="F4780" s="32"/>
      <c r="G4780" s="32"/>
      <c r="H4780" s="32"/>
      <c r="I4780" s="33">
        <v>263.41000000000003</v>
      </c>
      <c r="J4780" s="33">
        <v>265.77999999999997</v>
      </c>
      <c r="K4780" s="33">
        <v>267.36000000000001</v>
      </c>
      <c r="L4780" s="21">
        <f t="shared" si="525"/>
        <v>265.51666666666671</v>
      </c>
      <c r="M4780" s="34">
        <f t="shared" si="526"/>
        <v>1.988123067954622</v>
      </c>
      <c r="N4780" s="34">
        <f t="shared" si="527"/>
        <v>0.74877524372153226</v>
      </c>
      <c r="O4780" s="35">
        <f t="shared" si="528"/>
        <v>265.51666666666665</v>
      </c>
      <c r="P4780" s="35">
        <f t="shared" si="529"/>
        <v>265.51666666666671</v>
      </c>
      <c r="Q4780" s="39">
        <f t="shared" si="531"/>
        <v>265.51999999999998</v>
      </c>
      <c r="R4780" s="37">
        <f t="shared" si="530"/>
        <v>265.51999999999998</v>
      </c>
      <c r="T4780" s="38"/>
      <c r="U4780" s="38"/>
      <c r="V4780" s="38"/>
    </row>
    <row r="4781" ht="12.75">
      <c r="A4781" s="27">
        <v>4769</v>
      </c>
      <c r="B4781" s="28" t="s">
        <v>8786</v>
      </c>
      <c r="C4781" s="29" t="s">
        <v>8787</v>
      </c>
      <c r="D4781" s="30" t="s">
        <v>30</v>
      </c>
      <c r="E4781" s="31">
        <v>1</v>
      </c>
      <c r="F4781" s="32"/>
      <c r="G4781" s="32"/>
      <c r="H4781" s="32"/>
      <c r="I4781" s="33">
        <v>2826.1199999999999</v>
      </c>
      <c r="J4781" s="33">
        <v>2922.21</v>
      </c>
      <c r="K4781" s="33">
        <v>2896.77</v>
      </c>
      <c r="L4781" s="21">
        <f t="shared" si="525"/>
        <v>2881.7000000000003</v>
      </c>
      <c r="M4781" s="34">
        <f t="shared" si="526"/>
        <v>49.786049250769111</v>
      </c>
      <c r="N4781" s="34">
        <f t="shared" si="527"/>
        <v>1.7276624648911789</v>
      </c>
      <c r="O4781" s="35">
        <f t="shared" si="528"/>
        <v>2881.6999999999998</v>
      </c>
      <c r="P4781" s="35">
        <f t="shared" si="529"/>
        <v>2881.7000000000003</v>
      </c>
      <c r="Q4781" s="39">
        <f t="shared" si="531"/>
        <v>2881.7000000000003</v>
      </c>
      <c r="R4781" s="37">
        <f t="shared" si="530"/>
        <v>2881.7000000000003</v>
      </c>
      <c r="T4781" s="38"/>
      <c r="U4781" s="38"/>
      <c r="V4781" s="38"/>
    </row>
    <row r="4782" ht="12.75">
      <c r="A4782" s="27">
        <v>4770</v>
      </c>
      <c r="B4782" s="28" t="s">
        <v>8786</v>
      </c>
      <c r="C4782" s="29" t="s">
        <v>8788</v>
      </c>
      <c r="D4782" s="30" t="s">
        <v>30</v>
      </c>
      <c r="E4782" s="31">
        <v>1</v>
      </c>
      <c r="F4782" s="32"/>
      <c r="G4782" s="32"/>
      <c r="H4782" s="32"/>
      <c r="I4782" s="33">
        <v>3092.5999999999999</v>
      </c>
      <c r="J4782" s="33">
        <v>3188.4699999999998</v>
      </c>
      <c r="K4782" s="33">
        <v>3191.5599999999999</v>
      </c>
      <c r="L4782" s="21">
        <f t="shared" si="525"/>
        <v>3157.5433333333331</v>
      </c>
      <c r="M4782" s="34">
        <f t="shared" si="526"/>
        <v>56.263793271813192</v>
      </c>
      <c r="N4782" s="34">
        <f t="shared" si="527"/>
        <v>1.7818850711517245</v>
      </c>
      <c r="O4782" s="35">
        <f t="shared" si="528"/>
        <v>3157.5433333333331</v>
      </c>
      <c r="P4782" s="35">
        <f t="shared" si="529"/>
        <v>3157.5433333333331</v>
      </c>
      <c r="Q4782" s="39">
        <f t="shared" si="531"/>
        <v>3157.54</v>
      </c>
      <c r="R4782" s="37">
        <f t="shared" si="530"/>
        <v>3157.54</v>
      </c>
      <c r="T4782" s="38"/>
      <c r="U4782" s="38"/>
      <c r="V4782" s="38"/>
    </row>
    <row r="4783" ht="12.75">
      <c r="A4783" s="27">
        <v>4771</v>
      </c>
      <c r="B4783" s="28" t="s">
        <v>8786</v>
      </c>
      <c r="C4783" s="29" t="s">
        <v>8789</v>
      </c>
      <c r="D4783" s="30" t="s">
        <v>30</v>
      </c>
      <c r="E4783" s="31">
        <v>1</v>
      </c>
      <c r="F4783" s="32"/>
      <c r="G4783" s="32"/>
      <c r="H4783" s="32"/>
      <c r="I4783" s="33">
        <v>1605.1900000000001</v>
      </c>
      <c r="J4783" s="33">
        <v>1619.6400000000001</v>
      </c>
      <c r="K4783" s="33">
        <v>1664.5799999999999</v>
      </c>
      <c r="L4783" s="21">
        <f t="shared" si="525"/>
        <v>1629.8033333333333</v>
      </c>
      <c r="M4783" s="34">
        <f t="shared" si="526"/>
        <v>30.971971737900841</v>
      </c>
      <c r="N4783" s="34">
        <f t="shared" si="527"/>
        <v>1.9003502511285111</v>
      </c>
      <c r="O4783" s="35">
        <f t="shared" si="528"/>
        <v>1629.8033333333333</v>
      </c>
      <c r="P4783" s="35">
        <f t="shared" si="529"/>
        <v>1629.8033333333333</v>
      </c>
      <c r="Q4783" s="39">
        <f t="shared" si="531"/>
        <v>1629.8</v>
      </c>
      <c r="R4783" s="37">
        <f t="shared" si="530"/>
        <v>1629.8</v>
      </c>
      <c r="T4783" s="38"/>
      <c r="U4783" s="38"/>
      <c r="V4783" s="38"/>
    </row>
    <row r="4784" ht="12.75">
      <c r="A4784" s="27">
        <v>4772</v>
      </c>
      <c r="B4784" s="28" t="s">
        <v>8790</v>
      </c>
      <c r="C4784" s="29" t="s">
        <v>8791</v>
      </c>
      <c r="D4784" s="30" t="s">
        <v>30</v>
      </c>
      <c r="E4784" s="31">
        <v>1</v>
      </c>
      <c r="F4784" s="32"/>
      <c r="G4784" s="32"/>
      <c r="H4784" s="32"/>
      <c r="I4784" s="33">
        <v>917.25</v>
      </c>
      <c r="J4784" s="33">
        <v>923.66999999999996</v>
      </c>
      <c r="K4784" s="33">
        <v>942.01999999999998</v>
      </c>
      <c r="L4784" s="21">
        <f t="shared" si="525"/>
        <v>927.64666666666665</v>
      </c>
      <c r="M4784" s="34">
        <f t="shared" si="526"/>
        <v>12.854906974900022</v>
      </c>
      <c r="N4784" s="34">
        <f t="shared" si="527"/>
        <v>1.3857546668163907</v>
      </c>
      <c r="O4784" s="35">
        <f t="shared" si="528"/>
        <v>927.64666666666665</v>
      </c>
      <c r="P4784" s="35">
        <f t="shared" si="529"/>
        <v>927.64666666666665</v>
      </c>
      <c r="Q4784" s="39">
        <f t="shared" si="531"/>
        <v>927.64999999999998</v>
      </c>
      <c r="R4784" s="37">
        <f t="shared" si="530"/>
        <v>927.64999999999998</v>
      </c>
      <c r="T4784" s="38"/>
      <c r="U4784" s="38"/>
      <c r="V4784" s="38"/>
    </row>
    <row r="4785" ht="12.75">
      <c r="A4785" s="27">
        <v>4773</v>
      </c>
      <c r="B4785" s="28" t="s">
        <v>8792</v>
      </c>
      <c r="C4785" s="29" t="s">
        <v>8793</v>
      </c>
      <c r="D4785" s="30" t="s">
        <v>30</v>
      </c>
      <c r="E4785" s="31">
        <v>1</v>
      </c>
      <c r="F4785" s="32"/>
      <c r="G4785" s="32"/>
      <c r="H4785" s="32"/>
      <c r="I4785" s="33">
        <v>102.28</v>
      </c>
      <c r="J4785" s="33">
        <v>104.94</v>
      </c>
      <c r="K4785" s="33">
        <v>105.86</v>
      </c>
      <c r="L4785" s="21">
        <f t="shared" si="525"/>
        <v>104.36</v>
      </c>
      <c r="M4785" s="34">
        <f t="shared" si="526"/>
        <v>1.8591395859375366</v>
      </c>
      <c r="N4785" s="34">
        <f t="shared" si="527"/>
        <v>1.7814675986369648</v>
      </c>
      <c r="O4785" s="35">
        <f t="shared" si="528"/>
        <v>104.35999999999999</v>
      </c>
      <c r="P4785" s="35">
        <f t="shared" si="529"/>
        <v>104.36</v>
      </c>
      <c r="Q4785" s="39">
        <f t="shared" si="531"/>
        <v>104.36</v>
      </c>
      <c r="R4785" s="37">
        <f t="shared" si="530"/>
        <v>104.36</v>
      </c>
      <c r="T4785" s="38"/>
      <c r="U4785" s="38"/>
      <c r="V4785" s="38"/>
    </row>
    <row r="4786" ht="12.75">
      <c r="A4786" s="27">
        <v>4774</v>
      </c>
      <c r="B4786" s="28" t="s">
        <v>8794</v>
      </c>
      <c r="C4786" s="29" t="s">
        <v>8795</v>
      </c>
      <c r="D4786" s="30" t="s">
        <v>30</v>
      </c>
      <c r="E4786" s="31">
        <v>1</v>
      </c>
      <c r="F4786" s="32"/>
      <c r="G4786" s="32"/>
      <c r="H4786" s="32"/>
      <c r="I4786" s="33">
        <v>111.56999999999999</v>
      </c>
      <c r="J4786" s="33">
        <v>112.23999999999999</v>
      </c>
      <c r="K4786" s="33">
        <v>113.23999999999999</v>
      </c>
      <c r="L4786" s="21">
        <f t="shared" si="525"/>
        <v>112.35000000000001</v>
      </c>
      <c r="M4786" s="34">
        <f t="shared" si="526"/>
        <v>0.84041656337794846</v>
      </c>
      <c r="N4786" s="34">
        <f t="shared" si="527"/>
        <v>0.74803432432394157</v>
      </c>
      <c r="O4786" s="35">
        <f t="shared" si="528"/>
        <v>112.34999999999999</v>
      </c>
      <c r="P4786" s="35">
        <f t="shared" si="529"/>
        <v>112.35000000000001</v>
      </c>
      <c r="Q4786" s="39">
        <f t="shared" si="531"/>
        <v>112.35000000000001</v>
      </c>
      <c r="R4786" s="37">
        <f t="shared" si="530"/>
        <v>112.35000000000001</v>
      </c>
      <c r="T4786" s="38"/>
      <c r="U4786" s="38"/>
      <c r="V4786" s="38"/>
    </row>
    <row r="4787" ht="12.75">
      <c r="A4787" s="27">
        <v>4775</v>
      </c>
      <c r="B4787" s="28" t="s">
        <v>8796</v>
      </c>
      <c r="C4787" s="29" t="s">
        <v>8797</v>
      </c>
      <c r="D4787" s="30" t="s">
        <v>30</v>
      </c>
      <c r="E4787" s="31">
        <v>1</v>
      </c>
      <c r="F4787" s="32"/>
      <c r="G4787" s="32"/>
      <c r="H4787" s="32"/>
      <c r="I4787" s="33">
        <v>92.980000000000004</v>
      </c>
      <c r="J4787" s="33">
        <v>96.609999999999999</v>
      </c>
      <c r="K4787" s="33">
        <v>96.700000000000003</v>
      </c>
      <c r="L4787" s="21">
        <f t="shared" si="525"/>
        <v>95.430000000000007</v>
      </c>
      <c r="M4787" s="34">
        <f t="shared" si="526"/>
        <v>2.1222393832930329</v>
      </c>
      <c r="N4787" s="34">
        <f t="shared" si="527"/>
        <v>2.2238702538960835</v>
      </c>
      <c r="O4787" s="35">
        <f t="shared" si="528"/>
        <v>95.430000000000007</v>
      </c>
      <c r="P4787" s="35">
        <f t="shared" si="529"/>
        <v>95.430000000000007</v>
      </c>
      <c r="Q4787" s="39">
        <f t="shared" si="531"/>
        <v>95.430000000000007</v>
      </c>
      <c r="R4787" s="37">
        <f t="shared" si="530"/>
        <v>95.430000000000007</v>
      </c>
      <c r="T4787" s="38"/>
      <c r="U4787" s="38"/>
      <c r="V4787" s="38"/>
    </row>
    <row r="4788" ht="12.75">
      <c r="A4788" s="27">
        <v>4776</v>
      </c>
      <c r="B4788" s="28" t="s">
        <v>8798</v>
      </c>
      <c r="C4788" s="29" t="s">
        <v>8799</v>
      </c>
      <c r="D4788" s="30" t="s">
        <v>30</v>
      </c>
      <c r="E4788" s="31">
        <v>1</v>
      </c>
      <c r="F4788" s="32"/>
      <c r="G4788" s="32"/>
      <c r="H4788" s="32"/>
      <c r="I4788" s="33">
        <v>130.16</v>
      </c>
      <c r="J4788" s="33">
        <v>135.75999999999999</v>
      </c>
      <c r="K4788" s="33">
        <v>131.97999999999999</v>
      </c>
      <c r="L4788" s="21">
        <f t="shared" si="525"/>
        <v>132.63333333333333</v>
      </c>
      <c r="M4788" s="34">
        <f t="shared" si="526"/>
        <v>2.856594709323204</v>
      </c>
      <c r="N4788" s="34">
        <f t="shared" si="527"/>
        <v>2.153753236483944</v>
      </c>
      <c r="O4788" s="35">
        <f t="shared" si="528"/>
        <v>132.63333333333333</v>
      </c>
      <c r="P4788" s="35">
        <f t="shared" si="529"/>
        <v>132.63333333333333</v>
      </c>
      <c r="Q4788" s="39">
        <f t="shared" si="531"/>
        <v>132.63</v>
      </c>
      <c r="R4788" s="37">
        <f t="shared" si="530"/>
        <v>132.63</v>
      </c>
      <c r="T4788" s="38"/>
      <c r="U4788" s="38"/>
      <c r="V4788" s="38"/>
    </row>
    <row r="4789" ht="12.75">
      <c r="A4789" s="27">
        <v>4777</v>
      </c>
      <c r="B4789" s="28" t="s">
        <v>8800</v>
      </c>
      <c r="C4789" s="29" t="s">
        <v>8801</v>
      </c>
      <c r="D4789" s="30" t="s">
        <v>30</v>
      </c>
      <c r="E4789" s="31">
        <v>1</v>
      </c>
      <c r="F4789" s="32"/>
      <c r="G4789" s="32"/>
      <c r="H4789" s="32"/>
      <c r="I4789" s="33">
        <v>123.94</v>
      </c>
      <c r="J4789" s="33">
        <v>128.65000000000001</v>
      </c>
      <c r="K4789" s="33">
        <v>125.18000000000001</v>
      </c>
      <c r="L4789" s="21">
        <f t="shared" si="525"/>
        <v>125.92333333333333</v>
      </c>
      <c r="M4789" s="34">
        <f t="shared" si="526"/>
        <v>2.441399871658338</v>
      </c>
      <c r="N4789" s="34">
        <f t="shared" si="527"/>
        <v>1.9387986380535813</v>
      </c>
      <c r="O4789" s="35">
        <f t="shared" si="528"/>
        <v>125.92333333333332</v>
      </c>
      <c r="P4789" s="35">
        <f t="shared" si="529"/>
        <v>125.92333333333333</v>
      </c>
      <c r="Q4789" s="39">
        <f t="shared" si="531"/>
        <v>125.92</v>
      </c>
      <c r="R4789" s="37">
        <f t="shared" si="530"/>
        <v>125.92</v>
      </c>
      <c r="T4789" s="38"/>
      <c r="U4789" s="38"/>
      <c r="V4789" s="38"/>
    </row>
    <row r="4790" ht="12.75">
      <c r="A4790" s="27">
        <v>4778</v>
      </c>
      <c r="B4790" s="28" t="s">
        <v>8802</v>
      </c>
      <c r="C4790" s="29" t="s">
        <v>8803</v>
      </c>
      <c r="D4790" s="30" t="s">
        <v>30</v>
      </c>
      <c r="E4790" s="31">
        <v>1</v>
      </c>
      <c r="F4790" s="32"/>
      <c r="G4790" s="32"/>
      <c r="H4790" s="32"/>
      <c r="I4790" s="33">
        <v>1372.77</v>
      </c>
      <c r="J4790" s="33">
        <v>1420.8199999999999</v>
      </c>
      <c r="K4790" s="33">
        <v>1419.4400000000001</v>
      </c>
      <c r="L4790" s="21">
        <f t="shared" si="525"/>
        <v>1404.3433333333335</v>
      </c>
      <c r="M4790" s="34">
        <f t="shared" si="526"/>
        <v>27.352013332355146</v>
      </c>
      <c r="N4790" s="34">
        <f t="shared" si="527"/>
        <v>1.9476728149826947</v>
      </c>
      <c r="O4790" s="35">
        <f t="shared" si="528"/>
        <v>1404.3433333333335</v>
      </c>
      <c r="P4790" s="35">
        <f t="shared" si="529"/>
        <v>1404.3433333333335</v>
      </c>
      <c r="Q4790" s="39">
        <f t="shared" si="531"/>
        <v>1404.3399999999999</v>
      </c>
      <c r="R4790" s="37">
        <f t="shared" si="530"/>
        <v>1404.3399999999999</v>
      </c>
      <c r="T4790" s="38"/>
      <c r="U4790" s="38"/>
      <c r="V4790" s="38"/>
    </row>
    <row r="4791" ht="12.75">
      <c r="A4791" s="27">
        <v>4779</v>
      </c>
      <c r="B4791" s="28" t="s">
        <v>8804</v>
      </c>
      <c r="C4791" s="29" t="s">
        <v>8805</v>
      </c>
      <c r="D4791" s="30" t="s">
        <v>30</v>
      </c>
      <c r="E4791" s="31">
        <v>1</v>
      </c>
      <c r="F4791" s="32"/>
      <c r="G4791" s="32"/>
      <c r="H4791" s="32"/>
      <c r="I4791" s="33">
        <v>802.59000000000003</v>
      </c>
      <c r="J4791" s="33">
        <v>821.04999999999995</v>
      </c>
      <c r="K4791" s="33">
        <v>821.85000000000002</v>
      </c>
      <c r="L4791" s="21">
        <f t="shared" si="525"/>
        <v>815.1633333333333</v>
      </c>
      <c r="M4791" s="34">
        <f t="shared" si="526"/>
        <v>10.896170581141469</v>
      </c>
      <c r="N4791" s="34">
        <f t="shared" si="527"/>
        <v>1.3366855617248243</v>
      </c>
      <c r="O4791" s="35">
        <f t="shared" si="528"/>
        <v>815.16333333333318</v>
      </c>
      <c r="P4791" s="35">
        <f t="shared" si="529"/>
        <v>815.1633333333333</v>
      </c>
      <c r="Q4791" s="39">
        <f t="shared" si="531"/>
        <v>815.15999999999997</v>
      </c>
      <c r="R4791" s="37">
        <f t="shared" si="530"/>
        <v>815.15999999999997</v>
      </c>
      <c r="T4791" s="38"/>
      <c r="U4791" s="38"/>
      <c r="V4791" s="38"/>
    </row>
    <row r="4792" ht="12.75">
      <c r="A4792" s="27">
        <v>4780</v>
      </c>
      <c r="B4792" s="28" t="s">
        <v>8806</v>
      </c>
      <c r="C4792" s="29" t="s">
        <v>8807</v>
      </c>
      <c r="D4792" s="30" t="s">
        <v>30</v>
      </c>
      <c r="E4792" s="31">
        <v>1</v>
      </c>
      <c r="F4792" s="32"/>
      <c r="G4792" s="32"/>
      <c r="H4792" s="32"/>
      <c r="I4792" s="33">
        <v>756.11000000000001</v>
      </c>
      <c r="J4792" s="33">
        <v>772.74000000000001</v>
      </c>
      <c r="K4792" s="33">
        <v>781.82000000000005</v>
      </c>
      <c r="L4792" s="21">
        <f t="shared" si="525"/>
        <v>770.22333333333336</v>
      </c>
      <c r="M4792" s="34">
        <f t="shared" si="526"/>
        <v>13.038452106493844</v>
      </c>
      <c r="N4792" s="34">
        <f t="shared" si="527"/>
        <v>1.6928144788949322</v>
      </c>
      <c r="O4792" s="35">
        <f t="shared" si="528"/>
        <v>770.22333333333336</v>
      </c>
      <c r="P4792" s="35">
        <f t="shared" si="529"/>
        <v>770.22333333333336</v>
      </c>
      <c r="Q4792" s="39">
        <f t="shared" si="531"/>
        <v>770.22000000000003</v>
      </c>
      <c r="R4792" s="37">
        <f t="shared" si="530"/>
        <v>770.22000000000003</v>
      </c>
      <c r="T4792" s="38"/>
      <c r="U4792" s="38"/>
      <c r="V4792" s="38"/>
    </row>
    <row r="4793" ht="12.75">
      <c r="A4793" s="27">
        <v>4781</v>
      </c>
      <c r="B4793" s="28" t="s">
        <v>8808</v>
      </c>
      <c r="C4793" s="29" t="s">
        <v>8809</v>
      </c>
      <c r="D4793" s="30" t="s">
        <v>30</v>
      </c>
      <c r="E4793" s="31">
        <v>1</v>
      </c>
      <c r="F4793" s="32"/>
      <c r="G4793" s="32"/>
      <c r="H4793" s="32"/>
      <c r="I4793" s="33">
        <v>2162.9699999999998</v>
      </c>
      <c r="J4793" s="33">
        <v>2240.8400000000001</v>
      </c>
      <c r="K4793" s="33">
        <v>2178.1100000000001</v>
      </c>
      <c r="L4793" s="21">
        <f t="shared" si="525"/>
        <v>2193.9733333333334</v>
      </c>
      <c r="M4793" s="34">
        <f t="shared" si="526"/>
        <v>41.287628090426125</v>
      </c>
      <c r="N4793" s="34">
        <f t="shared" si="527"/>
        <v>1.8818655387983805</v>
      </c>
      <c r="O4793" s="35">
        <f t="shared" si="528"/>
        <v>2193.9733333333334</v>
      </c>
      <c r="P4793" s="35">
        <f t="shared" si="529"/>
        <v>2193.9733333333334</v>
      </c>
      <c r="Q4793" s="39">
        <f t="shared" si="531"/>
        <v>2193.9700000000003</v>
      </c>
      <c r="R4793" s="37">
        <f t="shared" si="530"/>
        <v>2193.9700000000003</v>
      </c>
      <c r="T4793" s="38"/>
      <c r="U4793" s="38"/>
      <c r="V4793" s="38"/>
    </row>
    <row r="4794" ht="12.75">
      <c r="A4794" s="27">
        <v>4782</v>
      </c>
      <c r="B4794" s="28" t="s">
        <v>8810</v>
      </c>
      <c r="C4794" s="29" t="s">
        <v>8811</v>
      </c>
      <c r="D4794" s="30" t="s">
        <v>30</v>
      </c>
      <c r="E4794" s="31">
        <v>1</v>
      </c>
      <c r="F4794" s="32"/>
      <c r="G4794" s="32"/>
      <c r="H4794" s="32"/>
      <c r="I4794" s="33">
        <v>2159.8699999999999</v>
      </c>
      <c r="J4794" s="33">
        <v>2224.6700000000001</v>
      </c>
      <c r="K4794" s="33">
        <v>2198.75</v>
      </c>
      <c r="L4794" s="21">
        <f t="shared" si="525"/>
        <v>2194.4299999999998</v>
      </c>
      <c r="M4794" s="34">
        <f t="shared" si="526"/>
        <v>32.615284760369732</v>
      </c>
      <c r="N4794" s="34">
        <f t="shared" si="527"/>
        <v>1.4862759240609058</v>
      </c>
      <c r="O4794" s="35">
        <f t="shared" si="528"/>
        <v>2194.4299999999998</v>
      </c>
      <c r="P4794" s="35">
        <f t="shared" si="529"/>
        <v>2194.4299999999998</v>
      </c>
      <c r="Q4794" s="39">
        <f t="shared" si="531"/>
        <v>2194.4299999999998</v>
      </c>
      <c r="R4794" s="37">
        <f t="shared" si="530"/>
        <v>2194.4299999999998</v>
      </c>
      <c r="T4794" s="38"/>
      <c r="U4794" s="38"/>
      <c r="V4794" s="38"/>
    </row>
    <row r="4795" ht="12.75">
      <c r="A4795" s="27">
        <v>4783</v>
      </c>
      <c r="B4795" s="28" t="s">
        <v>8812</v>
      </c>
      <c r="C4795" s="29" t="s">
        <v>8813</v>
      </c>
      <c r="D4795" s="30" t="s">
        <v>30</v>
      </c>
      <c r="E4795" s="31">
        <v>1</v>
      </c>
      <c r="F4795" s="32"/>
      <c r="G4795" s="32"/>
      <c r="H4795" s="32"/>
      <c r="I4795" s="33">
        <v>2441.8699999999999</v>
      </c>
      <c r="J4795" s="33">
        <v>2473.6100000000001</v>
      </c>
      <c r="K4795" s="33">
        <v>2458.96</v>
      </c>
      <c r="L4795" s="21">
        <f t="shared" si="525"/>
        <v>2458.1466666666665</v>
      </c>
      <c r="M4795" s="34">
        <f t="shared" si="526"/>
        <v>15.885623479528183</v>
      </c>
      <c r="N4795" s="34">
        <f t="shared" si="527"/>
        <v>0.64624392412962273</v>
      </c>
      <c r="O4795" s="35">
        <f t="shared" si="528"/>
        <v>2458.1466666666665</v>
      </c>
      <c r="P4795" s="35">
        <f t="shared" si="529"/>
        <v>2458.1466666666665</v>
      </c>
      <c r="Q4795" s="39">
        <f t="shared" si="531"/>
        <v>2458.1500000000001</v>
      </c>
      <c r="R4795" s="37">
        <f t="shared" si="530"/>
        <v>2458.1500000000001</v>
      </c>
      <c r="T4795" s="38"/>
      <c r="U4795" s="38"/>
      <c r="V4795" s="38"/>
    </row>
    <row r="4796" ht="12.75">
      <c r="A4796" s="27">
        <v>4784</v>
      </c>
      <c r="B4796" s="28" t="s">
        <v>8814</v>
      </c>
      <c r="C4796" s="29" t="s">
        <v>8815</v>
      </c>
      <c r="D4796" s="30" t="s">
        <v>30</v>
      </c>
      <c r="E4796" s="31">
        <v>1</v>
      </c>
      <c r="F4796" s="32"/>
      <c r="G4796" s="32"/>
      <c r="H4796" s="32"/>
      <c r="I4796" s="33">
        <v>2162.9699999999998</v>
      </c>
      <c r="J4796" s="33">
        <v>2219.21</v>
      </c>
      <c r="K4796" s="33">
        <v>2247.3299999999999</v>
      </c>
      <c r="L4796" s="21">
        <f t="shared" si="525"/>
        <v>2209.8366666666666</v>
      </c>
      <c r="M4796" s="34">
        <f t="shared" si="526"/>
        <v>42.954009514052821</v>
      </c>
      <c r="N4796" s="34">
        <f t="shared" si="527"/>
        <v>1.9437639967683655</v>
      </c>
      <c r="O4796" s="35">
        <f t="shared" si="528"/>
        <v>2209.8366666666666</v>
      </c>
      <c r="P4796" s="35">
        <f t="shared" si="529"/>
        <v>2209.8366666666666</v>
      </c>
      <c r="Q4796" s="39">
        <f t="shared" si="531"/>
        <v>2209.8400000000001</v>
      </c>
      <c r="R4796" s="37">
        <f t="shared" si="530"/>
        <v>2209.8400000000001</v>
      </c>
      <c r="T4796" s="38"/>
      <c r="U4796" s="38"/>
      <c r="V4796" s="38"/>
    </row>
    <row r="4797" ht="12.75">
      <c r="A4797" s="27">
        <v>4785</v>
      </c>
      <c r="B4797" s="28" t="s">
        <v>8816</v>
      </c>
      <c r="C4797" s="29" t="s">
        <v>8817</v>
      </c>
      <c r="D4797" s="30" t="s">
        <v>30</v>
      </c>
      <c r="E4797" s="31">
        <v>1</v>
      </c>
      <c r="F4797" s="32"/>
      <c r="G4797" s="32"/>
      <c r="H4797" s="32"/>
      <c r="I4797" s="33">
        <v>2342.6999999999998</v>
      </c>
      <c r="J4797" s="33">
        <v>2382.5300000000002</v>
      </c>
      <c r="K4797" s="33">
        <v>2410.6399999999999</v>
      </c>
      <c r="L4797" s="21">
        <f t="shared" si="525"/>
        <v>2378.623333333333</v>
      </c>
      <c r="M4797" s="34">
        <f t="shared" si="526"/>
        <v>34.138064288025127</v>
      </c>
      <c r="N4797" s="34">
        <f t="shared" si="527"/>
        <v>1.4352026152953374</v>
      </c>
      <c r="O4797" s="35">
        <f t="shared" si="528"/>
        <v>2378.623333333333</v>
      </c>
      <c r="P4797" s="35">
        <f t="shared" si="529"/>
        <v>2378.623333333333</v>
      </c>
      <c r="Q4797" s="39">
        <f t="shared" si="531"/>
        <v>2378.6199999999999</v>
      </c>
      <c r="R4797" s="37">
        <f t="shared" si="530"/>
        <v>2378.6199999999999</v>
      </c>
      <c r="T4797" s="38"/>
      <c r="U4797" s="38"/>
      <c r="V4797" s="38"/>
    </row>
    <row r="4798" ht="12.75">
      <c r="A4798" s="27">
        <v>4786</v>
      </c>
      <c r="B4798" s="28" t="s">
        <v>8818</v>
      </c>
      <c r="C4798" s="29" t="s">
        <v>8819</v>
      </c>
      <c r="D4798" s="30" t="s">
        <v>30</v>
      </c>
      <c r="E4798" s="31">
        <v>1</v>
      </c>
      <c r="F4798" s="32"/>
      <c r="G4798" s="32"/>
      <c r="H4798" s="32"/>
      <c r="I4798" s="33">
        <v>2073.1100000000001</v>
      </c>
      <c r="J4798" s="33">
        <v>2131.1599999999999</v>
      </c>
      <c r="K4798" s="33">
        <v>2102.1300000000001</v>
      </c>
      <c r="L4798" s="21">
        <f t="shared" si="525"/>
        <v>2102.1333333333337</v>
      </c>
      <c r="M4798" s="34">
        <f t="shared" si="526"/>
        <v>29.025000143554269</v>
      </c>
      <c r="N4798" s="34">
        <f t="shared" si="527"/>
        <v>1.3807402072602879</v>
      </c>
      <c r="O4798" s="35">
        <f t="shared" si="528"/>
        <v>2102.1333333333332</v>
      </c>
      <c r="P4798" s="35">
        <f t="shared" si="529"/>
        <v>2102.1333333333337</v>
      </c>
      <c r="Q4798" s="39">
        <f t="shared" si="531"/>
        <v>2102.1300000000001</v>
      </c>
      <c r="R4798" s="37">
        <f t="shared" si="530"/>
        <v>2102.1300000000001</v>
      </c>
      <c r="T4798" s="38"/>
      <c r="U4798" s="38"/>
      <c r="V4798" s="38"/>
    </row>
    <row r="4799" ht="23.25">
      <c r="A4799" s="27">
        <v>4787</v>
      </c>
      <c r="B4799" s="28" t="s">
        <v>8820</v>
      </c>
      <c r="C4799" s="29" t="s">
        <v>8821</v>
      </c>
      <c r="D4799" s="30" t="s">
        <v>30</v>
      </c>
      <c r="E4799" s="31">
        <v>1</v>
      </c>
      <c r="F4799" s="32"/>
      <c r="G4799" s="32"/>
      <c r="H4799" s="32"/>
      <c r="I4799" s="33">
        <v>3631.8099999999999</v>
      </c>
      <c r="J4799" s="33">
        <v>3697.1799999999998</v>
      </c>
      <c r="K4799" s="33">
        <v>3679.02</v>
      </c>
      <c r="L4799" s="21">
        <f t="shared" si="525"/>
        <v>3669.3366666666666</v>
      </c>
      <c r="M4799" s="34">
        <f t="shared" si="526"/>
        <v>33.743657675677817</v>
      </c>
      <c r="N4799" s="34">
        <f t="shared" si="527"/>
        <v>0.91961192828706961</v>
      </c>
      <c r="O4799" s="35">
        <f t="shared" si="528"/>
        <v>3669.3366666666666</v>
      </c>
      <c r="P4799" s="35">
        <f t="shared" si="529"/>
        <v>3669.3366666666666</v>
      </c>
      <c r="Q4799" s="39">
        <f t="shared" si="531"/>
        <v>3669.3400000000001</v>
      </c>
      <c r="R4799" s="37">
        <f t="shared" si="530"/>
        <v>3669.3400000000001</v>
      </c>
      <c r="T4799" s="38"/>
      <c r="U4799" s="38"/>
      <c r="V4799" s="38"/>
    </row>
    <row r="4800" ht="23.25">
      <c r="A4800" s="27">
        <v>4788</v>
      </c>
      <c r="B4800" s="28" t="s">
        <v>8822</v>
      </c>
      <c r="C4800" s="29" t="s">
        <v>8823</v>
      </c>
      <c r="D4800" s="30" t="s">
        <v>30</v>
      </c>
      <c r="E4800" s="31">
        <v>1</v>
      </c>
      <c r="F4800" s="32"/>
      <c r="G4800" s="32"/>
      <c r="H4800" s="32"/>
      <c r="I4800" s="33">
        <v>3699.98</v>
      </c>
      <c r="J4800" s="33">
        <v>3781.3800000000001</v>
      </c>
      <c r="K4800" s="33">
        <v>3803.5799999999999</v>
      </c>
      <c r="L4800" s="21">
        <f t="shared" si="525"/>
        <v>3761.646666666667</v>
      </c>
      <c r="M4800" s="34">
        <f t="shared" si="526"/>
        <v>54.546249489156736</v>
      </c>
      <c r="N4800" s="34">
        <f t="shared" si="527"/>
        <v>1.4500630793559397</v>
      </c>
      <c r="O4800" s="35">
        <f t="shared" si="528"/>
        <v>3761.6466666666665</v>
      </c>
      <c r="P4800" s="35">
        <f t="shared" si="529"/>
        <v>3761.646666666667</v>
      </c>
      <c r="Q4800" s="39">
        <f t="shared" si="531"/>
        <v>3761.6500000000001</v>
      </c>
      <c r="R4800" s="37">
        <f t="shared" si="530"/>
        <v>3761.6500000000001</v>
      </c>
      <c r="T4800" s="38"/>
      <c r="U4800" s="38"/>
      <c r="V4800" s="38"/>
    </row>
    <row r="4801" ht="23.25">
      <c r="A4801" s="27">
        <v>4789</v>
      </c>
      <c r="B4801" s="28" t="s">
        <v>8822</v>
      </c>
      <c r="C4801" s="29" t="s">
        <v>8824</v>
      </c>
      <c r="D4801" s="30" t="s">
        <v>30</v>
      </c>
      <c r="E4801" s="31">
        <v>1</v>
      </c>
      <c r="F4801" s="32"/>
      <c r="G4801" s="32"/>
      <c r="H4801" s="32"/>
      <c r="I4801" s="33">
        <v>3092.5999999999999</v>
      </c>
      <c r="J4801" s="33">
        <v>3142.0799999999999</v>
      </c>
      <c r="K4801" s="33">
        <v>3203.9299999999998</v>
      </c>
      <c r="L4801" s="21">
        <f t="shared" si="525"/>
        <v>3146.2033333333334</v>
      </c>
      <c r="M4801" s="34">
        <f t="shared" si="526"/>
        <v>55.779419442419169</v>
      </c>
      <c r="N4801" s="34">
        <f t="shared" si="527"/>
        <v>1.7729120953960116</v>
      </c>
      <c r="O4801" s="35">
        <f t="shared" si="528"/>
        <v>3146.2033333333334</v>
      </c>
      <c r="P4801" s="35">
        <f t="shared" si="529"/>
        <v>3146.2033333333334</v>
      </c>
      <c r="Q4801" s="39">
        <f t="shared" si="531"/>
        <v>3146.2000000000003</v>
      </c>
      <c r="R4801" s="37">
        <f t="shared" si="530"/>
        <v>3146.2000000000003</v>
      </c>
      <c r="T4801" s="38"/>
      <c r="U4801" s="38"/>
      <c r="V4801" s="38"/>
    </row>
    <row r="4802" ht="23.25">
      <c r="A4802" s="27">
        <v>4790</v>
      </c>
      <c r="B4802" s="28" t="s">
        <v>8825</v>
      </c>
      <c r="C4802" s="29" t="s">
        <v>8826</v>
      </c>
      <c r="D4802" s="30" t="s">
        <v>30</v>
      </c>
      <c r="E4802" s="31">
        <v>1</v>
      </c>
      <c r="F4802" s="32"/>
      <c r="G4802" s="32"/>
      <c r="H4802" s="32"/>
      <c r="I4802" s="33">
        <v>3675.1799999999998</v>
      </c>
      <c r="J4802" s="33">
        <v>3803.8099999999999</v>
      </c>
      <c r="K4802" s="33">
        <v>3711.9299999999998</v>
      </c>
      <c r="L4802" s="21">
        <f t="shared" si="525"/>
        <v>3730.3066666666668</v>
      </c>
      <c r="M4802" s="34">
        <f t="shared" si="526"/>
        <v>66.254778192469573</v>
      </c>
      <c r="N4802" s="34">
        <f t="shared" si="527"/>
        <v>1.7761214857885561</v>
      </c>
      <c r="O4802" s="35">
        <f t="shared" si="528"/>
        <v>3730.3066666666664</v>
      </c>
      <c r="P4802" s="35">
        <f t="shared" si="529"/>
        <v>3730.3066666666668</v>
      </c>
      <c r="Q4802" s="39">
        <f t="shared" si="531"/>
        <v>3730.3099999999999</v>
      </c>
      <c r="R4802" s="37">
        <f t="shared" si="530"/>
        <v>3730.3099999999999</v>
      </c>
      <c r="T4802" s="38"/>
      <c r="U4802" s="38"/>
      <c r="V4802" s="38"/>
    </row>
    <row r="4803" ht="23.25">
      <c r="A4803" s="27">
        <v>4791</v>
      </c>
      <c r="B4803" s="28" t="s">
        <v>8827</v>
      </c>
      <c r="C4803" s="29" t="s">
        <v>8828</v>
      </c>
      <c r="D4803" s="30" t="s">
        <v>30</v>
      </c>
      <c r="E4803" s="31">
        <v>1</v>
      </c>
      <c r="F4803" s="32"/>
      <c r="G4803" s="32"/>
      <c r="H4803" s="32"/>
      <c r="I4803" s="33">
        <v>3746.4699999999998</v>
      </c>
      <c r="J4803" s="33">
        <v>3802.6700000000001</v>
      </c>
      <c r="K4803" s="33">
        <v>3896.3299999999999</v>
      </c>
      <c r="L4803" s="21">
        <f t="shared" si="525"/>
        <v>3815.1566666666663</v>
      </c>
      <c r="M4803" s="34">
        <f t="shared" si="526"/>
        <v>75.706291240116499</v>
      </c>
      <c r="N4803" s="34">
        <f t="shared" si="527"/>
        <v>1.9843560266231925</v>
      </c>
      <c r="O4803" s="35">
        <f t="shared" si="528"/>
        <v>3815.1566666666663</v>
      </c>
      <c r="P4803" s="35">
        <f t="shared" si="529"/>
        <v>3815.1566666666663</v>
      </c>
      <c r="Q4803" s="39">
        <f t="shared" si="531"/>
        <v>3815.1599999999999</v>
      </c>
      <c r="R4803" s="37">
        <f t="shared" si="530"/>
        <v>3815.1599999999999</v>
      </c>
      <c r="T4803" s="38"/>
      <c r="U4803" s="38"/>
      <c r="V4803" s="38"/>
    </row>
    <row r="4804" ht="23.25">
      <c r="A4804" s="27">
        <v>4792</v>
      </c>
      <c r="B4804" s="28" t="s">
        <v>8827</v>
      </c>
      <c r="C4804" s="29" t="s">
        <v>8829</v>
      </c>
      <c r="D4804" s="30" t="s">
        <v>30</v>
      </c>
      <c r="E4804" s="31">
        <v>1</v>
      </c>
      <c r="F4804" s="32"/>
      <c r="G4804" s="32"/>
      <c r="H4804" s="32"/>
      <c r="I4804" s="33">
        <v>3845.6100000000001</v>
      </c>
      <c r="J4804" s="33">
        <v>3903.29</v>
      </c>
      <c r="K4804" s="33">
        <v>3926.3699999999999</v>
      </c>
      <c r="L4804" s="21">
        <f t="shared" si="525"/>
        <v>3891.7566666666667</v>
      </c>
      <c r="M4804" s="34">
        <f t="shared" si="526"/>
        <v>41.596967838212962</v>
      </c>
      <c r="N4804" s="34">
        <f t="shared" si="527"/>
        <v>1.0688481166999897</v>
      </c>
      <c r="O4804" s="35">
        <f t="shared" si="528"/>
        <v>3891.7566666666667</v>
      </c>
      <c r="P4804" s="35">
        <f t="shared" si="529"/>
        <v>3891.7566666666667</v>
      </c>
      <c r="Q4804" s="39">
        <f t="shared" si="531"/>
        <v>3891.7600000000002</v>
      </c>
      <c r="R4804" s="37">
        <f t="shared" si="530"/>
        <v>3891.7600000000002</v>
      </c>
      <c r="T4804" s="38"/>
      <c r="U4804" s="38"/>
      <c r="V4804" s="38"/>
    </row>
    <row r="4805" ht="23.25">
      <c r="A4805" s="27">
        <v>4793</v>
      </c>
      <c r="B4805" s="28" t="s">
        <v>8830</v>
      </c>
      <c r="C4805" s="29" t="s">
        <v>8831</v>
      </c>
      <c r="D4805" s="30" t="s">
        <v>30</v>
      </c>
      <c r="E4805" s="31">
        <v>1</v>
      </c>
      <c r="F4805" s="32"/>
      <c r="G4805" s="32"/>
      <c r="H4805" s="32"/>
      <c r="I4805" s="33">
        <v>5791.6800000000003</v>
      </c>
      <c r="J4805" s="33">
        <v>5982.8100000000004</v>
      </c>
      <c r="K4805" s="33">
        <v>5895.9300000000003</v>
      </c>
      <c r="L4805" s="21">
        <f t="shared" si="525"/>
        <v>5890.1400000000003</v>
      </c>
      <c r="M4805" s="34">
        <f t="shared" si="526"/>
        <v>95.696459182145333</v>
      </c>
      <c r="N4805" s="34">
        <f t="shared" si="527"/>
        <v>1.6246890427416889</v>
      </c>
      <c r="O4805" s="35">
        <f t="shared" si="528"/>
        <v>5890.1400000000003</v>
      </c>
      <c r="P4805" s="35">
        <f t="shared" si="529"/>
        <v>5890.1400000000003</v>
      </c>
      <c r="Q4805" s="39">
        <f t="shared" si="531"/>
        <v>5890.1400000000003</v>
      </c>
      <c r="R4805" s="37">
        <f t="shared" si="530"/>
        <v>5890.1400000000003</v>
      </c>
      <c r="T4805" s="38"/>
      <c r="U4805" s="38"/>
      <c r="V4805" s="38"/>
    </row>
    <row r="4806" ht="23.25">
      <c r="A4806" s="27">
        <v>4794</v>
      </c>
      <c r="B4806" s="28" t="s">
        <v>8832</v>
      </c>
      <c r="C4806" s="29" t="s">
        <v>8833</v>
      </c>
      <c r="D4806" s="30" t="s">
        <v>30</v>
      </c>
      <c r="E4806" s="31">
        <v>1</v>
      </c>
      <c r="F4806" s="32"/>
      <c r="G4806" s="32"/>
      <c r="H4806" s="32"/>
      <c r="I4806" s="33">
        <v>3994.3499999999999</v>
      </c>
      <c r="J4806" s="33">
        <v>4046.2800000000002</v>
      </c>
      <c r="K4806" s="33">
        <v>4030.3000000000002</v>
      </c>
      <c r="L4806" s="21">
        <f t="shared" si="525"/>
        <v>4023.6433333333334</v>
      </c>
      <c r="M4806" s="34">
        <f t="shared" si="526"/>
        <v>26.597267403501093</v>
      </c>
      <c r="N4806" s="34">
        <f t="shared" si="527"/>
        <v>0.66102447955959709</v>
      </c>
      <c r="O4806" s="35">
        <f t="shared" si="528"/>
        <v>4023.6433333333334</v>
      </c>
      <c r="P4806" s="35">
        <f t="shared" si="529"/>
        <v>4023.6433333333334</v>
      </c>
      <c r="Q4806" s="39">
        <f t="shared" si="531"/>
        <v>4023.6399999999999</v>
      </c>
      <c r="R4806" s="37">
        <f t="shared" si="530"/>
        <v>4023.6399999999999</v>
      </c>
      <c r="T4806" s="38"/>
      <c r="U4806" s="38"/>
      <c r="V4806" s="38"/>
    </row>
    <row r="4807" ht="23.25">
      <c r="A4807" s="27">
        <v>4795</v>
      </c>
      <c r="B4807" s="28" t="s">
        <v>8832</v>
      </c>
      <c r="C4807" s="29" t="s">
        <v>8834</v>
      </c>
      <c r="D4807" s="30" t="s">
        <v>30</v>
      </c>
      <c r="E4807" s="31">
        <v>1</v>
      </c>
      <c r="F4807" s="32"/>
      <c r="G4807" s="32"/>
      <c r="H4807" s="32"/>
      <c r="I4807" s="33">
        <v>3699.98</v>
      </c>
      <c r="J4807" s="33">
        <v>3777.6799999999998</v>
      </c>
      <c r="K4807" s="33">
        <v>3807.2800000000002</v>
      </c>
      <c r="L4807" s="21">
        <f t="shared" si="525"/>
        <v>3761.646666666667</v>
      </c>
      <c r="M4807" s="34">
        <f t="shared" si="526"/>
        <v>55.417716782030439</v>
      </c>
      <c r="N4807" s="34">
        <f t="shared" si="527"/>
        <v>1.4732302550664096</v>
      </c>
      <c r="O4807" s="35">
        <f t="shared" si="528"/>
        <v>3761.6466666666665</v>
      </c>
      <c r="P4807" s="35">
        <f t="shared" si="529"/>
        <v>3761.646666666667</v>
      </c>
      <c r="Q4807" s="39">
        <f t="shared" si="531"/>
        <v>3761.6500000000001</v>
      </c>
      <c r="R4807" s="37">
        <f t="shared" si="530"/>
        <v>3761.6500000000001</v>
      </c>
      <c r="T4807" s="38"/>
      <c r="U4807" s="38"/>
      <c r="V4807" s="38"/>
    </row>
    <row r="4808" ht="23.25">
      <c r="A4808" s="27">
        <v>4796</v>
      </c>
      <c r="B4808" s="28" t="s">
        <v>8832</v>
      </c>
      <c r="C4808" s="29" t="s">
        <v>8835</v>
      </c>
      <c r="D4808" s="30" t="s">
        <v>30</v>
      </c>
      <c r="E4808" s="31">
        <v>1</v>
      </c>
      <c r="F4808" s="32"/>
      <c r="G4808" s="32"/>
      <c r="H4808" s="32"/>
      <c r="I4808" s="33">
        <v>3092.5999999999999</v>
      </c>
      <c r="J4808" s="33">
        <v>3163.73</v>
      </c>
      <c r="K4808" s="33">
        <v>3104.9699999999998</v>
      </c>
      <c r="L4808" s="21">
        <f t="shared" si="525"/>
        <v>3120.4333333333329</v>
      </c>
      <c r="M4808" s="34">
        <f t="shared" si="526"/>
        <v>38.002700342651174</v>
      </c>
      <c r="N4808" s="34">
        <f t="shared" si="527"/>
        <v>1.217866119320538</v>
      </c>
      <c r="O4808" s="35">
        <f t="shared" si="528"/>
        <v>3120.4333333333329</v>
      </c>
      <c r="P4808" s="35">
        <f t="shared" si="529"/>
        <v>3120.4333333333329</v>
      </c>
      <c r="Q4808" s="39">
        <f t="shared" si="531"/>
        <v>3120.4300000000003</v>
      </c>
      <c r="R4808" s="37">
        <f t="shared" si="530"/>
        <v>3120.4300000000003</v>
      </c>
      <c r="T4808" s="38"/>
      <c r="U4808" s="38"/>
      <c r="V4808" s="38"/>
    </row>
    <row r="4809" ht="23.25">
      <c r="A4809" s="27">
        <v>4797</v>
      </c>
      <c r="B4809" s="28" t="s">
        <v>8836</v>
      </c>
      <c r="C4809" s="29" t="s">
        <v>8837</v>
      </c>
      <c r="D4809" s="30" t="s">
        <v>30</v>
      </c>
      <c r="E4809" s="31">
        <v>1</v>
      </c>
      <c r="F4809" s="32"/>
      <c r="G4809" s="32"/>
      <c r="H4809" s="32"/>
      <c r="I4809" s="33">
        <v>3157.6999999999998</v>
      </c>
      <c r="J4809" s="33">
        <v>3173.4899999999998</v>
      </c>
      <c r="K4809" s="33">
        <v>3271.3800000000001</v>
      </c>
      <c r="L4809" s="21">
        <f t="shared" si="525"/>
        <v>3200.8566666666666</v>
      </c>
      <c r="M4809" s="34">
        <f t="shared" si="526"/>
        <v>61.583166801759674</v>
      </c>
      <c r="N4809" s="34">
        <f t="shared" si="527"/>
        <v>1.9239589027237398</v>
      </c>
      <c r="O4809" s="35">
        <f t="shared" si="528"/>
        <v>3200.8566666666666</v>
      </c>
      <c r="P4809" s="35">
        <f t="shared" si="529"/>
        <v>3200.8566666666666</v>
      </c>
      <c r="Q4809" s="39">
        <f t="shared" si="531"/>
        <v>3200.8600000000001</v>
      </c>
      <c r="R4809" s="37">
        <f t="shared" si="530"/>
        <v>3200.8600000000001</v>
      </c>
      <c r="T4809" s="38"/>
      <c r="U4809" s="38"/>
      <c r="V4809" s="38"/>
    </row>
    <row r="4810" ht="23.25">
      <c r="A4810" s="27">
        <v>4798</v>
      </c>
      <c r="B4810" s="28" t="s">
        <v>8838</v>
      </c>
      <c r="C4810" s="29" t="s">
        <v>8839</v>
      </c>
      <c r="D4810" s="30" t="s">
        <v>30</v>
      </c>
      <c r="E4810" s="31">
        <v>1</v>
      </c>
      <c r="F4810" s="32"/>
      <c r="G4810" s="32"/>
      <c r="H4810" s="32"/>
      <c r="I4810" s="33">
        <v>3746.4699999999998</v>
      </c>
      <c r="J4810" s="33">
        <v>3787.6799999999998</v>
      </c>
      <c r="K4810" s="33">
        <v>3881.3400000000001</v>
      </c>
      <c r="L4810" s="21">
        <f t="shared" si="525"/>
        <v>3805.1633333333334</v>
      </c>
      <c r="M4810" s="34">
        <f t="shared" si="526"/>
        <v>69.113887412974819</v>
      </c>
      <c r="N4810" s="34">
        <f t="shared" si="527"/>
        <v>1.8163185482088327</v>
      </c>
      <c r="O4810" s="35">
        <f t="shared" si="528"/>
        <v>3805.163333333333</v>
      </c>
      <c r="P4810" s="35">
        <f t="shared" si="529"/>
        <v>3805.1633333333334</v>
      </c>
      <c r="Q4810" s="39">
        <f t="shared" si="531"/>
        <v>3805.1599999999999</v>
      </c>
      <c r="R4810" s="37">
        <f t="shared" si="530"/>
        <v>3805.1599999999999</v>
      </c>
      <c r="T4810" s="38"/>
      <c r="U4810" s="38"/>
      <c r="V4810" s="38"/>
    </row>
    <row r="4811" ht="23.25">
      <c r="A4811" s="27">
        <v>4799</v>
      </c>
      <c r="B4811" s="28" t="s">
        <v>8838</v>
      </c>
      <c r="C4811" s="29" t="s">
        <v>8840</v>
      </c>
      <c r="D4811" s="30" t="s">
        <v>30</v>
      </c>
      <c r="E4811" s="31">
        <v>1</v>
      </c>
      <c r="F4811" s="32"/>
      <c r="G4811" s="32"/>
      <c r="H4811" s="32"/>
      <c r="I4811" s="33">
        <v>3845.6100000000001</v>
      </c>
      <c r="J4811" s="33">
        <v>3918.6799999999998</v>
      </c>
      <c r="K4811" s="33">
        <v>3999.4299999999998</v>
      </c>
      <c r="L4811" s="21">
        <f t="shared" ref="L4811:L4874" si="532">AVERAGE(I4811:K4811)</f>
        <v>3921.2399999999998</v>
      </c>
      <c r="M4811" s="34">
        <f t="shared" ref="M4811:M4874" si="533">SQRT(((SUM((POWER(K4811-L4811,2)),(POWER(J4811-L4811,2)),(POWER(I4811-L4811,2)))/(COLUMNS(I4811:K4811)-1))))</f>
        <v>76.941947596873177</v>
      </c>
      <c r="N4811" s="34">
        <f t="shared" ref="N4811:N4874" si="534">M4811/L4811*100</f>
        <v>1.9621840947474058</v>
      </c>
      <c r="O4811" s="35">
        <f t="shared" ref="O4811:O4874" si="535">((E4811/3)*(SUM(I4811:K4811)))</f>
        <v>3921.2399999999998</v>
      </c>
      <c r="P4811" s="35">
        <f t="shared" ref="P4811:P4874" si="536">AVERAGE(I4811:K4811)</f>
        <v>3921.2399999999998</v>
      </c>
      <c r="Q4811" s="39">
        <f t="shared" si="531"/>
        <v>3921.2400000000002</v>
      </c>
      <c r="R4811" s="37">
        <f t="shared" ref="R4811:R4874" si="537">Q4811*E4811</f>
        <v>3921.2400000000002</v>
      </c>
      <c r="T4811" s="38"/>
      <c r="U4811" s="38"/>
      <c r="V4811" s="38"/>
    </row>
    <row r="4812" ht="23.25">
      <c r="A4812" s="27">
        <v>4800</v>
      </c>
      <c r="B4812" s="28" t="s">
        <v>8841</v>
      </c>
      <c r="C4812" s="29" t="s">
        <v>8842</v>
      </c>
      <c r="D4812" s="30" t="s">
        <v>30</v>
      </c>
      <c r="E4812" s="31">
        <v>1</v>
      </c>
      <c r="F4812" s="32"/>
      <c r="G4812" s="32"/>
      <c r="H4812" s="32"/>
      <c r="I4812" s="33">
        <v>3117.4000000000001</v>
      </c>
      <c r="J4812" s="33">
        <v>3179.75</v>
      </c>
      <c r="K4812" s="33">
        <v>3148.5700000000002</v>
      </c>
      <c r="L4812" s="21">
        <f t="shared" si="532"/>
        <v>3148.5733333333333</v>
      </c>
      <c r="M4812" s="34">
        <f t="shared" si="533"/>
        <v>31.175000133654056</v>
      </c>
      <c r="N4812" s="34">
        <f t="shared" si="534"/>
        <v>0.99013098420196832</v>
      </c>
      <c r="O4812" s="35">
        <f t="shared" si="535"/>
        <v>3148.5733333333328</v>
      </c>
      <c r="P4812" s="35">
        <f t="shared" si="536"/>
        <v>3148.5733333333333</v>
      </c>
      <c r="Q4812" s="39">
        <f t="shared" ref="Q4812:Q4875" si="538">ROUND(P4812,2)</f>
        <v>3148.5700000000002</v>
      </c>
      <c r="R4812" s="37">
        <f t="shared" si="537"/>
        <v>3148.5700000000002</v>
      </c>
      <c r="T4812" s="38"/>
      <c r="U4812" s="38"/>
      <c r="V4812" s="38"/>
    </row>
    <row r="4813" ht="34.5">
      <c r="A4813" s="27">
        <v>4801</v>
      </c>
      <c r="B4813" s="28" t="s">
        <v>8843</v>
      </c>
      <c r="C4813" s="29" t="s">
        <v>8844</v>
      </c>
      <c r="D4813" s="30" t="s">
        <v>30</v>
      </c>
      <c r="E4813" s="31">
        <v>1</v>
      </c>
      <c r="F4813" s="32"/>
      <c r="G4813" s="32"/>
      <c r="H4813" s="32"/>
      <c r="I4813" s="33">
        <v>3727.8800000000001</v>
      </c>
      <c r="J4813" s="33">
        <v>3787.5300000000002</v>
      </c>
      <c r="K4813" s="33">
        <v>3824.8000000000002</v>
      </c>
      <c r="L4813" s="21">
        <f t="shared" si="532"/>
        <v>3780.0699999999997</v>
      </c>
      <c r="M4813" s="34">
        <f t="shared" si="533"/>
        <v>48.888754330622945</v>
      </c>
      <c r="N4813" s="34">
        <f t="shared" si="534"/>
        <v>1.2933293386266114</v>
      </c>
      <c r="O4813" s="35">
        <f t="shared" si="535"/>
        <v>3780.0699999999997</v>
      </c>
      <c r="P4813" s="35">
        <f t="shared" si="536"/>
        <v>3780.0699999999997</v>
      </c>
      <c r="Q4813" s="39">
        <f t="shared" si="538"/>
        <v>3780.0700000000002</v>
      </c>
      <c r="R4813" s="37">
        <f t="shared" si="537"/>
        <v>3780.0700000000002</v>
      </c>
      <c r="T4813" s="38"/>
      <c r="U4813" s="38"/>
      <c r="V4813" s="38"/>
    </row>
    <row r="4814" ht="23.25">
      <c r="A4814" s="27">
        <v>4802</v>
      </c>
      <c r="B4814" s="28" t="s">
        <v>8845</v>
      </c>
      <c r="C4814" s="29" t="s">
        <v>8846</v>
      </c>
      <c r="D4814" s="30" t="s">
        <v>30</v>
      </c>
      <c r="E4814" s="31">
        <v>1</v>
      </c>
      <c r="F4814" s="32"/>
      <c r="G4814" s="32"/>
      <c r="H4814" s="32"/>
      <c r="I4814" s="33">
        <v>3727.8800000000001</v>
      </c>
      <c r="J4814" s="33">
        <v>3765.1599999999999</v>
      </c>
      <c r="K4814" s="33">
        <v>3865.8099999999999</v>
      </c>
      <c r="L4814" s="21">
        <f t="shared" si="532"/>
        <v>3786.2833333333333</v>
      </c>
      <c r="M4814" s="34">
        <f t="shared" si="533"/>
        <v>71.349965895810527</v>
      </c>
      <c r="N4814" s="34">
        <f t="shared" si="534"/>
        <v>1.8844328227543423</v>
      </c>
      <c r="O4814" s="35">
        <f t="shared" si="535"/>
        <v>3786.2833333333333</v>
      </c>
      <c r="P4814" s="35">
        <f t="shared" si="536"/>
        <v>3786.2833333333333</v>
      </c>
      <c r="Q4814" s="39">
        <f t="shared" si="538"/>
        <v>3786.2800000000002</v>
      </c>
      <c r="R4814" s="37">
        <f t="shared" si="537"/>
        <v>3786.2800000000002</v>
      </c>
      <c r="T4814" s="38"/>
      <c r="U4814" s="38"/>
      <c r="V4814" s="38"/>
    </row>
    <row r="4815" ht="23.25">
      <c r="A4815" s="27">
        <v>4803</v>
      </c>
      <c r="B4815" s="28" t="s">
        <v>8847</v>
      </c>
      <c r="C4815" s="29" t="s">
        <v>8848</v>
      </c>
      <c r="D4815" s="30" t="s">
        <v>30</v>
      </c>
      <c r="E4815" s="31">
        <v>1</v>
      </c>
      <c r="F4815" s="32"/>
      <c r="G4815" s="32"/>
      <c r="H4815" s="32"/>
      <c r="I4815" s="33">
        <v>3805.3299999999999</v>
      </c>
      <c r="J4815" s="33">
        <v>3927.0999999999999</v>
      </c>
      <c r="K4815" s="33">
        <v>3877.6300000000001</v>
      </c>
      <c r="L4815" s="21">
        <f t="shared" si="532"/>
        <v>3870.0200000000004</v>
      </c>
      <c r="M4815" s="34">
        <f t="shared" si="533"/>
        <v>61.240650715027513</v>
      </c>
      <c r="N4815" s="34">
        <f t="shared" si="534"/>
        <v>1.5824375769382977</v>
      </c>
      <c r="O4815" s="35">
        <f t="shared" si="535"/>
        <v>3870.0200000000004</v>
      </c>
      <c r="P4815" s="35">
        <f t="shared" si="536"/>
        <v>3870.0200000000004</v>
      </c>
      <c r="Q4815" s="39">
        <f t="shared" si="538"/>
        <v>3870.02</v>
      </c>
      <c r="R4815" s="37">
        <f t="shared" si="537"/>
        <v>3870.02</v>
      </c>
      <c r="T4815" s="38"/>
      <c r="U4815" s="38"/>
      <c r="V4815" s="38"/>
    </row>
    <row r="4816" ht="23.25">
      <c r="A4816" s="27">
        <v>4804</v>
      </c>
      <c r="B4816" s="28" t="s">
        <v>8849</v>
      </c>
      <c r="C4816" s="29" t="s">
        <v>8850</v>
      </c>
      <c r="D4816" s="30" t="s">
        <v>30</v>
      </c>
      <c r="E4816" s="31">
        <v>1</v>
      </c>
      <c r="F4816" s="32"/>
      <c r="G4816" s="32"/>
      <c r="H4816" s="32"/>
      <c r="I4816" s="33">
        <v>3638</v>
      </c>
      <c r="J4816" s="33">
        <v>3678.02</v>
      </c>
      <c r="K4816" s="33">
        <v>3721.6700000000001</v>
      </c>
      <c r="L4816" s="21">
        <f t="shared" si="532"/>
        <v>3679.23</v>
      </c>
      <c r="M4816" s="34">
        <f t="shared" si="533"/>
        <v>41.848121821654111</v>
      </c>
      <c r="N4816" s="34">
        <f t="shared" si="534"/>
        <v>1.1374152151850825</v>
      </c>
      <c r="O4816" s="35">
        <f t="shared" si="535"/>
        <v>3679.23</v>
      </c>
      <c r="P4816" s="35">
        <f t="shared" si="536"/>
        <v>3679.23</v>
      </c>
      <c r="Q4816" s="39">
        <f t="shared" si="538"/>
        <v>3679.23</v>
      </c>
      <c r="R4816" s="37">
        <f t="shared" si="537"/>
        <v>3679.23</v>
      </c>
      <c r="T4816" s="38"/>
      <c r="U4816" s="38"/>
      <c r="V4816" s="38"/>
    </row>
    <row r="4817" ht="23.25">
      <c r="A4817" s="27">
        <v>4805</v>
      </c>
      <c r="B4817" s="28" t="s">
        <v>8851</v>
      </c>
      <c r="C4817" s="29" t="s">
        <v>8852</v>
      </c>
      <c r="D4817" s="30" t="s">
        <v>30</v>
      </c>
      <c r="E4817" s="31">
        <v>1</v>
      </c>
      <c r="F4817" s="32"/>
      <c r="G4817" s="32"/>
      <c r="H4817" s="32"/>
      <c r="I4817" s="33">
        <v>3805.3299999999999</v>
      </c>
      <c r="J4817" s="33">
        <v>3831.9699999999998</v>
      </c>
      <c r="K4817" s="33">
        <v>3965.1500000000001</v>
      </c>
      <c r="L4817" s="21">
        <f t="shared" si="532"/>
        <v>3867.4833333333331</v>
      </c>
      <c r="M4817" s="34">
        <f t="shared" si="533"/>
        <v>85.624212307812527</v>
      </c>
      <c r="N4817" s="34">
        <f t="shared" si="534"/>
        <v>2.2139516819588758</v>
      </c>
      <c r="O4817" s="35">
        <f t="shared" si="535"/>
        <v>3867.4833333333327</v>
      </c>
      <c r="P4817" s="35">
        <f t="shared" si="536"/>
        <v>3867.4833333333331</v>
      </c>
      <c r="Q4817" s="39">
        <f t="shared" si="538"/>
        <v>3867.48</v>
      </c>
      <c r="R4817" s="37">
        <f t="shared" si="537"/>
        <v>3867.48</v>
      </c>
      <c r="T4817" s="38"/>
      <c r="U4817" s="38"/>
      <c r="V4817" s="38"/>
    </row>
    <row r="4818" ht="23.25">
      <c r="A4818" s="27">
        <v>4806</v>
      </c>
      <c r="B4818" s="28" t="s">
        <v>8853</v>
      </c>
      <c r="C4818" s="29" t="s">
        <v>8854</v>
      </c>
      <c r="D4818" s="30" t="s">
        <v>30</v>
      </c>
      <c r="E4818" s="31">
        <v>1</v>
      </c>
      <c r="F4818" s="32"/>
      <c r="G4818" s="32"/>
      <c r="H4818" s="32"/>
      <c r="I4818" s="33">
        <v>3805.3299999999999</v>
      </c>
      <c r="J4818" s="33">
        <v>3965.1500000000001</v>
      </c>
      <c r="K4818" s="33">
        <v>3953.7399999999998</v>
      </c>
      <c r="L4818" s="21">
        <f t="shared" si="532"/>
        <v>3908.0733333333333</v>
      </c>
      <c r="M4818" s="34">
        <f t="shared" si="533"/>
        <v>89.161042127900998</v>
      </c>
      <c r="N4818" s="34">
        <f t="shared" si="534"/>
        <v>2.2814577548331831</v>
      </c>
      <c r="O4818" s="35">
        <f t="shared" si="535"/>
        <v>3908.0733333333328</v>
      </c>
      <c r="P4818" s="35">
        <f t="shared" si="536"/>
        <v>3908.0733333333333</v>
      </c>
      <c r="Q4818" s="39">
        <f t="shared" si="538"/>
        <v>3908.0700000000002</v>
      </c>
      <c r="R4818" s="37">
        <f t="shared" si="537"/>
        <v>3908.0700000000002</v>
      </c>
      <c r="T4818" s="38"/>
      <c r="U4818" s="38"/>
      <c r="V4818" s="38"/>
    </row>
    <row r="4819" ht="23.25">
      <c r="A4819" s="27">
        <v>4807</v>
      </c>
      <c r="B4819" s="28" t="s">
        <v>8855</v>
      </c>
      <c r="C4819" s="29" t="s">
        <v>8856</v>
      </c>
      <c r="D4819" s="30" t="s">
        <v>30</v>
      </c>
      <c r="E4819" s="31">
        <v>1</v>
      </c>
      <c r="F4819" s="32"/>
      <c r="G4819" s="32"/>
      <c r="H4819" s="32"/>
      <c r="I4819" s="33">
        <v>3805.3299999999999</v>
      </c>
      <c r="J4819" s="33">
        <v>3835.77</v>
      </c>
      <c r="K4819" s="33">
        <v>3873.8299999999999</v>
      </c>
      <c r="L4819" s="21">
        <f t="shared" si="532"/>
        <v>3838.3099999999999</v>
      </c>
      <c r="M4819" s="34">
        <f t="shared" si="533"/>
        <v>34.320565263410217</v>
      </c>
      <c r="N4819" s="34">
        <f t="shared" si="534"/>
        <v>0.89415824316978609</v>
      </c>
      <c r="O4819" s="35">
        <f t="shared" si="535"/>
        <v>3838.3099999999999</v>
      </c>
      <c r="P4819" s="35">
        <f t="shared" si="536"/>
        <v>3838.3099999999999</v>
      </c>
      <c r="Q4819" s="39">
        <f t="shared" si="538"/>
        <v>3838.3099999999999</v>
      </c>
      <c r="R4819" s="37">
        <f t="shared" si="537"/>
        <v>3838.3099999999999</v>
      </c>
      <c r="T4819" s="38"/>
      <c r="U4819" s="38"/>
      <c r="V4819" s="38"/>
    </row>
    <row r="4820" ht="23.25">
      <c r="A4820" s="27">
        <v>4808</v>
      </c>
      <c r="B4820" s="28" t="s">
        <v>8857</v>
      </c>
      <c r="C4820" s="29" t="s">
        <v>8858</v>
      </c>
      <c r="D4820" s="30" t="s">
        <v>30</v>
      </c>
      <c r="E4820" s="31">
        <v>1</v>
      </c>
      <c r="F4820" s="32"/>
      <c r="G4820" s="32"/>
      <c r="H4820" s="32"/>
      <c r="I4820" s="33">
        <v>3805.3299999999999</v>
      </c>
      <c r="J4820" s="33">
        <v>3923.3000000000002</v>
      </c>
      <c r="K4820" s="33">
        <v>3896.6599999999999</v>
      </c>
      <c r="L4820" s="21">
        <f t="shared" si="532"/>
        <v>3875.0966666666668</v>
      </c>
      <c r="M4820" s="34">
        <f t="shared" si="533"/>
        <v>61.870536067932562</v>
      </c>
      <c r="N4820" s="34">
        <f t="shared" si="534"/>
        <v>1.5966191656620838</v>
      </c>
      <c r="O4820" s="35">
        <f t="shared" si="535"/>
        <v>3875.0966666666668</v>
      </c>
      <c r="P4820" s="35">
        <f t="shared" si="536"/>
        <v>3875.0966666666668</v>
      </c>
      <c r="Q4820" s="39">
        <f t="shared" si="538"/>
        <v>3875.0999999999999</v>
      </c>
      <c r="R4820" s="37">
        <f t="shared" si="537"/>
        <v>3875.0999999999999</v>
      </c>
      <c r="T4820" s="38"/>
      <c r="U4820" s="38"/>
      <c r="V4820" s="38"/>
    </row>
    <row r="4821" ht="23.25">
      <c r="A4821" s="27">
        <v>4809</v>
      </c>
      <c r="B4821" s="28" t="s">
        <v>8859</v>
      </c>
      <c r="C4821" s="29" t="s">
        <v>8860</v>
      </c>
      <c r="D4821" s="30" t="s">
        <v>30</v>
      </c>
      <c r="E4821" s="31">
        <v>1</v>
      </c>
      <c r="F4821" s="32"/>
      <c r="G4821" s="32"/>
      <c r="H4821" s="32"/>
      <c r="I4821" s="33">
        <v>3805.3299999999999</v>
      </c>
      <c r="J4821" s="33">
        <v>3870.02</v>
      </c>
      <c r="K4821" s="33">
        <v>3873.8299999999999</v>
      </c>
      <c r="L4821" s="21">
        <f t="shared" si="532"/>
        <v>3849.7266666666669</v>
      </c>
      <c r="M4821" s="34">
        <f t="shared" si="533"/>
        <v>38.495805399203363</v>
      </c>
      <c r="N4821" s="34">
        <f t="shared" si="534"/>
        <v>0.99996204230612118</v>
      </c>
      <c r="O4821" s="35">
        <f t="shared" si="535"/>
        <v>3849.7266666666665</v>
      </c>
      <c r="P4821" s="35">
        <f t="shared" si="536"/>
        <v>3849.7266666666669</v>
      </c>
      <c r="Q4821" s="39">
        <f t="shared" si="538"/>
        <v>3849.73</v>
      </c>
      <c r="R4821" s="37">
        <f t="shared" si="537"/>
        <v>3849.73</v>
      </c>
      <c r="T4821" s="38"/>
      <c r="U4821" s="38"/>
      <c r="V4821" s="38"/>
    </row>
    <row r="4822" ht="34.5">
      <c r="A4822" s="27">
        <v>4810</v>
      </c>
      <c r="B4822" s="28" t="s">
        <v>8861</v>
      </c>
      <c r="C4822" s="29" t="s">
        <v>8862</v>
      </c>
      <c r="D4822" s="30" t="s">
        <v>30</v>
      </c>
      <c r="E4822" s="31">
        <v>1</v>
      </c>
      <c r="F4822" s="32"/>
      <c r="G4822" s="32"/>
      <c r="H4822" s="32"/>
      <c r="I4822" s="33">
        <v>3805.3299999999999</v>
      </c>
      <c r="J4822" s="33">
        <v>3831.9699999999998</v>
      </c>
      <c r="K4822" s="33">
        <v>3934.71</v>
      </c>
      <c r="L4822" s="21">
        <f t="shared" si="532"/>
        <v>3857.3366666666661</v>
      </c>
      <c r="M4822" s="34">
        <f t="shared" si="533"/>
        <v>68.318349902009089</v>
      </c>
      <c r="N4822" s="34">
        <f t="shared" si="534"/>
        <v>1.7711274852512855</v>
      </c>
      <c r="O4822" s="35">
        <f t="shared" si="535"/>
        <v>3857.3366666666661</v>
      </c>
      <c r="P4822" s="35">
        <f t="shared" si="536"/>
        <v>3857.3366666666661</v>
      </c>
      <c r="Q4822" s="39">
        <f t="shared" si="538"/>
        <v>3857.3400000000001</v>
      </c>
      <c r="R4822" s="37">
        <f t="shared" si="537"/>
        <v>3857.3400000000001</v>
      </c>
      <c r="T4822" s="38"/>
      <c r="U4822" s="38"/>
      <c r="V4822" s="38"/>
    </row>
    <row r="4823" ht="34.5">
      <c r="A4823" s="27">
        <v>4811</v>
      </c>
      <c r="B4823" s="28" t="s">
        <v>8863</v>
      </c>
      <c r="C4823" s="29" t="s">
        <v>8864</v>
      </c>
      <c r="D4823" s="30" t="s">
        <v>30</v>
      </c>
      <c r="E4823" s="31">
        <v>1</v>
      </c>
      <c r="F4823" s="32"/>
      <c r="G4823" s="32"/>
      <c r="H4823" s="32"/>
      <c r="I4823" s="33">
        <v>3805.3299999999999</v>
      </c>
      <c r="J4823" s="33">
        <v>3942.3200000000002</v>
      </c>
      <c r="K4823" s="33">
        <v>3938.52</v>
      </c>
      <c r="L4823" s="21">
        <f t="shared" si="532"/>
        <v>3895.3899999999999</v>
      </c>
      <c r="M4823" s="34">
        <f t="shared" si="533"/>
        <v>78.017387164657165</v>
      </c>
      <c r="N4823" s="34">
        <f t="shared" si="534"/>
        <v>2.0028132527078717</v>
      </c>
      <c r="O4823" s="35">
        <f t="shared" si="535"/>
        <v>3895.3899999999999</v>
      </c>
      <c r="P4823" s="35">
        <f t="shared" si="536"/>
        <v>3895.3899999999999</v>
      </c>
      <c r="Q4823" s="39">
        <f t="shared" si="538"/>
        <v>3895.3899999999999</v>
      </c>
      <c r="R4823" s="37">
        <f t="shared" si="537"/>
        <v>3895.3899999999999</v>
      </c>
      <c r="T4823" s="38"/>
      <c r="U4823" s="38"/>
      <c r="V4823" s="38"/>
    </row>
    <row r="4824" ht="34.5">
      <c r="A4824" s="27">
        <v>4812</v>
      </c>
      <c r="B4824" s="28" t="s">
        <v>8865</v>
      </c>
      <c r="C4824" s="29" t="s">
        <v>8866</v>
      </c>
      <c r="D4824" s="30" t="s">
        <v>30</v>
      </c>
      <c r="E4824" s="31">
        <v>1</v>
      </c>
      <c r="F4824" s="32"/>
      <c r="G4824" s="32"/>
      <c r="H4824" s="32"/>
      <c r="I4824" s="33">
        <v>3805.3299999999999</v>
      </c>
      <c r="J4824" s="33">
        <v>3949.9299999999998</v>
      </c>
      <c r="K4824" s="33">
        <v>3828.1599999999999</v>
      </c>
      <c r="L4824" s="21">
        <f t="shared" si="532"/>
        <v>3861.1399999999999</v>
      </c>
      <c r="M4824" s="34">
        <f t="shared" si="533"/>
        <v>77.737058730054827</v>
      </c>
      <c r="N4824" s="34">
        <f t="shared" si="534"/>
        <v>2.0133188314864219</v>
      </c>
      <c r="O4824" s="35">
        <f t="shared" si="535"/>
        <v>3861.1399999999999</v>
      </c>
      <c r="P4824" s="35">
        <f t="shared" si="536"/>
        <v>3861.1399999999999</v>
      </c>
      <c r="Q4824" s="39">
        <f t="shared" si="538"/>
        <v>3861.1399999999999</v>
      </c>
      <c r="R4824" s="37">
        <f t="shared" si="537"/>
        <v>3861.1399999999999</v>
      </c>
      <c r="T4824" s="38"/>
      <c r="U4824" s="38"/>
      <c r="V4824" s="38"/>
    </row>
    <row r="4825" ht="23.25">
      <c r="A4825" s="27">
        <v>4813</v>
      </c>
      <c r="B4825" s="28" t="s">
        <v>8867</v>
      </c>
      <c r="C4825" s="29" t="s">
        <v>8868</v>
      </c>
      <c r="D4825" s="30" t="s">
        <v>30</v>
      </c>
      <c r="E4825" s="31">
        <v>1</v>
      </c>
      <c r="F4825" s="32"/>
      <c r="G4825" s="32"/>
      <c r="H4825" s="32"/>
      <c r="I4825" s="33">
        <v>3805.3299999999999</v>
      </c>
      <c r="J4825" s="33">
        <v>3968.96</v>
      </c>
      <c r="K4825" s="33">
        <v>3961.3499999999999</v>
      </c>
      <c r="L4825" s="21">
        <f t="shared" si="532"/>
        <v>3911.8799999999997</v>
      </c>
      <c r="M4825" s="34">
        <f t="shared" si="533"/>
        <v>92.353423867228685</v>
      </c>
      <c r="N4825" s="34">
        <f t="shared" si="534"/>
        <v>2.3608450123017244</v>
      </c>
      <c r="O4825" s="35">
        <f t="shared" si="535"/>
        <v>3911.8799999999997</v>
      </c>
      <c r="P4825" s="35">
        <f t="shared" si="536"/>
        <v>3911.8799999999997</v>
      </c>
      <c r="Q4825" s="39">
        <f t="shared" si="538"/>
        <v>3911.8800000000001</v>
      </c>
      <c r="R4825" s="37">
        <f t="shared" si="537"/>
        <v>3911.8800000000001</v>
      </c>
      <c r="T4825" s="38"/>
      <c r="U4825" s="38"/>
      <c r="V4825" s="38"/>
    </row>
    <row r="4826" ht="23.25">
      <c r="A4826" s="27">
        <v>4814</v>
      </c>
      <c r="B4826" s="28" t="s">
        <v>8869</v>
      </c>
      <c r="C4826" s="29" t="s">
        <v>8870</v>
      </c>
      <c r="D4826" s="30" t="s">
        <v>30</v>
      </c>
      <c r="E4826" s="31">
        <v>1</v>
      </c>
      <c r="F4826" s="32"/>
      <c r="G4826" s="32"/>
      <c r="H4826" s="32"/>
      <c r="I4826" s="33">
        <v>3699.98</v>
      </c>
      <c r="J4826" s="33">
        <v>3799.8800000000001</v>
      </c>
      <c r="K4826" s="33">
        <v>3799.8800000000001</v>
      </c>
      <c r="L4826" s="21">
        <f t="shared" si="532"/>
        <v>3766.5800000000004</v>
      </c>
      <c r="M4826" s="34">
        <f t="shared" si="533"/>
        <v>57.677291892043669</v>
      </c>
      <c r="N4826" s="34">
        <f t="shared" si="534"/>
        <v>1.5312907701958718</v>
      </c>
      <c r="O4826" s="35">
        <f t="shared" si="535"/>
        <v>3766.5800000000004</v>
      </c>
      <c r="P4826" s="35">
        <f t="shared" si="536"/>
        <v>3766.5800000000004</v>
      </c>
      <c r="Q4826" s="39">
        <f t="shared" si="538"/>
        <v>3766.5799999999999</v>
      </c>
      <c r="R4826" s="37">
        <f t="shared" si="537"/>
        <v>3766.5799999999999</v>
      </c>
      <c r="T4826" s="38"/>
      <c r="U4826" s="38"/>
      <c r="V4826" s="38"/>
    </row>
    <row r="4827" ht="23.25">
      <c r="A4827" s="27">
        <v>4815</v>
      </c>
      <c r="B4827" s="28" t="s">
        <v>8871</v>
      </c>
      <c r="C4827" s="29" t="s">
        <v>8872</v>
      </c>
      <c r="D4827" s="30" t="s">
        <v>30</v>
      </c>
      <c r="E4827" s="31">
        <v>1</v>
      </c>
      <c r="F4827" s="32"/>
      <c r="G4827" s="32"/>
      <c r="H4827" s="32"/>
      <c r="I4827" s="33">
        <v>3699.98</v>
      </c>
      <c r="J4827" s="33">
        <v>3822.0799999999999</v>
      </c>
      <c r="K4827" s="33">
        <v>3859.0799999999999</v>
      </c>
      <c r="L4827" s="21">
        <f t="shared" si="532"/>
        <v>3793.7133333333331</v>
      </c>
      <c r="M4827" s="34">
        <f t="shared" si="533"/>
        <v>83.256851569905791</v>
      </c>
      <c r="N4827" s="34">
        <f t="shared" si="534"/>
        <v>2.1946004944119601</v>
      </c>
      <c r="O4827" s="35">
        <f t="shared" si="535"/>
        <v>3793.7133333333331</v>
      </c>
      <c r="P4827" s="35">
        <f t="shared" si="536"/>
        <v>3793.7133333333331</v>
      </c>
      <c r="Q4827" s="39">
        <f t="shared" si="538"/>
        <v>3793.71</v>
      </c>
      <c r="R4827" s="37">
        <f t="shared" si="537"/>
        <v>3793.71</v>
      </c>
      <c r="T4827" s="38"/>
      <c r="U4827" s="38"/>
      <c r="V4827" s="38"/>
    </row>
    <row r="4828" ht="12.75">
      <c r="A4828" s="27">
        <v>4816</v>
      </c>
      <c r="B4828" s="28" t="s">
        <v>8873</v>
      </c>
      <c r="C4828" s="29" t="s">
        <v>8874</v>
      </c>
      <c r="D4828" s="30" t="s">
        <v>30</v>
      </c>
      <c r="E4828" s="31">
        <v>1</v>
      </c>
      <c r="F4828" s="32"/>
      <c r="G4828" s="32"/>
      <c r="H4828" s="32"/>
      <c r="I4828" s="33">
        <v>697.24000000000001</v>
      </c>
      <c r="J4828" s="33">
        <v>709.09000000000003</v>
      </c>
      <c r="K4828" s="33">
        <v>712.58000000000004</v>
      </c>
      <c r="L4828" s="21">
        <f t="shared" si="532"/>
        <v>706.30333333333328</v>
      </c>
      <c r="M4828" s="34">
        <f t="shared" si="533"/>
        <v>8.0407109967548021</v>
      </c>
      <c r="N4828" s="34">
        <f t="shared" si="534"/>
        <v>1.1384217824383485</v>
      </c>
      <c r="O4828" s="35">
        <f t="shared" si="535"/>
        <v>706.30333333333328</v>
      </c>
      <c r="P4828" s="35">
        <f t="shared" si="536"/>
        <v>706.30333333333328</v>
      </c>
      <c r="Q4828" s="39">
        <f t="shared" si="538"/>
        <v>706.30000000000007</v>
      </c>
      <c r="R4828" s="37">
        <f t="shared" si="537"/>
        <v>706.30000000000007</v>
      </c>
      <c r="T4828" s="38"/>
      <c r="U4828" s="38"/>
      <c r="V4828" s="38"/>
    </row>
    <row r="4829" ht="12.75">
      <c r="A4829" s="27">
        <v>4817</v>
      </c>
      <c r="B4829" s="28" t="s">
        <v>8875</v>
      </c>
      <c r="C4829" s="29" t="s">
        <v>8876</v>
      </c>
      <c r="D4829" s="30" t="s">
        <v>30</v>
      </c>
      <c r="E4829" s="31">
        <v>1</v>
      </c>
      <c r="F4829" s="32"/>
      <c r="G4829" s="32"/>
      <c r="H4829" s="32"/>
      <c r="I4829" s="33">
        <v>765.38999999999999</v>
      </c>
      <c r="J4829" s="33">
        <v>773.80999999999995</v>
      </c>
      <c r="K4829" s="33">
        <v>781.46000000000004</v>
      </c>
      <c r="L4829" s="21">
        <f t="shared" si="532"/>
        <v>773.55333333333328</v>
      </c>
      <c r="M4829" s="34">
        <f t="shared" si="533"/>
        <v>8.0380739815787781</v>
      </c>
      <c r="N4829" s="34">
        <f t="shared" si="534"/>
        <v>1.0391105092834081</v>
      </c>
      <c r="O4829" s="35">
        <f t="shared" si="535"/>
        <v>773.55333333333328</v>
      </c>
      <c r="P4829" s="35">
        <f t="shared" si="536"/>
        <v>773.55333333333328</v>
      </c>
      <c r="Q4829" s="39">
        <f t="shared" si="538"/>
        <v>773.55000000000007</v>
      </c>
      <c r="R4829" s="37">
        <f t="shared" si="537"/>
        <v>773.55000000000007</v>
      </c>
      <c r="T4829" s="38"/>
      <c r="U4829" s="38"/>
      <c r="V4829" s="38"/>
    </row>
    <row r="4830" ht="12.75">
      <c r="A4830" s="27">
        <v>4818</v>
      </c>
      <c r="B4830" s="28" t="s">
        <v>8877</v>
      </c>
      <c r="C4830" s="29" t="s">
        <v>8878</v>
      </c>
      <c r="D4830" s="30" t="s">
        <v>30</v>
      </c>
      <c r="E4830" s="31">
        <v>1</v>
      </c>
      <c r="F4830" s="32"/>
      <c r="G4830" s="32"/>
      <c r="H4830" s="32"/>
      <c r="I4830" s="33">
        <v>14561.33</v>
      </c>
      <c r="J4830" s="33">
        <v>14663.26</v>
      </c>
      <c r="K4830" s="33">
        <v>14852.559999999999</v>
      </c>
      <c r="L4830" s="21">
        <f t="shared" si="532"/>
        <v>14692.383333333333</v>
      </c>
      <c r="M4830" s="34">
        <f t="shared" si="533"/>
        <v>147.78313379182774</v>
      </c>
      <c r="N4830" s="34">
        <f t="shared" si="534"/>
        <v>1.0058486117534442</v>
      </c>
      <c r="O4830" s="35">
        <f t="shared" si="535"/>
        <v>14692.383333333333</v>
      </c>
      <c r="P4830" s="35">
        <f t="shared" si="536"/>
        <v>14692.383333333333</v>
      </c>
      <c r="Q4830" s="39">
        <f t="shared" si="538"/>
        <v>14692.380000000001</v>
      </c>
      <c r="R4830" s="37">
        <f t="shared" si="537"/>
        <v>14692.380000000001</v>
      </c>
      <c r="T4830" s="38"/>
      <c r="U4830" s="38"/>
      <c r="V4830" s="38"/>
    </row>
    <row r="4831" ht="12.75">
      <c r="A4831" s="27">
        <v>4819</v>
      </c>
      <c r="B4831" s="28" t="s">
        <v>8879</v>
      </c>
      <c r="C4831" s="29" t="s">
        <v>8880</v>
      </c>
      <c r="D4831" s="30" t="s">
        <v>30</v>
      </c>
      <c r="E4831" s="31">
        <v>1</v>
      </c>
      <c r="F4831" s="32"/>
      <c r="G4831" s="32"/>
      <c r="H4831" s="32"/>
      <c r="I4831" s="33">
        <v>443.12</v>
      </c>
      <c r="J4831" s="33">
        <v>461.29000000000002</v>
      </c>
      <c r="K4831" s="33">
        <v>452.87</v>
      </c>
      <c r="L4831" s="21">
        <f t="shared" si="532"/>
        <v>452.42666666666673</v>
      </c>
      <c r="M4831" s="34">
        <f t="shared" si="533"/>
        <v>9.0931091125826402</v>
      </c>
      <c r="N4831" s="34">
        <f t="shared" si="534"/>
        <v>2.0098525976768178</v>
      </c>
      <c r="O4831" s="35">
        <f t="shared" si="535"/>
        <v>452.42666666666673</v>
      </c>
      <c r="P4831" s="35">
        <f t="shared" si="536"/>
        <v>452.42666666666673</v>
      </c>
      <c r="Q4831" s="39">
        <f t="shared" si="538"/>
        <v>452.43000000000001</v>
      </c>
      <c r="R4831" s="37">
        <f t="shared" si="537"/>
        <v>452.43000000000001</v>
      </c>
      <c r="T4831" s="38"/>
      <c r="U4831" s="38"/>
      <c r="V4831" s="38"/>
    </row>
    <row r="4832" ht="12.75">
      <c r="A4832" s="27">
        <v>4820</v>
      </c>
      <c r="B4832" s="28" t="s">
        <v>8881</v>
      </c>
      <c r="C4832" s="29" t="s">
        <v>8882</v>
      </c>
      <c r="D4832" s="30" t="s">
        <v>30</v>
      </c>
      <c r="E4832" s="31">
        <v>1</v>
      </c>
      <c r="F4832" s="32"/>
      <c r="G4832" s="32"/>
      <c r="H4832" s="32"/>
      <c r="I4832" s="33">
        <v>77.480000000000004</v>
      </c>
      <c r="J4832" s="33">
        <v>80.659999999999997</v>
      </c>
      <c r="K4832" s="33">
        <v>79.260000000000005</v>
      </c>
      <c r="L4832" s="21">
        <f t="shared" si="532"/>
        <v>79.133333333333326</v>
      </c>
      <c r="M4832" s="34">
        <f t="shared" si="533"/>
        <v>1.5937795748889876</v>
      </c>
      <c r="N4832" s="34">
        <f t="shared" si="534"/>
        <v>2.0140432707105993</v>
      </c>
      <c r="O4832" s="35">
        <f t="shared" si="535"/>
        <v>79.133333333333326</v>
      </c>
      <c r="P4832" s="35">
        <f t="shared" si="536"/>
        <v>79.133333333333326</v>
      </c>
      <c r="Q4832" s="39">
        <f t="shared" si="538"/>
        <v>79.129999999999995</v>
      </c>
      <c r="R4832" s="37">
        <f t="shared" si="537"/>
        <v>79.129999999999995</v>
      </c>
      <c r="T4832" s="38"/>
      <c r="U4832" s="38"/>
      <c r="V4832" s="38"/>
    </row>
    <row r="4833" ht="12.75">
      <c r="A4833" s="27">
        <v>4821</v>
      </c>
      <c r="B4833" s="28" t="s">
        <v>8883</v>
      </c>
      <c r="C4833" s="29" t="s">
        <v>8884</v>
      </c>
      <c r="D4833" s="30" t="s">
        <v>30</v>
      </c>
      <c r="E4833" s="31">
        <v>1</v>
      </c>
      <c r="F4833" s="32"/>
      <c r="G4833" s="32"/>
      <c r="H4833" s="32"/>
      <c r="I4833" s="33">
        <v>12.380000000000001</v>
      </c>
      <c r="J4833" s="33">
        <v>12.66</v>
      </c>
      <c r="K4833" s="33">
        <v>12.74</v>
      </c>
      <c r="L4833" s="21">
        <f t="shared" si="532"/>
        <v>12.593333333333334</v>
      </c>
      <c r="M4833" s="34">
        <f t="shared" si="533"/>
        <v>0.18903262505010401</v>
      </c>
      <c r="N4833" s="34">
        <f t="shared" si="534"/>
        <v>1.5010531369780624</v>
      </c>
      <c r="O4833" s="35">
        <f t="shared" si="535"/>
        <v>12.593333333333334</v>
      </c>
      <c r="P4833" s="35">
        <f t="shared" si="536"/>
        <v>12.593333333333334</v>
      </c>
      <c r="Q4833" s="39">
        <f t="shared" si="538"/>
        <v>12.59</v>
      </c>
      <c r="R4833" s="37">
        <f t="shared" si="537"/>
        <v>12.59</v>
      </c>
      <c r="T4833" s="38"/>
      <c r="U4833" s="38"/>
      <c r="V4833" s="38"/>
    </row>
    <row r="4834" ht="12.75">
      <c r="A4834" s="27">
        <v>4822</v>
      </c>
      <c r="B4834" s="28" t="s">
        <v>8885</v>
      </c>
      <c r="C4834" s="29" t="s">
        <v>8886</v>
      </c>
      <c r="D4834" s="30" t="s">
        <v>30</v>
      </c>
      <c r="E4834" s="31">
        <v>1</v>
      </c>
      <c r="F4834" s="32"/>
      <c r="G4834" s="32"/>
      <c r="H4834" s="32"/>
      <c r="I4834" s="33">
        <v>446.20999999999998</v>
      </c>
      <c r="J4834" s="33">
        <v>450.23000000000002</v>
      </c>
      <c r="K4834" s="33">
        <v>447.99000000000001</v>
      </c>
      <c r="L4834" s="21">
        <f t="shared" si="532"/>
        <v>448.14333333333337</v>
      </c>
      <c r="M4834" s="34">
        <f t="shared" si="533"/>
        <v>2.0143816255450231</v>
      </c>
      <c r="N4834" s="34">
        <f t="shared" si="534"/>
        <v>0.44949494407556134</v>
      </c>
      <c r="O4834" s="35">
        <f t="shared" si="535"/>
        <v>448.14333333333332</v>
      </c>
      <c r="P4834" s="35">
        <f t="shared" si="536"/>
        <v>448.14333333333337</v>
      </c>
      <c r="Q4834" s="39">
        <f t="shared" si="538"/>
        <v>448.13999999999999</v>
      </c>
      <c r="R4834" s="37">
        <f t="shared" si="537"/>
        <v>448.13999999999999</v>
      </c>
      <c r="T4834" s="38"/>
      <c r="U4834" s="38"/>
      <c r="V4834" s="38"/>
    </row>
    <row r="4835" ht="12.75">
      <c r="A4835" s="27">
        <v>4823</v>
      </c>
      <c r="B4835" s="28" t="s">
        <v>8887</v>
      </c>
      <c r="C4835" s="29" t="s">
        <v>8888</v>
      </c>
      <c r="D4835" s="30" t="s">
        <v>30</v>
      </c>
      <c r="E4835" s="31">
        <v>1</v>
      </c>
      <c r="F4835" s="32"/>
      <c r="G4835" s="32"/>
      <c r="H4835" s="32"/>
      <c r="I4835" s="33">
        <v>660.05999999999995</v>
      </c>
      <c r="J4835" s="33">
        <v>674.58000000000004</v>
      </c>
      <c r="K4835" s="33">
        <v>670.62</v>
      </c>
      <c r="L4835" s="21">
        <f t="shared" si="532"/>
        <v>668.41999999999996</v>
      </c>
      <c r="M4835" s="34">
        <f t="shared" si="533"/>
        <v>7.5058377280621196</v>
      </c>
      <c r="N4835" s="34">
        <f t="shared" si="534"/>
        <v>1.1229223733673619</v>
      </c>
      <c r="O4835" s="35">
        <f t="shared" si="535"/>
        <v>668.41999999999985</v>
      </c>
      <c r="P4835" s="35">
        <f t="shared" si="536"/>
        <v>668.41999999999996</v>
      </c>
      <c r="Q4835" s="39">
        <f t="shared" si="538"/>
        <v>668.41999999999996</v>
      </c>
      <c r="R4835" s="37">
        <f t="shared" si="537"/>
        <v>668.41999999999996</v>
      </c>
      <c r="T4835" s="38"/>
      <c r="U4835" s="38"/>
      <c r="V4835" s="38"/>
    </row>
    <row r="4836" ht="12.75">
      <c r="A4836" s="27">
        <v>4824</v>
      </c>
      <c r="B4836" s="28" t="s">
        <v>8889</v>
      </c>
      <c r="C4836" s="29" t="s">
        <v>8890</v>
      </c>
      <c r="D4836" s="30" t="s">
        <v>30</v>
      </c>
      <c r="E4836" s="31">
        <v>1</v>
      </c>
      <c r="F4836" s="32"/>
      <c r="G4836" s="32"/>
      <c r="H4836" s="32"/>
      <c r="I4836" s="33">
        <v>883.16999999999996</v>
      </c>
      <c r="J4836" s="33">
        <v>906.13</v>
      </c>
      <c r="K4836" s="33">
        <v>896.41999999999996</v>
      </c>
      <c r="L4836" s="21">
        <f t="shared" si="532"/>
        <v>895.2399999999999</v>
      </c>
      <c r="M4836" s="34">
        <f t="shared" si="533"/>
        <v>11.525393702602978</v>
      </c>
      <c r="N4836" s="34">
        <f t="shared" si="534"/>
        <v>1.2874082595285041</v>
      </c>
      <c r="O4836" s="35">
        <f t="shared" si="535"/>
        <v>895.2399999999999</v>
      </c>
      <c r="P4836" s="35">
        <f t="shared" si="536"/>
        <v>895.2399999999999</v>
      </c>
      <c r="Q4836" s="39">
        <f t="shared" si="538"/>
        <v>895.24000000000001</v>
      </c>
      <c r="R4836" s="37">
        <f t="shared" si="537"/>
        <v>895.24000000000001</v>
      </c>
      <c r="T4836" s="38"/>
      <c r="U4836" s="38"/>
      <c r="V4836" s="38"/>
    </row>
    <row r="4837" ht="12.75">
      <c r="A4837" s="27">
        <v>4825</v>
      </c>
      <c r="B4837" s="28" t="s">
        <v>8891</v>
      </c>
      <c r="C4837" s="29" t="s">
        <v>8892</v>
      </c>
      <c r="D4837" s="30" t="s">
        <v>30</v>
      </c>
      <c r="E4837" s="31">
        <v>1</v>
      </c>
      <c r="F4837" s="32"/>
      <c r="G4837" s="32"/>
      <c r="H4837" s="32"/>
      <c r="I4837" s="33">
        <v>328.48000000000002</v>
      </c>
      <c r="J4837" s="33">
        <v>330.44999999999999</v>
      </c>
      <c r="K4837" s="33">
        <v>336.69</v>
      </c>
      <c r="L4837" s="21">
        <f t="shared" si="532"/>
        <v>331.87333333333339</v>
      </c>
      <c r="M4837" s="34">
        <f t="shared" si="533"/>
        <v>4.286074349953962</v>
      </c>
      <c r="N4837" s="34">
        <f t="shared" si="534"/>
        <v>1.2914789829314279</v>
      </c>
      <c r="O4837" s="35">
        <f t="shared" si="535"/>
        <v>331.87333333333333</v>
      </c>
      <c r="P4837" s="35">
        <f t="shared" si="536"/>
        <v>331.87333333333339</v>
      </c>
      <c r="Q4837" s="39">
        <f t="shared" si="538"/>
        <v>331.87</v>
      </c>
      <c r="R4837" s="37">
        <f t="shared" si="537"/>
        <v>331.87</v>
      </c>
      <c r="T4837" s="38"/>
      <c r="U4837" s="38"/>
      <c r="V4837" s="38"/>
    </row>
    <row r="4838" ht="12.75">
      <c r="A4838" s="27">
        <v>4826</v>
      </c>
      <c r="B4838" s="28" t="s">
        <v>8893</v>
      </c>
      <c r="C4838" s="29" t="s">
        <v>8894</v>
      </c>
      <c r="D4838" s="30" t="s">
        <v>30</v>
      </c>
      <c r="E4838" s="31">
        <v>1</v>
      </c>
      <c r="F4838" s="32"/>
      <c r="G4838" s="32"/>
      <c r="H4838" s="32"/>
      <c r="I4838" s="33">
        <v>1747.72</v>
      </c>
      <c r="J4838" s="33">
        <v>1763.45</v>
      </c>
      <c r="K4838" s="33">
        <v>1786.1700000000001</v>
      </c>
      <c r="L4838" s="21">
        <f t="shared" si="532"/>
        <v>1765.78</v>
      </c>
      <c r="M4838" s="34">
        <f t="shared" si="533"/>
        <v>19.330605267295716</v>
      </c>
      <c r="N4838" s="34">
        <f t="shared" si="534"/>
        <v>1.0947346366645743</v>
      </c>
      <c r="O4838" s="35">
        <f t="shared" si="535"/>
        <v>1765.78</v>
      </c>
      <c r="P4838" s="35">
        <f t="shared" si="536"/>
        <v>1765.78</v>
      </c>
      <c r="Q4838" s="39">
        <f t="shared" si="538"/>
        <v>1765.78</v>
      </c>
      <c r="R4838" s="37">
        <f t="shared" si="537"/>
        <v>1765.78</v>
      </c>
      <c r="T4838" s="38"/>
      <c r="U4838" s="38"/>
      <c r="V4838" s="38"/>
    </row>
    <row r="4839" ht="12.75">
      <c r="A4839" s="27">
        <v>4827</v>
      </c>
      <c r="B4839" s="28" t="s">
        <v>8895</v>
      </c>
      <c r="C4839" s="29" t="s">
        <v>8896</v>
      </c>
      <c r="D4839" s="30" t="s">
        <v>30</v>
      </c>
      <c r="E4839" s="31">
        <v>1</v>
      </c>
      <c r="F4839" s="32"/>
      <c r="G4839" s="32"/>
      <c r="H4839" s="32"/>
      <c r="I4839" s="33">
        <v>2956.2800000000002</v>
      </c>
      <c r="J4839" s="33">
        <v>3047.9200000000001</v>
      </c>
      <c r="K4839" s="33">
        <v>2982.8899999999999</v>
      </c>
      <c r="L4839" s="21">
        <f t="shared" si="532"/>
        <v>2995.6966666666667</v>
      </c>
      <c r="M4839" s="34">
        <f t="shared" si="533"/>
        <v>47.143190741965384</v>
      </c>
      <c r="N4839" s="34">
        <f t="shared" si="534"/>
        <v>1.5736970724216197</v>
      </c>
      <c r="O4839" s="35">
        <f t="shared" si="535"/>
        <v>2995.6966666666667</v>
      </c>
      <c r="P4839" s="35">
        <f t="shared" si="536"/>
        <v>2995.6966666666667</v>
      </c>
      <c r="Q4839" s="39">
        <f t="shared" si="538"/>
        <v>2995.7000000000003</v>
      </c>
      <c r="R4839" s="37">
        <f t="shared" si="537"/>
        <v>2995.7000000000003</v>
      </c>
      <c r="T4839" s="38"/>
      <c r="U4839" s="38"/>
      <c r="V4839" s="38"/>
    </row>
    <row r="4840" ht="23.25">
      <c r="A4840" s="27">
        <v>4828</v>
      </c>
      <c r="B4840" s="28" t="s">
        <v>8897</v>
      </c>
      <c r="C4840" s="29" t="s">
        <v>8898</v>
      </c>
      <c r="D4840" s="30" t="s">
        <v>30</v>
      </c>
      <c r="E4840" s="31">
        <v>1</v>
      </c>
      <c r="F4840" s="32"/>
      <c r="G4840" s="32"/>
      <c r="H4840" s="32"/>
      <c r="I4840" s="33">
        <v>4569.1899999999996</v>
      </c>
      <c r="J4840" s="33">
        <v>4701.6999999999998</v>
      </c>
      <c r="K4840" s="33">
        <v>4624.0200000000004</v>
      </c>
      <c r="L4840" s="21">
        <f t="shared" si="532"/>
        <v>4631.6366666666663</v>
      </c>
      <c r="M4840" s="34">
        <f t="shared" si="533"/>
        <v>66.582544509303204</v>
      </c>
      <c r="N4840" s="34">
        <f t="shared" si="534"/>
        <v>1.4375597504979136</v>
      </c>
      <c r="O4840" s="35">
        <f t="shared" si="535"/>
        <v>4631.6366666666663</v>
      </c>
      <c r="P4840" s="35">
        <f t="shared" si="536"/>
        <v>4631.6366666666663</v>
      </c>
      <c r="Q4840" s="39">
        <f t="shared" si="538"/>
        <v>4631.6400000000003</v>
      </c>
      <c r="R4840" s="37">
        <f t="shared" si="537"/>
        <v>4631.6400000000003</v>
      </c>
      <c r="T4840" s="38"/>
      <c r="U4840" s="38"/>
      <c r="V4840" s="38"/>
    </row>
    <row r="4841" ht="12.75">
      <c r="A4841" s="27">
        <v>4829</v>
      </c>
      <c r="B4841" s="28" t="s">
        <v>8899</v>
      </c>
      <c r="C4841" s="29" t="s">
        <v>8900</v>
      </c>
      <c r="D4841" s="30" t="s">
        <v>30</v>
      </c>
      <c r="E4841" s="31">
        <v>1</v>
      </c>
      <c r="F4841" s="32"/>
      <c r="G4841" s="32"/>
      <c r="H4841" s="32"/>
      <c r="I4841" s="33">
        <v>176.63999999999999</v>
      </c>
      <c r="J4841" s="33">
        <v>179.28999999999999</v>
      </c>
      <c r="K4841" s="33">
        <v>183.53</v>
      </c>
      <c r="L4841" s="21">
        <f t="shared" si="532"/>
        <v>179.81999999999996</v>
      </c>
      <c r="M4841" s="34">
        <f t="shared" si="533"/>
        <v>3.4754424178800676</v>
      </c>
      <c r="N4841" s="34">
        <f t="shared" si="534"/>
        <v>1.9327340773440487</v>
      </c>
      <c r="O4841" s="35">
        <f t="shared" si="535"/>
        <v>179.81999999999996</v>
      </c>
      <c r="P4841" s="35">
        <f t="shared" si="536"/>
        <v>179.81999999999996</v>
      </c>
      <c r="Q4841" s="39">
        <f t="shared" si="538"/>
        <v>179.81999999999999</v>
      </c>
      <c r="R4841" s="37">
        <f t="shared" si="537"/>
        <v>179.81999999999999</v>
      </c>
      <c r="T4841" s="38"/>
      <c r="U4841" s="38"/>
      <c r="V4841" s="38"/>
    </row>
    <row r="4842" ht="12.75">
      <c r="A4842" s="27">
        <v>4830</v>
      </c>
      <c r="B4842" s="28" t="s">
        <v>8901</v>
      </c>
      <c r="C4842" s="29" t="s">
        <v>8902</v>
      </c>
      <c r="D4842" s="30" t="s">
        <v>30</v>
      </c>
      <c r="E4842" s="31">
        <v>1</v>
      </c>
      <c r="F4842" s="32"/>
      <c r="G4842" s="32"/>
      <c r="H4842" s="32"/>
      <c r="I4842" s="33">
        <v>1608.28</v>
      </c>
      <c r="J4842" s="33">
        <v>1622.75</v>
      </c>
      <c r="K4842" s="33">
        <v>1630.8</v>
      </c>
      <c r="L4842" s="21">
        <f t="shared" si="532"/>
        <v>1620.6099999999999</v>
      </c>
      <c r="M4842" s="34">
        <f t="shared" si="533"/>
        <v>11.411498586951666</v>
      </c>
      <c r="N4842" s="34">
        <f t="shared" si="534"/>
        <v>0.7041483507414904</v>
      </c>
      <c r="O4842" s="35">
        <f t="shared" si="535"/>
        <v>1620.6099999999999</v>
      </c>
      <c r="P4842" s="35">
        <f t="shared" si="536"/>
        <v>1620.6099999999999</v>
      </c>
      <c r="Q4842" s="39">
        <f t="shared" si="538"/>
        <v>1620.6100000000001</v>
      </c>
      <c r="R4842" s="37">
        <f t="shared" si="537"/>
        <v>1620.6100000000001</v>
      </c>
      <c r="T4842" s="38"/>
      <c r="U4842" s="38"/>
      <c r="V4842" s="38"/>
    </row>
    <row r="4843" ht="12.75">
      <c r="A4843" s="27">
        <v>4831</v>
      </c>
      <c r="B4843" s="28" t="s">
        <v>8903</v>
      </c>
      <c r="C4843" s="29" t="s">
        <v>8904</v>
      </c>
      <c r="D4843" s="30" t="s">
        <v>30</v>
      </c>
      <c r="E4843" s="31">
        <v>1</v>
      </c>
      <c r="F4843" s="32"/>
      <c r="G4843" s="32"/>
      <c r="H4843" s="32"/>
      <c r="I4843" s="33">
        <v>1636.1800000000001</v>
      </c>
      <c r="J4843" s="33">
        <v>1693.45</v>
      </c>
      <c r="K4843" s="33">
        <v>1703.26</v>
      </c>
      <c r="L4843" s="21">
        <f t="shared" si="532"/>
        <v>1677.6300000000001</v>
      </c>
      <c r="M4843" s="34">
        <f t="shared" si="533"/>
        <v>36.230317415115174</v>
      </c>
      <c r="N4843" s="34">
        <f t="shared" si="534"/>
        <v>2.1596131098701843</v>
      </c>
      <c r="O4843" s="35">
        <f t="shared" si="535"/>
        <v>1677.6300000000001</v>
      </c>
      <c r="P4843" s="35">
        <f t="shared" si="536"/>
        <v>1677.6300000000001</v>
      </c>
      <c r="Q4843" s="39">
        <f t="shared" si="538"/>
        <v>1677.6300000000001</v>
      </c>
      <c r="R4843" s="37">
        <f t="shared" si="537"/>
        <v>1677.6300000000001</v>
      </c>
      <c r="T4843" s="38"/>
      <c r="U4843" s="38"/>
      <c r="V4843" s="38"/>
    </row>
    <row r="4844" ht="12.75">
      <c r="A4844" s="27">
        <v>4832</v>
      </c>
      <c r="B4844" s="28" t="s">
        <v>8905</v>
      </c>
      <c r="C4844" s="29" t="s">
        <v>8906</v>
      </c>
      <c r="D4844" s="30" t="s">
        <v>30</v>
      </c>
      <c r="E4844" s="31">
        <v>1</v>
      </c>
      <c r="F4844" s="32"/>
      <c r="G4844" s="32"/>
      <c r="H4844" s="32"/>
      <c r="I4844" s="33">
        <v>4025.3699999999999</v>
      </c>
      <c r="J4844" s="33">
        <v>4113.9300000000003</v>
      </c>
      <c r="K4844" s="33">
        <v>4150.1599999999999</v>
      </c>
      <c r="L4844" s="21">
        <f t="shared" si="532"/>
        <v>4096.4866666666667</v>
      </c>
      <c r="M4844" s="34">
        <f t="shared" si="533"/>
        <v>64.197651306985819</v>
      </c>
      <c r="N4844" s="34">
        <f t="shared" si="534"/>
        <v>1.5671392715461661</v>
      </c>
      <c r="O4844" s="35">
        <f t="shared" si="535"/>
        <v>4096.4866666666658</v>
      </c>
      <c r="P4844" s="35">
        <f t="shared" si="536"/>
        <v>4096.4866666666667</v>
      </c>
      <c r="Q4844" s="39">
        <f t="shared" si="538"/>
        <v>4096.4899999999998</v>
      </c>
      <c r="R4844" s="37">
        <f t="shared" si="537"/>
        <v>4096.4899999999998</v>
      </c>
      <c r="T4844" s="38"/>
      <c r="U4844" s="38"/>
      <c r="V4844" s="38"/>
    </row>
    <row r="4845" ht="23.25">
      <c r="A4845" s="27">
        <v>4833</v>
      </c>
      <c r="B4845" s="28" t="s">
        <v>8907</v>
      </c>
      <c r="C4845" s="41" t="s">
        <v>8908</v>
      </c>
      <c r="D4845" s="30" t="s">
        <v>30</v>
      </c>
      <c r="E4845" s="31">
        <v>1</v>
      </c>
      <c r="F4845" s="32"/>
      <c r="G4845" s="32"/>
      <c r="H4845" s="32"/>
      <c r="I4845" s="33">
        <v>67944.5</v>
      </c>
      <c r="J4845" s="33">
        <v>68895.720000000001</v>
      </c>
      <c r="K4845" s="33">
        <v>69099.559999999998</v>
      </c>
      <c r="L4845" s="21">
        <f t="shared" si="532"/>
        <v>68646.593333333338</v>
      </c>
      <c r="M4845" s="34">
        <f t="shared" si="533"/>
        <v>616.51356265157096</v>
      </c>
      <c r="N4845" s="34">
        <f t="shared" si="534"/>
        <v>0.89809782643970626</v>
      </c>
      <c r="O4845" s="35">
        <f t="shared" si="535"/>
        <v>68646.593333333323</v>
      </c>
      <c r="P4845" s="35">
        <f t="shared" si="536"/>
        <v>68646.593333333338</v>
      </c>
      <c r="Q4845" s="39">
        <f t="shared" si="538"/>
        <v>68646.589999999997</v>
      </c>
      <c r="R4845" s="37">
        <f t="shared" si="537"/>
        <v>68646.589999999997</v>
      </c>
      <c r="T4845" s="38"/>
      <c r="U4845" s="38"/>
      <c r="V4845" s="38"/>
    </row>
    <row r="4846" ht="12.75">
      <c r="A4846" s="27">
        <v>4834</v>
      </c>
      <c r="B4846" s="28" t="s">
        <v>8909</v>
      </c>
      <c r="C4846" s="41" t="s">
        <v>8910</v>
      </c>
      <c r="D4846" s="30" t="s">
        <v>30</v>
      </c>
      <c r="E4846" s="31">
        <v>1</v>
      </c>
      <c r="F4846" s="32"/>
      <c r="G4846" s="32"/>
      <c r="H4846" s="32"/>
      <c r="I4846" s="33">
        <v>35673.82</v>
      </c>
      <c r="J4846" s="33">
        <v>35887.860000000001</v>
      </c>
      <c r="K4846" s="33">
        <v>37100.769999999997</v>
      </c>
      <c r="L4846" s="21">
        <f t="shared" si="532"/>
        <v>36220.816666666658</v>
      </c>
      <c r="M4846" s="34">
        <f t="shared" si="533"/>
        <v>769.53991581550247</v>
      </c>
      <c r="N4846" s="34">
        <f t="shared" si="534"/>
        <v>2.1245791415953788</v>
      </c>
      <c r="O4846" s="35">
        <f t="shared" si="535"/>
        <v>36220.816666666658</v>
      </c>
      <c r="P4846" s="35">
        <f t="shared" si="536"/>
        <v>36220.816666666658</v>
      </c>
      <c r="Q4846" s="39">
        <f t="shared" si="538"/>
        <v>36220.82</v>
      </c>
      <c r="R4846" s="37">
        <f t="shared" si="537"/>
        <v>36220.82</v>
      </c>
      <c r="T4846" s="38"/>
      <c r="U4846" s="38"/>
      <c r="V4846" s="38"/>
    </row>
    <row r="4847" ht="12.75">
      <c r="A4847" s="27">
        <v>4835</v>
      </c>
      <c r="B4847" s="28" t="s">
        <v>8911</v>
      </c>
      <c r="C4847" s="41" t="s">
        <v>8912</v>
      </c>
      <c r="D4847" s="30" t="s">
        <v>30</v>
      </c>
      <c r="E4847" s="31">
        <v>1</v>
      </c>
      <c r="F4847" s="32"/>
      <c r="G4847" s="32"/>
      <c r="H4847" s="32"/>
      <c r="I4847" s="33">
        <v>37816.949999999997</v>
      </c>
      <c r="J4847" s="33">
        <v>38232.940000000002</v>
      </c>
      <c r="K4847" s="33">
        <v>39367.440000000002</v>
      </c>
      <c r="L4847" s="21">
        <f t="shared" si="532"/>
        <v>38472.443333333336</v>
      </c>
      <c r="M4847" s="34">
        <f t="shared" si="533"/>
        <v>802.51242671583395</v>
      </c>
      <c r="N4847" s="34">
        <f t="shared" si="534"/>
        <v>2.0859408895938776</v>
      </c>
      <c r="O4847" s="35">
        <f t="shared" si="535"/>
        <v>38472.443333333329</v>
      </c>
      <c r="P4847" s="35">
        <f t="shared" si="536"/>
        <v>38472.443333333336</v>
      </c>
      <c r="Q4847" s="39">
        <f t="shared" si="538"/>
        <v>38472.440000000002</v>
      </c>
      <c r="R4847" s="37">
        <f t="shared" si="537"/>
        <v>38472.440000000002</v>
      </c>
      <c r="T4847" s="38"/>
      <c r="U4847" s="38"/>
      <c r="V4847" s="38"/>
    </row>
    <row r="4848" ht="23.25">
      <c r="A4848" s="27">
        <v>4836</v>
      </c>
      <c r="B4848" s="28" t="s">
        <v>8913</v>
      </c>
      <c r="C4848" s="41" t="s">
        <v>8914</v>
      </c>
      <c r="D4848" s="30" t="s">
        <v>30</v>
      </c>
      <c r="E4848" s="31">
        <v>1</v>
      </c>
      <c r="F4848" s="32"/>
      <c r="G4848" s="32"/>
      <c r="H4848" s="32"/>
      <c r="I4848" s="33">
        <v>60261.010000000002</v>
      </c>
      <c r="J4848" s="33">
        <v>61345.709999999999</v>
      </c>
      <c r="K4848" s="33">
        <v>61948.32</v>
      </c>
      <c r="L4848" s="21">
        <f t="shared" si="532"/>
        <v>61185.013333333336</v>
      </c>
      <c r="M4848" s="34">
        <f t="shared" si="533"/>
        <v>855.05632740383317</v>
      </c>
      <c r="N4848" s="34">
        <f t="shared" si="534"/>
        <v>1.3974930801200007</v>
      </c>
      <c r="O4848" s="35">
        <f t="shared" si="535"/>
        <v>61185.013333333336</v>
      </c>
      <c r="P4848" s="35">
        <f t="shared" si="536"/>
        <v>61185.013333333336</v>
      </c>
      <c r="Q4848" s="39">
        <f t="shared" si="538"/>
        <v>61185.010000000002</v>
      </c>
      <c r="R4848" s="37">
        <f t="shared" si="537"/>
        <v>61185.010000000002</v>
      </c>
      <c r="T4848" s="38"/>
      <c r="U4848" s="38"/>
      <c r="V4848" s="38"/>
    </row>
    <row r="4849" ht="12.75">
      <c r="A4849" s="27">
        <v>4837</v>
      </c>
      <c r="B4849" s="28" t="s">
        <v>8915</v>
      </c>
      <c r="C4849" s="41" t="s">
        <v>8916</v>
      </c>
      <c r="D4849" s="30" t="s">
        <v>30</v>
      </c>
      <c r="E4849" s="31">
        <v>1</v>
      </c>
      <c r="F4849" s="32"/>
      <c r="G4849" s="32"/>
      <c r="H4849" s="32"/>
      <c r="I4849" s="33">
        <v>34307.860000000001</v>
      </c>
      <c r="J4849" s="33">
        <v>35165.559999999998</v>
      </c>
      <c r="K4849" s="33">
        <v>35508.639999999999</v>
      </c>
      <c r="L4849" s="21">
        <f t="shared" si="532"/>
        <v>34994.019999999997</v>
      </c>
      <c r="M4849" s="34">
        <f t="shared" si="533"/>
        <v>618.49626579309177</v>
      </c>
      <c r="N4849" s="34">
        <f t="shared" si="534"/>
        <v>1.7674341667321785</v>
      </c>
      <c r="O4849" s="35">
        <f t="shared" si="535"/>
        <v>34994.019999999997</v>
      </c>
      <c r="P4849" s="35">
        <f t="shared" si="536"/>
        <v>34994.019999999997</v>
      </c>
      <c r="Q4849" s="39">
        <f t="shared" si="538"/>
        <v>34994.020000000004</v>
      </c>
      <c r="R4849" s="37">
        <f t="shared" si="537"/>
        <v>34994.020000000004</v>
      </c>
      <c r="T4849" s="38"/>
      <c r="U4849" s="38"/>
      <c r="V4849" s="38"/>
    </row>
    <row r="4850" ht="12.75">
      <c r="A4850" s="27">
        <v>4838</v>
      </c>
      <c r="B4850" s="28" t="s">
        <v>8917</v>
      </c>
      <c r="C4850" s="29" t="s">
        <v>8918</v>
      </c>
      <c r="D4850" s="30" t="s">
        <v>30</v>
      </c>
      <c r="E4850" s="31">
        <v>1</v>
      </c>
      <c r="F4850" s="32"/>
      <c r="G4850" s="32"/>
      <c r="H4850" s="32"/>
      <c r="I4850" s="33">
        <v>1251.9000000000001</v>
      </c>
      <c r="J4850" s="33">
        <v>1305.73</v>
      </c>
      <c r="K4850" s="33">
        <v>1289.46</v>
      </c>
      <c r="L4850" s="21">
        <f t="shared" si="532"/>
        <v>1282.3633333333335</v>
      </c>
      <c r="M4850" s="34">
        <f t="shared" si="533"/>
        <v>27.607774871099831</v>
      </c>
      <c r="N4850" s="34">
        <f t="shared" si="534"/>
        <v>2.152882428362723</v>
      </c>
      <c r="O4850" s="35">
        <f t="shared" si="535"/>
        <v>1282.3633333333332</v>
      </c>
      <c r="P4850" s="35">
        <f t="shared" si="536"/>
        <v>1282.3633333333335</v>
      </c>
      <c r="Q4850" s="39">
        <f t="shared" si="538"/>
        <v>1282.3600000000001</v>
      </c>
      <c r="R4850" s="37">
        <f t="shared" si="537"/>
        <v>1282.3600000000001</v>
      </c>
      <c r="T4850" s="38"/>
      <c r="U4850" s="38"/>
      <c r="V4850" s="38"/>
    </row>
    <row r="4851" ht="12.75">
      <c r="A4851" s="27">
        <v>4839</v>
      </c>
      <c r="B4851" s="28" t="s">
        <v>8917</v>
      </c>
      <c r="C4851" s="29" t="s">
        <v>8919</v>
      </c>
      <c r="D4851" s="30" t="s">
        <v>30</v>
      </c>
      <c r="E4851" s="31">
        <v>1</v>
      </c>
      <c r="F4851" s="32"/>
      <c r="G4851" s="32"/>
      <c r="H4851" s="32"/>
      <c r="I4851" s="33">
        <v>424.52999999999997</v>
      </c>
      <c r="J4851" s="33">
        <v>436.42000000000002</v>
      </c>
      <c r="K4851" s="33">
        <v>440.24000000000001</v>
      </c>
      <c r="L4851" s="21">
        <f t="shared" si="532"/>
        <v>433.73000000000002</v>
      </c>
      <c r="M4851" s="34">
        <f t="shared" si="533"/>
        <v>8.1931739881440553</v>
      </c>
      <c r="N4851" s="34">
        <f t="shared" si="534"/>
        <v>1.8890032942485084</v>
      </c>
      <c r="O4851" s="35">
        <f t="shared" si="535"/>
        <v>433.73000000000002</v>
      </c>
      <c r="P4851" s="35">
        <f t="shared" si="536"/>
        <v>433.73000000000002</v>
      </c>
      <c r="Q4851" s="39">
        <f t="shared" si="538"/>
        <v>433.73000000000002</v>
      </c>
      <c r="R4851" s="37">
        <f t="shared" si="537"/>
        <v>433.73000000000002</v>
      </c>
      <c r="T4851" s="38"/>
      <c r="U4851" s="38"/>
      <c r="V4851" s="38"/>
    </row>
    <row r="4852" ht="12.75">
      <c r="A4852" s="27">
        <v>4840</v>
      </c>
      <c r="B4852" s="28" t="s">
        <v>8920</v>
      </c>
      <c r="C4852" s="29" t="s">
        <v>8921</v>
      </c>
      <c r="D4852" s="30" t="s">
        <v>30</v>
      </c>
      <c r="E4852" s="31">
        <v>1</v>
      </c>
      <c r="F4852" s="32"/>
      <c r="G4852" s="32"/>
      <c r="H4852" s="32"/>
      <c r="I4852" s="33">
        <v>151.84</v>
      </c>
      <c r="J4852" s="33">
        <v>157.46000000000001</v>
      </c>
      <c r="K4852" s="33">
        <v>155.18000000000001</v>
      </c>
      <c r="L4852" s="21">
        <f t="shared" si="532"/>
        <v>154.82666666666668</v>
      </c>
      <c r="M4852" s="34">
        <f t="shared" si="533"/>
        <v>2.826611634684423</v>
      </c>
      <c r="N4852" s="34">
        <f t="shared" si="534"/>
        <v>1.825662010001134</v>
      </c>
      <c r="O4852" s="35">
        <f t="shared" si="535"/>
        <v>154.82666666666665</v>
      </c>
      <c r="P4852" s="35">
        <f t="shared" si="536"/>
        <v>154.82666666666668</v>
      </c>
      <c r="Q4852" s="39">
        <f t="shared" si="538"/>
        <v>154.83000000000001</v>
      </c>
      <c r="R4852" s="37">
        <f t="shared" si="537"/>
        <v>154.83000000000001</v>
      </c>
      <c r="T4852" s="38"/>
      <c r="U4852" s="38"/>
      <c r="V4852" s="38"/>
    </row>
    <row r="4853" ht="12.75">
      <c r="A4853" s="27">
        <v>4841</v>
      </c>
      <c r="B4853" s="28" t="s">
        <v>8922</v>
      </c>
      <c r="C4853" s="29" t="s">
        <v>8923</v>
      </c>
      <c r="D4853" s="30" t="s">
        <v>30</v>
      </c>
      <c r="E4853" s="31">
        <v>1</v>
      </c>
      <c r="F4853" s="32"/>
      <c r="G4853" s="32"/>
      <c r="H4853" s="32"/>
      <c r="I4853" s="33">
        <v>120.87</v>
      </c>
      <c r="J4853" s="33">
        <v>124.86</v>
      </c>
      <c r="K4853" s="33">
        <v>124.01000000000001</v>
      </c>
      <c r="L4853" s="21">
        <f t="shared" si="532"/>
        <v>123.24666666666667</v>
      </c>
      <c r="M4853" s="34">
        <f t="shared" si="533"/>
        <v>2.1016739360170322</v>
      </c>
      <c r="N4853" s="34">
        <f t="shared" si="534"/>
        <v>1.7052582376943519</v>
      </c>
      <c r="O4853" s="35">
        <f t="shared" si="535"/>
        <v>123.24666666666667</v>
      </c>
      <c r="P4853" s="35">
        <f t="shared" si="536"/>
        <v>123.24666666666667</v>
      </c>
      <c r="Q4853" s="39">
        <f t="shared" si="538"/>
        <v>123.25</v>
      </c>
      <c r="R4853" s="37">
        <f t="shared" si="537"/>
        <v>123.25</v>
      </c>
      <c r="T4853" s="38"/>
      <c r="U4853" s="38"/>
      <c r="V4853" s="38"/>
    </row>
    <row r="4854" ht="12.75">
      <c r="A4854" s="27">
        <v>4842</v>
      </c>
      <c r="B4854" s="28" t="s">
        <v>8924</v>
      </c>
      <c r="C4854" s="29" t="s">
        <v>8925</v>
      </c>
      <c r="D4854" s="30" t="s">
        <v>30</v>
      </c>
      <c r="E4854" s="31">
        <v>1</v>
      </c>
      <c r="F4854" s="32"/>
      <c r="G4854" s="32"/>
      <c r="H4854" s="32"/>
      <c r="I4854" s="33">
        <v>151.84</v>
      </c>
      <c r="J4854" s="33">
        <v>156.09</v>
      </c>
      <c r="K4854" s="33">
        <v>155.78999999999999</v>
      </c>
      <c r="L4854" s="21">
        <f t="shared" si="532"/>
        <v>154.57333333333335</v>
      </c>
      <c r="M4854" s="34">
        <f t="shared" si="533"/>
        <v>2.3718839207122508</v>
      </c>
      <c r="N4854" s="34">
        <f t="shared" si="534"/>
        <v>1.5344716126405484</v>
      </c>
      <c r="O4854" s="35">
        <f t="shared" si="535"/>
        <v>154.57333333333332</v>
      </c>
      <c r="P4854" s="35">
        <f t="shared" si="536"/>
        <v>154.57333333333335</v>
      </c>
      <c r="Q4854" s="39">
        <f t="shared" si="538"/>
        <v>154.56999999999999</v>
      </c>
      <c r="R4854" s="37">
        <f t="shared" si="537"/>
        <v>154.56999999999999</v>
      </c>
      <c r="T4854" s="38"/>
      <c r="U4854" s="38"/>
      <c r="V4854" s="38"/>
    </row>
    <row r="4855" ht="12.75">
      <c r="A4855" s="27">
        <v>4843</v>
      </c>
      <c r="B4855" s="28" t="s">
        <v>8926</v>
      </c>
      <c r="C4855" s="29" t="s">
        <v>8927</v>
      </c>
      <c r="D4855" s="30" t="s">
        <v>30</v>
      </c>
      <c r="E4855" s="31">
        <v>1</v>
      </c>
      <c r="F4855" s="32"/>
      <c r="G4855" s="32"/>
      <c r="H4855" s="32"/>
      <c r="I4855" s="33">
        <v>1323.1900000000001</v>
      </c>
      <c r="J4855" s="33">
        <v>1332.45</v>
      </c>
      <c r="K4855" s="33">
        <v>1369.5</v>
      </c>
      <c r="L4855" s="21">
        <f t="shared" si="532"/>
        <v>1341.7133333333334</v>
      </c>
      <c r="M4855" s="34">
        <f t="shared" si="533"/>
        <v>24.505326631843371</v>
      </c>
      <c r="N4855" s="34">
        <f t="shared" si="534"/>
        <v>1.826420444892106</v>
      </c>
      <c r="O4855" s="35">
        <f t="shared" si="535"/>
        <v>1341.7133333333334</v>
      </c>
      <c r="P4855" s="35">
        <f t="shared" si="536"/>
        <v>1341.7133333333334</v>
      </c>
      <c r="Q4855" s="39">
        <f t="shared" si="538"/>
        <v>1341.71</v>
      </c>
      <c r="R4855" s="37">
        <f t="shared" si="537"/>
        <v>1341.71</v>
      </c>
      <c r="T4855" s="38"/>
      <c r="U4855" s="38"/>
      <c r="V4855" s="38"/>
    </row>
    <row r="4856" ht="12.75">
      <c r="A4856" s="27">
        <v>4844</v>
      </c>
      <c r="B4856" s="28" t="s">
        <v>8928</v>
      </c>
      <c r="C4856" s="29" t="s">
        <v>8929</v>
      </c>
      <c r="D4856" s="30" t="s">
        <v>30</v>
      </c>
      <c r="E4856" s="31">
        <v>1</v>
      </c>
      <c r="F4856" s="32"/>
      <c r="G4856" s="32"/>
      <c r="H4856" s="32"/>
      <c r="I4856" s="33">
        <v>1413.0699999999999</v>
      </c>
      <c r="J4856" s="33">
        <v>1425.79</v>
      </c>
      <c r="K4856" s="33">
        <v>1422.96</v>
      </c>
      <c r="L4856" s="21">
        <f t="shared" si="532"/>
        <v>1420.6066666666666</v>
      </c>
      <c r="M4856" s="34">
        <f t="shared" si="533"/>
        <v>6.6785652151741175</v>
      </c>
      <c r="N4856" s="34">
        <f t="shared" si="534"/>
        <v>0.4701206443613844</v>
      </c>
      <c r="O4856" s="35">
        <f t="shared" si="535"/>
        <v>1420.6066666666666</v>
      </c>
      <c r="P4856" s="35">
        <f t="shared" si="536"/>
        <v>1420.6066666666666</v>
      </c>
      <c r="Q4856" s="39">
        <f t="shared" si="538"/>
        <v>1420.6100000000001</v>
      </c>
      <c r="R4856" s="37">
        <f t="shared" si="537"/>
        <v>1420.6100000000001</v>
      </c>
      <c r="T4856" s="38"/>
      <c r="U4856" s="38"/>
      <c r="V4856" s="38"/>
    </row>
    <row r="4857" ht="12.75">
      <c r="A4857" s="27">
        <v>4845</v>
      </c>
      <c r="B4857" s="28" t="s">
        <v>8930</v>
      </c>
      <c r="C4857" s="29" t="s">
        <v>8931</v>
      </c>
      <c r="D4857" s="30" t="s">
        <v>30</v>
      </c>
      <c r="E4857" s="31">
        <v>1</v>
      </c>
      <c r="F4857" s="32"/>
      <c r="G4857" s="32"/>
      <c r="H4857" s="32"/>
      <c r="I4857" s="33">
        <v>3724.79</v>
      </c>
      <c r="J4857" s="33">
        <v>3762.04</v>
      </c>
      <c r="K4857" s="33">
        <v>3884.96</v>
      </c>
      <c r="L4857" s="21">
        <f t="shared" si="532"/>
        <v>3790.5966666666668</v>
      </c>
      <c r="M4857" s="34">
        <f t="shared" si="533"/>
        <v>83.816583283580229</v>
      </c>
      <c r="N4857" s="34">
        <f t="shared" si="534"/>
        <v>2.2111712390990395</v>
      </c>
      <c r="O4857" s="35">
        <f t="shared" si="535"/>
        <v>3790.5966666666668</v>
      </c>
      <c r="P4857" s="35">
        <f t="shared" si="536"/>
        <v>3790.5966666666668</v>
      </c>
      <c r="Q4857" s="39">
        <f t="shared" si="538"/>
        <v>3790.5999999999999</v>
      </c>
      <c r="R4857" s="37">
        <f t="shared" si="537"/>
        <v>3790.5999999999999</v>
      </c>
      <c r="T4857" s="38"/>
      <c r="U4857" s="38"/>
      <c r="V4857" s="38"/>
    </row>
    <row r="4858" ht="12.75">
      <c r="A4858" s="27">
        <v>4846</v>
      </c>
      <c r="B4858" s="28" t="s">
        <v>8932</v>
      </c>
      <c r="C4858" s="29" t="s">
        <v>8933</v>
      </c>
      <c r="D4858" s="30" t="s">
        <v>30</v>
      </c>
      <c r="E4858" s="31">
        <v>1</v>
      </c>
      <c r="F4858" s="32"/>
      <c r="G4858" s="32"/>
      <c r="H4858" s="32"/>
      <c r="I4858" s="33">
        <v>8515.5499999999993</v>
      </c>
      <c r="J4858" s="33">
        <v>8711.4099999999999</v>
      </c>
      <c r="K4858" s="33">
        <v>8677.3500000000004</v>
      </c>
      <c r="L4858" s="21">
        <f t="shared" si="532"/>
        <v>8634.7699999999986</v>
      </c>
      <c r="M4858" s="34">
        <f t="shared" si="533"/>
        <v>104.64261655750056</v>
      </c>
      <c r="N4858" s="34">
        <f t="shared" si="534"/>
        <v>1.2118749724370259</v>
      </c>
      <c r="O4858" s="35">
        <f t="shared" si="535"/>
        <v>8634.7699999999986</v>
      </c>
      <c r="P4858" s="35">
        <f t="shared" si="536"/>
        <v>8634.7699999999986</v>
      </c>
      <c r="Q4858" s="39">
        <f t="shared" si="538"/>
        <v>8634.7700000000004</v>
      </c>
      <c r="R4858" s="37">
        <f t="shared" si="537"/>
        <v>8634.7700000000004</v>
      </c>
      <c r="T4858" s="38"/>
      <c r="U4858" s="38"/>
      <c r="V4858" s="38"/>
    </row>
    <row r="4859" ht="12.75">
      <c r="A4859" s="27">
        <v>4847</v>
      </c>
      <c r="B4859" s="28" t="s">
        <v>8934</v>
      </c>
      <c r="C4859" s="29" t="s">
        <v>8935</v>
      </c>
      <c r="D4859" s="30" t="s">
        <v>30</v>
      </c>
      <c r="E4859" s="31">
        <v>1</v>
      </c>
      <c r="F4859" s="32"/>
      <c r="G4859" s="32"/>
      <c r="H4859" s="32"/>
      <c r="I4859" s="33">
        <v>14111.99</v>
      </c>
      <c r="J4859" s="33">
        <v>14168.440000000001</v>
      </c>
      <c r="K4859" s="33">
        <v>14521.24</v>
      </c>
      <c r="L4859" s="21">
        <f t="shared" si="532"/>
        <v>14267.223333333333</v>
      </c>
      <c r="M4859" s="34">
        <f t="shared" si="533"/>
        <v>221.78818912046074</v>
      </c>
      <c r="N4859" s="34">
        <f t="shared" si="534"/>
        <v>1.5545294549520667</v>
      </c>
      <c r="O4859" s="35">
        <f t="shared" si="535"/>
        <v>14267.223333333332</v>
      </c>
      <c r="P4859" s="35">
        <f t="shared" si="536"/>
        <v>14267.223333333333</v>
      </c>
      <c r="Q4859" s="39">
        <f t="shared" si="538"/>
        <v>14267.220000000001</v>
      </c>
      <c r="R4859" s="37">
        <f t="shared" si="537"/>
        <v>14267.220000000001</v>
      </c>
      <c r="T4859" s="38"/>
      <c r="U4859" s="38"/>
      <c r="V4859" s="38"/>
    </row>
    <row r="4860" ht="12.75">
      <c r="A4860" s="27">
        <v>4848</v>
      </c>
      <c r="B4860" s="28" t="s">
        <v>8936</v>
      </c>
      <c r="C4860" s="29" t="s">
        <v>8937</v>
      </c>
      <c r="D4860" s="30" t="s">
        <v>30</v>
      </c>
      <c r="E4860" s="31">
        <v>1</v>
      </c>
      <c r="F4860" s="32"/>
      <c r="G4860" s="32"/>
      <c r="H4860" s="32"/>
      <c r="I4860" s="33">
        <v>3885.9099999999999</v>
      </c>
      <c r="J4860" s="33">
        <v>4037.46</v>
      </c>
      <c r="K4860" s="33">
        <v>3917</v>
      </c>
      <c r="L4860" s="21">
        <f t="shared" si="532"/>
        <v>3946.7899999999995</v>
      </c>
      <c r="M4860" s="34">
        <f t="shared" si="533"/>
        <v>80.046447141644038</v>
      </c>
      <c r="N4860" s="34">
        <f t="shared" si="534"/>
        <v>2.0281405177788545</v>
      </c>
      <c r="O4860" s="35">
        <f t="shared" si="535"/>
        <v>3946.7899999999995</v>
      </c>
      <c r="P4860" s="35">
        <f t="shared" si="536"/>
        <v>3946.7899999999995</v>
      </c>
      <c r="Q4860" s="39">
        <f t="shared" si="538"/>
        <v>3946.79</v>
      </c>
      <c r="R4860" s="37">
        <f t="shared" si="537"/>
        <v>3946.79</v>
      </c>
      <c r="T4860" s="38"/>
      <c r="U4860" s="38"/>
      <c r="V4860" s="38"/>
    </row>
    <row r="4861" ht="12.75">
      <c r="A4861" s="27">
        <v>4849</v>
      </c>
      <c r="B4861" s="28" t="s">
        <v>8938</v>
      </c>
      <c r="C4861" s="29" t="s">
        <v>8939</v>
      </c>
      <c r="D4861" s="30" t="s">
        <v>30</v>
      </c>
      <c r="E4861" s="31">
        <v>1</v>
      </c>
      <c r="F4861" s="32"/>
      <c r="G4861" s="32"/>
      <c r="H4861" s="32"/>
      <c r="I4861" s="33">
        <v>746.79999999999995</v>
      </c>
      <c r="J4861" s="33">
        <v>766.22000000000003</v>
      </c>
      <c r="K4861" s="33">
        <v>762.48000000000002</v>
      </c>
      <c r="L4861" s="21">
        <f t="shared" si="532"/>
        <v>758.5</v>
      </c>
      <c r="M4861" s="34">
        <f t="shared" si="533"/>
        <v>10.303611017502593</v>
      </c>
      <c r="N4861" s="34">
        <f t="shared" si="534"/>
        <v>1.3584193826634929</v>
      </c>
      <c r="O4861" s="35">
        <f t="shared" si="535"/>
        <v>758.5</v>
      </c>
      <c r="P4861" s="35">
        <f t="shared" si="536"/>
        <v>758.5</v>
      </c>
      <c r="Q4861" s="39">
        <f t="shared" si="538"/>
        <v>758.5</v>
      </c>
      <c r="R4861" s="37">
        <f t="shared" si="537"/>
        <v>758.5</v>
      </c>
      <c r="T4861" s="38"/>
      <c r="U4861" s="38"/>
      <c r="V4861" s="38"/>
    </row>
    <row r="4862" ht="23.25">
      <c r="A4862" s="27">
        <v>4850</v>
      </c>
      <c r="B4862" s="28" t="s">
        <v>8940</v>
      </c>
      <c r="C4862" s="29" t="s">
        <v>8941</v>
      </c>
      <c r="D4862" s="30" t="s">
        <v>30</v>
      </c>
      <c r="E4862" s="31">
        <v>1</v>
      </c>
      <c r="F4862" s="32"/>
      <c r="G4862" s="32"/>
      <c r="H4862" s="32"/>
      <c r="I4862" s="33">
        <v>2029.72</v>
      </c>
      <c r="J4862" s="33">
        <v>2066.25</v>
      </c>
      <c r="K4862" s="33">
        <v>2088.5799999999999</v>
      </c>
      <c r="L4862" s="21">
        <f t="shared" si="532"/>
        <v>2061.5166666666669</v>
      </c>
      <c r="M4862" s="34">
        <f t="shared" si="533"/>
        <v>29.714108321356886</v>
      </c>
      <c r="N4862" s="34">
        <f t="shared" si="534"/>
        <v>1.441371239040361</v>
      </c>
      <c r="O4862" s="35">
        <f t="shared" si="535"/>
        <v>2061.5166666666664</v>
      </c>
      <c r="P4862" s="35">
        <f t="shared" si="536"/>
        <v>2061.5166666666669</v>
      </c>
      <c r="Q4862" s="39">
        <f t="shared" si="538"/>
        <v>2061.52</v>
      </c>
      <c r="R4862" s="37">
        <f t="shared" si="537"/>
        <v>2061.52</v>
      </c>
      <c r="T4862" s="38"/>
      <c r="U4862" s="38"/>
      <c r="V4862" s="38"/>
    </row>
    <row r="4863" ht="23.25">
      <c r="A4863" s="27">
        <v>4851</v>
      </c>
      <c r="B4863" s="28" t="s">
        <v>8942</v>
      </c>
      <c r="C4863" s="29" t="s">
        <v>8943</v>
      </c>
      <c r="D4863" s="30" t="s">
        <v>30</v>
      </c>
      <c r="E4863" s="31">
        <v>1</v>
      </c>
      <c r="F4863" s="32"/>
      <c r="G4863" s="32"/>
      <c r="H4863" s="32"/>
      <c r="I4863" s="33">
        <v>2029.72</v>
      </c>
      <c r="J4863" s="33">
        <v>2052.0500000000002</v>
      </c>
      <c r="K4863" s="33">
        <v>2072.3400000000001</v>
      </c>
      <c r="L4863" s="21">
        <f t="shared" si="532"/>
        <v>2051.3700000000003</v>
      </c>
      <c r="M4863" s="34">
        <f t="shared" si="533"/>
        <v>21.318135471940376</v>
      </c>
      <c r="N4863" s="34">
        <f t="shared" si="534"/>
        <v>1.0392145479333506</v>
      </c>
      <c r="O4863" s="35">
        <f t="shared" si="535"/>
        <v>2051.3699999999999</v>
      </c>
      <c r="P4863" s="35">
        <f t="shared" si="536"/>
        <v>2051.3700000000003</v>
      </c>
      <c r="Q4863" s="39">
        <f t="shared" si="538"/>
        <v>2051.3699999999999</v>
      </c>
      <c r="R4863" s="37">
        <f t="shared" si="537"/>
        <v>2051.3699999999999</v>
      </c>
      <c r="T4863" s="38"/>
      <c r="U4863" s="38"/>
      <c r="V4863" s="38"/>
    </row>
    <row r="4864" ht="12.75">
      <c r="A4864" s="27">
        <v>4852</v>
      </c>
      <c r="B4864" s="28" t="s">
        <v>8944</v>
      </c>
      <c r="C4864" s="29" t="s">
        <v>8945</v>
      </c>
      <c r="D4864" s="30" t="s">
        <v>30</v>
      </c>
      <c r="E4864" s="31">
        <v>1</v>
      </c>
      <c r="F4864" s="32"/>
      <c r="G4864" s="32"/>
      <c r="H4864" s="32"/>
      <c r="I4864" s="33">
        <v>1224.03</v>
      </c>
      <c r="J4864" s="33">
        <v>1257.0799999999999</v>
      </c>
      <c r="K4864" s="33">
        <v>1272.99</v>
      </c>
      <c r="L4864" s="21">
        <f t="shared" si="532"/>
        <v>1251.3666666666666</v>
      </c>
      <c r="M4864" s="34">
        <f t="shared" si="533"/>
        <v>24.975028194845624</v>
      </c>
      <c r="N4864" s="34">
        <f t="shared" si="534"/>
        <v>1.9958201588806073</v>
      </c>
      <c r="O4864" s="35">
        <f t="shared" si="535"/>
        <v>1251.3666666666663</v>
      </c>
      <c r="P4864" s="35">
        <f t="shared" si="536"/>
        <v>1251.3666666666666</v>
      </c>
      <c r="Q4864" s="39">
        <f t="shared" si="538"/>
        <v>1251.3700000000001</v>
      </c>
      <c r="R4864" s="37">
        <f t="shared" si="537"/>
        <v>1251.3700000000001</v>
      </c>
      <c r="T4864" s="38"/>
      <c r="U4864" s="38"/>
      <c r="V4864" s="38"/>
    </row>
    <row r="4865" ht="12.75">
      <c r="A4865" s="27">
        <v>4853</v>
      </c>
      <c r="B4865" s="28" t="s">
        <v>8946</v>
      </c>
      <c r="C4865" s="29" t="s">
        <v>8947</v>
      </c>
      <c r="D4865" s="30" t="s">
        <v>30</v>
      </c>
      <c r="E4865" s="31">
        <v>1</v>
      </c>
      <c r="F4865" s="32"/>
      <c r="G4865" s="32"/>
      <c r="H4865" s="32"/>
      <c r="I4865" s="33">
        <v>1224.03</v>
      </c>
      <c r="J4865" s="33">
        <v>1266.8699999999999</v>
      </c>
      <c r="K4865" s="33">
        <v>1248.51</v>
      </c>
      <c r="L4865" s="21">
        <f t="shared" si="532"/>
        <v>1246.47</v>
      </c>
      <c r="M4865" s="34">
        <f t="shared" si="533"/>
        <v>21.492733655819549</v>
      </c>
      <c r="N4865" s="34">
        <f t="shared" si="534"/>
        <v>1.7242880820091577</v>
      </c>
      <c r="O4865" s="35">
        <f t="shared" si="535"/>
        <v>1246.4699999999998</v>
      </c>
      <c r="P4865" s="35">
        <f t="shared" si="536"/>
        <v>1246.47</v>
      </c>
      <c r="Q4865" s="39">
        <f t="shared" si="538"/>
        <v>1246.47</v>
      </c>
      <c r="R4865" s="37">
        <f t="shared" si="537"/>
        <v>1246.47</v>
      </c>
      <c r="T4865" s="38"/>
      <c r="U4865" s="38"/>
      <c r="V4865" s="38"/>
    </row>
    <row r="4866" ht="23.25">
      <c r="A4866" s="27">
        <v>4854</v>
      </c>
      <c r="B4866" s="28" t="s">
        <v>8948</v>
      </c>
      <c r="C4866" s="29" t="s">
        <v>8949</v>
      </c>
      <c r="D4866" s="30" t="s">
        <v>30</v>
      </c>
      <c r="E4866" s="31">
        <v>1</v>
      </c>
      <c r="F4866" s="32"/>
      <c r="G4866" s="32"/>
      <c r="H4866" s="32"/>
      <c r="I4866" s="33">
        <v>917.25</v>
      </c>
      <c r="J4866" s="33">
        <v>942.92999999999995</v>
      </c>
      <c r="K4866" s="33">
        <v>939.25999999999999</v>
      </c>
      <c r="L4866" s="21">
        <f t="shared" si="532"/>
        <v>933.14666666666653</v>
      </c>
      <c r="M4866" s="34">
        <f t="shared" si="533"/>
        <v>13.888672842764091</v>
      </c>
      <c r="N4866" s="34">
        <f t="shared" si="534"/>
        <v>1.4883697642490026</v>
      </c>
      <c r="O4866" s="35">
        <f t="shared" si="535"/>
        <v>933.14666666666653</v>
      </c>
      <c r="P4866" s="35">
        <f t="shared" si="536"/>
        <v>933.14666666666653</v>
      </c>
      <c r="Q4866" s="39">
        <f t="shared" si="538"/>
        <v>933.14999999999998</v>
      </c>
      <c r="R4866" s="37">
        <f t="shared" si="537"/>
        <v>933.14999999999998</v>
      </c>
      <c r="T4866" s="38"/>
      <c r="U4866" s="38"/>
      <c r="V4866" s="38"/>
    </row>
    <row r="4867" ht="12.75">
      <c r="A4867" s="27">
        <v>4855</v>
      </c>
      <c r="B4867" s="28" t="s">
        <v>8950</v>
      </c>
      <c r="C4867" s="29" t="s">
        <v>8951</v>
      </c>
      <c r="D4867" s="30" t="s">
        <v>30</v>
      </c>
      <c r="E4867" s="31">
        <v>1</v>
      </c>
      <c r="F4867" s="32"/>
      <c r="G4867" s="32"/>
      <c r="H4867" s="32"/>
      <c r="I4867" s="33">
        <v>3610.1300000000001</v>
      </c>
      <c r="J4867" s="33">
        <v>3729.2600000000002</v>
      </c>
      <c r="K4867" s="33">
        <v>3678.7199999999998</v>
      </c>
      <c r="L4867" s="21">
        <f t="shared" si="532"/>
        <v>3672.7033333333334</v>
      </c>
      <c r="M4867" s="34">
        <f t="shared" si="533"/>
        <v>59.792469704247353</v>
      </c>
      <c r="N4867" s="34">
        <f t="shared" si="534"/>
        <v>1.6280234006807159</v>
      </c>
      <c r="O4867" s="35">
        <f t="shared" si="535"/>
        <v>3672.7033333333334</v>
      </c>
      <c r="P4867" s="35">
        <f t="shared" si="536"/>
        <v>3672.7033333333334</v>
      </c>
      <c r="Q4867" s="39">
        <f t="shared" si="538"/>
        <v>3672.7000000000003</v>
      </c>
      <c r="R4867" s="37">
        <f t="shared" si="537"/>
        <v>3672.7000000000003</v>
      </c>
      <c r="T4867" s="38"/>
      <c r="U4867" s="38"/>
      <c r="V4867" s="38"/>
    </row>
    <row r="4868" ht="12.75">
      <c r="A4868" s="27">
        <v>4856</v>
      </c>
      <c r="B4868" s="28" t="s">
        <v>8952</v>
      </c>
      <c r="C4868" s="29" t="s">
        <v>8953</v>
      </c>
      <c r="D4868" s="30" t="s">
        <v>30</v>
      </c>
      <c r="E4868" s="31">
        <v>1</v>
      </c>
      <c r="F4868" s="32"/>
      <c r="G4868" s="32"/>
      <c r="H4868" s="32"/>
      <c r="I4868" s="33">
        <v>2776.54</v>
      </c>
      <c r="J4868" s="33">
        <v>2804.3099999999999</v>
      </c>
      <c r="K4868" s="33">
        <v>2834.8499999999999</v>
      </c>
      <c r="L4868" s="21">
        <f t="shared" si="532"/>
        <v>2805.2333333333336</v>
      </c>
      <c r="M4868" s="34">
        <f t="shared" si="533"/>
        <v>29.165963610574085</v>
      </c>
      <c r="N4868" s="34">
        <f t="shared" si="534"/>
        <v>1.0396983118661818</v>
      </c>
      <c r="O4868" s="35">
        <f t="shared" si="535"/>
        <v>2805.2333333333336</v>
      </c>
      <c r="P4868" s="35">
        <f t="shared" si="536"/>
        <v>2805.2333333333336</v>
      </c>
      <c r="Q4868" s="39">
        <f t="shared" si="538"/>
        <v>2805.23</v>
      </c>
      <c r="R4868" s="37">
        <f t="shared" si="537"/>
        <v>2805.23</v>
      </c>
      <c r="T4868" s="38"/>
      <c r="U4868" s="38"/>
      <c r="V4868" s="38"/>
    </row>
    <row r="4869" ht="12.75">
      <c r="A4869" s="27">
        <v>4857</v>
      </c>
      <c r="B4869" s="28" t="s">
        <v>8954</v>
      </c>
      <c r="C4869" s="29" t="s">
        <v>8955</v>
      </c>
      <c r="D4869" s="30" t="s">
        <v>30</v>
      </c>
      <c r="E4869" s="31">
        <v>1</v>
      </c>
      <c r="F4869" s="32"/>
      <c r="G4869" s="32"/>
      <c r="H4869" s="32"/>
      <c r="I4869" s="33">
        <v>2776.54</v>
      </c>
      <c r="J4869" s="33">
        <v>2865.3899999999999</v>
      </c>
      <c r="K4869" s="33">
        <v>2887.5999999999999</v>
      </c>
      <c r="L4869" s="21">
        <f t="shared" si="532"/>
        <v>2843.1766666666667</v>
      </c>
      <c r="M4869" s="34">
        <f t="shared" si="533"/>
        <v>58.767806095968297</v>
      </c>
      <c r="N4869" s="34">
        <f t="shared" si="534"/>
        <v>2.0669769411433556</v>
      </c>
      <c r="O4869" s="35">
        <f t="shared" si="535"/>
        <v>2843.1766666666667</v>
      </c>
      <c r="P4869" s="35">
        <f t="shared" si="536"/>
        <v>2843.1766666666667</v>
      </c>
      <c r="Q4869" s="39">
        <f t="shared" si="538"/>
        <v>2843.1799999999998</v>
      </c>
      <c r="R4869" s="37">
        <f t="shared" si="537"/>
        <v>2843.1799999999998</v>
      </c>
      <c r="T4869" s="38"/>
      <c r="U4869" s="38"/>
      <c r="V4869" s="38"/>
    </row>
    <row r="4870" ht="12.75">
      <c r="A4870" s="27">
        <v>4858</v>
      </c>
      <c r="B4870" s="28" t="s">
        <v>8956</v>
      </c>
      <c r="C4870" s="29" t="s">
        <v>8957</v>
      </c>
      <c r="D4870" s="30" t="s">
        <v>30</v>
      </c>
      <c r="E4870" s="31">
        <v>1</v>
      </c>
      <c r="F4870" s="32"/>
      <c r="G4870" s="32"/>
      <c r="H4870" s="32"/>
      <c r="I4870" s="33">
        <v>1667.1500000000001</v>
      </c>
      <c r="J4870" s="33">
        <v>1700.49</v>
      </c>
      <c r="K4870" s="33">
        <v>1700.49</v>
      </c>
      <c r="L4870" s="21">
        <f t="shared" si="532"/>
        <v>1689.3766666666668</v>
      </c>
      <c r="M4870" s="34">
        <f t="shared" si="533"/>
        <v>19.248857974782076</v>
      </c>
      <c r="N4870" s="34">
        <f t="shared" si="534"/>
        <v>1.1394059332405881</v>
      </c>
      <c r="O4870" s="35">
        <f t="shared" si="535"/>
        <v>1689.3766666666666</v>
      </c>
      <c r="P4870" s="35">
        <f t="shared" si="536"/>
        <v>1689.3766666666668</v>
      </c>
      <c r="Q4870" s="39">
        <f t="shared" si="538"/>
        <v>1689.3800000000001</v>
      </c>
      <c r="R4870" s="37">
        <f t="shared" si="537"/>
        <v>1689.3800000000001</v>
      </c>
      <c r="T4870" s="38"/>
      <c r="U4870" s="38"/>
      <c r="V4870" s="38"/>
    </row>
    <row r="4871" ht="12.75">
      <c r="A4871" s="27">
        <v>4859</v>
      </c>
      <c r="B4871" s="28" t="s">
        <v>8958</v>
      </c>
      <c r="C4871" s="29" t="s">
        <v>8959</v>
      </c>
      <c r="D4871" s="30" t="s">
        <v>30</v>
      </c>
      <c r="E4871" s="31">
        <v>1</v>
      </c>
      <c r="F4871" s="32"/>
      <c r="G4871" s="32"/>
      <c r="H4871" s="32"/>
      <c r="I4871" s="33">
        <v>1372.77</v>
      </c>
      <c r="J4871" s="33">
        <v>1418.0699999999999</v>
      </c>
      <c r="K4871" s="33">
        <v>1385.1199999999999</v>
      </c>
      <c r="L4871" s="21">
        <f t="shared" si="532"/>
        <v>1391.9866666666667</v>
      </c>
      <c r="M4871" s="34">
        <f t="shared" si="533"/>
        <v>23.41763936295315</v>
      </c>
      <c r="N4871" s="34">
        <f t="shared" si="534"/>
        <v>1.682317792528172</v>
      </c>
      <c r="O4871" s="35">
        <f t="shared" si="535"/>
        <v>1391.9866666666667</v>
      </c>
      <c r="P4871" s="35">
        <f t="shared" si="536"/>
        <v>1391.9866666666667</v>
      </c>
      <c r="Q4871" s="39">
        <f t="shared" si="538"/>
        <v>1391.99</v>
      </c>
      <c r="R4871" s="37">
        <f t="shared" si="537"/>
        <v>1391.99</v>
      </c>
      <c r="T4871" s="38"/>
      <c r="U4871" s="38"/>
      <c r="V4871" s="38"/>
    </row>
    <row r="4872" ht="23.25">
      <c r="A4872" s="27">
        <v>4860</v>
      </c>
      <c r="B4872" s="28" t="s">
        <v>8960</v>
      </c>
      <c r="C4872" s="29" t="s">
        <v>8961</v>
      </c>
      <c r="D4872" s="30" t="s">
        <v>30</v>
      </c>
      <c r="E4872" s="31">
        <v>1</v>
      </c>
      <c r="F4872" s="32"/>
      <c r="G4872" s="32"/>
      <c r="H4872" s="32"/>
      <c r="I4872" s="33">
        <v>1946.05</v>
      </c>
      <c r="J4872" s="33">
        <v>1994.7</v>
      </c>
      <c r="K4872" s="33">
        <v>2010.27</v>
      </c>
      <c r="L4872" s="21">
        <f t="shared" si="532"/>
        <v>1983.6733333333334</v>
      </c>
      <c r="M4872" s="34">
        <f t="shared" si="533"/>
        <v>33.499890049570837</v>
      </c>
      <c r="N4872" s="34">
        <f t="shared" si="534"/>
        <v>1.6887805812904764</v>
      </c>
      <c r="O4872" s="35">
        <f t="shared" si="535"/>
        <v>1983.6733333333334</v>
      </c>
      <c r="P4872" s="35">
        <f t="shared" si="536"/>
        <v>1983.6733333333334</v>
      </c>
      <c r="Q4872" s="39">
        <f t="shared" si="538"/>
        <v>1983.6700000000001</v>
      </c>
      <c r="R4872" s="37">
        <f t="shared" si="537"/>
        <v>1983.6700000000001</v>
      </c>
      <c r="T4872" s="38"/>
      <c r="U4872" s="38"/>
      <c r="V4872" s="38"/>
    </row>
    <row r="4873" ht="23.25">
      <c r="A4873" s="27">
        <v>4861</v>
      </c>
      <c r="B4873" s="28" t="s">
        <v>8962</v>
      </c>
      <c r="C4873" s="29" t="s">
        <v>8963</v>
      </c>
      <c r="D4873" s="30" t="s">
        <v>30</v>
      </c>
      <c r="E4873" s="31">
        <v>1</v>
      </c>
      <c r="F4873" s="32"/>
      <c r="G4873" s="32"/>
      <c r="H4873" s="32"/>
      <c r="I4873" s="33">
        <v>1946.05</v>
      </c>
      <c r="J4873" s="33">
        <v>1955.78</v>
      </c>
      <c r="K4873" s="33">
        <v>1992.76</v>
      </c>
      <c r="L4873" s="21">
        <f t="shared" si="532"/>
        <v>1964.8633333333335</v>
      </c>
      <c r="M4873" s="34">
        <f t="shared" si="533"/>
        <v>24.644192689827236</v>
      </c>
      <c r="N4873" s="34">
        <f t="shared" si="534"/>
        <v>1.254244622093847</v>
      </c>
      <c r="O4873" s="35">
        <f t="shared" si="535"/>
        <v>1964.8633333333332</v>
      </c>
      <c r="P4873" s="35">
        <f t="shared" si="536"/>
        <v>1964.8633333333335</v>
      </c>
      <c r="Q4873" s="39">
        <f t="shared" si="538"/>
        <v>1964.8600000000001</v>
      </c>
      <c r="R4873" s="37">
        <f t="shared" si="537"/>
        <v>1964.8600000000001</v>
      </c>
      <c r="T4873" s="38"/>
      <c r="U4873" s="38"/>
      <c r="V4873" s="38"/>
    </row>
    <row r="4874" ht="12.75">
      <c r="A4874" s="27">
        <v>4862</v>
      </c>
      <c r="B4874" s="28" t="s">
        <v>8964</v>
      </c>
      <c r="C4874" s="29" t="s">
        <v>8965</v>
      </c>
      <c r="D4874" s="30" t="s">
        <v>30</v>
      </c>
      <c r="E4874" s="31">
        <v>1</v>
      </c>
      <c r="F4874" s="32"/>
      <c r="G4874" s="32"/>
      <c r="H4874" s="32"/>
      <c r="I4874" s="33">
        <v>247.91</v>
      </c>
      <c r="J4874" s="33">
        <v>253.36000000000001</v>
      </c>
      <c r="K4874" s="33">
        <v>258.56999999999999</v>
      </c>
      <c r="L4874" s="21">
        <f t="shared" si="532"/>
        <v>253.27999999999997</v>
      </c>
      <c r="M4874" s="34">
        <f t="shared" si="533"/>
        <v>5.3304502624074814</v>
      </c>
      <c r="N4874" s="34">
        <f t="shared" si="534"/>
        <v>2.1045681705651775</v>
      </c>
      <c r="O4874" s="35">
        <f t="shared" si="535"/>
        <v>253.27999999999997</v>
      </c>
      <c r="P4874" s="35">
        <f t="shared" si="536"/>
        <v>253.27999999999997</v>
      </c>
      <c r="Q4874" s="39">
        <f t="shared" si="538"/>
        <v>253.28</v>
      </c>
      <c r="R4874" s="37">
        <f t="shared" si="537"/>
        <v>253.28</v>
      </c>
      <c r="T4874" s="38"/>
      <c r="U4874" s="38"/>
      <c r="V4874" s="38"/>
    </row>
    <row r="4875" ht="12.75">
      <c r="A4875" s="27">
        <v>4863</v>
      </c>
      <c r="B4875" s="28" t="s">
        <v>8966</v>
      </c>
      <c r="C4875" s="29" t="s">
        <v>8967</v>
      </c>
      <c r="D4875" s="30" t="s">
        <v>30</v>
      </c>
      <c r="E4875" s="31">
        <v>1</v>
      </c>
      <c r="F4875" s="32"/>
      <c r="G4875" s="32"/>
      <c r="H4875" s="32"/>
      <c r="I4875" s="33">
        <v>917.25</v>
      </c>
      <c r="J4875" s="33">
        <v>922.75</v>
      </c>
      <c r="K4875" s="33">
        <v>948.44000000000005</v>
      </c>
      <c r="L4875" s="21">
        <f t="shared" ref="L4875:L4938" si="539">AVERAGE(I4875:K4875)</f>
        <v>929.48000000000002</v>
      </c>
      <c r="M4875" s="34">
        <f t="shared" ref="M4875:M4938" si="540">SQRT(((SUM((POWER(K4875-L4875,2)),(POWER(J4875-L4875,2)),(POWER(I4875-L4875,2)))/(COLUMNS(I4875:K4875)-1))))</f>
        <v>16.648534470036726</v>
      </c>
      <c r="N4875" s="34">
        <f t="shared" ref="N4875:N4938" si="541">M4875/L4875*100</f>
        <v>1.7911665092349192</v>
      </c>
      <c r="O4875" s="35">
        <f t="shared" ref="O4875:O4938" si="542">((E4875/3)*(SUM(I4875:K4875)))</f>
        <v>929.48000000000002</v>
      </c>
      <c r="P4875" s="35">
        <f t="shared" ref="P4875:P4938" si="543">AVERAGE(I4875:K4875)</f>
        <v>929.48000000000002</v>
      </c>
      <c r="Q4875" s="39">
        <f t="shared" si="538"/>
        <v>929.48000000000002</v>
      </c>
      <c r="R4875" s="37">
        <f t="shared" ref="R4875:R4938" si="544">Q4875*E4875</f>
        <v>929.48000000000002</v>
      </c>
      <c r="T4875" s="38"/>
      <c r="U4875" s="38"/>
      <c r="V4875" s="38"/>
    </row>
    <row r="4876" ht="12.75">
      <c r="A4876" s="27">
        <v>4864</v>
      </c>
      <c r="B4876" s="28" t="s">
        <v>8968</v>
      </c>
      <c r="C4876" s="29" t="s">
        <v>8969</v>
      </c>
      <c r="D4876" s="30" t="s">
        <v>30</v>
      </c>
      <c r="E4876" s="31">
        <v>1</v>
      </c>
      <c r="F4876" s="32"/>
      <c r="G4876" s="32"/>
      <c r="H4876" s="32"/>
      <c r="I4876" s="33">
        <v>917.25</v>
      </c>
      <c r="J4876" s="33">
        <v>935.60000000000002</v>
      </c>
      <c r="K4876" s="33">
        <v>932.84000000000003</v>
      </c>
      <c r="L4876" s="21">
        <f t="shared" si="539"/>
        <v>928.56333333333339</v>
      </c>
      <c r="M4876" s="34">
        <f t="shared" si="540"/>
        <v>9.8943435018870058</v>
      </c>
      <c r="N4876" s="34">
        <f t="shared" si="541"/>
        <v>1.0655539742635045</v>
      </c>
      <c r="O4876" s="35">
        <f t="shared" si="542"/>
        <v>928.56333333333328</v>
      </c>
      <c r="P4876" s="35">
        <f t="shared" si="543"/>
        <v>928.56333333333339</v>
      </c>
      <c r="Q4876" s="39">
        <f t="shared" ref="Q4876:Q4939" si="545">ROUND(P4876,2)</f>
        <v>928.56000000000006</v>
      </c>
      <c r="R4876" s="37">
        <f t="shared" si="544"/>
        <v>928.56000000000006</v>
      </c>
      <c r="T4876" s="38"/>
      <c r="U4876" s="38"/>
      <c r="V4876" s="38"/>
    </row>
    <row r="4877" ht="12.75">
      <c r="A4877" s="27">
        <v>4865</v>
      </c>
      <c r="B4877" s="28" t="s">
        <v>8970</v>
      </c>
      <c r="C4877" s="29" t="s">
        <v>8971</v>
      </c>
      <c r="D4877" s="30" t="s">
        <v>30</v>
      </c>
      <c r="E4877" s="31">
        <v>1</v>
      </c>
      <c r="F4877" s="32"/>
      <c r="G4877" s="32"/>
      <c r="H4877" s="32"/>
      <c r="I4877" s="33">
        <v>21.68</v>
      </c>
      <c r="J4877" s="33">
        <v>21.850000000000001</v>
      </c>
      <c r="K4877" s="33">
        <v>22.399999999999999</v>
      </c>
      <c r="L4877" s="21">
        <f t="shared" si="539"/>
        <v>21.97666666666667</v>
      </c>
      <c r="M4877" s="34">
        <f t="shared" si="540"/>
        <v>0.37634204300520641</v>
      </c>
      <c r="N4877" s="34">
        <f t="shared" si="541"/>
        <v>1.7124618974907007</v>
      </c>
      <c r="O4877" s="35">
        <f t="shared" si="542"/>
        <v>21.976666666666667</v>
      </c>
      <c r="P4877" s="35">
        <f t="shared" si="543"/>
        <v>21.97666666666667</v>
      </c>
      <c r="Q4877" s="39">
        <f t="shared" si="545"/>
        <v>21.98</v>
      </c>
      <c r="R4877" s="37">
        <f t="shared" si="544"/>
        <v>21.98</v>
      </c>
      <c r="T4877" s="38"/>
      <c r="U4877" s="38"/>
      <c r="V4877" s="38"/>
    </row>
    <row r="4878" ht="12.75">
      <c r="A4878" s="27">
        <v>4866</v>
      </c>
      <c r="B4878" s="28" t="s">
        <v>8972</v>
      </c>
      <c r="C4878" s="29" t="s">
        <v>8973</v>
      </c>
      <c r="D4878" s="30" t="s">
        <v>30</v>
      </c>
      <c r="E4878" s="31">
        <v>1</v>
      </c>
      <c r="F4878" s="32"/>
      <c r="G4878" s="32"/>
      <c r="H4878" s="32"/>
      <c r="I4878" s="33">
        <v>15.5</v>
      </c>
      <c r="J4878" s="33">
        <v>15.890000000000001</v>
      </c>
      <c r="K4878" s="33">
        <v>15.83</v>
      </c>
      <c r="L4878" s="21">
        <f t="shared" si="539"/>
        <v>15.74</v>
      </c>
      <c r="M4878" s="34">
        <f t="shared" si="540"/>
        <v>0.21000000000000021</v>
      </c>
      <c r="N4878" s="34">
        <f t="shared" si="541"/>
        <v>1.3341804320203317</v>
      </c>
      <c r="O4878" s="35">
        <f t="shared" si="542"/>
        <v>15.739999999999998</v>
      </c>
      <c r="P4878" s="35">
        <f t="shared" si="543"/>
        <v>15.74</v>
      </c>
      <c r="Q4878" s="39">
        <f t="shared" si="545"/>
        <v>15.74</v>
      </c>
      <c r="R4878" s="37">
        <f t="shared" si="544"/>
        <v>15.74</v>
      </c>
      <c r="T4878" s="38"/>
      <c r="U4878" s="38"/>
      <c r="V4878" s="38"/>
    </row>
    <row r="4879" ht="12.75">
      <c r="A4879" s="27">
        <v>4867</v>
      </c>
      <c r="B4879" s="28" t="s">
        <v>8974</v>
      </c>
      <c r="C4879" s="29" t="s">
        <v>8975</v>
      </c>
      <c r="D4879" s="30" t="s">
        <v>30</v>
      </c>
      <c r="E4879" s="31">
        <v>1</v>
      </c>
      <c r="F4879" s="32"/>
      <c r="G4879" s="32"/>
      <c r="H4879" s="32"/>
      <c r="I4879" s="33">
        <v>1750.8399999999999</v>
      </c>
      <c r="J4879" s="33">
        <v>1810.3699999999999</v>
      </c>
      <c r="K4879" s="33">
        <v>1780.5999999999999</v>
      </c>
      <c r="L4879" s="21">
        <f t="shared" si="539"/>
        <v>1780.6033333333332</v>
      </c>
      <c r="M4879" s="34">
        <f t="shared" si="540"/>
        <v>29.765000139985428</v>
      </c>
      <c r="N4879" s="34">
        <f t="shared" si="541"/>
        <v>1.6716244198119419</v>
      </c>
      <c r="O4879" s="35">
        <f t="shared" si="542"/>
        <v>1780.603333333333</v>
      </c>
      <c r="P4879" s="35">
        <f t="shared" si="543"/>
        <v>1780.6033333333332</v>
      </c>
      <c r="Q4879" s="39">
        <f t="shared" si="545"/>
        <v>1780.6000000000001</v>
      </c>
      <c r="R4879" s="37">
        <f t="shared" si="544"/>
        <v>1780.6000000000001</v>
      </c>
      <c r="T4879" s="38"/>
      <c r="U4879" s="38"/>
      <c r="V4879" s="38"/>
    </row>
    <row r="4880" ht="12.75">
      <c r="A4880" s="27">
        <v>4868</v>
      </c>
      <c r="B4880" s="28" t="s">
        <v>8976</v>
      </c>
      <c r="C4880" s="29" t="s">
        <v>8977</v>
      </c>
      <c r="D4880" s="30" t="s">
        <v>30</v>
      </c>
      <c r="E4880" s="31">
        <v>1</v>
      </c>
      <c r="F4880" s="32"/>
      <c r="G4880" s="32"/>
      <c r="H4880" s="32"/>
      <c r="I4880" s="33">
        <v>1732.25</v>
      </c>
      <c r="J4880" s="33">
        <v>1792.8800000000001</v>
      </c>
      <c r="K4880" s="33">
        <v>1803.27</v>
      </c>
      <c r="L4880" s="21">
        <f t="shared" si="539"/>
        <v>1776.1333333333332</v>
      </c>
      <c r="M4880" s="34">
        <f t="shared" si="540"/>
        <v>38.35750556714207</v>
      </c>
      <c r="N4880" s="34">
        <f t="shared" si="541"/>
        <v>2.1596073249272996</v>
      </c>
      <c r="O4880" s="35">
        <f t="shared" si="542"/>
        <v>1776.1333333333332</v>
      </c>
      <c r="P4880" s="35">
        <f t="shared" si="543"/>
        <v>1776.1333333333332</v>
      </c>
      <c r="Q4880" s="39">
        <f t="shared" si="545"/>
        <v>1776.1300000000001</v>
      </c>
      <c r="R4880" s="37">
        <f t="shared" si="544"/>
        <v>1776.1300000000001</v>
      </c>
      <c r="T4880" s="38"/>
      <c r="U4880" s="38"/>
      <c r="V4880" s="38"/>
    </row>
    <row r="4881" ht="12.75">
      <c r="A4881" s="27">
        <v>4869</v>
      </c>
      <c r="B4881" s="28" t="s">
        <v>8976</v>
      </c>
      <c r="C4881" s="29" t="s">
        <v>8978</v>
      </c>
      <c r="D4881" s="30" t="s">
        <v>30</v>
      </c>
      <c r="E4881" s="31">
        <v>1</v>
      </c>
      <c r="F4881" s="32"/>
      <c r="G4881" s="32"/>
      <c r="H4881" s="32"/>
      <c r="I4881" s="33">
        <v>1533.9000000000001</v>
      </c>
      <c r="J4881" s="33">
        <v>1541.5699999999999</v>
      </c>
      <c r="K4881" s="33">
        <v>1595.26</v>
      </c>
      <c r="L4881" s="21">
        <f t="shared" si="539"/>
        <v>1556.9100000000001</v>
      </c>
      <c r="M4881" s="34">
        <f t="shared" si="540"/>
        <v>33.432754896956943</v>
      </c>
      <c r="N4881" s="34">
        <f t="shared" si="541"/>
        <v>2.1473787757132357</v>
      </c>
      <c r="O4881" s="35">
        <f t="shared" si="542"/>
        <v>1556.9100000000001</v>
      </c>
      <c r="P4881" s="35">
        <f t="shared" si="543"/>
        <v>1556.9100000000001</v>
      </c>
      <c r="Q4881" s="39">
        <f t="shared" si="545"/>
        <v>1556.9100000000001</v>
      </c>
      <c r="R4881" s="37">
        <f t="shared" si="544"/>
        <v>1556.9100000000001</v>
      </c>
      <c r="T4881" s="38"/>
      <c r="U4881" s="38"/>
      <c r="V4881" s="38"/>
    </row>
    <row r="4882" ht="12.75">
      <c r="A4882" s="27">
        <v>4870</v>
      </c>
      <c r="B4882" s="28" t="s">
        <v>8979</v>
      </c>
      <c r="C4882" s="29" t="s">
        <v>8980</v>
      </c>
      <c r="D4882" s="30" t="s">
        <v>30</v>
      </c>
      <c r="E4882" s="31">
        <v>1</v>
      </c>
      <c r="F4882" s="32"/>
      <c r="G4882" s="32"/>
      <c r="H4882" s="32"/>
      <c r="I4882" s="33">
        <v>666.25</v>
      </c>
      <c r="J4882" s="33">
        <v>684.24000000000001</v>
      </c>
      <c r="K4882" s="33">
        <v>683.57000000000005</v>
      </c>
      <c r="L4882" s="21">
        <f t="shared" si="539"/>
        <v>678.01999999999998</v>
      </c>
      <c r="M4882" s="34">
        <f t="shared" si="540"/>
        <v>10.19862245599867</v>
      </c>
      <c r="N4882" s="34">
        <f t="shared" si="541"/>
        <v>1.5041772301700054</v>
      </c>
      <c r="O4882" s="35">
        <f t="shared" si="542"/>
        <v>678.01999999999998</v>
      </c>
      <c r="P4882" s="35">
        <f t="shared" si="543"/>
        <v>678.01999999999998</v>
      </c>
      <c r="Q4882" s="39">
        <f t="shared" si="545"/>
        <v>678.01999999999998</v>
      </c>
      <c r="R4882" s="37">
        <f t="shared" si="544"/>
        <v>678.01999999999998</v>
      </c>
      <c r="T4882" s="38"/>
      <c r="U4882" s="38"/>
      <c r="V4882" s="38"/>
    </row>
    <row r="4883" ht="12.75">
      <c r="A4883" s="27">
        <v>4871</v>
      </c>
      <c r="B4883" s="28" t="s">
        <v>8981</v>
      </c>
      <c r="C4883" s="29" t="s">
        <v>8982</v>
      </c>
      <c r="D4883" s="30" t="s">
        <v>30</v>
      </c>
      <c r="E4883" s="31">
        <v>1</v>
      </c>
      <c r="F4883" s="32"/>
      <c r="G4883" s="32"/>
      <c r="H4883" s="32"/>
      <c r="I4883" s="33">
        <v>61.979999999999997</v>
      </c>
      <c r="J4883" s="33">
        <v>62.539999999999999</v>
      </c>
      <c r="K4883" s="33">
        <v>62.719999999999999</v>
      </c>
      <c r="L4883" s="21">
        <f t="shared" si="539"/>
        <v>62.413333333333334</v>
      </c>
      <c r="M4883" s="34">
        <f t="shared" si="540"/>
        <v>0.38591881702416925</v>
      </c>
      <c r="N4883" s="34">
        <f t="shared" si="541"/>
        <v>0.61832752140168112</v>
      </c>
      <c r="O4883" s="35">
        <f t="shared" si="542"/>
        <v>62.413333333333334</v>
      </c>
      <c r="P4883" s="35">
        <f t="shared" si="543"/>
        <v>62.413333333333334</v>
      </c>
      <c r="Q4883" s="39">
        <f t="shared" si="545"/>
        <v>62.410000000000004</v>
      </c>
      <c r="R4883" s="37">
        <f t="shared" si="544"/>
        <v>62.410000000000004</v>
      </c>
      <c r="T4883" s="38"/>
      <c r="U4883" s="38"/>
      <c r="V4883" s="38"/>
    </row>
    <row r="4884" ht="12.75">
      <c r="A4884" s="27">
        <v>4872</v>
      </c>
      <c r="B4884" s="28" t="s">
        <v>8983</v>
      </c>
      <c r="C4884" s="29" t="s">
        <v>8984</v>
      </c>
      <c r="D4884" s="30" t="s">
        <v>30</v>
      </c>
      <c r="E4884" s="31">
        <v>1</v>
      </c>
      <c r="F4884" s="32"/>
      <c r="G4884" s="32"/>
      <c r="H4884" s="32"/>
      <c r="I4884" s="33">
        <v>533</v>
      </c>
      <c r="J4884" s="33">
        <v>547.91999999999996</v>
      </c>
      <c r="K4884" s="33">
        <v>548.46000000000004</v>
      </c>
      <c r="L4884" s="21">
        <f t="shared" si="539"/>
        <v>543.12666666666667</v>
      </c>
      <c r="M4884" s="34">
        <f t="shared" si="540"/>
        <v>8.7741058423826495</v>
      </c>
      <c r="N4884" s="34">
        <f t="shared" si="541"/>
        <v>1.6154805832370562</v>
      </c>
      <c r="O4884" s="35">
        <f t="shared" si="542"/>
        <v>543.12666666666667</v>
      </c>
      <c r="P4884" s="35">
        <f t="shared" si="543"/>
        <v>543.12666666666667</v>
      </c>
      <c r="Q4884" s="39">
        <f t="shared" si="545"/>
        <v>543.13</v>
      </c>
      <c r="R4884" s="37">
        <f t="shared" si="544"/>
        <v>543.13</v>
      </c>
      <c r="T4884" s="38"/>
      <c r="U4884" s="38"/>
      <c r="V4884" s="38"/>
    </row>
    <row r="4885" ht="23.25">
      <c r="A4885" s="27">
        <v>4873</v>
      </c>
      <c r="B4885" s="28" t="s">
        <v>8985</v>
      </c>
      <c r="C4885" s="29" t="s">
        <v>8986</v>
      </c>
      <c r="D4885" s="30" t="s">
        <v>30</v>
      </c>
      <c r="E4885" s="31">
        <v>1</v>
      </c>
      <c r="F4885" s="32"/>
      <c r="G4885" s="32"/>
      <c r="H4885" s="32"/>
      <c r="I4885" s="33">
        <v>585.67999999999995</v>
      </c>
      <c r="J4885" s="33">
        <v>606.17999999999995</v>
      </c>
      <c r="K4885" s="33">
        <v>595.04999999999995</v>
      </c>
      <c r="L4885" s="21">
        <f t="shared" si="539"/>
        <v>595.63666666666666</v>
      </c>
      <c r="M4885" s="34">
        <f t="shared" si="540"/>
        <v>10.262584145006233</v>
      </c>
      <c r="N4885" s="34">
        <f t="shared" si="541"/>
        <v>1.7229604420490512</v>
      </c>
      <c r="O4885" s="35">
        <f t="shared" si="542"/>
        <v>595.63666666666654</v>
      </c>
      <c r="P4885" s="35">
        <f t="shared" si="543"/>
        <v>595.63666666666666</v>
      </c>
      <c r="Q4885" s="39">
        <f t="shared" si="545"/>
        <v>595.63999999999999</v>
      </c>
      <c r="R4885" s="37">
        <f t="shared" si="544"/>
        <v>595.63999999999999</v>
      </c>
      <c r="T4885" s="38"/>
      <c r="U4885" s="38"/>
      <c r="V4885" s="38"/>
    </row>
    <row r="4886" ht="12.75">
      <c r="A4886" s="27">
        <v>4874</v>
      </c>
      <c r="B4886" s="28" t="s">
        <v>8987</v>
      </c>
      <c r="C4886" s="29" t="s">
        <v>8988</v>
      </c>
      <c r="D4886" s="30" t="s">
        <v>30</v>
      </c>
      <c r="E4886" s="31">
        <v>1</v>
      </c>
      <c r="F4886" s="32"/>
      <c r="G4886" s="32"/>
      <c r="H4886" s="32"/>
      <c r="I4886" s="33">
        <v>653.85000000000002</v>
      </c>
      <c r="J4886" s="33">
        <v>670.20000000000005</v>
      </c>
      <c r="K4886" s="33">
        <v>674.76999999999998</v>
      </c>
      <c r="L4886" s="21">
        <f t="shared" si="539"/>
        <v>666.27333333333343</v>
      </c>
      <c r="M4886" s="34">
        <f t="shared" si="540"/>
        <v>10.998892368476612</v>
      </c>
      <c r="N4886" s="34">
        <f t="shared" si="541"/>
        <v>1.6508078318923081</v>
      </c>
      <c r="O4886" s="35">
        <f t="shared" si="542"/>
        <v>666.27333333333331</v>
      </c>
      <c r="P4886" s="35">
        <f t="shared" si="543"/>
        <v>666.27333333333343</v>
      </c>
      <c r="Q4886" s="39">
        <f t="shared" si="545"/>
        <v>666.26999999999998</v>
      </c>
      <c r="R4886" s="37">
        <f t="shared" si="544"/>
        <v>666.26999999999998</v>
      </c>
      <c r="T4886" s="38"/>
      <c r="U4886" s="38"/>
      <c r="V4886" s="38"/>
    </row>
    <row r="4887" ht="12.75">
      <c r="A4887" s="27">
        <v>4875</v>
      </c>
      <c r="B4887" s="28" t="s">
        <v>8987</v>
      </c>
      <c r="C4887" s="29" t="s">
        <v>8989</v>
      </c>
      <c r="D4887" s="30" t="s">
        <v>30</v>
      </c>
      <c r="E4887" s="31">
        <v>1</v>
      </c>
      <c r="F4887" s="32"/>
      <c r="G4887" s="32"/>
      <c r="H4887" s="32"/>
      <c r="I4887" s="33">
        <v>1564.9100000000001</v>
      </c>
      <c r="J4887" s="33">
        <v>1621.25</v>
      </c>
      <c r="K4887" s="33">
        <v>1621.25</v>
      </c>
      <c r="L4887" s="21">
        <f t="shared" si="539"/>
        <v>1602.47</v>
      </c>
      <c r="M4887" s="34">
        <f t="shared" si="540"/>
        <v>32.527914166143468</v>
      </c>
      <c r="N4887" s="34">
        <f t="shared" si="541"/>
        <v>2.029861037407469</v>
      </c>
      <c r="O4887" s="35">
        <f t="shared" si="542"/>
        <v>1602.4699999999998</v>
      </c>
      <c r="P4887" s="35">
        <f t="shared" si="543"/>
        <v>1602.47</v>
      </c>
      <c r="Q4887" s="39">
        <f t="shared" si="545"/>
        <v>1602.47</v>
      </c>
      <c r="R4887" s="37">
        <f t="shared" si="544"/>
        <v>1602.47</v>
      </c>
      <c r="T4887" s="38"/>
      <c r="U4887" s="38"/>
      <c r="V4887" s="38"/>
    </row>
    <row r="4888" ht="12.75">
      <c r="A4888" s="27">
        <v>4876</v>
      </c>
      <c r="B4888" s="28" t="s">
        <v>8990</v>
      </c>
      <c r="C4888" s="29" t="s">
        <v>8991</v>
      </c>
      <c r="D4888" s="30" t="s">
        <v>30</v>
      </c>
      <c r="E4888" s="31">
        <v>1</v>
      </c>
      <c r="F4888" s="32"/>
      <c r="G4888" s="32"/>
      <c r="H4888" s="32"/>
      <c r="I4888" s="33">
        <v>2377.1799999999998</v>
      </c>
      <c r="J4888" s="33">
        <v>2389.0700000000002</v>
      </c>
      <c r="K4888" s="33">
        <v>2427.0999999999999</v>
      </c>
      <c r="L4888" s="21">
        <f t="shared" si="539"/>
        <v>2397.7833333333333</v>
      </c>
      <c r="M4888" s="34">
        <f t="shared" si="540"/>
        <v>26.075721146946879</v>
      </c>
      <c r="N4888" s="34">
        <f t="shared" si="541"/>
        <v>1.0874928015575585</v>
      </c>
      <c r="O4888" s="35">
        <f t="shared" si="542"/>
        <v>2397.7833333333333</v>
      </c>
      <c r="P4888" s="35">
        <f t="shared" si="543"/>
        <v>2397.7833333333333</v>
      </c>
      <c r="Q4888" s="39">
        <f t="shared" si="545"/>
        <v>2397.7800000000002</v>
      </c>
      <c r="R4888" s="37">
        <f t="shared" si="544"/>
        <v>2397.7800000000002</v>
      </c>
      <c r="T4888" s="38"/>
      <c r="U4888" s="38"/>
      <c r="V4888" s="38"/>
    </row>
    <row r="4889" ht="12.75">
      <c r="A4889" s="27">
        <v>4877</v>
      </c>
      <c r="B4889" s="28" t="s">
        <v>8992</v>
      </c>
      <c r="C4889" s="29" t="s">
        <v>8993</v>
      </c>
      <c r="D4889" s="30" t="s">
        <v>30</v>
      </c>
      <c r="E4889" s="31">
        <v>1</v>
      </c>
      <c r="F4889" s="32"/>
      <c r="G4889" s="32"/>
      <c r="H4889" s="32"/>
      <c r="I4889" s="33">
        <v>1366.5599999999999</v>
      </c>
      <c r="J4889" s="33">
        <v>1425.3199999999999</v>
      </c>
      <c r="K4889" s="33">
        <v>1407.5599999999999</v>
      </c>
      <c r="L4889" s="21">
        <f t="shared" si="539"/>
        <v>1399.8133333333335</v>
      </c>
      <c r="M4889" s="34">
        <f t="shared" si="540"/>
        <v>30.136232898843431</v>
      </c>
      <c r="N4889" s="34">
        <f t="shared" si="541"/>
        <v>2.1528751142183311</v>
      </c>
      <c r="O4889" s="35">
        <f t="shared" si="542"/>
        <v>1399.8133333333335</v>
      </c>
      <c r="P4889" s="35">
        <f t="shared" si="543"/>
        <v>1399.8133333333335</v>
      </c>
      <c r="Q4889" s="39">
        <f t="shared" si="545"/>
        <v>1399.8099999999999</v>
      </c>
      <c r="R4889" s="37">
        <f t="shared" si="544"/>
        <v>1399.8099999999999</v>
      </c>
      <c r="T4889" s="38"/>
      <c r="U4889" s="38"/>
      <c r="V4889" s="38"/>
    </row>
    <row r="4890" ht="23.25">
      <c r="A4890" s="27">
        <v>4878</v>
      </c>
      <c r="B4890" s="28" t="s">
        <v>8994</v>
      </c>
      <c r="C4890" s="29" t="s">
        <v>8995</v>
      </c>
      <c r="D4890" s="30" t="s">
        <v>30</v>
      </c>
      <c r="E4890" s="31">
        <v>1</v>
      </c>
      <c r="F4890" s="32"/>
      <c r="G4890" s="32"/>
      <c r="H4890" s="32"/>
      <c r="I4890" s="33">
        <v>2493.9200000000001</v>
      </c>
      <c r="J4890" s="33">
        <v>2516.3699999999999</v>
      </c>
      <c r="K4890" s="33">
        <v>2566.2399999999998</v>
      </c>
      <c r="L4890" s="21">
        <f t="shared" si="539"/>
        <v>2525.5099999999998</v>
      </c>
      <c r="M4890" s="34">
        <f t="shared" si="540"/>
        <v>37.016216716460768</v>
      </c>
      <c r="N4890" s="34">
        <f t="shared" si="541"/>
        <v>1.4656927399400823</v>
      </c>
      <c r="O4890" s="35">
        <f t="shared" si="542"/>
        <v>2525.5099999999998</v>
      </c>
      <c r="P4890" s="35">
        <f t="shared" si="543"/>
        <v>2525.5099999999998</v>
      </c>
      <c r="Q4890" s="39">
        <f t="shared" si="545"/>
        <v>2525.5100000000002</v>
      </c>
      <c r="R4890" s="37">
        <f t="shared" si="544"/>
        <v>2525.5100000000002</v>
      </c>
      <c r="T4890" s="38"/>
      <c r="U4890" s="38"/>
      <c r="V4890" s="38"/>
    </row>
    <row r="4891" ht="12.75">
      <c r="A4891" s="27">
        <v>4879</v>
      </c>
      <c r="B4891" s="28" t="s">
        <v>8996</v>
      </c>
      <c r="C4891" s="29" t="s">
        <v>8997</v>
      </c>
      <c r="D4891" s="30" t="s">
        <v>30</v>
      </c>
      <c r="E4891" s="31">
        <v>1</v>
      </c>
      <c r="F4891" s="32"/>
      <c r="G4891" s="32"/>
      <c r="H4891" s="32"/>
      <c r="I4891" s="33">
        <v>1366.5599999999999</v>
      </c>
      <c r="J4891" s="33">
        <v>1400.72</v>
      </c>
      <c r="K4891" s="33">
        <v>1389.79</v>
      </c>
      <c r="L4891" s="21">
        <f t="shared" si="539"/>
        <v>1385.6899999999998</v>
      </c>
      <c r="M4891" s="34">
        <f t="shared" si="540"/>
        <v>17.445168385544498</v>
      </c>
      <c r="N4891" s="34">
        <f t="shared" si="541"/>
        <v>1.2589517414100198</v>
      </c>
      <c r="O4891" s="35">
        <f t="shared" si="542"/>
        <v>1385.6899999999998</v>
      </c>
      <c r="P4891" s="35">
        <f t="shared" si="543"/>
        <v>1385.6899999999998</v>
      </c>
      <c r="Q4891" s="39">
        <f t="shared" si="545"/>
        <v>1385.6900000000001</v>
      </c>
      <c r="R4891" s="37">
        <f t="shared" si="544"/>
        <v>1385.6900000000001</v>
      </c>
      <c r="T4891" s="38"/>
      <c r="U4891" s="38"/>
      <c r="V4891" s="38"/>
    </row>
    <row r="4892" ht="12.75">
      <c r="A4892" s="27">
        <v>4880</v>
      </c>
      <c r="B4892" s="28" t="s">
        <v>8998</v>
      </c>
      <c r="C4892" s="29" t="s">
        <v>8999</v>
      </c>
      <c r="D4892" s="30" t="s">
        <v>30</v>
      </c>
      <c r="E4892" s="31">
        <v>1</v>
      </c>
      <c r="F4892" s="32"/>
      <c r="G4892" s="32"/>
      <c r="H4892" s="32"/>
      <c r="I4892" s="33">
        <v>4260.8500000000004</v>
      </c>
      <c r="J4892" s="33">
        <v>4409.9799999999996</v>
      </c>
      <c r="K4892" s="33">
        <v>4444.0699999999997</v>
      </c>
      <c r="L4892" s="21">
        <f t="shared" si="539"/>
        <v>4371.6333333333332</v>
      </c>
      <c r="M4892" s="34">
        <f t="shared" si="540"/>
        <v>97.443533563460505</v>
      </c>
      <c r="N4892" s="34">
        <f t="shared" si="541"/>
        <v>2.2289960326832956</v>
      </c>
      <c r="O4892" s="35">
        <f t="shared" si="542"/>
        <v>4371.6333333333332</v>
      </c>
      <c r="P4892" s="35">
        <f t="shared" si="543"/>
        <v>4371.6333333333332</v>
      </c>
      <c r="Q4892" s="39">
        <f t="shared" si="545"/>
        <v>4371.6300000000001</v>
      </c>
      <c r="R4892" s="37">
        <f t="shared" si="544"/>
        <v>4371.6300000000001</v>
      </c>
      <c r="T4892" s="38"/>
      <c r="U4892" s="38"/>
      <c r="V4892" s="38"/>
    </row>
    <row r="4893" ht="12.75">
      <c r="A4893" s="27">
        <v>4881</v>
      </c>
      <c r="B4893" s="28" t="s">
        <v>9000</v>
      </c>
      <c r="C4893" s="29" t="s">
        <v>9001</v>
      </c>
      <c r="D4893" s="30" t="s">
        <v>30</v>
      </c>
      <c r="E4893" s="31">
        <v>1</v>
      </c>
      <c r="F4893" s="32"/>
      <c r="G4893" s="32"/>
      <c r="H4893" s="32"/>
      <c r="I4893" s="33">
        <v>102.28</v>
      </c>
      <c r="J4893" s="33">
        <v>106.68000000000001</v>
      </c>
      <c r="K4893" s="33">
        <v>103.2</v>
      </c>
      <c r="L4893" s="21">
        <f t="shared" si="539"/>
        <v>104.05333333333334</v>
      </c>
      <c r="M4893" s="34">
        <f t="shared" si="540"/>
        <v>2.3208044582285141</v>
      </c>
      <c r="N4893" s="34">
        <f t="shared" si="541"/>
        <v>2.2303989539612834</v>
      </c>
      <c r="O4893" s="35">
        <f t="shared" si="542"/>
        <v>104.05333333333334</v>
      </c>
      <c r="P4893" s="35">
        <f t="shared" si="543"/>
        <v>104.05333333333334</v>
      </c>
      <c r="Q4893" s="39">
        <f t="shared" si="545"/>
        <v>104.05</v>
      </c>
      <c r="R4893" s="37">
        <f t="shared" si="544"/>
        <v>104.05</v>
      </c>
      <c r="T4893" s="38"/>
      <c r="U4893" s="38"/>
      <c r="V4893" s="38"/>
    </row>
    <row r="4894" ht="12.75">
      <c r="A4894" s="27">
        <v>4882</v>
      </c>
      <c r="B4894" s="28" t="s">
        <v>9002</v>
      </c>
      <c r="C4894" s="29" t="s">
        <v>9003</v>
      </c>
      <c r="D4894" s="30" t="s">
        <v>30</v>
      </c>
      <c r="E4894" s="31">
        <v>1</v>
      </c>
      <c r="F4894" s="32"/>
      <c r="G4894" s="32"/>
      <c r="H4894" s="32"/>
      <c r="I4894" s="33">
        <v>77.480000000000004</v>
      </c>
      <c r="J4894" s="33">
        <v>79.260000000000005</v>
      </c>
      <c r="K4894" s="33">
        <v>79.569999999999993</v>
      </c>
      <c r="L4894" s="21">
        <f t="shared" si="539"/>
        <v>78.769999999999996</v>
      </c>
      <c r="M4894" s="34">
        <f t="shared" si="540"/>
        <v>1.1278741064498254</v>
      </c>
      <c r="N4894" s="34">
        <f t="shared" si="541"/>
        <v>1.4318574412210556</v>
      </c>
      <c r="O4894" s="35">
        <f t="shared" si="542"/>
        <v>78.769999999999996</v>
      </c>
      <c r="P4894" s="35">
        <f t="shared" si="543"/>
        <v>78.769999999999996</v>
      </c>
      <c r="Q4894" s="39">
        <f t="shared" si="545"/>
        <v>78.769999999999996</v>
      </c>
      <c r="R4894" s="37">
        <f t="shared" si="544"/>
        <v>78.769999999999996</v>
      </c>
      <c r="T4894" s="38"/>
      <c r="U4894" s="38"/>
      <c r="V4894" s="38"/>
    </row>
    <row r="4895" ht="12.75">
      <c r="A4895" s="27">
        <v>4883</v>
      </c>
      <c r="B4895" s="28" t="s">
        <v>9004</v>
      </c>
      <c r="C4895" s="29" t="s">
        <v>9005</v>
      </c>
      <c r="D4895" s="30" t="s">
        <v>30</v>
      </c>
      <c r="E4895" s="31">
        <v>1</v>
      </c>
      <c r="F4895" s="32"/>
      <c r="G4895" s="32"/>
      <c r="H4895" s="32"/>
      <c r="I4895" s="33">
        <v>545.39999999999998</v>
      </c>
      <c r="J4895" s="33">
        <v>553.03999999999996</v>
      </c>
      <c r="K4895" s="33">
        <v>566.13</v>
      </c>
      <c r="L4895" s="21">
        <f t="shared" si="539"/>
        <v>554.85666666666668</v>
      </c>
      <c r="M4895" s="34">
        <f t="shared" si="540"/>
        <v>10.483722303329746</v>
      </c>
      <c r="N4895" s="34">
        <f t="shared" si="541"/>
        <v>1.8894469388484256</v>
      </c>
      <c r="O4895" s="35">
        <f t="shared" si="542"/>
        <v>554.85666666666668</v>
      </c>
      <c r="P4895" s="35">
        <f t="shared" si="543"/>
        <v>554.85666666666668</v>
      </c>
      <c r="Q4895" s="39">
        <f t="shared" si="545"/>
        <v>554.86000000000001</v>
      </c>
      <c r="R4895" s="37">
        <f t="shared" si="544"/>
        <v>554.86000000000001</v>
      </c>
      <c r="T4895" s="38"/>
      <c r="U4895" s="38"/>
      <c r="V4895" s="38"/>
    </row>
    <row r="4896" ht="23.25">
      <c r="A4896" s="27">
        <v>4884</v>
      </c>
      <c r="B4896" s="28" t="s">
        <v>9006</v>
      </c>
      <c r="C4896" s="29" t="s">
        <v>9007</v>
      </c>
      <c r="D4896" s="30" t="s">
        <v>30</v>
      </c>
      <c r="E4896" s="31">
        <v>1</v>
      </c>
      <c r="F4896" s="32"/>
      <c r="G4896" s="32"/>
      <c r="H4896" s="32"/>
      <c r="I4896" s="33">
        <v>2455.8000000000002</v>
      </c>
      <c r="J4896" s="33">
        <v>2465.6199999999999</v>
      </c>
      <c r="K4896" s="33">
        <v>2490.1799999999998</v>
      </c>
      <c r="L4896" s="21">
        <f t="shared" si="539"/>
        <v>2470.5333333333333</v>
      </c>
      <c r="M4896" s="34">
        <f t="shared" si="540"/>
        <v>17.708803836886556</v>
      </c>
      <c r="N4896" s="34">
        <f t="shared" si="541"/>
        <v>0.71680084611500439</v>
      </c>
      <c r="O4896" s="35">
        <f t="shared" si="542"/>
        <v>2470.5333333333333</v>
      </c>
      <c r="P4896" s="35">
        <f t="shared" si="543"/>
        <v>2470.5333333333333</v>
      </c>
      <c r="Q4896" s="39">
        <f t="shared" si="545"/>
        <v>2470.5300000000002</v>
      </c>
      <c r="R4896" s="37">
        <f t="shared" si="544"/>
        <v>2470.5300000000002</v>
      </c>
      <c r="T4896" s="38"/>
      <c r="U4896" s="38"/>
      <c r="V4896" s="38"/>
    </row>
    <row r="4897" ht="23.25">
      <c r="A4897" s="27">
        <v>4885</v>
      </c>
      <c r="B4897" s="28" t="s">
        <v>9008</v>
      </c>
      <c r="C4897" s="29" t="s">
        <v>9009</v>
      </c>
      <c r="D4897" s="30" t="s">
        <v>30</v>
      </c>
      <c r="E4897" s="31">
        <v>1</v>
      </c>
      <c r="F4897" s="32"/>
      <c r="G4897" s="32"/>
      <c r="H4897" s="32"/>
      <c r="I4897" s="33">
        <v>29999.580000000002</v>
      </c>
      <c r="J4897" s="33">
        <v>30929.57</v>
      </c>
      <c r="K4897" s="33">
        <v>30209.580000000002</v>
      </c>
      <c r="L4897" s="21">
        <f t="shared" si="539"/>
        <v>30379.576666666671</v>
      </c>
      <c r="M4897" s="34">
        <f t="shared" si="540"/>
        <v>487.74429779683965</v>
      </c>
      <c r="N4897" s="34">
        <f t="shared" si="541"/>
        <v>1.6055006399480425</v>
      </c>
      <c r="O4897" s="35">
        <f t="shared" si="542"/>
        <v>30379.576666666668</v>
      </c>
      <c r="P4897" s="35">
        <f t="shared" si="543"/>
        <v>30379.576666666671</v>
      </c>
      <c r="Q4897" s="39">
        <f t="shared" si="545"/>
        <v>30379.580000000002</v>
      </c>
      <c r="R4897" s="37">
        <f t="shared" si="544"/>
        <v>30379.580000000002</v>
      </c>
      <c r="T4897" s="38"/>
      <c r="U4897" s="38"/>
      <c r="V4897" s="38"/>
    </row>
    <row r="4898" ht="12.75">
      <c r="A4898" s="27">
        <v>4886</v>
      </c>
      <c r="B4898" s="28" t="s">
        <v>9010</v>
      </c>
      <c r="C4898" s="29"/>
      <c r="D4898" s="30" t="s">
        <v>30</v>
      </c>
      <c r="E4898" s="31">
        <v>1</v>
      </c>
      <c r="F4898" s="32"/>
      <c r="G4898" s="32"/>
      <c r="H4898" s="32"/>
      <c r="I4898" s="33">
        <v>2355.1100000000001</v>
      </c>
      <c r="J4898" s="33">
        <v>2451.6700000000001</v>
      </c>
      <c r="K4898" s="33">
        <v>2381.02</v>
      </c>
      <c r="L4898" s="21">
        <f t="shared" si="539"/>
        <v>2395.9333333333338</v>
      </c>
      <c r="M4898" s="34">
        <f t="shared" si="540"/>
        <v>49.977635331549372</v>
      </c>
      <c r="N4898" s="34">
        <f t="shared" si="541"/>
        <v>2.0859359747718091</v>
      </c>
      <c r="O4898" s="35">
        <f t="shared" si="542"/>
        <v>2395.9333333333334</v>
      </c>
      <c r="P4898" s="35">
        <f t="shared" si="543"/>
        <v>2395.9333333333338</v>
      </c>
      <c r="Q4898" s="39">
        <f t="shared" si="545"/>
        <v>2395.9299999999998</v>
      </c>
      <c r="R4898" s="37">
        <f t="shared" si="544"/>
        <v>2395.9299999999998</v>
      </c>
      <c r="T4898" s="38"/>
      <c r="U4898" s="38"/>
      <c r="V4898" s="38"/>
    </row>
    <row r="4899" ht="12.75">
      <c r="A4899" s="27">
        <v>4887</v>
      </c>
      <c r="B4899" s="28" t="s">
        <v>9011</v>
      </c>
      <c r="C4899" s="29" t="s">
        <v>9012</v>
      </c>
      <c r="D4899" s="30" t="s">
        <v>30</v>
      </c>
      <c r="E4899" s="31">
        <v>1</v>
      </c>
      <c r="F4899" s="32"/>
      <c r="G4899" s="32"/>
      <c r="H4899" s="32"/>
      <c r="I4899" s="33">
        <v>424.52999999999997</v>
      </c>
      <c r="J4899" s="33">
        <v>434.29000000000002</v>
      </c>
      <c r="K4899" s="33">
        <v>433.87</v>
      </c>
      <c r="L4899" s="21">
        <f t="shared" si="539"/>
        <v>430.8966666666667</v>
      </c>
      <c r="M4899" s="34">
        <f t="shared" si="540"/>
        <v>5.5176927545246288</v>
      </c>
      <c r="N4899" s="34">
        <f t="shared" si="541"/>
        <v>1.2805141421047495</v>
      </c>
      <c r="O4899" s="35">
        <f t="shared" si="542"/>
        <v>430.89666666666665</v>
      </c>
      <c r="P4899" s="35">
        <f t="shared" si="543"/>
        <v>430.8966666666667</v>
      </c>
      <c r="Q4899" s="39">
        <f t="shared" si="545"/>
        <v>430.90000000000003</v>
      </c>
      <c r="R4899" s="37">
        <f t="shared" si="544"/>
        <v>430.90000000000003</v>
      </c>
      <c r="T4899" s="38"/>
      <c r="U4899" s="38"/>
      <c r="V4899" s="38"/>
    </row>
    <row r="4900" ht="12.75">
      <c r="A4900" s="27">
        <v>4888</v>
      </c>
      <c r="B4900" s="28" t="s">
        <v>9011</v>
      </c>
      <c r="C4900" s="29" t="s">
        <v>9013</v>
      </c>
      <c r="D4900" s="30" t="s">
        <v>30</v>
      </c>
      <c r="E4900" s="31">
        <v>1</v>
      </c>
      <c r="F4900" s="32"/>
      <c r="G4900" s="32"/>
      <c r="H4900" s="32"/>
      <c r="I4900" s="33">
        <v>4391.0100000000002</v>
      </c>
      <c r="J4900" s="33">
        <v>4544.6999999999998</v>
      </c>
      <c r="K4900" s="33">
        <v>4571.04</v>
      </c>
      <c r="L4900" s="21">
        <f t="shared" si="539"/>
        <v>4502.25</v>
      </c>
      <c r="M4900" s="34">
        <f t="shared" si="540"/>
        <v>97.232721344205757</v>
      </c>
      <c r="N4900" s="34">
        <f t="shared" si="541"/>
        <v>2.1596473173236883</v>
      </c>
      <c r="O4900" s="35">
        <f t="shared" si="542"/>
        <v>4502.25</v>
      </c>
      <c r="P4900" s="35">
        <f t="shared" si="543"/>
        <v>4502.25</v>
      </c>
      <c r="Q4900" s="39">
        <f t="shared" si="545"/>
        <v>4502.25</v>
      </c>
      <c r="R4900" s="37">
        <f t="shared" si="544"/>
        <v>4502.25</v>
      </c>
      <c r="T4900" s="38"/>
      <c r="U4900" s="38"/>
      <c r="V4900" s="38"/>
    </row>
    <row r="4901" ht="12.75">
      <c r="A4901" s="27">
        <v>4889</v>
      </c>
      <c r="B4901" s="28" t="s">
        <v>9014</v>
      </c>
      <c r="C4901" s="29" t="s">
        <v>9015</v>
      </c>
      <c r="D4901" s="30" t="s">
        <v>30</v>
      </c>
      <c r="E4901" s="31">
        <v>1</v>
      </c>
      <c r="F4901" s="32"/>
      <c r="G4901" s="32"/>
      <c r="H4901" s="32"/>
      <c r="I4901" s="33">
        <v>4050.1199999999999</v>
      </c>
      <c r="J4901" s="33">
        <v>4082.52</v>
      </c>
      <c r="K4901" s="33">
        <v>4106.8199999999997</v>
      </c>
      <c r="L4901" s="21">
        <f t="shared" si="539"/>
        <v>4079.8199999999997</v>
      </c>
      <c r="M4901" s="34">
        <f t="shared" si="540"/>
        <v>28.446265132702312</v>
      </c>
      <c r="N4901" s="34">
        <f t="shared" si="541"/>
        <v>0.69724314143031585</v>
      </c>
      <c r="O4901" s="35">
        <f t="shared" si="542"/>
        <v>4079.8199999999997</v>
      </c>
      <c r="P4901" s="35">
        <f t="shared" si="543"/>
        <v>4079.8199999999997</v>
      </c>
      <c r="Q4901" s="39">
        <f t="shared" si="545"/>
        <v>4079.8200000000002</v>
      </c>
      <c r="R4901" s="37">
        <f t="shared" si="544"/>
        <v>4079.8200000000002</v>
      </c>
      <c r="T4901" s="38"/>
      <c r="U4901" s="38"/>
      <c r="V4901" s="38"/>
    </row>
    <row r="4902" ht="12.75">
      <c r="A4902" s="27">
        <v>4890</v>
      </c>
      <c r="B4902" s="28" t="s">
        <v>9016</v>
      </c>
      <c r="C4902" s="29" t="s">
        <v>9017</v>
      </c>
      <c r="D4902" s="30" t="s">
        <v>30</v>
      </c>
      <c r="E4902" s="31">
        <v>1</v>
      </c>
      <c r="F4902" s="32"/>
      <c r="G4902" s="32"/>
      <c r="H4902" s="32"/>
      <c r="I4902" s="33">
        <v>4769.0799999999999</v>
      </c>
      <c r="J4902" s="33">
        <v>4812</v>
      </c>
      <c r="K4902" s="33">
        <v>4926.46</v>
      </c>
      <c r="L4902" s="21">
        <f t="shared" si="539"/>
        <v>4835.8466666666673</v>
      </c>
      <c r="M4902" s="34">
        <f t="shared" si="540"/>
        <v>81.354862997446816</v>
      </c>
      <c r="N4902" s="34">
        <f t="shared" si="541"/>
        <v>1.6823292508057217</v>
      </c>
      <c r="O4902" s="35">
        <f t="shared" si="542"/>
        <v>4835.8466666666664</v>
      </c>
      <c r="P4902" s="35">
        <f t="shared" si="543"/>
        <v>4835.8466666666673</v>
      </c>
      <c r="Q4902" s="39">
        <f t="shared" si="545"/>
        <v>4835.8500000000004</v>
      </c>
      <c r="R4902" s="37">
        <f t="shared" si="544"/>
        <v>4835.8500000000004</v>
      </c>
      <c r="T4902" s="38"/>
      <c r="U4902" s="38"/>
      <c r="V4902" s="38"/>
    </row>
    <row r="4903" ht="12.75">
      <c r="A4903" s="27">
        <v>4891</v>
      </c>
      <c r="B4903" s="28" t="s">
        <v>9018</v>
      </c>
      <c r="C4903" s="29" t="s">
        <v>9019</v>
      </c>
      <c r="D4903" s="30" t="s">
        <v>30</v>
      </c>
      <c r="E4903" s="31">
        <v>1</v>
      </c>
      <c r="F4903" s="32"/>
      <c r="G4903" s="32"/>
      <c r="H4903" s="32"/>
      <c r="I4903" s="33">
        <v>4174.0900000000001</v>
      </c>
      <c r="J4903" s="33">
        <v>4320.1800000000003</v>
      </c>
      <c r="K4903" s="33">
        <v>4245.0500000000002</v>
      </c>
      <c r="L4903" s="21">
        <f t="shared" si="539"/>
        <v>4246.4399999999996</v>
      </c>
      <c r="M4903" s="34">
        <f t="shared" si="540"/>
        <v>73.054918383364239</v>
      </c>
      <c r="N4903" s="34">
        <f t="shared" si="541"/>
        <v>1.7203803276006311</v>
      </c>
      <c r="O4903" s="35">
        <f t="shared" si="542"/>
        <v>4246.4399999999996</v>
      </c>
      <c r="P4903" s="35">
        <f t="shared" si="543"/>
        <v>4246.4399999999996</v>
      </c>
      <c r="Q4903" s="39">
        <f t="shared" si="545"/>
        <v>4246.4400000000005</v>
      </c>
      <c r="R4903" s="37">
        <f t="shared" si="544"/>
        <v>4246.4400000000005</v>
      </c>
      <c r="T4903" s="38"/>
      <c r="U4903" s="38"/>
      <c r="V4903" s="38"/>
    </row>
    <row r="4904" ht="12.75">
      <c r="A4904" s="27">
        <v>4892</v>
      </c>
      <c r="B4904" s="28" t="s">
        <v>9020</v>
      </c>
      <c r="C4904" s="29" t="s">
        <v>9021</v>
      </c>
      <c r="D4904" s="30" t="s">
        <v>30</v>
      </c>
      <c r="E4904" s="31">
        <v>1</v>
      </c>
      <c r="F4904" s="32"/>
      <c r="G4904" s="32"/>
      <c r="H4904" s="32"/>
      <c r="I4904" s="33">
        <v>1000.92</v>
      </c>
      <c r="J4904" s="33">
        <v>1006.9299999999999</v>
      </c>
      <c r="K4904" s="33">
        <v>1014.9299999999999</v>
      </c>
      <c r="L4904" s="21">
        <f t="shared" si="539"/>
        <v>1007.5933333333332</v>
      </c>
      <c r="M4904" s="34">
        <f t="shared" si="540"/>
        <v>7.0285157276151322</v>
      </c>
      <c r="N4904" s="34">
        <f t="shared" si="541"/>
        <v>0.69755480659675528</v>
      </c>
      <c r="O4904" s="35">
        <f t="shared" si="542"/>
        <v>1007.5933333333332</v>
      </c>
      <c r="P4904" s="35">
        <f t="shared" si="543"/>
        <v>1007.5933333333332</v>
      </c>
      <c r="Q4904" s="39">
        <f t="shared" si="545"/>
        <v>1007.59</v>
      </c>
      <c r="R4904" s="37">
        <f t="shared" si="544"/>
        <v>1007.59</v>
      </c>
      <c r="T4904" s="38"/>
      <c r="U4904" s="38"/>
      <c r="V4904" s="38"/>
    </row>
    <row r="4905" ht="12.75">
      <c r="A4905" s="27">
        <v>4893</v>
      </c>
      <c r="B4905" s="28" t="s">
        <v>9020</v>
      </c>
      <c r="C4905" s="29" t="s">
        <v>9022</v>
      </c>
      <c r="D4905" s="30" t="s">
        <v>30</v>
      </c>
      <c r="E4905" s="31">
        <v>1</v>
      </c>
      <c r="F4905" s="32"/>
      <c r="G4905" s="32"/>
      <c r="H4905" s="32"/>
      <c r="I4905" s="33">
        <v>1000.92</v>
      </c>
      <c r="J4905" s="33">
        <v>1019.9400000000001</v>
      </c>
      <c r="K4905" s="33">
        <v>1011.9299999999999</v>
      </c>
      <c r="L4905" s="21">
        <f t="shared" si="539"/>
        <v>1010.9299999999999</v>
      </c>
      <c r="M4905" s="34">
        <f t="shared" si="540"/>
        <v>9.5493507632718604</v>
      </c>
      <c r="N4905" s="34">
        <f t="shared" si="541"/>
        <v>0.94461048373990897</v>
      </c>
      <c r="O4905" s="35">
        <f t="shared" si="542"/>
        <v>1010.9299999999999</v>
      </c>
      <c r="P4905" s="35">
        <f t="shared" si="543"/>
        <v>1010.9299999999999</v>
      </c>
      <c r="Q4905" s="39">
        <f t="shared" si="545"/>
        <v>1010.9300000000001</v>
      </c>
      <c r="R4905" s="37">
        <f t="shared" si="544"/>
        <v>1010.9300000000001</v>
      </c>
      <c r="T4905" s="38"/>
      <c r="U4905" s="38"/>
      <c r="V4905" s="38"/>
    </row>
    <row r="4906" ht="12.75">
      <c r="A4906" s="27">
        <v>4894</v>
      </c>
      <c r="B4906" s="28" t="s">
        <v>9020</v>
      </c>
      <c r="C4906" s="29" t="s">
        <v>9023</v>
      </c>
      <c r="D4906" s="30" t="s">
        <v>30</v>
      </c>
      <c r="E4906" s="31">
        <v>1</v>
      </c>
      <c r="F4906" s="32"/>
      <c r="G4906" s="32"/>
      <c r="H4906" s="32"/>
      <c r="I4906" s="33">
        <v>973.01999999999998</v>
      </c>
      <c r="J4906" s="33">
        <v>996.37</v>
      </c>
      <c r="K4906" s="33">
        <v>988.59000000000003</v>
      </c>
      <c r="L4906" s="21">
        <f t="shared" si="539"/>
        <v>985.99333333333334</v>
      </c>
      <c r="M4906" s="34">
        <f t="shared" si="540"/>
        <v>11.88960189969932</v>
      </c>
      <c r="N4906" s="34">
        <f t="shared" si="541"/>
        <v>1.2058501308020326</v>
      </c>
      <c r="O4906" s="35">
        <f t="shared" si="542"/>
        <v>985.99333333333334</v>
      </c>
      <c r="P4906" s="35">
        <f t="shared" si="543"/>
        <v>985.99333333333334</v>
      </c>
      <c r="Q4906" s="39">
        <f t="shared" si="545"/>
        <v>985.99000000000001</v>
      </c>
      <c r="R4906" s="37">
        <f t="shared" si="544"/>
        <v>985.99000000000001</v>
      </c>
      <c r="T4906" s="38"/>
      <c r="U4906" s="38"/>
      <c r="V4906" s="38"/>
    </row>
    <row r="4907" ht="12.75">
      <c r="A4907" s="27">
        <v>4895</v>
      </c>
      <c r="B4907" s="28" t="s">
        <v>9024</v>
      </c>
      <c r="C4907" s="29" t="s">
        <v>9025</v>
      </c>
      <c r="D4907" s="30" t="s">
        <v>30</v>
      </c>
      <c r="E4907" s="31">
        <v>1</v>
      </c>
      <c r="F4907" s="32"/>
      <c r="G4907" s="32"/>
      <c r="H4907" s="32"/>
      <c r="I4907" s="33">
        <v>1162.04</v>
      </c>
      <c r="J4907" s="33">
        <v>1193.4200000000001</v>
      </c>
      <c r="K4907" s="33">
        <v>1180.6300000000001</v>
      </c>
      <c r="L4907" s="21">
        <f t="shared" si="539"/>
        <v>1178.6966666666667</v>
      </c>
      <c r="M4907" s="34">
        <f t="shared" si="540"/>
        <v>15.779082144831341</v>
      </c>
      <c r="N4907" s="34">
        <f t="shared" si="541"/>
        <v>1.3386889596841149</v>
      </c>
      <c r="O4907" s="35">
        <f t="shared" si="542"/>
        <v>1178.6966666666667</v>
      </c>
      <c r="P4907" s="35">
        <f t="shared" si="543"/>
        <v>1178.6966666666667</v>
      </c>
      <c r="Q4907" s="39">
        <f t="shared" si="545"/>
        <v>1178.7</v>
      </c>
      <c r="R4907" s="37">
        <f t="shared" si="544"/>
        <v>1178.7</v>
      </c>
      <c r="T4907" s="38"/>
      <c r="U4907" s="38"/>
      <c r="V4907" s="38"/>
    </row>
    <row r="4908" ht="12.75">
      <c r="A4908" s="27">
        <v>4896</v>
      </c>
      <c r="B4908" s="28" t="s">
        <v>9026</v>
      </c>
      <c r="C4908" s="29" t="s">
        <v>9027</v>
      </c>
      <c r="D4908" s="30" t="s">
        <v>30</v>
      </c>
      <c r="E4908" s="31">
        <v>1</v>
      </c>
      <c r="F4908" s="32"/>
      <c r="G4908" s="32"/>
      <c r="H4908" s="32"/>
      <c r="I4908" s="33">
        <v>1081.47</v>
      </c>
      <c r="J4908" s="33">
        <v>1094.45</v>
      </c>
      <c r="K4908" s="33">
        <v>1127.97</v>
      </c>
      <c r="L4908" s="21">
        <f t="shared" si="539"/>
        <v>1101.2966666666669</v>
      </c>
      <c r="M4908" s="34">
        <f t="shared" si="540"/>
        <v>23.994168736035284</v>
      </c>
      <c r="N4908" s="34">
        <f t="shared" si="541"/>
        <v>2.1787198183990943</v>
      </c>
      <c r="O4908" s="35">
        <f t="shared" si="542"/>
        <v>1101.2966666666666</v>
      </c>
      <c r="P4908" s="35">
        <f t="shared" si="543"/>
        <v>1101.2966666666669</v>
      </c>
      <c r="Q4908" s="39">
        <f t="shared" si="545"/>
        <v>1101.3</v>
      </c>
      <c r="R4908" s="37">
        <f t="shared" si="544"/>
        <v>1101.3</v>
      </c>
      <c r="T4908" s="38"/>
      <c r="U4908" s="38"/>
      <c r="V4908" s="38"/>
    </row>
    <row r="4909" ht="12.75">
      <c r="A4909" s="27">
        <v>4897</v>
      </c>
      <c r="B4909" s="28" t="s">
        <v>9026</v>
      </c>
      <c r="C4909" s="29" t="s">
        <v>9028</v>
      </c>
      <c r="D4909" s="30" t="s">
        <v>30</v>
      </c>
      <c r="E4909" s="31">
        <v>1</v>
      </c>
      <c r="F4909" s="32"/>
      <c r="G4909" s="32"/>
      <c r="H4909" s="32"/>
      <c r="I4909" s="33">
        <v>1081.47</v>
      </c>
      <c r="J4909" s="33">
        <v>1105.26</v>
      </c>
      <c r="K4909" s="33">
        <v>1092.28</v>
      </c>
      <c r="L4909" s="21">
        <f t="shared" si="539"/>
        <v>1093.0033333333333</v>
      </c>
      <c r="M4909" s="34">
        <f t="shared" si="540"/>
        <v>11.911483254965896</v>
      </c>
      <c r="N4909" s="34">
        <f t="shared" si="541"/>
        <v>1.0897938635410593</v>
      </c>
      <c r="O4909" s="35">
        <f t="shared" si="542"/>
        <v>1093.0033333333333</v>
      </c>
      <c r="P4909" s="35">
        <f t="shared" si="543"/>
        <v>1093.0033333333333</v>
      </c>
      <c r="Q4909" s="39">
        <f t="shared" si="545"/>
        <v>1093</v>
      </c>
      <c r="R4909" s="37">
        <f t="shared" si="544"/>
        <v>1093</v>
      </c>
      <c r="T4909" s="38"/>
      <c r="U4909" s="38"/>
      <c r="V4909" s="38"/>
    </row>
    <row r="4910" ht="23.25">
      <c r="A4910" s="27">
        <v>4898</v>
      </c>
      <c r="B4910" s="28" t="s">
        <v>9029</v>
      </c>
      <c r="C4910" s="29" t="s">
        <v>9030</v>
      </c>
      <c r="D4910" s="30" t="s">
        <v>30</v>
      </c>
      <c r="E4910" s="31">
        <v>1</v>
      </c>
      <c r="F4910" s="32"/>
      <c r="G4910" s="32"/>
      <c r="H4910" s="32"/>
      <c r="I4910" s="33">
        <v>1273.6099999999999</v>
      </c>
      <c r="J4910" s="33">
        <v>1301.6300000000001</v>
      </c>
      <c r="K4910" s="33">
        <v>1309.27</v>
      </c>
      <c r="L4910" s="21">
        <f t="shared" si="539"/>
        <v>1294.8366666666666</v>
      </c>
      <c r="M4910" s="34">
        <f t="shared" si="540"/>
        <v>18.775540826653593</v>
      </c>
      <c r="N4910" s="34">
        <f t="shared" si="541"/>
        <v>1.4500315993512896</v>
      </c>
      <c r="O4910" s="35">
        <f t="shared" si="542"/>
        <v>1294.8366666666666</v>
      </c>
      <c r="P4910" s="35">
        <f t="shared" si="543"/>
        <v>1294.8366666666666</v>
      </c>
      <c r="Q4910" s="39">
        <f t="shared" si="545"/>
        <v>1294.8399999999999</v>
      </c>
      <c r="R4910" s="37">
        <f t="shared" si="544"/>
        <v>1294.8399999999999</v>
      </c>
      <c r="T4910" s="38"/>
      <c r="U4910" s="38"/>
      <c r="V4910" s="38"/>
    </row>
    <row r="4911" ht="23.25">
      <c r="A4911" s="27">
        <v>4899</v>
      </c>
      <c r="B4911" s="28" t="s">
        <v>9031</v>
      </c>
      <c r="C4911" s="29" t="s">
        <v>9032</v>
      </c>
      <c r="D4911" s="30" t="s">
        <v>30</v>
      </c>
      <c r="E4911" s="31">
        <v>1</v>
      </c>
      <c r="F4911" s="32"/>
      <c r="G4911" s="32"/>
      <c r="H4911" s="32"/>
      <c r="I4911" s="33">
        <v>1276.7</v>
      </c>
      <c r="J4911" s="33">
        <v>1283.0799999999999</v>
      </c>
      <c r="K4911" s="33">
        <v>1308.6199999999999</v>
      </c>
      <c r="L4911" s="21">
        <f t="shared" si="539"/>
        <v>1289.4666666666665</v>
      </c>
      <c r="M4911" s="34">
        <f t="shared" si="540"/>
        <v>16.891232439740183</v>
      </c>
      <c r="N4911" s="34">
        <f t="shared" si="541"/>
        <v>1.3099394405754461</v>
      </c>
      <c r="O4911" s="35">
        <f t="shared" si="542"/>
        <v>1289.4666666666665</v>
      </c>
      <c r="P4911" s="35">
        <f t="shared" si="543"/>
        <v>1289.4666666666665</v>
      </c>
      <c r="Q4911" s="39">
        <f t="shared" si="545"/>
        <v>1289.47</v>
      </c>
      <c r="R4911" s="37">
        <f t="shared" si="544"/>
        <v>1289.47</v>
      </c>
      <c r="T4911" s="38"/>
      <c r="U4911" s="38"/>
      <c r="V4911" s="38"/>
    </row>
    <row r="4912" ht="12.75">
      <c r="A4912" s="27">
        <v>4900</v>
      </c>
      <c r="B4912" s="28" t="s">
        <v>9033</v>
      </c>
      <c r="C4912" s="29" t="s">
        <v>9034</v>
      </c>
      <c r="D4912" s="30" t="s">
        <v>30</v>
      </c>
      <c r="E4912" s="31">
        <v>1</v>
      </c>
      <c r="F4912" s="32"/>
      <c r="G4912" s="32"/>
      <c r="H4912" s="32"/>
      <c r="I4912" s="33">
        <v>845.99000000000001</v>
      </c>
      <c r="J4912" s="33">
        <v>863.75999999999999</v>
      </c>
      <c r="K4912" s="33">
        <v>864.60000000000002</v>
      </c>
      <c r="L4912" s="21">
        <f t="shared" si="539"/>
        <v>858.11666666666667</v>
      </c>
      <c r="M4912" s="34">
        <f t="shared" si="540"/>
        <v>10.51039644035054</v>
      </c>
      <c r="N4912" s="34">
        <f t="shared" si="541"/>
        <v>1.2248213848564344</v>
      </c>
      <c r="O4912" s="35">
        <f t="shared" si="542"/>
        <v>858.11666666666656</v>
      </c>
      <c r="P4912" s="35">
        <f t="shared" si="543"/>
        <v>858.11666666666667</v>
      </c>
      <c r="Q4912" s="39">
        <f t="shared" si="545"/>
        <v>858.12</v>
      </c>
      <c r="R4912" s="37">
        <f t="shared" si="544"/>
        <v>858.12</v>
      </c>
      <c r="T4912" s="38"/>
      <c r="U4912" s="38"/>
      <c r="V4912" s="38"/>
    </row>
    <row r="4913" ht="12.75">
      <c r="A4913" s="27">
        <v>4901</v>
      </c>
      <c r="B4913" s="28" t="s">
        <v>9035</v>
      </c>
      <c r="C4913" s="29" t="s">
        <v>9036</v>
      </c>
      <c r="D4913" s="30" t="s">
        <v>30</v>
      </c>
      <c r="E4913" s="31">
        <v>1</v>
      </c>
      <c r="F4913" s="32"/>
      <c r="G4913" s="32"/>
      <c r="H4913" s="32"/>
      <c r="I4913" s="33">
        <v>907.97000000000003</v>
      </c>
      <c r="J4913" s="33">
        <v>915.23000000000002</v>
      </c>
      <c r="K4913" s="33">
        <v>914.33000000000004</v>
      </c>
      <c r="L4913" s="21">
        <f t="shared" si="539"/>
        <v>912.5100000000001</v>
      </c>
      <c r="M4913" s="34">
        <f t="shared" si="540"/>
        <v>3.9574234041861129</v>
      </c>
      <c r="N4913" s="34">
        <f t="shared" si="541"/>
        <v>0.43368548335756452</v>
      </c>
      <c r="O4913" s="35">
        <f t="shared" si="542"/>
        <v>912.50999999999999</v>
      </c>
      <c r="P4913" s="35">
        <f t="shared" si="543"/>
        <v>912.5100000000001</v>
      </c>
      <c r="Q4913" s="39">
        <f t="shared" si="545"/>
        <v>912.50999999999999</v>
      </c>
      <c r="R4913" s="37">
        <f t="shared" si="544"/>
        <v>912.50999999999999</v>
      </c>
      <c r="T4913" s="38"/>
      <c r="U4913" s="38"/>
      <c r="V4913" s="38"/>
    </row>
    <row r="4914" ht="12.75">
      <c r="A4914" s="27">
        <v>4902</v>
      </c>
      <c r="B4914" s="28" t="s">
        <v>9037</v>
      </c>
      <c r="C4914" s="29" t="s">
        <v>9038</v>
      </c>
      <c r="D4914" s="30" t="s">
        <v>30</v>
      </c>
      <c r="E4914" s="31">
        <v>1</v>
      </c>
      <c r="F4914" s="32"/>
      <c r="G4914" s="32"/>
      <c r="H4914" s="32"/>
      <c r="I4914" s="33">
        <v>34.090000000000003</v>
      </c>
      <c r="J4914" s="33">
        <v>35.149999999999999</v>
      </c>
      <c r="K4914" s="33">
        <v>34.909999999999997</v>
      </c>
      <c r="L4914" s="21">
        <f t="shared" si="539"/>
        <v>34.716666666666669</v>
      </c>
      <c r="M4914" s="34">
        <f t="shared" si="540"/>
        <v>0.55581771592252249</v>
      </c>
      <c r="N4914" s="34">
        <f t="shared" si="541"/>
        <v>1.6010111836462479</v>
      </c>
      <c r="O4914" s="35">
        <f t="shared" si="542"/>
        <v>34.716666666666669</v>
      </c>
      <c r="P4914" s="35">
        <f t="shared" si="543"/>
        <v>34.716666666666669</v>
      </c>
      <c r="Q4914" s="39">
        <f t="shared" si="545"/>
        <v>34.719999999999999</v>
      </c>
      <c r="R4914" s="37">
        <f t="shared" si="544"/>
        <v>34.719999999999999</v>
      </c>
      <c r="T4914" s="38"/>
      <c r="U4914" s="38"/>
      <c r="V4914" s="38"/>
    </row>
    <row r="4915" ht="12.75">
      <c r="A4915" s="27">
        <v>4903</v>
      </c>
      <c r="B4915" s="28" t="s">
        <v>9039</v>
      </c>
      <c r="C4915" s="29" t="s">
        <v>9040</v>
      </c>
      <c r="D4915" s="30" t="s">
        <v>30</v>
      </c>
      <c r="E4915" s="31">
        <v>1</v>
      </c>
      <c r="F4915" s="32"/>
      <c r="G4915" s="32"/>
      <c r="H4915" s="32"/>
      <c r="I4915" s="33">
        <v>55.770000000000003</v>
      </c>
      <c r="J4915" s="33">
        <v>57.549999999999997</v>
      </c>
      <c r="K4915" s="33">
        <v>57.609999999999999</v>
      </c>
      <c r="L4915" s="21">
        <f t="shared" si="539"/>
        <v>56.976666666666667</v>
      </c>
      <c r="M4915" s="34">
        <f t="shared" si="540"/>
        <v>1.0454345189122691</v>
      </c>
      <c r="N4915" s="34">
        <f t="shared" si="541"/>
        <v>1.8348467540728997</v>
      </c>
      <c r="O4915" s="35">
        <f t="shared" si="542"/>
        <v>56.976666666666667</v>
      </c>
      <c r="P4915" s="35">
        <f t="shared" si="543"/>
        <v>56.976666666666667</v>
      </c>
      <c r="Q4915" s="39">
        <f t="shared" si="545"/>
        <v>56.980000000000004</v>
      </c>
      <c r="R4915" s="37">
        <f t="shared" si="544"/>
        <v>56.980000000000004</v>
      </c>
      <c r="T4915" s="38"/>
      <c r="U4915" s="38"/>
      <c r="V4915" s="38"/>
    </row>
    <row r="4916" ht="23.25">
      <c r="A4916" s="27">
        <v>4904</v>
      </c>
      <c r="B4916" s="28" t="s">
        <v>9041</v>
      </c>
      <c r="C4916" s="29" t="s">
        <v>9042</v>
      </c>
      <c r="D4916" s="30" t="s">
        <v>30</v>
      </c>
      <c r="E4916" s="31">
        <v>1</v>
      </c>
      <c r="F4916" s="32"/>
      <c r="G4916" s="32"/>
      <c r="H4916" s="32"/>
      <c r="I4916" s="33">
        <v>17412.23</v>
      </c>
      <c r="J4916" s="33">
        <v>17969.419999999998</v>
      </c>
      <c r="K4916" s="33">
        <v>18021.66</v>
      </c>
      <c r="L4916" s="21">
        <f t="shared" si="539"/>
        <v>17801.103333333333</v>
      </c>
      <c r="M4916" s="34">
        <f t="shared" si="540"/>
        <v>337.78559240046513</v>
      </c>
      <c r="N4916" s="34">
        <f t="shared" si="541"/>
        <v>1.8975542474827787</v>
      </c>
      <c r="O4916" s="35">
        <f t="shared" si="542"/>
        <v>17801.103333333333</v>
      </c>
      <c r="P4916" s="35">
        <f t="shared" si="543"/>
        <v>17801.103333333333</v>
      </c>
      <c r="Q4916" s="39">
        <f t="shared" si="545"/>
        <v>17801.100000000002</v>
      </c>
      <c r="R4916" s="37">
        <f t="shared" si="544"/>
        <v>17801.100000000002</v>
      </c>
      <c r="T4916" s="38"/>
      <c r="U4916" s="38"/>
      <c r="V4916" s="38"/>
    </row>
    <row r="4917" ht="23.25">
      <c r="A4917" s="27">
        <v>4905</v>
      </c>
      <c r="B4917" s="28" t="s">
        <v>9043</v>
      </c>
      <c r="C4917" s="29" t="s">
        <v>9044</v>
      </c>
      <c r="D4917" s="30" t="s">
        <v>30</v>
      </c>
      <c r="E4917" s="31">
        <v>1</v>
      </c>
      <c r="F4917" s="32"/>
      <c r="G4917" s="32"/>
      <c r="H4917" s="32"/>
      <c r="I4917" s="33">
        <v>17412.23</v>
      </c>
      <c r="J4917" s="33">
        <v>18143.540000000001</v>
      </c>
      <c r="K4917" s="33">
        <v>17830.119999999999</v>
      </c>
      <c r="L4917" s="21">
        <f t="shared" si="539"/>
        <v>17795.296666666665</v>
      </c>
      <c r="M4917" s="34">
        <f t="shared" si="540"/>
        <v>366.89654868005198</v>
      </c>
      <c r="N4917" s="34">
        <f t="shared" si="541"/>
        <v>2.0617613493755673</v>
      </c>
      <c r="O4917" s="35">
        <f t="shared" si="542"/>
        <v>17795.296666666665</v>
      </c>
      <c r="P4917" s="35">
        <f t="shared" si="543"/>
        <v>17795.296666666665</v>
      </c>
      <c r="Q4917" s="39">
        <f t="shared" si="545"/>
        <v>17795.299999999999</v>
      </c>
      <c r="R4917" s="37">
        <f t="shared" si="544"/>
        <v>17795.299999999999</v>
      </c>
      <c r="T4917" s="38"/>
      <c r="U4917" s="38"/>
      <c r="V4917" s="38"/>
    </row>
    <row r="4918" ht="12.75">
      <c r="A4918" s="27">
        <v>4906</v>
      </c>
      <c r="B4918" s="28" t="s">
        <v>9045</v>
      </c>
      <c r="C4918" s="29" t="s">
        <v>9046</v>
      </c>
      <c r="D4918" s="30" t="s">
        <v>30</v>
      </c>
      <c r="E4918" s="31">
        <v>1</v>
      </c>
      <c r="F4918" s="32"/>
      <c r="G4918" s="32"/>
      <c r="H4918" s="32"/>
      <c r="I4918" s="33">
        <v>139.46000000000001</v>
      </c>
      <c r="J4918" s="33">
        <v>141.41</v>
      </c>
      <c r="K4918" s="33">
        <v>140.84999999999999</v>
      </c>
      <c r="L4918" s="21">
        <f t="shared" si="539"/>
        <v>140.57333333333335</v>
      </c>
      <c r="M4918" s="34">
        <f t="shared" si="540"/>
        <v>1.0040086321009993</v>
      </c>
      <c r="N4918" s="34">
        <f t="shared" si="541"/>
        <v>0.7142241051652749</v>
      </c>
      <c r="O4918" s="35">
        <f t="shared" si="542"/>
        <v>140.57333333333332</v>
      </c>
      <c r="P4918" s="35">
        <f t="shared" si="543"/>
        <v>140.57333333333335</v>
      </c>
      <c r="Q4918" s="39">
        <f t="shared" si="545"/>
        <v>140.56999999999999</v>
      </c>
      <c r="R4918" s="37">
        <f t="shared" si="544"/>
        <v>140.56999999999999</v>
      </c>
      <c r="T4918" s="38"/>
      <c r="U4918" s="38"/>
      <c r="V4918" s="38"/>
    </row>
    <row r="4919" ht="12.75">
      <c r="A4919" s="27">
        <v>4907</v>
      </c>
      <c r="B4919" s="28" t="s">
        <v>9047</v>
      </c>
      <c r="C4919" s="29" t="s">
        <v>9048</v>
      </c>
      <c r="D4919" s="30" t="s">
        <v>30</v>
      </c>
      <c r="E4919" s="31">
        <v>1</v>
      </c>
      <c r="F4919" s="32"/>
      <c r="G4919" s="32"/>
      <c r="H4919" s="32"/>
      <c r="I4919" s="33">
        <v>2352.0100000000002</v>
      </c>
      <c r="J4919" s="33">
        <v>2415.5100000000002</v>
      </c>
      <c r="K4919" s="33">
        <v>2394.3499999999999</v>
      </c>
      <c r="L4919" s="21">
        <f t="shared" si="539"/>
        <v>2387.2900000000004</v>
      </c>
      <c r="M4919" s="34">
        <f t="shared" si="540"/>
        <v>32.333345017179987</v>
      </c>
      <c r="N4919" s="34">
        <f t="shared" si="541"/>
        <v>1.3543953611492521</v>
      </c>
      <c r="O4919" s="35">
        <f t="shared" si="542"/>
        <v>2387.29</v>
      </c>
      <c r="P4919" s="35">
        <f t="shared" si="543"/>
        <v>2387.2900000000004</v>
      </c>
      <c r="Q4919" s="39">
        <f t="shared" si="545"/>
        <v>2387.29</v>
      </c>
      <c r="R4919" s="37">
        <f t="shared" si="544"/>
        <v>2387.29</v>
      </c>
      <c r="T4919" s="38"/>
      <c r="U4919" s="38"/>
      <c r="V4919" s="38"/>
    </row>
    <row r="4920" ht="12.75">
      <c r="A4920" s="27">
        <v>4908</v>
      </c>
      <c r="B4920" s="28" t="s">
        <v>9047</v>
      </c>
      <c r="C4920" s="29" t="s">
        <v>9049</v>
      </c>
      <c r="D4920" s="30" t="s">
        <v>30</v>
      </c>
      <c r="E4920" s="31">
        <v>1</v>
      </c>
      <c r="F4920" s="32"/>
      <c r="G4920" s="32"/>
      <c r="H4920" s="32"/>
      <c r="I4920" s="33">
        <v>2352.0100000000002</v>
      </c>
      <c r="J4920" s="33">
        <v>2375.5300000000002</v>
      </c>
      <c r="K4920" s="33">
        <v>2389.6399999999999</v>
      </c>
      <c r="L4920" s="21">
        <f t="shared" si="539"/>
        <v>2372.3933333333334</v>
      </c>
      <c r="M4920" s="34">
        <f t="shared" si="540"/>
        <v>19.010082412586414</v>
      </c>
      <c r="N4920" s="34">
        <f t="shared" si="541"/>
        <v>0.80130398890795562</v>
      </c>
      <c r="O4920" s="35">
        <f t="shared" si="542"/>
        <v>2372.3933333333334</v>
      </c>
      <c r="P4920" s="35">
        <f t="shared" si="543"/>
        <v>2372.3933333333334</v>
      </c>
      <c r="Q4920" s="39">
        <f t="shared" si="545"/>
        <v>2372.3899999999999</v>
      </c>
      <c r="R4920" s="37">
        <f t="shared" si="544"/>
        <v>2372.3899999999999</v>
      </c>
      <c r="T4920" s="38"/>
      <c r="U4920" s="38"/>
      <c r="V4920" s="38"/>
    </row>
    <row r="4921" ht="12.75">
      <c r="A4921" s="27">
        <v>4909</v>
      </c>
      <c r="B4921" s="28" t="s">
        <v>9050</v>
      </c>
      <c r="C4921" s="29" t="s">
        <v>9051</v>
      </c>
      <c r="D4921" s="30" t="s">
        <v>30</v>
      </c>
      <c r="E4921" s="31">
        <v>1</v>
      </c>
      <c r="F4921" s="32"/>
      <c r="G4921" s="32"/>
      <c r="H4921" s="32"/>
      <c r="I4921" s="33">
        <v>5822.6700000000001</v>
      </c>
      <c r="J4921" s="33">
        <v>6067.2200000000003</v>
      </c>
      <c r="K4921" s="33">
        <v>5939.1199999999999</v>
      </c>
      <c r="L4921" s="21">
        <f t="shared" si="539"/>
        <v>5943.0033333333331</v>
      </c>
      <c r="M4921" s="34">
        <f t="shared" si="540"/>
        <v>122.32124031963279</v>
      </c>
      <c r="N4921" s="34">
        <f t="shared" si="541"/>
        <v>2.058239470160701</v>
      </c>
      <c r="O4921" s="35">
        <f t="shared" si="542"/>
        <v>5943.0033333333322</v>
      </c>
      <c r="P4921" s="35">
        <f t="shared" si="543"/>
        <v>5943.0033333333331</v>
      </c>
      <c r="Q4921" s="39">
        <f t="shared" si="545"/>
        <v>5943</v>
      </c>
      <c r="R4921" s="37">
        <f t="shared" si="544"/>
        <v>5943</v>
      </c>
      <c r="T4921" s="38"/>
      <c r="U4921" s="38"/>
      <c r="V4921" s="38"/>
    </row>
    <row r="4922" ht="12.75">
      <c r="A4922" s="27">
        <v>4910</v>
      </c>
      <c r="B4922" s="28" t="s">
        <v>9050</v>
      </c>
      <c r="C4922" s="29" t="s">
        <v>9052</v>
      </c>
      <c r="D4922" s="30" t="s">
        <v>30</v>
      </c>
      <c r="E4922" s="31">
        <v>1</v>
      </c>
      <c r="F4922" s="32"/>
      <c r="G4922" s="32"/>
      <c r="H4922" s="32"/>
      <c r="I4922" s="33">
        <v>5800.96</v>
      </c>
      <c r="J4922" s="33">
        <v>5986.5900000000001</v>
      </c>
      <c r="K4922" s="33">
        <v>5974.9899999999998</v>
      </c>
      <c r="L4922" s="21">
        <f t="shared" si="539"/>
        <v>5920.8466666666673</v>
      </c>
      <c r="M4922" s="34">
        <f t="shared" si="540"/>
        <v>103.98677624262291</v>
      </c>
      <c r="N4922" s="34">
        <f t="shared" si="541"/>
        <v>1.7562822024770595</v>
      </c>
      <c r="O4922" s="35">
        <f t="shared" si="542"/>
        <v>5920.8466666666664</v>
      </c>
      <c r="P4922" s="35">
        <f t="shared" si="543"/>
        <v>5920.8466666666673</v>
      </c>
      <c r="Q4922" s="39">
        <f t="shared" si="545"/>
        <v>5920.8500000000004</v>
      </c>
      <c r="R4922" s="37">
        <f t="shared" si="544"/>
        <v>5920.8500000000004</v>
      </c>
      <c r="T4922" s="38"/>
      <c r="U4922" s="38"/>
      <c r="V4922" s="38"/>
    </row>
    <row r="4923" ht="12.75">
      <c r="A4923" s="27">
        <v>4911</v>
      </c>
      <c r="B4923" s="28" t="s">
        <v>9053</v>
      </c>
      <c r="C4923" s="29" t="s">
        <v>9054</v>
      </c>
      <c r="D4923" s="30" t="s">
        <v>30</v>
      </c>
      <c r="E4923" s="31">
        <v>1</v>
      </c>
      <c r="F4923" s="32"/>
      <c r="G4923" s="32"/>
      <c r="H4923" s="32"/>
      <c r="I4923" s="33">
        <v>8673.5699999999997</v>
      </c>
      <c r="J4923" s="33">
        <v>8977.1399999999994</v>
      </c>
      <c r="K4923" s="33">
        <v>8812.3500000000004</v>
      </c>
      <c r="L4923" s="21">
        <f t="shared" si="539"/>
        <v>8821.0199999999986</v>
      </c>
      <c r="M4923" s="34">
        <f t="shared" si="540"/>
        <v>151.97059880121532</v>
      </c>
      <c r="N4923" s="34">
        <f t="shared" si="541"/>
        <v>1.7228234240622438</v>
      </c>
      <c r="O4923" s="35">
        <f t="shared" si="542"/>
        <v>8821.0199999999986</v>
      </c>
      <c r="P4923" s="35">
        <f t="shared" si="543"/>
        <v>8821.0199999999986</v>
      </c>
      <c r="Q4923" s="39">
        <f t="shared" si="545"/>
        <v>8821.0200000000004</v>
      </c>
      <c r="R4923" s="37">
        <f t="shared" si="544"/>
        <v>8821.0200000000004</v>
      </c>
      <c r="T4923" s="38"/>
      <c r="U4923" s="38"/>
      <c r="V4923" s="38"/>
    </row>
    <row r="4924" ht="12.75">
      <c r="A4924" s="27">
        <v>4912</v>
      </c>
      <c r="B4924" s="28" t="s">
        <v>9055</v>
      </c>
      <c r="C4924" s="29" t="s">
        <v>9056</v>
      </c>
      <c r="D4924" s="30" t="s">
        <v>30</v>
      </c>
      <c r="E4924" s="31">
        <v>1</v>
      </c>
      <c r="F4924" s="32"/>
      <c r="G4924" s="32"/>
      <c r="H4924" s="32"/>
      <c r="I4924" s="33">
        <v>39785.639999999999</v>
      </c>
      <c r="J4924" s="33">
        <v>40143.709999999999</v>
      </c>
      <c r="K4924" s="33">
        <v>40501.779999999999</v>
      </c>
      <c r="L4924" s="21">
        <f t="shared" si="539"/>
        <v>40143.709999999999</v>
      </c>
      <c r="M4924" s="34">
        <f t="shared" si="540"/>
        <v>358.06999999999971</v>
      </c>
      <c r="N4924" s="34">
        <f t="shared" si="541"/>
        <v>0.89197037344081986</v>
      </c>
      <c r="O4924" s="35">
        <f t="shared" si="542"/>
        <v>40143.709999999999</v>
      </c>
      <c r="P4924" s="35">
        <f t="shared" si="543"/>
        <v>40143.709999999999</v>
      </c>
      <c r="Q4924" s="39">
        <f t="shared" si="545"/>
        <v>40143.709999999999</v>
      </c>
      <c r="R4924" s="37">
        <f t="shared" si="544"/>
        <v>40143.709999999999</v>
      </c>
      <c r="T4924" s="38"/>
      <c r="U4924" s="38"/>
      <c r="V4924" s="38"/>
    </row>
    <row r="4925" ht="12.75">
      <c r="A4925" s="27">
        <v>4913</v>
      </c>
      <c r="B4925" s="28" t="s">
        <v>9057</v>
      </c>
      <c r="C4925" s="29" t="s">
        <v>9058</v>
      </c>
      <c r="D4925" s="30" t="s">
        <v>30</v>
      </c>
      <c r="E4925" s="31">
        <v>1</v>
      </c>
      <c r="F4925" s="32"/>
      <c r="G4925" s="32"/>
      <c r="H4925" s="32"/>
      <c r="I4925" s="33">
        <v>11570.959999999999</v>
      </c>
      <c r="J4925" s="33">
        <v>11628.809999999999</v>
      </c>
      <c r="K4925" s="33">
        <v>11871.799999999999</v>
      </c>
      <c r="L4925" s="21">
        <f t="shared" si="539"/>
        <v>11690.523333333331</v>
      </c>
      <c r="M4925" s="34">
        <f t="shared" si="540"/>
        <v>159.63263461251694</v>
      </c>
      <c r="N4925" s="34">
        <f t="shared" si="541"/>
        <v>1.3654874983855896</v>
      </c>
      <c r="O4925" s="35">
        <f t="shared" si="542"/>
        <v>11690.523333333331</v>
      </c>
      <c r="P4925" s="35">
        <f t="shared" si="543"/>
        <v>11690.523333333331</v>
      </c>
      <c r="Q4925" s="39">
        <f t="shared" si="545"/>
        <v>11690.52</v>
      </c>
      <c r="R4925" s="37">
        <f t="shared" si="544"/>
        <v>11690.52</v>
      </c>
      <c r="T4925" s="38"/>
      <c r="U4925" s="38"/>
      <c r="V4925" s="38"/>
    </row>
    <row r="4926" ht="23.25">
      <c r="A4926" s="27">
        <v>4914</v>
      </c>
      <c r="B4926" s="28" t="s">
        <v>9059</v>
      </c>
      <c r="C4926" s="29" t="s">
        <v>9060</v>
      </c>
      <c r="D4926" s="30" t="s">
        <v>30</v>
      </c>
      <c r="E4926" s="31">
        <v>1</v>
      </c>
      <c r="F4926" s="32"/>
      <c r="G4926" s="32"/>
      <c r="H4926" s="32"/>
      <c r="I4926" s="33">
        <v>11168.09</v>
      </c>
      <c r="J4926" s="33">
        <v>11491.959999999999</v>
      </c>
      <c r="K4926" s="33">
        <v>11324.440000000001</v>
      </c>
      <c r="L4926" s="21">
        <f t="shared" si="539"/>
        <v>11328.163333333332</v>
      </c>
      <c r="M4926" s="34">
        <f t="shared" si="540"/>
        <v>161.96710046590687</v>
      </c>
      <c r="N4926" s="34">
        <f t="shared" si="541"/>
        <v>1.4297737038211273</v>
      </c>
      <c r="O4926" s="35">
        <f t="shared" si="542"/>
        <v>11328.163333333332</v>
      </c>
      <c r="P4926" s="35">
        <f t="shared" si="543"/>
        <v>11328.163333333332</v>
      </c>
      <c r="Q4926" s="39">
        <f t="shared" si="545"/>
        <v>11328.16</v>
      </c>
      <c r="R4926" s="37">
        <f t="shared" si="544"/>
        <v>11328.16</v>
      </c>
      <c r="T4926" s="38"/>
      <c r="U4926" s="38"/>
      <c r="V4926" s="38"/>
    </row>
    <row r="4927" ht="23.25">
      <c r="A4927" s="27">
        <v>4915</v>
      </c>
      <c r="B4927" s="28" t="s">
        <v>9061</v>
      </c>
      <c r="C4927" s="29" t="s">
        <v>9062</v>
      </c>
      <c r="D4927" s="30" t="s">
        <v>30</v>
      </c>
      <c r="E4927" s="31">
        <v>1</v>
      </c>
      <c r="F4927" s="32"/>
      <c r="G4927" s="32"/>
      <c r="H4927" s="32"/>
      <c r="I4927" s="33">
        <v>16978.389999999999</v>
      </c>
      <c r="J4927" s="33">
        <v>17063.279999999999</v>
      </c>
      <c r="K4927" s="33">
        <v>17182.130000000001</v>
      </c>
      <c r="L4927" s="21">
        <f t="shared" si="539"/>
        <v>17074.600000000002</v>
      </c>
      <c r="M4927" s="34">
        <f t="shared" si="540"/>
        <v>102.34062585308035</v>
      </c>
      <c r="N4927" s="34">
        <f t="shared" si="541"/>
        <v>0.59937348958734227</v>
      </c>
      <c r="O4927" s="35">
        <f t="shared" si="542"/>
        <v>17074.599999999999</v>
      </c>
      <c r="P4927" s="35">
        <f t="shared" si="543"/>
        <v>17074.600000000002</v>
      </c>
      <c r="Q4927" s="39">
        <f t="shared" si="545"/>
        <v>17074.599999999999</v>
      </c>
      <c r="R4927" s="37">
        <f t="shared" si="544"/>
        <v>17074.599999999999</v>
      </c>
      <c r="T4927" s="38"/>
      <c r="U4927" s="38"/>
      <c r="V4927" s="38"/>
    </row>
    <row r="4928" ht="23.25">
      <c r="A4928" s="27">
        <v>4916</v>
      </c>
      <c r="B4928" s="28" t="s">
        <v>9063</v>
      </c>
      <c r="C4928" s="29" t="s">
        <v>9064</v>
      </c>
      <c r="D4928" s="30" t="s">
        <v>30</v>
      </c>
      <c r="E4928" s="31">
        <v>1</v>
      </c>
      <c r="F4928" s="32"/>
      <c r="G4928" s="32"/>
      <c r="H4928" s="32"/>
      <c r="I4928" s="33">
        <v>8552.7999999999993</v>
      </c>
      <c r="J4928" s="33">
        <v>8800.8299999999999</v>
      </c>
      <c r="K4928" s="33">
        <v>8706.75</v>
      </c>
      <c r="L4928" s="21">
        <f t="shared" si="539"/>
        <v>8686.7933333333331</v>
      </c>
      <c r="M4928" s="34">
        <f t="shared" si="540"/>
        <v>125.21350419716487</v>
      </c>
      <c r="N4928" s="34">
        <f t="shared" si="541"/>
        <v>1.4414237727596244</v>
      </c>
      <c r="O4928" s="35">
        <f t="shared" si="542"/>
        <v>8686.7933333333312</v>
      </c>
      <c r="P4928" s="35">
        <f t="shared" si="543"/>
        <v>8686.7933333333331</v>
      </c>
      <c r="Q4928" s="39">
        <f t="shared" si="545"/>
        <v>8686.7900000000009</v>
      </c>
      <c r="R4928" s="37">
        <f t="shared" si="544"/>
        <v>8686.7900000000009</v>
      </c>
      <c r="T4928" s="38"/>
      <c r="U4928" s="38"/>
      <c r="V4928" s="38"/>
    </row>
    <row r="4929" ht="12.75">
      <c r="A4929" s="27">
        <v>4917</v>
      </c>
      <c r="B4929" s="28" t="s">
        <v>9065</v>
      </c>
      <c r="C4929" s="29" t="s">
        <v>9066</v>
      </c>
      <c r="D4929" s="30" t="s">
        <v>30</v>
      </c>
      <c r="E4929" s="31">
        <v>1</v>
      </c>
      <c r="F4929" s="32"/>
      <c r="G4929" s="32"/>
      <c r="H4929" s="32"/>
      <c r="I4929" s="33">
        <v>53033.029999999999</v>
      </c>
      <c r="J4929" s="33">
        <v>53245.160000000003</v>
      </c>
      <c r="K4929" s="33">
        <v>54358.860000000001</v>
      </c>
      <c r="L4929" s="21">
        <f t="shared" si="539"/>
        <v>53545.683333333327</v>
      </c>
      <c r="M4929" s="34">
        <f t="shared" si="540"/>
        <v>712.17413785768247</v>
      </c>
      <c r="N4929" s="34">
        <f t="shared" si="541"/>
        <v>1.330030907298813</v>
      </c>
      <c r="O4929" s="35">
        <f t="shared" si="542"/>
        <v>53545.683333333327</v>
      </c>
      <c r="P4929" s="35">
        <f t="shared" si="543"/>
        <v>53545.683333333327</v>
      </c>
      <c r="Q4929" s="39">
        <f t="shared" si="545"/>
        <v>53545.68</v>
      </c>
      <c r="R4929" s="37">
        <f t="shared" si="544"/>
        <v>53545.68</v>
      </c>
      <c r="T4929" s="38"/>
      <c r="U4929" s="38"/>
      <c r="V4929" s="38"/>
    </row>
    <row r="4930" ht="12.75">
      <c r="A4930" s="27">
        <v>4918</v>
      </c>
      <c r="B4930" s="28" t="s">
        <v>9067</v>
      </c>
      <c r="C4930" s="29" t="s">
        <v>9068</v>
      </c>
      <c r="D4930" s="30" t="s">
        <v>30</v>
      </c>
      <c r="E4930" s="31">
        <v>1</v>
      </c>
      <c r="F4930" s="32"/>
      <c r="G4930" s="32"/>
      <c r="H4930" s="32"/>
      <c r="I4930" s="33">
        <v>8809.9200000000001</v>
      </c>
      <c r="J4930" s="33">
        <v>9179.9400000000005</v>
      </c>
      <c r="K4930" s="33">
        <v>8977.3099999999995</v>
      </c>
      <c r="L4930" s="21">
        <f t="shared" si="539"/>
        <v>8989.0566666666655</v>
      </c>
      <c r="M4930" s="34">
        <f t="shared" si="540"/>
        <v>185.28947145840053</v>
      </c>
      <c r="N4930" s="34">
        <f t="shared" si="541"/>
        <v>2.061278266778463</v>
      </c>
      <c r="O4930" s="35">
        <f t="shared" si="542"/>
        <v>8989.0566666666655</v>
      </c>
      <c r="P4930" s="35">
        <f t="shared" si="543"/>
        <v>8989.0566666666655</v>
      </c>
      <c r="Q4930" s="39">
        <f t="shared" si="545"/>
        <v>8989.0599999999995</v>
      </c>
      <c r="R4930" s="37">
        <f t="shared" si="544"/>
        <v>8989.0599999999995</v>
      </c>
      <c r="T4930" s="38"/>
      <c r="U4930" s="38"/>
      <c r="V4930" s="38"/>
    </row>
    <row r="4931" ht="12.75">
      <c r="A4931" s="27">
        <v>4919</v>
      </c>
      <c r="B4931" s="28" t="s">
        <v>9069</v>
      </c>
      <c r="C4931" s="29" t="s">
        <v>9070</v>
      </c>
      <c r="D4931" s="30" t="s">
        <v>30</v>
      </c>
      <c r="E4931" s="31">
        <v>1</v>
      </c>
      <c r="F4931" s="32"/>
      <c r="G4931" s="32"/>
      <c r="H4931" s="32"/>
      <c r="I4931" s="33">
        <v>11608.139999999999</v>
      </c>
      <c r="J4931" s="33">
        <v>11724.219999999999</v>
      </c>
      <c r="K4931" s="33">
        <v>11747.440000000001</v>
      </c>
      <c r="L4931" s="21">
        <f t="shared" si="539"/>
        <v>11693.266666666668</v>
      </c>
      <c r="M4931" s="34">
        <f t="shared" si="540"/>
        <v>74.630450443055679</v>
      </c>
      <c r="N4931" s="34">
        <f t="shared" si="541"/>
        <v>0.6382344007923848</v>
      </c>
      <c r="O4931" s="35">
        <f t="shared" si="542"/>
        <v>11693.266666666666</v>
      </c>
      <c r="P4931" s="35">
        <f t="shared" si="543"/>
        <v>11693.266666666668</v>
      </c>
      <c r="Q4931" s="39">
        <f t="shared" si="545"/>
        <v>11693.27</v>
      </c>
      <c r="R4931" s="37">
        <f t="shared" si="544"/>
        <v>11693.27</v>
      </c>
      <c r="T4931" s="38"/>
      <c r="U4931" s="38"/>
      <c r="V4931" s="38"/>
    </row>
    <row r="4932" ht="23.25">
      <c r="A4932" s="27">
        <v>4920</v>
      </c>
      <c r="B4932" s="28" t="s">
        <v>9071</v>
      </c>
      <c r="C4932" s="29" t="s">
        <v>9072</v>
      </c>
      <c r="D4932" s="30" t="s">
        <v>30</v>
      </c>
      <c r="E4932" s="31">
        <v>1</v>
      </c>
      <c r="F4932" s="32"/>
      <c r="G4932" s="32"/>
      <c r="H4932" s="32"/>
      <c r="I4932" s="33">
        <v>8856.3799999999992</v>
      </c>
      <c r="J4932" s="33">
        <v>9006.9400000000005</v>
      </c>
      <c r="K4932" s="33">
        <v>9148.6399999999994</v>
      </c>
      <c r="L4932" s="21">
        <f t="shared" si="539"/>
        <v>9003.9866666666658</v>
      </c>
      <c r="M4932" s="34">
        <f t="shared" si="540"/>
        <v>146.15238120993229</v>
      </c>
      <c r="N4932" s="34">
        <f t="shared" si="541"/>
        <v>1.6231963309208102</v>
      </c>
      <c r="O4932" s="35">
        <f t="shared" si="542"/>
        <v>9003.9866666666658</v>
      </c>
      <c r="P4932" s="35">
        <f t="shared" si="543"/>
        <v>9003.9866666666658</v>
      </c>
      <c r="Q4932" s="39">
        <f t="shared" si="545"/>
        <v>9003.9899999999998</v>
      </c>
      <c r="R4932" s="37">
        <f t="shared" si="544"/>
        <v>9003.9899999999998</v>
      </c>
      <c r="T4932" s="38"/>
      <c r="U4932" s="38"/>
      <c r="V4932" s="38"/>
    </row>
    <row r="4933" ht="12.75">
      <c r="A4933" s="27">
        <v>4921</v>
      </c>
      <c r="B4933" s="28" t="s">
        <v>9073</v>
      </c>
      <c r="C4933" s="29" t="s">
        <v>9074</v>
      </c>
      <c r="D4933" s="30" t="s">
        <v>30</v>
      </c>
      <c r="E4933" s="31">
        <v>1</v>
      </c>
      <c r="F4933" s="32"/>
      <c r="G4933" s="32"/>
      <c r="H4933" s="32"/>
      <c r="I4933" s="33">
        <v>11313.77</v>
      </c>
      <c r="J4933" s="33">
        <v>11494.790000000001</v>
      </c>
      <c r="K4933" s="33">
        <v>11675.809999999999</v>
      </c>
      <c r="L4933" s="21">
        <f t="shared" si="539"/>
        <v>11494.790000000001</v>
      </c>
      <c r="M4933" s="34">
        <f t="shared" si="540"/>
        <v>181.01999999999953</v>
      </c>
      <c r="N4933" s="34">
        <f t="shared" si="541"/>
        <v>1.5748004095768562</v>
      </c>
      <c r="O4933" s="35">
        <f t="shared" si="542"/>
        <v>11494.790000000001</v>
      </c>
      <c r="P4933" s="35">
        <f t="shared" si="543"/>
        <v>11494.790000000001</v>
      </c>
      <c r="Q4933" s="39">
        <f t="shared" si="545"/>
        <v>11494.790000000001</v>
      </c>
      <c r="R4933" s="37">
        <f t="shared" si="544"/>
        <v>11494.790000000001</v>
      </c>
      <c r="T4933" s="38"/>
      <c r="U4933" s="38"/>
      <c r="V4933" s="38"/>
    </row>
    <row r="4934" ht="12.75">
      <c r="A4934" s="27">
        <v>4922</v>
      </c>
      <c r="B4934" s="28" t="s">
        <v>9075</v>
      </c>
      <c r="C4934" s="29" t="s">
        <v>9076</v>
      </c>
      <c r="D4934" s="30" t="s">
        <v>30</v>
      </c>
      <c r="E4934" s="31">
        <v>1</v>
      </c>
      <c r="F4934" s="32"/>
      <c r="G4934" s="32"/>
      <c r="H4934" s="32"/>
      <c r="I4934" s="33">
        <v>11608.139999999999</v>
      </c>
      <c r="J4934" s="33">
        <v>11782.26</v>
      </c>
      <c r="K4934" s="33">
        <v>11654.57</v>
      </c>
      <c r="L4934" s="21">
        <f t="shared" si="539"/>
        <v>11681.656666666668</v>
      </c>
      <c r="M4934" s="34">
        <f t="shared" si="540"/>
        <v>90.164900229154611</v>
      </c>
      <c r="N4934" s="34">
        <f t="shared" si="541"/>
        <v>0.77185028461278127</v>
      </c>
      <c r="O4934" s="35">
        <f t="shared" si="542"/>
        <v>11681.656666666666</v>
      </c>
      <c r="P4934" s="35">
        <f t="shared" si="543"/>
        <v>11681.656666666668</v>
      </c>
      <c r="Q4934" s="39">
        <f t="shared" si="545"/>
        <v>11681.66</v>
      </c>
      <c r="R4934" s="37">
        <f t="shared" si="544"/>
        <v>11681.66</v>
      </c>
      <c r="T4934" s="38"/>
      <c r="U4934" s="38"/>
      <c r="V4934" s="38"/>
    </row>
    <row r="4935" ht="23.25">
      <c r="A4935" s="27">
        <v>4923</v>
      </c>
      <c r="B4935" s="28" t="s">
        <v>9077</v>
      </c>
      <c r="C4935" s="29" t="s">
        <v>9078</v>
      </c>
      <c r="D4935" s="30" t="s">
        <v>30</v>
      </c>
      <c r="E4935" s="31">
        <v>1</v>
      </c>
      <c r="F4935" s="32"/>
      <c r="G4935" s="32"/>
      <c r="H4935" s="32"/>
      <c r="I4935" s="33">
        <v>7843.0799999999999</v>
      </c>
      <c r="J4935" s="33">
        <v>7929.3500000000004</v>
      </c>
      <c r="K4935" s="33">
        <v>7984.2600000000002</v>
      </c>
      <c r="L4935" s="21">
        <f t="shared" si="539"/>
        <v>7918.8966666666674</v>
      </c>
      <c r="M4935" s="34">
        <f t="shared" si="540"/>
        <v>71.16812652679117</v>
      </c>
      <c r="N4935" s="34">
        <f t="shared" si="541"/>
        <v>0.89871265559458624</v>
      </c>
      <c r="O4935" s="35">
        <f t="shared" si="542"/>
        <v>7918.8966666666674</v>
      </c>
      <c r="P4935" s="35">
        <f t="shared" si="543"/>
        <v>7918.8966666666674</v>
      </c>
      <c r="Q4935" s="39">
        <f t="shared" si="545"/>
        <v>7918.9000000000005</v>
      </c>
      <c r="R4935" s="37">
        <f t="shared" si="544"/>
        <v>7918.9000000000005</v>
      </c>
      <c r="T4935" s="38"/>
      <c r="U4935" s="38"/>
      <c r="V4935" s="38"/>
    </row>
    <row r="4936" ht="23.25">
      <c r="A4936" s="27">
        <v>4924</v>
      </c>
      <c r="B4936" s="28" t="s">
        <v>9077</v>
      </c>
      <c r="C4936" s="29" t="s">
        <v>9079</v>
      </c>
      <c r="D4936" s="30" t="s">
        <v>30</v>
      </c>
      <c r="E4936" s="31">
        <v>1</v>
      </c>
      <c r="F4936" s="32"/>
      <c r="G4936" s="32"/>
      <c r="H4936" s="32"/>
      <c r="I4936" s="33">
        <v>7843.0799999999999</v>
      </c>
      <c r="J4936" s="33">
        <v>8086.2200000000003</v>
      </c>
      <c r="K4936" s="33">
        <v>8133.2700000000004</v>
      </c>
      <c r="L4936" s="21">
        <f t="shared" si="539"/>
        <v>8020.8566666666666</v>
      </c>
      <c r="M4936" s="34">
        <f t="shared" si="540"/>
        <v>155.74605302650019</v>
      </c>
      <c r="N4936" s="34">
        <f t="shared" si="541"/>
        <v>1.941763324031891</v>
      </c>
      <c r="O4936" s="35">
        <f t="shared" si="542"/>
        <v>8020.8566666666666</v>
      </c>
      <c r="P4936" s="35">
        <f t="shared" si="543"/>
        <v>8020.8566666666666</v>
      </c>
      <c r="Q4936" s="39">
        <f t="shared" si="545"/>
        <v>8020.8600000000006</v>
      </c>
      <c r="R4936" s="37">
        <f t="shared" si="544"/>
        <v>8020.8600000000006</v>
      </c>
      <c r="T4936" s="38"/>
      <c r="U4936" s="38"/>
      <c r="V4936" s="38"/>
    </row>
    <row r="4937" ht="23.25">
      <c r="A4937" s="27">
        <v>4925</v>
      </c>
      <c r="B4937" s="28" t="s">
        <v>9080</v>
      </c>
      <c r="C4937" s="29" t="s">
        <v>9081</v>
      </c>
      <c r="D4937" s="30" t="s">
        <v>30</v>
      </c>
      <c r="E4937" s="31">
        <v>1</v>
      </c>
      <c r="F4937" s="32"/>
      <c r="G4937" s="32"/>
      <c r="H4937" s="32"/>
      <c r="I4937" s="33">
        <v>18633.16</v>
      </c>
      <c r="J4937" s="33">
        <v>19192.150000000001</v>
      </c>
      <c r="K4937" s="33">
        <v>19173.52</v>
      </c>
      <c r="L4937" s="21">
        <f t="shared" si="539"/>
        <v>18999.610000000001</v>
      </c>
      <c r="M4937" s="34">
        <f t="shared" si="540"/>
        <v>317.49168666281707</v>
      </c>
      <c r="N4937" s="34">
        <f t="shared" si="541"/>
        <v>1.6710431775326811</v>
      </c>
      <c r="O4937" s="35">
        <f t="shared" si="542"/>
        <v>18999.610000000001</v>
      </c>
      <c r="P4937" s="35">
        <f t="shared" si="543"/>
        <v>18999.610000000001</v>
      </c>
      <c r="Q4937" s="39">
        <f t="shared" si="545"/>
        <v>18999.610000000001</v>
      </c>
      <c r="R4937" s="37">
        <f t="shared" si="544"/>
        <v>18999.610000000001</v>
      </c>
      <c r="T4937" s="38"/>
      <c r="U4937" s="38"/>
      <c r="V4937" s="38"/>
    </row>
    <row r="4938" ht="34.5">
      <c r="A4938" s="27">
        <v>4926</v>
      </c>
      <c r="B4938" s="28" t="s">
        <v>9082</v>
      </c>
      <c r="C4938" s="29" t="s">
        <v>9083</v>
      </c>
      <c r="D4938" s="30" t="s">
        <v>30</v>
      </c>
      <c r="E4938" s="31">
        <v>1</v>
      </c>
      <c r="F4938" s="32"/>
      <c r="G4938" s="32"/>
      <c r="H4938" s="32"/>
      <c r="I4938" s="33">
        <v>20480.040000000001</v>
      </c>
      <c r="J4938" s="33">
        <v>21135.400000000001</v>
      </c>
      <c r="K4938" s="33">
        <v>21278.759999999998</v>
      </c>
      <c r="L4938" s="21">
        <f t="shared" si="539"/>
        <v>20964.733333333334</v>
      </c>
      <c r="M4938" s="34">
        <f t="shared" si="540"/>
        <v>425.83299887788479</v>
      </c>
      <c r="N4938" s="34">
        <f t="shared" si="541"/>
        <v>2.0311872901374919</v>
      </c>
      <c r="O4938" s="35">
        <f t="shared" si="542"/>
        <v>20964.73333333333</v>
      </c>
      <c r="P4938" s="35">
        <f t="shared" si="543"/>
        <v>20964.733333333334</v>
      </c>
      <c r="Q4938" s="39">
        <f t="shared" si="545"/>
        <v>20964.73</v>
      </c>
      <c r="R4938" s="37">
        <f t="shared" si="544"/>
        <v>20964.73</v>
      </c>
      <c r="T4938" s="38"/>
      <c r="U4938" s="38"/>
      <c r="V4938" s="38"/>
    </row>
    <row r="4939" ht="23.25">
      <c r="A4939" s="27">
        <v>4927</v>
      </c>
      <c r="B4939" s="28" t="s">
        <v>9084</v>
      </c>
      <c r="C4939" s="29" t="s">
        <v>9085</v>
      </c>
      <c r="D4939" s="30" t="s">
        <v>30</v>
      </c>
      <c r="E4939" s="31">
        <v>1</v>
      </c>
      <c r="F4939" s="32"/>
      <c r="G4939" s="32"/>
      <c r="H4939" s="32"/>
      <c r="I4939" s="33">
        <v>7616.8599999999997</v>
      </c>
      <c r="J4939" s="33">
        <v>7677.79</v>
      </c>
      <c r="K4939" s="33">
        <v>7860.6000000000004</v>
      </c>
      <c r="L4939" s="21">
        <f t="shared" ref="L4939:L5002" si="546">AVERAGE(I4939:K4939)</f>
        <v>7718.416666666667</v>
      </c>
      <c r="M4939" s="34">
        <f t="shared" ref="M4939:M5002" si="547">SQRT(((SUM((POWER(K4939-L4939,2)),(POWER(J4939-L4939,2)),(POWER(I4939-L4939,2)))/(COLUMNS(I4939:K4939)-1))))</f>
        <v>126.84711834855933</v>
      </c>
      <c r="N4939" s="34">
        <f t="shared" ref="N4939:N5002" si="548">M4939/L4939*100</f>
        <v>1.6434344481086489</v>
      </c>
      <c r="O4939" s="35">
        <f t="shared" ref="O4939:O5002" si="549">((E4939/3)*(SUM(I4939:K4939)))</f>
        <v>7718.4166666666661</v>
      </c>
      <c r="P4939" s="35">
        <f t="shared" ref="P4939:P5002" si="550">AVERAGE(I4939:K4939)</f>
        <v>7718.416666666667</v>
      </c>
      <c r="Q4939" s="39">
        <f t="shared" si="545"/>
        <v>7718.4200000000001</v>
      </c>
      <c r="R4939" s="37">
        <f t="shared" ref="R4939:R5002" si="551">Q4939*E4939</f>
        <v>7718.4200000000001</v>
      </c>
      <c r="T4939" s="38"/>
      <c r="U4939" s="38"/>
      <c r="V4939" s="38"/>
    </row>
    <row r="4940" ht="23.25">
      <c r="A4940" s="27">
        <v>4928</v>
      </c>
      <c r="B4940" s="28" t="s">
        <v>9086</v>
      </c>
      <c r="C4940" s="29" t="s">
        <v>9087</v>
      </c>
      <c r="D4940" s="30" t="s">
        <v>30</v>
      </c>
      <c r="E4940" s="31">
        <v>1</v>
      </c>
      <c r="F4940" s="32"/>
      <c r="G4940" s="32"/>
      <c r="H4940" s="32"/>
      <c r="I4940" s="33">
        <v>17595.029999999999</v>
      </c>
      <c r="J4940" s="33">
        <v>18052.5</v>
      </c>
      <c r="K4940" s="33">
        <v>17683.009999999998</v>
      </c>
      <c r="L4940" s="21">
        <f t="shared" si="546"/>
        <v>17776.846666666665</v>
      </c>
      <c r="M4940" s="34">
        <f t="shared" si="547"/>
        <v>242.74202403649372</v>
      </c>
      <c r="N4940" s="34">
        <f t="shared" si="548"/>
        <v>1.3654954030270108</v>
      </c>
      <c r="O4940" s="35">
        <f t="shared" si="549"/>
        <v>17776.846666666665</v>
      </c>
      <c r="P4940" s="35">
        <f t="shared" si="550"/>
        <v>17776.846666666665</v>
      </c>
      <c r="Q4940" s="39">
        <f t="shared" ref="Q4940:Q5003" si="552">ROUND(P4940,2)</f>
        <v>17776.850000000002</v>
      </c>
      <c r="R4940" s="37">
        <f t="shared" si="551"/>
        <v>17776.850000000002</v>
      </c>
      <c r="T4940" s="38"/>
      <c r="U4940" s="38"/>
      <c r="V4940" s="38"/>
    </row>
    <row r="4941" ht="23.25">
      <c r="A4941" s="27">
        <v>4929</v>
      </c>
      <c r="B4941" s="28" t="s">
        <v>9088</v>
      </c>
      <c r="C4941" s="29" t="s">
        <v>9089</v>
      </c>
      <c r="D4941" s="30" t="s">
        <v>30</v>
      </c>
      <c r="E4941" s="31">
        <v>1</v>
      </c>
      <c r="F4941" s="32"/>
      <c r="G4941" s="32"/>
      <c r="H4941" s="32"/>
      <c r="I4941" s="33">
        <v>7437.1400000000003</v>
      </c>
      <c r="J4941" s="33">
        <v>7511.5100000000002</v>
      </c>
      <c r="K4941" s="33">
        <v>7511.5100000000002</v>
      </c>
      <c r="L4941" s="21">
        <f t="shared" si="546"/>
        <v>7486.7200000000012</v>
      </c>
      <c r="M4941" s="34">
        <f t="shared" si="547"/>
        <v>42.937539519632409</v>
      </c>
      <c r="N4941" s="34">
        <f t="shared" si="548"/>
        <v>0.57351603265024476</v>
      </c>
      <c r="O4941" s="35">
        <f t="shared" si="549"/>
        <v>7486.7200000000012</v>
      </c>
      <c r="P4941" s="35">
        <f t="shared" si="550"/>
        <v>7486.7200000000012</v>
      </c>
      <c r="Q4941" s="39">
        <f t="shared" si="552"/>
        <v>7486.7200000000003</v>
      </c>
      <c r="R4941" s="37">
        <f t="shared" si="551"/>
        <v>7486.7200000000003</v>
      </c>
      <c r="T4941" s="38"/>
      <c r="U4941" s="38"/>
      <c r="V4941" s="38"/>
    </row>
    <row r="4942" ht="34.5">
      <c r="A4942" s="27">
        <v>4930</v>
      </c>
      <c r="B4942" s="28" t="s">
        <v>9090</v>
      </c>
      <c r="C4942" s="29" t="s">
        <v>9091</v>
      </c>
      <c r="D4942" s="30" t="s">
        <v>30</v>
      </c>
      <c r="E4942" s="31">
        <v>1</v>
      </c>
      <c r="F4942" s="32"/>
      <c r="G4942" s="32"/>
      <c r="H4942" s="32"/>
      <c r="I4942" s="33">
        <v>22612.02</v>
      </c>
      <c r="J4942" s="33">
        <v>23109.48</v>
      </c>
      <c r="K4942" s="33">
        <v>22792.919999999998</v>
      </c>
      <c r="L4942" s="21">
        <f t="shared" si="546"/>
        <v>22838.139999999999</v>
      </c>
      <c r="M4942" s="34">
        <f t="shared" si="547"/>
        <v>251.79406108961319</v>
      </c>
      <c r="N4942" s="34">
        <f t="shared" si="548"/>
        <v>1.102515621191626</v>
      </c>
      <c r="O4942" s="35">
        <f t="shared" si="549"/>
        <v>22838.139999999999</v>
      </c>
      <c r="P4942" s="35">
        <f t="shared" si="550"/>
        <v>22838.139999999999</v>
      </c>
      <c r="Q4942" s="39">
        <f t="shared" si="552"/>
        <v>22838.139999999999</v>
      </c>
      <c r="R4942" s="37">
        <f t="shared" si="551"/>
        <v>22838.139999999999</v>
      </c>
      <c r="T4942" s="38"/>
      <c r="U4942" s="38"/>
      <c r="V4942" s="38"/>
    </row>
    <row r="4943" ht="23.25">
      <c r="A4943" s="27">
        <v>4931</v>
      </c>
      <c r="B4943" s="28" t="s">
        <v>9092</v>
      </c>
      <c r="C4943" s="29" t="s">
        <v>9093</v>
      </c>
      <c r="D4943" s="30" t="s">
        <v>30</v>
      </c>
      <c r="E4943" s="31">
        <v>1</v>
      </c>
      <c r="F4943" s="32"/>
      <c r="G4943" s="32"/>
      <c r="H4943" s="32"/>
      <c r="I4943" s="33">
        <v>5711.1099999999997</v>
      </c>
      <c r="J4943" s="33">
        <v>5899.5799999999999</v>
      </c>
      <c r="K4943" s="33">
        <v>5808.1999999999998</v>
      </c>
      <c r="L4943" s="21">
        <f t="shared" si="546"/>
        <v>5806.2966666666662</v>
      </c>
      <c r="M4943" s="34">
        <f t="shared" si="547"/>
        <v>94.249415029130859</v>
      </c>
      <c r="N4943" s="34">
        <f t="shared" si="548"/>
        <v>1.6232276860775434</v>
      </c>
      <c r="O4943" s="35">
        <f t="shared" si="549"/>
        <v>5806.2966666666662</v>
      </c>
      <c r="P4943" s="35">
        <f t="shared" si="550"/>
        <v>5806.2966666666662</v>
      </c>
      <c r="Q4943" s="39">
        <f t="shared" si="552"/>
        <v>5806.3000000000002</v>
      </c>
      <c r="R4943" s="37">
        <f t="shared" si="551"/>
        <v>5806.3000000000002</v>
      </c>
      <c r="T4943" s="38"/>
      <c r="U4943" s="38"/>
      <c r="V4943" s="38"/>
    </row>
    <row r="4944" ht="23.25">
      <c r="A4944" s="27">
        <v>4932</v>
      </c>
      <c r="B4944" s="28" t="s">
        <v>9094</v>
      </c>
      <c r="C4944" s="29" t="s">
        <v>9095</v>
      </c>
      <c r="D4944" s="30" t="s">
        <v>30</v>
      </c>
      <c r="E4944" s="31">
        <v>1</v>
      </c>
      <c r="F4944" s="32"/>
      <c r="G4944" s="32"/>
      <c r="H4944" s="32"/>
      <c r="I4944" s="33">
        <v>6364.96</v>
      </c>
      <c r="J4944" s="33">
        <v>6504.9899999999998</v>
      </c>
      <c r="K4944" s="33">
        <v>6511.3500000000004</v>
      </c>
      <c r="L4944" s="21">
        <f t="shared" si="546"/>
        <v>6460.4333333333343</v>
      </c>
      <c r="M4944" s="34">
        <f t="shared" si="547"/>
        <v>82.743461574515592</v>
      </c>
      <c r="N4944" s="34">
        <f t="shared" si="548"/>
        <v>1.2807726247648339</v>
      </c>
      <c r="O4944" s="35">
        <f t="shared" si="549"/>
        <v>6460.4333333333343</v>
      </c>
      <c r="P4944" s="35">
        <f t="shared" si="550"/>
        <v>6460.4333333333343</v>
      </c>
      <c r="Q4944" s="39">
        <f t="shared" si="552"/>
        <v>6460.4300000000003</v>
      </c>
      <c r="R4944" s="37">
        <f t="shared" si="551"/>
        <v>6460.4300000000003</v>
      </c>
      <c r="T4944" s="38"/>
      <c r="U4944" s="38"/>
      <c r="V4944" s="38"/>
    </row>
    <row r="4945" ht="23.25">
      <c r="A4945" s="27">
        <v>4933</v>
      </c>
      <c r="B4945" s="28" t="s">
        <v>9094</v>
      </c>
      <c r="C4945" s="29" t="s">
        <v>9096</v>
      </c>
      <c r="D4945" s="30" t="s">
        <v>30</v>
      </c>
      <c r="E4945" s="31">
        <v>1</v>
      </c>
      <c r="F4945" s="32"/>
      <c r="G4945" s="32"/>
      <c r="H4945" s="32"/>
      <c r="I4945" s="33">
        <v>6557.1000000000004</v>
      </c>
      <c r="J4945" s="33">
        <v>6793.1599999999999</v>
      </c>
      <c r="K4945" s="33">
        <v>6583.3299999999999</v>
      </c>
      <c r="L4945" s="21">
        <f t="shared" si="546"/>
        <v>6644.5299999999997</v>
      </c>
      <c r="M4945" s="34">
        <f t="shared" si="547"/>
        <v>129.38377371216203</v>
      </c>
      <c r="N4945" s="34">
        <f t="shared" si="548"/>
        <v>1.9472223575205776</v>
      </c>
      <c r="O4945" s="35">
        <f t="shared" si="549"/>
        <v>6644.5299999999997</v>
      </c>
      <c r="P4945" s="35">
        <f t="shared" si="550"/>
        <v>6644.5299999999997</v>
      </c>
      <c r="Q4945" s="39">
        <f t="shared" si="552"/>
        <v>6644.5299999999997</v>
      </c>
      <c r="R4945" s="37">
        <f t="shared" si="551"/>
        <v>6644.5299999999997</v>
      </c>
      <c r="T4945" s="38"/>
      <c r="U4945" s="38"/>
      <c r="V4945" s="38"/>
    </row>
    <row r="4946" ht="23.25">
      <c r="A4946" s="27">
        <v>4934</v>
      </c>
      <c r="B4946" s="28" t="s">
        <v>9094</v>
      </c>
      <c r="C4946" s="29" t="s">
        <v>9097</v>
      </c>
      <c r="D4946" s="30" t="s">
        <v>30</v>
      </c>
      <c r="E4946" s="31">
        <v>1</v>
      </c>
      <c r="F4946" s="32"/>
      <c r="G4946" s="32"/>
      <c r="H4946" s="32"/>
      <c r="I4946" s="33">
        <v>14889.780000000001</v>
      </c>
      <c r="J4946" s="33">
        <v>15128.02</v>
      </c>
      <c r="K4946" s="33">
        <v>14949.34</v>
      </c>
      <c r="L4946" s="21">
        <f t="shared" si="546"/>
        <v>14989.046666666667</v>
      </c>
      <c r="M4946" s="34">
        <f t="shared" si="547"/>
        <v>123.98402692820282</v>
      </c>
      <c r="N4946" s="34">
        <f t="shared" si="548"/>
        <v>0.82716419319665091</v>
      </c>
      <c r="O4946" s="35">
        <f t="shared" si="549"/>
        <v>14989.046666666665</v>
      </c>
      <c r="P4946" s="35">
        <f t="shared" si="550"/>
        <v>14989.046666666667</v>
      </c>
      <c r="Q4946" s="39">
        <f t="shared" si="552"/>
        <v>14989.050000000001</v>
      </c>
      <c r="R4946" s="37">
        <f t="shared" si="551"/>
        <v>14989.050000000001</v>
      </c>
      <c r="T4946" s="38"/>
      <c r="U4946" s="38"/>
      <c r="V4946" s="38"/>
    </row>
    <row r="4947" ht="23.25">
      <c r="A4947" s="27">
        <v>4935</v>
      </c>
      <c r="B4947" s="28" t="s">
        <v>9098</v>
      </c>
      <c r="C4947" s="29" t="s">
        <v>9099</v>
      </c>
      <c r="D4947" s="30" t="s">
        <v>30</v>
      </c>
      <c r="E4947" s="31">
        <v>1</v>
      </c>
      <c r="F4947" s="32"/>
      <c r="G4947" s="32"/>
      <c r="H4947" s="32"/>
      <c r="I4947" s="33">
        <v>8968.9599999999991</v>
      </c>
      <c r="J4947" s="33">
        <v>9049.6800000000003</v>
      </c>
      <c r="K4947" s="33">
        <v>9040.7099999999991</v>
      </c>
      <c r="L4947" s="21">
        <f t="shared" si="546"/>
        <v>9019.7833333333328</v>
      </c>
      <c r="M4947" s="34">
        <f t="shared" si="547"/>
        <v>44.242215511131086</v>
      </c>
      <c r="N4947" s="34">
        <f t="shared" si="548"/>
        <v>0.49050197633495729</v>
      </c>
      <c r="O4947" s="35">
        <f t="shared" si="549"/>
        <v>9019.7833333333328</v>
      </c>
      <c r="P4947" s="35">
        <f t="shared" si="550"/>
        <v>9019.7833333333328</v>
      </c>
      <c r="Q4947" s="39">
        <f t="shared" si="552"/>
        <v>9019.7800000000007</v>
      </c>
      <c r="R4947" s="37">
        <f t="shared" si="551"/>
        <v>9019.7800000000007</v>
      </c>
      <c r="T4947" s="38"/>
      <c r="U4947" s="38"/>
      <c r="V4947" s="38"/>
    </row>
    <row r="4948" ht="45.75">
      <c r="A4948" s="27">
        <v>4936</v>
      </c>
      <c r="B4948" s="28" t="s">
        <v>9100</v>
      </c>
      <c r="C4948" s="29" t="s">
        <v>9101</v>
      </c>
      <c r="D4948" s="30" t="s">
        <v>30</v>
      </c>
      <c r="E4948" s="31">
        <v>1</v>
      </c>
      <c r="F4948" s="32"/>
      <c r="G4948" s="32"/>
      <c r="H4948" s="32"/>
      <c r="I4948" s="33">
        <v>11079.639999999999</v>
      </c>
      <c r="J4948" s="33">
        <v>11456.35</v>
      </c>
      <c r="K4948" s="33">
        <v>11389.870000000001</v>
      </c>
      <c r="L4948" s="21">
        <f t="shared" si="546"/>
        <v>11308.620000000001</v>
      </c>
      <c r="M4948" s="34">
        <f t="shared" si="547"/>
        <v>201.0690873804331</v>
      </c>
      <c r="N4948" s="34">
        <f t="shared" si="548"/>
        <v>1.7780161273473958</v>
      </c>
      <c r="O4948" s="35">
        <f t="shared" si="549"/>
        <v>11308.619999999999</v>
      </c>
      <c r="P4948" s="35">
        <f t="shared" si="550"/>
        <v>11308.620000000001</v>
      </c>
      <c r="Q4948" s="39">
        <f t="shared" si="552"/>
        <v>11308.620000000001</v>
      </c>
      <c r="R4948" s="37">
        <f t="shared" si="551"/>
        <v>11308.620000000001</v>
      </c>
      <c r="T4948" s="38"/>
      <c r="U4948" s="38"/>
      <c r="V4948" s="38"/>
    </row>
    <row r="4949" ht="23.25">
      <c r="A4949" s="27">
        <v>4937</v>
      </c>
      <c r="B4949" s="28" t="s">
        <v>9102</v>
      </c>
      <c r="C4949" s="29" t="s">
        <v>9103</v>
      </c>
      <c r="D4949" s="30" t="s">
        <v>30</v>
      </c>
      <c r="E4949" s="31">
        <v>1</v>
      </c>
      <c r="F4949" s="32"/>
      <c r="G4949" s="32"/>
      <c r="H4949" s="32"/>
      <c r="I4949" s="33">
        <v>28413.84</v>
      </c>
      <c r="J4949" s="33">
        <v>29095.77</v>
      </c>
      <c r="K4949" s="33">
        <v>29408.32</v>
      </c>
      <c r="L4949" s="21">
        <f t="shared" si="546"/>
        <v>28972.64333333333</v>
      </c>
      <c r="M4949" s="34">
        <f t="shared" si="547"/>
        <v>508.54473710120448</v>
      </c>
      <c r="N4949" s="34">
        <f t="shared" si="548"/>
        <v>1.7552583354247087</v>
      </c>
      <c r="O4949" s="35">
        <f t="shared" si="549"/>
        <v>28972.64333333333</v>
      </c>
      <c r="P4949" s="35">
        <f t="shared" si="550"/>
        <v>28972.64333333333</v>
      </c>
      <c r="Q4949" s="39">
        <f t="shared" si="552"/>
        <v>28972.639999999999</v>
      </c>
      <c r="R4949" s="37">
        <f t="shared" si="551"/>
        <v>28972.639999999999</v>
      </c>
      <c r="T4949" s="38"/>
      <c r="U4949" s="38"/>
      <c r="V4949" s="38"/>
    </row>
    <row r="4950" ht="23.25">
      <c r="A4950" s="27">
        <v>4938</v>
      </c>
      <c r="B4950" s="28" t="s">
        <v>9104</v>
      </c>
      <c r="C4950" s="29" t="s">
        <v>9105</v>
      </c>
      <c r="D4950" s="30" t="s">
        <v>30</v>
      </c>
      <c r="E4950" s="31">
        <v>1</v>
      </c>
      <c r="F4950" s="32"/>
      <c r="G4950" s="32"/>
      <c r="H4950" s="32"/>
      <c r="I4950" s="33">
        <v>43036.290000000001</v>
      </c>
      <c r="J4950" s="33">
        <v>44155.230000000003</v>
      </c>
      <c r="K4950" s="33">
        <v>44886.849999999999</v>
      </c>
      <c r="L4950" s="21">
        <f t="shared" si="546"/>
        <v>44026.123333333329</v>
      </c>
      <c r="M4950" s="34">
        <f t="shared" si="547"/>
        <v>932.01098541451302</v>
      </c>
      <c r="N4950" s="34">
        <f t="shared" si="548"/>
        <v>2.1169499262017992</v>
      </c>
      <c r="O4950" s="35">
        <f t="shared" si="549"/>
        <v>44026.123333333329</v>
      </c>
      <c r="P4950" s="35">
        <f t="shared" si="550"/>
        <v>44026.123333333329</v>
      </c>
      <c r="Q4950" s="39">
        <f t="shared" si="552"/>
        <v>44026.120000000003</v>
      </c>
      <c r="R4950" s="37">
        <f t="shared" si="551"/>
        <v>44026.120000000003</v>
      </c>
      <c r="T4950" s="38"/>
      <c r="U4950" s="38"/>
      <c r="V4950" s="38"/>
    </row>
    <row r="4951" ht="23.25">
      <c r="A4951" s="27">
        <v>4939</v>
      </c>
      <c r="B4951" s="28" t="s">
        <v>9106</v>
      </c>
      <c r="C4951" s="29" t="s">
        <v>9107</v>
      </c>
      <c r="D4951" s="30" t="s">
        <v>30</v>
      </c>
      <c r="E4951" s="31">
        <v>1</v>
      </c>
      <c r="F4951" s="32"/>
      <c r="G4951" s="32"/>
      <c r="H4951" s="32"/>
      <c r="I4951" s="33">
        <v>38784.720000000001</v>
      </c>
      <c r="J4951" s="33">
        <v>39327.709999999999</v>
      </c>
      <c r="K4951" s="33">
        <v>39754.339999999997</v>
      </c>
      <c r="L4951" s="21">
        <f t="shared" si="546"/>
        <v>39288.923333333332</v>
      </c>
      <c r="M4951" s="34">
        <f t="shared" si="547"/>
        <v>485.97226282302478</v>
      </c>
      <c r="N4951" s="34">
        <f t="shared" si="548"/>
        <v>1.2369192678047207</v>
      </c>
      <c r="O4951" s="35">
        <f t="shared" si="549"/>
        <v>39288.923333333325</v>
      </c>
      <c r="P4951" s="35">
        <f t="shared" si="550"/>
        <v>39288.923333333332</v>
      </c>
      <c r="Q4951" s="39">
        <f t="shared" si="552"/>
        <v>39288.919999999998</v>
      </c>
      <c r="R4951" s="37">
        <f t="shared" si="551"/>
        <v>39288.919999999998</v>
      </c>
      <c r="T4951" s="38"/>
      <c r="U4951" s="38"/>
      <c r="V4951" s="38"/>
    </row>
    <row r="4952" ht="23.25">
      <c r="A4952" s="27">
        <v>4940</v>
      </c>
      <c r="B4952" s="28" t="s">
        <v>9108</v>
      </c>
      <c r="C4952" s="29" t="s">
        <v>9109</v>
      </c>
      <c r="D4952" s="30" t="s">
        <v>30</v>
      </c>
      <c r="E4952" s="31">
        <v>1</v>
      </c>
      <c r="F4952" s="32"/>
      <c r="G4952" s="32"/>
      <c r="H4952" s="32"/>
      <c r="I4952" s="33">
        <v>54852.019999999997</v>
      </c>
      <c r="J4952" s="33">
        <v>56991.25</v>
      </c>
      <c r="K4952" s="33">
        <v>57100.949999999997</v>
      </c>
      <c r="L4952" s="21">
        <f t="shared" si="546"/>
        <v>56314.739999999991</v>
      </c>
      <c r="M4952" s="34">
        <f t="shared" si="547"/>
        <v>1267.9396165827466</v>
      </c>
      <c r="N4952" s="34">
        <f t="shared" si="548"/>
        <v>2.2515235204544082</v>
      </c>
      <c r="O4952" s="35">
        <f t="shared" si="549"/>
        <v>56314.739999999991</v>
      </c>
      <c r="P4952" s="35">
        <f t="shared" si="550"/>
        <v>56314.739999999991</v>
      </c>
      <c r="Q4952" s="39">
        <f t="shared" si="552"/>
        <v>56314.739999999998</v>
      </c>
      <c r="R4952" s="37">
        <f t="shared" si="551"/>
        <v>56314.739999999998</v>
      </c>
      <c r="T4952" s="38"/>
      <c r="U4952" s="38"/>
      <c r="V4952" s="38"/>
    </row>
    <row r="4953" ht="23.25">
      <c r="A4953" s="27">
        <v>4941</v>
      </c>
      <c r="B4953" s="28" t="s">
        <v>9110</v>
      </c>
      <c r="C4953" s="29" t="s">
        <v>9111</v>
      </c>
      <c r="D4953" s="30" t="s">
        <v>30</v>
      </c>
      <c r="E4953" s="31">
        <v>1</v>
      </c>
      <c r="F4953" s="32"/>
      <c r="G4953" s="32"/>
      <c r="H4953" s="32"/>
      <c r="I4953" s="33">
        <v>34028.019999999997</v>
      </c>
      <c r="J4953" s="33">
        <v>35184.970000000001</v>
      </c>
      <c r="K4953" s="33">
        <v>34742.610000000001</v>
      </c>
      <c r="L4953" s="21">
        <f t="shared" si="546"/>
        <v>34651.866666666661</v>
      </c>
      <c r="M4953" s="34">
        <f t="shared" si="547"/>
        <v>583.78856620641011</v>
      </c>
      <c r="N4953" s="34">
        <f t="shared" si="548"/>
        <v>1.6847247273059178</v>
      </c>
      <c r="O4953" s="35">
        <f t="shared" si="549"/>
        <v>34651.866666666661</v>
      </c>
      <c r="P4953" s="35">
        <f t="shared" si="550"/>
        <v>34651.866666666661</v>
      </c>
      <c r="Q4953" s="39">
        <f t="shared" si="552"/>
        <v>34651.870000000003</v>
      </c>
      <c r="R4953" s="37">
        <f t="shared" si="551"/>
        <v>34651.870000000003</v>
      </c>
      <c r="T4953" s="38"/>
      <c r="U4953" s="38"/>
      <c r="V4953" s="38"/>
    </row>
    <row r="4954" ht="23.25">
      <c r="A4954" s="27">
        <v>4942</v>
      </c>
      <c r="B4954" s="28" t="s">
        <v>9112</v>
      </c>
      <c r="C4954" s="29" t="s">
        <v>9113</v>
      </c>
      <c r="D4954" s="30" t="s">
        <v>30</v>
      </c>
      <c r="E4954" s="31">
        <v>1</v>
      </c>
      <c r="F4954" s="32"/>
      <c r="G4954" s="32"/>
      <c r="H4954" s="32"/>
      <c r="I4954" s="33">
        <v>39779.43</v>
      </c>
      <c r="J4954" s="33">
        <v>41330.830000000002</v>
      </c>
      <c r="K4954" s="33">
        <v>40256.779999999999</v>
      </c>
      <c r="L4954" s="21">
        <f t="shared" si="546"/>
        <v>40455.68</v>
      </c>
      <c r="M4954" s="34">
        <f t="shared" si="547"/>
        <v>794.59511545188946</v>
      </c>
      <c r="N4954" s="34">
        <f t="shared" si="548"/>
        <v>1.9641126176890105</v>
      </c>
      <c r="O4954" s="35">
        <f t="shared" si="549"/>
        <v>40455.68</v>
      </c>
      <c r="P4954" s="35">
        <f t="shared" si="550"/>
        <v>40455.68</v>
      </c>
      <c r="Q4954" s="39">
        <f t="shared" si="552"/>
        <v>40455.68</v>
      </c>
      <c r="R4954" s="37">
        <f t="shared" si="551"/>
        <v>40455.68</v>
      </c>
      <c r="T4954" s="38"/>
      <c r="U4954" s="38"/>
      <c r="V4954" s="38"/>
    </row>
    <row r="4955" ht="23.25">
      <c r="A4955" s="27">
        <v>4943</v>
      </c>
      <c r="B4955" s="28" t="s">
        <v>9114</v>
      </c>
      <c r="C4955" s="29" t="s">
        <v>9115</v>
      </c>
      <c r="D4955" s="30" t="s">
        <v>30</v>
      </c>
      <c r="E4955" s="31">
        <v>1</v>
      </c>
      <c r="F4955" s="32"/>
      <c r="G4955" s="32"/>
      <c r="H4955" s="32"/>
      <c r="I4955" s="33">
        <v>40978.650000000001</v>
      </c>
      <c r="J4955" s="33">
        <v>42208.010000000002</v>
      </c>
      <c r="K4955" s="33">
        <v>41142.559999999998</v>
      </c>
      <c r="L4955" s="21">
        <f t="shared" si="546"/>
        <v>41443.073333333334</v>
      </c>
      <c r="M4955" s="34">
        <f t="shared" si="547"/>
        <v>667.50483146815861</v>
      </c>
      <c r="N4955" s="34">
        <f t="shared" si="548"/>
        <v>1.6106547554987281</v>
      </c>
      <c r="O4955" s="35">
        <f t="shared" si="549"/>
        <v>41443.073333333334</v>
      </c>
      <c r="P4955" s="35">
        <f t="shared" si="550"/>
        <v>41443.073333333334</v>
      </c>
      <c r="Q4955" s="39">
        <f t="shared" si="552"/>
        <v>41443.07</v>
      </c>
      <c r="R4955" s="37">
        <f t="shared" si="551"/>
        <v>41443.07</v>
      </c>
      <c r="T4955" s="38"/>
      <c r="U4955" s="38"/>
      <c r="V4955" s="38"/>
    </row>
    <row r="4956" ht="23.25">
      <c r="A4956" s="27">
        <v>4944</v>
      </c>
      <c r="B4956" s="28" t="s">
        <v>9116</v>
      </c>
      <c r="C4956" s="29" t="s">
        <v>9117</v>
      </c>
      <c r="D4956" s="30" t="s">
        <v>30</v>
      </c>
      <c r="E4956" s="31">
        <v>1</v>
      </c>
      <c r="F4956" s="32"/>
      <c r="G4956" s="32"/>
      <c r="H4956" s="32"/>
      <c r="I4956" s="33">
        <v>49187.419999999998</v>
      </c>
      <c r="J4956" s="33">
        <v>50958.169999999998</v>
      </c>
      <c r="K4956" s="33">
        <v>49384.169999999998</v>
      </c>
      <c r="L4956" s="21">
        <f t="shared" si="546"/>
        <v>49843.253333333334</v>
      </c>
      <c r="M4956" s="34">
        <f t="shared" si="547"/>
        <v>970.54470316072161</v>
      </c>
      <c r="N4956" s="34">
        <f t="shared" si="548"/>
        <v>1.947193728848468</v>
      </c>
      <c r="O4956" s="35">
        <f t="shared" si="549"/>
        <v>49843.253333333334</v>
      </c>
      <c r="P4956" s="35">
        <f t="shared" si="550"/>
        <v>49843.253333333334</v>
      </c>
      <c r="Q4956" s="39">
        <f t="shared" si="552"/>
        <v>49843.25</v>
      </c>
      <c r="R4956" s="37">
        <f t="shared" si="551"/>
        <v>49843.25</v>
      </c>
      <c r="T4956" s="38"/>
      <c r="U4956" s="38"/>
      <c r="V4956" s="38"/>
    </row>
    <row r="4957" ht="12.75">
      <c r="A4957" s="27">
        <v>4945</v>
      </c>
      <c r="B4957" s="28" t="s">
        <v>9118</v>
      </c>
      <c r="C4957" s="29" t="s">
        <v>9119</v>
      </c>
      <c r="D4957" s="30" t="s">
        <v>30</v>
      </c>
      <c r="E4957" s="31">
        <v>1</v>
      </c>
      <c r="F4957" s="32"/>
      <c r="G4957" s="32"/>
      <c r="H4957" s="32"/>
      <c r="I4957" s="33">
        <v>3792.9299999999998</v>
      </c>
      <c r="J4957" s="33">
        <v>3937.0599999999999</v>
      </c>
      <c r="K4957" s="33">
        <v>3933.27</v>
      </c>
      <c r="L4957" s="21">
        <f t="shared" si="546"/>
        <v>3887.7533333333336</v>
      </c>
      <c r="M4957" s="34">
        <f t="shared" si="547"/>
        <v>82.141277280873496</v>
      </c>
      <c r="N4957" s="34">
        <f t="shared" si="548"/>
        <v>2.1128212167320326</v>
      </c>
      <c r="O4957" s="35">
        <f t="shared" si="549"/>
        <v>3887.7533333333331</v>
      </c>
      <c r="P4957" s="35">
        <f t="shared" si="550"/>
        <v>3887.7533333333336</v>
      </c>
      <c r="Q4957" s="39">
        <f t="shared" si="552"/>
        <v>3887.75</v>
      </c>
      <c r="R4957" s="37">
        <f t="shared" si="551"/>
        <v>3887.75</v>
      </c>
      <c r="T4957" s="38"/>
      <c r="U4957" s="38"/>
      <c r="V4957" s="38"/>
    </row>
    <row r="4958" ht="12.75">
      <c r="A4958" s="27">
        <v>4946</v>
      </c>
      <c r="B4958" s="28" t="s">
        <v>9120</v>
      </c>
      <c r="C4958" s="29" t="s">
        <v>9121</v>
      </c>
      <c r="D4958" s="30" t="s">
        <v>30</v>
      </c>
      <c r="E4958" s="31">
        <v>1</v>
      </c>
      <c r="F4958" s="32"/>
      <c r="G4958" s="32"/>
      <c r="H4958" s="32"/>
      <c r="I4958" s="33">
        <v>11242.48</v>
      </c>
      <c r="J4958" s="33">
        <v>11624.719999999999</v>
      </c>
      <c r="K4958" s="33">
        <v>11635.969999999999</v>
      </c>
      <c r="L4958" s="21">
        <f t="shared" si="546"/>
        <v>11501.056666666665</v>
      </c>
      <c r="M4958" s="34">
        <f t="shared" si="547"/>
        <v>224.00459824149431</v>
      </c>
      <c r="N4958" s="34">
        <f t="shared" si="548"/>
        <v>1.9476871102698186</v>
      </c>
      <c r="O4958" s="35">
        <f t="shared" si="549"/>
        <v>11501.056666666665</v>
      </c>
      <c r="P4958" s="35">
        <f t="shared" si="550"/>
        <v>11501.056666666665</v>
      </c>
      <c r="Q4958" s="39">
        <f t="shared" si="552"/>
        <v>11501.059999999999</v>
      </c>
      <c r="R4958" s="37">
        <f t="shared" si="551"/>
        <v>11501.059999999999</v>
      </c>
      <c r="T4958" s="38"/>
      <c r="U4958" s="38"/>
      <c r="V4958" s="38"/>
    </row>
    <row r="4959" ht="12.75">
      <c r="A4959" s="27">
        <v>4947</v>
      </c>
      <c r="B4959" s="28" t="s">
        <v>9122</v>
      </c>
      <c r="C4959" s="29" t="s">
        <v>9123</v>
      </c>
      <c r="D4959" s="30" t="s">
        <v>30</v>
      </c>
      <c r="E4959" s="31">
        <v>1</v>
      </c>
      <c r="F4959" s="32"/>
      <c r="G4959" s="32"/>
      <c r="H4959" s="32"/>
      <c r="I4959" s="33">
        <v>11645.32</v>
      </c>
      <c r="J4959" s="33">
        <v>11843.290000000001</v>
      </c>
      <c r="K4959" s="33">
        <v>12052.91</v>
      </c>
      <c r="L4959" s="21">
        <f t="shared" si="546"/>
        <v>11847.173333333334</v>
      </c>
      <c r="M4959" s="34">
        <f t="shared" si="547"/>
        <v>203.82274709495346</v>
      </c>
      <c r="N4959" s="34">
        <f t="shared" si="548"/>
        <v>1.7204335697653346</v>
      </c>
      <c r="O4959" s="35">
        <f t="shared" si="549"/>
        <v>11847.173333333334</v>
      </c>
      <c r="P4959" s="35">
        <f t="shared" si="550"/>
        <v>11847.173333333334</v>
      </c>
      <c r="Q4959" s="39">
        <f t="shared" si="552"/>
        <v>11847.17</v>
      </c>
      <c r="R4959" s="37">
        <f t="shared" si="551"/>
        <v>11847.17</v>
      </c>
      <c r="T4959" s="38"/>
      <c r="U4959" s="38"/>
      <c r="V4959" s="38"/>
    </row>
    <row r="4960" ht="12.75">
      <c r="A4960" s="27">
        <v>4948</v>
      </c>
      <c r="B4960" s="28" t="s">
        <v>9124</v>
      </c>
      <c r="C4960" s="29" t="s">
        <v>9125</v>
      </c>
      <c r="D4960" s="30" t="s">
        <v>30</v>
      </c>
      <c r="E4960" s="31">
        <v>1</v>
      </c>
      <c r="F4960" s="32"/>
      <c r="G4960" s="32"/>
      <c r="H4960" s="32"/>
      <c r="I4960" s="33">
        <v>6767.8000000000002</v>
      </c>
      <c r="J4960" s="33">
        <v>6964.0699999999997</v>
      </c>
      <c r="K4960" s="33">
        <v>6855.7799999999997</v>
      </c>
      <c r="L4960" s="21">
        <f t="shared" si="546"/>
        <v>6862.5499999999993</v>
      </c>
      <c r="M4960" s="34">
        <f t="shared" si="547"/>
        <v>98.309983724950101</v>
      </c>
      <c r="N4960" s="34">
        <f t="shared" si="548"/>
        <v>1.4325576312733621</v>
      </c>
      <c r="O4960" s="35">
        <f t="shared" si="549"/>
        <v>6862.5499999999993</v>
      </c>
      <c r="P4960" s="35">
        <f t="shared" si="550"/>
        <v>6862.5499999999993</v>
      </c>
      <c r="Q4960" s="39">
        <f t="shared" si="552"/>
        <v>6862.5500000000002</v>
      </c>
      <c r="R4960" s="37">
        <f t="shared" si="551"/>
        <v>6862.5500000000002</v>
      </c>
      <c r="T4960" s="38"/>
      <c r="U4960" s="38"/>
      <c r="V4960" s="38"/>
    </row>
    <row r="4961" ht="12.75">
      <c r="A4961" s="27">
        <v>4949</v>
      </c>
      <c r="B4961" s="28" t="s">
        <v>9126</v>
      </c>
      <c r="C4961" s="29" t="s">
        <v>9127</v>
      </c>
      <c r="D4961" s="30" t="s">
        <v>30</v>
      </c>
      <c r="E4961" s="31">
        <v>1</v>
      </c>
      <c r="F4961" s="32"/>
      <c r="G4961" s="32"/>
      <c r="H4961" s="32"/>
      <c r="I4961" s="33">
        <v>7173.7399999999998</v>
      </c>
      <c r="J4961" s="33">
        <v>7360.2600000000002</v>
      </c>
      <c r="K4961" s="33">
        <v>7424.8199999999997</v>
      </c>
      <c r="L4961" s="21">
        <f t="shared" si="546"/>
        <v>7319.6066666666666</v>
      </c>
      <c r="M4961" s="34">
        <f t="shared" si="547"/>
        <v>130.38332613234462</v>
      </c>
      <c r="N4961" s="34">
        <f t="shared" si="548"/>
        <v>1.7812886958271614</v>
      </c>
      <c r="O4961" s="35">
        <f t="shared" si="549"/>
        <v>7319.6066666666666</v>
      </c>
      <c r="P4961" s="35">
        <f t="shared" si="550"/>
        <v>7319.6066666666666</v>
      </c>
      <c r="Q4961" s="39">
        <f t="shared" si="552"/>
        <v>7319.6100000000006</v>
      </c>
      <c r="R4961" s="37">
        <f t="shared" si="551"/>
        <v>7319.6100000000006</v>
      </c>
      <c r="T4961" s="38"/>
      <c r="U4961" s="38"/>
      <c r="V4961" s="38"/>
    </row>
    <row r="4962" ht="12.75">
      <c r="A4962" s="27">
        <v>4950</v>
      </c>
      <c r="B4962" s="28" t="s">
        <v>9128</v>
      </c>
      <c r="C4962" s="29" t="s">
        <v>9129</v>
      </c>
      <c r="D4962" s="30" t="s">
        <v>30</v>
      </c>
      <c r="E4962" s="31">
        <v>1</v>
      </c>
      <c r="F4962" s="32"/>
      <c r="G4962" s="32"/>
      <c r="H4962" s="32"/>
      <c r="I4962" s="33">
        <v>7601.3900000000003</v>
      </c>
      <c r="J4962" s="33">
        <v>7829.4300000000003</v>
      </c>
      <c r="K4962" s="33">
        <v>7844.6300000000001</v>
      </c>
      <c r="L4962" s="21">
        <f t="shared" si="546"/>
        <v>7758.4833333333336</v>
      </c>
      <c r="M4962" s="34">
        <f t="shared" si="547"/>
        <v>136.25893193964686</v>
      </c>
      <c r="N4962" s="34">
        <f t="shared" si="548"/>
        <v>1.7562573261481114</v>
      </c>
      <c r="O4962" s="35">
        <f t="shared" si="549"/>
        <v>7758.4833333333336</v>
      </c>
      <c r="P4962" s="35">
        <f t="shared" si="550"/>
        <v>7758.4833333333336</v>
      </c>
      <c r="Q4962" s="39">
        <f t="shared" si="552"/>
        <v>7758.4800000000005</v>
      </c>
      <c r="R4962" s="37">
        <f t="shared" si="551"/>
        <v>7758.4800000000005</v>
      </c>
      <c r="T4962" s="38"/>
      <c r="U4962" s="38"/>
      <c r="V4962" s="38"/>
    </row>
    <row r="4963" ht="23.25">
      <c r="A4963" s="27">
        <v>4951</v>
      </c>
      <c r="B4963" s="28" t="s">
        <v>9130</v>
      </c>
      <c r="C4963" s="29" t="s">
        <v>9131</v>
      </c>
      <c r="D4963" s="30" t="s">
        <v>30</v>
      </c>
      <c r="E4963" s="31">
        <v>1</v>
      </c>
      <c r="F4963" s="32"/>
      <c r="G4963" s="32"/>
      <c r="H4963" s="32"/>
      <c r="I4963" s="33">
        <v>14018.73</v>
      </c>
      <c r="J4963" s="33">
        <v>14355.18</v>
      </c>
      <c r="K4963" s="33">
        <v>14355.18</v>
      </c>
      <c r="L4963" s="21">
        <f t="shared" si="546"/>
        <v>14243.029999999999</v>
      </c>
      <c r="M4963" s="34">
        <f t="shared" si="547"/>
        <v>194.24949806884999</v>
      </c>
      <c r="N4963" s="34">
        <f t="shared" si="548"/>
        <v>1.3638214485881868</v>
      </c>
      <c r="O4963" s="35">
        <f t="shared" si="549"/>
        <v>14243.029999999999</v>
      </c>
      <c r="P4963" s="35">
        <f t="shared" si="550"/>
        <v>14243.029999999999</v>
      </c>
      <c r="Q4963" s="39">
        <f t="shared" si="552"/>
        <v>14243.030000000001</v>
      </c>
      <c r="R4963" s="37">
        <f t="shared" si="551"/>
        <v>14243.030000000001</v>
      </c>
      <c r="T4963" s="38"/>
      <c r="U4963" s="38"/>
      <c r="V4963" s="38"/>
    </row>
    <row r="4964" ht="23.25">
      <c r="A4964" s="27">
        <v>4952</v>
      </c>
      <c r="B4964" s="28" t="s">
        <v>9132</v>
      </c>
      <c r="C4964" s="29" t="s">
        <v>9133</v>
      </c>
      <c r="D4964" s="30" t="s">
        <v>30</v>
      </c>
      <c r="E4964" s="31">
        <v>1</v>
      </c>
      <c r="F4964" s="32"/>
      <c r="G4964" s="32"/>
      <c r="H4964" s="32"/>
      <c r="I4964" s="33">
        <v>10508.08</v>
      </c>
      <c r="J4964" s="33">
        <v>10854.85</v>
      </c>
      <c r="K4964" s="33">
        <v>10550.110000000001</v>
      </c>
      <c r="L4964" s="21">
        <f t="shared" si="546"/>
        <v>10637.68</v>
      </c>
      <c r="M4964" s="34">
        <f t="shared" si="547"/>
        <v>189.24517668886583</v>
      </c>
      <c r="N4964" s="34">
        <f t="shared" si="548"/>
        <v>1.7790079856591459</v>
      </c>
      <c r="O4964" s="35">
        <f t="shared" si="549"/>
        <v>10637.68</v>
      </c>
      <c r="P4964" s="35">
        <f t="shared" si="550"/>
        <v>10637.68</v>
      </c>
      <c r="Q4964" s="39">
        <f t="shared" si="552"/>
        <v>10637.68</v>
      </c>
      <c r="R4964" s="37">
        <f t="shared" si="551"/>
        <v>10637.68</v>
      </c>
      <c r="T4964" s="38"/>
      <c r="U4964" s="38"/>
      <c r="V4964" s="38"/>
    </row>
    <row r="4965" ht="12.75">
      <c r="A4965" s="27">
        <v>4953</v>
      </c>
      <c r="B4965" s="28" t="s">
        <v>9134</v>
      </c>
      <c r="C4965" s="29" t="s">
        <v>9135</v>
      </c>
      <c r="D4965" s="30" t="s">
        <v>30</v>
      </c>
      <c r="E4965" s="31">
        <v>1</v>
      </c>
      <c r="F4965" s="32"/>
      <c r="G4965" s="32"/>
      <c r="H4965" s="32"/>
      <c r="I4965" s="33">
        <v>69896.759999999995</v>
      </c>
      <c r="J4965" s="33">
        <v>72273.25</v>
      </c>
      <c r="K4965" s="33">
        <v>70455.929999999993</v>
      </c>
      <c r="L4965" s="21">
        <f t="shared" si="546"/>
        <v>70875.313333333339</v>
      </c>
      <c r="M4965" s="34">
        <f t="shared" si="547"/>
        <v>1242.5127626038056</v>
      </c>
      <c r="N4965" s="34">
        <f t="shared" si="548"/>
        <v>1.7530966766385214</v>
      </c>
      <c r="O4965" s="35">
        <f t="shared" si="549"/>
        <v>70875.313333333324</v>
      </c>
      <c r="P4965" s="35">
        <f t="shared" si="550"/>
        <v>70875.313333333339</v>
      </c>
      <c r="Q4965" s="39">
        <f t="shared" si="552"/>
        <v>70875.309999999998</v>
      </c>
      <c r="R4965" s="37">
        <f t="shared" si="551"/>
        <v>70875.309999999998</v>
      </c>
      <c r="T4965" s="38"/>
      <c r="U4965" s="38"/>
      <c r="V4965" s="38"/>
    </row>
    <row r="4966" ht="12.75">
      <c r="A4966" s="27">
        <v>4954</v>
      </c>
      <c r="B4966" s="28" t="s">
        <v>9136</v>
      </c>
      <c r="C4966" s="29" t="s">
        <v>9137</v>
      </c>
      <c r="D4966" s="30" t="s">
        <v>30</v>
      </c>
      <c r="E4966" s="31">
        <v>1</v>
      </c>
      <c r="F4966" s="32"/>
      <c r="G4966" s="32"/>
      <c r="H4966" s="32"/>
      <c r="I4966" s="33">
        <v>27269.529999999999</v>
      </c>
      <c r="J4966" s="33">
        <v>27487.689999999999</v>
      </c>
      <c r="K4966" s="33">
        <v>28060.349999999999</v>
      </c>
      <c r="L4966" s="21">
        <f t="shared" si="546"/>
        <v>27605.85666666667</v>
      </c>
      <c r="M4966" s="34">
        <f t="shared" si="547"/>
        <v>408.4379866434233</v>
      </c>
      <c r="N4966" s="34">
        <f t="shared" si="548"/>
        <v>1.4795338234752236</v>
      </c>
      <c r="O4966" s="35">
        <f t="shared" si="549"/>
        <v>27605.856666666667</v>
      </c>
      <c r="P4966" s="35">
        <f t="shared" si="550"/>
        <v>27605.85666666667</v>
      </c>
      <c r="Q4966" s="39">
        <f t="shared" si="552"/>
        <v>27605.860000000001</v>
      </c>
      <c r="R4966" s="37">
        <f t="shared" si="551"/>
        <v>27605.860000000001</v>
      </c>
      <c r="T4966" s="38"/>
      <c r="U4966" s="38"/>
      <c r="V4966" s="38"/>
    </row>
    <row r="4967" ht="23.25">
      <c r="A4967" s="27">
        <v>4955</v>
      </c>
      <c r="B4967" s="28" t="s">
        <v>9138</v>
      </c>
      <c r="C4967" s="29" t="s">
        <v>9139</v>
      </c>
      <c r="D4967" s="30" t="s">
        <v>30</v>
      </c>
      <c r="E4967" s="31">
        <v>1</v>
      </c>
      <c r="F4967" s="32"/>
      <c r="G4967" s="32"/>
      <c r="H4967" s="32"/>
      <c r="I4967" s="33">
        <v>16135.5</v>
      </c>
      <c r="J4967" s="33">
        <v>16377.530000000001</v>
      </c>
      <c r="K4967" s="33">
        <v>16603.43</v>
      </c>
      <c r="L4967" s="21">
        <f t="shared" si="546"/>
        <v>16372.153333333334</v>
      </c>
      <c r="M4967" s="34">
        <f t="shared" si="547"/>
        <v>234.01133013880633</v>
      </c>
      <c r="N4967" s="34">
        <f t="shared" si="548"/>
        <v>1.4293253023862447</v>
      </c>
      <c r="O4967" s="35">
        <f t="shared" si="549"/>
        <v>16372.153333333332</v>
      </c>
      <c r="P4967" s="35">
        <f t="shared" si="550"/>
        <v>16372.153333333334</v>
      </c>
      <c r="Q4967" s="39">
        <f t="shared" si="552"/>
        <v>16372.15</v>
      </c>
      <c r="R4967" s="37">
        <f t="shared" si="551"/>
        <v>16372.15</v>
      </c>
      <c r="T4967" s="38"/>
      <c r="U4967" s="38"/>
      <c r="V4967" s="38"/>
    </row>
    <row r="4968" ht="23.25">
      <c r="A4968" s="27">
        <v>4956</v>
      </c>
      <c r="B4968" s="28" t="s">
        <v>9140</v>
      </c>
      <c r="C4968" s="29" t="s">
        <v>9141</v>
      </c>
      <c r="D4968" s="30" t="s">
        <v>30</v>
      </c>
      <c r="E4968" s="31">
        <v>1</v>
      </c>
      <c r="F4968" s="32"/>
      <c r="G4968" s="32"/>
      <c r="H4968" s="32"/>
      <c r="I4968" s="33">
        <v>30154.509999999998</v>
      </c>
      <c r="J4968" s="33">
        <v>30727.450000000001</v>
      </c>
      <c r="K4968" s="33">
        <v>31451.150000000001</v>
      </c>
      <c r="L4968" s="21">
        <f t="shared" si="546"/>
        <v>30777.703333333335</v>
      </c>
      <c r="M4968" s="34">
        <f t="shared" si="547"/>
        <v>649.77909364131995</v>
      </c>
      <c r="N4968" s="34">
        <f t="shared" si="548"/>
        <v>2.1112007176233529</v>
      </c>
      <c r="O4968" s="35">
        <f t="shared" si="549"/>
        <v>30777.703333333331</v>
      </c>
      <c r="P4968" s="35">
        <f t="shared" si="550"/>
        <v>30777.703333333335</v>
      </c>
      <c r="Q4968" s="39">
        <f t="shared" si="552"/>
        <v>30777.700000000001</v>
      </c>
      <c r="R4968" s="37">
        <f t="shared" si="551"/>
        <v>30777.700000000001</v>
      </c>
      <c r="T4968" s="38"/>
      <c r="U4968" s="38"/>
      <c r="V4968" s="38"/>
    </row>
    <row r="4969" ht="12.75">
      <c r="A4969" s="27">
        <v>4957</v>
      </c>
      <c r="B4969" s="28" t="s">
        <v>9142</v>
      </c>
      <c r="C4969" s="29" t="s">
        <v>9143</v>
      </c>
      <c r="D4969" s="30" t="s">
        <v>30</v>
      </c>
      <c r="E4969" s="31">
        <v>1</v>
      </c>
      <c r="F4969" s="32"/>
      <c r="G4969" s="32"/>
      <c r="H4969" s="32"/>
      <c r="I4969" s="33">
        <v>56141.150000000001</v>
      </c>
      <c r="J4969" s="33">
        <v>57095.550000000003</v>
      </c>
      <c r="K4969" s="33">
        <v>57993.809999999998</v>
      </c>
      <c r="L4969" s="21">
        <f t="shared" si="546"/>
        <v>57076.83666666667</v>
      </c>
      <c r="M4969" s="34">
        <f t="shared" si="547"/>
        <v>926.47175376982216</v>
      </c>
      <c r="N4969" s="34">
        <f t="shared" si="548"/>
        <v>1.6232009478389491</v>
      </c>
      <c r="O4969" s="35">
        <f t="shared" si="549"/>
        <v>57076.83666666667</v>
      </c>
      <c r="P4969" s="35">
        <f t="shared" si="550"/>
        <v>57076.83666666667</v>
      </c>
      <c r="Q4969" s="39">
        <f t="shared" si="552"/>
        <v>57076.840000000004</v>
      </c>
      <c r="R4969" s="37">
        <f t="shared" si="551"/>
        <v>57076.840000000004</v>
      </c>
      <c r="T4969" s="38"/>
      <c r="U4969" s="38"/>
      <c r="V4969" s="38"/>
    </row>
    <row r="4970" ht="12.75">
      <c r="A4970" s="27">
        <v>4958</v>
      </c>
      <c r="B4970" s="28" t="s">
        <v>9144</v>
      </c>
      <c r="C4970" s="29" t="s">
        <v>9145</v>
      </c>
      <c r="D4970" s="30" t="s">
        <v>30</v>
      </c>
      <c r="E4970" s="31">
        <v>1</v>
      </c>
      <c r="F4970" s="32"/>
      <c r="G4970" s="32"/>
      <c r="H4970" s="32"/>
      <c r="I4970" s="33">
        <v>474.13999999999999</v>
      </c>
      <c r="J4970" s="33">
        <v>492.63</v>
      </c>
      <c r="K4970" s="33">
        <v>484.10000000000002</v>
      </c>
      <c r="L4970" s="21">
        <f t="shared" si="546"/>
        <v>483.62333333333328</v>
      </c>
      <c r="M4970" s="34">
        <f t="shared" si="547"/>
        <v>9.2542116538003079</v>
      </c>
      <c r="N4970" s="34">
        <f t="shared" si="548"/>
        <v>1.9135163702744509</v>
      </c>
      <c r="O4970" s="35">
        <f t="shared" si="549"/>
        <v>483.62333333333328</v>
      </c>
      <c r="P4970" s="35">
        <f t="shared" si="550"/>
        <v>483.62333333333328</v>
      </c>
      <c r="Q4970" s="39">
        <f t="shared" si="552"/>
        <v>483.62</v>
      </c>
      <c r="R4970" s="37">
        <f t="shared" si="551"/>
        <v>483.62</v>
      </c>
      <c r="T4970" s="38"/>
      <c r="U4970" s="38"/>
      <c r="V4970" s="38"/>
    </row>
    <row r="4971" ht="12.75">
      <c r="A4971" s="27">
        <v>4959</v>
      </c>
      <c r="B4971" s="28" t="s">
        <v>9146</v>
      </c>
      <c r="C4971" s="29" t="s">
        <v>9147</v>
      </c>
      <c r="D4971" s="30" t="s">
        <v>30</v>
      </c>
      <c r="E4971" s="31">
        <v>1</v>
      </c>
      <c r="F4971" s="32"/>
      <c r="G4971" s="32"/>
      <c r="H4971" s="32"/>
      <c r="I4971" s="33">
        <v>294.37</v>
      </c>
      <c r="J4971" s="33">
        <v>300.55000000000001</v>
      </c>
      <c r="K4971" s="33">
        <v>304.38</v>
      </c>
      <c r="L4971" s="21">
        <f t="shared" si="546"/>
        <v>299.76666666666671</v>
      </c>
      <c r="M4971" s="34">
        <f t="shared" si="547"/>
        <v>5.050765618530848</v>
      </c>
      <c r="N4971" s="34">
        <f t="shared" si="548"/>
        <v>1.6848990165231337</v>
      </c>
      <c r="O4971" s="35">
        <f t="shared" si="549"/>
        <v>299.76666666666665</v>
      </c>
      <c r="P4971" s="35">
        <f t="shared" si="550"/>
        <v>299.76666666666671</v>
      </c>
      <c r="Q4971" s="39">
        <f t="shared" si="552"/>
        <v>299.76999999999998</v>
      </c>
      <c r="R4971" s="37">
        <f t="shared" si="551"/>
        <v>299.76999999999998</v>
      </c>
      <c r="T4971" s="38"/>
      <c r="U4971" s="38"/>
      <c r="V4971" s="38"/>
    </row>
    <row r="4972" ht="12.75">
      <c r="A4972" s="27">
        <v>4960</v>
      </c>
      <c r="B4972" s="28" t="s">
        <v>9146</v>
      </c>
      <c r="C4972" s="29" t="s">
        <v>9148</v>
      </c>
      <c r="D4972" s="30" t="s">
        <v>30</v>
      </c>
      <c r="E4972" s="31">
        <v>1</v>
      </c>
      <c r="F4972" s="32"/>
      <c r="G4972" s="32"/>
      <c r="H4972" s="32"/>
      <c r="I4972" s="33">
        <v>337.76999999999998</v>
      </c>
      <c r="J4972" s="33">
        <v>346.88999999999999</v>
      </c>
      <c r="K4972" s="33">
        <v>348.57999999999998</v>
      </c>
      <c r="L4972" s="21">
        <f t="shared" si="546"/>
        <v>344.41333333333336</v>
      </c>
      <c r="M4972" s="34">
        <f t="shared" si="547"/>
        <v>5.8150179134146569</v>
      </c>
      <c r="N4972" s="34">
        <f t="shared" si="548"/>
        <v>1.6883835062757897</v>
      </c>
      <c r="O4972" s="35">
        <f t="shared" si="549"/>
        <v>344.4133333333333</v>
      </c>
      <c r="P4972" s="35">
        <f t="shared" si="550"/>
        <v>344.41333333333336</v>
      </c>
      <c r="Q4972" s="39">
        <f t="shared" si="552"/>
        <v>344.41000000000003</v>
      </c>
      <c r="R4972" s="37">
        <f t="shared" si="551"/>
        <v>344.41000000000003</v>
      </c>
      <c r="T4972" s="38"/>
      <c r="U4972" s="38"/>
      <c r="V4972" s="38"/>
    </row>
    <row r="4973" ht="12.75">
      <c r="A4973" s="27">
        <v>4961</v>
      </c>
      <c r="B4973" s="28" t="s">
        <v>9149</v>
      </c>
      <c r="C4973" s="29" t="s">
        <v>9150</v>
      </c>
      <c r="D4973" s="30" t="s">
        <v>30</v>
      </c>
      <c r="E4973" s="31">
        <v>1</v>
      </c>
      <c r="F4973" s="32"/>
      <c r="G4973" s="32"/>
      <c r="H4973" s="32"/>
      <c r="I4973" s="33">
        <v>4713.2799999999997</v>
      </c>
      <c r="J4973" s="33">
        <v>4760.4099999999999</v>
      </c>
      <c r="K4973" s="33">
        <v>4769.8400000000001</v>
      </c>
      <c r="L4973" s="21">
        <f t="shared" si="546"/>
        <v>4747.8433333333332</v>
      </c>
      <c r="M4973" s="34">
        <f t="shared" si="547"/>
        <v>30.301802476640617</v>
      </c>
      <c r="N4973" s="34">
        <f t="shared" si="548"/>
        <v>0.63822245910895581</v>
      </c>
      <c r="O4973" s="35">
        <f t="shared" si="549"/>
        <v>4747.8433333333323</v>
      </c>
      <c r="P4973" s="35">
        <f t="shared" si="550"/>
        <v>4747.8433333333332</v>
      </c>
      <c r="Q4973" s="39">
        <f t="shared" si="552"/>
        <v>4747.8400000000001</v>
      </c>
      <c r="R4973" s="37">
        <f t="shared" si="551"/>
        <v>4747.8400000000001</v>
      </c>
      <c r="T4973" s="38"/>
      <c r="U4973" s="38"/>
      <c r="V4973" s="38"/>
    </row>
    <row r="4974" ht="12.75">
      <c r="A4974" s="27">
        <v>4962</v>
      </c>
      <c r="B4974" s="28" t="s">
        <v>9151</v>
      </c>
      <c r="C4974" s="29" t="s">
        <v>9152</v>
      </c>
      <c r="D4974" s="30" t="s">
        <v>30</v>
      </c>
      <c r="E4974" s="31">
        <v>1</v>
      </c>
      <c r="F4974" s="32"/>
      <c r="G4974" s="32"/>
      <c r="H4974" s="32"/>
      <c r="I4974" s="33">
        <v>3411.77</v>
      </c>
      <c r="J4974" s="33">
        <v>3551.6500000000001</v>
      </c>
      <c r="K4974" s="33">
        <v>3439.0599999999999</v>
      </c>
      <c r="L4974" s="21">
        <f t="shared" si="546"/>
        <v>3467.4933333333333</v>
      </c>
      <c r="M4974" s="34">
        <f t="shared" si="547"/>
        <v>74.148124948196397</v>
      </c>
      <c r="N4974" s="34">
        <f t="shared" si="548"/>
        <v>2.1383782986805953</v>
      </c>
      <c r="O4974" s="35">
        <f t="shared" si="549"/>
        <v>3467.4933333333329</v>
      </c>
      <c r="P4974" s="35">
        <f t="shared" si="550"/>
        <v>3467.4933333333333</v>
      </c>
      <c r="Q4974" s="39">
        <f t="shared" si="552"/>
        <v>3467.4900000000002</v>
      </c>
      <c r="R4974" s="37">
        <f t="shared" si="551"/>
        <v>3467.4900000000002</v>
      </c>
      <c r="T4974" s="38"/>
      <c r="U4974" s="38"/>
      <c r="V4974" s="38"/>
    </row>
    <row r="4975" ht="12.75">
      <c r="A4975" s="27">
        <v>4963</v>
      </c>
      <c r="B4975" s="28" t="s">
        <v>9153</v>
      </c>
      <c r="C4975" s="29" t="s">
        <v>9154</v>
      </c>
      <c r="D4975" s="30" t="s">
        <v>30</v>
      </c>
      <c r="E4975" s="31">
        <v>1</v>
      </c>
      <c r="F4975" s="32"/>
      <c r="G4975" s="32"/>
      <c r="H4975" s="32"/>
      <c r="I4975" s="33">
        <v>366505.57000000001</v>
      </c>
      <c r="J4975" s="33">
        <v>378600.25</v>
      </c>
      <c r="K4975" s="33">
        <v>377867.23999999999</v>
      </c>
      <c r="L4975" s="21">
        <f t="shared" si="546"/>
        <v>374324.35333333333</v>
      </c>
      <c r="M4975" s="34">
        <f t="shared" si="547"/>
        <v>6781.17655906652</v>
      </c>
      <c r="N4975" s="34">
        <f t="shared" si="548"/>
        <v>1.8115777129328072</v>
      </c>
      <c r="O4975" s="35">
        <f t="shared" si="549"/>
        <v>374324.35333333333</v>
      </c>
      <c r="P4975" s="35">
        <f t="shared" si="550"/>
        <v>374324.35333333333</v>
      </c>
      <c r="Q4975" s="39">
        <f t="shared" si="552"/>
        <v>374324.35000000003</v>
      </c>
      <c r="R4975" s="37">
        <f t="shared" si="551"/>
        <v>374324.35000000003</v>
      </c>
      <c r="T4975" s="38"/>
      <c r="U4975" s="38"/>
      <c r="V4975" s="38"/>
    </row>
    <row r="4976" ht="12.75">
      <c r="A4976" s="27">
        <v>4964</v>
      </c>
      <c r="B4976" s="28" t="s">
        <v>9153</v>
      </c>
      <c r="C4976" s="29" t="s">
        <v>9155</v>
      </c>
      <c r="D4976" s="30" t="s">
        <v>30</v>
      </c>
      <c r="E4976" s="31">
        <v>1</v>
      </c>
      <c r="F4976" s="32"/>
      <c r="G4976" s="32"/>
      <c r="H4976" s="32"/>
      <c r="I4976" s="33">
        <v>178373.70000000001</v>
      </c>
      <c r="J4976" s="33">
        <v>184438.41</v>
      </c>
      <c r="K4976" s="33">
        <v>179800.69</v>
      </c>
      <c r="L4976" s="21">
        <f t="shared" si="546"/>
        <v>180870.93333333335</v>
      </c>
      <c r="M4976" s="34">
        <f t="shared" si="547"/>
        <v>3170.842544251183</v>
      </c>
      <c r="N4976" s="34">
        <f t="shared" si="548"/>
        <v>1.7530967999194909</v>
      </c>
      <c r="O4976" s="35">
        <f t="shared" si="549"/>
        <v>180870.93333333335</v>
      </c>
      <c r="P4976" s="35">
        <f t="shared" si="550"/>
        <v>180870.93333333335</v>
      </c>
      <c r="Q4976" s="39">
        <f t="shared" si="552"/>
        <v>180870.92999999999</v>
      </c>
      <c r="R4976" s="37">
        <f t="shared" si="551"/>
        <v>180870.92999999999</v>
      </c>
      <c r="T4976" s="38"/>
      <c r="U4976" s="38"/>
      <c r="V4976" s="38"/>
    </row>
    <row r="4977" ht="12.75">
      <c r="A4977" s="27">
        <v>4965</v>
      </c>
      <c r="B4977" s="28" t="s">
        <v>9156</v>
      </c>
      <c r="C4977" s="29" t="s">
        <v>9157</v>
      </c>
      <c r="D4977" s="30" t="s">
        <v>30</v>
      </c>
      <c r="E4977" s="31">
        <v>1</v>
      </c>
      <c r="F4977" s="32"/>
      <c r="G4977" s="32"/>
      <c r="H4977" s="32"/>
      <c r="I4977" s="33">
        <v>144822.89000000001</v>
      </c>
      <c r="J4977" s="33">
        <v>147574.51999999999</v>
      </c>
      <c r="K4977" s="33">
        <v>148008.98999999999</v>
      </c>
      <c r="L4977" s="21">
        <f t="shared" si="546"/>
        <v>146802.13333333333</v>
      </c>
      <c r="M4977" s="34">
        <f t="shared" si="547"/>
        <v>1727.7859168986436</v>
      </c>
      <c r="N4977" s="34">
        <f t="shared" si="548"/>
        <v>1.1769487797397882</v>
      </c>
      <c r="O4977" s="35">
        <f t="shared" si="549"/>
        <v>146802.13333333333</v>
      </c>
      <c r="P4977" s="35">
        <f t="shared" si="550"/>
        <v>146802.13333333333</v>
      </c>
      <c r="Q4977" s="39">
        <f t="shared" si="552"/>
        <v>146802.13</v>
      </c>
      <c r="R4977" s="37">
        <f t="shared" si="551"/>
        <v>146802.13</v>
      </c>
      <c r="T4977" s="38"/>
      <c r="U4977" s="38"/>
      <c r="V4977" s="38"/>
    </row>
    <row r="4978" ht="12.75">
      <c r="A4978" s="27">
        <v>4966</v>
      </c>
      <c r="B4978" s="28" t="s">
        <v>9158</v>
      </c>
      <c r="C4978" s="29" t="s">
        <v>9159</v>
      </c>
      <c r="D4978" s="30" t="s">
        <v>30</v>
      </c>
      <c r="E4978" s="31">
        <v>1</v>
      </c>
      <c r="F4978" s="32"/>
      <c r="G4978" s="32"/>
      <c r="H4978" s="32"/>
      <c r="I4978" s="33">
        <v>2286.9099999999999</v>
      </c>
      <c r="J4978" s="33">
        <v>2323.5</v>
      </c>
      <c r="K4978" s="33">
        <v>2305.21</v>
      </c>
      <c r="L4978" s="21">
        <f t="shared" si="546"/>
        <v>2305.2066666666665</v>
      </c>
      <c r="M4978" s="34">
        <f t="shared" si="547"/>
        <v>18.295000227749</v>
      </c>
      <c r="N4978" s="34">
        <f t="shared" si="548"/>
        <v>0.79363817970401795</v>
      </c>
      <c r="O4978" s="35">
        <f t="shared" si="549"/>
        <v>2305.2066666666665</v>
      </c>
      <c r="P4978" s="35">
        <f t="shared" si="550"/>
        <v>2305.2066666666665</v>
      </c>
      <c r="Q4978" s="39">
        <f t="shared" si="552"/>
        <v>2305.21</v>
      </c>
      <c r="R4978" s="37">
        <f t="shared" si="551"/>
        <v>2305.21</v>
      </c>
      <c r="T4978" s="38"/>
      <c r="U4978" s="38"/>
      <c r="V4978" s="38"/>
    </row>
    <row r="4979" ht="12.75">
      <c r="A4979" s="27">
        <v>4967</v>
      </c>
      <c r="B4979" s="28" t="s">
        <v>9160</v>
      </c>
      <c r="C4979" s="29" t="s">
        <v>9161</v>
      </c>
      <c r="D4979" s="30" t="s">
        <v>30</v>
      </c>
      <c r="E4979" s="31">
        <v>1</v>
      </c>
      <c r="F4979" s="32"/>
      <c r="G4979" s="32"/>
      <c r="H4979" s="32"/>
      <c r="I4979" s="33">
        <v>2286.9099999999999</v>
      </c>
      <c r="J4979" s="33">
        <v>2360.0900000000001</v>
      </c>
      <c r="K4979" s="33">
        <v>2348.6599999999999</v>
      </c>
      <c r="L4979" s="21">
        <f t="shared" si="546"/>
        <v>2331.8866666666668</v>
      </c>
      <c r="M4979" s="34">
        <f t="shared" si="547"/>
        <v>39.367964556646072</v>
      </c>
      <c r="N4979" s="34">
        <f t="shared" si="548"/>
        <v>1.6882451930187887</v>
      </c>
      <c r="O4979" s="35">
        <f t="shared" si="549"/>
        <v>2331.8866666666663</v>
      </c>
      <c r="P4979" s="35">
        <f t="shared" si="550"/>
        <v>2331.8866666666668</v>
      </c>
      <c r="Q4979" s="39">
        <f t="shared" si="552"/>
        <v>2331.8899999999999</v>
      </c>
      <c r="R4979" s="37">
        <f t="shared" si="551"/>
        <v>2331.8899999999999</v>
      </c>
      <c r="T4979" s="38"/>
      <c r="U4979" s="38"/>
      <c r="V4979" s="38"/>
    </row>
    <row r="4980" ht="23.25">
      <c r="A4980" s="27">
        <v>4968</v>
      </c>
      <c r="B4980" s="28" t="s">
        <v>9162</v>
      </c>
      <c r="C4980" s="29" t="s">
        <v>9163</v>
      </c>
      <c r="D4980" s="30" t="s">
        <v>30</v>
      </c>
      <c r="E4980" s="31">
        <v>1</v>
      </c>
      <c r="F4980" s="32"/>
      <c r="G4980" s="32"/>
      <c r="H4980" s="32"/>
      <c r="I4980" s="33">
        <v>3656.5900000000001</v>
      </c>
      <c r="J4980" s="33">
        <v>3711.4400000000001</v>
      </c>
      <c r="K4980" s="33">
        <v>3769.9400000000001</v>
      </c>
      <c r="L4980" s="21">
        <f t="shared" si="546"/>
        <v>3712.6566666666672</v>
      </c>
      <c r="M4980" s="34">
        <f t="shared" si="547"/>
        <v>56.684793669319532</v>
      </c>
      <c r="N4980" s="34">
        <f t="shared" si="548"/>
        <v>1.5267986985775557</v>
      </c>
      <c r="O4980" s="35">
        <f t="shared" si="549"/>
        <v>3712.6566666666668</v>
      </c>
      <c r="P4980" s="35">
        <f t="shared" si="550"/>
        <v>3712.6566666666672</v>
      </c>
      <c r="Q4980" s="39">
        <f t="shared" si="552"/>
        <v>3712.6599999999999</v>
      </c>
      <c r="R4980" s="37">
        <f t="shared" si="551"/>
        <v>3712.6599999999999</v>
      </c>
      <c r="T4980" s="38"/>
      <c r="U4980" s="38"/>
      <c r="V4980" s="38"/>
    </row>
    <row r="4981" ht="12.75">
      <c r="A4981" s="27">
        <v>4969</v>
      </c>
      <c r="B4981" s="28" t="s">
        <v>9164</v>
      </c>
      <c r="C4981" s="29" t="s">
        <v>9165</v>
      </c>
      <c r="D4981" s="30" t="s">
        <v>30</v>
      </c>
      <c r="E4981" s="31">
        <v>1</v>
      </c>
      <c r="F4981" s="32"/>
      <c r="G4981" s="32"/>
      <c r="H4981" s="32"/>
      <c r="I4981" s="33">
        <v>3656.5900000000001</v>
      </c>
      <c r="J4981" s="33">
        <v>3799.1999999999998</v>
      </c>
      <c r="K4981" s="33">
        <v>3791.8800000000001</v>
      </c>
      <c r="L4981" s="21">
        <f t="shared" si="546"/>
        <v>3749.2233333333334</v>
      </c>
      <c r="M4981" s="34">
        <f t="shared" si="547"/>
        <v>80.306266463665935</v>
      </c>
      <c r="N4981" s="34">
        <f t="shared" si="548"/>
        <v>2.1419440594451813</v>
      </c>
      <c r="O4981" s="35">
        <f t="shared" si="549"/>
        <v>3749.2233333333334</v>
      </c>
      <c r="P4981" s="35">
        <f t="shared" si="550"/>
        <v>3749.2233333333334</v>
      </c>
      <c r="Q4981" s="39">
        <f t="shared" si="552"/>
        <v>3749.2200000000003</v>
      </c>
      <c r="R4981" s="37">
        <f t="shared" si="551"/>
        <v>3749.2200000000003</v>
      </c>
      <c r="T4981" s="38"/>
      <c r="U4981" s="38"/>
      <c r="V4981" s="38"/>
    </row>
    <row r="4982" ht="23.25">
      <c r="A4982" s="27">
        <v>4970</v>
      </c>
      <c r="B4982" s="28" t="s">
        <v>9166</v>
      </c>
      <c r="C4982" s="29" t="s">
        <v>9167</v>
      </c>
      <c r="D4982" s="30" t="s">
        <v>30</v>
      </c>
      <c r="E4982" s="31">
        <v>1</v>
      </c>
      <c r="F4982" s="32"/>
      <c r="G4982" s="32"/>
      <c r="H4982" s="32"/>
      <c r="I4982" s="33">
        <v>23067.540000000001</v>
      </c>
      <c r="J4982" s="33">
        <v>23344.349999999999</v>
      </c>
      <c r="K4982" s="33">
        <v>23390.490000000002</v>
      </c>
      <c r="L4982" s="21">
        <f t="shared" si="546"/>
        <v>23267.460000000003</v>
      </c>
      <c r="M4982" s="34">
        <f t="shared" si="547"/>
        <v>174.66605193912156</v>
      </c>
      <c r="N4982" s="34">
        <f t="shared" si="548"/>
        <v>0.75068809375463219</v>
      </c>
      <c r="O4982" s="35">
        <f t="shared" si="549"/>
        <v>23267.459999999999</v>
      </c>
      <c r="P4982" s="35">
        <f t="shared" si="550"/>
        <v>23267.460000000003</v>
      </c>
      <c r="Q4982" s="39">
        <f t="shared" si="552"/>
        <v>23267.459999999999</v>
      </c>
      <c r="R4982" s="37">
        <f t="shared" si="551"/>
        <v>23267.459999999999</v>
      </c>
      <c r="T4982" s="38"/>
      <c r="U4982" s="38"/>
      <c r="V4982" s="38"/>
    </row>
    <row r="4983" ht="23.25">
      <c r="A4983" s="27">
        <v>4971</v>
      </c>
      <c r="B4983" s="28" t="s">
        <v>9168</v>
      </c>
      <c r="C4983" s="29" t="s">
        <v>9169</v>
      </c>
      <c r="D4983" s="30" t="s">
        <v>30</v>
      </c>
      <c r="E4983" s="31">
        <v>1</v>
      </c>
      <c r="F4983" s="32"/>
      <c r="G4983" s="32"/>
      <c r="H4983" s="32"/>
      <c r="I4983" s="33">
        <v>30359.060000000001</v>
      </c>
      <c r="J4983" s="33">
        <v>30935.880000000001</v>
      </c>
      <c r="K4983" s="33">
        <v>31239.470000000001</v>
      </c>
      <c r="L4983" s="21">
        <f t="shared" si="546"/>
        <v>30844.803333333333</v>
      </c>
      <c r="M4983" s="34">
        <f t="shared" si="547"/>
        <v>447.21545303503683</v>
      </c>
      <c r="N4983" s="34">
        <f t="shared" si="548"/>
        <v>1.4498891375706728</v>
      </c>
      <c r="O4983" s="35">
        <f t="shared" si="549"/>
        <v>30844.803333333333</v>
      </c>
      <c r="P4983" s="35">
        <f t="shared" si="550"/>
        <v>30844.803333333333</v>
      </c>
      <c r="Q4983" s="39">
        <f t="shared" si="552"/>
        <v>30844.799999999999</v>
      </c>
      <c r="R4983" s="37">
        <f t="shared" si="551"/>
        <v>30844.799999999999</v>
      </c>
      <c r="T4983" s="38"/>
      <c r="U4983" s="38"/>
      <c r="V4983" s="38"/>
    </row>
    <row r="4984" ht="23.25">
      <c r="A4984" s="27">
        <v>4972</v>
      </c>
      <c r="B4984" s="28" t="s">
        <v>9170</v>
      </c>
      <c r="C4984" s="29" t="s">
        <v>9171</v>
      </c>
      <c r="D4984" s="30" t="s">
        <v>30</v>
      </c>
      <c r="E4984" s="31">
        <v>1</v>
      </c>
      <c r="F4984" s="32"/>
      <c r="G4984" s="32"/>
      <c r="H4984" s="32"/>
      <c r="I4984" s="33">
        <v>24948.740000000002</v>
      </c>
      <c r="J4984" s="33">
        <v>25921.740000000002</v>
      </c>
      <c r="K4984" s="33">
        <v>25697.200000000001</v>
      </c>
      <c r="L4984" s="21">
        <f t="shared" si="546"/>
        <v>25522.560000000001</v>
      </c>
      <c r="M4984" s="34">
        <f t="shared" si="547"/>
        <v>509.46697361065503</v>
      </c>
      <c r="N4984" s="34">
        <f t="shared" si="548"/>
        <v>1.9961437003602107</v>
      </c>
      <c r="O4984" s="35">
        <f t="shared" si="549"/>
        <v>25522.560000000001</v>
      </c>
      <c r="P4984" s="35">
        <f t="shared" si="550"/>
        <v>25522.560000000001</v>
      </c>
      <c r="Q4984" s="39">
        <f t="shared" si="552"/>
        <v>25522.560000000001</v>
      </c>
      <c r="R4984" s="37">
        <f t="shared" si="551"/>
        <v>25522.560000000001</v>
      </c>
      <c r="T4984" s="38"/>
      <c r="U4984" s="38"/>
      <c r="V4984" s="38"/>
    </row>
    <row r="4985" ht="23.25">
      <c r="A4985" s="27">
        <v>4973</v>
      </c>
      <c r="B4985" s="28" t="s">
        <v>9172</v>
      </c>
      <c r="C4985" s="29" t="s">
        <v>9173</v>
      </c>
      <c r="D4985" s="30" t="s">
        <v>30</v>
      </c>
      <c r="E4985" s="31">
        <v>1</v>
      </c>
      <c r="F4985" s="32"/>
      <c r="G4985" s="32"/>
      <c r="H4985" s="32"/>
      <c r="I4985" s="33">
        <v>24102.549999999999</v>
      </c>
      <c r="J4985" s="33">
        <v>24970.240000000002</v>
      </c>
      <c r="K4985" s="33">
        <v>25114.860000000001</v>
      </c>
      <c r="L4985" s="21">
        <f t="shared" si="546"/>
        <v>24729.216666666664</v>
      </c>
      <c r="M4985" s="34">
        <f t="shared" si="547"/>
        <v>547.50531452519658</v>
      </c>
      <c r="N4985" s="34">
        <f t="shared" si="548"/>
        <v>2.2140018501402725</v>
      </c>
      <c r="O4985" s="35">
        <f t="shared" si="549"/>
        <v>24729.216666666664</v>
      </c>
      <c r="P4985" s="35">
        <f t="shared" si="550"/>
        <v>24729.216666666664</v>
      </c>
      <c r="Q4985" s="39">
        <f t="shared" si="552"/>
        <v>24729.220000000001</v>
      </c>
      <c r="R4985" s="37">
        <f t="shared" si="551"/>
        <v>24729.220000000001</v>
      </c>
      <c r="T4985" s="38"/>
      <c r="U4985" s="38"/>
      <c r="V4985" s="38"/>
    </row>
    <row r="4986" ht="23.25">
      <c r="A4986" s="27">
        <v>4974</v>
      </c>
      <c r="B4986" s="28" t="s">
        <v>9174</v>
      </c>
      <c r="C4986" s="29" t="s">
        <v>9175</v>
      </c>
      <c r="D4986" s="30" t="s">
        <v>30</v>
      </c>
      <c r="E4986" s="31">
        <v>1</v>
      </c>
      <c r="F4986" s="32"/>
      <c r="G4986" s="32"/>
      <c r="H4986" s="32"/>
      <c r="I4986" s="33">
        <v>17970</v>
      </c>
      <c r="J4986" s="33">
        <v>18724.740000000002</v>
      </c>
      <c r="K4986" s="33">
        <v>18527.07</v>
      </c>
      <c r="L4986" s="21">
        <f t="shared" si="546"/>
        <v>18407.27</v>
      </c>
      <c r="M4986" s="34">
        <f t="shared" si="547"/>
        <v>391.37213352511503</v>
      </c>
      <c r="N4986" s="34">
        <f t="shared" si="548"/>
        <v>2.1261823916589204</v>
      </c>
      <c r="O4986" s="35">
        <f t="shared" si="549"/>
        <v>18407.27</v>
      </c>
      <c r="P4986" s="35">
        <f t="shared" si="550"/>
        <v>18407.27</v>
      </c>
      <c r="Q4986" s="39">
        <f t="shared" si="552"/>
        <v>18407.27</v>
      </c>
      <c r="R4986" s="37">
        <f t="shared" si="551"/>
        <v>18407.27</v>
      </c>
      <c r="T4986" s="38"/>
      <c r="U4986" s="38"/>
      <c r="V4986" s="38"/>
    </row>
    <row r="4987" ht="23.25">
      <c r="A4987" s="27">
        <v>4975</v>
      </c>
      <c r="B4987" s="28" t="s">
        <v>9176</v>
      </c>
      <c r="C4987" s="29" t="s">
        <v>9177</v>
      </c>
      <c r="D4987" s="30" t="s">
        <v>30</v>
      </c>
      <c r="E4987" s="31">
        <v>1</v>
      </c>
      <c r="F4987" s="32"/>
      <c r="G4987" s="32"/>
      <c r="H4987" s="32"/>
      <c r="I4987" s="33">
        <v>17780.959999999999</v>
      </c>
      <c r="J4987" s="33">
        <v>18438.860000000001</v>
      </c>
      <c r="K4987" s="33">
        <v>18492.200000000001</v>
      </c>
      <c r="L4987" s="21">
        <f t="shared" si="546"/>
        <v>18237.34</v>
      </c>
      <c r="M4987" s="34">
        <f t="shared" si="547"/>
        <v>396.13547834042924</v>
      </c>
      <c r="N4987" s="34">
        <f t="shared" si="548"/>
        <v>2.1721121519938174</v>
      </c>
      <c r="O4987" s="35">
        <f t="shared" si="549"/>
        <v>18237.34</v>
      </c>
      <c r="P4987" s="35">
        <f t="shared" si="550"/>
        <v>18237.34</v>
      </c>
      <c r="Q4987" s="39">
        <f t="shared" si="552"/>
        <v>18237.34</v>
      </c>
      <c r="R4987" s="37">
        <f t="shared" si="551"/>
        <v>18237.34</v>
      </c>
      <c r="T4987" s="38"/>
      <c r="U4987" s="38"/>
      <c r="V4987" s="38"/>
    </row>
    <row r="4988" ht="23.25">
      <c r="A4988" s="27">
        <v>4976</v>
      </c>
      <c r="B4988" s="28" t="s">
        <v>9178</v>
      </c>
      <c r="C4988" s="29" t="s">
        <v>9179</v>
      </c>
      <c r="D4988" s="30" t="s">
        <v>30</v>
      </c>
      <c r="E4988" s="31">
        <v>1</v>
      </c>
      <c r="F4988" s="32"/>
      <c r="G4988" s="32"/>
      <c r="H4988" s="32"/>
      <c r="I4988" s="33">
        <v>20321.990000000002</v>
      </c>
      <c r="J4988" s="33">
        <v>21053.580000000002</v>
      </c>
      <c r="K4988" s="33">
        <v>21134.869999999999</v>
      </c>
      <c r="L4988" s="21">
        <f t="shared" si="546"/>
        <v>20836.813333333335</v>
      </c>
      <c r="M4988" s="34">
        <f t="shared" si="547"/>
        <v>447.69891046699297</v>
      </c>
      <c r="N4988" s="34">
        <f t="shared" si="548"/>
        <v>2.1485958687876439</v>
      </c>
      <c r="O4988" s="35">
        <f t="shared" si="549"/>
        <v>20836.813333333332</v>
      </c>
      <c r="P4988" s="35">
        <f t="shared" si="550"/>
        <v>20836.813333333335</v>
      </c>
      <c r="Q4988" s="39">
        <f t="shared" si="552"/>
        <v>20836.810000000001</v>
      </c>
      <c r="R4988" s="37">
        <f t="shared" si="551"/>
        <v>20836.810000000001</v>
      </c>
      <c r="T4988" s="38"/>
      <c r="U4988" s="38"/>
      <c r="V4988" s="38"/>
    </row>
    <row r="4989" ht="23.25">
      <c r="A4989" s="27">
        <v>4977</v>
      </c>
      <c r="B4989" s="28" t="s">
        <v>9178</v>
      </c>
      <c r="C4989" s="29" t="s">
        <v>9180</v>
      </c>
      <c r="D4989" s="30" t="s">
        <v>30</v>
      </c>
      <c r="E4989" s="31">
        <v>1</v>
      </c>
      <c r="F4989" s="32"/>
      <c r="G4989" s="32"/>
      <c r="H4989" s="32"/>
      <c r="I4989" s="33">
        <v>19730.099999999999</v>
      </c>
      <c r="J4989" s="33">
        <v>20262.810000000001</v>
      </c>
      <c r="K4989" s="33">
        <v>20065.509999999998</v>
      </c>
      <c r="L4989" s="21">
        <f t="shared" si="546"/>
        <v>20019.473333333332</v>
      </c>
      <c r="M4989" s="34">
        <f t="shared" si="547"/>
        <v>269.3223292512784</v>
      </c>
      <c r="N4989" s="34">
        <f t="shared" si="548"/>
        <v>1.3453017707655901</v>
      </c>
      <c r="O4989" s="35">
        <f t="shared" si="549"/>
        <v>20019.473333333332</v>
      </c>
      <c r="P4989" s="35">
        <f t="shared" si="550"/>
        <v>20019.473333333332</v>
      </c>
      <c r="Q4989" s="39">
        <f t="shared" si="552"/>
        <v>20019.470000000001</v>
      </c>
      <c r="R4989" s="37">
        <f t="shared" si="551"/>
        <v>20019.470000000001</v>
      </c>
      <c r="T4989" s="38"/>
      <c r="U4989" s="38"/>
      <c r="V4989" s="38"/>
    </row>
    <row r="4990" ht="23.25">
      <c r="A4990" s="27">
        <v>4978</v>
      </c>
      <c r="B4990" s="28" t="s">
        <v>9181</v>
      </c>
      <c r="C4990" s="29" t="s">
        <v>9182</v>
      </c>
      <c r="D4990" s="30" t="s">
        <v>30</v>
      </c>
      <c r="E4990" s="31">
        <v>1</v>
      </c>
      <c r="F4990" s="32"/>
      <c r="G4990" s="32"/>
      <c r="H4990" s="32"/>
      <c r="I4990" s="33">
        <v>28942.889999999999</v>
      </c>
      <c r="J4990" s="33">
        <v>29058.66</v>
      </c>
      <c r="K4990" s="33">
        <v>30129.549999999999</v>
      </c>
      <c r="L4990" s="21">
        <f t="shared" si="546"/>
        <v>29377.033333333336</v>
      </c>
      <c r="M4990" s="34">
        <f t="shared" si="547"/>
        <v>654.26422295073803</v>
      </c>
      <c r="N4990" s="34">
        <f t="shared" si="548"/>
        <v>2.2271282996039012</v>
      </c>
      <c r="O4990" s="35">
        <f t="shared" si="549"/>
        <v>29377.033333333333</v>
      </c>
      <c r="P4990" s="35">
        <f t="shared" si="550"/>
        <v>29377.033333333336</v>
      </c>
      <c r="Q4990" s="39">
        <f t="shared" si="552"/>
        <v>29377.029999999999</v>
      </c>
      <c r="R4990" s="37">
        <f t="shared" si="551"/>
        <v>29377.029999999999</v>
      </c>
      <c r="T4990" s="38"/>
      <c r="U4990" s="38"/>
      <c r="V4990" s="38"/>
    </row>
    <row r="4991" ht="23.25">
      <c r="A4991" s="27">
        <v>4979</v>
      </c>
      <c r="B4991" s="28" t="s">
        <v>9183</v>
      </c>
      <c r="C4991" s="29" t="s">
        <v>9184</v>
      </c>
      <c r="D4991" s="30" t="s">
        <v>30</v>
      </c>
      <c r="E4991" s="31">
        <v>1</v>
      </c>
      <c r="F4991" s="32"/>
      <c r="G4991" s="32"/>
      <c r="H4991" s="32"/>
      <c r="I4991" s="33">
        <v>29751.669999999998</v>
      </c>
      <c r="J4991" s="33">
        <v>30852.48</v>
      </c>
      <c r="K4991" s="33">
        <v>30257.450000000001</v>
      </c>
      <c r="L4991" s="21">
        <f t="shared" si="546"/>
        <v>30287.199999999997</v>
      </c>
      <c r="M4991" s="34">
        <f t="shared" si="547"/>
        <v>551.00767771420453</v>
      </c>
      <c r="N4991" s="34">
        <f t="shared" si="548"/>
        <v>1.8192757260961878</v>
      </c>
      <c r="O4991" s="35">
        <f t="shared" si="549"/>
        <v>30287.199999999997</v>
      </c>
      <c r="P4991" s="35">
        <f t="shared" si="550"/>
        <v>30287.199999999997</v>
      </c>
      <c r="Q4991" s="39">
        <f t="shared" si="552"/>
        <v>30287.200000000001</v>
      </c>
      <c r="R4991" s="37">
        <f t="shared" si="551"/>
        <v>30287.200000000001</v>
      </c>
      <c r="T4991" s="38"/>
      <c r="U4991" s="38"/>
      <c r="V4991" s="38"/>
    </row>
    <row r="4992" ht="12.75">
      <c r="A4992" s="27">
        <v>4980</v>
      </c>
      <c r="B4992" s="28" t="s">
        <v>9185</v>
      </c>
      <c r="C4992" s="29" t="s">
        <v>9186</v>
      </c>
      <c r="D4992" s="30" t="s">
        <v>30</v>
      </c>
      <c r="E4992" s="31">
        <v>1</v>
      </c>
      <c r="F4992" s="32"/>
      <c r="G4992" s="32"/>
      <c r="H4992" s="32"/>
      <c r="I4992" s="33">
        <v>9190.7700000000004</v>
      </c>
      <c r="J4992" s="33">
        <v>9448.1100000000006</v>
      </c>
      <c r="K4992" s="33">
        <v>9503.2600000000002</v>
      </c>
      <c r="L4992" s="21">
        <f t="shared" si="546"/>
        <v>9380.7133333333331</v>
      </c>
      <c r="M4992" s="34">
        <f t="shared" si="547"/>
        <v>166.79098606739308</v>
      </c>
      <c r="N4992" s="34">
        <f t="shared" si="548"/>
        <v>1.778020286311486</v>
      </c>
      <c r="O4992" s="35">
        <f t="shared" si="549"/>
        <v>9380.7133333333331</v>
      </c>
      <c r="P4992" s="35">
        <f t="shared" si="550"/>
        <v>9380.7133333333331</v>
      </c>
      <c r="Q4992" s="39">
        <f t="shared" si="552"/>
        <v>9380.7100000000009</v>
      </c>
      <c r="R4992" s="37">
        <f t="shared" si="551"/>
        <v>9380.7100000000009</v>
      </c>
      <c r="T4992" s="38"/>
      <c r="U4992" s="38"/>
      <c r="V4992" s="38"/>
    </row>
    <row r="4993" ht="23.25">
      <c r="A4993" s="27">
        <v>4981</v>
      </c>
      <c r="B4993" s="28" t="s">
        <v>9187</v>
      </c>
      <c r="C4993" s="29" t="s">
        <v>9188</v>
      </c>
      <c r="D4993" s="30" t="s">
        <v>30</v>
      </c>
      <c r="E4993" s="31">
        <v>1</v>
      </c>
      <c r="F4993" s="32"/>
      <c r="G4993" s="32"/>
      <c r="H4993" s="32"/>
      <c r="I4993" s="33">
        <v>7536.3100000000004</v>
      </c>
      <c r="J4993" s="33">
        <v>7800.0799999999999</v>
      </c>
      <c r="K4993" s="33">
        <v>7687.04</v>
      </c>
      <c r="L4993" s="21">
        <f t="shared" si="546"/>
        <v>7674.4766666666665</v>
      </c>
      <c r="M4993" s="34">
        <f t="shared" si="547"/>
        <v>132.33303152778322</v>
      </c>
      <c r="N4993" s="34">
        <f t="shared" si="548"/>
        <v>1.7243264560638867</v>
      </c>
      <c r="O4993" s="35">
        <f t="shared" si="549"/>
        <v>7674.4766666666665</v>
      </c>
      <c r="P4993" s="35">
        <f t="shared" si="550"/>
        <v>7674.4766666666665</v>
      </c>
      <c r="Q4993" s="39">
        <f t="shared" si="552"/>
        <v>7674.4800000000005</v>
      </c>
      <c r="R4993" s="37">
        <f t="shared" si="551"/>
        <v>7674.4800000000005</v>
      </c>
      <c r="T4993" s="38"/>
      <c r="U4993" s="38"/>
      <c r="V4993" s="38"/>
    </row>
    <row r="4994" ht="12.75">
      <c r="A4994" s="27">
        <v>4982</v>
      </c>
      <c r="B4994" s="28" t="s">
        <v>9189</v>
      </c>
      <c r="C4994" s="29" t="s">
        <v>9190</v>
      </c>
      <c r="D4994" s="30" t="s">
        <v>30</v>
      </c>
      <c r="E4994" s="31">
        <v>1</v>
      </c>
      <c r="F4994" s="32"/>
      <c r="G4994" s="32"/>
      <c r="H4994" s="32"/>
      <c r="I4994" s="33">
        <v>9443.9300000000003</v>
      </c>
      <c r="J4994" s="33">
        <v>9661.1399999999994</v>
      </c>
      <c r="K4994" s="33">
        <v>9821.6900000000005</v>
      </c>
      <c r="L4994" s="21">
        <f t="shared" si="546"/>
        <v>9642.253333333334</v>
      </c>
      <c r="M4994" s="34">
        <f t="shared" si="547"/>
        <v>189.5868772709054</v>
      </c>
      <c r="N4994" s="34">
        <f t="shared" si="548"/>
        <v>1.9662092533443642</v>
      </c>
      <c r="O4994" s="35">
        <f t="shared" si="549"/>
        <v>9642.253333333334</v>
      </c>
      <c r="P4994" s="35">
        <f t="shared" si="550"/>
        <v>9642.253333333334</v>
      </c>
      <c r="Q4994" s="39">
        <f t="shared" si="552"/>
        <v>9642.25</v>
      </c>
      <c r="R4994" s="37">
        <f t="shared" si="551"/>
        <v>9642.25</v>
      </c>
      <c r="T4994" s="38"/>
      <c r="U4994" s="38"/>
      <c r="V4994" s="38"/>
    </row>
    <row r="4995" ht="23.25">
      <c r="A4995" s="27">
        <v>4983</v>
      </c>
      <c r="B4995" s="28" t="s">
        <v>9191</v>
      </c>
      <c r="C4995" s="29" t="s">
        <v>9192</v>
      </c>
      <c r="D4995" s="30" t="s">
        <v>30</v>
      </c>
      <c r="E4995" s="31">
        <v>1</v>
      </c>
      <c r="F4995" s="32"/>
      <c r="G4995" s="32"/>
      <c r="H4995" s="32"/>
      <c r="I4995" s="33">
        <v>2347.3600000000001</v>
      </c>
      <c r="J4995" s="33">
        <v>2363.79</v>
      </c>
      <c r="K4995" s="33">
        <v>2438.9099999999999</v>
      </c>
      <c r="L4995" s="21">
        <f t="shared" si="546"/>
        <v>2383.353333333333</v>
      </c>
      <c r="M4995" s="34">
        <f t="shared" si="547"/>
        <v>48.809769855361139</v>
      </c>
      <c r="N4995" s="34">
        <f t="shared" si="548"/>
        <v>2.0479451859996058</v>
      </c>
      <c r="O4995" s="35">
        <f t="shared" si="549"/>
        <v>2383.353333333333</v>
      </c>
      <c r="P4995" s="35">
        <f t="shared" si="550"/>
        <v>2383.353333333333</v>
      </c>
      <c r="Q4995" s="39">
        <f t="shared" si="552"/>
        <v>2383.3499999999999</v>
      </c>
      <c r="R4995" s="37">
        <f t="shared" si="551"/>
        <v>2383.3499999999999</v>
      </c>
      <c r="T4995" s="38"/>
      <c r="U4995" s="38"/>
      <c r="V4995" s="38"/>
    </row>
    <row r="4996" ht="23.25">
      <c r="A4996" s="27">
        <v>4984</v>
      </c>
      <c r="B4996" s="28" t="s">
        <v>9193</v>
      </c>
      <c r="C4996" s="29" t="s">
        <v>9194</v>
      </c>
      <c r="D4996" s="30" t="s">
        <v>30</v>
      </c>
      <c r="E4996" s="31">
        <v>1</v>
      </c>
      <c r="F4996" s="32"/>
      <c r="G4996" s="32"/>
      <c r="H4996" s="32"/>
      <c r="I4996" s="33">
        <v>3532.6500000000001</v>
      </c>
      <c r="J4996" s="33">
        <v>3659.8299999999999</v>
      </c>
      <c r="K4996" s="33">
        <v>3628.0300000000002</v>
      </c>
      <c r="L4996" s="21">
        <f t="shared" si="546"/>
        <v>3606.8366666666666</v>
      </c>
      <c r="M4996" s="34">
        <f t="shared" si="547"/>
        <v>66.185769870368105</v>
      </c>
      <c r="N4996" s="34">
        <f t="shared" si="548"/>
        <v>1.8350087898916438</v>
      </c>
      <c r="O4996" s="35">
        <f t="shared" si="549"/>
        <v>3606.8366666666666</v>
      </c>
      <c r="P4996" s="35">
        <f t="shared" si="550"/>
        <v>3606.8366666666666</v>
      </c>
      <c r="Q4996" s="39">
        <f t="shared" si="552"/>
        <v>3606.8400000000001</v>
      </c>
      <c r="R4996" s="37">
        <f t="shared" si="551"/>
        <v>3606.8400000000001</v>
      </c>
      <c r="T4996" s="38"/>
      <c r="U4996" s="38"/>
      <c r="V4996" s="38"/>
    </row>
    <row r="4997" ht="12.75">
      <c r="A4997" s="27">
        <v>4985</v>
      </c>
      <c r="B4997" s="28" t="s">
        <v>9195</v>
      </c>
      <c r="C4997" s="29" t="s">
        <v>9196</v>
      </c>
      <c r="D4997" s="30" t="s">
        <v>30</v>
      </c>
      <c r="E4997" s="31">
        <v>1</v>
      </c>
      <c r="F4997" s="32"/>
      <c r="G4997" s="32"/>
      <c r="H4997" s="32"/>
      <c r="I4997" s="33">
        <v>93066.580000000002</v>
      </c>
      <c r="J4997" s="33">
        <v>94462.580000000002</v>
      </c>
      <c r="K4997" s="33">
        <v>96416.979999999996</v>
      </c>
      <c r="L4997" s="21">
        <f t="shared" si="546"/>
        <v>94648.713333333333</v>
      </c>
      <c r="M4997" s="34">
        <f t="shared" si="547"/>
        <v>1682.9376855170017</v>
      </c>
      <c r="N4997" s="34">
        <f t="shared" si="548"/>
        <v>1.778088286937447</v>
      </c>
      <c r="O4997" s="35">
        <f t="shared" si="549"/>
        <v>94648.713333333333</v>
      </c>
      <c r="P4997" s="35">
        <f t="shared" si="550"/>
        <v>94648.713333333333</v>
      </c>
      <c r="Q4997" s="39">
        <f t="shared" si="552"/>
        <v>94648.710000000006</v>
      </c>
      <c r="R4997" s="37">
        <f t="shared" si="551"/>
        <v>94648.710000000006</v>
      </c>
      <c r="T4997" s="38"/>
      <c r="U4997" s="38"/>
      <c r="V4997" s="38"/>
    </row>
    <row r="4998" ht="23.25">
      <c r="A4998" s="27">
        <v>4986</v>
      </c>
      <c r="B4998" s="28" t="s">
        <v>9197</v>
      </c>
      <c r="C4998" s="29" t="s">
        <v>9198</v>
      </c>
      <c r="D4998" s="30" t="s">
        <v>30</v>
      </c>
      <c r="E4998" s="31">
        <v>1</v>
      </c>
      <c r="F4998" s="32"/>
      <c r="G4998" s="32"/>
      <c r="H4998" s="32"/>
      <c r="I4998" s="33">
        <v>62082.230000000003</v>
      </c>
      <c r="J4998" s="33">
        <v>64751.769999999997</v>
      </c>
      <c r="K4998" s="33">
        <v>63261.790000000001</v>
      </c>
      <c r="L4998" s="21">
        <f t="shared" si="546"/>
        <v>63365.263333333336</v>
      </c>
      <c r="M4998" s="34">
        <f t="shared" si="547"/>
        <v>1337.7746450480083</v>
      </c>
      <c r="N4998" s="34">
        <f t="shared" si="548"/>
        <v>2.1112113714585812</v>
      </c>
      <c r="O4998" s="35">
        <f t="shared" si="549"/>
        <v>63365.263333333336</v>
      </c>
      <c r="P4998" s="35">
        <f t="shared" si="550"/>
        <v>63365.263333333336</v>
      </c>
      <c r="Q4998" s="39">
        <f t="shared" si="552"/>
        <v>63365.260000000002</v>
      </c>
      <c r="R4998" s="37">
        <f t="shared" si="551"/>
        <v>63365.260000000002</v>
      </c>
      <c r="T4998" s="38"/>
      <c r="U4998" s="38"/>
      <c r="V4998" s="38"/>
    </row>
    <row r="4999" ht="23.25">
      <c r="A4999" s="27">
        <v>4987</v>
      </c>
      <c r="B4999" s="28" t="s">
        <v>9197</v>
      </c>
      <c r="C4999" s="29" t="s">
        <v>9199</v>
      </c>
      <c r="D4999" s="30" t="s">
        <v>30</v>
      </c>
      <c r="E4999" s="31">
        <v>1</v>
      </c>
      <c r="F4999" s="32"/>
      <c r="G4999" s="32"/>
      <c r="H4999" s="32"/>
      <c r="I4999" s="33">
        <v>48425.809999999998</v>
      </c>
      <c r="J4999" s="33">
        <v>49394.330000000002</v>
      </c>
      <c r="K4999" s="33">
        <v>49878.580000000002</v>
      </c>
      <c r="L4999" s="21">
        <f t="shared" si="546"/>
        <v>49232.906666666669</v>
      </c>
      <c r="M4999" s="34">
        <f t="shared" si="547"/>
        <v>739.71500433162544</v>
      </c>
      <c r="N4999" s="34">
        <f t="shared" si="548"/>
        <v>1.5024808698375154</v>
      </c>
      <c r="O4999" s="35">
        <f t="shared" si="549"/>
        <v>49232.906666666662</v>
      </c>
      <c r="P4999" s="35">
        <f t="shared" si="550"/>
        <v>49232.906666666669</v>
      </c>
      <c r="Q4999" s="39">
        <f t="shared" si="552"/>
        <v>49232.910000000003</v>
      </c>
      <c r="R4999" s="37">
        <f t="shared" si="551"/>
        <v>49232.910000000003</v>
      </c>
      <c r="T4999" s="38"/>
      <c r="U4999" s="38"/>
      <c r="V4999" s="38"/>
    </row>
    <row r="5000" ht="23.25">
      <c r="A5000" s="27">
        <v>4988</v>
      </c>
      <c r="B5000" s="28" t="s">
        <v>9200</v>
      </c>
      <c r="C5000" s="29" t="s">
        <v>9201</v>
      </c>
      <c r="D5000" s="30" t="s">
        <v>30</v>
      </c>
      <c r="E5000" s="31">
        <v>1</v>
      </c>
      <c r="F5000" s="32"/>
      <c r="G5000" s="32"/>
      <c r="H5000" s="32"/>
      <c r="I5000" s="33">
        <v>65753.660000000003</v>
      </c>
      <c r="J5000" s="33">
        <v>67529.009999999995</v>
      </c>
      <c r="K5000" s="33">
        <v>66739.960000000006</v>
      </c>
      <c r="L5000" s="21">
        <f t="shared" si="546"/>
        <v>66674.210000000006</v>
      </c>
      <c r="M5000" s="34">
        <f t="shared" si="547"/>
        <v>889.49941118586059</v>
      </c>
      <c r="N5000" s="34">
        <f t="shared" si="548"/>
        <v>1.3340981635715827</v>
      </c>
      <c r="O5000" s="35">
        <f t="shared" si="549"/>
        <v>66674.209999999992</v>
      </c>
      <c r="P5000" s="35">
        <f t="shared" si="550"/>
        <v>66674.210000000006</v>
      </c>
      <c r="Q5000" s="39">
        <f t="shared" si="552"/>
        <v>66674.210000000006</v>
      </c>
      <c r="R5000" s="37">
        <f t="shared" si="551"/>
        <v>66674.210000000006</v>
      </c>
      <c r="T5000" s="38"/>
      <c r="U5000" s="38"/>
      <c r="V5000" s="38"/>
    </row>
    <row r="5001" ht="23.25">
      <c r="A5001" s="27">
        <v>4989</v>
      </c>
      <c r="B5001" s="28" t="s">
        <v>9202</v>
      </c>
      <c r="C5001" s="29" t="s">
        <v>9203</v>
      </c>
      <c r="D5001" s="30" t="s">
        <v>30</v>
      </c>
      <c r="E5001" s="31">
        <v>1</v>
      </c>
      <c r="F5001" s="32"/>
      <c r="G5001" s="32"/>
      <c r="H5001" s="32"/>
      <c r="I5001" s="33">
        <v>72884.009999999995</v>
      </c>
      <c r="J5001" s="33">
        <v>75289.179999999993</v>
      </c>
      <c r="K5001" s="33">
        <v>74487.460000000006</v>
      </c>
      <c r="L5001" s="21">
        <f t="shared" si="546"/>
        <v>74220.216666666674</v>
      </c>
      <c r="M5001" s="34">
        <f t="shared" si="547"/>
        <v>1224.6529841687131</v>
      </c>
      <c r="N5001" s="34">
        <f t="shared" si="548"/>
        <v>1.6500261507842267</v>
      </c>
      <c r="O5001" s="35">
        <f t="shared" si="549"/>
        <v>74220.216666666674</v>
      </c>
      <c r="P5001" s="35">
        <f t="shared" si="550"/>
        <v>74220.216666666674</v>
      </c>
      <c r="Q5001" s="39">
        <f t="shared" si="552"/>
        <v>74220.220000000001</v>
      </c>
      <c r="R5001" s="37">
        <f t="shared" si="551"/>
        <v>74220.220000000001</v>
      </c>
      <c r="T5001" s="38"/>
      <c r="U5001" s="38"/>
      <c r="V5001" s="38"/>
    </row>
    <row r="5002" ht="12.75">
      <c r="A5002" s="27">
        <v>4990</v>
      </c>
      <c r="B5002" s="28" t="s">
        <v>9204</v>
      </c>
      <c r="C5002" s="29" t="s">
        <v>9205</v>
      </c>
      <c r="D5002" s="30" t="s">
        <v>30</v>
      </c>
      <c r="E5002" s="31">
        <v>1</v>
      </c>
      <c r="F5002" s="32"/>
      <c r="G5002" s="32"/>
      <c r="H5002" s="32"/>
      <c r="I5002" s="33">
        <v>98979.089999999997</v>
      </c>
      <c r="J5002" s="33">
        <v>101750.5</v>
      </c>
      <c r="K5002" s="33">
        <v>100859.69</v>
      </c>
      <c r="L5002" s="21">
        <f t="shared" si="546"/>
        <v>100529.76000000001</v>
      </c>
      <c r="M5002" s="34">
        <f t="shared" si="547"/>
        <v>1414.8564240586416</v>
      </c>
      <c r="N5002" s="34">
        <f t="shared" si="548"/>
        <v>1.4074005787526414</v>
      </c>
      <c r="O5002" s="35">
        <f t="shared" si="549"/>
        <v>100529.76000000001</v>
      </c>
      <c r="P5002" s="35">
        <f t="shared" si="550"/>
        <v>100529.76000000001</v>
      </c>
      <c r="Q5002" s="39">
        <f t="shared" si="552"/>
        <v>100529.76000000001</v>
      </c>
      <c r="R5002" s="37">
        <f t="shared" si="551"/>
        <v>100529.76000000001</v>
      </c>
      <c r="T5002" s="38"/>
      <c r="U5002" s="38"/>
      <c r="V5002" s="38"/>
    </row>
    <row r="5003" ht="23.25">
      <c r="A5003" s="27">
        <v>4991</v>
      </c>
      <c r="B5003" s="28" t="s">
        <v>9206</v>
      </c>
      <c r="C5003" s="29" t="s">
        <v>9207</v>
      </c>
      <c r="D5003" s="30" t="s">
        <v>30</v>
      </c>
      <c r="E5003" s="31">
        <v>1</v>
      </c>
      <c r="F5003" s="32"/>
      <c r="G5003" s="32"/>
      <c r="H5003" s="32"/>
      <c r="I5003" s="33">
        <v>26135.360000000001</v>
      </c>
      <c r="J5003" s="33">
        <v>26239.900000000001</v>
      </c>
      <c r="K5003" s="33">
        <v>26448.98</v>
      </c>
      <c r="L5003" s="21">
        <f t="shared" ref="L5003:L5066" si="553">AVERAGE(I5003:K5003)</f>
        <v>26274.74666666667</v>
      </c>
      <c r="M5003" s="34">
        <f t="shared" ref="M5003:M5066" si="554">SQRT(((SUM((POWER(K5003-L5003,2)),(POWER(J5003-L5003,2)),(POWER(I5003-L5003,2)))/(COLUMNS(I5003:K5003)-1))))</f>
        <v>159.68748771689386</v>
      </c>
      <c r="N5003" s="34">
        <f t="shared" ref="N5003:N5066" si="555">M5003/L5003*100</f>
        <v>0.60776033254577722</v>
      </c>
      <c r="O5003" s="35">
        <f t="shared" ref="O5003:O5066" si="556">((E5003/3)*(SUM(I5003:K5003)))</f>
        <v>26274.746666666666</v>
      </c>
      <c r="P5003" s="35">
        <f t="shared" ref="P5003:P5066" si="557">AVERAGE(I5003:K5003)</f>
        <v>26274.74666666667</v>
      </c>
      <c r="Q5003" s="39">
        <f t="shared" si="552"/>
        <v>26274.75</v>
      </c>
      <c r="R5003" s="37">
        <f t="shared" ref="R5003:R5066" si="558">Q5003*E5003</f>
        <v>26274.75</v>
      </c>
      <c r="T5003" s="38"/>
      <c r="U5003" s="38"/>
      <c r="V5003" s="38"/>
    </row>
    <row r="5004" ht="12.75">
      <c r="A5004" s="27">
        <v>4992</v>
      </c>
      <c r="B5004" s="28" t="s">
        <v>9208</v>
      </c>
      <c r="C5004" s="29" t="s">
        <v>9209</v>
      </c>
      <c r="D5004" s="30" t="s">
        <v>30</v>
      </c>
      <c r="E5004" s="31">
        <v>1</v>
      </c>
      <c r="F5004" s="32"/>
      <c r="G5004" s="32"/>
      <c r="H5004" s="32"/>
      <c r="I5004" s="33">
        <v>58744.139999999999</v>
      </c>
      <c r="J5004" s="33">
        <v>60506.459999999999</v>
      </c>
      <c r="K5004" s="33">
        <v>59096.599999999999</v>
      </c>
      <c r="L5004" s="21">
        <f t="shared" si="553"/>
        <v>59449.066666666673</v>
      </c>
      <c r="M5004" s="34">
        <f t="shared" si="554"/>
        <v>932.53284603456905</v>
      </c>
      <c r="N5004" s="34">
        <f t="shared" si="555"/>
        <v>1.5686248722176221</v>
      </c>
      <c r="O5004" s="35">
        <f t="shared" si="556"/>
        <v>59449.066666666666</v>
      </c>
      <c r="P5004" s="35">
        <f t="shared" si="557"/>
        <v>59449.066666666673</v>
      </c>
      <c r="Q5004" s="39">
        <f t="shared" ref="Q5004:Q5067" si="559">ROUND(P5004,2)</f>
        <v>59449.07</v>
      </c>
      <c r="R5004" s="37">
        <f t="shared" si="558"/>
        <v>59449.07</v>
      </c>
      <c r="T5004" s="38"/>
      <c r="U5004" s="38"/>
      <c r="V5004" s="38"/>
    </row>
    <row r="5005" ht="12.75">
      <c r="A5005" s="27">
        <v>4993</v>
      </c>
      <c r="B5005" s="28" t="s">
        <v>9210</v>
      </c>
      <c r="C5005" s="29" t="s">
        <v>9211</v>
      </c>
      <c r="D5005" s="30" t="s">
        <v>30</v>
      </c>
      <c r="E5005" s="31">
        <v>1</v>
      </c>
      <c r="F5005" s="32"/>
      <c r="G5005" s="32"/>
      <c r="H5005" s="32"/>
      <c r="I5005" s="33">
        <v>114026.92999999999</v>
      </c>
      <c r="J5005" s="33">
        <v>118702.03</v>
      </c>
      <c r="K5005" s="33">
        <v>118017.87</v>
      </c>
      <c r="L5005" s="21">
        <f t="shared" si="553"/>
        <v>116915.60999999999</v>
      </c>
      <c r="M5005" s="34">
        <f t="shared" si="554"/>
        <v>2524.9500654864469</v>
      </c>
      <c r="N5005" s="34">
        <f t="shared" si="555"/>
        <v>2.1596346847837058</v>
      </c>
      <c r="O5005" s="35">
        <f t="shared" si="556"/>
        <v>116915.60999999999</v>
      </c>
      <c r="P5005" s="35">
        <f t="shared" si="557"/>
        <v>116915.60999999999</v>
      </c>
      <c r="Q5005" s="39">
        <f t="shared" si="559"/>
        <v>116915.61</v>
      </c>
      <c r="R5005" s="37">
        <f t="shared" si="558"/>
        <v>116915.61</v>
      </c>
      <c r="T5005" s="38"/>
      <c r="U5005" s="38"/>
      <c r="V5005" s="38"/>
    </row>
    <row r="5006" ht="12.75">
      <c r="A5006" s="27">
        <v>4994</v>
      </c>
      <c r="B5006" s="28" t="s">
        <v>9212</v>
      </c>
      <c r="C5006" s="29" t="s">
        <v>9213</v>
      </c>
      <c r="D5006" s="30" t="s">
        <v>30</v>
      </c>
      <c r="E5006" s="31">
        <v>1</v>
      </c>
      <c r="F5006" s="32"/>
      <c r="G5006" s="32"/>
      <c r="H5006" s="32"/>
      <c r="I5006" s="33">
        <v>33454.769999999997</v>
      </c>
      <c r="J5006" s="33">
        <v>33789.32</v>
      </c>
      <c r="K5006" s="33">
        <v>34023.5</v>
      </c>
      <c r="L5006" s="21">
        <f t="shared" si="553"/>
        <v>33755.863333333335</v>
      </c>
      <c r="M5006" s="34">
        <f t="shared" si="554"/>
        <v>285.83730448164789</v>
      </c>
      <c r="N5006" s="34">
        <f t="shared" si="555"/>
        <v>0.84677823718817014</v>
      </c>
      <c r="O5006" s="35">
        <f t="shared" si="556"/>
        <v>33755.863333333327</v>
      </c>
      <c r="P5006" s="35">
        <f t="shared" si="557"/>
        <v>33755.863333333335</v>
      </c>
      <c r="Q5006" s="39">
        <f t="shared" si="559"/>
        <v>33755.860000000001</v>
      </c>
      <c r="R5006" s="37">
        <f t="shared" si="558"/>
        <v>33755.860000000001</v>
      </c>
      <c r="T5006" s="38"/>
      <c r="U5006" s="38"/>
      <c r="V5006" s="38"/>
    </row>
    <row r="5007" ht="23.25">
      <c r="A5007" s="27">
        <v>4995</v>
      </c>
      <c r="B5007" s="28" t="s">
        <v>9214</v>
      </c>
      <c r="C5007" s="29" t="s">
        <v>9215</v>
      </c>
      <c r="D5007" s="30" t="s">
        <v>30</v>
      </c>
      <c r="E5007" s="31">
        <v>1</v>
      </c>
      <c r="F5007" s="32"/>
      <c r="G5007" s="32"/>
      <c r="H5007" s="32"/>
      <c r="I5007" s="33">
        <v>42652.010000000002</v>
      </c>
      <c r="J5007" s="33">
        <v>43718.309999999998</v>
      </c>
      <c r="K5007" s="33">
        <v>43121.18</v>
      </c>
      <c r="L5007" s="21">
        <f t="shared" si="553"/>
        <v>43163.833333333336</v>
      </c>
      <c r="M5007" s="34">
        <f t="shared" si="554"/>
        <v>534.42810801204223</v>
      </c>
      <c r="N5007" s="34">
        <f t="shared" si="555"/>
        <v>1.2381386608666411</v>
      </c>
      <c r="O5007" s="35">
        <f t="shared" si="556"/>
        <v>43163.833333333328</v>
      </c>
      <c r="P5007" s="35">
        <f t="shared" si="557"/>
        <v>43163.833333333336</v>
      </c>
      <c r="Q5007" s="39">
        <f t="shared" si="559"/>
        <v>43163.830000000002</v>
      </c>
      <c r="R5007" s="37">
        <f t="shared" si="558"/>
        <v>43163.830000000002</v>
      </c>
      <c r="T5007" s="38"/>
      <c r="U5007" s="38"/>
      <c r="V5007" s="38"/>
    </row>
    <row r="5008" ht="23.25">
      <c r="A5008" s="27">
        <v>4996</v>
      </c>
      <c r="B5008" s="28" t="s">
        <v>9216</v>
      </c>
      <c r="C5008" s="29" t="s">
        <v>9217</v>
      </c>
      <c r="D5008" s="30" t="s">
        <v>30</v>
      </c>
      <c r="E5008" s="31">
        <v>1</v>
      </c>
      <c r="F5008" s="32"/>
      <c r="G5008" s="32"/>
      <c r="H5008" s="32"/>
      <c r="I5008" s="33">
        <v>42103.519999999997</v>
      </c>
      <c r="J5008" s="33">
        <v>43156.110000000001</v>
      </c>
      <c r="K5008" s="33">
        <v>42945.589999999997</v>
      </c>
      <c r="L5008" s="21">
        <f t="shared" si="553"/>
        <v>42735.073333333334</v>
      </c>
      <c r="M5008" s="34">
        <f t="shared" si="554"/>
        <v>556.9778965392926</v>
      </c>
      <c r="N5008" s="34">
        <f t="shared" si="555"/>
        <v>1.3033273447195659</v>
      </c>
      <c r="O5008" s="35">
        <f t="shared" si="556"/>
        <v>42735.073333333334</v>
      </c>
      <c r="P5008" s="35">
        <f t="shared" si="557"/>
        <v>42735.073333333334</v>
      </c>
      <c r="Q5008" s="39">
        <f t="shared" si="559"/>
        <v>42735.07</v>
      </c>
      <c r="R5008" s="37">
        <f t="shared" si="558"/>
        <v>42735.07</v>
      </c>
      <c r="T5008" s="38"/>
      <c r="U5008" s="38"/>
      <c r="V5008" s="38"/>
    </row>
    <row r="5009" ht="12.75">
      <c r="A5009" s="27">
        <v>4997</v>
      </c>
      <c r="B5009" s="28" t="s">
        <v>9218</v>
      </c>
      <c r="C5009" s="29" t="s">
        <v>9219</v>
      </c>
      <c r="D5009" s="30" t="s">
        <v>30</v>
      </c>
      <c r="E5009" s="31">
        <v>1</v>
      </c>
      <c r="F5009" s="32"/>
      <c r="G5009" s="32"/>
      <c r="H5009" s="32"/>
      <c r="I5009" s="33">
        <v>34616.82</v>
      </c>
      <c r="J5009" s="33">
        <v>35863.029999999999</v>
      </c>
      <c r="K5009" s="33">
        <v>34824.519999999997</v>
      </c>
      <c r="L5009" s="21">
        <f t="shared" si="553"/>
        <v>35101.456666666665</v>
      </c>
      <c r="M5009" s="34">
        <f t="shared" si="554"/>
        <v>667.66779092100398</v>
      </c>
      <c r="N5009" s="34">
        <f t="shared" si="555"/>
        <v>1.902108500115439</v>
      </c>
      <c r="O5009" s="35">
        <f t="shared" si="556"/>
        <v>35101.456666666665</v>
      </c>
      <c r="P5009" s="35">
        <f t="shared" si="557"/>
        <v>35101.456666666665</v>
      </c>
      <c r="Q5009" s="39">
        <f t="shared" si="559"/>
        <v>35101.459999999999</v>
      </c>
      <c r="R5009" s="37">
        <f t="shared" si="558"/>
        <v>35101.459999999999</v>
      </c>
      <c r="T5009" s="38"/>
      <c r="U5009" s="38"/>
      <c r="V5009" s="38"/>
    </row>
    <row r="5010" ht="12.75">
      <c r="A5010" s="27">
        <v>4998</v>
      </c>
      <c r="B5010" s="28" t="s">
        <v>9220</v>
      </c>
      <c r="C5010" s="29" t="s">
        <v>9221</v>
      </c>
      <c r="D5010" s="30" t="s">
        <v>30</v>
      </c>
      <c r="E5010" s="31">
        <v>1</v>
      </c>
      <c r="F5010" s="32"/>
      <c r="G5010" s="32"/>
      <c r="H5010" s="32"/>
      <c r="I5010" s="33">
        <v>72725.979999999996</v>
      </c>
      <c r="J5010" s="33">
        <v>75344.119999999995</v>
      </c>
      <c r="K5010" s="33">
        <v>75271.389999999999</v>
      </c>
      <c r="L5010" s="21">
        <f t="shared" si="553"/>
        <v>74447.16333333333</v>
      </c>
      <c r="M5010" s="34">
        <f t="shared" si="554"/>
        <v>1491.0320128801177</v>
      </c>
      <c r="N5010" s="34">
        <f t="shared" si="555"/>
        <v>2.0028056760256918</v>
      </c>
      <c r="O5010" s="35">
        <f t="shared" si="556"/>
        <v>74447.16333333333</v>
      </c>
      <c r="P5010" s="35">
        <f t="shared" si="557"/>
        <v>74447.16333333333</v>
      </c>
      <c r="Q5010" s="39">
        <f t="shared" si="559"/>
        <v>74447.160000000003</v>
      </c>
      <c r="R5010" s="37">
        <f t="shared" si="558"/>
        <v>74447.160000000003</v>
      </c>
      <c r="T5010" s="38"/>
      <c r="U5010" s="38"/>
      <c r="V5010" s="38"/>
    </row>
    <row r="5011" ht="12.75">
      <c r="A5011" s="27">
        <v>4999</v>
      </c>
      <c r="B5011" s="28" t="s">
        <v>9222</v>
      </c>
      <c r="C5011" s="29" t="s">
        <v>9223</v>
      </c>
      <c r="D5011" s="30" t="s">
        <v>30</v>
      </c>
      <c r="E5011" s="31">
        <v>1</v>
      </c>
      <c r="F5011" s="32"/>
      <c r="G5011" s="32"/>
      <c r="H5011" s="32"/>
      <c r="I5011" s="33">
        <v>43795.489999999998</v>
      </c>
      <c r="J5011" s="33">
        <v>45284.540000000001</v>
      </c>
      <c r="K5011" s="33">
        <v>44364.830000000002</v>
      </c>
      <c r="L5011" s="21">
        <f t="shared" si="553"/>
        <v>44481.619999999995</v>
      </c>
      <c r="M5011" s="34">
        <f t="shared" si="554"/>
        <v>751.36369602210755</v>
      </c>
      <c r="N5011" s="34">
        <f t="shared" si="555"/>
        <v>1.6891554219970129</v>
      </c>
      <c r="O5011" s="35">
        <f t="shared" si="556"/>
        <v>44481.619999999995</v>
      </c>
      <c r="P5011" s="35">
        <f t="shared" si="557"/>
        <v>44481.619999999995</v>
      </c>
      <c r="Q5011" s="39">
        <f t="shared" si="559"/>
        <v>44481.620000000003</v>
      </c>
      <c r="R5011" s="37">
        <f t="shared" si="558"/>
        <v>44481.620000000003</v>
      </c>
      <c r="T5011" s="38"/>
      <c r="U5011" s="38"/>
      <c r="V5011" s="38"/>
    </row>
    <row r="5012" ht="23.25">
      <c r="A5012" s="27">
        <v>5000</v>
      </c>
      <c r="B5012" s="28" t="s">
        <v>9224</v>
      </c>
      <c r="C5012" s="29" t="s">
        <v>9225</v>
      </c>
      <c r="D5012" s="30" t="s">
        <v>30</v>
      </c>
      <c r="E5012" s="31">
        <v>1</v>
      </c>
      <c r="F5012" s="32"/>
      <c r="G5012" s="32"/>
      <c r="H5012" s="32"/>
      <c r="I5012" s="33">
        <v>36627.940000000002</v>
      </c>
      <c r="J5012" s="33">
        <v>37873.290000000001</v>
      </c>
      <c r="K5012" s="33">
        <v>38056.43</v>
      </c>
      <c r="L5012" s="21">
        <f t="shared" si="553"/>
        <v>37519.220000000001</v>
      </c>
      <c r="M5012" s="34">
        <f t="shared" si="554"/>
        <v>777.28379225351046</v>
      </c>
      <c r="N5012" s="34">
        <f t="shared" si="555"/>
        <v>2.0716949666158051</v>
      </c>
      <c r="O5012" s="35">
        <f t="shared" si="556"/>
        <v>37519.220000000001</v>
      </c>
      <c r="P5012" s="35">
        <f t="shared" si="557"/>
        <v>37519.220000000001</v>
      </c>
      <c r="Q5012" s="39">
        <f t="shared" si="559"/>
        <v>37519.220000000001</v>
      </c>
      <c r="R5012" s="37">
        <f t="shared" si="558"/>
        <v>37519.220000000001</v>
      </c>
      <c r="T5012" s="38"/>
      <c r="U5012" s="38"/>
      <c r="V5012" s="38"/>
    </row>
    <row r="5013" ht="23.25">
      <c r="A5013" s="27">
        <v>5001</v>
      </c>
      <c r="B5013" s="28" t="s">
        <v>9226</v>
      </c>
      <c r="C5013" s="29" t="s">
        <v>9227</v>
      </c>
      <c r="D5013" s="30" t="s">
        <v>30</v>
      </c>
      <c r="E5013" s="31">
        <v>1</v>
      </c>
      <c r="F5013" s="32"/>
      <c r="G5013" s="32"/>
      <c r="H5013" s="32"/>
      <c r="I5013" s="33">
        <v>66577.940000000002</v>
      </c>
      <c r="J5013" s="33">
        <v>67842.919999999998</v>
      </c>
      <c r="K5013" s="33">
        <v>67909.5</v>
      </c>
      <c r="L5013" s="21">
        <f t="shared" si="553"/>
        <v>67443.453333333324</v>
      </c>
      <c r="M5013" s="34">
        <f t="shared" si="554"/>
        <v>750.29542297239868</v>
      </c>
      <c r="N5013" s="34">
        <f t="shared" si="555"/>
        <v>1.112480731471637</v>
      </c>
      <c r="O5013" s="35">
        <f t="shared" si="556"/>
        <v>67443.453333333324</v>
      </c>
      <c r="P5013" s="35">
        <f t="shared" si="557"/>
        <v>67443.453333333324</v>
      </c>
      <c r="Q5013" s="39">
        <f t="shared" si="559"/>
        <v>67443.449999999997</v>
      </c>
      <c r="R5013" s="37">
        <f t="shared" si="558"/>
        <v>67443.449999999997</v>
      </c>
      <c r="T5013" s="38"/>
      <c r="U5013" s="38"/>
      <c r="V5013" s="38"/>
    </row>
    <row r="5014" ht="23.25">
      <c r="A5014" s="27">
        <v>5002</v>
      </c>
      <c r="B5014" s="28" t="s">
        <v>9228</v>
      </c>
      <c r="C5014" s="29" t="s">
        <v>9229</v>
      </c>
      <c r="D5014" s="30" t="s">
        <v>30</v>
      </c>
      <c r="E5014" s="31">
        <v>1</v>
      </c>
      <c r="F5014" s="32"/>
      <c r="G5014" s="32"/>
      <c r="H5014" s="32"/>
      <c r="I5014" s="33">
        <v>84482.869999999995</v>
      </c>
      <c r="J5014" s="33">
        <v>85496.660000000003</v>
      </c>
      <c r="K5014" s="33">
        <v>85581.149999999994</v>
      </c>
      <c r="L5014" s="21">
        <f t="shared" si="553"/>
        <v>85186.893333333326</v>
      </c>
      <c r="M5014" s="34">
        <f t="shared" si="554"/>
        <v>611.1638736323797</v>
      </c>
      <c r="N5014" s="34">
        <f t="shared" si="555"/>
        <v>0.71743885675102259</v>
      </c>
      <c r="O5014" s="35">
        <f t="shared" si="556"/>
        <v>85186.893333333326</v>
      </c>
      <c r="P5014" s="35">
        <f t="shared" si="557"/>
        <v>85186.893333333326</v>
      </c>
      <c r="Q5014" s="39">
        <f t="shared" si="559"/>
        <v>85186.889999999999</v>
      </c>
      <c r="R5014" s="37">
        <f t="shared" si="558"/>
        <v>85186.889999999999</v>
      </c>
      <c r="T5014" s="38"/>
      <c r="U5014" s="38"/>
      <c r="V5014" s="38"/>
    </row>
    <row r="5015" ht="23.25">
      <c r="A5015" s="27">
        <v>5003</v>
      </c>
      <c r="B5015" s="28" t="s">
        <v>9228</v>
      </c>
      <c r="C5015" s="29" t="s">
        <v>9230</v>
      </c>
      <c r="D5015" s="30" t="s">
        <v>30</v>
      </c>
      <c r="E5015" s="31">
        <v>1</v>
      </c>
      <c r="F5015" s="32"/>
      <c r="G5015" s="32"/>
      <c r="H5015" s="32"/>
      <c r="I5015" s="33">
        <v>84485.929999999993</v>
      </c>
      <c r="J5015" s="33">
        <v>86429.110000000001</v>
      </c>
      <c r="K5015" s="33">
        <v>86344.619999999995</v>
      </c>
      <c r="L5015" s="21">
        <f t="shared" si="553"/>
        <v>85753.219999999987</v>
      </c>
      <c r="M5015" s="34">
        <f t="shared" si="554"/>
        <v>1098.3180769248982</v>
      </c>
      <c r="N5015" s="34">
        <f t="shared" si="555"/>
        <v>1.2807893125469789</v>
      </c>
      <c r="O5015" s="35">
        <f t="shared" si="556"/>
        <v>85753.219999999987</v>
      </c>
      <c r="P5015" s="35">
        <f t="shared" si="557"/>
        <v>85753.219999999987</v>
      </c>
      <c r="Q5015" s="39">
        <f t="shared" si="559"/>
        <v>85753.220000000001</v>
      </c>
      <c r="R5015" s="37">
        <f t="shared" si="558"/>
        <v>85753.220000000001</v>
      </c>
      <c r="T5015" s="38"/>
      <c r="U5015" s="38"/>
      <c r="V5015" s="38"/>
    </row>
    <row r="5016" ht="12.75">
      <c r="A5016" s="27">
        <v>5004</v>
      </c>
      <c r="B5016" s="28" t="s">
        <v>9231</v>
      </c>
      <c r="C5016" s="29" t="s">
        <v>9232</v>
      </c>
      <c r="D5016" s="30" t="s">
        <v>30</v>
      </c>
      <c r="E5016" s="31">
        <v>1</v>
      </c>
      <c r="F5016" s="32"/>
      <c r="G5016" s="32"/>
      <c r="H5016" s="32"/>
      <c r="I5016" s="33">
        <v>4012.9400000000001</v>
      </c>
      <c r="J5016" s="33">
        <v>4153.3900000000003</v>
      </c>
      <c r="K5016" s="33">
        <v>4113.2600000000002</v>
      </c>
      <c r="L5016" s="21">
        <f t="shared" si="553"/>
        <v>4093.1966666666667</v>
      </c>
      <c r="M5016" s="34">
        <f t="shared" si="554"/>
        <v>72.342612845634434</v>
      </c>
      <c r="N5016" s="34">
        <f t="shared" si="555"/>
        <v>1.767386684220754</v>
      </c>
      <c r="O5016" s="35">
        <f t="shared" si="556"/>
        <v>4093.1966666666667</v>
      </c>
      <c r="P5016" s="35">
        <f t="shared" si="557"/>
        <v>4093.1966666666667</v>
      </c>
      <c r="Q5016" s="39">
        <f t="shared" si="559"/>
        <v>4093.2000000000003</v>
      </c>
      <c r="R5016" s="37">
        <f t="shared" si="558"/>
        <v>4093.2000000000003</v>
      </c>
      <c r="T5016" s="38"/>
      <c r="U5016" s="38"/>
      <c r="V5016" s="38"/>
    </row>
    <row r="5017" ht="12.75">
      <c r="A5017" s="27">
        <v>5005</v>
      </c>
      <c r="B5017" s="28" t="s">
        <v>9233</v>
      </c>
      <c r="C5017" s="29" t="s">
        <v>9234</v>
      </c>
      <c r="D5017" s="30" t="s">
        <v>30</v>
      </c>
      <c r="E5017" s="31">
        <v>1</v>
      </c>
      <c r="F5017" s="32"/>
      <c r="G5017" s="32"/>
      <c r="H5017" s="32"/>
      <c r="I5017" s="33">
        <v>1273.6099999999999</v>
      </c>
      <c r="J5017" s="33">
        <v>1315.6400000000001</v>
      </c>
      <c r="K5017" s="33">
        <v>1306.72</v>
      </c>
      <c r="L5017" s="21">
        <f t="shared" si="553"/>
        <v>1298.6566666666668</v>
      </c>
      <c r="M5017" s="34">
        <f t="shared" si="554"/>
        <v>22.144824075465984</v>
      </c>
      <c r="N5017" s="34">
        <f t="shared" si="555"/>
        <v>1.7052100561964785</v>
      </c>
      <c r="O5017" s="35">
        <f t="shared" si="556"/>
        <v>1298.6566666666668</v>
      </c>
      <c r="P5017" s="35">
        <f t="shared" si="557"/>
        <v>1298.6566666666668</v>
      </c>
      <c r="Q5017" s="39">
        <f t="shared" si="559"/>
        <v>1298.6600000000001</v>
      </c>
      <c r="R5017" s="37">
        <f t="shared" si="558"/>
        <v>1298.6600000000001</v>
      </c>
      <c r="T5017" s="38"/>
      <c r="U5017" s="38"/>
      <c r="V5017" s="38"/>
    </row>
    <row r="5018" ht="12.75">
      <c r="A5018" s="27">
        <v>5006</v>
      </c>
      <c r="B5018" s="28" t="s">
        <v>9235</v>
      </c>
      <c r="C5018" s="29" t="s">
        <v>9236</v>
      </c>
      <c r="D5018" s="30" t="s">
        <v>30</v>
      </c>
      <c r="E5018" s="31">
        <v>1</v>
      </c>
      <c r="F5018" s="32"/>
      <c r="G5018" s="32"/>
      <c r="H5018" s="32"/>
      <c r="I5018" s="33">
        <v>10687.790000000001</v>
      </c>
      <c r="J5018" s="33">
        <v>10848.110000000001</v>
      </c>
      <c r="K5018" s="33">
        <v>10976.360000000001</v>
      </c>
      <c r="L5018" s="21">
        <f t="shared" si="553"/>
        <v>10837.42</v>
      </c>
      <c r="M5018" s="34">
        <f t="shared" si="554"/>
        <v>144.58170112431227</v>
      </c>
      <c r="N5018" s="34">
        <f t="shared" si="555"/>
        <v>1.3340970556120577</v>
      </c>
      <c r="O5018" s="35">
        <f t="shared" si="556"/>
        <v>10837.42</v>
      </c>
      <c r="P5018" s="35">
        <f t="shared" si="557"/>
        <v>10837.42</v>
      </c>
      <c r="Q5018" s="39">
        <f t="shared" si="559"/>
        <v>10837.42</v>
      </c>
      <c r="R5018" s="37">
        <f t="shared" si="558"/>
        <v>10837.42</v>
      </c>
      <c r="T5018" s="38"/>
      <c r="U5018" s="38"/>
      <c r="V5018" s="38"/>
    </row>
    <row r="5019" ht="12.75">
      <c r="A5019" s="27">
        <v>5007</v>
      </c>
      <c r="B5019" s="28" t="s">
        <v>9235</v>
      </c>
      <c r="C5019" s="29" t="s">
        <v>9237</v>
      </c>
      <c r="D5019" s="30" t="s">
        <v>30</v>
      </c>
      <c r="E5019" s="31">
        <v>1</v>
      </c>
      <c r="F5019" s="32"/>
      <c r="G5019" s="32"/>
      <c r="H5019" s="32"/>
      <c r="I5019" s="33">
        <v>10687.790000000001</v>
      </c>
      <c r="J5019" s="33">
        <v>10922.92</v>
      </c>
      <c r="K5019" s="33">
        <v>10848.110000000001</v>
      </c>
      <c r="L5019" s="21">
        <f t="shared" si="553"/>
        <v>10819.606666666667</v>
      </c>
      <c r="M5019" s="34">
        <f t="shared" si="554"/>
        <v>120.12851132571835</v>
      </c>
      <c r="N5019" s="34">
        <f t="shared" si="555"/>
        <v>1.1102853830704724</v>
      </c>
      <c r="O5019" s="35">
        <f t="shared" si="556"/>
        <v>10819.606666666667</v>
      </c>
      <c r="P5019" s="35">
        <f t="shared" si="557"/>
        <v>10819.606666666667</v>
      </c>
      <c r="Q5019" s="39">
        <f t="shared" si="559"/>
        <v>10819.610000000001</v>
      </c>
      <c r="R5019" s="37">
        <f t="shared" si="558"/>
        <v>10819.610000000001</v>
      </c>
      <c r="T5019" s="38"/>
      <c r="U5019" s="38"/>
      <c r="V5019" s="38"/>
    </row>
    <row r="5020" ht="23.25">
      <c r="A5020" s="27">
        <v>5008</v>
      </c>
      <c r="B5020" s="28" t="s">
        <v>9238</v>
      </c>
      <c r="C5020" s="29" t="s">
        <v>9239</v>
      </c>
      <c r="D5020" s="30" t="s">
        <v>30</v>
      </c>
      <c r="E5020" s="31">
        <v>1</v>
      </c>
      <c r="F5020" s="32"/>
      <c r="G5020" s="32"/>
      <c r="H5020" s="32"/>
      <c r="I5020" s="33">
        <v>210.72999999999999</v>
      </c>
      <c r="J5020" s="33">
        <v>214.52000000000001</v>
      </c>
      <c r="K5020" s="33">
        <v>218.11000000000001</v>
      </c>
      <c r="L5020" s="21">
        <f t="shared" si="553"/>
        <v>214.45333333333335</v>
      </c>
      <c r="M5020" s="34">
        <f t="shared" si="554"/>
        <v>3.6904516435435681</v>
      </c>
      <c r="N5020" s="34">
        <f t="shared" si="555"/>
        <v>1.7208646684019373</v>
      </c>
      <c r="O5020" s="35">
        <f t="shared" si="556"/>
        <v>214.45333333333332</v>
      </c>
      <c r="P5020" s="35">
        <f t="shared" si="557"/>
        <v>214.45333333333335</v>
      </c>
      <c r="Q5020" s="39">
        <f t="shared" si="559"/>
        <v>214.45000000000002</v>
      </c>
      <c r="R5020" s="37">
        <f t="shared" si="558"/>
        <v>214.45000000000002</v>
      </c>
      <c r="T5020" s="38"/>
      <c r="U5020" s="38"/>
      <c r="V5020" s="38"/>
    </row>
    <row r="5021" ht="12.75">
      <c r="A5021" s="27">
        <v>5009</v>
      </c>
      <c r="B5021" s="28" t="s">
        <v>9240</v>
      </c>
      <c r="C5021" s="29" t="s">
        <v>9241</v>
      </c>
      <c r="D5021" s="30" t="s">
        <v>30</v>
      </c>
      <c r="E5021" s="31">
        <v>1</v>
      </c>
      <c r="F5021" s="32"/>
      <c r="G5021" s="32"/>
      <c r="H5021" s="32"/>
      <c r="I5021" s="33">
        <v>16699.490000000002</v>
      </c>
      <c r="J5021" s="33">
        <v>17000.080000000002</v>
      </c>
      <c r="K5021" s="33">
        <v>17384.169999999998</v>
      </c>
      <c r="L5021" s="21">
        <f t="shared" si="553"/>
        <v>17027.913333333334</v>
      </c>
      <c r="M5021" s="34">
        <f t="shared" si="554"/>
        <v>343.18755285314785</v>
      </c>
      <c r="N5021" s="34">
        <f t="shared" si="555"/>
        <v>2.01544103575706</v>
      </c>
      <c r="O5021" s="35">
        <f t="shared" si="556"/>
        <v>17027.913333333334</v>
      </c>
      <c r="P5021" s="35">
        <f t="shared" si="557"/>
        <v>17027.913333333334</v>
      </c>
      <c r="Q5021" s="39">
        <f t="shared" si="559"/>
        <v>17027.91</v>
      </c>
      <c r="R5021" s="37">
        <f t="shared" si="558"/>
        <v>17027.91</v>
      </c>
      <c r="T5021" s="38"/>
      <c r="U5021" s="38"/>
      <c r="V5021" s="38"/>
    </row>
    <row r="5022" ht="12.75">
      <c r="A5022" s="27">
        <v>5010</v>
      </c>
      <c r="B5022" s="28" t="s">
        <v>9242</v>
      </c>
      <c r="C5022" s="29" t="s">
        <v>9243</v>
      </c>
      <c r="D5022" s="30" t="s">
        <v>30</v>
      </c>
      <c r="E5022" s="31">
        <v>1</v>
      </c>
      <c r="F5022" s="32"/>
      <c r="G5022" s="32"/>
      <c r="H5022" s="32"/>
      <c r="I5022" s="33">
        <v>4164.7799999999997</v>
      </c>
      <c r="J5022" s="33">
        <v>4185.6000000000004</v>
      </c>
      <c r="K5022" s="33">
        <v>4335.54</v>
      </c>
      <c r="L5022" s="21">
        <f t="shared" si="553"/>
        <v>4228.6400000000003</v>
      </c>
      <c r="M5022" s="34">
        <f t="shared" si="554"/>
        <v>93.161556448998837</v>
      </c>
      <c r="N5022" s="34">
        <f t="shared" si="555"/>
        <v>2.2031091899286492</v>
      </c>
      <c r="O5022" s="35">
        <f t="shared" si="556"/>
        <v>4228.6400000000003</v>
      </c>
      <c r="P5022" s="35">
        <f t="shared" si="557"/>
        <v>4228.6400000000003</v>
      </c>
      <c r="Q5022" s="39">
        <f t="shared" si="559"/>
        <v>4228.6400000000003</v>
      </c>
      <c r="R5022" s="37">
        <f t="shared" si="558"/>
        <v>4228.6400000000003</v>
      </c>
      <c r="T5022" s="38"/>
      <c r="U5022" s="38"/>
      <c r="V5022" s="38"/>
    </row>
    <row r="5023" ht="23.25">
      <c r="A5023" s="27">
        <v>5011</v>
      </c>
      <c r="B5023" s="28" t="s">
        <v>9244</v>
      </c>
      <c r="C5023" s="29" t="s">
        <v>9245</v>
      </c>
      <c r="D5023" s="30" t="s">
        <v>30</v>
      </c>
      <c r="E5023" s="31">
        <v>1</v>
      </c>
      <c r="F5023" s="32"/>
      <c r="G5023" s="32"/>
      <c r="H5023" s="32"/>
      <c r="I5023" s="33">
        <v>6526.1000000000004</v>
      </c>
      <c r="J5023" s="33">
        <v>6780.6199999999999</v>
      </c>
      <c r="K5023" s="33">
        <v>6780.6199999999999</v>
      </c>
      <c r="L5023" s="21">
        <f t="shared" si="553"/>
        <v>6695.7799999999997</v>
      </c>
      <c r="M5023" s="34">
        <f t="shared" si="554"/>
        <v>146.94719051414327</v>
      </c>
      <c r="N5023" s="34">
        <f t="shared" si="555"/>
        <v>2.1946239349880563</v>
      </c>
      <c r="O5023" s="35">
        <f t="shared" si="556"/>
        <v>6695.7799999999997</v>
      </c>
      <c r="P5023" s="35">
        <f t="shared" si="557"/>
        <v>6695.7799999999997</v>
      </c>
      <c r="Q5023" s="39">
        <f t="shared" si="559"/>
        <v>6695.7799999999997</v>
      </c>
      <c r="R5023" s="37">
        <f t="shared" si="558"/>
        <v>6695.7799999999997</v>
      </c>
      <c r="T5023" s="38"/>
      <c r="U5023" s="38"/>
      <c r="V5023" s="38"/>
    </row>
    <row r="5024" ht="23.25">
      <c r="A5024" s="27">
        <v>5012</v>
      </c>
      <c r="B5024" s="28" t="s">
        <v>9246</v>
      </c>
      <c r="C5024" s="29" t="s">
        <v>9247</v>
      </c>
      <c r="D5024" s="30" t="s">
        <v>30</v>
      </c>
      <c r="E5024" s="31">
        <v>1</v>
      </c>
      <c r="F5024" s="32"/>
      <c r="G5024" s="32"/>
      <c r="H5024" s="32"/>
      <c r="I5024" s="33">
        <v>6526.1000000000004</v>
      </c>
      <c r="J5024" s="33">
        <v>6767.5699999999997</v>
      </c>
      <c r="K5024" s="33">
        <v>6565.2600000000002</v>
      </c>
      <c r="L5024" s="21">
        <f t="shared" si="553"/>
        <v>6619.6433333333334</v>
      </c>
      <c r="M5024" s="34">
        <f t="shared" si="554"/>
        <v>129.59591210116639</v>
      </c>
      <c r="N5024" s="34">
        <f t="shared" si="555"/>
        <v>1.9577476545992112</v>
      </c>
      <c r="O5024" s="35">
        <f t="shared" si="556"/>
        <v>6619.6433333333334</v>
      </c>
      <c r="P5024" s="35">
        <f t="shared" si="557"/>
        <v>6619.6433333333334</v>
      </c>
      <c r="Q5024" s="39">
        <f t="shared" si="559"/>
        <v>6619.6400000000003</v>
      </c>
      <c r="R5024" s="37">
        <f t="shared" si="558"/>
        <v>6619.6400000000003</v>
      </c>
      <c r="T5024" s="38"/>
      <c r="U5024" s="38"/>
      <c r="V5024" s="38"/>
    </row>
    <row r="5025" ht="12.75">
      <c r="A5025" s="27">
        <v>5013</v>
      </c>
      <c r="B5025" s="28" t="s">
        <v>9248</v>
      </c>
      <c r="C5025" s="29" t="s">
        <v>9249</v>
      </c>
      <c r="D5025" s="30" t="s">
        <v>30</v>
      </c>
      <c r="E5025" s="31">
        <v>1</v>
      </c>
      <c r="F5025" s="32"/>
      <c r="G5025" s="32"/>
      <c r="H5025" s="32"/>
      <c r="I5025" s="33">
        <v>6259.6000000000004</v>
      </c>
      <c r="J5025" s="33">
        <v>6397.3100000000004</v>
      </c>
      <c r="K5025" s="33">
        <v>6328.46</v>
      </c>
      <c r="L5025" s="21">
        <f t="shared" si="553"/>
        <v>6328.456666666666</v>
      </c>
      <c r="M5025" s="34">
        <f t="shared" si="554"/>
        <v>68.85500006051366</v>
      </c>
      <c r="N5025" s="34">
        <f t="shared" si="555"/>
        <v>1.0880219884128728</v>
      </c>
      <c r="O5025" s="35">
        <f t="shared" si="556"/>
        <v>6328.456666666666</v>
      </c>
      <c r="P5025" s="35">
        <f t="shared" si="557"/>
        <v>6328.456666666666</v>
      </c>
      <c r="Q5025" s="39">
        <f t="shared" si="559"/>
        <v>6328.46</v>
      </c>
      <c r="R5025" s="37">
        <f t="shared" si="558"/>
        <v>6328.46</v>
      </c>
      <c r="T5025" s="38"/>
      <c r="U5025" s="38"/>
      <c r="V5025" s="38"/>
    </row>
    <row r="5026" ht="23.25">
      <c r="A5026" s="27">
        <v>5014</v>
      </c>
      <c r="B5026" s="28" t="s">
        <v>9250</v>
      </c>
      <c r="C5026" s="29" t="s">
        <v>9251</v>
      </c>
      <c r="D5026" s="30" t="s">
        <v>30</v>
      </c>
      <c r="E5026" s="31">
        <v>1</v>
      </c>
      <c r="F5026" s="32"/>
      <c r="G5026" s="32"/>
      <c r="H5026" s="32"/>
      <c r="I5026" s="33">
        <v>3684.4899999999998</v>
      </c>
      <c r="J5026" s="33">
        <v>3769.23</v>
      </c>
      <c r="K5026" s="33">
        <v>3710.2800000000002</v>
      </c>
      <c r="L5026" s="21">
        <f t="shared" si="553"/>
        <v>3721.3333333333335</v>
      </c>
      <c r="M5026" s="34">
        <f t="shared" si="554"/>
        <v>43.437875561925672</v>
      </c>
      <c r="N5026" s="34">
        <f t="shared" si="555"/>
        <v>1.167266451861134</v>
      </c>
      <c r="O5026" s="35">
        <f t="shared" si="556"/>
        <v>3721.333333333333</v>
      </c>
      <c r="P5026" s="35">
        <f t="shared" si="557"/>
        <v>3721.3333333333335</v>
      </c>
      <c r="Q5026" s="39">
        <f t="shared" si="559"/>
        <v>3721.3299999999999</v>
      </c>
      <c r="R5026" s="37">
        <f t="shared" si="558"/>
        <v>3721.3299999999999</v>
      </c>
      <c r="T5026" s="38"/>
      <c r="U5026" s="38"/>
      <c r="V5026" s="38"/>
    </row>
    <row r="5027" ht="23.25">
      <c r="A5027" s="27">
        <v>5015</v>
      </c>
      <c r="B5027" s="28" t="s">
        <v>9252</v>
      </c>
      <c r="C5027" s="29" t="s">
        <v>9253</v>
      </c>
      <c r="D5027" s="30" t="s">
        <v>30</v>
      </c>
      <c r="E5027" s="31">
        <v>1</v>
      </c>
      <c r="F5027" s="32"/>
      <c r="G5027" s="32"/>
      <c r="H5027" s="32"/>
      <c r="I5027" s="33">
        <v>6526.1000000000004</v>
      </c>
      <c r="J5027" s="33">
        <v>6774.0900000000001</v>
      </c>
      <c r="K5027" s="33">
        <v>6591.3599999999997</v>
      </c>
      <c r="L5027" s="21">
        <f t="shared" si="553"/>
        <v>6630.5166666666664</v>
      </c>
      <c r="M5027" s="34">
        <f t="shared" si="554"/>
        <v>128.54840891015854</v>
      </c>
      <c r="N5027" s="34">
        <f t="shared" si="555"/>
        <v>1.9387389455848119</v>
      </c>
      <c r="O5027" s="35">
        <f t="shared" si="556"/>
        <v>6630.5166666666664</v>
      </c>
      <c r="P5027" s="35">
        <f t="shared" si="557"/>
        <v>6630.5166666666664</v>
      </c>
      <c r="Q5027" s="39">
        <f t="shared" si="559"/>
        <v>6630.5200000000004</v>
      </c>
      <c r="R5027" s="37">
        <f t="shared" si="558"/>
        <v>6630.5200000000004</v>
      </c>
      <c r="T5027" s="38"/>
      <c r="U5027" s="38"/>
      <c r="V5027" s="38"/>
    </row>
    <row r="5028" ht="23.25">
      <c r="A5028" s="27">
        <v>5016</v>
      </c>
      <c r="B5028" s="28" t="s">
        <v>9254</v>
      </c>
      <c r="C5028" s="29" t="s">
        <v>9255</v>
      </c>
      <c r="D5028" s="30" t="s">
        <v>30</v>
      </c>
      <c r="E5028" s="31">
        <v>1</v>
      </c>
      <c r="F5028" s="32"/>
      <c r="G5028" s="32"/>
      <c r="H5028" s="32"/>
      <c r="I5028" s="33">
        <v>6526.1000000000004</v>
      </c>
      <c r="J5028" s="33">
        <v>6643.5699999999997</v>
      </c>
      <c r="K5028" s="33">
        <v>6610.9399999999996</v>
      </c>
      <c r="L5028" s="21">
        <f t="shared" si="553"/>
        <v>6593.5366666666669</v>
      </c>
      <c r="M5028" s="34">
        <f t="shared" si="554"/>
        <v>60.63791910457752</v>
      </c>
      <c r="N5028" s="34">
        <f t="shared" si="555"/>
        <v>0.91965696363121541</v>
      </c>
      <c r="O5028" s="35">
        <f t="shared" si="556"/>
        <v>6593.5366666666669</v>
      </c>
      <c r="P5028" s="35">
        <f t="shared" si="557"/>
        <v>6593.5366666666669</v>
      </c>
      <c r="Q5028" s="39">
        <f t="shared" si="559"/>
        <v>6593.54</v>
      </c>
      <c r="R5028" s="37">
        <f t="shared" si="558"/>
        <v>6593.54</v>
      </c>
      <c r="T5028" s="38"/>
      <c r="U5028" s="38"/>
      <c r="V5028" s="38"/>
    </row>
    <row r="5029" ht="23.25">
      <c r="A5029" s="27">
        <v>5017</v>
      </c>
      <c r="B5029" s="28" t="s">
        <v>9256</v>
      </c>
      <c r="C5029" s="29" t="s">
        <v>9257</v>
      </c>
      <c r="D5029" s="30" t="s">
        <v>30</v>
      </c>
      <c r="E5029" s="31">
        <v>1</v>
      </c>
      <c r="F5029" s="32"/>
      <c r="G5029" s="32"/>
      <c r="H5029" s="32"/>
      <c r="I5029" s="33">
        <v>4211.3000000000002</v>
      </c>
      <c r="J5029" s="33">
        <v>4244.9899999999998</v>
      </c>
      <c r="K5029" s="33">
        <v>4244.9899999999998</v>
      </c>
      <c r="L5029" s="21">
        <f t="shared" si="553"/>
        <v>4233.7600000000002</v>
      </c>
      <c r="M5029" s="34">
        <f t="shared" si="554"/>
        <v>19.450930568998263</v>
      </c>
      <c r="N5029" s="34">
        <f t="shared" si="555"/>
        <v>0.4594244966412423</v>
      </c>
      <c r="O5029" s="35">
        <f t="shared" si="556"/>
        <v>4233.7600000000002</v>
      </c>
      <c r="P5029" s="35">
        <f t="shared" si="557"/>
        <v>4233.7600000000002</v>
      </c>
      <c r="Q5029" s="39">
        <f t="shared" si="559"/>
        <v>4233.7600000000002</v>
      </c>
      <c r="R5029" s="37">
        <f t="shared" si="558"/>
        <v>4233.7600000000002</v>
      </c>
      <c r="T5029" s="38"/>
      <c r="U5029" s="38"/>
      <c r="V5029" s="38"/>
    </row>
    <row r="5030" ht="12.75">
      <c r="A5030" s="27">
        <v>5018</v>
      </c>
      <c r="B5030" s="28" t="s">
        <v>9258</v>
      </c>
      <c r="C5030" s="29" t="s">
        <v>9259</v>
      </c>
      <c r="D5030" s="30" t="s">
        <v>30</v>
      </c>
      <c r="E5030" s="31">
        <v>1</v>
      </c>
      <c r="F5030" s="32"/>
      <c r="G5030" s="32"/>
      <c r="H5030" s="32"/>
      <c r="I5030" s="33">
        <v>1242.6199999999999</v>
      </c>
      <c r="J5030" s="33">
        <v>1291.0799999999999</v>
      </c>
      <c r="K5030" s="33">
        <v>1274.9300000000001</v>
      </c>
      <c r="L5030" s="21">
        <f t="shared" si="553"/>
        <v>1269.5433333333333</v>
      </c>
      <c r="M5030" s="34">
        <f t="shared" si="554"/>
        <v>24.674988010804281</v>
      </c>
      <c r="N5030" s="34">
        <f t="shared" si="555"/>
        <v>1.9436113256581198</v>
      </c>
      <c r="O5030" s="35">
        <f t="shared" si="556"/>
        <v>1269.5433333333333</v>
      </c>
      <c r="P5030" s="35">
        <f t="shared" si="557"/>
        <v>1269.5433333333333</v>
      </c>
      <c r="Q5030" s="39">
        <f t="shared" si="559"/>
        <v>1269.54</v>
      </c>
      <c r="R5030" s="37">
        <f t="shared" si="558"/>
        <v>1269.54</v>
      </c>
      <c r="T5030" s="38"/>
      <c r="U5030" s="38"/>
      <c r="V5030" s="38"/>
    </row>
    <row r="5031" ht="12.75">
      <c r="A5031" s="27">
        <v>5019</v>
      </c>
      <c r="B5031" s="28" t="s">
        <v>9260</v>
      </c>
      <c r="C5031" s="29" t="s">
        <v>9261</v>
      </c>
      <c r="D5031" s="30" t="s">
        <v>30</v>
      </c>
      <c r="E5031" s="31">
        <v>1</v>
      </c>
      <c r="F5031" s="32"/>
      <c r="G5031" s="32"/>
      <c r="H5031" s="32"/>
      <c r="I5031" s="33">
        <v>4164.7799999999997</v>
      </c>
      <c r="J5031" s="33">
        <v>4260.5699999999997</v>
      </c>
      <c r="K5031" s="33">
        <v>4277.2299999999996</v>
      </c>
      <c r="L5031" s="21">
        <f t="shared" si="553"/>
        <v>4234.1933333333327</v>
      </c>
      <c r="M5031" s="34">
        <f t="shared" si="554"/>
        <v>60.688112784410457</v>
      </c>
      <c r="N5031" s="34">
        <f t="shared" si="555"/>
        <v>1.4332862958015726</v>
      </c>
      <c r="O5031" s="35">
        <f t="shared" si="556"/>
        <v>4234.1933333333327</v>
      </c>
      <c r="P5031" s="35">
        <f t="shared" si="557"/>
        <v>4234.1933333333327</v>
      </c>
      <c r="Q5031" s="39">
        <f t="shared" si="559"/>
        <v>4234.1900000000005</v>
      </c>
      <c r="R5031" s="37">
        <f t="shared" si="558"/>
        <v>4234.1900000000005</v>
      </c>
      <c r="T5031" s="38"/>
      <c r="U5031" s="38"/>
      <c r="V5031" s="38"/>
    </row>
    <row r="5032" ht="12.75">
      <c r="A5032" s="27">
        <v>5020</v>
      </c>
      <c r="B5032" s="28" t="s">
        <v>9262</v>
      </c>
      <c r="C5032" s="29" t="s">
        <v>9263</v>
      </c>
      <c r="D5032" s="30" t="s">
        <v>30</v>
      </c>
      <c r="E5032" s="31">
        <v>1</v>
      </c>
      <c r="F5032" s="32"/>
      <c r="G5032" s="32"/>
      <c r="H5032" s="32"/>
      <c r="I5032" s="33">
        <v>1273.6099999999999</v>
      </c>
      <c r="J5032" s="33">
        <v>1324.55</v>
      </c>
      <c r="K5032" s="33">
        <v>1291.4400000000001</v>
      </c>
      <c r="L5032" s="21">
        <f t="shared" si="553"/>
        <v>1296.5333333333333</v>
      </c>
      <c r="M5032" s="34">
        <f t="shared" si="554"/>
        <v>25.849128289621955</v>
      </c>
      <c r="N5032" s="34">
        <f t="shared" si="555"/>
        <v>1.9937110466080283</v>
      </c>
      <c r="O5032" s="35">
        <f t="shared" si="556"/>
        <v>1296.5333333333333</v>
      </c>
      <c r="P5032" s="35">
        <f t="shared" si="557"/>
        <v>1296.5333333333333</v>
      </c>
      <c r="Q5032" s="39">
        <f t="shared" si="559"/>
        <v>1296.53</v>
      </c>
      <c r="R5032" s="37">
        <f t="shared" si="558"/>
        <v>1296.53</v>
      </c>
      <c r="T5032" s="38"/>
      <c r="U5032" s="38"/>
      <c r="V5032" s="38"/>
    </row>
    <row r="5033" ht="23.25">
      <c r="A5033" s="27">
        <v>5021</v>
      </c>
      <c r="B5033" s="28" t="s">
        <v>9264</v>
      </c>
      <c r="C5033" s="29" t="s">
        <v>9265</v>
      </c>
      <c r="D5033" s="30" t="s">
        <v>30</v>
      </c>
      <c r="E5033" s="31">
        <v>1</v>
      </c>
      <c r="F5033" s="32"/>
      <c r="G5033" s="32"/>
      <c r="H5033" s="32"/>
      <c r="I5033" s="33">
        <v>238.59999999999999</v>
      </c>
      <c r="J5033" s="33">
        <v>240.27000000000001</v>
      </c>
      <c r="K5033" s="33">
        <v>245.52000000000001</v>
      </c>
      <c r="L5033" s="21">
        <f t="shared" si="553"/>
        <v>241.46333333333334</v>
      </c>
      <c r="M5033" s="34">
        <f t="shared" si="554"/>
        <v>3.6110432472255685</v>
      </c>
      <c r="N5033" s="34">
        <f t="shared" si="555"/>
        <v>1.4954830604614511</v>
      </c>
      <c r="O5033" s="35">
        <f t="shared" si="556"/>
        <v>241.46333333333331</v>
      </c>
      <c r="P5033" s="35">
        <f t="shared" si="557"/>
        <v>241.46333333333334</v>
      </c>
      <c r="Q5033" s="39">
        <f t="shared" si="559"/>
        <v>241.46000000000001</v>
      </c>
      <c r="R5033" s="37">
        <f t="shared" si="558"/>
        <v>241.46000000000001</v>
      </c>
      <c r="T5033" s="38"/>
      <c r="U5033" s="38"/>
      <c r="V5033" s="38"/>
    </row>
    <row r="5034" ht="12.75">
      <c r="A5034" s="27">
        <v>5022</v>
      </c>
      <c r="B5034" s="28" t="s">
        <v>9266</v>
      </c>
      <c r="C5034" s="29" t="s">
        <v>9267</v>
      </c>
      <c r="D5034" s="30" t="s">
        <v>30</v>
      </c>
      <c r="E5034" s="31">
        <v>1</v>
      </c>
      <c r="F5034" s="32"/>
      <c r="G5034" s="32"/>
      <c r="H5034" s="32"/>
      <c r="I5034" s="33">
        <v>3684.4899999999998</v>
      </c>
      <c r="J5034" s="33">
        <v>3791.3400000000001</v>
      </c>
      <c r="K5034" s="33">
        <v>3783.9699999999998</v>
      </c>
      <c r="L5034" s="21">
        <f t="shared" si="553"/>
        <v>3753.2666666666664</v>
      </c>
      <c r="M5034" s="34">
        <f t="shared" si="554"/>
        <v>59.6762233501195</v>
      </c>
      <c r="N5034" s="34">
        <f t="shared" si="555"/>
        <v>1.5899809059695422</v>
      </c>
      <c r="O5034" s="35">
        <f t="shared" si="556"/>
        <v>3753.2666666666664</v>
      </c>
      <c r="P5034" s="35">
        <f t="shared" si="557"/>
        <v>3753.2666666666664</v>
      </c>
      <c r="Q5034" s="39">
        <f t="shared" si="559"/>
        <v>3753.27</v>
      </c>
      <c r="R5034" s="37">
        <f t="shared" si="558"/>
        <v>3753.27</v>
      </c>
      <c r="T5034" s="38"/>
      <c r="U5034" s="38"/>
      <c r="V5034" s="38"/>
    </row>
    <row r="5035" ht="23.25">
      <c r="A5035" s="27">
        <v>5023</v>
      </c>
      <c r="B5035" s="28" t="s">
        <v>9268</v>
      </c>
      <c r="C5035" s="29" t="s">
        <v>9269</v>
      </c>
      <c r="D5035" s="30" t="s">
        <v>30</v>
      </c>
      <c r="E5035" s="31">
        <v>1</v>
      </c>
      <c r="F5035" s="32"/>
      <c r="G5035" s="32"/>
      <c r="H5035" s="32"/>
      <c r="I5035" s="33">
        <v>238.59999999999999</v>
      </c>
      <c r="J5035" s="33">
        <v>240.03</v>
      </c>
      <c r="K5035" s="33">
        <v>241.46000000000001</v>
      </c>
      <c r="L5035" s="21">
        <f t="shared" si="553"/>
        <v>240.03</v>
      </c>
      <c r="M5035" s="34">
        <f t="shared" si="554"/>
        <v>1.4300000000000068</v>
      </c>
      <c r="N5035" s="34">
        <f t="shared" si="555"/>
        <v>0.59575886347540175</v>
      </c>
      <c r="O5035" s="35">
        <f t="shared" si="556"/>
        <v>240.03</v>
      </c>
      <c r="P5035" s="35">
        <f t="shared" si="557"/>
        <v>240.03</v>
      </c>
      <c r="Q5035" s="39">
        <f t="shared" si="559"/>
        <v>240.03</v>
      </c>
      <c r="R5035" s="37">
        <f t="shared" si="558"/>
        <v>240.03</v>
      </c>
      <c r="T5035" s="38"/>
      <c r="U5035" s="38"/>
      <c r="V5035" s="38"/>
    </row>
    <row r="5036" ht="12.75">
      <c r="A5036" s="27">
        <v>5024</v>
      </c>
      <c r="B5036" s="28" t="s">
        <v>9270</v>
      </c>
      <c r="C5036" s="29" t="s">
        <v>9271</v>
      </c>
      <c r="D5036" s="30" t="s">
        <v>30</v>
      </c>
      <c r="E5036" s="31">
        <v>1</v>
      </c>
      <c r="F5036" s="32"/>
      <c r="G5036" s="32"/>
      <c r="H5036" s="32"/>
      <c r="I5036" s="33">
        <v>1822.1099999999999</v>
      </c>
      <c r="J5036" s="33">
        <v>1847.6199999999999</v>
      </c>
      <c r="K5036" s="33">
        <v>1834.8599999999999</v>
      </c>
      <c r="L5036" s="21">
        <f t="shared" si="553"/>
        <v>1834.863333333333</v>
      </c>
      <c r="M5036" s="34">
        <f t="shared" si="554"/>
        <v>12.755000326669272</v>
      </c>
      <c r="N5036" s="34">
        <f t="shared" si="555"/>
        <v>0.69514715864411014</v>
      </c>
      <c r="O5036" s="35">
        <f t="shared" si="556"/>
        <v>1834.863333333333</v>
      </c>
      <c r="P5036" s="35">
        <f t="shared" si="557"/>
        <v>1834.863333333333</v>
      </c>
      <c r="Q5036" s="39">
        <f t="shared" si="559"/>
        <v>1834.8600000000001</v>
      </c>
      <c r="R5036" s="37">
        <f t="shared" si="558"/>
        <v>1834.8600000000001</v>
      </c>
      <c r="T5036" s="38"/>
      <c r="U5036" s="38"/>
      <c r="V5036" s="38"/>
    </row>
    <row r="5037" ht="23.25">
      <c r="A5037" s="27">
        <v>5025</v>
      </c>
      <c r="B5037" s="28" t="s">
        <v>9272</v>
      </c>
      <c r="C5037" s="29" t="s">
        <v>9273</v>
      </c>
      <c r="D5037" s="30" t="s">
        <v>30</v>
      </c>
      <c r="E5037" s="31">
        <v>1</v>
      </c>
      <c r="F5037" s="32"/>
      <c r="G5037" s="32"/>
      <c r="H5037" s="32"/>
      <c r="I5037" s="33">
        <v>3684.4899999999998</v>
      </c>
      <c r="J5037" s="33">
        <v>3758.1799999999998</v>
      </c>
      <c r="K5037" s="33">
        <v>3761.8600000000001</v>
      </c>
      <c r="L5037" s="21">
        <f t="shared" si="553"/>
        <v>3734.8433333333337</v>
      </c>
      <c r="M5037" s="34">
        <f t="shared" si="554"/>
        <v>43.646067787755449</v>
      </c>
      <c r="N5037" s="34">
        <f t="shared" si="555"/>
        <v>1.1686184370363266</v>
      </c>
      <c r="O5037" s="35">
        <f t="shared" si="556"/>
        <v>3734.8433333333332</v>
      </c>
      <c r="P5037" s="35">
        <f t="shared" si="557"/>
        <v>3734.8433333333337</v>
      </c>
      <c r="Q5037" s="39">
        <f t="shared" si="559"/>
        <v>3734.8400000000001</v>
      </c>
      <c r="R5037" s="37">
        <f t="shared" si="558"/>
        <v>3734.8400000000001</v>
      </c>
      <c r="T5037" s="38"/>
      <c r="U5037" s="38"/>
      <c r="V5037" s="38"/>
    </row>
    <row r="5038" ht="23.25">
      <c r="A5038" s="27">
        <v>5026</v>
      </c>
      <c r="B5038" s="28" t="s">
        <v>9274</v>
      </c>
      <c r="C5038" s="29" t="s">
        <v>9275</v>
      </c>
      <c r="D5038" s="30" t="s">
        <v>30</v>
      </c>
      <c r="E5038" s="31">
        <v>1</v>
      </c>
      <c r="F5038" s="32"/>
      <c r="G5038" s="32"/>
      <c r="H5038" s="32"/>
      <c r="I5038" s="33">
        <v>3935.52</v>
      </c>
      <c r="J5038" s="33">
        <v>3959.1300000000001</v>
      </c>
      <c r="K5038" s="33">
        <v>4033.9099999999999</v>
      </c>
      <c r="L5038" s="21">
        <f t="shared" si="553"/>
        <v>3976.1866666666665</v>
      </c>
      <c r="M5038" s="34">
        <f t="shared" si="554"/>
        <v>51.364826811090524</v>
      </c>
      <c r="N5038" s="34">
        <f t="shared" si="555"/>
        <v>1.291811253271741</v>
      </c>
      <c r="O5038" s="35">
        <f t="shared" si="556"/>
        <v>3976.1866666666665</v>
      </c>
      <c r="P5038" s="35">
        <f t="shared" si="557"/>
        <v>3976.1866666666665</v>
      </c>
      <c r="Q5038" s="39">
        <f t="shared" si="559"/>
        <v>3976.1900000000001</v>
      </c>
      <c r="R5038" s="37">
        <f t="shared" si="558"/>
        <v>3976.1900000000001</v>
      </c>
      <c r="T5038" s="38"/>
      <c r="U5038" s="38"/>
      <c r="V5038" s="38"/>
    </row>
    <row r="5039" ht="23.25">
      <c r="A5039" s="27">
        <v>5027</v>
      </c>
      <c r="B5039" s="28" t="s">
        <v>9276</v>
      </c>
      <c r="C5039" s="29" t="s">
        <v>9277</v>
      </c>
      <c r="D5039" s="30" t="s">
        <v>30</v>
      </c>
      <c r="E5039" s="31">
        <v>1</v>
      </c>
      <c r="F5039" s="32"/>
      <c r="G5039" s="32"/>
      <c r="H5039" s="32"/>
      <c r="I5039" s="33">
        <v>3935.52</v>
      </c>
      <c r="J5039" s="33">
        <v>3978.8099999999999</v>
      </c>
      <c r="K5039" s="33">
        <v>4033.9099999999999</v>
      </c>
      <c r="L5039" s="21">
        <f t="shared" si="553"/>
        <v>3982.7466666666664</v>
      </c>
      <c r="M5039" s="34">
        <f t="shared" si="554"/>
        <v>49.312990512980726</v>
      </c>
      <c r="N5039" s="34">
        <f t="shared" si="555"/>
        <v>1.2381653828425123</v>
      </c>
      <c r="O5039" s="35">
        <f t="shared" si="556"/>
        <v>3982.7466666666664</v>
      </c>
      <c r="P5039" s="35">
        <f t="shared" si="557"/>
        <v>3982.7466666666664</v>
      </c>
      <c r="Q5039" s="39">
        <f t="shared" si="559"/>
        <v>3982.75</v>
      </c>
      <c r="R5039" s="37">
        <f t="shared" si="558"/>
        <v>3982.75</v>
      </c>
      <c r="T5039" s="38"/>
      <c r="U5039" s="38"/>
      <c r="V5039" s="38"/>
    </row>
    <row r="5040" ht="12.75">
      <c r="A5040" s="27">
        <v>5028</v>
      </c>
      <c r="B5040" s="28" t="s">
        <v>9278</v>
      </c>
      <c r="C5040" s="29" t="s">
        <v>9279</v>
      </c>
      <c r="D5040" s="30" t="s">
        <v>30</v>
      </c>
      <c r="E5040" s="31">
        <v>1</v>
      </c>
      <c r="F5040" s="32"/>
      <c r="G5040" s="32"/>
      <c r="H5040" s="32"/>
      <c r="I5040" s="33">
        <v>3523.3400000000001</v>
      </c>
      <c r="J5040" s="33">
        <v>3653.6999999999998</v>
      </c>
      <c r="K5040" s="33">
        <v>3607.9000000000001</v>
      </c>
      <c r="L5040" s="21">
        <f t="shared" si="553"/>
        <v>3594.98</v>
      </c>
      <c r="M5040" s="34">
        <f t="shared" si="554"/>
        <v>66.133404569853965</v>
      </c>
      <c r="N5040" s="34">
        <f t="shared" si="555"/>
        <v>1.8396042417441534</v>
      </c>
      <c r="O5040" s="35">
        <f t="shared" si="556"/>
        <v>3594.98</v>
      </c>
      <c r="P5040" s="35">
        <f t="shared" si="557"/>
        <v>3594.98</v>
      </c>
      <c r="Q5040" s="39">
        <f t="shared" si="559"/>
        <v>3594.98</v>
      </c>
      <c r="R5040" s="37">
        <f t="shared" si="558"/>
        <v>3594.98</v>
      </c>
      <c r="T5040" s="38"/>
      <c r="U5040" s="38"/>
      <c r="V5040" s="38"/>
    </row>
    <row r="5041" ht="23.25">
      <c r="A5041" s="27">
        <v>5029</v>
      </c>
      <c r="B5041" s="28" t="s">
        <v>9280</v>
      </c>
      <c r="C5041" s="29" t="s">
        <v>9281</v>
      </c>
      <c r="D5041" s="30" t="s">
        <v>30</v>
      </c>
      <c r="E5041" s="31">
        <v>1</v>
      </c>
      <c r="F5041" s="32"/>
      <c r="G5041" s="32"/>
      <c r="H5041" s="32"/>
      <c r="I5041" s="33">
        <v>6430.0299999999997</v>
      </c>
      <c r="J5041" s="33">
        <v>6616.5</v>
      </c>
      <c r="K5041" s="33">
        <v>6520.0500000000002</v>
      </c>
      <c r="L5041" s="21">
        <f t="shared" si="553"/>
        <v>6522.1933333333327</v>
      </c>
      <c r="M5041" s="34">
        <f t="shared" si="554"/>
        <v>93.253475180999857</v>
      </c>
      <c r="N5041" s="34">
        <f t="shared" si="555"/>
        <v>1.4297870427177339</v>
      </c>
      <c r="O5041" s="35">
        <f t="shared" si="556"/>
        <v>6522.1933333333327</v>
      </c>
      <c r="P5041" s="35">
        <f t="shared" si="557"/>
        <v>6522.1933333333327</v>
      </c>
      <c r="Q5041" s="39">
        <f t="shared" si="559"/>
        <v>6522.1900000000005</v>
      </c>
      <c r="R5041" s="37">
        <f t="shared" si="558"/>
        <v>6522.1900000000005</v>
      </c>
      <c r="T5041" s="38"/>
      <c r="U5041" s="38"/>
      <c r="V5041" s="38"/>
    </row>
    <row r="5042" ht="12.75">
      <c r="A5042" s="27">
        <v>5030</v>
      </c>
      <c r="B5042" s="28" t="s">
        <v>9282</v>
      </c>
      <c r="C5042" s="29" t="s">
        <v>9283</v>
      </c>
      <c r="D5042" s="30" t="s">
        <v>30</v>
      </c>
      <c r="E5042" s="31">
        <v>1</v>
      </c>
      <c r="F5042" s="32"/>
      <c r="G5042" s="32"/>
      <c r="H5042" s="32"/>
      <c r="I5042" s="33">
        <v>3523.3400000000001</v>
      </c>
      <c r="J5042" s="33">
        <v>3667.8000000000002</v>
      </c>
      <c r="K5042" s="33">
        <v>3657.23</v>
      </c>
      <c r="L5042" s="21">
        <f t="shared" si="553"/>
        <v>3616.1233333333334</v>
      </c>
      <c r="M5042" s="34">
        <f t="shared" si="554"/>
        <v>80.526339997129696</v>
      </c>
      <c r="N5042" s="34">
        <f t="shared" si="555"/>
        <v>2.2268692899614329</v>
      </c>
      <c r="O5042" s="35">
        <f t="shared" si="556"/>
        <v>3616.1233333333334</v>
      </c>
      <c r="P5042" s="35">
        <f t="shared" si="557"/>
        <v>3616.1233333333334</v>
      </c>
      <c r="Q5042" s="39">
        <f t="shared" si="559"/>
        <v>3616.1199999999999</v>
      </c>
      <c r="R5042" s="37">
        <f t="shared" si="558"/>
        <v>3616.1199999999999</v>
      </c>
      <c r="T5042" s="38"/>
      <c r="U5042" s="38"/>
      <c r="V5042" s="38"/>
    </row>
    <row r="5043" ht="23.25">
      <c r="A5043" s="27">
        <v>5031</v>
      </c>
      <c r="B5043" s="28" t="s">
        <v>9284</v>
      </c>
      <c r="C5043" s="29" t="s">
        <v>9285</v>
      </c>
      <c r="D5043" s="30" t="s">
        <v>30</v>
      </c>
      <c r="E5043" s="31">
        <v>1</v>
      </c>
      <c r="F5043" s="32"/>
      <c r="G5043" s="32"/>
      <c r="H5043" s="32"/>
      <c r="I5043" s="33">
        <v>6430.0299999999997</v>
      </c>
      <c r="J5043" s="33">
        <v>6475.04</v>
      </c>
      <c r="K5043" s="33">
        <v>6526.4799999999996</v>
      </c>
      <c r="L5043" s="21">
        <f t="shared" si="553"/>
        <v>6477.1833333333334</v>
      </c>
      <c r="M5043" s="34">
        <f t="shared" si="554"/>
        <v>48.26070900156072</v>
      </c>
      <c r="N5043" s="34">
        <f t="shared" si="555"/>
        <v>0.74508789574008327</v>
      </c>
      <c r="O5043" s="35">
        <f t="shared" si="556"/>
        <v>6477.1833333333325</v>
      </c>
      <c r="P5043" s="35">
        <f t="shared" si="557"/>
        <v>6477.1833333333334</v>
      </c>
      <c r="Q5043" s="39">
        <f t="shared" si="559"/>
        <v>6477.1800000000003</v>
      </c>
      <c r="R5043" s="37">
        <f t="shared" si="558"/>
        <v>6477.1800000000003</v>
      </c>
      <c r="T5043" s="38"/>
      <c r="U5043" s="38"/>
      <c r="V5043" s="38"/>
    </row>
    <row r="5044" ht="12.75">
      <c r="A5044" s="27">
        <v>5032</v>
      </c>
      <c r="B5044" s="28" t="s">
        <v>9286</v>
      </c>
      <c r="C5044" s="29" t="s">
        <v>9287</v>
      </c>
      <c r="D5044" s="30" t="s">
        <v>30</v>
      </c>
      <c r="E5044" s="31">
        <v>1</v>
      </c>
      <c r="F5044" s="32"/>
      <c r="G5044" s="32"/>
      <c r="H5044" s="32"/>
      <c r="I5044" s="33">
        <v>3684.4899999999998</v>
      </c>
      <c r="J5044" s="33">
        <v>3828.1900000000001</v>
      </c>
      <c r="K5044" s="33">
        <v>3699.23</v>
      </c>
      <c r="L5044" s="21">
        <f t="shared" si="553"/>
        <v>3737.3033333333333</v>
      </c>
      <c r="M5044" s="34">
        <f t="shared" si="554"/>
        <v>79.054452963342612</v>
      </c>
      <c r="N5044" s="34">
        <f t="shared" si="555"/>
        <v>2.1152806157918485</v>
      </c>
      <c r="O5044" s="35">
        <f t="shared" si="556"/>
        <v>3737.3033333333333</v>
      </c>
      <c r="P5044" s="35">
        <f t="shared" si="557"/>
        <v>3737.3033333333333</v>
      </c>
      <c r="Q5044" s="39">
        <f t="shared" si="559"/>
        <v>3737.3000000000002</v>
      </c>
      <c r="R5044" s="37">
        <f t="shared" si="558"/>
        <v>3737.3000000000002</v>
      </c>
      <c r="T5044" s="38"/>
      <c r="U5044" s="38"/>
      <c r="V5044" s="38"/>
    </row>
    <row r="5045" ht="12.75">
      <c r="A5045" s="27">
        <v>5033</v>
      </c>
      <c r="B5045" s="28" t="s">
        <v>9288</v>
      </c>
      <c r="C5045" s="29" t="s">
        <v>9289</v>
      </c>
      <c r="D5045" s="30" t="s">
        <v>30</v>
      </c>
      <c r="E5045" s="31">
        <v>1</v>
      </c>
      <c r="F5045" s="32"/>
      <c r="G5045" s="32"/>
      <c r="H5045" s="32"/>
      <c r="I5045" s="33">
        <v>3684.4899999999998</v>
      </c>
      <c r="J5045" s="33">
        <v>3769.23</v>
      </c>
      <c r="K5045" s="33">
        <v>3736.0700000000002</v>
      </c>
      <c r="L5045" s="21">
        <f t="shared" si="553"/>
        <v>3729.9299999999998</v>
      </c>
      <c r="M5045" s="34">
        <f t="shared" si="554"/>
        <v>42.702360590487402</v>
      </c>
      <c r="N5045" s="34">
        <f t="shared" si="555"/>
        <v>1.1448568898206508</v>
      </c>
      <c r="O5045" s="35">
        <f t="shared" si="556"/>
        <v>3729.9299999999994</v>
      </c>
      <c r="P5045" s="35">
        <f t="shared" si="557"/>
        <v>3729.9299999999998</v>
      </c>
      <c r="Q5045" s="39">
        <f t="shared" si="559"/>
        <v>3729.9300000000003</v>
      </c>
      <c r="R5045" s="37">
        <f t="shared" si="558"/>
        <v>3729.9300000000003</v>
      </c>
      <c r="T5045" s="38"/>
      <c r="U5045" s="38"/>
      <c r="V5045" s="38"/>
    </row>
    <row r="5046" ht="12.75">
      <c r="A5046" s="27">
        <v>5034</v>
      </c>
      <c r="B5046" s="28" t="s">
        <v>9290</v>
      </c>
      <c r="C5046" s="29" t="s">
        <v>9291</v>
      </c>
      <c r="D5046" s="30" t="s">
        <v>30</v>
      </c>
      <c r="E5046" s="31">
        <v>1</v>
      </c>
      <c r="F5046" s="32"/>
      <c r="G5046" s="32"/>
      <c r="H5046" s="32"/>
      <c r="I5046" s="33">
        <v>6225.5200000000004</v>
      </c>
      <c r="J5046" s="33">
        <v>6480.7700000000004</v>
      </c>
      <c r="K5046" s="33">
        <v>6443.4099999999999</v>
      </c>
      <c r="L5046" s="21">
        <f t="shared" si="553"/>
        <v>6383.2333333333336</v>
      </c>
      <c r="M5046" s="34">
        <f t="shared" si="554"/>
        <v>137.85522853099661</v>
      </c>
      <c r="N5046" s="34">
        <f t="shared" si="555"/>
        <v>2.1596457677822096</v>
      </c>
      <c r="O5046" s="35">
        <f t="shared" si="556"/>
        <v>6383.2333333333336</v>
      </c>
      <c r="P5046" s="35">
        <f t="shared" si="557"/>
        <v>6383.2333333333336</v>
      </c>
      <c r="Q5046" s="39">
        <f t="shared" si="559"/>
        <v>6383.2300000000005</v>
      </c>
      <c r="R5046" s="37">
        <f t="shared" si="558"/>
        <v>6383.2300000000005</v>
      </c>
      <c r="T5046" s="38"/>
      <c r="U5046" s="38"/>
      <c r="V5046" s="38"/>
    </row>
    <row r="5047" ht="12.75">
      <c r="A5047" s="27">
        <v>5035</v>
      </c>
      <c r="B5047" s="28" t="s">
        <v>9292</v>
      </c>
      <c r="C5047" s="29" t="s">
        <v>9293</v>
      </c>
      <c r="D5047" s="30" t="s">
        <v>30</v>
      </c>
      <c r="E5047" s="31">
        <v>1</v>
      </c>
      <c r="F5047" s="32"/>
      <c r="G5047" s="32"/>
      <c r="H5047" s="32"/>
      <c r="I5047" s="33">
        <v>6225.5200000000004</v>
      </c>
      <c r="J5047" s="33">
        <v>6306.4499999999998</v>
      </c>
      <c r="K5047" s="33">
        <v>6493.2200000000003</v>
      </c>
      <c r="L5047" s="21">
        <f t="shared" si="553"/>
        <v>6341.7300000000005</v>
      </c>
      <c r="M5047" s="34">
        <f t="shared" si="554"/>
        <v>137.29286689409611</v>
      </c>
      <c r="N5047" s="34">
        <f t="shared" si="555"/>
        <v>2.1649118914570016</v>
      </c>
      <c r="O5047" s="35">
        <f t="shared" si="556"/>
        <v>6341.7300000000005</v>
      </c>
      <c r="P5047" s="35">
        <f t="shared" si="557"/>
        <v>6341.7300000000005</v>
      </c>
      <c r="Q5047" s="39">
        <f t="shared" si="559"/>
        <v>6341.7300000000005</v>
      </c>
      <c r="R5047" s="37">
        <f t="shared" si="558"/>
        <v>6341.7300000000005</v>
      </c>
      <c r="T5047" s="38"/>
      <c r="U5047" s="38"/>
      <c r="V5047" s="38"/>
    </row>
    <row r="5048" ht="12.75">
      <c r="A5048" s="27">
        <v>5036</v>
      </c>
      <c r="B5048" s="28" t="s">
        <v>9294</v>
      </c>
      <c r="C5048" s="29" t="s">
        <v>9295</v>
      </c>
      <c r="D5048" s="30" t="s">
        <v>30</v>
      </c>
      <c r="E5048" s="31">
        <v>1</v>
      </c>
      <c r="F5048" s="32"/>
      <c r="G5048" s="32"/>
      <c r="H5048" s="32"/>
      <c r="I5048" s="33">
        <v>6761.6099999999997</v>
      </c>
      <c r="J5048" s="33">
        <v>6835.9899999999998</v>
      </c>
      <c r="K5048" s="33">
        <v>6930.6499999999996</v>
      </c>
      <c r="L5048" s="21">
        <f t="shared" si="553"/>
        <v>6842.75</v>
      </c>
      <c r="M5048" s="34">
        <f t="shared" si="554"/>
        <v>84.722509405706319</v>
      </c>
      <c r="N5048" s="34">
        <f t="shared" si="555"/>
        <v>1.2381353900947181</v>
      </c>
      <c r="O5048" s="35">
        <f t="shared" si="556"/>
        <v>6842.75</v>
      </c>
      <c r="P5048" s="35">
        <f t="shared" si="557"/>
        <v>6842.75</v>
      </c>
      <c r="Q5048" s="39">
        <f t="shared" si="559"/>
        <v>6842.75</v>
      </c>
      <c r="R5048" s="37">
        <f t="shared" si="558"/>
        <v>6842.75</v>
      </c>
      <c r="T5048" s="38"/>
      <c r="U5048" s="38"/>
      <c r="V5048" s="38"/>
    </row>
    <row r="5049" ht="12.75">
      <c r="A5049" s="27">
        <v>5037</v>
      </c>
      <c r="B5049" s="28" t="s">
        <v>9296</v>
      </c>
      <c r="C5049" s="29" t="s">
        <v>9297</v>
      </c>
      <c r="D5049" s="30" t="s">
        <v>30</v>
      </c>
      <c r="E5049" s="31">
        <v>1</v>
      </c>
      <c r="F5049" s="32"/>
      <c r="G5049" s="32"/>
      <c r="H5049" s="32"/>
      <c r="I5049" s="33">
        <v>1400.6500000000001</v>
      </c>
      <c r="J5049" s="33">
        <v>1439.8699999999999</v>
      </c>
      <c r="K5049" s="33">
        <v>1456.6800000000001</v>
      </c>
      <c r="L5049" s="21">
        <f t="shared" si="553"/>
        <v>1432.3999999999999</v>
      </c>
      <c r="M5049" s="34">
        <f t="shared" si="554"/>
        <v>28.75223295676351</v>
      </c>
      <c r="N5049" s="34">
        <f t="shared" si="555"/>
        <v>2.0072768051356822</v>
      </c>
      <c r="O5049" s="35">
        <f t="shared" si="556"/>
        <v>1432.3999999999999</v>
      </c>
      <c r="P5049" s="35">
        <f t="shared" si="557"/>
        <v>1432.3999999999999</v>
      </c>
      <c r="Q5049" s="39">
        <f t="shared" si="559"/>
        <v>1432.4000000000001</v>
      </c>
      <c r="R5049" s="37">
        <f t="shared" si="558"/>
        <v>1432.4000000000001</v>
      </c>
      <c r="T5049" s="38"/>
      <c r="U5049" s="38"/>
      <c r="V5049" s="38"/>
    </row>
    <row r="5050" ht="12.75">
      <c r="A5050" s="27">
        <v>5038</v>
      </c>
      <c r="B5050" s="28" t="s">
        <v>9298</v>
      </c>
      <c r="C5050" s="29" t="s">
        <v>9299</v>
      </c>
      <c r="D5050" s="30" t="s">
        <v>30</v>
      </c>
      <c r="E5050" s="31">
        <v>1</v>
      </c>
      <c r="F5050" s="32"/>
      <c r="G5050" s="32"/>
      <c r="H5050" s="32"/>
      <c r="I5050" s="33">
        <v>1400.6500000000001</v>
      </c>
      <c r="J5050" s="33">
        <v>1424.46</v>
      </c>
      <c r="K5050" s="33">
        <v>1435.6700000000001</v>
      </c>
      <c r="L5050" s="21">
        <f t="shared" si="553"/>
        <v>1420.2600000000002</v>
      </c>
      <c r="M5050" s="34">
        <f t="shared" si="554"/>
        <v>17.883794340128144</v>
      </c>
      <c r="N5050" s="34">
        <f t="shared" si="555"/>
        <v>1.259191580423876</v>
      </c>
      <c r="O5050" s="35">
        <f t="shared" si="556"/>
        <v>1420.2600000000002</v>
      </c>
      <c r="P5050" s="35">
        <f t="shared" si="557"/>
        <v>1420.2600000000002</v>
      </c>
      <c r="Q5050" s="39">
        <f t="shared" si="559"/>
        <v>1420.26</v>
      </c>
      <c r="R5050" s="37">
        <f t="shared" si="558"/>
        <v>1420.26</v>
      </c>
      <c r="T5050" s="38"/>
      <c r="U5050" s="38"/>
      <c r="V5050" s="38"/>
    </row>
    <row r="5051" ht="12.75">
      <c r="A5051" s="27">
        <v>5039</v>
      </c>
      <c r="B5051" s="28" t="s">
        <v>9300</v>
      </c>
      <c r="C5051" s="29" t="s">
        <v>9301</v>
      </c>
      <c r="D5051" s="30" t="s">
        <v>30</v>
      </c>
      <c r="E5051" s="31">
        <v>1</v>
      </c>
      <c r="F5051" s="32"/>
      <c r="G5051" s="32"/>
      <c r="H5051" s="32"/>
      <c r="I5051" s="33">
        <v>1143.45</v>
      </c>
      <c r="J5051" s="33">
        <v>1173.1800000000001</v>
      </c>
      <c r="K5051" s="33">
        <v>1189.1900000000001</v>
      </c>
      <c r="L5051" s="21">
        <f t="shared" si="553"/>
        <v>1168.6066666666668</v>
      </c>
      <c r="M5051" s="34">
        <f t="shared" si="554"/>
        <v>23.210416483409631</v>
      </c>
      <c r="N5051" s="34">
        <f t="shared" si="555"/>
        <v>1.9861615670578889</v>
      </c>
      <c r="O5051" s="35">
        <f t="shared" si="556"/>
        <v>1168.6066666666666</v>
      </c>
      <c r="P5051" s="35">
        <f t="shared" si="557"/>
        <v>1168.6066666666668</v>
      </c>
      <c r="Q5051" s="39">
        <f t="shared" si="559"/>
        <v>1168.6100000000001</v>
      </c>
      <c r="R5051" s="37">
        <f t="shared" si="558"/>
        <v>1168.6100000000001</v>
      </c>
      <c r="T5051" s="38"/>
      <c r="U5051" s="38"/>
      <c r="V5051" s="38"/>
    </row>
    <row r="5052" ht="12.75">
      <c r="A5052" s="27">
        <v>5040</v>
      </c>
      <c r="B5052" s="28" t="s">
        <v>9302</v>
      </c>
      <c r="C5052" s="29" t="s">
        <v>9303</v>
      </c>
      <c r="D5052" s="30" t="s">
        <v>30</v>
      </c>
      <c r="E5052" s="31">
        <v>1</v>
      </c>
      <c r="F5052" s="32"/>
      <c r="G5052" s="32"/>
      <c r="H5052" s="32"/>
      <c r="I5052" s="33">
        <v>4936.4099999999999</v>
      </c>
      <c r="J5052" s="33">
        <v>4980.8400000000001</v>
      </c>
      <c r="K5052" s="33">
        <v>5054.8800000000001</v>
      </c>
      <c r="L5052" s="21">
        <f t="shared" si="553"/>
        <v>4990.71</v>
      </c>
      <c r="M5052" s="34">
        <f t="shared" si="554"/>
        <v>59.848541335608282</v>
      </c>
      <c r="N5052" s="34">
        <f t="shared" si="555"/>
        <v>1.1991989383396007</v>
      </c>
      <c r="O5052" s="35">
        <f t="shared" si="556"/>
        <v>4990.71</v>
      </c>
      <c r="P5052" s="35">
        <f t="shared" si="557"/>
        <v>4990.71</v>
      </c>
      <c r="Q5052" s="39">
        <f t="shared" si="559"/>
        <v>4990.71</v>
      </c>
      <c r="R5052" s="37">
        <f t="shared" si="558"/>
        <v>4990.71</v>
      </c>
      <c r="T5052" s="38"/>
      <c r="U5052" s="38"/>
      <c r="V5052" s="38"/>
    </row>
    <row r="5053" ht="12.75">
      <c r="A5053" s="27">
        <v>5041</v>
      </c>
      <c r="B5053" s="28" t="s">
        <v>9304</v>
      </c>
      <c r="C5053" s="29" t="s">
        <v>9305</v>
      </c>
      <c r="D5053" s="30" t="s">
        <v>30</v>
      </c>
      <c r="E5053" s="31">
        <v>1</v>
      </c>
      <c r="F5053" s="32"/>
      <c r="G5053" s="32"/>
      <c r="H5053" s="32"/>
      <c r="I5053" s="33">
        <v>2386.0999999999999</v>
      </c>
      <c r="J5053" s="33">
        <v>2486.3200000000002</v>
      </c>
      <c r="K5053" s="33">
        <v>2407.5700000000002</v>
      </c>
      <c r="L5053" s="21">
        <f t="shared" si="553"/>
        <v>2426.6633333333334</v>
      </c>
      <c r="M5053" s="34">
        <f t="shared" si="554"/>
        <v>52.76768550290361</v>
      </c>
      <c r="N5053" s="34">
        <f t="shared" si="555"/>
        <v>2.1744955214047108</v>
      </c>
      <c r="O5053" s="35">
        <f t="shared" si="556"/>
        <v>2426.663333333333</v>
      </c>
      <c r="P5053" s="35">
        <f t="shared" si="557"/>
        <v>2426.6633333333334</v>
      </c>
      <c r="Q5053" s="39">
        <f t="shared" si="559"/>
        <v>2426.6599999999999</v>
      </c>
      <c r="R5053" s="37">
        <f t="shared" si="558"/>
        <v>2426.6599999999999</v>
      </c>
      <c r="T5053" s="38"/>
      <c r="U5053" s="38"/>
      <c r="V5053" s="38"/>
    </row>
    <row r="5054" ht="12.75">
      <c r="A5054" s="27">
        <v>5042</v>
      </c>
      <c r="B5054" s="28" t="s">
        <v>9304</v>
      </c>
      <c r="C5054" s="29" t="s">
        <v>9306</v>
      </c>
      <c r="D5054" s="30" t="s">
        <v>30</v>
      </c>
      <c r="E5054" s="31">
        <v>1</v>
      </c>
      <c r="F5054" s="32"/>
      <c r="G5054" s="32"/>
      <c r="H5054" s="32"/>
      <c r="I5054" s="33">
        <v>3430.3600000000001</v>
      </c>
      <c r="J5054" s="33">
        <v>3560.71</v>
      </c>
      <c r="K5054" s="33">
        <v>3478.3899999999999</v>
      </c>
      <c r="L5054" s="21">
        <f t="shared" si="553"/>
        <v>3489.8199999999997</v>
      </c>
      <c r="M5054" s="34">
        <f t="shared" si="554"/>
        <v>65.922411211969461</v>
      </c>
      <c r="N5054" s="34">
        <f t="shared" si="555"/>
        <v>1.8889917305754871</v>
      </c>
      <c r="O5054" s="35">
        <f t="shared" si="556"/>
        <v>3489.8199999999997</v>
      </c>
      <c r="P5054" s="35">
        <f t="shared" si="557"/>
        <v>3489.8199999999997</v>
      </c>
      <c r="Q5054" s="39">
        <f t="shared" si="559"/>
        <v>3489.8200000000002</v>
      </c>
      <c r="R5054" s="37">
        <f t="shared" si="558"/>
        <v>3489.8200000000002</v>
      </c>
      <c r="T5054" s="38"/>
      <c r="U5054" s="38"/>
      <c r="V5054" s="38"/>
    </row>
    <row r="5055" ht="12.75">
      <c r="A5055" s="27">
        <v>5043</v>
      </c>
      <c r="B5055" s="28" t="s">
        <v>9307</v>
      </c>
      <c r="C5055" s="29" t="s">
        <v>9308</v>
      </c>
      <c r="D5055" s="30" t="s">
        <v>30</v>
      </c>
      <c r="E5055" s="31">
        <v>1</v>
      </c>
      <c r="F5055" s="32"/>
      <c r="G5055" s="32"/>
      <c r="H5055" s="32"/>
      <c r="I5055" s="33">
        <v>7833.8000000000002</v>
      </c>
      <c r="J5055" s="33">
        <v>8037.4799999999996</v>
      </c>
      <c r="K5055" s="33">
        <v>8029.6499999999996</v>
      </c>
      <c r="L5055" s="21">
        <f t="shared" si="553"/>
        <v>7966.9766666666665</v>
      </c>
      <c r="M5055" s="34">
        <f t="shared" si="554"/>
        <v>115.4008043010674</v>
      </c>
      <c r="N5055" s="34">
        <f t="shared" si="555"/>
        <v>1.4484892968733944</v>
      </c>
      <c r="O5055" s="35">
        <f t="shared" si="556"/>
        <v>7966.9766666666665</v>
      </c>
      <c r="P5055" s="35">
        <f t="shared" si="557"/>
        <v>7966.9766666666665</v>
      </c>
      <c r="Q5055" s="39">
        <f t="shared" si="559"/>
        <v>7966.9800000000005</v>
      </c>
      <c r="R5055" s="37">
        <f t="shared" si="558"/>
        <v>7966.9800000000005</v>
      </c>
      <c r="T5055" s="38"/>
      <c r="U5055" s="38"/>
      <c r="V5055" s="38"/>
    </row>
    <row r="5056" ht="12.75">
      <c r="A5056" s="27">
        <v>5044</v>
      </c>
      <c r="B5056" s="28" t="s">
        <v>9309</v>
      </c>
      <c r="C5056" s="29" t="s">
        <v>9310</v>
      </c>
      <c r="D5056" s="30" t="s">
        <v>30</v>
      </c>
      <c r="E5056" s="31">
        <v>1</v>
      </c>
      <c r="F5056" s="32"/>
      <c r="G5056" s="32"/>
      <c r="H5056" s="32"/>
      <c r="I5056" s="33">
        <v>7833.8000000000002</v>
      </c>
      <c r="J5056" s="33">
        <v>8162.8199999999997</v>
      </c>
      <c r="K5056" s="33">
        <v>7943.4700000000003</v>
      </c>
      <c r="L5056" s="21">
        <f t="shared" si="553"/>
        <v>7980.0299999999997</v>
      </c>
      <c r="M5056" s="34">
        <f t="shared" si="554"/>
        <v>167.52914761318377</v>
      </c>
      <c r="N5056" s="34">
        <f t="shared" si="555"/>
        <v>2.0993548597334066</v>
      </c>
      <c r="O5056" s="35">
        <f t="shared" si="556"/>
        <v>7980.0299999999997</v>
      </c>
      <c r="P5056" s="35">
        <f t="shared" si="557"/>
        <v>7980.0299999999997</v>
      </c>
      <c r="Q5056" s="39">
        <f t="shared" si="559"/>
        <v>7980.0299999999997</v>
      </c>
      <c r="R5056" s="37">
        <f t="shared" si="558"/>
        <v>7980.0299999999997</v>
      </c>
      <c r="T5056" s="38"/>
      <c r="U5056" s="38"/>
      <c r="V5056" s="38"/>
    </row>
    <row r="5057" ht="12.75">
      <c r="A5057" s="27">
        <v>5045</v>
      </c>
      <c r="B5057" s="28" t="s">
        <v>9311</v>
      </c>
      <c r="C5057" s="29" t="s">
        <v>9312</v>
      </c>
      <c r="D5057" s="30" t="s">
        <v>30</v>
      </c>
      <c r="E5057" s="31">
        <v>1</v>
      </c>
      <c r="F5057" s="32"/>
      <c r="G5057" s="32"/>
      <c r="H5057" s="32"/>
      <c r="I5057" s="33">
        <v>5965.21</v>
      </c>
      <c r="J5057" s="33">
        <v>6197.8500000000004</v>
      </c>
      <c r="K5057" s="33">
        <v>6185.9200000000001</v>
      </c>
      <c r="L5057" s="21">
        <f t="shared" si="553"/>
        <v>6116.3266666666677</v>
      </c>
      <c r="M5057" s="34">
        <f t="shared" si="554"/>
        <v>131.00674193847186</v>
      </c>
      <c r="N5057" s="34">
        <f t="shared" si="555"/>
        <v>2.1419186560529004</v>
      </c>
      <c r="O5057" s="35">
        <f t="shared" si="556"/>
        <v>6116.3266666666677</v>
      </c>
      <c r="P5057" s="35">
        <f t="shared" si="557"/>
        <v>6116.3266666666677</v>
      </c>
      <c r="Q5057" s="39">
        <f t="shared" si="559"/>
        <v>6116.3299999999999</v>
      </c>
      <c r="R5057" s="37">
        <f t="shared" si="558"/>
        <v>6116.3299999999999</v>
      </c>
      <c r="T5057" s="38"/>
      <c r="U5057" s="38"/>
      <c r="V5057" s="38"/>
    </row>
    <row r="5058" ht="12.75">
      <c r="A5058" s="27">
        <v>5046</v>
      </c>
      <c r="B5058" s="28" t="s">
        <v>9313</v>
      </c>
      <c r="C5058" s="29" t="s">
        <v>9314</v>
      </c>
      <c r="D5058" s="30" t="s">
        <v>30</v>
      </c>
      <c r="E5058" s="31">
        <v>1</v>
      </c>
      <c r="F5058" s="32"/>
      <c r="G5058" s="32"/>
      <c r="H5058" s="32"/>
      <c r="I5058" s="33">
        <v>15016.82</v>
      </c>
      <c r="J5058" s="33">
        <v>15106.92</v>
      </c>
      <c r="K5058" s="33">
        <v>15136.950000000001</v>
      </c>
      <c r="L5058" s="21">
        <f t="shared" si="553"/>
        <v>15086.896666666667</v>
      </c>
      <c r="M5058" s="34">
        <f t="shared" si="554"/>
        <v>62.518034464731784</v>
      </c>
      <c r="N5058" s="34">
        <f t="shared" si="555"/>
        <v>0.41438631049194197</v>
      </c>
      <c r="O5058" s="35">
        <f t="shared" si="556"/>
        <v>15086.896666666667</v>
      </c>
      <c r="P5058" s="35">
        <f t="shared" si="557"/>
        <v>15086.896666666667</v>
      </c>
      <c r="Q5058" s="39">
        <f t="shared" si="559"/>
        <v>15086.9</v>
      </c>
      <c r="R5058" s="37">
        <f t="shared" si="558"/>
        <v>15086.9</v>
      </c>
      <c r="T5058" s="38"/>
      <c r="U5058" s="38"/>
      <c r="V5058" s="38"/>
    </row>
    <row r="5059" ht="12.75">
      <c r="A5059" s="27">
        <v>5047</v>
      </c>
      <c r="B5059" s="28" t="s">
        <v>9315</v>
      </c>
      <c r="C5059" s="29" t="s">
        <v>9316</v>
      </c>
      <c r="D5059" s="30" t="s">
        <v>30</v>
      </c>
      <c r="E5059" s="31">
        <v>1</v>
      </c>
      <c r="F5059" s="32"/>
      <c r="G5059" s="32"/>
      <c r="H5059" s="32"/>
      <c r="I5059" s="33">
        <v>19392.330000000002</v>
      </c>
      <c r="J5059" s="33">
        <v>19877.139999999999</v>
      </c>
      <c r="K5059" s="33">
        <v>19993.490000000002</v>
      </c>
      <c r="L5059" s="21">
        <f t="shared" si="553"/>
        <v>19754.320000000003</v>
      </c>
      <c r="M5059" s="34">
        <f t="shared" si="554"/>
        <v>318.84463410883939</v>
      </c>
      <c r="N5059" s="34">
        <f t="shared" si="555"/>
        <v>1.6140501627433357</v>
      </c>
      <c r="O5059" s="35">
        <f t="shared" si="556"/>
        <v>19754.32</v>
      </c>
      <c r="P5059" s="35">
        <f t="shared" si="557"/>
        <v>19754.320000000003</v>
      </c>
      <c r="Q5059" s="39">
        <f t="shared" si="559"/>
        <v>19754.32</v>
      </c>
      <c r="R5059" s="37">
        <f t="shared" si="558"/>
        <v>19754.32</v>
      </c>
      <c r="T5059" s="38"/>
      <c r="U5059" s="38"/>
      <c r="V5059" s="38"/>
    </row>
    <row r="5060" ht="12.75">
      <c r="A5060" s="27">
        <v>5048</v>
      </c>
      <c r="B5060" s="28" t="s">
        <v>9317</v>
      </c>
      <c r="C5060" s="29" t="s">
        <v>9318</v>
      </c>
      <c r="D5060" s="30" t="s">
        <v>30</v>
      </c>
      <c r="E5060" s="31">
        <v>1</v>
      </c>
      <c r="F5060" s="32"/>
      <c r="G5060" s="32"/>
      <c r="H5060" s="32"/>
      <c r="I5060" s="33">
        <v>14362.969999999999</v>
      </c>
      <c r="J5060" s="33">
        <v>14506.6</v>
      </c>
      <c r="K5060" s="33">
        <v>14894.4</v>
      </c>
      <c r="L5060" s="21">
        <f t="shared" si="553"/>
        <v>14587.99</v>
      </c>
      <c r="M5060" s="34">
        <f t="shared" si="554"/>
        <v>274.90491137846192</v>
      </c>
      <c r="N5060" s="34">
        <f t="shared" si="555"/>
        <v>1.8844605142892334</v>
      </c>
      <c r="O5060" s="35">
        <f t="shared" si="556"/>
        <v>14587.99</v>
      </c>
      <c r="P5060" s="35">
        <f t="shared" si="557"/>
        <v>14587.99</v>
      </c>
      <c r="Q5060" s="39">
        <f t="shared" si="559"/>
        <v>14587.99</v>
      </c>
      <c r="R5060" s="37">
        <f t="shared" si="558"/>
        <v>14587.99</v>
      </c>
      <c r="T5060" s="38"/>
      <c r="U5060" s="38"/>
      <c r="V5060" s="38"/>
    </row>
    <row r="5061" ht="12.75">
      <c r="A5061" s="27">
        <v>5049</v>
      </c>
      <c r="B5061" s="28" t="s">
        <v>9319</v>
      </c>
      <c r="C5061" s="29" t="s">
        <v>9320</v>
      </c>
      <c r="D5061" s="30" t="s">
        <v>30</v>
      </c>
      <c r="E5061" s="31">
        <v>1</v>
      </c>
      <c r="F5061" s="32"/>
      <c r="G5061" s="32"/>
      <c r="H5061" s="32"/>
      <c r="I5061" s="33">
        <v>14273.120000000001</v>
      </c>
      <c r="J5061" s="33">
        <v>14858.32</v>
      </c>
      <c r="K5061" s="33">
        <v>14444.4</v>
      </c>
      <c r="L5061" s="21">
        <f t="shared" si="553"/>
        <v>14525.280000000001</v>
      </c>
      <c r="M5061" s="34">
        <f t="shared" si="554"/>
        <v>300.86698190396322</v>
      </c>
      <c r="N5061" s="34">
        <f t="shared" si="555"/>
        <v>2.0713334400711254</v>
      </c>
      <c r="O5061" s="35">
        <f t="shared" si="556"/>
        <v>14525.280000000001</v>
      </c>
      <c r="P5061" s="35">
        <f t="shared" si="557"/>
        <v>14525.280000000001</v>
      </c>
      <c r="Q5061" s="39">
        <f t="shared" si="559"/>
        <v>14525.280000000001</v>
      </c>
      <c r="R5061" s="37">
        <f t="shared" si="558"/>
        <v>14525.280000000001</v>
      </c>
      <c r="T5061" s="38"/>
      <c r="U5061" s="38"/>
      <c r="V5061" s="38"/>
    </row>
    <row r="5062" ht="12.75">
      <c r="A5062" s="27">
        <v>5050</v>
      </c>
      <c r="B5062" s="28" t="s">
        <v>9321</v>
      </c>
      <c r="C5062" s="29" t="s">
        <v>9322</v>
      </c>
      <c r="D5062" s="30" t="s">
        <v>30</v>
      </c>
      <c r="E5062" s="31">
        <v>1</v>
      </c>
      <c r="F5062" s="32"/>
      <c r="G5062" s="32"/>
      <c r="H5062" s="32"/>
      <c r="I5062" s="33">
        <v>11409.84</v>
      </c>
      <c r="J5062" s="33">
        <v>11786.360000000001</v>
      </c>
      <c r="K5062" s="33">
        <v>11683.68</v>
      </c>
      <c r="L5062" s="21">
        <f t="shared" si="553"/>
        <v>11626.626666666669</v>
      </c>
      <c r="M5062" s="34">
        <f t="shared" si="554"/>
        <v>194.63591583603838</v>
      </c>
      <c r="N5062" s="34">
        <f t="shared" si="555"/>
        <v>1.6740532006076714</v>
      </c>
      <c r="O5062" s="35">
        <f t="shared" si="556"/>
        <v>11626.626666666667</v>
      </c>
      <c r="P5062" s="35">
        <f t="shared" si="557"/>
        <v>11626.626666666669</v>
      </c>
      <c r="Q5062" s="39">
        <f t="shared" si="559"/>
        <v>11626.630000000001</v>
      </c>
      <c r="R5062" s="37">
        <f t="shared" si="558"/>
        <v>11626.630000000001</v>
      </c>
      <c r="T5062" s="38"/>
      <c r="U5062" s="38"/>
      <c r="V5062" s="38"/>
    </row>
    <row r="5063" ht="12.75">
      <c r="A5063" s="27">
        <v>5051</v>
      </c>
      <c r="B5063" s="28" t="s">
        <v>9323</v>
      </c>
      <c r="C5063" s="29" t="s">
        <v>9324</v>
      </c>
      <c r="D5063" s="30" t="s">
        <v>30</v>
      </c>
      <c r="E5063" s="31">
        <v>1</v>
      </c>
      <c r="F5063" s="32"/>
      <c r="G5063" s="32"/>
      <c r="H5063" s="32"/>
      <c r="I5063" s="33">
        <v>11350.950000000001</v>
      </c>
      <c r="J5063" s="33">
        <v>11714.18</v>
      </c>
      <c r="K5063" s="33">
        <v>11441.76</v>
      </c>
      <c r="L5063" s="21">
        <f t="shared" si="553"/>
        <v>11502.296666666667</v>
      </c>
      <c r="M5063" s="34">
        <f t="shared" si="554"/>
        <v>189.03048493122284</v>
      </c>
      <c r="N5063" s="34">
        <f t="shared" si="555"/>
        <v>1.6434151405521287</v>
      </c>
      <c r="O5063" s="35">
        <f t="shared" si="556"/>
        <v>11502.296666666665</v>
      </c>
      <c r="P5063" s="35">
        <f t="shared" si="557"/>
        <v>11502.296666666667</v>
      </c>
      <c r="Q5063" s="39">
        <f t="shared" si="559"/>
        <v>11502.300000000001</v>
      </c>
      <c r="R5063" s="37">
        <f t="shared" si="558"/>
        <v>11502.300000000001</v>
      </c>
      <c r="T5063" s="38"/>
      <c r="U5063" s="38"/>
      <c r="V5063" s="38"/>
    </row>
    <row r="5064" ht="12.75">
      <c r="A5064" s="27">
        <v>5052</v>
      </c>
      <c r="B5064" s="28" t="s">
        <v>9325</v>
      </c>
      <c r="C5064" s="29" t="s">
        <v>9326</v>
      </c>
      <c r="D5064" s="30" t="s">
        <v>30</v>
      </c>
      <c r="E5064" s="31">
        <v>1</v>
      </c>
      <c r="F5064" s="32"/>
      <c r="G5064" s="32"/>
      <c r="H5064" s="32"/>
      <c r="I5064" s="33">
        <v>489.61000000000001</v>
      </c>
      <c r="J5064" s="33">
        <v>497.93000000000001</v>
      </c>
      <c r="K5064" s="33">
        <v>501.36000000000001</v>
      </c>
      <c r="L5064" s="21">
        <f t="shared" si="553"/>
        <v>496.30000000000001</v>
      </c>
      <c r="M5064" s="34">
        <f t="shared" si="554"/>
        <v>6.0422098606387378</v>
      </c>
      <c r="N5064" s="34">
        <f t="shared" si="555"/>
        <v>1.2174511103442953</v>
      </c>
      <c r="O5064" s="35">
        <f t="shared" si="556"/>
        <v>496.30000000000001</v>
      </c>
      <c r="P5064" s="35">
        <f t="shared" si="557"/>
        <v>496.30000000000001</v>
      </c>
      <c r="Q5064" s="39">
        <f t="shared" si="559"/>
        <v>496.30000000000001</v>
      </c>
      <c r="R5064" s="37">
        <f t="shared" si="558"/>
        <v>496.30000000000001</v>
      </c>
      <c r="T5064" s="38"/>
      <c r="U5064" s="38"/>
      <c r="V5064" s="38"/>
    </row>
    <row r="5065" ht="12.75">
      <c r="A5065" s="27">
        <v>5053</v>
      </c>
      <c r="B5065" s="28" t="s">
        <v>9325</v>
      </c>
      <c r="C5065" s="29" t="s">
        <v>9327</v>
      </c>
      <c r="D5065" s="30" t="s">
        <v>30</v>
      </c>
      <c r="E5065" s="31">
        <v>1</v>
      </c>
      <c r="F5065" s="32"/>
      <c r="G5065" s="32"/>
      <c r="H5065" s="32"/>
      <c r="I5065" s="33">
        <v>461.70999999999998</v>
      </c>
      <c r="J5065" s="33">
        <v>469.56</v>
      </c>
      <c r="K5065" s="33">
        <v>465.39999999999998</v>
      </c>
      <c r="L5065" s="21">
        <f t="shared" si="553"/>
        <v>465.55666666666667</v>
      </c>
      <c r="M5065" s="34">
        <f t="shared" si="554"/>
        <v>3.9273443105148576</v>
      </c>
      <c r="N5065" s="34">
        <f t="shared" si="555"/>
        <v>0.8435802968163254</v>
      </c>
      <c r="O5065" s="35">
        <f t="shared" si="556"/>
        <v>465.55666666666667</v>
      </c>
      <c r="P5065" s="35">
        <f t="shared" si="557"/>
        <v>465.55666666666667</v>
      </c>
      <c r="Q5065" s="39">
        <f t="shared" si="559"/>
        <v>465.56</v>
      </c>
      <c r="R5065" s="37">
        <f t="shared" si="558"/>
        <v>465.56</v>
      </c>
      <c r="T5065" s="38"/>
      <c r="U5065" s="38"/>
      <c r="V5065" s="38"/>
    </row>
    <row r="5066" ht="12.75">
      <c r="A5066" s="27">
        <v>5054</v>
      </c>
      <c r="B5066" s="28" t="s">
        <v>9328</v>
      </c>
      <c r="C5066" s="29" t="s">
        <v>9329</v>
      </c>
      <c r="D5066" s="30" t="s">
        <v>30</v>
      </c>
      <c r="E5066" s="31">
        <v>1</v>
      </c>
      <c r="F5066" s="32"/>
      <c r="G5066" s="32"/>
      <c r="H5066" s="32"/>
      <c r="I5066" s="33">
        <v>517.48000000000002</v>
      </c>
      <c r="J5066" s="33">
        <v>530.41999999999996</v>
      </c>
      <c r="K5066" s="33">
        <v>527.83000000000004</v>
      </c>
      <c r="L5066" s="21">
        <f t="shared" si="553"/>
        <v>525.24333333333334</v>
      </c>
      <c r="M5066" s="34">
        <f t="shared" si="554"/>
        <v>6.8468265154984822</v>
      </c>
      <c r="N5066" s="34">
        <f t="shared" si="555"/>
        <v>1.3035532449401512</v>
      </c>
      <c r="O5066" s="35">
        <f t="shared" si="556"/>
        <v>525.24333333333334</v>
      </c>
      <c r="P5066" s="35">
        <f t="shared" si="557"/>
        <v>525.24333333333334</v>
      </c>
      <c r="Q5066" s="39">
        <f t="shared" si="559"/>
        <v>525.24000000000001</v>
      </c>
      <c r="R5066" s="37">
        <f t="shared" si="558"/>
        <v>525.24000000000001</v>
      </c>
      <c r="T5066" s="38"/>
      <c r="U5066" s="38"/>
      <c r="V5066" s="38"/>
    </row>
    <row r="5067" ht="12.75">
      <c r="A5067" s="27">
        <v>5055</v>
      </c>
      <c r="B5067" s="28" t="s">
        <v>9330</v>
      </c>
      <c r="C5067" s="29" t="s">
        <v>9331</v>
      </c>
      <c r="D5067" s="30" t="s">
        <v>30</v>
      </c>
      <c r="E5067" s="31">
        <v>1</v>
      </c>
      <c r="F5067" s="32"/>
      <c r="G5067" s="32"/>
      <c r="H5067" s="32"/>
      <c r="I5067" s="33">
        <v>517.48000000000002</v>
      </c>
      <c r="J5067" s="33">
        <v>528.35000000000002</v>
      </c>
      <c r="K5067" s="33">
        <v>524.72000000000003</v>
      </c>
      <c r="L5067" s="21">
        <f t="shared" ref="L5067:L5130" si="560">AVERAGE(I5067:K5067)</f>
        <v>523.51666666666665</v>
      </c>
      <c r="M5067" s="34">
        <f t="shared" ref="M5067:M5130" si="561">SQRT(((SUM((POWER(K5067-L5067,2)),(POWER(J5067-L5067,2)),(POWER(I5067-L5067,2)))/(COLUMNS(I5067:K5067)-1))))</f>
        <v>5.5340069871055793</v>
      </c>
      <c r="N5067" s="34">
        <f t="shared" ref="N5067:N5130" si="562">M5067/L5067*100</f>
        <v>1.0570832486273432</v>
      </c>
      <c r="O5067" s="35">
        <f t="shared" ref="O5067:O5130" si="563">((E5067/3)*(SUM(I5067:K5067)))</f>
        <v>523.51666666666665</v>
      </c>
      <c r="P5067" s="35">
        <f t="shared" ref="P5067:P5130" si="564">AVERAGE(I5067:K5067)</f>
        <v>523.51666666666665</v>
      </c>
      <c r="Q5067" s="39">
        <f t="shared" si="559"/>
        <v>523.51999999999998</v>
      </c>
      <c r="R5067" s="37">
        <f t="shared" ref="R5067:R5130" si="565">Q5067*E5067</f>
        <v>523.51999999999998</v>
      </c>
      <c r="T5067" s="38"/>
      <c r="U5067" s="38"/>
      <c r="V5067" s="38"/>
    </row>
    <row r="5068" ht="12.75">
      <c r="A5068" s="27">
        <v>5056</v>
      </c>
      <c r="B5068" s="28" t="s">
        <v>9332</v>
      </c>
      <c r="C5068" s="29" t="s">
        <v>9333</v>
      </c>
      <c r="D5068" s="30" t="s">
        <v>30</v>
      </c>
      <c r="E5068" s="31">
        <v>1</v>
      </c>
      <c r="F5068" s="32"/>
      <c r="G5068" s="32"/>
      <c r="H5068" s="32"/>
      <c r="I5068" s="33">
        <v>505.10000000000002</v>
      </c>
      <c r="J5068" s="33">
        <v>515.20000000000005</v>
      </c>
      <c r="K5068" s="33">
        <v>523.27999999999997</v>
      </c>
      <c r="L5068" s="21">
        <f t="shared" si="560"/>
        <v>514.52666666666664</v>
      </c>
      <c r="M5068" s="34">
        <f t="shared" si="561"/>
        <v>9.108684500702223</v>
      </c>
      <c r="N5068" s="34">
        <f t="shared" si="562"/>
        <v>1.7703036773025478</v>
      </c>
      <c r="O5068" s="35">
        <f t="shared" si="563"/>
        <v>514.52666666666664</v>
      </c>
      <c r="P5068" s="35">
        <f t="shared" si="564"/>
        <v>514.52666666666664</v>
      </c>
      <c r="Q5068" s="39">
        <f t="shared" ref="Q5068:Q5131" si="566">ROUND(P5068,2)</f>
        <v>514.52999999999997</v>
      </c>
      <c r="R5068" s="37">
        <f t="shared" si="565"/>
        <v>514.52999999999997</v>
      </c>
      <c r="T5068" s="38"/>
      <c r="U5068" s="38"/>
      <c r="V5068" s="38"/>
    </row>
    <row r="5069" ht="12.75">
      <c r="A5069" s="27">
        <v>5057</v>
      </c>
      <c r="B5069" s="28" t="s">
        <v>9334</v>
      </c>
      <c r="C5069" s="29" t="s">
        <v>9335</v>
      </c>
      <c r="D5069" s="30" t="s">
        <v>30</v>
      </c>
      <c r="E5069" s="31">
        <v>1</v>
      </c>
      <c r="F5069" s="32"/>
      <c r="G5069" s="32"/>
      <c r="H5069" s="32"/>
      <c r="I5069" s="33">
        <v>505.10000000000002</v>
      </c>
      <c r="J5069" s="33">
        <v>515.20000000000005</v>
      </c>
      <c r="K5069" s="33">
        <v>509.13999999999999</v>
      </c>
      <c r="L5069" s="21">
        <f t="shared" si="560"/>
        <v>509.81333333333333</v>
      </c>
      <c r="M5069" s="34">
        <f t="shared" si="561"/>
        <v>5.0835551864156523</v>
      </c>
      <c r="N5069" s="34">
        <f t="shared" si="562"/>
        <v>0.99714049320319587</v>
      </c>
      <c r="O5069" s="35">
        <f t="shared" si="563"/>
        <v>509.81333333333333</v>
      </c>
      <c r="P5069" s="35">
        <f t="shared" si="564"/>
        <v>509.81333333333333</v>
      </c>
      <c r="Q5069" s="39">
        <f t="shared" si="566"/>
        <v>509.81</v>
      </c>
      <c r="R5069" s="37">
        <f t="shared" si="565"/>
        <v>509.81</v>
      </c>
      <c r="T5069" s="38"/>
      <c r="U5069" s="38"/>
      <c r="V5069" s="38"/>
    </row>
    <row r="5070" ht="12.75">
      <c r="A5070" s="27">
        <v>5058</v>
      </c>
      <c r="B5070" s="28" t="s">
        <v>9336</v>
      </c>
      <c r="C5070" s="29" t="s">
        <v>9337</v>
      </c>
      <c r="D5070" s="30" t="s">
        <v>30</v>
      </c>
      <c r="E5070" s="31">
        <v>1</v>
      </c>
      <c r="F5070" s="32"/>
      <c r="G5070" s="32"/>
      <c r="H5070" s="32"/>
      <c r="I5070" s="33">
        <v>7657.1599999999999</v>
      </c>
      <c r="J5070" s="33">
        <v>7787.3299999999999</v>
      </c>
      <c r="K5070" s="33">
        <v>7886.8699999999999</v>
      </c>
      <c r="L5070" s="21">
        <f t="shared" si="560"/>
        <v>7777.1199999999999</v>
      </c>
      <c r="M5070" s="34">
        <f t="shared" si="561"/>
        <v>115.19485274959122</v>
      </c>
      <c r="N5070" s="34">
        <f t="shared" si="562"/>
        <v>1.4812019455735701</v>
      </c>
      <c r="O5070" s="35">
        <f t="shared" si="563"/>
        <v>7777.1199999999999</v>
      </c>
      <c r="P5070" s="35">
        <f t="shared" si="564"/>
        <v>7777.1199999999999</v>
      </c>
      <c r="Q5070" s="39">
        <f t="shared" si="566"/>
        <v>7777.1199999999999</v>
      </c>
      <c r="R5070" s="37">
        <f t="shared" si="565"/>
        <v>7777.1199999999999</v>
      </c>
      <c r="T5070" s="38"/>
      <c r="U5070" s="38"/>
      <c r="V5070" s="38"/>
    </row>
    <row r="5071" ht="12.75">
      <c r="A5071" s="27">
        <v>5059</v>
      </c>
      <c r="B5071" s="28" t="s">
        <v>9336</v>
      </c>
      <c r="C5071" s="29" t="s">
        <v>9338</v>
      </c>
      <c r="D5071" s="30" t="s">
        <v>30</v>
      </c>
      <c r="E5071" s="31">
        <v>1</v>
      </c>
      <c r="F5071" s="32"/>
      <c r="G5071" s="32"/>
      <c r="H5071" s="32"/>
      <c r="I5071" s="33">
        <v>2894.29</v>
      </c>
      <c r="J5071" s="33">
        <v>2952.1799999999998</v>
      </c>
      <c r="K5071" s="33">
        <v>2952.1799999999998</v>
      </c>
      <c r="L5071" s="21">
        <f t="shared" si="560"/>
        <v>2932.8833333333332</v>
      </c>
      <c r="M5071" s="34">
        <f t="shared" si="561"/>
        <v>33.422807083387362</v>
      </c>
      <c r="N5071" s="34">
        <f t="shared" si="562"/>
        <v>1.1395887011093986</v>
      </c>
      <c r="O5071" s="35">
        <f t="shared" si="563"/>
        <v>2932.8833333333332</v>
      </c>
      <c r="P5071" s="35">
        <f t="shared" si="564"/>
        <v>2932.8833333333332</v>
      </c>
      <c r="Q5071" s="39">
        <f t="shared" si="566"/>
        <v>2932.8800000000001</v>
      </c>
      <c r="R5071" s="37">
        <f t="shared" si="565"/>
        <v>2932.8800000000001</v>
      </c>
      <c r="T5071" s="38"/>
      <c r="U5071" s="38"/>
      <c r="V5071" s="38"/>
    </row>
    <row r="5072" ht="12.75">
      <c r="A5072" s="27">
        <v>5060</v>
      </c>
      <c r="B5072" s="28" t="s">
        <v>9336</v>
      </c>
      <c r="C5072" s="29" t="s">
        <v>9339</v>
      </c>
      <c r="D5072" s="30" t="s">
        <v>30</v>
      </c>
      <c r="E5072" s="31">
        <v>1</v>
      </c>
      <c r="F5072" s="32"/>
      <c r="G5072" s="32"/>
      <c r="H5072" s="32"/>
      <c r="I5072" s="33">
        <v>12934.43</v>
      </c>
      <c r="J5072" s="33">
        <v>13257.790000000001</v>
      </c>
      <c r="K5072" s="33">
        <v>13231.92</v>
      </c>
      <c r="L5072" s="21">
        <f t="shared" si="560"/>
        <v>13141.379999999999</v>
      </c>
      <c r="M5072" s="34">
        <f t="shared" si="561"/>
        <v>179.69012521560566</v>
      </c>
      <c r="N5072" s="34">
        <f t="shared" si="562"/>
        <v>1.3673611539701742</v>
      </c>
      <c r="O5072" s="35">
        <f t="shared" si="563"/>
        <v>13141.379999999999</v>
      </c>
      <c r="P5072" s="35">
        <f t="shared" si="564"/>
        <v>13141.379999999999</v>
      </c>
      <c r="Q5072" s="39">
        <f t="shared" si="566"/>
        <v>13141.380000000001</v>
      </c>
      <c r="R5072" s="37">
        <f t="shared" si="565"/>
        <v>13141.380000000001</v>
      </c>
      <c r="T5072" s="38"/>
      <c r="U5072" s="38"/>
      <c r="V5072" s="38"/>
    </row>
    <row r="5073" ht="12.75">
      <c r="A5073" s="27">
        <v>5061</v>
      </c>
      <c r="B5073" s="28" t="s">
        <v>9336</v>
      </c>
      <c r="C5073" s="29" t="s">
        <v>9340</v>
      </c>
      <c r="D5073" s="30" t="s">
        <v>30</v>
      </c>
      <c r="E5073" s="31">
        <v>1</v>
      </c>
      <c r="F5073" s="32"/>
      <c r="G5073" s="32"/>
      <c r="H5073" s="32"/>
      <c r="I5073" s="33">
        <v>9132.1900000000005</v>
      </c>
      <c r="J5073" s="33">
        <v>9415.2900000000009</v>
      </c>
      <c r="K5073" s="33">
        <v>9460.9500000000007</v>
      </c>
      <c r="L5073" s="21">
        <f t="shared" si="560"/>
        <v>9336.1433333333352</v>
      </c>
      <c r="M5073" s="34">
        <f t="shared" si="561"/>
        <v>178.0980924472056</v>
      </c>
      <c r="N5073" s="34">
        <f t="shared" si="562"/>
        <v>1.9076195179152018</v>
      </c>
      <c r="O5073" s="35">
        <f t="shared" si="563"/>
        <v>9336.1433333333334</v>
      </c>
      <c r="P5073" s="35">
        <f t="shared" si="564"/>
        <v>9336.1433333333352</v>
      </c>
      <c r="Q5073" s="39">
        <f t="shared" si="566"/>
        <v>9336.1399999999994</v>
      </c>
      <c r="R5073" s="37">
        <f t="shared" si="565"/>
        <v>9336.1399999999994</v>
      </c>
      <c r="T5073" s="38"/>
      <c r="U5073" s="38"/>
      <c r="V5073" s="38"/>
    </row>
    <row r="5074" ht="12.75">
      <c r="A5074" s="27">
        <v>5062</v>
      </c>
      <c r="B5074" s="28" t="s">
        <v>9336</v>
      </c>
      <c r="C5074" s="29" t="s">
        <v>9341</v>
      </c>
      <c r="D5074" s="30" t="s">
        <v>30</v>
      </c>
      <c r="E5074" s="31">
        <v>1</v>
      </c>
      <c r="F5074" s="32"/>
      <c r="G5074" s="32"/>
      <c r="H5074" s="32"/>
      <c r="I5074" s="33">
        <v>5298.9799999999996</v>
      </c>
      <c r="J5074" s="33">
        <v>5484.4399999999996</v>
      </c>
      <c r="K5074" s="33">
        <v>5479.1499999999996</v>
      </c>
      <c r="L5074" s="21">
        <f t="shared" si="560"/>
        <v>5420.8566666666657</v>
      </c>
      <c r="M5074" s="34">
        <f t="shared" si="561"/>
        <v>105.58142560760079</v>
      </c>
      <c r="N5074" s="34">
        <f t="shared" si="562"/>
        <v>1.9476889373746118</v>
      </c>
      <c r="O5074" s="35">
        <f t="shared" si="563"/>
        <v>5420.8566666666657</v>
      </c>
      <c r="P5074" s="35">
        <f t="shared" si="564"/>
        <v>5420.8566666666657</v>
      </c>
      <c r="Q5074" s="39">
        <f t="shared" si="566"/>
        <v>5420.8599999999997</v>
      </c>
      <c r="R5074" s="37">
        <f t="shared" si="565"/>
        <v>5420.8599999999997</v>
      </c>
      <c r="T5074" s="38"/>
      <c r="U5074" s="38"/>
      <c r="V5074" s="38"/>
    </row>
    <row r="5075" ht="12.75">
      <c r="A5075" s="27">
        <v>5063</v>
      </c>
      <c r="B5075" s="28" t="s">
        <v>9336</v>
      </c>
      <c r="C5075" s="29" t="s">
        <v>9342</v>
      </c>
      <c r="D5075" s="30" t="s">
        <v>30</v>
      </c>
      <c r="E5075" s="31">
        <v>1</v>
      </c>
      <c r="F5075" s="32"/>
      <c r="G5075" s="32"/>
      <c r="H5075" s="32"/>
      <c r="I5075" s="33">
        <v>8605.3999999999996</v>
      </c>
      <c r="J5075" s="33">
        <v>8880.7700000000004</v>
      </c>
      <c r="K5075" s="33">
        <v>8717.2700000000004</v>
      </c>
      <c r="L5075" s="21">
        <f t="shared" si="560"/>
        <v>8734.4799999999996</v>
      </c>
      <c r="M5075" s="34">
        <f t="shared" si="561"/>
        <v>138.4893400229783</v>
      </c>
      <c r="N5075" s="34">
        <f t="shared" si="562"/>
        <v>1.5855476230179508</v>
      </c>
      <c r="O5075" s="35">
        <f t="shared" si="563"/>
        <v>8734.4799999999996</v>
      </c>
      <c r="P5075" s="35">
        <f t="shared" si="564"/>
        <v>8734.4799999999996</v>
      </c>
      <c r="Q5075" s="39">
        <f t="shared" si="566"/>
        <v>8734.4799999999996</v>
      </c>
      <c r="R5075" s="37">
        <f t="shared" si="565"/>
        <v>8734.4799999999996</v>
      </c>
      <c r="T5075" s="38"/>
      <c r="U5075" s="38"/>
      <c r="V5075" s="38"/>
    </row>
    <row r="5076" ht="23.25">
      <c r="A5076" s="27">
        <v>5064</v>
      </c>
      <c r="B5076" s="28" t="s">
        <v>9343</v>
      </c>
      <c r="C5076" s="29" t="s">
        <v>9344</v>
      </c>
      <c r="D5076" s="30" t="s">
        <v>30</v>
      </c>
      <c r="E5076" s="31">
        <v>1</v>
      </c>
      <c r="F5076" s="32"/>
      <c r="G5076" s="32"/>
      <c r="H5076" s="32"/>
      <c r="I5076" s="33">
        <v>17037.25</v>
      </c>
      <c r="J5076" s="33">
        <v>17752.810000000001</v>
      </c>
      <c r="K5076" s="33">
        <v>17378</v>
      </c>
      <c r="L5076" s="21">
        <f t="shared" si="560"/>
        <v>17389.353333333333</v>
      </c>
      <c r="M5076" s="34">
        <f t="shared" si="561"/>
        <v>357.91507656612316</v>
      </c>
      <c r="N5076" s="34">
        <f t="shared" si="562"/>
        <v>2.0582425907698494</v>
      </c>
      <c r="O5076" s="35">
        <f t="shared" si="563"/>
        <v>17389.353333333333</v>
      </c>
      <c r="P5076" s="35">
        <f t="shared" si="564"/>
        <v>17389.353333333333</v>
      </c>
      <c r="Q5076" s="39">
        <f t="shared" si="566"/>
        <v>17389.349999999999</v>
      </c>
      <c r="R5076" s="37">
        <f t="shared" si="565"/>
        <v>17389.349999999999</v>
      </c>
      <c r="T5076" s="38"/>
      <c r="U5076" s="38"/>
      <c r="V5076" s="38"/>
    </row>
    <row r="5077" ht="23.25">
      <c r="A5077" s="27">
        <v>5065</v>
      </c>
      <c r="B5077" s="28" t="s">
        <v>9345</v>
      </c>
      <c r="C5077" s="29" t="s">
        <v>9346</v>
      </c>
      <c r="D5077" s="30" t="s">
        <v>30</v>
      </c>
      <c r="E5077" s="31">
        <v>1</v>
      </c>
      <c r="F5077" s="32"/>
      <c r="G5077" s="32"/>
      <c r="H5077" s="32"/>
      <c r="I5077" s="33">
        <v>17037.25</v>
      </c>
      <c r="J5077" s="33">
        <v>17769.849999999999</v>
      </c>
      <c r="K5077" s="33">
        <v>17633.549999999999</v>
      </c>
      <c r="L5077" s="21">
        <f t="shared" si="560"/>
        <v>17480.216666666664</v>
      </c>
      <c r="M5077" s="34">
        <f t="shared" si="561"/>
        <v>389.62677440511294</v>
      </c>
      <c r="N5077" s="34">
        <f t="shared" si="562"/>
        <v>2.2289584953949637</v>
      </c>
      <c r="O5077" s="35">
        <f t="shared" si="563"/>
        <v>17480.216666666664</v>
      </c>
      <c r="P5077" s="35">
        <f t="shared" si="564"/>
        <v>17480.216666666664</v>
      </c>
      <c r="Q5077" s="39">
        <f t="shared" si="566"/>
        <v>17480.220000000001</v>
      </c>
      <c r="R5077" s="37">
        <f t="shared" si="565"/>
        <v>17480.220000000001</v>
      </c>
      <c r="T5077" s="38"/>
      <c r="U5077" s="38"/>
      <c r="V5077" s="38"/>
    </row>
    <row r="5078" ht="12.75">
      <c r="A5078" s="27">
        <v>5066</v>
      </c>
      <c r="B5078" s="28" t="s">
        <v>9347</v>
      </c>
      <c r="C5078" s="29" t="s">
        <v>9348</v>
      </c>
      <c r="D5078" s="30" t="s">
        <v>30</v>
      </c>
      <c r="E5078" s="31">
        <v>1</v>
      </c>
      <c r="F5078" s="32"/>
      <c r="G5078" s="32"/>
      <c r="H5078" s="32"/>
      <c r="I5078" s="33">
        <v>21164.880000000001</v>
      </c>
      <c r="J5078" s="33">
        <v>22032.639999999999</v>
      </c>
      <c r="K5078" s="33">
        <v>21969.150000000001</v>
      </c>
      <c r="L5078" s="21">
        <f t="shared" si="560"/>
        <v>21722.223333333335</v>
      </c>
      <c r="M5078" s="34">
        <f t="shared" si="561"/>
        <v>483.71627885913966</v>
      </c>
      <c r="N5078" s="34">
        <f t="shared" si="562"/>
        <v>2.2268267452939039</v>
      </c>
      <c r="O5078" s="35">
        <f t="shared" si="563"/>
        <v>21722.223333333335</v>
      </c>
      <c r="P5078" s="35">
        <f t="shared" si="564"/>
        <v>21722.223333333335</v>
      </c>
      <c r="Q5078" s="39">
        <f t="shared" si="566"/>
        <v>21722.220000000001</v>
      </c>
      <c r="R5078" s="37">
        <f t="shared" si="565"/>
        <v>21722.220000000001</v>
      </c>
      <c r="T5078" s="38"/>
      <c r="U5078" s="38"/>
      <c r="V5078" s="38"/>
    </row>
    <row r="5079" ht="12.75">
      <c r="A5079" s="27">
        <v>5067</v>
      </c>
      <c r="B5079" s="28" t="s">
        <v>9349</v>
      </c>
      <c r="C5079" s="29" t="s">
        <v>9350</v>
      </c>
      <c r="D5079" s="30" t="s">
        <v>30</v>
      </c>
      <c r="E5079" s="31">
        <v>1</v>
      </c>
      <c r="F5079" s="32"/>
      <c r="G5079" s="32"/>
      <c r="H5079" s="32"/>
      <c r="I5079" s="33">
        <v>16699.490000000002</v>
      </c>
      <c r="J5079" s="33">
        <v>17066.880000000001</v>
      </c>
      <c r="K5079" s="33">
        <v>17066.880000000001</v>
      </c>
      <c r="L5079" s="21">
        <f t="shared" si="560"/>
        <v>16944.416666666668</v>
      </c>
      <c r="M5079" s="34">
        <f t="shared" si="561"/>
        <v>212.11271539757627</v>
      </c>
      <c r="N5079" s="34">
        <f t="shared" si="562"/>
        <v>1.2518147987640547</v>
      </c>
      <c r="O5079" s="35">
        <f t="shared" si="563"/>
        <v>16944.416666666664</v>
      </c>
      <c r="P5079" s="35">
        <f t="shared" si="564"/>
        <v>16944.416666666668</v>
      </c>
      <c r="Q5079" s="39">
        <f t="shared" si="566"/>
        <v>16944.420000000002</v>
      </c>
      <c r="R5079" s="37">
        <f t="shared" si="565"/>
        <v>16944.420000000002</v>
      </c>
      <c r="T5079" s="38"/>
      <c r="U5079" s="38"/>
      <c r="V5079" s="38"/>
    </row>
    <row r="5080" ht="12.75">
      <c r="A5080" s="27">
        <v>5068</v>
      </c>
      <c r="B5080" s="28" t="s">
        <v>9351</v>
      </c>
      <c r="C5080" s="29" t="s">
        <v>9352</v>
      </c>
      <c r="D5080" s="30" t="s">
        <v>30</v>
      </c>
      <c r="E5080" s="31">
        <v>1</v>
      </c>
      <c r="F5080" s="32"/>
      <c r="G5080" s="32"/>
      <c r="H5080" s="32"/>
      <c r="I5080" s="33">
        <v>9497.8500000000004</v>
      </c>
      <c r="J5080" s="33">
        <v>9592.8299999999999</v>
      </c>
      <c r="K5080" s="33">
        <v>9592.8299999999999</v>
      </c>
      <c r="L5080" s="21">
        <f t="shared" si="560"/>
        <v>9561.1700000000001</v>
      </c>
      <c r="M5080" s="34">
        <f t="shared" si="561"/>
        <v>54.836728567630402</v>
      </c>
      <c r="N5080" s="34">
        <f t="shared" si="562"/>
        <v>0.57353575522274369</v>
      </c>
      <c r="O5080" s="35">
        <f t="shared" si="563"/>
        <v>9561.1700000000001</v>
      </c>
      <c r="P5080" s="35">
        <f t="shared" si="564"/>
        <v>9561.1700000000001</v>
      </c>
      <c r="Q5080" s="39">
        <f t="shared" si="566"/>
        <v>9561.1700000000001</v>
      </c>
      <c r="R5080" s="37">
        <f t="shared" si="565"/>
        <v>9561.1700000000001</v>
      </c>
      <c r="T5080" s="38"/>
      <c r="U5080" s="38"/>
      <c r="V5080" s="38"/>
    </row>
    <row r="5081" ht="12.75">
      <c r="A5081" s="27">
        <v>5069</v>
      </c>
      <c r="B5081" s="28" t="s">
        <v>9353</v>
      </c>
      <c r="C5081" s="29" t="s">
        <v>9354</v>
      </c>
      <c r="D5081" s="30" t="s">
        <v>30</v>
      </c>
      <c r="E5081" s="31">
        <v>1</v>
      </c>
      <c r="F5081" s="32"/>
      <c r="G5081" s="32"/>
      <c r="H5081" s="32"/>
      <c r="I5081" s="33">
        <v>12934.43</v>
      </c>
      <c r="J5081" s="33">
        <v>13128.450000000001</v>
      </c>
      <c r="K5081" s="33">
        <v>13037.91</v>
      </c>
      <c r="L5081" s="21">
        <f t="shared" si="560"/>
        <v>13033.596666666666</v>
      </c>
      <c r="M5081" s="34">
        <f t="shared" si="561"/>
        <v>97.081891892017495</v>
      </c>
      <c r="N5081" s="34">
        <f t="shared" si="562"/>
        <v>0.74485880125709092</v>
      </c>
      <c r="O5081" s="35">
        <f t="shared" si="563"/>
        <v>13033.596666666666</v>
      </c>
      <c r="P5081" s="35">
        <f t="shared" si="564"/>
        <v>13033.596666666666</v>
      </c>
      <c r="Q5081" s="39">
        <f t="shared" si="566"/>
        <v>13033.6</v>
      </c>
      <c r="R5081" s="37">
        <f t="shared" si="565"/>
        <v>13033.6</v>
      </c>
      <c r="T5081" s="38"/>
      <c r="U5081" s="38"/>
      <c r="V5081" s="38"/>
    </row>
    <row r="5082" ht="12.75">
      <c r="A5082" s="27">
        <v>5070</v>
      </c>
      <c r="B5082" s="28" t="s">
        <v>9355</v>
      </c>
      <c r="C5082" s="29" t="s">
        <v>9356</v>
      </c>
      <c r="D5082" s="30" t="s">
        <v>30</v>
      </c>
      <c r="E5082" s="31">
        <v>1</v>
      </c>
      <c r="F5082" s="32"/>
      <c r="G5082" s="32"/>
      <c r="H5082" s="32"/>
      <c r="I5082" s="33">
        <v>8431.8500000000004</v>
      </c>
      <c r="J5082" s="33">
        <v>8575.1900000000005</v>
      </c>
      <c r="K5082" s="33">
        <v>8777.5599999999995</v>
      </c>
      <c r="L5082" s="21">
        <f t="shared" si="560"/>
        <v>8594.8666666666668</v>
      </c>
      <c r="M5082" s="34">
        <f t="shared" si="561"/>
        <v>173.69291704998557</v>
      </c>
      <c r="N5082" s="34">
        <f t="shared" si="562"/>
        <v>2.0208913504570818</v>
      </c>
      <c r="O5082" s="35">
        <f t="shared" si="563"/>
        <v>8594.866666666665</v>
      </c>
      <c r="P5082" s="35">
        <f t="shared" si="564"/>
        <v>8594.8666666666668</v>
      </c>
      <c r="Q5082" s="39">
        <f t="shared" si="566"/>
        <v>8594.8700000000008</v>
      </c>
      <c r="R5082" s="37">
        <f t="shared" si="565"/>
        <v>8594.8700000000008</v>
      </c>
      <c r="T5082" s="38"/>
      <c r="U5082" s="38"/>
      <c r="V5082" s="38"/>
    </row>
    <row r="5083" ht="12.75">
      <c r="A5083" s="27">
        <v>5071</v>
      </c>
      <c r="B5083" s="28" t="s">
        <v>9357</v>
      </c>
      <c r="C5083" s="29" t="s">
        <v>9358</v>
      </c>
      <c r="D5083" s="30" t="s">
        <v>30</v>
      </c>
      <c r="E5083" s="31">
        <v>1</v>
      </c>
      <c r="F5083" s="32"/>
      <c r="G5083" s="32"/>
      <c r="H5083" s="32"/>
      <c r="I5083" s="33">
        <v>5302.0799999999999</v>
      </c>
      <c r="J5083" s="33">
        <v>5445.2399999999998</v>
      </c>
      <c r="K5083" s="33">
        <v>5344.5</v>
      </c>
      <c r="L5083" s="21">
        <f t="shared" si="560"/>
        <v>5363.9399999999996</v>
      </c>
      <c r="M5083" s="34">
        <f t="shared" si="561"/>
        <v>73.533200664733656</v>
      </c>
      <c r="N5083" s="34">
        <f t="shared" si="562"/>
        <v>1.3708803727247818</v>
      </c>
      <c r="O5083" s="35">
        <f t="shared" si="563"/>
        <v>5363.9399999999996</v>
      </c>
      <c r="P5083" s="35">
        <f t="shared" si="564"/>
        <v>5363.9399999999996</v>
      </c>
      <c r="Q5083" s="39">
        <f t="shared" si="566"/>
        <v>5363.9400000000005</v>
      </c>
      <c r="R5083" s="37">
        <f t="shared" si="565"/>
        <v>5363.9400000000005</v>
      </c>
      <c r="T5083" s="38"/>
      <c r="U5083" s="38"/>
      <c r="V5083" s="38"/>
    </row>
    <row r="5084" ht="23.25">
      <c r="A5084" s="27">
        <v>5072</v>
      </c>
      <c r="B5084" s="28" t="s">
        <v>9359</v>
      </c>
      <c r="C5084" s="29" t="s">
        <v>9360</v>
      </c>
      <c r="D5084" s="30" t="s">
        <v>30</v>
      </c>
      <c r="E5084" s="31">
        <v>1</v>
      </c>
      <c r="F5084" s="32"/>
      <c r="G5084" s="32"/>
      <c r="H5084" s="32"/>
      <c r="I5084" s="33">
        <v>285.08999999999997</v>
      </c>
      <c r="J5084" s="33">
        <v>292.79000000000002</v>
      </c>
      <c r="K5084" s="33">
        <v>288.23000000000002</v>
      </c>
      <c r="L5084" s="21">
        <f t="shared" si="560"/>
        <v>288.70333333333332</v>
      </c>
      <c r="M5084" s="34">
        <f t="shared" si="561"/>
        <v>3.8717610119083408</v>
      </c>
      <c r="N5084" s="34">
        <f t="shared" si="562"/>
        <v>1.341086355742922</v>
      </c>
      <c r="O5084" s="35">
        <f t="shared" si="563"/>
        <v>288.70333333333332</v>
      </c>
      <c r="P5084" s="35">
        <f t="shared" si="564"/>
        <v>288.70333333333332</v>
      </c>
      <c r="Q5084" s="39">
        <f t="shared" si="566"/>
        <v>288.69999999999999</v>
      </c>
      <c r="R5084" s="37">
        <f t="shared" si="565"/>
        <v>288.69999999999999</v>
      </c>
      <c r="T5084" s="38"/>
      <c r="U5084" s="38"/>
      <c r="V5084" s="38"/>
    </row>
    <row r="5085" ht="23.25">
      <c r="A5085" s="27">
        <v>5073</v>
      </c>
      <c r="B5085" s="28" t="s">
        <v>9359</v>
      </c>
      <c r="C5085" s="29" t="s">
        <v>9361</v>
      </c>
      <c r="D5085" s="30" t="s">
        <v>30</v>
      </c>
      <c r="E5085" s="31">
        <v>1</v>
      </c>
      <c r="F5085" s="32"/>
      <c r="G5085" s="32"/>
      <c r="H5085" s="32"/>
      <c r="I5085" s="33">
        <v>523.69000000000005</v>
      </c>
      <c r="J5085" s="33">
        <v>542.01999999999998</v>
      </c>
      <c r="K5085" s="33">
        <v>533.63999999999999</v>
      </c>
      <c r="L5085" s="21">
        <f t="shared" si="560"/>
        <v>533.11666666666667</v>
      </c>
      <c r="M5085" s="34">
        <f t="shared" si="561"/>
        <v>9.1761992858335759</v>
      </c>
      <c r="N5085" s="34">
        <f t="shared" si="562"/>
        <v>1.7212366184700492</v>
      </c>
      <c r="O5085" s="35">
        <f t="shared" si="563"/>
        <v>533.11666666666656</v>
      </c>
      <c r="P5085" s="35">
        <f t="shared" si="564"/>
        <v>533.11666666666667</v>
      </c>
      <c r="Q5085" s="39">
        <f t="shared" si="566"/>
        <v>533.12</v>
      </c>
      <c r="R5085" s="37">
        <f t="shared" si="565"/>
        <v>533.12</v>
      </c>
      <c r="T5085" s="38"/>
      <c r="U5085" s="38"/>
      <c r="V5085" s="38"/>
    </row>
    <row r="5086" ht="12.75">
      <c r="A5086" s="27">
        <v>5074</v>
      </c>
      <c r="B5086" s="28" t="s">
        <v>9362</v>
      </c>
      <c r="C5086" s="29" t="s">
        <v>9363</v>
      </c>
      <c r="D5086" s="30" t="s">
        <v>30</v>
      </c>
      <c r="E5086" s="31">
        <v>1</v>
      </c>
      <c r="F5086" s="32"/>
      <c r="G5086" s="32"/>
      <c r="H5086" s="32"/>
      <c r="I5086" s="33">
        <v>3390.1100000000001</v>
      </c>
      <c r="J5086" s="33">
        <v>3529.0999999999999</v>
      </c>
      <c r="K5086" s="33">
        <v>3454.52</v>
      </c>
      <c r="L5086" s="21">
        <f t="shared" si="560"/>
        <v>3457.9099999999999</v>
      </c>
      <c r="M5086" s="34">
        <f t="shared" si="561"/>
        <v>69.556984552235917</v>
      </c>
      <c r="N5086" s="34">
        <f t="shared" si="562"/>
        <v>2.0115325312757104</v>
      </c>
      <c r="O5086" s="35">
        <f t="shared" si="563"/>
        <v>3457.9099999999999</v>
      </c>
      <c r="P5086" s="35">
        <f t="shared" si="564"/>
        <v>3457.9099999999999</v>
      </c>
      <c r="Q5086" s="39">
        <f t="shared" si="566"/>
        <v>3457.9099999999999</v>
      </c>
      <c r="R5086" s="37">
        <f t="shared" si="565"/>
        <v>3457.9099999999999</v>
      </c>
      <c r="T5086" s="38"/>
      <c r="U5086" s="38"/>
      <c r="V5086" s="38"/>
    </row>
    <row r="5087" ht="12.75">
      <c r="A5087" s="27">
        <v>5075</v>
      </c>
      <c r="B5087" s="28" t="s">
        <v>9364</v>
      </c>
      <c r="C5087" s="29" t="s">
        <v>9365</v>
      </c>
      <c r="D5087" s="30" t="s">
        <v>30</v>
      </c>
      <c r="E5087" s="31">
        <v>1</v>
      </c>
      <c r="F5087" s="32"/>
      <c r="G5087" s="32"/>
      <c r="H5087" s="32"/>
      <c r="I5087" s="33">
        <v>5060.3800000000001</v>
      </c>
      <c r="J5087" s="33">
        <v>5151.4700000000003</v>
      </c>
      <c r="K5087" s="33">
        <v>5232.4300000000003</v>
      </c>
      <c r="L5087" s="21">
        <f t="shared" si="560"/>
        <v>5148.0933333333332</v>
      </c>
      <c r="M5087" s="34">
        <f t="shared" si="561"/>
        <v>86.074688691469277</v>
      </c>
      <c r="N5087" s="34">
        <f t="shared" si="562"/>
        <v>1.6719721869482285</v>
      </c>
      <c r="O5087" s="35">
        <f t="shared" si="563"/>
        <v>5148.0933333333332</v>
      </c>
      <c r="P5087" s="35">
        <f t="shared" si="564"/>
        <v>5148.0933333333332</v>
      </c>
      <c r="Q5087" s="39">
        <f t="shared" si="566"/>
        <v>5148.0900000000001</v>
      </c>
      <c r="R5087" s="37">
        <f t="shared" si="565"/>
        <v>5148.0900000000001</v>
      </c>
      <c r="T5087" s="38"/>
      <c r="U5087" s="38"/>
      <c r="V5087" s="38"/>
    </row>
    <row r="5088" ht="12.75">
      <c r="A5088" s="27">
        <v>5076</v>
      </c>
      <c r="B5088" s="28" t="s">
        <v>9366</v>
      </c>
      <c r="C5088" s="29" t="s">
        <v>9367</v>
      </c>
      <c r="D5088" s="30" t="s">
        <v>30</v>
      </c>
      <c r="E5088" s="31">
        <v>1</v>
      </c>
      <c r="F5088" s="32"/>
      <c r="G5088" s="32"/>
      <c r="H5088" s="32"/>
      <c r="I5088" s="33">
        <v>2144.3800000000001</v>
      </c>
      <c r="J5088" s="33">
        <v>2161.54</v>
      </c>
      <c r="K5088" s="33">
        <v>2185.1199999999999</v>
      </c>
      <c r="L5088" s="21">
        <f t="shared" si="560"/>
        <v>2163.6799999999998</v>
      </c>
      <c r="M5088" s="34">
        <f t="shared" si="561"/>
        <v>20.454134056468771</v>
      </c>
      <c r="N5088" s="34">
        <f t="shared" si="562"/>
        <v>0.94534007138157083</v>
      </c>
      <c r="O5088" s="35">
        <f t="shared" si="563"/>
        <v>2163.6799999999998</v>
      </c>
      <c r="P5088" s="35">
        <f t="shared" si="564"/>
        <v>2163.6799999999998</v>
      </c>
      <c r="Q5088" s="39">
        <f t="shared" si="566"/>
        <v>2163.6799999999998</v>
      </c>
      <c r="R5088" s="37">
        <f t="shared" si="565"/>
        <v>2163.6799999999998</v>
      </c>
      <c r="T5088" s="38"/>
      <c r="U5088" s="38"/>
      <c r="V5088" s="38"/>
    </row>
    <row r="5089" ht="12.75">
      <c r="A5089" s="27">
        <v>5077</v>
      </c>
      <c r="B5089" s="28" t="s">
        <v>9366</v>
      </c>
      <c r="C5089" s="29" t="s">
        <v>9368</v>
      </c>
      <c r="D5089" s="30" t="s">
        <v>30</v>
      </c>
      <c r="E5089" s="31">
        <v>1</v>
      </c>
      <c r="F5089" s="32"/>
      <c r="G5089" s="32"/>
      <c r="H5089" s="32"/>
      <c r="I5089" s="33">
        <v>3662.8000000000002</v>
      </c>
      <c r="J5089" s="33">
        <v>3754.3699999999999</v>
      </c>
      <c r="K5089" s="33">
        <v>3787.3400000000001</v>
      </c>
      <c r="L5089" s="21">
        <f t="shared" si="560"/>
        <v>3734.8366666666666</v>
      </c>
      <c r="M5089" s="34">
        <f t="shared" si="561"/>
        <v>64.526864431284167</v>
      </c>
      <c r="N5089" s="34">
        <f t="shared" si="562"/>
        <v>1.7277024456567265</v>
      </c>
      <c r="O5089" s="35">
        <f t="shared" si="563"/>
        <v>3734.8366666666666</v>
      </c>
      <c r="P5089" s="35">
        <f t="shared" si="564"/>
        <v>3734.8366666666666</v>
      </c>
      <c r="Q5089" s="39">
        <f t="shared" si="566"/>
        <v>3734.8400000000001</v>
      </c>
      <c r="R5089" s="37">
        <f t="shared" si="565"/>
        <v>3734.8400000000001</v>
      </c>
      <c r="T5089" s="38"/>
      <c r="U5089" s="38"/>
      <c r="V5089" s="38"/>
    </row>
    <row r="5090" ht="12.75">
      <c r="A5090" s="27">
        <v>5078</v>
      </c>
      <c r="B5090" s="28" t="s">
        <v>9369</v>
      </c>
      <c r="C5090" s="29" t="s">
        <v>9370</v>
      </c>
      <c r="D5090" s="30" t="s">
        <v>30</v>
      </c>
      <c r="E5090" s="31">
        <v>1</v>
      </c>
      <c r="F5090" s="32"/>
      <c r="G5090" s="32"/>
      <c r="H5090" s="32"/>
      <c r="I5090" s="33">
        <v>8853.3099999999995</v>
      </c>
      <c r="J5090" s="33">
        <v>9118.9099999999999</v>
      </c>
      <c r="K5090" s="33">
        <v>8932.9899999999998</v>
      </c>
      <c r="L5090" s="21">
        <f t="shared" si="560"/>
        <v>8968.4033333333336</v>
      </c>
      <c r="M5090" s="34">
        <f t="shared" si="561"/>
        <v>136.2953342317094</v>
      </c>
      <c r="N5090" s="34">
        <f t="shared" si="562"/>
        <v>1.5197279734859093</v>
      </c>
      <c r="O5090" s="35">
        <f t="shared" si="563"/>
        <v>8968.4033333333318</v>
      </c>
      <c r="P5090" s="35">
        <f t="shared" si="564"/>
        <v>8968.4033333333336</v>
      </c>
      <c r="Q5090" s="39">
        <f t="shared" si="566"/>
        <v>8968.3999999999996</v>
      </c>
      <c r="R5090" s="37">
        <f t="shared" si="565"/>
        <v>8968.3999999999996</v>
      </c>
      <c r="T5090" s="38"/>
      <c r="U5090" s="38"/>
      <c r="V5090" s="38"/>
    </row>
    <row r="5091" ht="12.75">
      <c r="A5091" s="27">
        <v>5079</v>
      </c>
      <c r="B5091" s="28" t="s">
        <v>9371</v>
      </c>
      <c r="C5091" s="29" t="s">
        <v>9372</v>
      </c>
      <c r="D5091" s="30" t="s">
        <v>30</v>
      </c>
      <c r="E5091" s="31">
        <v>1</v>
      </c>
      <c r="F5091" s="32"/>
      <c r="G5091" s="32"/>
      <c r="H5091" s="32"/>
      <c r="I5091" s="33">
        <v>5165.71</v>
      </c>
      <c r="J5091" s="33">
        <v>5238.0299999999997</v>
      </c>
      <c r="K5091" s="33">
        <v>5356.8400000000001</v>
      </c>
      <c r="L5091" s="21">
        <f t="shared" si="560"/>
        <v>5253.5266666666666</v>
      </c>
      <c r="M5091" s="34">
        <f t="shared" si="561"/>
        <v>96.502742102664357</v>
      </c>
      <c r="N5091" s="34">
        <f t="shared" si="562"/>
        <v>1.836913529248245</v>
      </c>
      <c r="O5091" s="35">
        <f t="shared" si="563"/>
        <v>5253.5266666666666</v>
      </c>
      <c r="P5091" s="35">
        <f t="shared" si="564"/>
        <v>5253.5266666666666</v>
      </c>
      <c r="Q5091" s="39">
        <f t="shared" si="566"/>
        <v>5253.5299999999997</v>
      </c>
      <c r="R5091" s="37">
        <f t="shared" si="565"/>
        <v>5253.5299999999997</v>
      </c>
      <c r="T5091" s="38"/>
      <c r="U5091" s="38"/>
      <c r="V5091" s="38"/>
    </row>
    <row r="5092" ht="12.75">
      <c r="A5092" s="27">
        <v>5080</v>
      </c>
      <c r="B5092" s="28" t="s">
        <v>9373</v>
      </c>
      <c r="C5092" s="29" t="s">
        <v>9374</v>
      </c>
      <c r="D5092" s="30" t="s">
        <v>30</v>
      </c>
      <c r="E5092" s="31">
        <v>1</v>
      </c>
      <c r="F5092" s="32"/>
      <c r="G5092" s="32"/>
      <c r="H5092" s="32"/>
      <c r="I5092" s="33">
        <v>8853.3099999999995</v>
      </c>
      <c r="J5092" s="33">
        <v>9003.8199999999997</v>
      </c>
      <c r="K5092" s="33">
        <v>9021.5200000000004</v>
      </c>
      <c r="L5092" s="21">
        <f t="shared" si="560"/>
        <v>8959.5499999999993</v>
      </c>
      <c r="M5092" s="34">
        <f t="shared" si="561"/>
        <v>92.431194409680046</v>
      </c>
      <c r="N5092" s="34">
        <f t="shared" si="562"/>
        <v>1.031649964670994</v>
      </c>
      <c r="O5092" s="35">
        <f t="shared" si="563"/>
        <v>8959.5499999999993</v>
      </c>
      <c r="P5092" s="35">
        <f t="shared" si="564"/>
        <v>8959.5499999999993</v>
      </c>
      <c r="Q5092" s="39">
        <f t="shared" si="566"/>
        <v>8959.5500000000011</v>
      </c>
      <c r="R5092" s="37">
        <f t="shared" si="565"/>
        <v>8959.5500000000011</v>
      </c>
      <c r="T5092" s="38"/>
      <c r="U5092" s="38"/>
      <c r="V5092" s="38"/>
    </row>
    <row r="5093" ht="12.75">
      <c r="A5093" s="27">
        <v>5081</v>
      </c>
      <c r="B5093" s="28" t="s">
        <v>9375</v>
      </c>
      <c r="C5093" s="29" t="s">
        <v>9376</v>
      </c>
      <c r="D5093" s="30" t="s">
        <v>30</v>
      </c>
      <c r="E5093" s="31">
        <v>1</v>
      </c>
      <c r="F5093" s="32"/>
      <c r="G5093" s="32"/>
      <c r="H5093" s="32"/>
      <c r="I5093" s="33">
        <v>4635.8299999999999</v>
      </c>
      <c r="J5093" s="33">
        <v>4765.6300000000001</v>
      </c>
      <c r="K5093" s="33">
        <v>4751.7299999999996</v>
      </c>
      <c r="L5093" s="21">
        <f t="shared" si="560"/>
        <v>4717.7299999999996</v>
      </c>
      <c r="M5093" s="34">
        <f t="shared" si="561"/>
        <v>71.267173368950139</v>
      </c>
      <c r="N5093" s="34">
        <f t="shared" si="562"/>
        <v>1.5106242487160169</v>
      </c>
      <c r="O5093" s="35">
        <f t="shared" si="563"/>
        <v>4717.7299999999996</v>
      </c>
      <c r="P5093" s="35">
        <f t="shared" si="564"/>
        <v>4717.7299999999996</v>
      </c>
      <c r="Q5093" s="39">
        <f t="shared" si="566"/>
        <v>4717.7300000000005</v>
      </c>
      <c r="R5093" s="37">
        <f t="shared" si="565"/>
        <v>4717.7300000000005</v>
      </c>
      <c r="T5093" s="38"/>
      <c r="U5093" s="38"/>
      <c r="V5093" s="38"/>
    </row>
    <row r="5094" ht="12.75">
      <c r="A5094" s="27">
        <v>5082</v>
      </c>
      <c r="B5094" s="28" t="s">
        <v>9377</v>
      </c>
      <c r="C5094" s="29" t="s">
        <v>9378</v>
      </c>
      <c r="D5094" s="30" t="s">
        <v>30</v>
      </c>
      <c r="E5094" s="31">
        <v>1</v>
      </c>
      <c r="F5094" s="32"/>
      <c r="G5094" s="32"/>
      <c r="H5094" s="32"/>
      <c r="I5094" s="33">
        <v>18431.740000000002</v>
      </c>
      <c r="J5094" s="33">
        <v>18947.830000000002</v>
      </c>
      <c r="K5094" s="33">
        <v>19076.849999999999</v>
      </c>
      <c r="L5094" s="21">
        <f t="shared" si="560"/>
        <v>18818.806666666667</v>
      </c>
      <c r="M5094" s="34">
        <f t="shared" si="561"/>
        <v>341.36050362239121</v>
      </c>
      <c r="N5094" s="34">
        <f t="shared" si="562"/>
        <v>1.813932783671323</v>
      </c>
      <c r="O5094" s="35">
        <f t="shared" si="563"/>
        <v>18818.806666666667</v>
      </c>
      <c r="P5094" s="35">
        <f t="shared" si="564"/>
        <v>18818.806666666667</v>
      </c>
      <c r="Q5094" s="39">
        <f t="shared" si="566"/>
        <v>18818.810000000001</v>
      </c>
      <c r="R5094" s="37">
        <f t="shared" si="565"/>
        <v>18818.810000000001</v>
      </c>
      <c r="T5094" s="38"/>
      <c r="U5094" s="38"/>
      <c r="V5094" s="38"/>
    </row>
    <row r="5095" ht="12.75">
      <c r="A5095" s="27">
        <v>5083</v>
      </c>
      <c r="B5095" s="28" t="s">
        <v>9379</v>
      </c>
      <c r="C5095" s="29" t="s">
        <v>9380</v>
      </c>
      <c r="D5095" s="30" t="s">
        <v>30</v>
      </c>
      <c r="E5095" s="31">
        <v>1</v>
      </c>
      <c r="F5095" s="32"/>
      <c r="G5095" s="32"/>
      <c r="H5095" s="32"/>
      <c r="I5095" s="33">
        <v>15732.65</v>
      </c>
      <c r="J5095" s="33">
        <v>15795.58</v>
      </c>
      <c r="K5095" s="33">
        <v>15811.309999999999</v>
      </c>
      <c r="L5095" s="21">
        <f t="shared" si="560"/>
        <v>15779.846666666666</v>
      </c>
      <c r="M5095" s="34">
        <f t="shared" si="561"/>
        <v>41.62333760444173</v>
      </c>
      <c r="N5095" s="34">
        <f t="shared" si="562"/>
        <v>0.26377529822496204</v>
      </c>
      <c r="O5095" s="35">
        <f t="shared" si="563"/>
        <v>15779.846666666666</v>
      </c>
      <c r="P5095" s="35">
        <f t="shared" si="564"/>
        <v>15779.846666666666</v>
      </c>
      <c r="Q5095" s="39">
        <f t="shared" si="566"/>
        <v>15779.85</v>
      </c>
      <c r="R5095" s="37">
        <f t="shared" si="565"/>
        <v>15779.85</v>
      </c>
      <c r="T5095" s="38"/>
      <c r="U5095" s="38"/>
      <c r="V5095" s="38"/>
    </row>
    <row r="5096" ht="12.75">
      <c r="A5096" s="27">
        <v>5084</v>
      </c>
      <c r="B5096" s="28" t="s">
        <v>9381</v>
      </c>
      <c r="C5096" s="29" t="s">
        <v>9382</v>
      </c>
      <c r="D5096" s="30" t="s">
        <v>30</v>
      </c>
      <c r="E5096" s="31">
        <v>1</v>
      </c>
      <c r="F5096" s="32"/>
      <c r="G5096" s="32"/>
      <c r="H5096" s="32"/>
      <c r="I5096" s="33">
        <v>343.98000000000002</v>
      </c>
      <c r="J5096" s="33">
        <v>346.38999999999999</v>
      </c>
      <c r="K5096" s="33">
        <v>353.26999999999998</v>
      </c>
      <c r="L5096" s="21">
        <f t="shared" si="560"/>
        <v>347.87999999999994</v>
      </c>
      <c r="M5096" s="34">
        <f t="shared" si="561"/>
        <v>4.8209024051519496</v>
      </c>
      <c r="N5096" s="34">
        <f t="shared" si="562"/>
        <v>1.3857946433114725</v>
      </c>
      <c r="O5096" s="35">
        <f t="shared" si="563"/>
        <v>347.87999999999994</v>
      </c>
      <c r="P5096" s="35">
        <f t="shared" si="564"/>
        <v>347.87999999999994</v>
      </c>
      <c r="Q5096" s="39">
        <f t="shared" si="566"/>
        <v>347.88</v>
      </c>
      <c r="R5096" s="37">
        <f t="shared" si="565"/>
        <v>347.88</v>
      </c>
      <c r="T5096" s="38"/>
      <c r="U5096" s="38"/>
      <c r="V5096" s="38"/>
    </row>
    <row r="5097" ht="12.75">
      <c r="A5097" s="27">
        <v>5085</v>
      </c>
      <c r="B5097" s="28" t="s">
        <v>9381</v>
      </c>
      <c r="C5097" s="29" t="s">
        <v>9383</v>
      </c>
      <c r="D5097" s="30" t="s">
        <v>30</v>
      </c>
      <c r="E5097" s="31">
        <v>1</v>
      </c>
      <c r="F5097" s="32"/>
      <c r="G5097" s="32"/>
      <c r="H5097" s="32"/>
      <c r="I5097" s="33">
        <v>1608.28</v>
      </c>
      <c r="J5097" s="33">
        <v>1656.53</v>
      </c>
      <c r="K5097" s="33">
        <v>1632.4000000000001</v>
      </c>
      <c r="L5097" s="21">
        <f t="shared" si="560"/>
        <v>1632.4033333333334</v>
      </c>
      <c r="M5097" s="34">
        <f t="shared" si="561"/>
        <v>24.125000172711573</v>
      </c>
      <c r="N5097" s="34">
        <f t="shared" si="562"/>
        <v>1.4778823149943481</v>
      </c>
      <c r="O5097" s="35">
        <f t="shared" si="563"/>
        <v>1632.4033333333332</v>
      </c>
      <c r="P5097" s="35">
        <f t="shared" si="564"/>
        <v>1632.4033333333334</v>
      </c>
      <c r="Q5097" s="39">
        <f t="shared" si="566"/>
        <v>1632.4000000000001</v>
      </c>
      <c r="R5097" s="37">
        <f t="shared" si="565"/>
        <v>1632.4000000000001</v>
      </c>
      <c r="T5097" s="38"/>
      <c r="U5097" s="38"/>
      <c r="V5097" s="38"/>
    </row>
    <row r="5098" ht="12.75">
      <c r="A5098" s="27">
        <v>5086</v>
      </c>
      <c r="B5098" s="28" t="s">
        <v>9384</v>
      </c>
      <c r="C5098" s="29" t="s">
        <v>9385</v>
      </c>
      <c r="D5098" s="30" t="s">
        <v>30</v>
      </c>
      <c r="E5098" s="31">
        <v>1</v>
      </c>
      <c r="F5098" s="32"/>
      <c r="G5098" s="32"/>
      <c r="H5098" s="32"/>
      <c r="I5098" s="33">
        <v>687.92999999999995</v>
      </c>
      <c r="J5098" s="33">
        <v>713.38</v>
      </c>
      <c r="K5098" s="33">
        <v>711.32000000000005</v>
      </c>
      <c r="L5098" s="21">
        <f t="shared" si="560"/>
        <v>704.21000000000004</v>
      </c>
      <c r="M5098" s="34">
        <f t="shared" si="561"/>
        <v>14.136467026806985</v>
      </c>
      <c r="N5098" s="34">
        <f t="shared" si="562"/>
        <v>2.0074220796079274</v>
      </c>
      <c r="O5098" s="35">
        <f t="shared" si="563"/>
        <v>704.21000000000004</v>
      </c>
      <c r="P5098" s="35">
        <f t="shared" si="564"/>
        <v>704.21000000000004</v>
      </c>
      <c r="Q5098" s="39">
        <f t="shared" si="566"/>
        <v>704.21000000000004</v>
      </c>
      <c r="R5098" s="37">
        <f t="shared" si="565"/>
        <v>704.21000000000004</v>
      </c>
      <c r="T5098" s="38"/>
      <c r="U5098" s="38"/>
      <c r="V5098" s="38"/>
    </row>
    <row r="5099" ht="12.75">
      <c r="A5099" s="27">
        <v>5087</v>
      </c>
      <c r="B5099" s="28" t="s">
        <v>9386</v>
      </c>
      <c r="C5099" s="29" t="s">
        <v>9387</v>
      </c>
      <c r="D5099" s="30" t="s">
        <v>30</v>
      </c>
      <c r="E5099" s="31">
        <v>1</v>
      </c>
      <c r="F5099" s="32"/>
      <c r="G5099" s="32"/>
      <c r="H5099" s="32"/>
      <c r="I5099" s="33">
        <v>464.82999999999998</v>
      </c>
      <c r="J5099" s="33">
        <v>469.48000000000002</v>
      </c>
      <c r="K5099" s="33">
        <v>479.69999999999999</v>
      </c>
      <c r="L5099" s="21">
        <f t="shared" si="560"/>
        <v>471.33666666666664</v>
      </c>
      <c r="M5099" s="34">
        <f t="shared" si="561"/>
        <v>7.6068806572295653</v>
      </c>
      <c r="N5099" s="34">
        <f t="shared" si="562"/>
        <v>1.6138953735609152</v>
      </c>
      <c r="O5099" s="35">
        <f t="shared" si="563"/>
        <v>471.33666666666664</v>
      </c>
      <c r="P5099" s="35">
        <f t="shared" si="564"/>
        <v>471.33666666666664</v>
      </c>
      <c r="Q5099" s="39">
        <f t="shared" si="566"/>
        <v>471.34000000000003</v>
      </c>
      <c r="R5099" s="37">
        <f t="shared" si="565"/>
        <v>471.34000000000003</v>
      </c>
      <c r="T5099" s="38"/>
      <c r="U5099" s="38"/>
      <c r="V5099" s="38"/>
    </row>
    <row r="5100" ht="12.75">
      <c r="A5100" s="27">
        <v>5088</v>
      </c>
      <c r="B5100" s="28" t="s">
        <v>9386</v>
      </c>
      <c r="C5100" s="29" t="s">
        <v>9388</v>
      </c>
      <c r="D5100" s="30" t="s">
        <v>30</v>
      </c>
      <c r="E5100" s="31">
        <v>1</v>
      </c>
      <c r="F5100" s="32"/>
      <c r="G5100" s="32"/>
      <c r="H5100" s="32"/>
      <c r="I5100" s="33">
        <v>588.79999999999995</v>
      </c>
      <c r="J5100" s="33">
        <v>598.22000000000003</v>
      </c>
      <c r="K5100" s="33">
        <v>610</v>
      </c>
      <c r="L5100" s="21">
        <f t="shared" si="560"/>
        <v>599.00666666666666</v>
      </c>
      <c r="M5100" s="34">
        <f t="shared" si="561"/>
        <v>10.621870519514619</v>
      </c>
      <c r="N5100" s="34">
        <f t="shared" si="562"/>
        <v>1.7732474629410835</v>
      </c>
      <c r="O5100" s="35">
        <f t="shared" si="563"/>
        <v>599.00666666666666</v>
      </c>
      <c r="P5100" s="35">
        <f t="shared" si="564"/>
        <v>599.00666666666666</v>
      </c>
      <c r="Q5100" s="39">
        <f t="shared" si="566"/>
        <v>599.00999999999999</v>
      </c>
      <c r="R5100" s="37">
        <f t="shared" si="565"/>
        <v>599.00999999999999</v>
      </c>
      <c r="T5100" s="38"/>
      <c r="U5100" s="38"/>
      <c r="V5100" s="38"/>
    </row>
    <row r="5101" ht="12.75">
      <c r="A5101" s="27">
        <v>5089</v>
      </c>
      <c r="B5101" s="28" t="s">
        <v>9389</v>
      </c>
      <c r="C5101" s="29" t="s">
        <v>9390</v>
      </c>
      <c r="D5101" s="30" t="s">
        <v>30</v>
      </c>
      <c r="E5101" s="31">
        <v>1</v>
      </c>
      <c r="F5101" s="32"/>
      <c r="G5101" s="32"/>
      <c r="H5101" s="32"/>
      <c r="I5101" s="33">
        <v>1078.4000000000001</v>
      </c>
      <c r="J5101" s="33">
        <v>1098.8900000000001</v>
      </c>
      <c r="K5101" s="33">
        <v>1122.6099999999999</v>
      </c>
      <c r="L5101" s="21">
        <f t="shared" si="560"/>
        <v>1099.9666666666665</v>
      </c>
      <c r="M5101" s="34">
        <f t="shared" si="561"/>
        <v>22.124656682835308</v>
      </c>
      <c r="N5101" s="34">
        <f t="shared" si="562"/>
        <v>2.0113933770267565</v>
      </c>
      <c r="O5101" s="35">
        <f t="shared" si="563"/>
        <v>1099.9666666666665</v>
      </c>
      <c r="P5101" s="35">
        <f t="shared" si="564"/>
        <v>1099.9666666666665</v>
      </c>
      <c r="Q5101" s="39">
        <f t="shared" si="566"/>
        <v>1099.97</v>
      </c>
      <c r="R5101" s="37">
        <f t="shared" si="565"/>
        <v>1099.97</v>
      </c>
      <c r="T5101" s="38"/>
      <c r="U5101" s="38"/>
      <c r="V5101" s="38"/>
    </row>
    <row r="5102" ht="12.75">
      <c r="A5102" s="27">
        <v>5090</v>
      </c>
      <c r="B5102" s="28" t="s">
        <v>9391</v>
      </c>
      <c r="C5102" s="29" t="s">
        <v>9392</v>
      </c>
      <c r="D5102" s="30" t="s">
        <v>30</v>
      </c>
      <c r="E5102" s="31">
        <v>1</v>
      </c>
      <c r="F5102" s="32"/>
      <c r="G5102" s="32"/>
      <c r="H5102" s="32"/>
      <c r="I5102" s="33">
        <v>3774.3400000000001</v>
      </c>
      <c r="J5102" s="33">
        <v>3932.8600000000001</v>
      </c>
      <c r="K5102" s="33">
        <v>3793.21</v>
      </c>
      <c r="L5102" s="21">
        <f t="shared" si="560"/>
        <v>3833.4699999999998</v>
      </c>
      <c r="M5102" s="34">
        <f t="shared" si="561"/>
        <v>86.589827924531662</v>
      </c>
      <c r="N5102" s="34">
        <f t="shared" si="562"/>
        <v>2.2587845457126745</v>
      </c>
      <c r="O5102" s="35">
        <f t="shared" si="563"/>
        <v>3833.4699999999998</v>
      </c>
      <c r="P5102" s="35">
        <f t="shared" si="564"/>
        <v>3833.4699999999998</v>
      </c>
      <c r="Q5102" s="39">
        <f t="shared" si="566"/>
        <v>3833.4700000000003</v>
      </c>
      <c r="R5102" s="37">
        <f t="shared" si="565"/>
        <v>3833.4700000000003</v>
      </c>
      <c r="T5102" s="38"/>
      <c r="U5102" s="38"/>
      <c r="V5102" s="38"/>
    </row>
    <row r="5103" ht="12.75">
      <c r="A5103" s="27">
        <v>5091</v>
      </c>
      <c r="B5103" s="28" t="s">
        <v>9393</v>
      </c>
      <c r="C5103" s="29" t="s">
        <v>9394</v>
      </c>
      <c r="D5103" s="30" t="s">
        <v>30</v>
      </c>
      <c r="E5103" s="31">
        <v>1</v>
      </c>
      <c r="F5103" s="32"/>
      <c r="G5103" s="32"/>
      <c r="H5103" s="32"/>
      <c r="I5103" s="33">
        <v>991.61000000000001</v>
      </c>
      <c r="J5103" s="33">
        <v>1027.3099999999999</v>
      </c>
      <c r="K5103" s="33">
        <v>1009.46</v>
      </c>
      <c r="L5103" s="21">
        <f t="shared" si="560"/>
        <v>1009.46</v>
      </c>
      <c r="M5103" s="34">
        <f t="shared" si="561"/>
        <v>17.849999999999966</v>
      </c>
      <c r="N5103" s="34">
        <f t="shared" si="562"/>
        <v>1.7682721455035331</v>
      </c>
      <c r="O5103" s="35">
        <f t="shared" si="563"/>
        <v>1009.46</v>
      </c>
      <c r="P5103" s="35">
        <f t="shared" si="564"/>
        <v>1009.46</v>
      </c>
      <c r="Q5103" s="39">
        <f t="shared" si="566"/>
        <v>1009.46</v>
      </c>
      <c r="R5103" s="37">
        <f t="shared" si="565"/>
        <v>1009.46</v>
      </c>
      <c r="T5103" s="38"/>
      <c r="U5103" s="38"/>
      <c r="V5103" s="38"/>
    </row>
    <row r="5104" ht="12.75">
      <c r="A5104" s="27">
        <v>5092</v>
      </c>
      <c r="B5104" s="28" t="s">
        <v>9395</v>
      </c>
      <c r="C5104" s="29" t="s">
        <v>9396</v>
      </c>
      <c r="D5104" s="30" t="s">
        <v>30</v>
      </c>
      <c r="E5104" s="31">
        <v>1</v>
      </c>
      <c r="F5104" s="32"/>
      <c r="G5104" s="32"/>
      <c r="H5104" s="32"/>
      <c r="I5104" s="33">
        <v>1527.73</v>
      </c>
      <c r="J5104" s="33">
        <v>1579.6700000000001</v>
      </c>
      <c r="K5104" s="33">
        <v>1558.28</v>
      </c>
      <c r="L5104" s="21">
        <f t="shared" si="560"/>
        <v>1555.2266666666667</v>
      </c>
      <c r="M5104" s="34">
        <f t="shared" si="561"/>
        <v>26.104272319552113</v>
      </c>
      <c r="N5104" s="34">
        <f t="shared" si="562"/>
        <v>1.6784866720104323</v>
      </c>
      <c r="O5104" s="35">
        <f t="shared" si="563"/>
        <v>1555.2266666666667</v>
      </c>
      <c r="P5104" s="35">
        <f t="shared" si="564"/>
        <v>1555.2266666666667</v>
      </c>
      <c r="Q5104" s="39">
        <f t="shared" si="566"/>
        <v>1555.23</v>
      </c>
      <c r="R5104" s="37">
        <f t="shared" si="565"/>
        <v>1555.23</v>
      </c>
      <c r="T5104" s="38"/>
      <c r="U5104" s="38"/>
      <c r="V5104" s="38"/>
    </row>
    <row r="5105" ht="12.75">
      <c r="A5105" s="27">
        <v>5093</v>
      </c>
      <c r="B5105" s="28" t="s">
        <v>9397</v>
      </c>
      <c r="C5105" s="29" t="s">
        <v>9398</v>
      </c>
      <c r="D5105" s="30" t="s">
        <v>30</v>
      </c>
      <c r="E5105" s="31">
        <v>1</v>
      </c>
      <c r="F5105" s="32"/>
      <c r="G5105" s="32"/>
      <c r="H5105" s="32"/>
      <c r="I5105" s="33">
        <v>2079.3000000000002</v>
      </c>
      <c r="J5105" s="33">
        <v>2154.1500000000001</v>
      </c>
      <c r="K5105" s="33">
        <v>2100.0900000000001</v>
      </c>
      <c r="L5105" s="21">
        <f t="shared" si="560"/>
        <v>2111.1800000000003</v>
      </c>
      <c r="M5105" s="34">
        <f t="shared" si="561"/>
        <v>38.63769791278974</v>
      </c>
      <c r="N5105" s="34">
        <f t="shared" si="562"/>
        <v>1.8301470226503536</v>
      </c>
      <c r="O5105" s="35">
        <f t="shared" si="563"/>
        <v>2111.1800000000003</v>
      </c>
      <c r="P5105" s="35">
        <f t="shared" si="564"/>
        <v>2111.1800000000003</v>
      </c>
      <c r="Q5105" s="39">
        <f t="shared" si="566"/>
        <v>2111.1799999999998</v>
      </c>
      <c r="R5105" s="37">
        <f t="shared" si="565"/>
        <v>2111.1799999999998</v>
      </c>
      <c r="T5105" s="38"/>
      <c r="U5105" s="38"/>
      <c r="V5105" s="38"/>
    </row>
    <row r="5106" ht="12.75">
      <c r="A5106" s="27">
        <v>5094</v>
      </c>
      <c r="B5106" s="28" t="s">
        <v>9399</v>
      </c>
      <c r="C5106" s="29" t="s">
        <v>9400</v>
      </c>
      <c r="D5106" s="30" t="s">
        <v>30</v>
      </c>
      <c r="E5106" s="31">
        <v>1</v>
      </c>
      <c r="F5106" s="32"/>
      <c r="G5106" s="32"/>
      <c r="H5106" s="32"/>
      <c r="I5106" s="33">
        <v>19076.279999999999</v>
      </c>
      <c r="J5106" s="33">
        <v>19705.799999999999</v>
      </c>
      <c r="K5106" s="33">
        <v>19629.490000000002</v>
      </c>
      <c r="L5106" s="21">
        <f t="shared" si="560"/>
        <v>19470.523333333334</v>
      </c>
      <c r="M5106" s="34">
        <f t="shared" si="561"/>
        <v>343.55008140492981</v>
      </c>
      <c r="N5106" s="34">
        <f t="shared" si="562"/>
        <v>1.7644624929869019</v>
      </c>
      <c r="O5106" s="35">
        <f t="shared" si="563"/>
        <v>19470.523333333334</v>
      </c>
      <c r="P5106" s="35">
        <f t="shared" si="564"/>
        <v>19470.523333333334</v>
      </c>
      <c r="Q5106" s="39">
        <f t="shared" si="566"/>
        <v>19470.52</v>
      </c>
      <c r="R5106" s="37">
        <f t="shared" si="565"/>
        <v>19470.52</v>
      </c>
      <c r="T5106" s="38"/>
      <c r="U5106" s="38"/>
      <c r="V5106" s="38"/>
    </row>
    <row r="5107" ht="12.75">
      <c r="A5107" s="27">
        <v>5095</v>
      </c>
      <c r="B5107" s="28" t="s">
        <v>9401</v>
      </c>
      <c r="C5107" s="29" t="s">
        <v>9402</v>
      </c>
      <c r="D5107" s="30" t="s">
        <v>30</v>
      </c>
      <c r="E5107" s="31">
        <v>1</v>
      </c>
      <c r="F5107" s="32"/>
      <c r="G5107" s="32"/>
      <c r="H5107" s="32"/>
      <c r="I5107" s="33">
        <v>2079.3000000000002</v>
      </c>
      <c r="J5107" s="33">
        <v>2100.0900000000001</v>
      </c>
      <c r="K5107" s="33">
        <v>2150</v>
      </c>
      <c r="L5107" s="21">
        <f t="shared" si="560"/>
        <v>2109.7966666666666</v>
      </c>
      <c r="M5107" s="34">
        <f t="shared" si="561"/>
        <v>36.335754200695028</v>
      </c>
      <c r="N5107" s="34">
        <f t="shared" si="562"/>
        <v>1.722239625020501</v>
      </c>
      <c r="O5107" s="35">
        <f t="shared" si="563"/>
        <v>2109.7966666666666</v>
      </c>
      <c r="P5107" s="35">
        <f t="shared" si="564"/>
        <v>2109.7966666666666</v>
      </c>
      <c r="Q5107" s="39">
        <f t="shared" si="566"/>
        <v>2109.8000000000002</v>
      </c>
      <c r="R5107" s="37">
        <f t="shared" si="565"/>
        <v>2109.8000000000002</v>
      </c>
      <c r="T5107" s="38"/>
      <c r="U5107" s="38"/>
      <c r="V5107" s="38"/>
    </row>
    <row r="5108" ht="12.75">
      <c r="A5108" s="27">
        <v>5096</v>
      </c>
      <c r="B5108" s="28" t="s">
        <v>9403</v>
      </c>
      <c r="C5108" s="29" t="s">
        <v>9404</v>
      </c>
      <c r="D5108" s="30" t="s">
        <v>30</v>
      </c>
      <c r="E5108" s="31">
        <v>1</v>
      </c>
      <c r="F5108" s="32"/>
      <c r="G5108" s="32"/>
      <c r="H5108" s="32"/>
      <c r="I5108" s="33">
        <v>14195.639999999999</v>
      </c>
      <c r="J5108" s="33">
        <v>14763.469999999999</v>
      </c>
      <c r="K5108" s="33">
        <v>14749.27</v>
      </c>
      <c r="L5108" s="21">
        <f t="shared" si="560"/>
        <v>14569.460000000001</v>
      </c>
      <c r="M5108" s="34">
        <f t="shared" si="561"/>
        <v>323.81546334293574</v>
      </c>
      <c r="N5108" s="34">
        <f t="shared" si="562"/>
        <v>2.2225632476628214</v>
      </c>
      <c r="O5108" s="35">
        <f t="shared" si="563"/>
        <v>14569.460000000001</v>
      </c>
      <c r="P5108" s="35">
        <f t="shared" si="564"/>
        <v>14569.460000000001</v>
      </c>
      <c r="Q5108" s="39">
        <f t="shared" si="566"/>
        <v>14569.460000000001</v>
      </c>
      <c r="R5108" s="37">
        <f t="shared" si="565"/>
        <v>14569.460000000001</v>
      </c>
      <c r="T5108" s="38"/>
      <c r="U5108" s="38"/>
      <c r="V5108" s="38"/>
    </row>
    <row r="5109" ht="12.75">
      <c r="A5109" s="27">
        <v>5097</v>
      </c>
      <c r="B5109" s="28" t="s">
        <v>9405</v>
      </c>
      <c r="C5109" s="29" t="s">
        <v>9406</v>
      </c>
      <c r="D5109" s="30" t="s">
        <v>30</v>
      </c>
      <c r="E5109" s="31">
        <v>1</v>
      </c>
      <c r="F5109" s="32"/>
      <c r="G5109" s="32"/>
      <c r="H5109" s="32"/>
      <c r="I5109" s="33">
        <v>5568.5799999999999</v>
      </c>
      <c r="J5109" s="33">
        <v>5691.0900000000001</v>
      </c>
      <c r="K5109" s="33">
        <v>5730.0699999999997</v>
      </c>
      <c r="L5109" s="21">
        <f t="shared" si="560"/>
        <v>5663.246666666666</v>
      </c>
      <c r="M5109" s="34">
        <f t="shared" si="561"/>
        <v>84.268579158149592</v>
      </c>
      <c r="N5109" s="34">
        <f t="shared" si="562"/>
        <v>1.4879906194823982</v>
      </c>
      <c r="O5109" s="35">
        <f t="shared" si="563"/>
        <v>5663.246666666666</v>
      </c>
      <c r="P5109" s="35">
        <f t="shared" si="564"/>
        <v>5663.246666666666</v>
      </c>
      <c r="Q5109" s="39">
        <f t="shared" si="566"/>
        <v>5663.25</v>
      </c>
      <c r="R5109" s="37">
        <f t="shared" si="565"/>
        <v>5663.25</v>
      </c>
      <c r="T5109" s="38"/>
      <c r="U5109" s="38"/>
      <c r="V5109" s="38"/>
    </row>
    <row r="5110" ht="12.75">
      <c r="A5110" s="27">
        <v>5098</v>
      </c>
      <c r="B5110" s="28" t="s">
        <v>9407</v>
      </c>
      <c r="C5110" s="29" t="s">
        <v>9408</v>
      </c>
      <c r="D5110" s="30" t="s">
        <v>30</v>
      </c>
      <c r="E5110" s="31">
        <v>1</v>
      </c>
      <c r="F5110" s="32"/>
      <c r="G5110" s="32"/>
      <c r="H5110" s="32"/>
      <c r="I5110" s="33">
        <v>1096.99</v>
      </c>
      <c r="J5110" s="33">
        <v>1109.0599999999999</v>
      </c>
      <c r="K5110" s="33">
        <v>1132.0899999999999</v>
      </c>
      <c r="L5110" s="21">
        <f t="shared" si="560"/>
        <v>1112.7133333333334</v>
      </c>
      <c r="M5110" s="34">
        <f t="shared" si="561"/>
        <v>17.832908717686294</v>
      </c>
      <c r="N5110" s="34">
        <f t="shared" si="562"/>
        <v>1.6026507621926847</v>
      </c>
      <c r="O5110" s="35">
        <f t="shared" si="563"/>
        <v>1112.7133333333334</v>
      </c>
      <c r="P5110" s="35">
        <f t="shared" si="564"/>
        <v>1112.7133333333334</v>
      </c>
      <c r="Q5110" s="39">
        <f t="shared" si="566"/>
        <v>1112.71</v>
      </c>
      <c r="R5110" s="37">
        <f t="shared" si="565"/>
        <v>1112.71</v>
      </c>
      <c r="T5110" s="38"/>
      <c r="U5110" s="38"/>
      <c r="V5110" s="38"/>
    </row>
    <row r="5111" ht="12.75">
      <c r="A5111" s="27">
        <v>5099</v>
      </c>
      <c r="B5111" s="28" t="s">
        <v>9409</v>
      </c>
      <c r="C5111" s="29" t="s">
        <v>9410</v>
      </c>
      <c r="D5111" s="30" t="s">
        <v>30</v>
      </c>
      <c r="E5111" s="31">
        <v>1</v>
      </c>
      <c r="F5111" s="32"/>
      <c r="G5111" s="32"/>
      <c r="H5111" s="32"/>
      <c r="I5111" s="33">
        <v>15484.77</v>
      </c>
      <c r="J5111" s="33">
        <v>16150.620000000001</v>
      </c>
      <c r="K5111" s="33">
        <v>15608.65</v>
      </c>
      <c r="L5111" s="21">
        <f t="shared" si="560"/>
        <v>15748.013333333334</v>
      </c>
      <c r="M5111" s="34">
        <f t="shared" si="561"/>
        <v>354.12661525693545</v>
      </c>
      <c r="N5111" s="34">
        <f t="shared" si="562"/>
        <v>2.2487066003898191</v>
      </c>
      <c r="O5111" s="35">
        <f t="shared" si="563"/>
        <v>15748.013333333332</v>
      </c>
      <c r="P5111" s="35">
        <f t="shared" si="564"/>
        <v>15748.013333333334</v>
      </c>
      <c r="Q5111" s="39">
        <f t="shared" si="566"/>
        <v>15748.01</v>
      </c>
      <c r="R5111" s="37">
        <f t="shared" si="565"/>
        <v>15748.01</v>
      </c>
      <c r="T5111" s="38"/>
      <c r="U5111" s="38"/>
      <c r="V5111" s="38"/>
    </row>
    <row r="5112" ht="23.25">
      <c r="A5112" s="27">
        <v>5100</v>
      </c>
      <c r="B5112" s="28" t="s">
        <v>9411</v>
      </c>
      <c r="C5112" s="29" t="s">
        <v>9412</v>
      </c>
      <c r="D5112" s="30" t="s">
        <v>30</v>
      </c>
      <c r="E5112" s="31">
        <v>1</v>
      </c>
      <c r="F5112" s="32"/>
      <c r="G5112" s="32"/>
      <c r="H5112" s="32"/>
      <c r="I5112" s="33">
        <v>2333.4200000000001</v>
      </c>
      <c r="J5112" s="33">
        <v>2342.75</v>
      </c>
      <c r="K5112" s="33">
        <v>2380.0900000000001</v>
      </c>
      <c r="L5112" s="21">
        <f t="shared" si="560"/>
        <v>2352.0866666666666</v>
      </c>
      <c r="M5112" s="34">
        <f t="shared" si="561"/>
        <v>24.69619876283263</v>
      </c>
      <c r="N5112" s="34">
        <f t="shared" si="562"/>
        <v>1.0499697614387493</v>
      </c>
      <c r="O5112" s="35">
        <f t="shared" si="563"/>
        <v>2352.0866666666666</v>
      </c>
      <c r="P5112" s="35">
        <f t="shared" si="564"/>
        <v>2352.0866666666666</v>
      </c>
      <c r="Q5112" s="39">
        <f t="shared" si="566"/>
        <v>2352.0900000000001</v>
      </c>
      <c r="R5112" s="37">
        <f t="shared" si="565"/>
        <v>2352.0900000000001</v>
      </c>
      <c r="T5112" s="38"/>
      <c r="U5112" s="38"/>
      <c r="V5112" s="38"/>
    </row>
    <row r="5113" ht="12.75">
      <c r="A5113" s="27">
        <v>5101</v>
      </c>
      <c r="B5113" s="28" t="s">
        <v>9413</v>
      </c>
      <c r="C5113" s="29" t="s">
        <v>9414</v>
      </c>
      <c r="D5113" s="30" t="s">
        <v>30</v>
      </c>
      <c r="E5113" s="31">
        <v>1</v>
      </c>
      <c r="F5113" s="32"/>
      <c r="G5113" s="32"/>
      <c r="H5113" s="32"/>
      <c r="I5113" s="33">
        <v>3278.52</v>
      </c>
      <c r="J5113" s="33">
        <v>3370.3200000000002</v>
      </c>
      <c r="K5113" s="33">
        <v>3344.0900000000001</v>
      </c>
      <c r="L5113" s="21">
        <f t="shared" si="560"/>
        <v>3330.9766666666669</v>
      </c>
      <c r="M5113" s="34">
        <f t="shared" si="561"/>
        <v>47.284031483507647</v>
      </c>
      <c r="N5113" s="34">
        <f t="shared" si="562"/>
        <v>1.4195245483609205</v>
      </c>
      <c r="O5113" s="35">
        <f t="shared" si="563"/>
        <v>3330.9766666666665</v>
      </c>
      <c r="P5113" s="35">
        <f t="shared" si="564"/>
        <v>3330.9766666666669</v>
      </c>
      <c r="Q5113" s="39">
        <f t="shared" si="566"/>
        <v>3330.98</v>
      </c>
      <c r="R5113" s="37">
        <f t="shared" si="565"/>
        <v>3330.98</v>
      </c>
      <c r="T5113" s="38"/>
      <c r="U5113" s="38"/>
      <c r="V5113" s="38"/>
    </row>
    <row r="5114" ht="12.75">
      <c r="A5114" s="27">
        <v>5102</v>
      </c>
      <c r="B5114" s="28" t="s">
        <v>9415</v>
      </c>
      <c r="C5114" s="29" t="s">
        <v>9416</v>
      </c>
      <c r="D5114" s="30" t="s">
        <v>30</v>
      </c>
      <c r="E5114" s="31">
        <v>1</v>
      </c>
      <c r="F5114" s="32"/>
      <c r="G5114" s="32"/>
      <c r="H5114" s="32"/>
      <c r="I5114" s="33">
        <v>1552.49</v>
      </c>
      <c r="J5114" s="33">
        <v>1585.0899999999999</v>
      </c>
      <c r="K5114" s="33">
        <v>1568.01</v>
      </c>
      <c r="L5114" s="21">
        <f t="shared" si="560"/>
        <v>1568.53</v>
      </c>
      <c r="M5114" s="34">
        <f t="shared" si="561"/>
        <v>16.306219672259985</v>
      </c>
      <c r="N5114" s="34">
        <f t="shared" si="562"/>
        <v>1.0395860883923156</v>
      </c>
      <c r="O5114" s="35">
        <f t="shared" si="563"/>
        <v>1568.53</v>
      </c>
      <c r="P5114" s="35">
        <f t="shared" si="564"/>
        <v>1568.53</v>
      </c>
      <c r="Q5114" s="39">
        <f t="shared" si="566"/>
        <v>1568.53</v>
      </c>
      <c r="R5114" s="37">
        <f t="shared" si="565"/>
        <v>1568.53</v>
      </c>
      <c r="T5114" s="38"/>
      <c r="U5114" s="38"/>
      <c r="V5114" s="38"/>
    </row>
    <row r="5115" ht="12.75">
      <c r="A5115" s="27">
        <v>5103</v>
      </c>
      <c r="B5115" s="28" t="s">
        <v>9415</v>
      </c>
      <c r="C5115" s="29" t="s">
        <v>9417</v>
      </c>
      <c r="D5115" s="30" t="s">
        <v>30</v>
      </c>
      <c r="E5115" s="31">
        <v>1</v>
      </c>
      <c r="F5115" s="32"/>
      <c r="G5115" s="32"/>
      <c r="H5115" s="32"/>
      <c r="I5115" s="33">
        <v>2903.5799999999999</v>
      </c>
      <c r="J5115" s="33">
        <v>2950.04</v>
      </c>
      <c r="K5115" s="33">
        <v>2981.98</v>
      </c>
      <c r="L5115" s="21">
        <f t="shared" si="560"/>
        <v>2945.2000000000003</v>
      </c>
      <c r="M5115" s="34">
        <f t="shared" si="561"/>
        <v>39.423460020652719</v>
      </c>
      <c r="N5115" s="34">
        <f t="shared" si="562"/>
        <v>1.3385664817551512</v>
      </c>
      <c r="O5115" s="35">
        <f t="shared" si="563"/>
        <v>2945.1999999999998</v>
      </c>
      <c r="P5115" s="35">
        <f t="shared" si="564"/>
        <v>2945.2000000000003</v>
      </c>
      <c r="Q5115" s="39">
        <f t="shared" si="566"/>
        <v>2945.2000000000003</v>
      </c>
      <c r="R5115" s="37">
        <f t="shared" si="565"/>
        <v>2945.2000000000003</v>
      </c>
      <c r="T5115" s="38"/>
      <c r="U5115" s="38"/>
      <c r="V5115" s="38"/>
    </row>
    <row r="5116" ht="12.75">
      <c r="A5116" s="27">
        <v>5104</v>
      </c>
      <c r="B5116" s="28" t="s">
        <v>9418</v>
      </c>
      <c r="C5116" s="29" t="s">
        <v>9419</v>
      </c>
      <c r="D5116" s="30" t="s">
        <v>30</v>
      </c>
      <c r="E5116" s="31">
        <v>1</v>
      </c>
      <c r="F5116" s="32"/>
      <c r="G5116" s="32"/>
      <c r="H5116" s="32"/>
      <c r="I5116" s="33">
        <v>1877.8800000000001</v>
      </c>
      <c r="J5116" s="33">
        <v>1951.1199999999999</v>
      </c>
      <c r="K5116" s="33">
        <v>1932.3399999999999</v>
      </c>
      <c r="L5116" s="21">
        <f t="shared" si="560"/>
        <v>1920.4466666666667</v>
      </c>
      <c r="M5116" s="34">
        <f t="shared" si="561"/>
        <v>38.040937597978896</v>
      </c>
      <c r="N5116" s="34">
        <f t="shared" si="562"/>
        <v>1.9808380132735905</v>
      </c>
      <c r="O5116" s="35">
        <f t="shared" si="563"/>
        <v>1920.4466666666667</v>
      </c>
      <c r="P5116" s="35">
        <f t="shared" si="564"/>
        <v>1920.4466666666667</v>
      </c>
      <c r="Q5116" s="39">
        <f t="shared" si="566"/>
        <v>1920.45</v>
      </c>
      <c r="R5116" s="37">
        <f t="shared" si="565"/>
        <v>1920.45</v>
      </c>
      <c r="T5116" s="38"/>
      <c r="U5116" s="38"/>
      <c r="V5116" s="38"/>
    </row>
    <row r="5117" ht="12.75">
      <c r="A5117" s="27">
        <v>5105</v>
      </c>
      <c r="B5117" s="28" t="s">
        <v>9420</v>
      </c>
      <c r="C5117" s="29" t="s">
        <v>9421</v>
      </c>
      <c r="D5117" s="30" t="s">
        <v>30</v>
      </c>
      <c r="E5117" s="31">
        <v>1</v>
      </c>
      <c r="F5117" s="32"/>
      <c r="G5117" s="32"/>
      <c r="H5117" s="32"/>
      <c r="I5117" s="33">
        <v>1062.8800000000001</v>
      </c>
      <c r="J5117" s="33">
        <v>1108.5799999999999</v>
      </c>
      <c r="K5117" s="33">
        <v>1068.1900000000001</v>
      </c>
      <c r="L5117" s="21">
        <f t="shared" si="560"/>
        <v>1079.8833333333334</v>
      </c>
      <c r="M5117" s="34">
        <f t="shared" si="561"/>
        <v>24.993459811185179</v>
      </c>
      <c r="N5117" s="34">
        <f t="shared" si="562"/>
        <v>2.3144592605236842</v>
      </c>
      <c r="O5117" s="35">
        <f t="shared" si="563"/>
        <v>1079.8833333333332</v>
      </c>
      <c r="P5117" s="35">
        <f t="shared" si="564"/>
        <v>1079.8833333333334</v>
      </c>
      <c r="Q5117" s="39">
        <f t="shared" si="566"/>
        <v>1079.8800000000001</v>
      </c>
      <c r="R5117" s="37">
        <f t="shared" si="565"/>
        <v>1079.8800000000001</v>
      </c>
      <c r="T5117" s="38"/>
      <c r="U5117" s="38"/>
      <c r="V5117" s="38"/>
    </row>
    <row r="5118" ht="12.75">
      <c r="A5118" s="27">
        <v>5106</v>
      </c>
      <c r="B5118" s="28" t="s">
        <v>9422</v>
      </c>
      <c r="C5118" s="29" t="s">
        <v>9423</v>
      </c>
      <c r="D5118" s="30" t="s">
        <v>30</v>
      </c>
      <c r="E5118" s="31">
        <v>1</v>
      </c>
      <c r="F5118" s="32"/>
      <c r="G5118" s="32"/>
      <c r="H5118" s="32"/>
      <c r="I5118" s="33">
        <v>3359.0999999999999</v>
      </c>
      <c r="J5118" s="33">
        <v>3382.6100000000001</v>
      </c>
      <c r="K5118" s="33">
        <v>3422.9200000000001</v>
      </c>
      <c r="L5118" s="21">
        <f t="shared" si="560"/>
        <v>3388.2100000000005</v>
      </c>
      <c r="M5118" s="34">
        <f t="shared" si="561"/>
        <v>32.276432578585947</v>
      </c>
      <c r="N5118" s="34">
        <f t="shared" si="562"/>
        <v>0.95261015635353008</v>
      </c>
      <c r="O5118" s="35">
        <f t="shared" si="563"/>
        <v>3388.21</v>
      </c>
      <c r="P5118" s="35">
        <f t="shared" si="564"/>
        <v>3388.2100000000005</v>
      </c>
      <c r="Q5118" s="39">
        <f t="shared" si="566"/>
        <v>3388.21</v>
      </c>
      <c r="R5118" s="37">
        <f t="shared" si="565"/>
        <v>3388.21</v>
      </c>
      <c r="T5118" s="38"/>
      <c r="U5118" s="38"/>
      <c r="V5118" s="38"/>
    </row>
    <row r="5119" ht="12.75">
      <c r="A5119" s="27">
        <v>5107</v>
      </c>
      <c r="B5119" s="28" t="s">
        <v>9424</v>
      </c>
      <c r="C5119" s="29" t="s">
        <v>9425</v>
      </c>
      <c r="D5119" s="30" t="s">
        <v>30</v>
      </c>
      <c r="E5119" s="31">
        <v>1</v>
      </c>
      <c r="F5119" s="32"/>
      <c r="G5119" s="32"/>
      <c r="H5119" s="32"/>
      <c r="I5119" s="33">
        <v>18270.59</v>
      </c>
      <c r="J5119" s="33">
        <v>19056.23</v>
      </c>
      <c r="K5119" s="33">
        <v>19001.41</v>
      </c>
      <c r="L5119" s="21">
        <f t="shared" si="560"/>
        <v>18776.076666666664</v>
      </c>
      <c r="M5119" s="34">
        <f t="shared" si="561"/>
        <v>438.62157463277282</v>
      </c>
      <c r="N5119" s="34">
        <f t="shared" si="562"/>
        <v>2.3360661677072381</v>
      </c>
      <c r="O5119" s="35">
        <f t="shared" si="563"/>
        <v>18776.076666666664</v>
      </c>
      <c r="P5119" s="35">
        <f t="shared" si="564"/>
        <v>18776.076666666664</v>
      </c>
      <c r="Q5119" s="39">
        <f t="shared" si="566"/>
        <v>18776.080000000002</v>
      </c>
      <c r="R5119" s="37">
        <f t="shared" si="565"/>
        <v>18776.080000000002</v>
      </c>
      <c r="T5119" s="38"/>
      <c r="U5119" s="38"/>
      <c r="V5119" s="38"/>
    </row>
    <row r="5120" ht="12.75">
      <c r="A5120" s="27">
        <v>5108</v>
      </c>
      <c r="B5120" s="28" t="s">
        <v>9426</v>
      </c>
      <c r="C5120" s="29" t="s">
        <v>9427</v>
      </c>
      <c r="D5120" s="30" t="s">
        <v>30</v>
      </c>
      <c r="E5120" s="31">
        <v>1</v>
      </c>
      <c r="F5120" s="32"/>
      <c r="G5120" s="32"/>
      <c r="H5120" s="32"/>
      <c r="I5120" s="33">
        <v>3359.0999999999999</v>
      </c>
      <c r="J5120" s="33">
        <v>3422.9200000000001</v>
      </c>
      <c r="K5120" s="33">
        <v>3486.75</v>
      </c>
      <c r="L5120" s="21">
        <f t="shared" si="560"/>
        <v>3422.9233333333336</v>
      </c>
      <c r="M5120" s="34">
        <f t="shared" si="561"/>
        <v>63.825000065282723</v>
      </c>
      <c r="N5120" s="34">
        <f t="shared" si="562"/>
        <v>1.8646342278174324</v>
      </c>
      <c r="O5120" s="35">
        <f t="shared" si="563"/>
        <v>3422.9233333333332</v>
      </c>
      <c r="P5120" s="35">
        <f t="shared" si="564"/>
        <v>3422.9233333333336</v>
      </c>
      <c r="Q5120" s="39">
        <f t="shared" si="566"/>
        <v>3422.9200000000001</v>
      </c>
      <c r="R5120" s="37">
        <f t="shared" si="565"/>
        <v>3422.9200000000001</v>
      </c>
      <c r="T5120" s="38"/>
      <c r="U5120" s="38"/>
      <c r="V5120" s="38"/>
    </row>
    <row r="5121" ht="12.75">
      <c r="A5121" s="27">
        <v>5109</v>
      </c>
      <c r="B5121" s="28" t="s">
        <v>9428</v>
      </c>
      <c r="C5121" s="29" t="s">
        <v>9429</v>
      </c>
      <c r="D5121" s="30" t="s">
        <v>30</v>
      </c>
      <c r="E5121" s="31">
        <v>1</v>
      </c>
      <c r="F5121" s="32"/>
      <c r="G5121" s="32"/>
      <c r="H5121" s="32"/>
      <c r="I5121" s="33">
        <v>18270.59</v>
      </c>
      <c r="J5121" s="33">
        <v>18398.48</v>
      </c>
      <c r="K5121" s="33">
        <v>18800.439999999999</v>
      </c>
      <c r="L5121" s="21">
        <f t="shared" si="560"/>
        <v>18489.836666666666</v>
      </c>
      <c r="M5121" s="34">
        <f t="shared" si="561"/>
        <v>276.48650244330724</v>
      </c>
      <c r="N5121" s="34">
        <f t="shared" si="562"/>
        <v>1.4953431305413041</v>
      </c>
      <c r="O5121" s="35">
        <f t="shared" si="563"/>
        <v>18489.836666666662</v>
      </c>
      <c r="P5121" s="35">
        <f t="shared" si="564"/>
        <v>18489.836666666666</v>
      </c>
      <c r="Q5121" s="39">
        <f t="shared" si="566"/>
        <v>18489.84</v>
      </c>
      <c r="R5121" s="37">
        <f t="shared" si="565"/>
        <v>18489.84</v>
      </c>
      <c r="T5121" s="38"/>
      <c r="U5121" s="38"/>
      <c r="V5121" s="38"/>
    </row>
    <row r="5122" ht="12.75">
      <c r="A5122" s="27">
        <v>5110</v>
      </c>
      <c r="B5122" s="28" t="s">
        <v>9430</v>
      </c>
      <c r="C5122" s="29" t="s">
        <v>9431</v>
      </c>
      <c r="D5122" s="30" t="s">
        <v>30</v>
      </c>
      <c r="E5122" s="31">
        <v>1</v>
      </c>
      <c r="F5122" s="32"/>
      <c r="G5122" s="32"/>
      <c r="H5122" s="32"/>
      <c r="I5122" s="33">
        <v>1905.77</v>
      </c>
      <c r="J5122" s="33">
        <v>1955.3199999999999</v>
      </c>
      <c r="K5122" s="33">
        <v>1919.1099999999999</v>
      </c>
      <c r="L5122" s="21">
        <f t="shared" si="560"/>
        <v>1926.7333333333333</v>
      </c>
      <c r="M5122" s="34">
        <f t="shared" si="561"/>
        <v>25.639559928620706</v>
      </c>
      <c r="N5122" s="34">
        <f t="shared" si="562"/>
        <v>1.3307269607602179</v>
      </c>
      <c r="O5122" s="35">
        <f t="shared" si="563"/>
        <v>1926.7333333333331</v>
      </c>
      <c r="P5122" s="35">
        <f t="shared" si="564"/>
        <v>1926.7333333333333</v>
      </c>
      <c r="Q5122" s="39">
        <f t="shared" si="566"/>
        <v>1926.73</v>
      </c>
      <c r="R5122" s="37">
        <f t="shared" si="565"/>
        <v>1926.73</v>
      </c>
      <c r="T5122" s="38"/>
      <c r="U5122" s="38"/>
      <c r="V5122" s="38"/>
    </row>
    <row r="5123" ht="12.75">
      <c r="A5123" s="27">
        <v>5111</v>
      </c>
      <c r="B5123" s="28" t="s">
        <v>9430</v>
      </c>
      <c r="C5123" s="29" t="s">
        <v>9432</v>
      </c>
      <c r="D5123" s="30" t="s">
        <v>30</v>
      </c>
      <c r="E5123" s="31">
        <v>1</v>
      </c>
      <c r="F5123" s="32"/>
      <c r="G5123" s="32"/>
      <c r="H5123" s="32"/>
      <c r="I5123" s="33">
        <v>2277.6300000000001</v>
      </c>
      <c r="J5123" s="33">
        <v>2318.6300000000001</v>
      </c>
      <c r="K5123" s="33">
        <v>2293.5700000000002</v>
      </c>
      <c r="L5123" s="21">
        <f t="shared" si="560"/>
        <v>2296.6100000000001</v>
      </c>
      <c r="M5123" s="34">
        <f t="shared" si="561"/>
        <v>20.668362296031098</v>
      </c>
      <c r="N5123" s="34">
        <f t="shared" si="562"/>
        <v>0.89995089701913245</v>
      </c>
      <c r="O5123" s="35">
        <f t="shared" si="563"/>
        <v>2296.6099999999997</v>
      </c>
      <c r="P5123" s="35">
        <f t="shared" si="564"/>
        <v>2296.6100000000001</v>
      </c>
      <c r="Q5123" s="39">
        <f t="shared" si="566"/>
        <v>2296.6100000000001</v>
      </c>
      <c r="R5123" s="37">
        <f t="shared" si="565"/>
        <v>2296.6100000000001</v>
      </c>
      <c r="T5123" s="38"/>
      <c r="U5123" s="38"/>
      <c r="V5123" s="38"/>
    </row>
    <row r="5124" ht="12.75">
      <c r="A5124" s="27">
        <v>5112</v>
      </c>
      <c r="B5124" s="28" t="s">
        <v>9433</v>
      </c>
      <c r="C5124" s="29" t="s">
        <v>9434</v>
      </c>
      <c r="D5124" s="30" t="s">
        <v>30</v>
      </c>
      <c r="E5124" s="31">
        <v>1</v>
      </c>
      <c r="F5124" s="32"/>
      <c r="G5124" s="32"/>
      <c r="H5124" s="32"/>
      <c r="I5124" s="33">
        <v>7576.6099999999997</v>
      </c>
      <c r="J5124" s="33">
        <v>7644.8000000000002</v>
      </c>
      <c r="K5124" s="33">
        <v>7766.0299999999997</v>
      </c>
      <c r="L5124" s="21">
        <f t="shared" si="560"/>
        <v>7662.4799999999996</v>
      </c>
      <c r="M5124" s="34">
        <f t="shared" si="561"/>
        <v>95.939673232714298</v>
      </c>
      <c r="N5124" s="34">
        <f t="shared" si="562"/>
        <v>1.2520707816883607</v>
      </c>
      <c r="O5124" s="35">
        <f t="shared" si="563"/>
        <v>7662.4799999999996</v>
      </c>
      <c r="P5124" s="35">
        <f t="shared" si="564"/>
        <v>7662.4799999999996</v>
      </c>
      <c r="Q5124" s="39">
        <f t="shared" si="566"/>
        <v>7662.4800000000005</v>
      </c>
      <c r="R5124" s="37">
        <f t="shared" si="565"/>
        <v>7662.4800000000005</v>
      </c>
      <c r="T5124" s="38"/>
      <c r="U5124" s="38"/>
      <c r="V5124" s="38"/>
    </row>
    <row r="5125" ht="12.75">
      <c r="A5125" s="27">
        <v>5113</v>
      </c>
      <c r="B5125" s="28" t="s">
        <v>9435</v>
      </c>
      <c r="C5125" s="29" t="s">
        <v>9436</v>
      </c>
      <c r="D5125" s="30" t="s">
        <v>30</v>
      </c>
      <c r="E5125" s="31">
        <v>1</v>
      </c>
      <c r="F5125" s="32"/>
      <c r="G5125" s="32"/>
      <c r="H5125" s="32"/>
      <c r="I5125" s="33">
        <v>1626.8699999999999</v>
      </c>
      <c r="J5125" s="33">
        <v>1633.3800000000001</v>
      </c>
      <c r="K5125" s="33">
        <v>1648.02</v>
      </c>
      <c r="L5125" s="21">
        <f t="shared" si="560"/>
        <v>1636.0900000000001</v>
      </c>
      <c r="M5125" s="34">
        <f t="shared" si="561"/>
        <v>10.832298924974351</v>
      </c>
      <c r="N5125" s="34">
        <f t="shared" si="562"/>
        <v>0.66208453844069393</v>
      </c>
      <c r="O5125" s="35">
        <f t="shared" si="563"/>
        <v>1636.0900000000001</v>
      </c>
      <c r="P5125" s="35">
        <f t="shared" si="564"/>
        <v>1636.0900000000001</v>
      </c>
      <c r="Q5125" s="39">
        <f t="shared" si="566"/>
        <v>1636.0900000000001</v>
      </c>
      <c r="R5125" s="37">
        <f t="shared" si="565"/>
        <v>1636.0900000000001</v>
      </c>
      <c r="T5125" s="38"/>
      <c r="U5125" s="38"/>
      <c r="V5125" s="38"/>
    </row>
    <row r="5126" ht="12.75">
      <c r="A5126" s="27">
        <v>5114</v>
      </c>
      <c r="B5126" s="28" t="s">
        <v>9437</v>
      </c>
      <c r="C5126" s="29" t="s">
        <v>9438</v>
      </c>
      <c r="D5126" s="30" t="s">
        <v>30</v>
      </c>
      <c r="E5126" s="31">
        <v>1</v>
      </c>
      <c r="F5126" s="32"/>
      <c r="G5126" s="32"/>
      <c r="H5126" s="32"/>
      <c r="I5126" s="33">
        <v>195.22999999999999</v>
      </c>
      <c r="J5126" s="33">
        <v>198.94</v>
      </c>
      <c r="K5126" s="33">
        <v>196.99000000000001</v>
      </c>
      <c r="L5126" s="21">
        <f t="shared" si="560"/>
        <v>197.05333333333331</v>
      </c>
      <c r="M5126" s="34">
        <f t="shared" si="561"/>
        <v>1.8558106943687298</v>
      </c>
      <c r="N5126" s="34">
        <f t="shared" si="562"/>
        <v>0.9417809193968113</v>
      </c>
      <c r="O5126" s="35">
        <f t="shared" si="563"/>
        <v>197.05333333333331</v>
      </c>
      <c r="P5126" s="35">
        <f t="shared" si="564"/>
        <v>197.05333333333331</v>
      </c>
      <c r="Q5126" s="39">
        <f t="shared" si="566"/>
        <v>197.05000000000001</v>
      </c>
      <c r="R5126" s="37">
        <f t="shared" si="565"/>
        <v>197.05000000000001</v>
      </c>
      <c r="T5126" s="38"/>
      <c r="U5126" s="38"/>
      <c r="V5126" s="38"/>
    </row>
    <row r="5127" ht="12.75">
      <c r="A5127" s="27">
        <v>5115</v>
      </c>
      <c r="B5127" s="28" t="s">
        <v>9437</v>
      </c>
      <c r="C5127" s="29" t="s">
        <v>9439</v>
      </c>
      <c r="D5127" s="30" t="s">
        <v>30</v>
      </c>
      <c r="E5127" s="31">
        <v>1</v>
      </c>
      <c r="F5127" s="32"/>
      <c r="G5127" s="32"/>
      <c r="H5127" s="32"/>
      <c r="I5127" s="33">
        <v>381.16000000000003</v>
      </c>
      <c r="J5127" s="33">
        <v>390.31</v>
      </c>
      <c r="K5127" s="33">
        <v>384.97000000000003</v>
      </c>
      <c r="L5127" s="21">
        <f t="shared" si="560"/>
        <v>385.48000000000002</v>
      </c>
      <c r="M5127" s="34">
        <f t="shared" si="561"/>
        <v>4.5962702270427798</v>
      </c>
      <c r="N5127" s="34">
        <f t="shared" si="562"/>
        <v>1.1923498565535902</v>
      </c>
      <c r="O5127" s="35">
        <f t="shared" si="563"/>
        <v>385.48000000000002</v>
      </c>
      <c r="P5127" s="35">
        <f t="shared" si="564"/>
        <v>385.48000000000002</v>
      </c>
      <c r="Q5127" s="39">
        <f t="shared" si="566"/>
        <v>385.48000000000002</v>
      </c>
      <c r="R5127" s="37">
        <f t="shared" si="565"/>
        <v>385.48000000000002</v>
      </c>
      <c r="T5127" s="38"/>
      <c r="U5127" s="38"/>
      <c r="V5127" s="38"/>
    </row>
    <row r="5128" ht="12.75">
      <c r="A5128" s="27">
        <v>5116</v>
      </c>
      <c r="B5128" s="28" t="s">
        <v>9440</v>
      </c>
      <c r="C5128" s="29" t="s">
        <v>9441</v>
      </c>
      <c r="D5128" s="30" t="s">
        <v>30</v>
      </c>
      <c r="E5128" s="31">
        <v>1</v>
      </c>
      <c r="F5128" s="32"/>
      <c r="G5128" s="32"/>
      <c r="H5128" s="32"/>
      <c r="I5128" s="33">
        <v>381.16000000000003</v>
      </c>
      <c r="J5128" s="33">
        <v>395.63999999999999</v>
      </c>
      <c r="K5128" s="33">
        <v>397.17000000000002</v>
      </c>
      <c r="L5128" s="21">
        <f t="shared" si="560"/>
        <v>391.32333333333332</v>
      </c>
      <c r="M5128" s="34">
        <f t="shared" si="561"/>
        <v>8.8348872846988336</v>
      </c>
      <c r="N5128" s="34">
        <f t="shared" si="562"/>
        <v>2.2576949882958255</v>
      </c>
      <c r="O5128" s="35">
        <f t="shared" si="563"/>
        <v>391.32333333333332</v>
      </c>
      <c r="P5128" s="35">
        <f t="shared" si="564"/>
        <v>391.32333333333332</v>
      </c>
      <c r="Q5128" s="39">
        <f t="shared" si="566"/>
        <v>391.31999999999999</v>
      </c>
      <c r="R5128" s="37">
        <f t="shared" si="565"/>
        <v>391.31999999999999</v>
      </c>
      <c r="T5128" s="38"/>
      <c r="U5128" s="38"/>
      <c r="V5128" s="38"/>
    </row>
    <row r="5129" ht="12.75">
      <c r="A5129" s="27">
        <v>5117</v>
      </c>
      <c r="B5129" s="28" t="s">
        <v>9440</v>
      </c>
      <c r="C5129" s="29" t="s">
        <v>9442</v>
      </c>
      <c r="D5129" s="30" t="s">
        <v>30</v>
      </c>
      <c r="E5129" s="31">
        <v>1</v>
      </c>
      <c r="F5129" s="32"/>
      <c r="G5129" s="32"/>
      <c r="H5129" s="32"/>
      <c r="I5129" s="33">
        <v>381.16000000000003</v>
      </c>
      <c r="J5129" s="33">
        <v>392.58999999999997</v>
      </c>
      <c r="K5129" s="33">
        <v>390.69</v>
      </c>
      <c r="L5129" s="21">
        <f t="shared" si="560"/>
        <v>388.1466666666667</v>
      </c>
      <c r="M5129" s="34">
        <f t="shared" si="561"/>
        <v>6.1247557774439496</v>
      </c>
      <c r="N5129" s="34">
        <f t="shared" si="562"/>
        <v>1.5779488279629561</v>
      </c>
      <c r="O5129" s="35">
        <f t="shared" si="563"/>
        <v>388.14666666666665</v>
      </c>
      <c r="P5129" s="35">
        <f t="shared" si="564"/>
        <v>388.1466666666667</v>
      </c>
      <c r="Q5129" s="39">
        <f t="shared" si="566"/>
        <v>388.15000000000003</v>
      </c>
      <c r="R5129" s="37">
        <f t="shared" si="565"/>
        <v>388.15000000000003</v>
      </c>
      <c r="T5129" s="38"/>
      <c r="U5129" s="38"/>
      <c r="V5129" s="38"/>
    </row>
    <row r="5130" ht="12.75">
      <c r="A5130" s="27">
        <v>5118</v>
      </c>
      <c r="B5130" s="28" t="s">
        <v>9443</v>
      </c>
      <c r="C5130" s="29" t="s">
        <v>9444</v>
      </c>
      <c r="D5130" s="30" t="s">
        <v>30</v>
      </c>
      <c r="E5130" s="31">
        <v>1</v>
      </c>
      <c r="F5130" s="32"/>
      <c r="G5130" s="32"/>
      <c r="H5130" s="32"/>
      <c r="I5130" s="33">
        <v>4211.3000000000002</v>
      </c>
      <c r="J5130" s="33">
        <v>4325.0100000000002</v>
      </c>
      <c r="K5130" s="33">
        <v>4295.5299999999997</v>
      </c>
      <c r="L5130" s="21">
        <f t="shared" si="560"/>
        <v>4277.2799999999997</v>
      </c>
      <c r="M5130" s="34">
        <f t="shared" si="561"/>
        <v>59.010913397438564</v>
      </c>
      <c r="N5130" s="34">
        <f t="shared" si="562"/>
        <v>1.3796364371151426</v>
      </c>
      <c r="O5130" s="35">
        <f t="shared" si="563"/>
        <v>4277.2799999999997</v>
      </c>
      <c r="P5130" s="35">
        <f t="shared" si="564"/>
        <v>4277.2799999999997</v>
      </c>
      <c r="Q5130" s="39">
        <f t="shared" si="566"/>
        <v>4277.2799999999997</v>
      </c>
      <c r="R5130" s="37">
        <f t="shared" si="565"/>
        <v>4277.2799999999997</v>
      </c>
      <c r="T5130" s="38"/>
      <c r="U5130" s="38"/>
      <c r="V5130" s="38"/>
    </row>
    <row r="5131" ht="12.75">
      <c r="A5131" s="27">
        <v>5119</v>
      </c>
      <c r="B5131" s="28" t="s">
        <v>9445</v>
      </c>
      <c r="C5131" s="29" t="s">
        <v>9446</v>
      </c>
      <c r="D5131" s="30" t="s">
        <v>30</v>
      </c>
      <c r="E5131" s="31">
        <v>1</v>
      </c>
      <c r="F5131" s="32"/>
      <c r="G5131" s="32"/>
      <c r="H5131" s="32"/>
      <c r="I5131" s="33">
        <v>4087.3299999999999</v>
      </c>
      <c r="J5131" s="33">
        <v>4226.3000000000002</v>
      </c>
      <c r="K5131" s="33">
        <v>4214.04</v>
      </c>
      <c r="L5131" s="21">
        <f t="shared" ref="L5131:L5194" si="567">AVERAGE(I5131:K5131)</f>
        <v>4175.8900000000003</v>
      </c>
      <c r="M5131" s="34">
        <f t="shared" ref="M5131:M5194" si="568">SQRT(((SUM((POWER(K5131-L5131,2)),(POWER(J5131-L5131,2)),(POWER(I5131-L5131,2)))/(COLUMNS(I5131:K5131)-1))))</f>
        <v>76.93979529476286</v>
      </c>
      <c r="N5131" s="34">
        <f t="shared" ref="N5131:N5194" si="569">M5131/L5131*100</f>
        <v>1.8424765809147956</v>
      </c>
      <c r="O5131" s="35">
        <f t="shared" ref="O5131:O5194" si="570">((E5131/3)*(SUM(I5131:K5131)))</f>
        <v>4175.8900000000003</v>
      </c>
      <c r="P5131" s="35">
        <f t="shared" ref="P5131:P5194" si="571">AVERAGE(I5131:K5131)</f>
        <v>4175.8900000000003</v>
      </c>
      <c r="Q5131" s="39">
        <f t="shared" si="566"/>
        <v>4175.8900000000003</v>
      </c>
      <c r="R5131" s="37">
        <f t="shared" ref="R5131:R5194" si="572">Q5131*E5131</f>
        <v>4175.8900000000003</v>
      </c>
      <c r="T5131" s="38"/>
      <c r="U5131" s="38"/>
      <c r="V5131" s="38"/>
    </row>
    <row r="5132" ht="12.75">
      <c r="A5132" s="27">
        <v>5120</v>
      </c>
      <c r="B5132" s="28" t="s">
        <v>9447</v>
      </c>
      <c r="C5132" s="29" t="s">
        <v>9448</v>
      </c>
      <c r="D5132" s="30" t="s">
        <v>30</v>
      </c>
      <c r="E5132" s="31">
        <v>1</v>
      </c>
      <c r="F5132" s="32"/>
      <c r="G5132" s="32"/>
      <c r="H5132" s="32"/>
      <c r="I5132" s="33">
        <v>579.46000000000004</v>
      </c>
      <c r="J5132" s="33">
        <v>588.14999999999998</v>
      </c>
      <c r="K5132" s="33">
        <v>586.99000000000001</v>
      </c>
      <c r="L5132" s="21">
        <f t="shared" si="567"/>
        <v>584.86666666666667</v>
      </c>
      <c r="M5132" s="34">
        <f t="shared" si="568"/>
        <v>4.718096367533529</v>
      </c>
      <c r="N5132" s="34">
        <f t="shared" si="569"/>
        <v>0.80669606192867815</v>
      </c>
      <c r="O5132" s="35">
        <f t="shared" si="570"/>
        <v>584.86666666666667</v>
      </c>
      <c r="P5132" s="35">
        <f t="shared" si="571"/>
        <v>584.86666666666667</v>
      </c>
      <c r="Q5132" s="39">
        <f t="shared" ref="Q5132:Q5195" si="573">ROUND(P5132,2)</f>
        <v>584.87</v>
      </c>
      <c r="R5132" s="37">
        <f t="shared" si="572"/>
        <v>584.87</v>
      </c>
      <c r="T5132" s="38"/>
      <c r="U5132" s="38"/>
      <c r="V5132" s="38"/>
    </row>
    <row r="5133" ht="12.75">
      <c r="A5133" s="27">
        <v>5121</v>
      </c>
      <c r="B5133" s="28" t="s">
        <v>9447</v>
      </c>
      <c r="C5133" s="29" t="s">
        <v>9449</v>
      </c>
      <c r="D5133" s="30" t="s">
        <v>30</v>
      </c>
      <c r="E5133" s="31">
        <v>1</v>
      </c>
      <c r="F5133" s="32"/>
      <c r="G5133" s="32"/>
      <c r="H5133" s="32"/>
      <c r="I5133" s="33">
        <v>579.46000000000004</v>
      </c>
      <c r="J5133" s="33">
        <v>585.25</v>
      </c>
      <c r="K5133" s="33">
        <v>604.38</v>
      </c>
      <c r="L5133" s="21">
        <f t="shared" si="567"/>
        <v>589.69666666666672</v>
      </c>
      <c r="M5133" s="34">
        <f t="shared" si="568"/>
        <v>13.041519594484873</v>
      </c>
      <c r="N5133" s="34">
        <f t="shared" si="569"/>
        <v>2.2115640687276854</v>
      </c>
      <c r="O5133" s="35">
        <f t="shared" si="570"/>
        <v>589.69666666666672</v>
      </c>
      <c r="P5133" s="35">
        <f t="shared" si="571"/>
        <v>589.69666666666672</v>
      </c>
      <c r="Q5133" s="39">
        <f t="shared" si="573"/>
        <v>589.70000000000005</v>
      </c>
      <c r="R5133" s="37">
        <f t="shared" si="572"/>
        <v>589.70000000000005</v>
      </c>
      <c r="T5133" s="38"/>
      <c r="U5133" s="38"/>
      <c r="V5133" s="38"/>
    </row>
    <row r="5134" ht="12.75">
      <c r="A5134" s="27">
        <v>5122</v>
      </c>
      <c r="B5134" s="28" t="s">
        <v>9447</v>
      </c>
      <c r="C5134" s="29" t="s">
        <v>9450</v>
      </c>
      <c r="D5134" s="30" t="s">
        <v>30</v>
      </c>
      <c r="E5134" s="31">
        <v>1</v>
      </c>
      <c r="F5134" s="32"/>
      <c r="G5134" s="32"/>
      <c r="H5134" s="32"/>
      <c r="I5134" s="33">
        <v>455.51999999999998</v>
      </c>
      <c r="J5134" s="33">
        <v>470.10000000000002</v>
      </c>
      <c r="K5134" s="33">
        <v>458.70999999999998</v>
      </c>
      <c r="L5134" s="21">
        <f t="shared" si="567"/>
        <v>461.44333333333333</v>
      </c>
      <c r="M5134" s="34">
        <f t="shared" si="568"/>
        <v>7.6646874256771689</v>
      </c>
      <c r="N5134" s="34">
        <f t="shared" si="569"/>
        <v>1.6610246311957053</v>
      </c>
      <c r="O5134" s="35">
        <f t="shared" si="570"/>
        <v>461.44333333333327</v>
      </c>
      <c r="P5134" s="35">
        <f t="shared" si="571"/>
        <v>461.44333333333333</v>
      </c>
      <c r="Q5134" s="39">
        <f t="shared" si="573"/>
        <v>461.44</v>
      </c>
      <c r="R5134" s="37">
        <f t="shared" si="572"/>
        <v>461.44</v>
      </c>
      <c r="T5134" s="38"/>
      <c r="U5134" s="38"/>
      <c r="V5134" s="38"/>
    </row>
    <row r="5135" ht="12.75">
      <c r="A5135" s="27">
        <v>5123</v>
      </c>
      <c r="B5135" s="28" t="s">
        <v>9451</v>
      </c>
      <c r="C5135" s="29" t="s">
        <v>9452</v>
      </c>
      <c r="D5135" s="30" t="s">
        <v>30</v>
      </c>
      <c r="E5135" s="31">
        <v>1</v>
      </c>
      <c r="F5135" s="32"/>
      <c r="G5135" s="32"/>
      <c r="H5135" s="32"/>
      <c r="I5135" s="33">
        <v>433.83999999999997</v>
      </c>
      <c r="J5135" s="33">
        <v>445.55000000000001</v>
      </c>
      <c r="K5135" s="33">
        <v>450.32999999999998</v>
      </c>
      <c r="L5135" s="21">
        <f t="shared" si="567"/>
        <v>443.24000000000001</v>
      </c>
      <c r="M5135" s="34">
        <f t="shared" si="568"/>
        <v>8.4842265410584208</v>
      </c>
      <c r="N5135" s="34">
        <f t="shared" si="569"/>
        <v>1.9141382864945446</v>
      </c>
      <c r="O5135" s="35">
        <f t="shared" si="570"/>
        <v>443.24000000000001</v>
      </c>
      <c r="P5135" s="35">
        <f t="shared" si="571"/>
        <v>443.24000000000001</v>
      </c>
      <c r="Q5135" s="39">
        <f t="shared" si="573"/>
        <v>443.24000000000001</v>
      </c>
      <c r="R5135" s="37">
        <f t="shared" si="572"/>
        <v>443.24000000000001</v>
      </c>
      <c r="T5135" s="38"/>
      <c r="U5135" s="38"/>
      <c r="V5135" s="38"/>
    </row>
    <row r="5136" ht="23.25">
      <c r="A5136" s="27">
        <v>5124</v>
      </c>
      <c r="B5136" s="28" t="s">
        <v>9453</v>
      </c>
      <c r="C5136" s="29" t="s">
        <v>9454</v>
      </c>
      <c r="D5136" s="30" t="s">
        <v>30</v>
      </c>
      <c r="E5136" s="31">
        <v>1</v>
      </c>
      <c r="F5136" s="32"/>
      <c r="G5136" s="32"/>
      <c r="H5136" s="32"/>
      <c r="I5136" s="33">
        <v>433.83999999999997</v>
      </c>
      <c r="J5136" s="33">
        <v>437.74000000000001</v>
      </c>
      <c r="K5136" s="33">
        <v>450.32999999999998</v>
      </c>
      <c r="L5136" s="21">
        <f t="shared" si="567"/>
        <v>440.6366666666666</v>
      </c>
      <c r="M5136" s="34">
        <f t="shared" si="568"/>
        <v>8.6181803957293273</v>
      </c>
      <c r="N5136" s="34">
        <f t="shared" si="569"/>
        <v>1.9558473108750207</v>
      </c>
      <c r="O5136" s="35">
        <f t="shared" si="570"/>
        <v>440.6366666666666</v>
      </c>
      <c r="P5136" s="35">
        <f t="shared" si="571"/>
        <v>440.6366666666666</v>
      </c>
      <c r="Q5136" s="39">
        <f t="shared" si="573"/>
        <v>440.63999999999999</v>
      </c>
      <c r="R5136" s="37">
        <f t="shared" si="572"/>
        <v>440.63999999999999</v>
      </c>
      <c r="T5136" s="38"/>
      <c r="U5136" s="38"/>
      <c r="V5136" s="38"/>
    </row>
    <row r="5137" ht="23.25">
      <c r="A5137" s="27">
        <v>5125</v>
      </c>
      <c r="B5137" s="28" t="s">
        <v>9455</v>
      </c>
      <c r="C5137" s="29" t="s">
        <v>9456</v>
      </c>
      <c r="D5137" s="30" t="s">
        <v>30</v>
      </c>
      <c r="E5137" s="31">
        <v>1</v>
      </c>
      <c r="F5137" s="32"/>
      <c r="G5137" s="32"/>
      <c r="H5137" s="32"/>
      <c r="I5137" s="33">
        <v>433.83999999999997</v>
      </c>
      <c r="J5137" s="33">
        <v>449.45999999999998</v>
      </c>
      <c r="K5137" s="33">
        <v>439.91000000000003</v>
      </c>
      <c r="L5137" s="21">
        <f t="shared" si="567"/>
        <v>441.06999999999999</v>
      </c>
      <c r="M5137" s="34">
        <f t="shared" si="568"/>
        <v>7.8743444171562613</v>
      </c>
      <c r="N5137" s="34">
        <f t="shared" si="569"/>
        <v>1.7852822493382596</v>
      </c>
      <c r="O5137" s="35">
        <f t="shared" si="570"/>
        <v>441.06999999999999</v>
      </c>
      <c r="P5137" s="35">
        <f t="shared" si="571"/>
        <v>441.06999999999999</v>
      </c>
      <c r="Q5137" s="39">
        <f t="shared" si="573"/>
        <v>441.06999999999999</v>
      </c>
      <c r="R5137" s="37">
        <f t="shared" si="572"/>
        <v>441.06999999999999</v>
      </c>
      <c r="T5137" s="38"/>
      <c r="U5137" s="38"/>
      <c r="V5137" s="38"/>
    </row>
    <row r="5138" ht="12.75">
      <c r="A5138" s="27">
        <v>5126</v>
      </c>
      <c r="B5138" s="28" t="s">
        <v>9457</v>
      </c>
      <c r="C5138" s="29" t="s">
        <v>9458</v>
      </c>
      <c r="D5138" s="30" t="s">
        <v>30</v>
      </c>
      <c r="E5138" s="31">
        <v>1</v>
      </c>
      <c r="F5138" s="32"/>
      <c r="G5138" s="32"/>
      <c r="H5138" s="32"/>
      <c r="I5138" s="33">
        <v>83.670000000000002</v>
      </c>
      <c r="J5138" s="33">
        <v>85.180000000000007</v>
      </c>
      <c r="K5138" s="33">
        <v>84.260000000000005</v>
      </c>
      <c r="L5138" s="21">
        <f t="shared" si="567"/>
        <v>84.370000000000005</v>
      </c>
      <c r="M5138" s="34">
        <f t="shared" si="568"/>
        <v>0.76098620224022706</v>
      </c>
      <c r="N5138" s="34">
        <f t="shared" si="569"/>
        <v>0.90196302268605777</v>
      </c>
      <c r="O5138" s="35">
        <f t="shared" si="570"/>
        <v>84.370000000000005</v>
      </c>
      <c r="P5138" s="35">
        <f t="shared" si="571"/>
        <v>84.370000000000005</v>
      </c>
      <c r="Q5138" s="39">
        <f t="shared" si="573"/>
        <v>84.370000000000005</v>
      </c>
      <c r="R5138" s="37">
        <f t="shared" si="572"/>
        <v>84.370000000000005</v>
      </c>
      <c r="T5138" s="38"/>
      <c r="U5138" s="38"/>
      <c r="V5138" s="38"/>
    </row>
    <row r="5139" ht="23.25">
      <c r="A5139" s="27">
        <v>5127</v>
      </c>
      <c r="B5139" s="28" t="s">
        <v>9459</v>
      </c>
      <c r="C5139" s="29" t="s">
        <v>9460</v>
      </c>
      <c r="D5139" s="30" t="s">
        <v>30</v>
      </c>
      <c r="E5139" s="31">
        <v>1</v>
      </c>
      <c r="F5139" s="32"/>
      <c r="G5139" s="32"/>
      <c r="H5139" s="32"/>
      <c r="I5139" s="33">
        <v>557.77999999999997</v>
      </c>
      <c r="J5139" s="33">
        <v>579.52999999999997</v>
      </c>
      <c r="K5139" s="33">
        <v>570.04999999999995</v>
      </c>
      <c r="L5139" s="21">
        <f t="shared" si="567"/>
        <v>569.12</v>
      </c>
      <c r="M5139" s="34">
        <f t="shared" si="568"/>
        <v>10.904783354106581</v>
      </c>
      <c r="N5139" s="34">
        <f t="shared" si="569"/>
        <v>1.9160780422593795</v>
      </c>
      <c r="O5139" s="35">
        <f t="shared" si="570"/>
        <v>569.11999999999989</v>
      </c>
      <c r="P5139" s="35">
        <f t="shared" si="571"/>
        <v>569.12</v>
      </c>
      <c r="Q5139" s="39">
        <f t="shared" si="573"/>
        <v>569.12</v>
      </c>
      <c r="R5139" s="37">
        <f t="shared" si="572"/>
        <v>569.12</v>
      </c>
      <c r="T5139" s="38"/>
      <c r="U5139" s="38"/>
      <c r="V5139" s="38"/>
    </row>
    <row r="5140" ht="12.75">
      <c r="A5140" s="27">
        <v>5128</v>
      </c>
      <c r="B5140" s="28" t="s">
        <v>9461</v>
      </c>
      <c r="C5140" s="29" t="s">
        <v>9462</v>
      </c>
      <c r="D5140" s="30" t="s">
        <v>30</v>
      </c>
      <c r="E5140" s="31">
        <v>1</v>
      </c>
      <c r="F5140" s="32"/>
      <c r="G5140" s="32"/>
      <c r="H5140" s="32"/>
      <c r="I5140" s="33">
        <v>105.34999999999999</v>
      </c>
      <c r="J5140" s="33">
        <v>109.04000000000001</v>
      </c>
      <c r="K5140" s="33">
        <v>107.98</v>
      </c>
      <c r="L5140" s="21">
        <f t="shared" si="567"/>
        <v>107.45666666666666</v>
      </c>
      <c r="M5140" s="34">
        <f t="shared" si="568"/>
        <v>1.8998508713405264</v>
      </c>
      <c r="N5140" s="34">
        <f t="shared" si="569"/>
        <v>1.768015824680206</v>
      </c>
      <c r="O5140" s="35">
        <f t="shared" si="570"/>
        <v>107.45666666666666</v>
      </c>
      <c r="P5140" s="35">
        <f t="shared" si="571"/>
        <v>107.45666666666666</v>
      </c>
      <c r="Q5140" s="39">
        <f t="shared" si="573"/>
        <v>107.46000000000001</v>
      </c>
      <c r="R5140" s="37">
        <f t="shared" si="572"/>
        <v>107.46000000000001</v>
      </c>
      <c r="T5140" s="38"/>
      <c r="U5140" s="38"/>
      <c r="V5140" s="38"/>
    </row>
    <row r="5141" ht="12.75">
      <c r="A5141" s="27">
        <v>5129</v>
      </c>
      <c r="B5141" s="28" t="s">
        <v>9463</v>
      </c>
      <c r="C5141" s="29" t="s">
        <v>9464</v>
      </c>
      <c r="D5141" s="30" t="s">
        <v>30</v>
      </c>
      <c r="E5141" s="31">
        <v>1</v>
      </c>
      <c r="F5141" s="32"/>
      <c r="G5141" s="32"/>
      <c r="H5141" s="32"/>
      <c r="I5141" s="33">
        <v>604.26999999999998</v>
      </c>
      <c r="J5141" s="33">
        <v>626.63</v>
      </c>
      <c r="K5141" s="33">
        <v>607.28999999999996</v>
      </c>
      <c r="L5141" s="21">
        <f t="shared" si="567"/>
        <v>612.73000000000002</v>
      </c>
      <c r="M5141" s="34">
        <f t="shared" si="568"/>
        <v>12.132089679853191</v>
      </c>
      <c r="N5141" s="34">
        <f t="shared" si="569"/>
        <v>1.980005823095522</v>
      </c>
      <c r="O5141" s="35">
        <f t="shared" si="570"/>
        <v>612.73000000000002</v>
      </c>
      <c r="P5141" s="35">
        <f t="shared" si="571"/>
        <v>612.73000000000002</v>
      </c>
      <c r="Q5141" s="39">
        <f t="shared" si="573"/>
        <v>612.73000000000002</v>
      </c>
      <c r="R5141" s="37">
        <f t="shared" si="572"/>
        <v>612.73000000000002</v>
      </c>
      <c r="T5141" s="38"/>
      <c r="U5141" s="38"/>
      <c r="V5141" s="38"/>
    </row>
    <row r="5142" ht="23.25">
      <c r="A5142" s="27">
        <v>5130</v>
      </c>
      <c r="B5142" s="28" t="s">
        <v>9465</v>
      </c>
      <c r="C5142" s="29" t="s">
        <v>9466</v>
      </c>
      <c r="D5142" s="30" t="s">
        <v>30</v>
      </c>
      <c r="E5142" s="31">
        <v>1</v>
      </c>
      <c r="F5142" s="32"/>
      <c r="G5142" s="32"/>
      <c r="H5142" s="32"/>
      <c r="I5142" s="33">
        <v>604.26999999999998</v>
      </c>
      <c r="J5142" s="33">
        <v>610.91999999999996</v>
      </c>
      <c r="K5142" s="33">
        <v>610.91999999999996</v>
      </c>
      <c r="L5142" s="21">
        <f t="shared" si="567"/>
        <v>608.70333333333338</v>
      </c>
      <c r="M5142" s="34">
        <f t="shared" si="568"/>
        <v>3.8393792901109984</v>
      </c>
      <c r="N5142" s="34">
        <f t="shared" si="569"/>
        <v>0.63074720966058961</v>
      </c>
      <c r="O5142" s="35">
        <f t="shared" si="570"/>
        <v>608.70333333333338</v>
      </c>
      <c r="P5142" s="35">
        <f t="shared" si="571"/>
        <v>608.70333333333338</v>
      </c>
      <c r="Q5142" s="39">
        <f t="shared" si="573"/>
        <v>608.70000000000005</v>
      </c>
      <c r="R5142" s="37">
        <f t="shared" si="572"/>
        <v>608.70000000000005</v>
      </c>
      <c r="T5142" s="38"/>
      <c r="U5142" s="38"/>
      <c r="V5142" s="38"/>
    </row>
    <row r="5143" ht="23.25">
      <c r="A5143" s="27">
        <v>5131</v>
      </c>
      <c r="B5143" s="28" t="s">
        <v>9467</v>
      </c>
      <c r="C5143" s="29" t="s">
        <v>9468</v>
      </c>
      <c r="D5143" s="30" t="s">
        <v>30</v>
      </c>
      <c r="E5143" s="31">
        <v>1</v>
      </c>
      <c r="F5143" s="32"/>
      <c r="G5143" s="32"/>
      <c r="H5143" s="32"/>
      <c r="I5143" s="33">
        <v>604.26999999999998</v>
      </c>
      <c r="J5143" s="33">
        <v>617.55999999999995</v>
      </c>
      <c r="K5143" s="33">
        <v>611.51999999999998</v>
      </c>
      <c r="L5143" s="21">
        <f t="shared" si="567"/>
        <v>611.11666666666667</v>
      </c>
      <c r="M5143" s="34">
        <f t="shared" si="568"/>
        <v>6.654174128570209</v>
      </c>
      <c r="N5143" s="34">
        <f t="shared" si="569"/>
        <v>1.0888549587209548</v>
      </c>
      <c r="O5143" s="35">
        <f t="shared" si="570"/>
        <v>611.11666666666656</v>
      </c>
      <c r="P5143" s="35">
        <f t="shared" si="571"/>
        <v>611.11666666666667</v>
      </c>
      <c r="Q5143" s="39">
        <f t="shared" si="573"/>
        <v>611.12</v>
      </c>
      <c r="R5143" s="37">
        <f t="shared" si="572"/>
        <v>611.12</v>
      </c>
      <c r="T5143" s="38"/>
      <c r="U5143" s="38"/>
      <c r="V5143" s="38"/>
    </row>
    <row r="5144" ht="12.75">
      <c r="A5144" s="27">
        <v>5132</v>
      </c>
      <c r="B5144" s="28" t="s">
        <v>9469</v>
      </c>
      <c r="C5144" s="29" t="s">
        <v>9470</v>
      </c>
      <c r="D5144" s="30" t="s">
        <v>30</v>
      </c>
      <c r="E5144" s="31">
        <v>1</v>
      </c>
      <c r="F5144" s="32"/>
      <c r="G5144" s="32"/>
      <c r="H5144" s="32"/>
      <c r="I5144" s="33">
        <v>80.569999999999993</v>
      </c>
      <c r="J5144" s="33">
        <v>82.260000000000005</v>
      </c>
      <c r="K5144" s="33">
        <v>83.390000000000001</v>
      </c>
      <c r="L5144" s="21">
        <f t="shared" si="567"/>
        <v>82.073333333333323</v>
      </c>
      <c r="M5144" s="34">
        <f t="shared" si="568"/>
        <v>1.4192368841505443</v>
      </c>
      <c r="N5144" s="34">
        <f t="shared" si="569"/>
        <v>1.7292302219363307</v>
      </c>
      <c r="O5144" s="35">
        <f t="shared" si="570"/>
        <v>82.073333333333323</v>
      </c>
      <c r="P5144" s="35">
        <f t="shared" si="571"/>
        <v>82.073333333333323</v>
      </c>
      <c r="Q5144" s="39">
        <f t="shared" si="573"/>
        <v>82.070000000000007</v>
      </c>
      <c r="R5144" s="37">
        <f t="shared" si="572"/>
        <v>82.070000000000007</v>
      </c>
      <c r="T5144" s="38"/>
      <c r="U5144" s="38"/>
      <c r="V5144" s="38"/>
    </row>
    <row r="5145" ht="23.25">
      <c r="A5145" s="27">
        <v>5133</v>
      </c>
      <c r="B5145" s="28" t="s">
        <v>9471</v>
      </c>
      <c r="C5145" s="29" t="s">
        <v>9472</v>
      </c>
      <c r="D5145" s="30" t="s">
        <v>30</v>
      </c>
      <c r="E5145" s="31">
        <v>1</v>
      </c>
      <c r="F5145" s="32"/>
      <c r="G5145" s="32"/>
      <c r="H5145" s="32"/>
      <c r="I5145" s="33">
        <v>557.77999999999997</v>
      </c>
      <c r="J5145" s="33">
        <v>561.67999999999995</v>
      </c>
      <c r="K5145" s="33">
        <v>560.57000000000005</v>
      </c>
      <c r="L5145" s="21">
        <f t="shared" si="567"/>
        <v>560.0100000000001</v>
      </c>
      <c r="M5145" s="34">
        <f t="shared" si="568"/>
        <v>2.0094028963848949</v>
      </c>
      <c r="N5145" s="34">
        <f t="shared" si="569"/>
        <v>0.35881553836268898</v>
      </c>
      <c r="O5145" s="35">
        <f t="shared" si="570"/>
        <v>560.00999999999999</v>
      </c>
      <c r="P5145" s="35">
        <f t="shared" si="571"/>
        <v>560.0100000000001</v>
      </c>
      <c r="Q5145" s="39">
        <f t="shared" si="573"/>
        <v>560.00999999999999</v>
      </c>
      <c r="R5145" s="37">
        <f t="shared" si="572"/>
        <v>560.00999999999999</v>
      </c>
      <c r="T5145" s="38"/>
      <c r="U5145" s="38"/>
      <c r="V5145" s="38"/>
    </row>
    <row r="5146" ht="12.75">
      <c r="A5146" s="27">
        <v>5134</v>
      </c>
      <c r="B5146" s="28" t="s">
        <v>9473</v>
      </c>
      <c r="C5146" s="29" t="s">
        <v>9474</v>
      </c>
      <c r="D5146" s="30" t="s">
        <v>30</v>
      </c>
      <c r="E5146" s="31">
        <v>1</v>
      </c>
      <c r="F5146" s="32"/>
      <c r="G5146" s="32"/>
      <c r="H5146" s="32"/>
      <c r="I5146" s="33">
        <v>4198.8699999999999</v>
      </c>
      <c r="J5146" s="33">
        <v>4358.4300000000003</v>
      </c>
      <c r="K5146" s="33">
        <v>4362.6300000000001</v>
      </c>
      <c r="L5146" s="21">
        <f t="shared" si="567"/>
        <v>4306.6433333333334</v>
      </c>
      <c r="M5146" s="34">
        <f t="shared" si="568"/>
        <v>93.358066246754319</v>
      </c>
      <c r="N5146" s="34">
        <f t="shared" si="569"/>
        <v>2.1677687010708491</v>
      </c>
      <c r="O5146" s="35">
        <f t="shared" si="570"/>
        <v>4306.6433333333334</v>
      </c>
      <c r="P5146" s="35">
        <f t="shared" si="571"/>
        <v>4306.6433333333334</v>
      </c>
      <c r="Q5146" s="39">
        <f t="shared" si="573"/>
        <v>4306.6400000000003</v>
      </c>
      <c r="R5146" s="37">
        <f t="shared" si="572"/>
        <v>4306.6400000000003</v>
      </c>
      <c r="T5146" s="38"/>
      <c r="U5146" s="38"/>
      <c r="V5146" s="38"/>
    </row>
    <row r="5147" ht="12.75">
      <c r="A5147" s="27">
        <v>5135</v>
      </c>
      <c r="B5147" s="28" t="s">
        <v>9475</v>
      </c>
      <c r="C5147" s="29" t="s">
        <v>9476</v>
      </c>
      <c r="D5147" s="30" t="s">
        <v>30</v>
      </c>
      <c r="E5147" s="31">
        <v>1</v>
      </c>
      <c r="F5147" s="32"/>
      <c r="G5147" s="32"/>
      <c r="H5147" s="32"/>
      <c r="I5147" s="33">
        <v>4542.8500000000004</v>
      </c>
      <c r="J5147" s="33">
        <v>4665.5100000000002</v>
      </c>
      <c r="K5147" s="33">
        <v>4701.8500000000004</v>
      </c>
      <c r="L5147" s="21">
        <f t="shared" si="567"/>
        <v>4636.7366666666667</v>
      </c>
      <c r="M5147" s="34">
        <f t="shared" si="568"/>
        <v>83.31373556223086</v>
      </c>
      <c r="N5147" s="34">
        <f t="shared" si="569"/>
        <v>1.7968183563489881</v>
      </c>
      <c r="O5147" s="35">
        <f t="shared" si="570"/>
        <v>4636.7366666666667</v>
      </c>
      <c r="P5147" s="35">
        <f t="shared" si="571"/>
        <v>4636.7366666666667</v>
      </c>
      <c r="Q5147" s="39">
        <f t="shared" si="573"/>
        <v>4636.7399999999998</v>
      </c>
      <c r="R5147" s="37">
        <f t="shared" si="572"/>
        <v>4636.7399999999998</v>
      </c>
      <c r="T5147" s="38"/>
      <c r="U5147" s="38"/>
      <c r="V5147" s="38"/>
    </row>
    <row r="5148" ht="12.75">
      <c r="A5148" s="27">
        <v>5136</v>
      </c>
      <c r="B5148" s="28" t="s">
        <v>9477</v>
      </c>
      <c r="C5148" s="29" t="s">
        <v>9478</v>
      </c>
      <c r="D5148" s="30" t="s">
        <v>30</v>
      </c>
      <c r="E5148" s="31">
        <v>1</v>
      </c>
      <c r="F5148" s="32"/>
      <c r="G5148" s="32"/>
      <c r="H5148" s="32"/>
      <c r="I5148" s="33">
        <v>3684.4899999999998</v>
      </c>
      <c r="J5148" s="33">
        <v>3820.8200000000002</v>
      </c>
      <c r="K5148" s="33">
        <v>3776.5999999999999</v>
      </c>
      <c r="L5148" s="21">
        <f t="shared" si="567"/>
        <v>3760.6366666666668</v>
      </c>
      <c r="M5148" s="34">
        <f t="shared" si="568"/>
        <v>69.552773009660498</v>
      </c>
      <c r="N5148" s="34">
        <f t="shared" si="569"/>
        <v>1.849494624837297</v>
      </c>
      <c r="O5148" s="35">
        <f t="shared" si="570"/>
        <v>3760.6366666666663</v>
      </c>
      <c r="P5148" s="35">
        <f t="shared" si="571"/>
        <v>3760.6366666666668</v>
      </c>
      <c r="Q5148" s="39">
        <f t="shared" si="573"/>
        <v>3760.6399999999999</v>
      </c>
      <c r="R5148" s="37">
        <f t="shared" si="572"/>
        <v>3760.6399999999999</v>
      </c>
      <c r="T5148" s="38"/>
      <c r="U5148" s="38"/>
      <c r="V5148" s="38"/>
    </row>
    <row r="5149" ht="12.75">
      <c r="A5149" s="27">
        <v>5137</v>
      </c>
      <c r="B5149" s="28" t="s">
        <v>9479</v>
      </c>
      <c r="C5149" s="29" t="s">
        <v>9480</v>
      </c>
      <c r="D5149" s="30" t="s">
        <v>30</v>
      </c>
      <c r="E5149" s="31">
        <v>1</v>
      </c>
      <c r="F5149" s="32"/>
      <c r="G5149" s="32"/>
      <c r="H5149" s="32"/>
      <c r="I5149" s="33">
        <v>4995.2799999999997</v>
      </c>
      <c r="J5149" s="33">
        <v>5205.0799999999999</v>
      </c>
      <c r="K5149" s="33">
        <v>5205.0799999999999</v>
      </c>
      <c r="L5149" s="21">
        <f t="shared" si="567"/>
        <v>5135.1466666666665</v>
      </c>
      <c r="M5149" s="34">
        <f t="shared" si="568"/>
        <v>121.12808647598359</v>
      </c>
      <c r="N5149" s="34">
        <f t="shared" si="569"/>
        <v>2.3588048080934447</v>
      </c>
      <c r="O5149" s="35">
        <f t="shared" si="570"/>
        <v>5135.1466666666665</v>
      </c>
      <c r="P5149" s="35">
        <f t="shared" si="571"/>
        <v>5135.1466666666665</v>
      </c>
      <c r="Q5149" s="39">
        <f t="shared" si="573"/>
        <v>5135.1500000000005</v>
      </c>
      <c r="R5149" s="37">
        <f t="shared" si="572"/>
        <v>5135.1500000000005</v>
      </c>
      <c r="T5149" s="38"/>
      <c r="U5149" s="38"/>
      <c r="V5149" s="38"/>
    </row>
    <row r="5150" ht="12.75">
      <c r="A5150" s="27">
        <v>5138</v>
      </c>
      <c r="B5150" s="28" t="s">
        <v>9481</v>
      </c>
      <c r="C5150" s="29" t="s">
        <v>9482</v>
      </c>
      <c r="D5150" s="30" t="s">
        <v>30</v>
      </c>
      <c r="E5150" s="31">
        <v>1</v>
      </c>
      <c r="F5150" s="32"/>
      <c r="G5150" s="32"/>
      <c r="H5150" s="32"/>
      <c r="I5150" s="33">
        <v>4995.2799999999997</v>
      </c>
      <c r="J5150" s="33">
        <v>5075.1999999999998</v>
      </c>
      <c r="K5150" s="33">
        <v>5160.1199999999999</v>
      </c>
      <c r="L5150" s="21">
        <f t="shared" si="567"/>
        <v>5076.8666666666659</v>
      </c>
      <c r="M5150" s="34">
        <f t="shared" si="568"/>
        <v>82.432637549294427</v>
      </c>
      <c r="N5150" s="34">
        <f t="shared" si="569"/>
        <v>1.6236912048631265</v>
      </c>
      <c r="O5150" s="35">
        <f t="shared" si="570"/>
        <v>5076.8666666666659</v>
      </c>
      <c r="P5150" s="35">
        <f t="shared" si="571"/>
        <v>5076.8666666666659</v>
      </c>
      <c r="Q5150" s="39">
        <f t="shared" si="573"/>
        <v>5076.8699999999999</v>
      </c>
      <c r="R5150" s="37">
        <f t="shared" si="572"/>
        <v>5076.8699999999999</v>
      </c>
      <c r="T5150" s="38"/>
      <c r="U5150" s="38"/>
      <c r="V5150" s="38"/>
    </row>
    <row r="5151" ht="23.25">
      <c r="A5151" s="27">
        <v>5139</v>
      </c>
      <c r="B5151" s="28" t="s">
        <v>9483</v>
      </c>
      <c r="C5151" s="29" t="s">
        <v>9484</v>
      </c>
      <c r="D5151" s="30" t="s">
        <v>30</v>
      </c>
      <c r="E5151" s="31">
        <v>1</v>
      </c>
      <c r="F5151" s="32"/>
      <c r="G5151" s="32"/>
      <c r="H5151" s="32"/>
      <c r="I5151" s="33">
        <v>3390.1100000000001</v>
      </c>
      <c r="J5151" s="33">
        <v>3457.9099999999999</v>
      </c>
      <c r="K5151" s="33">
        <v>3491.8099999999999</v>
      </c>
      <c r="L5151" s="21">
        <f t="shared" si="567"/>
        <v>3446.6100000000001</v>
      </c>
      <c r="M5151" s="34">
        <f t="shared" si="568"/>
        <v>51.783105353000884</v>
      </c>
      <c r="N5151" s="34">
        <f t="shared" si="569"/>
        <v>1.5024358820116255</v>
      </c>
      <c r="O5151" s="35">
        <f t="shared" si="570"/>
        <v>3446.6099999999997</v>
      </c>
      <c r="P5151" s="35">
        <f t="shared" si="571"/>
        <v>3446.6100000000001</v>
      </c>
      <c r="Q5151" s="39">
        <f t="shared" si="573"/>
        <v>3446.6100000000001</v>
      </c>
      <c r="R5151" s="37">
        <f t="shared" si="572"/>
        <v>3446.6100000000001</v>
      </c>
      <c r="T5151" s="38"/>
      <c r="U5151" s="38"/>
      <c r="V5151" s="38"/>
    </row>
    <row r="5152" ht="23.25">
      <c r="A5152" s="27">
        <v>5140</v>
      </c>
      <c r="B5152" s="28" t="s">
        <v>9485</v>
      </c>
      <c r="C5152" s="29" t="s">
        <v>9486</v>
      </c>
      <c r="D5152" s="30" t="s">
        <v>30</v>
      </c>
      <c r="E5152" s="31">
        <v>1</v>
      </c>
      <c r="F5152" s="32"/>
      <c r="G5152" s="32"/>
      <c r="H5152" s="32"/>
      <c r="I5152" s="33">
        <v>10938.82</v>
      </c>
      <c r="J5152" s="33">
        <v>11332.620000000001</v>
      </c>
      <c r="K5152" s="33">
        <v>11070.09</v>
      </c>
      <c r="L5152" s="21">
        <f t="shared" si="567"/>
        <v>11113.843333333332</v>
      </c>
      <c r="M5152" s="34">
        <f t="shared" si="568"/>
        <v>200.51278172060142</v>
      </c>
      <c r="N5152" s="34">
        <f t="shared" si="569"/>
        <v>1.8041713897406757</v>
      </c>
      <c r="O5152" s="35">
        <f t="shared" si="570"/>
        <v>11113.843333333332</v>
      </c>
      <c r="P5152" s="35">
        <f t="shared" si="571"/>
        <v>11113.843333333332</v>
      </c>
      <c r="Q5152" s="39">
        <f t="shared" si="573"/>
        <v>11113.84</v>
      </c>
      <c r="R5152" s="37">
        <f t="shared" si="572"/>
        <v>11113.84</v>
      </c>
      <c r="T5152" s="38"/>
      <c r="U5152" s="38"/>
      <c r="V5152" s="38"/>
    </row>
    <row r="5153" ht="23.25">
      <c r="A5153" s="27">
        <v>5141</v>
      </c>
      <c r="B5153" s="28" t="s">
        <v>9487</v>
      </c>
      <c r="C5153" s="29" t="s">
        <v>9488</v>
      </c>
      <c r="D5153" s="30" t="s">
        <v>30</v>
      </c>
      <c r="E5153" s="31">
        <v>1</v>
      </c>
      <c r="F5153" s="32"/>
      <c r="G5153" s="32"/>
      <c r="H5153" s="32"/>
      <c r="I5153" s="33">
        <v>13498.42</v>
      </c>
      <c r="J5153" s="33">
        <v>14078.85</v>
      </c>
      <c r="K5153" s="33">
        <v>13700.9</v>
      </c>
      <c r="L5153" s="21">
        <f t="shared" si="567"/>
        <v>13759.389999999999</v>
      </c>
      <c r="M5153" s="34">
        <f t="shared" si="568"/>
        <v>294.60236981395809</v>
      </c>
      <c r="N5153" s="34">
        <f t="shared" si="569"/>
        <v>2.1411005125514873</v>
      </c>
      <c r="O5153" s="35">
        <f t="shared" si="570"/>
        <v>13759.389999999999</v>
      </c>
      <c r="P5153" s="35">
        <f t="shared" si="571"/>
        <v>13759.389999999999</v>
      </c>
      <c r="Q5153" s="39">
        <f t="shared" si="573"/>
        <v>13759.389999999999</v>
      </c>
      <c r="R5153" s="37">
        <f t="shared" si="572"/>
        <v>13759.389999999999</v>
      </c>
      <c r="T5153" s="38"/>
      <c r="U5153" s="38"/>
      <c r="V5153" s="38"/>
    </row>
    <row r="5154" ht="23.25">
      <c r="A5154" s="27">
        <v>5142</v>
      </c>
      <c r="B5154" s="28" t="s">
        <v>9489</v>
      </c>
      <c r="C5154" s="29" t="s">
        <v>9490</v>
      </c>
      <c r="D5154" s="30" t="s">
        <v>30</v>
      </c>
      <c r="E5154" s="31">
        <v>1</v>
      </c>
      <c r="F5154" s="32"/>
      <c r="G5154" s="32"/>
      <c r="H5154" s="32"/>
      <c r="I5154" s="33">
        <v>13941.559999999999</v>
      </c>
      <c r="J5154" s="33">
        <v>14136.74</v>
      </c>
      <c r="K5154" s="33">
        <v>14192.51</v>
      </c>
      <c r="L5154" s="21">
        <f t="shared" si="567"/>
        <v>14090.269999999999</v>
      </c>
      <c r="M5154" s="34">
        <f t="shared" si="568"/>
        <v>131.77090460340662</v>
      </c>
      <c r="N5154" s="34">
        <f t="shared" si="569"/>
        <v>0.93519077067654932</v>
      </c>
      <c r="O5154" s="35">
        <f t="shared" si="570"/>
        <v>14090.269999999999</v>
      </c>
      <c r="P5154" s="35">
        <f t="shared" si="571"/>
        <v>14090.269999999999</v>
      </c>
      <c r="Q5154" s="39">
        <f t="shared" si="573"/>
        <v>14090.27</v>
      </c>
      <c r="R5154" s="37">
        <f t="shared" si="572"/>
        <v>14090.27</v>
      </c>
      <c r="T5154" s="38"/>
      <c r="U5154" s="38"/>
      <c r="V5154" s="38"/>
    </row>
    <row r="5155" ht="23.25">
      <c r="A5155" s="27">
        <v>5143</v>
      </c>
      <c r="B5155" s="28" t="s">
        <v>9491</v>
      </c>
      <c r="C5155" s="29" t="s">
        <v>9492</v>
      </c>
      <c r="D5155" s="30" t="s">
        <v>30</v>
      </c>
      <c r="E5155" s="31">
        <v>1</v>
      </c>
      <c r="F5155" s="32"/>
      <c r="G5155" s="32"/>
      <c r="H5155" s="32"/>
      <c r="I5155" s="33">
        <v>182.83000000000001</v>
      </c>
      <c r="J5155" s="33">
        <v>185.02000000000001</v>
      </c>
      <c r="K5155" s="33">
        <v>187.40000000000001</v>
      </c>
      <c r="L5155" s="21">
        <f t="shared" si="567"/>
        <v>185.08333333333334</v>
      </c>
      <c r="M5155" s="34">
        <f t="shared" si="568"/>
        <v>2.2856581838353081</v>
      </c>
      <c r="N5155" s="34">
        <f t="shared" si="569"/>
        <v>1.234934633319392</v>
      </c>
      <c r="O5155" s="35">
        <f t="shared" si="570"/>
        <v>185.08333333333331</v>
      </c>
      <c r="P5155" s="35">
        <f t="shared" si="571"/>
        <v>185.08333333333334</v>
      </c>
      <c r="Q5155" s="39">
        <f t="shared" si="573"/>
        <v>185.08000000000001</v>
      </c>
      <c r="R5155" s="37">
        <f t="shared" si="572"/>
        <v>185.08000000000001</v>
      </c>
      <c r="T5155" s="38"/>
      <c r="U5155" s="38"/>
      <c r="V5155" s="38"/>
    </row>
    <row r="5156" ht="12.75">
      <c r="A5156" s="27">
        <v>5144</v>
      </c>
      <c r="B5156" s="28" t="s">
        <v>9493</v>
      </c>
      <c r="C5156" s="29" t="s">
        <v>9494</v>
      </c>
      <c r="D5156" s="30" t="s">
        <v>30</v>
      </c>
      <c r="E5156" s="31">
        <v>1</v>
      </c>
      <c r="F5156" s="32"/>
      <c r="G5156" s="32"/>
      <c r="H5156" s="32"/>
      <c r="I5156" s="33">
        <v>1162.04</v>
      </c>
      <c r="J5156" s="33">
        <v>1196.9000000000001</v>
      </c>
      <c r="K5156" s="33">
        <v>1169.01</v>
      </c>
      <c r="L5156" s="21">
        <f t="shared" si="567"/>
        <v>1175.9833333333333</v>
      </c>
      <c r="M5156" s="34">
        <f t="shared" si="568"/>
        <v>18.446556137483654</v>
      </c>
      <c r="N5156" s="34">
        <f t="shared" si="569"/>
        <v>1.5686069363922663</v>
      </c>
      <c r="O5156" s="35">
        <f t="shared" si="570"/>
        <v>1175.9833333333331</v>
      </c>
      <c r="P5156" s="35">
        <f t="shared" si="571"/>
        <v>1175.9833333333333</v>
      </c>
      <c r="Q5156" s="39">
        <f t="shared" si="573"/>
        <v>1175.98</v>
      </c>
      <c r="R5156" s="37">
        <f t="shared" si="572"/>
        <v>1175.98</v>
      </c>
      <c r="T5156" s="38"/>
      <c r="U5156" s="38"/>
      <c r="V5156" s="38"/>
    </row>
    <row r="5157" ht="23.25">
      <c r="A5157" s="27">
        <v>5145</v>
      </c>
      <c r="B5157" s="28" t="s">
        <v>9495</v>
      </c>
      <c r="C5157" s="29" t="s">
        <v>9496</v>
      </c>
      <c r="D5157" s="30" t="s">
        <v>30</v>
      </c>
      <c r="E5157" s="31">
        <v>1</v>
      </c>
      <c r="F5157" s="32"/>
      <c r="G5157" s="32"/>
      <c r="H5157" s="32"/>
      <c r="I5157" s="33">
        <v>10749.780000000001</v>
      </c>
      <c r="J5157" s="33">
        <v>11029.27</v>
      </c>
      <c r="K5157" s="33">
        <v>11040.02</v>
      </c>
      <c r="L5157" s="21">
        <f t="shared" si="567"/>
        <v>10939.690000000002</v>
      </c>
      <c r="M5157" s="34">
        <f t="shared" si="568"/>
        <v>164.55469212392566</v>
      </c>
      <c r="N5157" s="34">
        <f t="shared" si="569"/>
        <v>1.5041988586872719</v>
      </c>
      <c r="O5157" s="35">
        <f t="shared" si="570"/>
        <v>10939.690000000002</v>
      </c>
      <c r="P5157" s="35">
        <f t="shared" si="571"/>
        <v>10939.690000000002</v>
      </c>
      <c r="Q5157" s="39">
        <f t="shared" si="573"/>
        <v>10939.690000000001</v>
      </c>
      <c r="R5157" s="37">
        <f t="shared" si="572"/>
        <v>10939.690000000001</v>
      </c>
      <c r="T5157" s="38"/>
      <c r="U5157" s="38"/>
      <c r="V5157" s="38"/>
    </row>
    <row r="5158" ht="23.25">
      <c r="A5158" s="27">
        <v>5146</v>
      </c>
      <c r="B5158" s="28" t="s">
        <v>9497</v>
      </c>
      <c r="C5158" s="29" t="s">
        <v>9498</v>
      </c>
      <c r="D5158" s="30" t="s">
        <v>30</v>
      </c>
      <c r="E5158" s="31">
        <v>1</v>
      </c>
      <c r="F5158" s="32"/>
      <c r="G5158" s="32"/>
      <c r="H5158" s="32"/>
      <c r="I5158" s="33">
        <v>5571.6400000000003</v>
      </c>
      <c r="J5158" s="33">
        <v>5627.3599999999997</v>
      </c>
      <c r="K5158" s="33">
        <v>5772.2200000000003</v>
      </c>
      <c r="L5158" s="21">
        <f t="shared" si="567"/>
        <v>5657.0733333333337</v>
      </c>
      <c r="M5158" s="34">
        <f t="shared" si="568"/>
        <v>103.53861952592059</v>
      </c>
      <c r="N5158" s="34">
        <f t="shared" si="569"/>
        <v>1.8302506159118894</v>
      </c>
      <c r="O5158" s="35">
        <f t="shared" si="570"/>
        <v>5657.0733333333337</v>
      </c>
      <c r="P5158" s="35">
        <f t="shared" si="571"/>
        <v>5657.0733333333337</v>
      </c>
      <c r="Q5158" s="39">
        <f t="shared" si="573"/>
        <v>5657.0699999999997</v>
      </c>
      <c r="R5158" s="37">
        <f t="shared" si="572"/>
        <v>5657.0699999999997</v>
      </c>
      <c r="T5158" s="38"/>
      <c r="U5158" s="38"/>
      <c r="V5158" s="38"/>
    </row>
    <row r="5159" ht="23.25">
      <c r="A5159" s="27">
        <v>5147</v>
      </c>
      <c r="B5159" s="28" t="s">
        <v>9499</v>
      </c>
      <c r="C5159" s="29" t="s">
        <v>9500</v>
      </c>
      <c r="D5159" s="30" t="s">
        <v>30</v>
      </c>
      <c r="E5159" s="31">
        <v>1</v>
      </c>
      <c r="F5159" s="32"/>
      <c r="G5159" s="32"/>
      <c r="H5159" s="32"/>
      <c r="I5159" s="33">
        <v>5853.6400000000003</v>
      </c>
      <c r="J5159" s="33">
        <v>6005.8299999999999</v>
      </c>
      <c r="K5159" s="33">
        <v>6070.2200000000003</v>
      </c>
      <c r="L5159" s="21">
        <f t="shared" si="567"/>
        <v>5976.5633333333344</v>
      </c>
      <c r="M5159" s="34">
        <f t="shared" si="568"/>
        <v>111.21657894996282</v>
      </c>
      <c r="N5159" s="34">
        <f t="shared" si="569"/>
        <v>1.8608784471448665</v>
      </c>
      <c r="O5159" s="35">
        <f t="shared" si="570"/>
        <v>5976.5633333333335</v>
      </c>
      <c r="P5159" s="35">
        <f t="shared" si="571"/>
        <v>5976.5633333333344</v>
      </c>
      <c r="Q5159" s="39">
        <f t="shared" si="573"/>
        <v>5976.5600000000004</v>
      </c>
      <c r="R5159" s="37">
        <f t="shared" si="572"/>
        <v>5976.5600000000004</v>
      </c>
      <c r="T5159" s="38"/>
      <c r="U5159" s="38"/>
      <c r="V5159" s="38"/>
    </row>
    <row r="5160" ht="23.25">
      <c r="A5160" s="27">
        <v>5148</v>
      </c>
      <c r="B5160" s="28" t="s">
        <v>9501</v>
      </c>
      <c r="C5160" s="29" t="s">
        <v>9502</v>
      </c>
      <c r="D5160" s="30" t="s">
        <v>30</v>
      </c>
      <c r="E5160" s="31">
        <v>1</v>
      </c>
      <c r="F5160" s="32"/>
      <c r="G5160" s="32"/>
      <c r="H5160" s="32"/>
      <c r="I5160" s="33">
        <v>5639.8400000000001</v>
      </c>
      <c r="J5160" s="33">
        <v>5730.0799999999999</v>
      </c>
      <c r="K5160" s="33">
        <v>5673.6800000000003</v>
      </c>
      <c r="L5160" s="21">
        <f t="shared" si="567"/>
        <v>5681.1999999999998</v>
      </c>
      <c r="M5160" s="34">
        <f t="shared" si="568"/>
        <v>45.587577255212722</v>
      </c>
      <c r="N5160" s="34">
        <f t="shared" si="569"/>
        <v>0.80242866393037959</v>
      </c>
      <c r="O5160" s="35">
        <f t="shared" si="570"/>
        <v>5681.1999999999989</v>
      </c>
      <c r="P5160" s="35">
        <f t="shared" si="571"/>
        <v>5681.1999999999998</v>
      </c>
      <c r="Q5160" s="39">
        <f t="shared" si="573"/>
        <v>5681.1999999999998</v>
      </c>
      <c r="R5160" s="37">
        <f t="shared" si="572"/>
        <v>5681.1999999999998</v>
      </c>
      <c r="T5160" s="38"/>
      <c r="U5160" s="38"/>
      <c r="V5160" s="38"/>
    </row>
    <row r="5161" ht="23.25">
      <c r="A5161" s="27">
        <v>5149</v>
      </c>
      <c r="B5161" s="28" t="s">
        <v>9503</v>
      </c>
      <c r="C5161" s="29" t="s">
        <v>9504</v>
      </c>
      <c r="D5161" s="30" t="s">
        <v>30</v>
      </c>
      <c r="E5161" s="31">
        <v>1</v>
      </c>
      <c r="F5161" s="32"/>
      <c r="G5161" s="32"/>
      <c r="H5161" s="32"/>
      <c r="I5161" s="33">
        <v>11471.799999999999</v>
      </c>
      <c r="J5161" s="33">
        <v>11655.35</v>
      </c>
      <c r="K5161" s="33">
        <v>11758.6</v>
      </c>
      <c r="L5161" s="21">
        <f t="shared" si="567"/>
        <v>11628.583333333334</v>
      </c>
      <c r="M5161" s="34">
        <f t="shared" si="568"/>
        <v>145.26149122645515</v>
      </c>
      <c r="N5161" s="34">
        <f t="shared" si="569"/>
        <v>1.2491761641339671</v>
      </c>
      <c r="O5161" s="35">
        <f t="shared" si="570"/>
        <v>11628.583333333332</v>
      </c>
      <c r="P5161" s="35">
        <f t="shared" si="571"/>
        <v>11628.583333333334</v>
      </c>
      <c r="Q5161" s="39">
        <f t="shared" si="573"/>
        <v>11628.58</v>
      </c>
      <c r="R5161" s="37">
        <f t="shared" si="572"/>
        <v>11628.58</v>
      </c>
      <c r="T5161" s="38"/>
      <c r="U5161" s="38"/>
      <c r="V5161" s="38"/>
    </row>
    <row r="5162" ht="23.25">
      <c r="A5162" s="27">
        <v>5150</v>
      </c>
      <c r="B5162" s="28" t="s">
        <v>9505</v>
      </c>
      <c r="C5162" s="29" t="s">
        <v>9506</v>
      </c>
      <c r="D5162" s="30" t="s">
        <v>30</v>
      </c>
      <c r="E5162" s="31">
        <v>1</v>
      </c>
      <c r="F5162" s="32"/>
      <c r="G5162" s="32"/>
      <c r="H5162" s="32"/>
      <c r="I5162" s="33">
        <v>9764.3500000000004</v>
      </c>
      <c r="J5162" s="33">
        <v>9998.6900000000005</v>
      </c>
      <c r="K5162" s="33">
        <v>10174.450000000001</v>
      </c>
      <c r="L5162" s="21">
        <f t="shared" si="567"/>
        <v>9979.1633333333339</v>
      </c>
      <c r="M5162" s="34">
        <f t="shared" si="568"/>
        <v>205.74613127185017</v>
      </c>
      <c r="N5162" s="34">
        <f t="shared" si="569"/>
        <v>2.0617573277370629</v>
      </c>
      <c r="O5162" s="35">
        <f t="shared" si="570"/>
        <v>9979.1633333333339</v>
      </c>
      <c r="P5162" s="35">
        <f t="shared" si="571"/>
        <v>9979.1633333333339</v>
      </c>
      <c r="Q5162" s="39">
        <f t="shared" si="573"/>
        <v>9979.1599999999999</v>
      </c>
      <c r="R5162" s="37">
        <f t="shared" si="572"/>
        <v>9979.1599999999999</v>
      </c>
      <c r="T5162" s="38"/>
      <c r="U5162" s="38"/>
      <c r="V5162" s="38"/>
    </row>
    <row r="5163" ht="12.75">
      <c r="A5163" s="27">
        <v>5151</v>
      </c>
      <c r="B5163" s="28" t="s">
        <v>9507</v>
      </c>
      <c r="C5163" s="29" t="s">
        <v>9508</v>
      </c>
      <c r="D5163" s="30" t="s">
        <v>30</v>
      </c>
      <c r="E5163" s="31">
        <v>1</v>
      </c>
      <c r="F5163" s="32"/>
      <c r="G5163" s="32"/>
      <c r="H5163" s="32"/>
      <c r="I5163" s="33">
        <v>21.68</v>
      </c>
      <c r="J5163" s="33">
        <v>22.16</v>
      </c>
      <c r="K5163" s="33">
        <v>22.440000000000001</v>
      </c>
      <c r="L5163" s="21">
        <f t="shared" si="567"/>
        <v>22.093333333333334</v>
      </c>
      <c r="M5163" s="34">
        <f t="shared" si="568"/>
        <v>0.38436094147732275</v>
      </c>
      <c r="N5163" s="34">
        <f t="shared" si="569"/>
        <v>1.7397145812190227</v>
      </c>
      <c r="O5163" s="35">
        <f t="shared" si="570"/>
        <v>22.093333333333334</v>
      </c>
      <c r="P5163" s="35">
        <f t="shared" si="571"/>
        <v>22.093333333333334</v>
      </c>
      <c r="Q5163" s="39">
        <f t="shared" si="573"/>
        <v>22.09</v>
      </c>
      <c r="R5163" s="37">
        <f t="shared" si="572"/>
        <v>22.09</v>
      </c>
      <c r="T5163" s="38"/>
      <c r="U5163" s="38"/>
      <c r="V5163" s="38"/>
    </row>
    <row r="5164" ht="12.75">
      <c r="A5164" s="27">
        <v>5152</v>
      </c>
      <c r="B5164" s="28" t="s">
        <v>9507</v>
      </c>
      <c r="C5164" s="29" t="s">
        <v>9509</v>
      </c>
      <c r="D5164" s="30" t="s">
        <v>30</v>
      </c>
      <c r="E5164" s="31">
        <v>1</v>
      </c>
      <c r="F5164" s="32"/>
      <c r="G5164" s="32"/>
      <c r="H5164" s="32"/>
      <c r="I5164" s="33">
        <v>192.13999999999999</v>
      </c>
      <c r="J5164" s="33">
        <v>194.06</v>
      </c>
      <c r="K5164" s="33">
        <v>194.25</v>
      </c>
      <c r="L5164" s="21">
        <f t="shared" si="567"/>
        <v>193.48333333333335</v>
      </c>
      <c r="M5164" s="34">
        <f t="shared" si="568"/>
        <v>1.1672331957810971</v>
      </c>
      <c r="N5164" s="34">
        <f t="shared" si="569"/>
        <v>0.60327325132970822</v>
      </c>
      <c r="O5164" s="35">
        <f t="shared" si="570"/>
        <v>193.48333333333335</v>
      </c>
      <c r="P5164" s="35">
        <f t="shared" si="571"/>
        <v>193.48333333333335</v>
      </c>
      <c r="Q5164" s="39">
        <f t="shared" si="573"/>
        <v>193.48000000000002</v>
      </c>
      <c r="R5164" s="37">
        <f t="shared" si="572"/>
        <v>193.48000000000002</v>
      </c>
      <c r="T5164" s="38"/>
      <c r="U5164" s="38"/>
      <c r="V5164" s="38"/>
    </row>
    <row r="5165" ht="12.75">
      <c r="A5165" s="27">
        <v>5153</v>
      </c>
      <c r="B5165" s="28" t="s">
        <v>9507</v>
      </c>
      <c r="C5165" s="29" t="s">
        <v>9510</v>
      </c>
      <c r="D5165" s="30" t="s">
        <v>30</v>
      </c>
      <c r="E5165" s="31">
        <v>1</v>
      </c>
      <c r="F5165" s="32"/>
      <c r="G5165" s="32"/>
      <c r="H5165" s="32"/>
      <c r="I5165" s="33">
        <v>167.34</v>
      </c>
      <c r="J5165" s="33">
        <v>174.03</v>
      </c>
      <c r="K5165" s="33">
        <v>174.03</v>
      </c>
      <c r="L5165" s="21">
        <f t="shared" si="567"/>
        <v>171.79999999999998</v>
      </c>
      <c r="M5165" s="34">
        <f t="shared" si="568"/>
        <v>3.862473300878595</v>
      </c>
      <c r="N5165" s="34">
        <f t="shared" si="569"/>
        <v>2.2482382426534318</v>
      </c>
      <c r="O5165" s="35">
        <f t="shared" si="570"/>
        <v>171.79999999999998</v>
      </c>
      <c r="P5165" s="35">
        <f t="shared" si="571"/>
        <v>171.79999999999998</v>
      </c>
      <c r="Q5165" s="39">
        <f t="shared" si="573"/>
        <v>171.80000000000001</v>
      </c>
      <c r="R5165" s="37">
        <f t="shared" si="572"/>
        <v>171.80000000000001</v>
      </c>
      <c r="T5165" s="38"/>
      <c r="U5165" s="38"/>
      <c r="V5165" s="38"/>
    </row>
    <row r="5166" ht="12.75">
      <c r="A5166" s="27">
        <v>5154</v>
      </c>
      <c r="B5166" s="28" t="s">
        <v>9507</v>
      </c>
      <c r="C5166" s="29" t="s">
        <v>9511</v>
      </c>
      <c r="D5166" s="30" t="s">
        <v>30</v>
      </c>
      <c r="E5166" s="31">
        <v>1</v>
      </c>
      <c r="F5166" s="32"/>
      <c r="G5166" s="32"/>
      <c r="H5166" s="32"/>
      <c r="I5166" s="33">
        <v>167.34</v>
      </c>
      <c r="J5166" s="33">
        <v>172.69</v>
      </c>
      <c r="K5166" s="33">
        <v>172.36000000000001</v>
      </c>
      <c r="L5166" s="21">
        <f t="shared" si="567"/>
        <v>170.79666666666665</v>
      </c>
      <c r="M5166" s="34">
        <f t="shared" si="568"/>
        <v>2.9981049570242431</v>
      </c>
      <c r="N5166" s="34">
        <f t="shared" si="569"/>
        <v>1.7553650288008606</v>
      </c>
      <c r="O5166" s="35">
        <f t="shared" si="570"/>
        <v>170.79666666666665</v>
      </c>
      <c r="P5166" s="35">
        <f t="shared" si="571"/>
        <v>170.79666666666665</v>
      </c>
      <c r="Q5166" s="39">
        <f t="shared" si="573"/>
        <v>170.80000000000001</v>
      </c>
      <c r="R5166" s="37">
        <f t="shared" si="572"/>
        <v>170.80000000000001</v>
      </c>
      <c r="T5166" s="38"/>
      <c r="U5166" s="38"/>
      <c r="V5166" s="38"/>
    </row>
    <row r="5167" ht="12.75">
      <c r="A5167" s="27">
        <v>5155</v>
      </c>
      <c r="B5167" s="28" t="s">
        <v>9512</v>
      </c>
      <c r="C5167" s="29" t="s">
        <v>9513</v>
      </c>
      <c r="D5167" s="30" t="s">
        <v>30</v>
      </c>
      <c r="E5167" s="31">
        <v>1</v>
      </c>
      <c r="F5167" s="32"/>
      <c r="G5167" s="32"/>
      <c r="H5167" s="32"/>
      <c r="I5167" s="33">
        <v>77.480000000000004</v>
      </c>
      <c r="J5167" s="33">
        <v>79.879999999999995</v>
      </c>
      <c r="K5167" s="33">
        <v>79.879999999999995</v>
      </c>
      <c r="L5167" s="21">
        <f t="shared" si="567"/>
        <v>79.079999999999998</v>
      </c>
      <c r="M5167" s="34">
        <f t="shared" si="568"/>
        <v>1.385640646055097</v>
      </c>
      <c r="N5167" s="34">
        <f t="shared" si="569"/>
        <v>1.7522011204540933</v>
      </c>
      <c r="O5167" s="35">
        <f t="shared" si="570"/>
        <v>79.079999999999998</v>
      </c>
      <c r="P5167" s="35">
        <f t="shared" si="571"/>
        <v>79.079999999999998</v>
      </c>
      <c r="Q5167" s="39">
        <f t="shared" si="573"/>
        <v>79.079999999999998</v>
      </c>
      <c r="R5167" s="37">
        <f t="shared" si="572"/>
        <v>79.079999999999998</v>
      </c>
      <c r="T5167" s="38"/>
      <c r="U5167" s="38"/>
      <c r="V5167" s="38"/>
    </row>
    <row r="5168" ht="23.25">
      <c r="A5168" s="27">
        <v>5156</v>
      </c>
      <c r="B5168" s="28" t="s">
        <v>9514</v>
      </c>
      <c r="C5168" s="29" t="s">
        <v>9515</v>
      </c>
      <c r="D5168" s="30" t="s">
        <v>30</v>
      </c>
      <c r="E5168" s="31">
        <v>1</v>
      </c>
      <c r="F5168" s="32"/>
      <c r="G5168" s="32"/>
      <c r="H5168" s="32"/>
      <c r="I5168" s="33">
        <v>579.46000000000004</v>
      </c>
      <c r="J5168" s="33">
        <v>588.14999999999998</v>
      </c>
      <c r="K5168" s="33">
        <v>596.25999999999999</v>
      </c>
      <c r="L5168" s="21">
        <f t="shared" si="567"/>
        <v>587.95666666666671</v>
      </c>
      <c r="M5168" s="34">
        <f t="shared" si="568"/>
        <v>8.4016684850887167</v>
      </c>
      <c r="N5168" s="34">
        <f t="shared" si="569"/>
        <v>1.4289604934187978</v>
      </c>
      <c r="O5168" s="35">
        <f t="shared" si="570"/>
        <v>587.95666666666671</v>
      </c>
      <c r="P5168" s="35">
        <f t="shared" si="571"/>
        <v>587.95666666666671</v>
      </c>
      <c r="Q5168" s="39">
        <f t="shared" si="573"/>
        <v>587.96000000000004</v>
      </c>
      <c r="R5168" s="37">
        <f t="shared" si="572"/>
        <v>587.96000000000004</v>
      </c>
      <c r="T5168" s="38"/>
      <c r="U5168" s="38"/>
      <c r="V5168" s="38"/>
    </row>
    <row r="5169" ht="12.75">
      <c r="A5169" s="27">
        <v>5157</v>
      </c>
      <c r="B5169" s="28" t="s">
        <v>9516</v>
      </c>
      <c r="C5169" s="29" t="s">
        <v>9517</v>
      </c>
      <c r="D5169" s="30" t="s">
        <v>30</v>
      </c>
      <c r="E5169" s="31">
        <v>1</v>
      </c>
      <c r="F5169" s="32"/>
      <c r="G5169" s="32"/>
      <c r="H5169" s="32"/>
      <c r="I5169" s="33">
        <v>176.63999999999999</v>
      </c>
      <c r="J5169" s="33">
        <v>181.59</v>
      </c>
      <c r="K5169" s="33">
        <v>178.94</v>
      </c>
      <c r="L5169" s="21">
        <f t="shared" si="567"/>
        <v>179.0566666666667</v>
      </c>
      <c r="M5169" s="34">
        <f t="shared" si="568"/>
        <v>2.4770614310778356</v>
      </c>
      <c r="N5169" s="34">
        <f t="shared" si="569"/>
        <v>1.3833952553630144</v>
      </c>
      <c r="O5169" s="35">
        <f t="shared" si="570"/>
        <v>179.05666666666667</v>
      </c>
      <c r="P5169" s="35">
        <f t="shared" si="571"/>
        <v>179.0566666666667</v>
      </c>
      <c r="Q5169" s="39">
        <f t="shared" si="573"/>
        <v>179.06</v>
      </c>
      <c r="R5169" s="37">
        <f t="shared" si="572"/>
        <v>179.06</v>
      </c>
      <c r="T5169" s="38"/>
      <c r="U5169" s="38"/>
      <c r="V5169" s="38"/>
    </row>
    <row r="5170" ht="12.75">
      <c r="A5170" s="27">
        <v>5158</v>
      </c>
      <c r="B5170" s="28" t="s">
        <v>9518</v>
      </c>
      <c r="C5170" s="29" t="s">
        <v>9519</v>
      </c>
      <c r="D5170" s="30" t="s">
        <v>30</v>
      </c>
      <c r="E5170" s="31">
        <v>1</v>
      </c>
      <c r="F5170" s="32"/>
      <c r="G5170" s="32"/>
      <c r="H5170" s="32"/>
      <c r="I5170" s="33">
        <v>526.80999999999995</v>
      </c>
      <c r="J5170" s="33">
        <v>538.92999999999995</v>
      </c>
      <c r="K5170" s="33">
        <v>549.46000000000004</v>
      </c>
      <c r="L5170" s="21">
        <f t="shared" si="567"/>
        <v>538.39999999999998</v>
      </c>
      <c r="M5170" s="34">
        <f t="shared" si="568"/>
        <v>11.33429750800644</v>
      </c>
      <c r="N5170" s="34">
        <f t="shared" si="569"/>
        <v>2.1051815579506759</v>
      </c>
      <c r="O5170" s="35">
        <f t="shared" si="570"/>
        <v>538.39999999999986</v>
      </c>
      <c r="P5170" s="35">
        <f t="shared" si="571"/>
        <v>538.39999999999998</v>
      </c>
      <c r="Q5170" s="39">
        <f t="shared" si="573"/>
        <v>538.39999999999998</v>
      </c>
      <c r="R5170" s="37">
        <f t="shared" si="572"/>
        <v>538.39999999999998</v>
      </c>
      <c r="T5170" s="38"/>
      <c r="U5170" s="38"/>
      <c r="V5170" s="38"/>
    </row>
    <row r="5171" ht="12.75">
      <c r="A5171" s="27">
        <v>5159</v>
      </c>
      <c r="B5171" s="28" t="s">
        <v>9520</v>
      </c>
      <c r="C5171" s="29" t="s">
        <v>9521</v>
      </c>
      <c r="D5171" s="30" t="s">
        <v>30</v>
      </c>
      <c r="E5171" s="31">
        <v>1</v>
      </c>
      <c r="F5171" s="32"/>
      <c r="G5171" s="32"/>
      <c r="H5171" s="32"/>
      <c r="I5171" s="33">
        <v>167.34</v>
      </c>
      <c r="J5171" s="33">
        <v>170.18000000000001</v>
      </c>
      <c r="K5171" s="33">
        <v>170.34999999999999</v>
      </c>
      <c r="L5171" s="21">
        <f t="shared" si="567"/>
        <v>169.28999999999999</v>
      </c>
      <c r="M5171" s="34">
        <f t="shared" si="568"/>
        <v>1.6908873410135856</v>
      </c>
      <c r="N5171" s="34">
        <f t="shared" si="569"/>
        <v>0.99881111761686203</v>
      </c>
      <c r="O5171" s="35">
        <f t="shared" si="570"/>
        <v>169.28999999999999</v>
      </c>
      <c r="P5171" s="35">
        <f t="shared" si="571"/>
        <v>169.28999999999999</v>
      </c>
      <c r="Q5171" s="39">
        <f t="shared" si="573"/>
        <v>169.28999999999999</v>
      </c>
      <c r="R5171" s="37">
        <f t="shared" si="572"/>
        <v>169.28999999999999</v>
      </c>
      <c r="T5171" s="38"/>
      <c r="U5171" s="38"/>
      <c r="V5171" s="38"/>
    </row>
    <row r="5172" ht="12.75">
      <c r="A5172" s="27">
        <v>5160</v>
      </c>
      <c r="B5172" s="28" t="s">
        <v>9522</v>
      </c>
      <c r="C5172" s="29" t="s">
        <v>9523</v>
      </c>
      <c r="D5172" s="30" t="s">
        <v>30</v>
      </c>
      <c r="E5172" s="31">
        <v>1</v>
      </c>
      <c r="F5172" s="32"/>
      <c r="G5172" s="32"/>
      <c r="H5172" s="32"/>
      <c r="I5172" s="33">
        <v>167.34</v>
      </c>
      <c r="J5172" s="33">
        <v>168.84999999999999</v>
      </c>
      <c r="K5172" s="33">
        <v>172.69</v>
      </c>
      <c r="L5172" s="21">
        <f t="shared" si="567"/>
        <v>169.62666666666667</v>
      </c>
      <c r="M5172" s="34">
        <f t="shared" si="568"/>
        <v>2.7582663637388838</v>
      </c>
      <c r="N5172" s="34">
        <f t="shared" si="569"/>
        <v>1.6260806263198888</v>
      </c>
      <c r="O5172" s="35">
        <f t="shared" si="570"/>
        <v>169.62666666666667</v>
      </c>
      <c r="P5172" s="35">
        <f t="shared" si="571"/>
        <v>169.62666666666667</v>
      </c>
      <c r="Q5172" s="39">
        <f t="shared" si="573"/>
        <v>169.63</v>
      </c>
      <c r="R5172" s="37">
        <f t="shared" si="572"/>
        <v>169.63</v>
      </c>
      <c r="T5172" s="38"/>
      <c r="U5172" s="38"/>
      <c r="V5172" s="38"/>
    </row>
    <row r="5173" ht="12.75">
      <c r="A5173" s="27">
        <v>5161</v>
      </c>
      <c r="B5173" s="28" t="s">
        <v>9524</v>
      </c>
      <c r="C5173" s="29" t="s">
        <v>9525</v>
      </c>
      <c r="D5173" s="30" t="s">
        <v>30</v>
      </c>
      <c r="E5173" s="31">
        <v>1</v>
      </c>
      <c r="F5173" s="32"/>
      <c r="G5173" s="32"/>
      <c r="H5173" s="32"/>
      <c r="I5173" s="33">
        <v>433.83999999999997</v>
      </c>
      <c r="J5173" s="33">
        <v>441.22000000000003</v>
      </c>
      <c r="K5173" s="33">
        <v>436.00999999999999</v>
      </c>
      <c r="L5173" s="21">
        <f t="shared" si="567"/>
        <v>437.02333333333331</v>
      </c>
      <c r="M5173" s="34">
        <f t="shared" si="568"/>
        <v>3.7929188408577286</v>
      </c>
      <c r="N5173" s="34">
        <f t="shared" si="569"/>
        <v>0.86789847396196895</v>
      </c>
      <c r="O5173" s="35">
        <f t="shared" si="570"/>
        <v>437.02333333333331</v>
      </c>
      <c r="P5173" s="35">
        <f t="shared" si="571"/>
        <v>437.02333333333331</v>
      </c>
      <c r="Q5173" s="39">
        <f t="shared" si="573"/>
        <v>437.01999999999998</v>
      </c>
      <c r="R5173" s="37">
        <f t="shared" si="572"/>
        <v>437.01999999999998</v>
      </c>
      <c r="T5173" s="38"/>
      <c r="U5173" s="38"/>
      <c r="V5173" s="38"/>
    </row>
    <row r="5174" ht="12.75">
      <c r="A5174" s="27">
        <v>5162</v>
      </c>
      <c r="B5174" s="28" t="s">
        <v>9526</v>
      </c>
      <c r="C5174" s="29" t="s">
        <v>9527</v>
      </c>
      <c r="D5174" s="30" t="s">
        <v>30</v>
      </c>
      <c r="E5174" s="31">
        <v>1</v>
      </c>
      <c r="F5174" s="32"/>
      <c r="G5174" s="32"/>
      <c r="H5174" s="32"/>
      <c r="I5174" s="33">
        <v>130.16</v>
      </c>
      <c r="J5174" s="33">
        <v>130.94</v>
      </c>
      <c r="K5174" s="33">
        <v>132.11000000000001</v>
      </c>
      <c r="L5174" s="21">
        <f t="shared" si="567"/>
        <v>131.07000000000002</v>
      </c>
      <c r="M5174" s="34">
        <f t="shared" si="568"/>
        <v>0.98147847658520637</v>
      </c>
      <c r="N5174" s="34">
        <f t="shared" si="569"/>
        <v>0.74882007826749541</v>
      </c>
      <c r="O5174" s="35">
        <f t="shared" si="570"/>
        <v>131.06999999999999</v>
      </c>
      <c r="P5174" s="35">
        <f t="shared" si="571"/>
        <v>131.07000000000002</v>
      </c>
      <c r="Q5174" s="39">
        <f t="shared" si="573"/>
        <v>131.06999999999999</v>
      </c>
      <c r="R5174" s="37">
        <f t="shared" si="572"/>
        <v>131.06999999999999</v>
      </c>
      <c r="T5174" s="38"/>
      <c r="U5174" s="38"/>
      <c r="V5174" s="38"/>
    </row>
    <row r="5175" ht="12.75">
      <c r="A5175" s="27">
        <v>5163</v>
      </c>
      <c r="B5175" s="28" t="s">
        <v>9526</v>
      </c>
      <c r="C5175" s="29" t="s">
        <v>9528</v>
      </c>
      <c r="D5175" s="30" t="s">
        <v>30</v>
      </c>
      <c r="E5175" s="31">
        <v>1</v>
      </c>
      <c r="F5175" s="32"/>
      <c r="G5175" s="32"/>
      <c r="H5175" s="32"/>
      <c r="I5175" s="33">
        <v>433.83999999999997</v>
      </c>
      <c r="J5175" s="33">
        <v>439.05000000000001</v>
      </c>
      <c r="K5175" s="33">
        <v>447.72000000000003</v>
      </c>
      <c r="L5175" s="21">
        <f t="shared" si="567"/>
        <v>440.20333333333338</v>
      </c>
      <c r="M5175" s="34">
        <f t="shared" si="568"/>
        <v>7.0115072083920502</v>
      </c>
      <c r="N5175" s="34">
        <f t="shared" si="569"/>
        <v>1.5927883042818205</v>
      </c>
      <c r="O5175" s="35">
        <f t="shared" si="570"/>
        <v>440.20333333333338</v>
      </c>
      <c r="P5175" s="35">
        <f t="shared" si="571"/>
        <v>440.20333333333338</v>
      </c>
      <c r="Q5175" s="39">
        <f t="shared" si="573"/>
        <v>440.19999999999999</v>
      </c>
      <c r="R5175" s="37">
        <f t="shared" si="572"/>
        <v>440.19999999999999</v>
      </c>
      <c r="T5175" s="38"/>
      <c r="U5175" s="38"/>
      <c r="V5175" s="38"/>
    </row>
    <row r="5176" ht="12.75">
      <c r="A5176" s="27">
        <v>5164</v>
      </c>
      <c r="B5176" s="28" t="s">
        <v>9529</v>
      </c>
      <c r="C5176" s="29" t="s">
        <v>9530</v>
      </c>
      <c r="D5176" s="30" t="s">
        <v>30</v>
      </c>
      <c r="E5176" s="31">
        <v>1</v>
      </c>
      <c r="F5176" s="32"/>
      <c r="G5176" s="32"/>
      <c r="H5176" s="32"/>
      <c r="I5176" s="33">
        <v>1035.01</v>
      </c>
      <c r="J5176" s="33">
        <v>1059.8499999999999</v>
      </c>
      <c r="K5176" s="33">
        <v>1055.71</v>
      </c>
      <c r="L5176" s="21">
        <f t="shared" si="567"/>
        <v>1050.1899999999998</v>
      </c>
      <c r="M5176" s="34">
        <f t="shared" si="568"/>
        <v>13.308238050170258</v>
      </c>
      <c r="N5176" s="34">
        <f t="shared" si="569"/>
        <v>1.2672219360468353</v>
      </c>
      <c r="O5176" s="35">
        <f t="shared" si="570"/>
        <v>1050.1899999999998</v>
      </c>
      <c r="P5176" s="35">
        <f t="shared" si="571"/>
        <v>1050.1899999999998</v>
      </c>
      <c r="Q5176" s="39">
        <f t="shared" si="573"/>
        <v>1050.1900000000001</v>
      </c>
      <c r="R5176" s="37">
        <f t="shared" si="572"/>
        <v>1050.1900000000001</v>
      </c>
      <c r="T5176" s="38"/>
      <c r="U5176" s="38"/>
      <c r="V5176" s="38"/>
    </row>
    <row r="5177" ht="12.75">
      <c r="A5177" s="27">
        <v>5165</v>
      </c>
      <c r="B5177" s="28" t="s">
        <v>9531</v>
      </c>
      <c r="C5177" s="29" t="s">
        <v>9532</v>
      </c>
      <c r="D5177" s="30" t="s">
        <v>30</v>
      </c>
      <c r="E5177" s="31">
        <v>1</v>
      </c>
      <c r="F5177" s="32"/>
      <c r="G5177" s="32"/>
      <c r="H5177" s="32"/>
      <c r="I5177" s="33">
        <v>83.670000000000002</v>
      </c>
      <c r="J5177" s="33">
        <v>84.420000000000002</v>
      </c>
      <c r="K5177" s="33">
        <v>86.010000000000005</v>
      </c>
      <c r="L5177" s="21">
        <f t="shared" si="567"/>
        <v>84.700000000000003</v>
      </c>
      <c r="M5177" s="34">
        <f t="shared" si="568"/>
        <v>1.1948640089985156</v>
      </c>
      <c r="N5177" s="34">
        <f t="shared" si="569"/>
        <v>1.410701309325284</v>
      </c>
      <c r="O5177" s="35">
        <f t="shared" si="570"/>
        <v>84.700000000000003</v>
      </c>
      <c r="P5177" s="35">
        <f t="shared" si="571"/>
        <v>84.700000000000003</v>
      </c>
      <c r="Q5177" s="39">
        <f t="shared" si="573"/>
        <v>84.700000000000003</v>
      </c>
      <c r="R5177" s="37">
        <f t="shared" si="572"/>
        <v>84.700000000000003</v>
      </c>
      <c r="T5177" s="38"/>
      <c r="U5177" s="38"/>
      <c r="V5177" s="38"/>
    </row>
    <row r="5178" ht="12.75">
      <c r="A5178" s="27">
        <v>5166</v>
      </c>
      <c r="B5178" s="28" t="s">
        <v>9533</v>
      </c>
      <c r="C5178" s="29" t="s">
        <v>9534</v>
      </c>
      <c r="D5178" s="30" t="s">
        <v>30</v>
      </c>
      <c r="E5178" s="31">
        <v>1</v>
      </c>
      <c r="F5178" s="32"/>
      <c r="G5178" s="32"/>
      <c r="H5178" s="32"/>
      <c r="I5178" s="33">
        <v>10647.52</v>
      </c>
      <c r="J5178" s="33">
        <v>10913.709999999999</v>
      </c>
      <c r="K5178" s="33">
        <v>11073.42</v>
      </c>
      <c r="L5178" s="21">
        <f t="shared" si="567"/>
        <v>10878.216666666667</v>
      </c>
      <c r="M5178" s="34">
        <f t="shared" si="568"/>
        <v>215.15700089314598</v>
      </c>
      <c r="N5178" s="34">
        <f t="shared" si="569"/>
        <v>1.9778701554312299</v>
      </c>
      <c r="O5178" s="35">
        <f t="shared" si="570"/>
        <v>10878.216666666667</v>
      </c>
      <c r="P5178" s="35">
        <f t="shared" si="571"/>
        <v>10878.216666666667</v>
      </c>
      <c r="Q5178" s="39">
        <f t="shared" si="573"/>
        <v>10878.219999999999</v>
      </c>
      <c r="R5178" s="37">
        <f t="shared" si="572"/>
        <v>10878.219999999999</v>
      </c>
      <c r="T5178" s="38"/>
      <c r="U5178" s="38"/>
      <c r="V5178" s="38"/>
    </row>
    <row r="5179" ht="12.75">
      <c r="A5179" s="27">
        <v>5167</v>
      </c>
      <c r="B5179" s="28" t="s">
        <v>9535</v>
      </c>
      <c r="C5179" s="29" t="s">
        <v>9536</v>
      </c>
      <c r="D5179" s="30" t="s">
        <v>30</v>
      </c>
      <c r="E5179" s="31">
        <v>1</v>
      </c>
      <c r="F5179" s="32"/>
      <c r="G5179" s="32"/>
      <c r="H5179" s="32"/>
      <c r="I5179" s="33">
        <v>2931.4699999999998</v>
      </c>
      <c r="J5179" s="33">
        <v>2954.9200000000001</v>
      </c>
      <c r="K5179" s="33">
        <v>2963.7199999999998</v>
      </c>
      <c r="L5179" s="21">
        <f t="shared" si="567"/>
        <v>2950.0366666666664</v>
      </c>
      <c r="M5179" s="34">
        <f t="shared" si="568"/>
        <v>16.670357924571825</v>
      </c>
      <c r="N5179" s="34">
        <f t="shared" si="569"/>
        <v>0.56508985508333209</v>
      </c>
      <c r="O5179" s="35">
        <f t="shared" si="570"/>
        <v>2950.036666666666</v>
      </c>
      <c r="P5179" s="35">
        <f t="shared" si="571"/>
        <v>2950.0366666666664</v>
      </c>
      <c r="Q5179" s="39">
        <f t="shared" si="573"/>
        <v>2950.04</v>
      </c>
      <c r="R5179" s="37">
        <f t="shared" si="572"/>
        <v>2950.04</v>
      </c>
      <c r="T5179" s="38"/>
      <c r="U5179" s="38"/>
      <c r="V5179" s="38"/>
    </row>
    <row r="5180" ht="12.75">
      <c r="A5180" s="27">
        <v>5168</v>
      </c>
      <c r="B5180" s="28" t="s">
        <v>9535</v>
      </c>
      <c r="C5180" s="29" t="s">
        <v>9537</v>
      </c>
      <c r="D5180" s="30" t="s">
        <v>30</v>
      </c>
      <c r="E5180" s="31">
        <v>1</v>
      </c>
      <c r="F5180" s="32"/>
      <c r="G5180" s="32"/>
      <c r="H5180" s="32"/>
      <c r="I5180" s="33">
        <v>2348.8899999999999</v>
      </c>
      <c r="J5180" s="33">
        <v>2358.29</v>
      </c>
      <c r="K5180" s="33">
        <v>2402.9099999999999</v>
      </c>
      <c r="L5180" s="21">
        <f t="shared" si="567"/>
        <v>2370.0300000000002</v>
      </c>
      <c r="M5180" s="34">
        <f t="shared" si="568"/>
        <v>28.8601940395417</v>
      </c>
      <c r="N5180" s="34">
        <f t="shared" si="569"/>
        <v>1.2177142922048116</v>
      </c>
      <c r="O5180" s="35">
        <f t="shared" si="570"/>
        <v>2370.0299999999997</v>
      </c>
      <c r="P5180" s="35">
        <f t="shared" si="571"/>
        <v>2370.0300000000002</v>
      </c>
      <c r="Q5180" s="39">
        <f t="shared" si="573"/>
        <v>2370.0300000000002</v>
      </c>
      <c r="R5180" s="37">
        <f t="shared" si="572"/>
        <v>2370.0300000000002</v>
      </c>
      <c r="T5180" s="38"/>
      <c r="U5180" s="38"/>
      <c r="V5180" s="38"/>
    </row>
    <row r="5181" ht="12.75">
      <c r="A5181" s="27">
        <v>5169</v>
      </c>
      <c r="B5181" s="28" t="s">
        <v>9538</v>
      </c>
      <c r="C5181" s="29" t="s">
        <v>9539</v>
      </c>
      <c r="D5181" s="30" t="s">
        <v>30</v>
      </c>
      <c r="E5181" s="31">
        <v>1</v>
      </c>
      <c r="F5181" s="32"/>
      <c r="G5181" s="32"/>
      <c r="H5181" s="32"/>
      <c r="I5181" s="33">
        <v>4226.7700000000004</v>
      </c>
      <c r="J5181" s="33">
        <v>4349.3500000000004</v>
      </c>
      <c r="K5181" s="33">
        <v>4353.5699999999997</v>
      </c>
      <c r="L5181" s="21">
        <f t="shared" si="567"/>
        <v>4309.8966666666665</v>
      </c>
      <c r="M5181" s="34">
        <f t="shared" si="568"/>
        <v>72.020720166722157</v>
      </c>
      <c r="N5181" s="34">
        <f t="shared" si="569"/>
        <v>1.6710544529696107</v>
      </c>
      <c r="O5181" s="35">
        <f t="shared" si="570"/>
        <v>4309.8966666666665</v>
      </c>
      <c r="P5181" s="35">
        <f t="shared" si="571"/>
        <v>4309.8966666666665</v>
      </c>
      <c r="Q5181" s="39">
        <f t="shared" si="573"/>
        <v>4309.8999999999996</v>
      </c>
      <c r="R5181" s="37">
        <f t="shared" si="572"/>
        <v>4309.8999999999996</v>
      </c>
      <c r="T5181" s="38"/>
      <c r="U5181" s="38"/>
      <c r="V5181" s="38"/>
    </row>
    <row r="5182" ht="12.75">
      <c r="A5182" s="27">
        <v>5170</v>
      </c>
      <c r="B5182" s="28" t="s">
        <v>9540</v>
      </c>
      <c r="C5182" s="29" t="s">
        <v>9541</v>
      </c>
      <c r="D5182" s="30" t="s">
        <v>30</v>
      </c>
      <c r="E5182" s="31">
        <v>1</v>
      </c>
      <c r="F5182" s="32"/>
      <c r="G5182" s="32"/>
      <c r="H5182" s="32"/>
      <c r="I5182" s="33">
        <v>917.25</v>
      </c>
      <c r="J5182" s="33">
        <v>949.35000000000002</v>
      </c>
      <c r="K5182" s="33">
        <v>940.17999999999995</v>
      </c>
      <c r="L5182" s="21">
        <f t="shared" si="567"/>
        <v>935.59333333333325</v>
      </c>
      <c r="M5182" s="34">
        <f t="shared" si="568"/>
        <v>16.534226118368331</v>
      </c>
      <c r="N5182" s="34">
        <f t="shared" si="569"/>
        <v>1.7672449695061598</v>
      </c>
      <c r="O5182" s="35">
        <f t="shared" si="570"/>
        <v>935.59333333333325</v>
      </c>
      <c r="P5182" s="35">
        <f t="shared" si="571"/>
        <v>935.59333333333325</v>
      </c>
      <c r="Q5182" s="39">
        <f t="shared" si="573"/>
        <v>935.59000000000003</v>
      </c>
      <c r="R5182" s="37">
        <f t="shared" si="572"/>
        <v>935.59000000000003</v>
      </c>
      <c r="T5182" s="38"/>
      <c r="U5182" s="38"/>
      <c r="V5182" s="38"/>
    </row>
    <row r="5183" ht="12.75">
      <c r="A5183" s="27">
        <v>5171</v>
      </c>
      <c r="B5183" s="28" t="s">
        <v>9542</v>
      </c>
      <c r="C5183" s="29" t="s">
        <v>9543</v>
      </c>
      <c r="D5183" s="30" t="s">
        <v>30</v>
      </c>
      <c r="E5183" s="31">
        <v>1</v>
      </c>
      <c r="F5183" s="32"/>
      <c r="G5183" s="32"/>
      <c r="H5183" s="32"/>
      <c r="I5183" s="33">
        <v>892.48000000000002</v>
      </c>
      <c r="J5183" s="33">
        <v>912.11000000000001</v>
      </c>
      <c r="K5183" s="33">
        <v>921.92999999999995</v>
      </c>
      <c r="L5183" s="21">
        <f t="shared" si="567"/>
        <v>908.84000000000003</v>
      </c>
      <c r="M5183" s="34">
        <f t="shared" si="568"/>
        <v>14.994842446654753</v>
      </c>
      <c r="N5183" s="34">
        <f t="shared" si="569"/>
        <v>1.6498880382305743</v>
      </c>
      <c r="O5183" s="35">
        <f t="shared" si="570"/>
        <v>908.83999999999992</v>
      </c>
      <c r="P5183" s="35">
        <f t="shared" si="571"/>
        <v>908.84000000000003</v>
      </c>
      <c r="Q5183" s="39">
        <f t="shared" si="573"/>
        <v>908.84000000000003</v>
      </c>
      <c r="R5183" s="37">
        <f t="shared" si="572"/>
        <v>908.84000000000003</v>
      </c>
      <c r="T5183" s="38"/>
      <c r="U5183" s="38"/>
      <c r="V5183" s="38"/>
    </row>
    <row r="5184" ht="12.75">
      <c r="A5184" s="27">
        <v>5172</v>
      </c>
      <c r="B5184" s="28" t="s">
        <v>9544</v>
      </c>
      <c r="C5184" s="29" t="s">
        <v>9545</v>
      </c>
      <c r="D5184" s="30" t="s">
        <v>30</v>
      </c>
      <c r="E5184" s="31">
        <v>1</v>
      </c>
      <c r="F5184" s="32"/>
      <c r="G5184" s="32"/>
      <c r="H5184" s="32"/>
      <c r="I5184" s="33">
        <v>1859.29</v>
      </c>
      <c r="J5184" s="33">
        <v>1924.3699999999999</v>
      </c>
      <c r="K5184" s="33">
        <v>1928.0799999999999</v>
      </c>
      <c r="L5184" s="21">
        <f t="shared" si="567"/>
        <v>1903.9133333333332</v>
      </c>
      <c r="M5184" s="34">
        <f t="shared" si="568"/>
        <v>38.689435681246771</v>
      </c>
      <c r="N5184" s="34">
        <f t="shared" si="569"/>
        <v>2.0321006741157741</v>
      </c>
      <c r="O5184" s="35">
        <f t="shared" si="570"/>
        <v>1903.9133333333332</v>
      </c>
      <c r="P5184" s="35">
        <f t="shared" si="571"/>
        <v>1903.9133333333332</v>
      </c>
      <c r="Q5184" s="39">
        <f t="shared" si="573"/>
        <v>1903.9100000000001</v>
      </c>
      <c r="R5184" s="37">
        <f t="shared" si="572"/>
        <v>1903.9100000000001</v>
      </c>
      <c r="T5184" s="38"/>
      <c r="U5184" s="38"/>
      <c r="V5184" s="38"/>
    </row>
    <row r="5185" ht="12.75">
      <c r="A5185" s="27">
        <v>5173</v>
      </c>
      <c r="B5185" s="28" t="s">
        <v>9546</v>
      </c>
      <c r="C5185" s="29" t="s">
        <v>9547</v>
      </c>
      <c r="D5185" s="30" t="s">
        <v>30</v>
      </c>
      <c r="E5185" s="31">
        <v>1</v>
      </c>
      <c r="F5185" s="32"/>
      <c r="G5185" s="32"/>
      <c r="H5185" s="32"/>
      <c r="I5185" s="33">
        <v>210.72999999999999</v>
      </c>
      <c r="J5185" s="33">
        <v>215.78999999999999</v>
      </c>
      <c r="K5185" s="33">
        <v>218.94999999999999</v>
      </c>
      <c r="L5185" s="21">
        <f t="shared" si="567"/>
        <v>215.15666666666667</v>
      </c>
      <c r="M5185" s="34">
        <f t="shared" si="568"/>
        <v>4.1464362208206369</v>
      </c>
      <c r="N5185" s="34">
        <f t="shared" si="569"/>
        <v>1.9271706915057105</v>
      </c>
      <c r="O5185" s="35">
        <f t="shared" si="570"/>
        <v>215.15666666666667</v>
      </c>
      <c r="P5185" s="35">
        <f t="shared" si="571"/>
        <v>215.15666666666667</v>
      </c>
      <c r="Q5185" s="39">
        <f t="shared" si="573"/>
        <v>215.16</v>
      </c>
      <c r="R5185" s="37">
        <f t="shared" si="572"/>
        <v>215.16</v>
      </c>
      <c r="T5185" s="38"/>
      <c r="U5185" s="38"/>
      <c r="V5185" s="38"/>
    </row>
    <row r="5186" ht="12.75">
      <c r="A5186" s="27">
        <v>5174</v>
      </c>
      <c r="B5186" s="28" t="s">
        <v>9546</v>
      </c>
      <c r="C5186" s="29" t="s">
        <v>9548</v>
      </c>
      <c r="D5186" s="30" t="s">
        <v>30</v>
      </c>
      <c r="E5186" s="31">
        <v>1</v>
      </c>
      <c r="F5186" s="32"/>
      <c r="G5186" s="32"/>
      <c r="H5186" s="32"/>
      <c r="I5186" s="33">
        <v>148.75</v>
      </c>
      <c r="J5186" s="33">
        <v>149.34999999999999</v>
      </c>
      <c r="K5186" s="33">
        <v>153.06</v>
      </c>
      <c r="L5186" s="21">
        <f t="shared" si="567"/>
        <v>150.38666666666668</v>
      </c>
      <c r="M5186" s="34">
        <f t="shared" si="568"/>
        <v>2.3345306451904513</v>
      </c>
      <c r="N5186" s="34">
        <f t="shared" si="569"/>
        <v>1.5523521445986685</v>
      </c>
      <c r="O5186" s="35">
        <f t="shared" si="570"/>
        <v>150.38666666666666</v>
      </c>
      <c r="P5186" s="35">
        <f t="shared" si="571"/>
        <v>150.38666666666668</v>
      </c>
      <c r="Q5186" s="39">
        <f t="shared" si="573"/>
        <v>150.39000000000001</v>
      </c>
      <c r="R5186" s="37">
        <f t="shared" si="572"/>
        <v>150.39000000000001</v>
      </c>
      <c r="T5186" s="38"/>
      <c r="U5186" s="38"/>
      <c r="V5186" s="38"/>
    </row>
    <row r="5187" ht="12.75">
      <c r="A5187" s="27">
        <v>5175</v>
      </c>
      <c r="B5187" s="28" t="s">
        <v>9549</v>
      </c>
      <c r="C5187" s="29" t="s">
        <v>9550</v>
      </c>
      <c r="D5187" s="30" t="s">
        <v>30</v>
      </c>
      <c r="E5187" s="31">
        <v>1</v>
      </c>
      <c r="F5187" s="32"/>
      <c r="G5187" s="32"/>
      <c r="H5187" s="32"/>
      <c r="I5187" s="33">
        <v>560.87</v>
      </c>
      <c r="J5187" s="33">
        <v>583.87</v>
      </c>
      <c r="K5187" s="33">
        <v>570.97000000000003</v>
      </c>
      <c r="L5187" s="21">
        <f t="shared" si="567"/>
        <v>571.90333333333331</v>
      </c>
      <c r="M5187" s="34">
        <f t="shared" si="568"/>
        <v>11.528370801346274</v>
      </c>
      <c r="N5187" s="34">
        <f t="shared" si="569"/>
        <v>2.0157901046236733</v>
      </c>
      <c r="O5187" s="35">
        <f t="shared" si="570"/>
        <v>571.90333333333331</v>
      </c>
      <c r="P5187" s="35">
        <f t="shared" si="571"/>
        <v>571.90333333333331</v>
      </c>
      <c r="Q5187" s="39">
        <f t="shared" si="573"/>
        <v>571.89999999999998</v>
      </c>
      <c r="R5187" s="37">
        <f t="shared" si="572"/>
        <v>571.89999999999998</v>
      </c>
      <c r="T5187" s="38"/>
      <c r="U5187" s="38"/>
      <c r="V5187" s="38"/>
    </row>
    <row r="5188" ht="12.75">
      <c r="A5188" s="27">
        <v>5176</v>
      </c>
      <c r="B5188" s="28" t="s">
        <v>9551</v>
      </c>
      <c r="C5188" s="29" t="s">
        <v>9552</v>
      </c>
      <c r="D5188" s="30" t="s">
        <v>30</v>
      </c>
      <c r="E5188" s="31">
        <v>1</v>
      </c>
      <c r="F5188" s="32"/>
      <c r="G5188" s="32"/>
      <c r="H5188" s="32"/>
      <c r="I5188" s="33">
        <v>2513.1300000000001</v>
      </c>
      <c r="J5188" s="33">
        <v>2591.04</v>
      </c>
      <c r="K5188" s="33">
        <v>2565.9099999999999</v>
      </c>
      <c r="L5188" s="21">
        <f t="shared" si="567"/>
        <v>2556.6933333333332</v>
      </c>
      <c r="M5188" s="34">
        <f t="shared" si="568"/>
        <v>39.764333684010424</v>
      </c>
      <c r="N5188" s="34">
        <f t="shared" si="569"/>
        <v>1.5553032178547195</v>
      </c>
      <c r="O5188" s="35">
        <f t="shared" si="570"/>
        <v>2556.6933333333332</v>
      </c>
      <c r="P5188" s="35">
        <f t="shared" si="571"/>
        <v>2556.6933333333332</v>
      </c>
      <c r="Q5188" s="39">
        <f t="shared" si="573"/>
        <v>2556.6900000000001</v>
      </c>
      <c r="R5188" s="37">
        <f t="shared" si="572"/>
        <v>2556.6900000000001</v>
      </c>
      <c r="T5188" s="38"/>
      <c r="U5188" s="38"/>
      <c r="V5188" s="38"/>
    </row>
    <row r="5189" ht="12.75">
      <c r="A5189" s="27">
        <v>5177</v>
      </c>
      <c r="B5189" s="28" t="s">
        <v>9553</v>
      </c>
      <c r="C5189" s="29" t="s">
        <v>9554</v>
      </c>
      <c r="D5189" s="30" t="s">
        <v>30</v>
      </c>
      <c r="E5189" s="31">
        <v>1</v>
      </c>
      <c r="F5189" s="32"/>
      <c r="G5189" s="32"/>
      <c r="H5189" s="32"/>
      <c r="I5189" s="33">
        <v>2513.1300000000001</v>
      </c>
      <c r="J5189" s="33">
        <v>2528.21</v>
      </c>
      <c r="K5189" s="33">
        <v>2588.52</v>
      </c>
      <c r="L5189" s="21">
        <f t="shared" si="567"/>
        <v>2543.2866666666669</v>
      </c>
      <c r="M5189" s="34">
        <f t="shared" si="568"/>
        <v>39.892260318679973</v>
      </c>
      <c r="N5189" s="34">
        <f t="shared" si="569"/>
        <v>1.5685318073469228</v>
      </c>
      <c r="O5189" s="35">
        <f t="shared" si="570"/>
        <v>2543.2866666666669</v>
      </c>
      <c r="P5189" s="35">
        <f t="shared" si="571"/>
        <v>2543.2866666666669</v>
      </c>
      <c r="Q5189" s="39">
        <f t="shared" si="573"/>
        <v>2543.29</v>
      </c>
      <c r="R5189" s="37">
        <f t="shared" si="572"/>
        <v>2543.29</v>
      </c>
      <c r="T5189" s="38"/>
      <c r="U5189" s="38"/>
      <c r="V5189" s="38"/>
    </row>
    <row r="5190" ht="12.75">
      <c r="A5190" s="27">
        <v>5178</v>
      </c>
      <c r="B5190" s="28" t="s">
        <v>9555</v>
      </c>
      <c r="C5190" s="29" t="s">
        <v>9556</v>
      </c>
      <c r="D5190" s="30" t="s">
        <v>30</v>
      </c>
      <c r="E5190" s="31">
        <v>1</v>
      </c>
      <c r="F5190" s="32"/>
      <c r="G5190" s="32"/>
      <c r="H5190" s="32"/>
      <c r="I5190" s="33">
        <v>718.92999999999995</v>
      </c>
      <c r="J5190" s="33">
        <v>734.75</v>
      </c>
      <c r="K5190" s="33">
        <v>738.34000000000003</v>
      </c>
      <c r="L5190" s="21">
        <f t="shared" si="567"/>
        <v>730.67333333333329</v>
      </c>
      <c r="M5190" s="34">
        <f t="shared" si="568"/>
        <v>10.327218082975403</v>
      </c>
      <c r="N5190" s="34">
        <f t="shared" si="569"/>
        <v>1.4133837396066737</v>
      </c>
      <c r="O5190" s="35">
        <f t="shared" si="570"/>
        <v>730.67333333333329</v>
      </c>
      <c r="P5190" s="35">
        <f t="shared" si="571"/>
        <v>730.67333333333329</v>
      </c>
      <c r="Q5190" s="39">
        <f t="shared" si="573"/>
        <v>730.66999999999996</v>
      </c>
      <c r="R5190" s="37">
        <f t="shared" si="572"/>
        <v>730.66999999999996</v>
      </c>
      <c r="T5190" s="38"/>
      <c r="U5190" s="38"/>
      <c r="V5190" s="38"/>
    </row>
    <row r="5191" ht="12.75">
      <c r="A5191" s="27">
        <v>5179</v>
      </c>
      <c r="B5191" s="28" t="s">
        <v>9555</v>
      </c>
      <c r="C5191" s="29" t="s">
        <v>9557</v>
      </c>
      <c r="D5191" s="30" t="s">
        <v>30</v>
      </c>
      <c r="E5191" s="31">
        <v>1</v>
      </c>
      <c r="F5191" s="32"/>
      <c r="G5191" s="32"/>
      <c r="H5191" s="32"/>
      <c r="I5191" s="33">
        <v>1100.0599999999999</v>
      </c>
      <c r="J5191" s="33">
        <v>1134.1600000000001</v>
      </c>
      <c r="K5191" s="33">
        <v>1125.3599999999999</v>
      </c>
      <c r="L5191" s="21">
        <f t="shared" si="567"/>
        <v>1119.8599999999999</v>
      </c>
      <c r="M5191" s="34">
        <f t="shared" si="568"/>
        <v>17.702824633374238</v>
      </c>
      <c r="N5191" s="34">
        <f t="shared" si="569"/>
        <v>1.5808069431334486</v>
      </c>
      <c r="O5191" s="35">
        <f t="shared" si="570"/>
        <v>1119.8599999999999</v>
      </c>
      <c r="P5191" s="35">
        <f t="shared" si="571"/>
        <v>1119.8599999999999</v>
      </c>
      <c r="Q5191" s="39">
        <f t="shared" si="573"/>
        <v>1119.8600000000001</v>
      </c>
      <c r="R5191" s="37">
        <f t="shared" si="572"/>
        <v>1119.8600000000001</v>
      </c>
      <c r="T5191" s="38"/>
      <c r="U5191" s="38"/>
      <c r="V5191" s="38"/>
    </row>
    <row r="5192" ht="12.75">
      <c r="A5192" s="27">
        <v>5180</v>
      </c>
      <c r="B5192" s="28" t="s">
        <v>9558</v>
      </c>
      <c r="C5192" s="29" t="s">
        <v>9559</v>
      </c>
      <c r="D5192" s="30" t="s">
        <v>30</v>
      </c>
      <c r="E5192" s="31">
        <v>1</v>
      </c>
      <c r="F5192" s="32"/>
      <c r="G5192" s="32"/>
      <c r="H5192" s="32"/>
      <c r="I5192" s="33">
        <v>68.170000000000002</v>
      </c>
      <c r="J5192" s="33">
        <v>68.989999999999995</v>
      </c>
      <c r="K5192" s="33">
        <v>69.870000000000005</v>
      </c>
      <c r="L5192" s="21">
        <f t="shared" si="567"/>
        <v>69.010000000000005</v>
      </c>
      <c r="M5192" s="34">
        <f t="shared" si="568"/>
        <v>0.85017645227329286</v>
      </c>
      <c r="N5192" s="34">
        <f t="shared" si="569"/>
        <v>1.231961240795961</v>
      </c>
      <c r="O5192" s="35">
        <f t="shared" si="570"/>
        <v>69.009999999999991</v>
      </c>
      <c r="P5192" s="35">
        <f t="shared" si="571"/>
        <v>69.010000000000005</v>
      </c>
      <c r="Q5192" s="39">
        <f t="shared" si="573"/>
        <v>69.010000000000005</v>
      </c>
      <c r="R5192" s="37">
        <f t="shared" si="572"/>
        <v>69.010000000000005</v>
      </c>
      <c r="T5192" s="38"/>
      <c r="U5192" s="38"/>
      <c r="V5192" s="38"/>
    </row>
    <row r="5193" ht="12.75">
      <c r="A5193" s="27">
        <v>5181</v>
      </c>
      <c r="B5193" s="28" t="s">
        <v>9560</v>
      </c>
      <c r="C5193" s="29" t="s">
        <v>9561</v>
      </c>
      <c r="D5193" s="30" t="s">
        <v>30</v>
      </c>
      <c r="E5193" s="31">
        <v>1</v>
      </c>
      <c r="F5193" s="32"/>
      <c r="G5193" s="32"/>
      <c r="H5193" s="32"/>
      <c r="I5193" s="33">
        <v>294.37</v>
      </c>
      <c r="J5193" s="33">
        <v>301.43000000000001</v>
      </c>
      <c r="K5193" s="33">
        <v>298.49000000000001</v>
      </c>
      <c r="L5193" s="21">
        <f t="shared" si="567"/>
        <v>298.09666666666664</v>
      </c>
      <c r="M5193" s="34">
        <f t="shared" si="568"/>
        <v>3.546397232873574</v>
      </c>
      <c r="N5193" s="34">
        <f t="shared" si="569"/>
        <v>1.1896802713460648</v>
      </c>
      <c r="O5193" s="35">
        <f t="shared" si="570"/>
        <v>298.09666666666664</v>
      </c>
      <c r="P5193" s="35">
        <f t="shared" si="571"/>
        <v>298.09666666666664</v>
      </c>
      <c r="Q5193" s="39">
        <f t="shared" si="573"/>
        <v>298.10000000000002</v>
      </c>
      <c r="R5193" s="37">
        <f t="shared" si="572"/>
        <v>298.10000000000002</v>
      </c>
      <c r="T5193" s="38"/>
      <c r="U5193" s="38"/>
      <c r="V5193" s="38"/>
    </row>
    <row r="5194" ht="12.75">
      <c r="A5194" s="27">
        <v>5182</v>
      </c>
      <c r="B5194" s="28" t="s">
        <v>9562</v>
      </c>
      <c r="C5194" s="29" t="s">
        <v>9563</v>
      </c>
      <c r="D5194" s="30" t="s">
        <v>30</v>
      </c>
      <c r="E5194" s="31">
        <v>1</v>
      </c>
      <c r="F5194" s="32"/>
      <c r="G5194" s="32"/>
      <c r="H5194" s="32"/>
      <c r="I5194" s="33">
        <v>213.81999999999999</v>
      </c>
      <c r="J5194" s="33">
        <v>221.94999999999999</v>
      </c>
      <c r="K5194" s="33">
        <v>217.24000000000001</v>
      </c>
      <c r="L5194" s="21">
        <f t="shared" si="567"/>
        <v>217.66999999999999</v>
      </c>
      <c r="M5194" s="34">
        <f t="shared" si="568"/>
        <v>4.0820215580028449</v>
      </c>
      <c r="N5194" s="34">
        <f t="shared" si="569"/>
        <v>1.875325749071</v>
      </c>
      <c r="O5194" s="35">
        <f t="shared" si="570"/>
        <v>217.66999999999999</v>
      </c>
      <c r="P5194" s="35">
        <f t="shared" si="571"/>
        <v>217.66999999999999</v>
      </c>
      <c r="Q5194" s="39">
        <f t="shared" si="573"/>
        <v>217.67000000000002</v>
      </c>
      <c r="R5194" s="37">
        <f t="shared" si="572"/>
        <v>217.67000000000002</v>
      </c>
      <c r="T5194" s="38"/>
      <c r="U5194" s="38"/>
      <c r="V5194" s="38"/>
    </row>
    <row r="5195" ht="12.75">
      <c r="A5195" s="27">
        <v>5183</v>
      </c>
      <c r="B5195" s="28" t="s">
        <v>9564</v>
      </c>
      <c r="C5195" s="29" t="s">
        <v>9565</v>
      </c>
      <c r="D5195" s="30" t="s">
        <v>30</v>
      </c>
      <c r="E5195" s="31">
        <v>1</v>
      </c>
      <c r="F5195" s="32"/>
      <c r="G5195" s="32"/>
      <c r="H5195" s="32"/>
      <c r="I5195" s="33">
        <v>167.34</v>
      </c>
      <c r="J5195" s="33">
        <v>169.84999999999999</v>
      </c>
      <c r="K5195" s="33">
        <v>170.34999999999999</v>
      </c>
      <c r="L5195" s="21">
        <f t="shared" ref="L5195:L5258" si="574">AVERAGE(I5195:K5195)</f>
        <v>169.17999999999998</v>
      </c>
      <c r="M5195" s="34">
        <f t="shared" ref="M5195:M5258" si="575">SQRT(((SUM((POWER(K5195-L5195,2)),(POWER(J5195-L5195,2)),(POWER(I5195-L5195,2)))/(COLUMNS(I5195:K5195)-1))))</f>
        <v>1.6129786111415065</v>
      </c>
      <c r="N5195" s="34">
        <f t="shared" ref="N5195:N5258" si="576">M5195/L5195*100</f>
        <v>0.95340974768974274</v>
      </c>
      <c r="O5195" s="35">
        <f t="shared" ref="O5195:O5258" si="577">((E5195/3)*(SUM(I5195:K5195)))</f>
        <v>169.17999999999998</v>
      </c>
      <c r="P5195" s="35">
        <f t="shared" ref="P5195:P5258" si="578">AVERAGE(I5195:K5195)</f>
        <v>169.17999999999998</v>
      </c>
      <c r="Q5195" s="39">
        <f t="shared" si="573"/>
        <v>169.18000000000001</v>
      </c>
      <c r="R5195" s="37">
        <f t="shared" ref="R5195:R5258" si="579">Q5195*E5195</f>
        <v>169.18000000000001</v>
      </c>
      <c r="T5195" s="38"/>
      <c r="U5195" s="38"/>
      <c r="V5195" s="38"/>
    </row>
    <row r="5196" ht="12.75">
      <c r="A5196" s="27">
        <v>5184</v>
      </c>
      <c r="B5196" s="28" t="s">
        <v>9566</v>
      </c>
      <c r="C5196" s="29" t="s">
        <v>9567</v>
      </c>
      <c r="D5196" s="30" t="s">
        <v>30</v>
      </c>
      <c r="E5196" s="31">
        <v>1</v>
      </c>
      <c r="F5196" s="32"/>
      <c r="G5196" s="32"/>
      <c r="H5196" s="32"/>
      <c r="I5196" s="33">
        <v>455.51999999999998</v>
      </c>
      <c r="J5196" s="33">
        <v>469.63999999999999</v>
      </c>
      <c r="K5196" s="33">
        <v>474.19999999999999</v>
      </c>
      <c r="L5196" s="21">
        <f t="shared" si="574"/>
        <v>466.45333333333332</v>
      </c>
      <c r="M5196" s="34">
        <f t="shared" si="575"/>
        <v>9.7391854553311283</v>
      </c>
      <c r="N5196" s="34">
        <f t="shared" si="576"/>
        <v>2.0879227908467719</v>
      </c>
      <c r="O5196" s="35">
        <f t="shared" si="577"/>
        <v>466.45333333333326</v>
      </c>
      <c r="P5196" s="35">
        <f t="shared" si="578"/>
        <v>466.45333333333332</v>
      </c>
      <c r="Q5196" s="39">
        <f t="shared" ref="Q5196:Q5259" si="580">ROUND(P5196,2)</f>
        <v>466.44999999999999</v>
      </c>
      <c r="R5196" s="37">
        <f t="shared" si="579"/>
        <v>466.44999999999999</v>
      </c>
      <c r="T5196" s="38"/>
      <c r="U5196" s="38"/>
      <c r="V5196" s="38"/>
    </row>
    <row r="5197" ht="12.75">
      <c r="A5197" s="27">
        <v>5185</v>
      </c>
      <c r="B5197" s="28" t="s">
        <v>9566</v>
      </c>
      <c r="C5197" s="29" t="s">
        <v>9568</v>
      </c>
      <c r="D5197" s="30" t="s">
        <v>30</v>
      </c>
      <c r="E5197" s="31">
        <v>1</v>
      </c>
      <c r="F5197" s="32"/>
      <c r="G5197" s="32"/>
      <c r="H5197" s="32"/>
      <c r="I5197" s="33">
        <v>3746.4699999999998</v>
      </c>
      <c r="J5197" s="33">
        <v>3765.1999999999998</v>
      </c>
      <c r="K5197" s="33">
        <v>3810.1599999999999</v>
      </c>
      <c r="L5197" s="21">
        <f t="shared" si="574"/>
        <v>3773.9433333333332</v>
      </c>
      <c r="M5197" s="34">
        <f t="shared" si="575"/>
        <v>32.732834178135796</v>
      </c>
      <c r="N5197" s="34">
        <f t="shared" si="576"/>
        <v>0.86733772309253354</v>
      </c>
      <c r="O5197" s="35">
        <f t="shared" si="577"/>
        <v>3773.9433333333332</v>
      </c>
      <c r="P5197" s="35">
        <f t="shared" si="578"/>
        <v>3773.9433333333332</v>
      </c>
      <c r="Q5197" s="39">
        <f t="shared" si="580"/>
        <v>3773.9400000000001</v>
      </c>
      <c r="R5197" s="37">
        <f t="shared" si="579"/>
        <v>3773.9400000000001</v>
      </c>
      <c r="T5197" s="38"/>
      <c r="U5197" s="38"/>
      <c r="V5197" s="38"/>
    </row>
    <row r="5198" ht="12.75">
      <c r="A5198" s="27">
        <v>5186</v>
      </c>
      <c r="B5198" s="28" t="s">
        <v>9566</v>
      </c>
      <c r="C5198" s="29" t="s">
        <v>9569</v>
      </c>
      <c r="D5198" s="30" t="s">
        <v>30</v>
      </c>
      <c r="E5198" s="31">
        <v>1</v>
      </c>
      <c r="F5198" s="32"/>
      <c r="G5198" s="32"/>
      <c r="H5198" s="32"/>
      <c r="I5198" s="33">
        <v>4291.8699999999999</v>
      </c>
      <c r="J5198" s="33">
        <v>4463.54</v>
      </c>
      <c r="K5198" s="33">
        <v>4394.8699999999999</v>
      </c>
      <c r="L5198" s="21">
        <f t="shared" si="574"/>
        <v>4383.4266666666663</v>
      </c>
      <c r="M5198" s="34">
        <f t="shared" si="575"/>
        <v>86.405206054573696</v>
      </c>
      <c r="N5198" s="34">
        <f t="shared" si="576"/>
        <v>1.9711794590208049</v>
      </c>
      <c r="O5198" s="35">
        <f t="shared" si="577"/>
        <v>4383.4266666666663</v>
      </c>
      <c r="P5198" s="35">
        <f t="shared" si="578"/>
        <v>4383.4266666666663</v>
      </c>
      <c r="Q5198" s="39">
        <f t="shared" si="580"/>
        <v>4383.4300000000003</v>
      </c>
      <c r="R5198" s="37">
        <f t="shared" si="579"/>
        <v>4383.4300000000003</v>
      </c>
      <c r="T5198" s="38"/>
      <c r="U5198" s="38"/>
      <c r="V5198" s="38"/>
    </row>
    <row r="5199" ht="12.75">
      <c r="A5199" s="27">
        <v>5187</v>
      </c>
      <c r="B5199" s="28" t="s">
        <v>9566</v>
      </c>
      <c r="C5199" s="29" t="s">
        <v>9570</v>
      </c>
      <c r="D5199" s="30" t="s">
        <v>30</v>
      </c>
      <c r="E5199" s="31">
        <v>1</v>
      </c>
      <c r="F5199" s="32"/>
      <c r="G5199" s="32"/>
      <c r="H5199" s="32"/>
      <c r="I5199" s="33">
        <v>4713.2799999999997</v>
      </c>
      <c r="J5199" s="33">
        <v>4788.6899999999996</v>
      </c>
      <c r="K5199" s="33">
        <v>4873.5299999999997</v>
      </c>
      <c r="L5199" s="21">
        <f t="shared" si="574"/>
        <v>4791.833333333333</v>
      </c>
      <c r="M5199" s="34">
        <f t="shared" si="575"/>
        <v>80.17122946128076</v>
      </c>
      <c r="N5199" s="34">
        <f t="shared" si="576"/>
        <v>1.6730805076960267</v>
      </c>
      <c r="O5199" s="35">
        <f t="shared" si="577"/>
        <v>4791.833333333333</v>
      </c>
      <c r="P5199" s="35">
        <f t="shared" si="578"/>
        <v>4791.833333333333</v>
      </c>
      <c r="Q5199" s="39">
        <f t="shared" si="580"/>
        <v>4791.8299999999999</v>
      </c>
      <c r="R5199" s="37">
        <f t="shared" si="579"/>
        <v>4791.8299999999999</v>
      </c>
      <c r="T5199" s="38"/>
      <c r="U5199" s="38"/>
      <c r="V5199" s="38"/>
    </row>
    <row r="5200" ht="12.75">
      <c r="A5200" s="27">
        <v>5188</v>
      </c>
      <c r="B5200" s="28" t="s">
        <v>9571</v>
      </c>
      <c r="C5200" s="29" t="s">
        <v>9572</v>
      </c>
      <c r="D5200" s="30" t="s">
        <v>30</v>
      </c>
      <c r="E5200" s="31">
        <v>1</v>
      </c>
      <c r="F5200" s="32"/>
      <c r="G5200" s="32"/>
      <c r="H5200" s="32"/>
      <c r="I5200" s="33">
        <v>4713.2799999999997</v>
      </c>
      <c r="J5200" s="33">
        <v>4859.3900000000003</v>
      </c>
      <c r="K5200" s="33">
        <v>4906.5200000000004</v>
      </c>
      <c r="L5200" s="21">
        <f t="shared" si="574"/>
        <v>4826.3966666666665</v>
      </c>
      <c r="M5200" s="34">
        <f t="shared" si="575"/>
        <v>100.75636175117384</v>
      </c>
      <c r="N5200" s="34">
        <f t="shared" si="576"/>
        <v>2.0876104620045841</v>
      </c>
      <c r="O5200" s="35">
        <f t="shared" si="577"/>
        <v>4826.3966666666665</v>
      </c>
      <c r="P5200" s="35">
        <f t="shared" si="578"/>
        <v>4826.3966666666665</v>
      </c>
      <c r="Q5200" s="39">
        <f t="shared" si="580"/>
        <v>4826.4000000000005</v>
      </c>
      <c r="R5200" s="37">
        <f t="shared" si="579"/>
        <v>4826.4000000000005</v>
      </c>
      <c r="T5200" s="38"/>
      <c r="U5200" s="38"/>
      <c r="V5200" s="38"/>
    </row>
    <row r="5201" ht="12.75">
      <c r="A5201" s="27">
        <v>5189</v>
      </c>
      <c r="B5201" s="28" t="s">
        <v>9573</v>
      </c>
      <c r="C5201" s="29" t="s">
        <v>9574</v>
      </c>
      <c r="D5201" s="30" t="s">
        <v>30</v>
      </c>
      <c r="E5201" s="31">
        <v>1</v>
      </c>
      <c r="F5201" s="32"/>
      <c r="G5201" s="32"/>
      <c r="H5201" s="32"/>
      <c r="I5201" s="33">
        <v>167.34</v>
      </c>
      <c r="J5201" s="33">
        <v>174.03</v>
      </c>
      <c r="K5201" s="33">
        <v>174.53999999999999</v>
      </c>
      <c r="L5201" s="21">
        <f t="shared" si="574"/>
        <v>171.97</v>
      </c>
      <c r="M5201" s="34">
        <f t="shared" si="575"/>
        <v>4.0177979043251995</v>
      </c>
      <c r="N5201" s="34">
        <f t="shared" si="576"/>
        <v>2.3363365146974466</v>
      </c>
      <c r="O5201" s="35">
        <f t="shared" si="577"/>
        <v>171.96999999999997</v>
      </c>
      <c r="P5201" s="35">
        <f t="shared" si="578"/>
        <v>171.97</v>
      </c>
      <c r="Q5201" s="39">
        <f t="shared" si="580"/>
        <v>171.97</v>
      </c>
      <c r="R5201" s="37">
        <f t="shared" si="579"/>
        <v>171.97</v>
      </c>
      <c r="T5201" s="38"/>
      <c r="U5201" s="38"/>
      <c r="V5201" s="38"/>
    </row>
    <row r="5202" ht="12.75">
      <c r="A5202" s="27">
        <v>5190</v>
      </c>
      <c r="B5202" s="28" t="s">
        <v>9573</v>
      </c>
      <c r="C5202" s="29" t="s">
        <v>9575</v>
      </c>
      <c r="D5202" s="30" t="s">
        <v>30</v>
      </c>
      <c r="E5202" s="31">
        <v>1</v>
      </c>
      <c r="F5202" s="32"/>
      <c r="G5202" s="32"/>
      <c r="H5202" s="32"/>
      <c r="I5202" s="33">
        <v>176.63999999999999</v>
      </c>
      <c r="J5202" s="33">
        <v>183</v>
      </c>
      <c r="K5202" s="33">
        <v>180.53</v>
      </c>
      <c r="L5202" s="21">
        <f t="shared" si="574"/>
        <v>180.05666666666664</v>
      </c>
      <c r="M5202" s="34">
        <f t="shared" si="575"/>
        <v>3.2063114841408313</v>
      </c>
      <c r="N5202" s="34">
        <f t="shared" si="576"/>
        <v>1.7807235596983348</v>
      </c>
      <c r="O5202" s="35">
        <f t="shared" si="577"/>
        <v>180.05666666666664</v>
      </c>
      <c r="P5202" s="35">
        <f t="shared" si="578"/>
        <v>180.05666666666664</v>
      </c>
      <c r="Q5202" s="39">
        <f t="shared" si="580"/>
        <v>180.06</v>
      </c>
      <c r="R5202" s="37">
        <f t="shared" si="579"/>
        <v>180.06</v>
      </c>
      <c r="T5202" s="38"/>
      <c r="U5202" s="38"/>
      <c r="V5202" s="38"/>
    </row>
    <row r="5203" ht="12.75">
      <c r="A5203" s="27">
        <v>5191</v>
      </c>
      <c r="B5203" s="28" t="s">
        <v>9576</v>
      </c>
      <c r="C5203" s="29" t="s">
        <v>9577</v>
      </c>
      <c r="D5203" s="30" t="s">
        <v>30</v>
      </c>
      <c r="E5203" s="31">
        <v>1</v>
      </c>
      <c r="F5203" s="32"/>
      <c r="G5203" s="32"/>
      <c r="H5203" s="32"/>
      <c r="I5203" s="33">
        <v>830.49000000000001</v>
      </c>
      <c r="J5203" s="33">
        <v>861.22000000000003</v>
      </c>
      <c r="K5203" s="33">
        <v>861.22000000000003</v>
      </c>
      <c r="L5203" s="21">
        <f t="shared" si="574"/>
        <v>850.9766666666668</v>
      </c>
      <c r="M5203" s="34">
        <f t="shared" si="575"/>
        <v>17.741973772197209</v>
      </c>
      <c r="N5203" s="34">
        <f t="shared" si="576"/>
        <v>2.0848954462751279</v>
      </c>
      <c r="O5203" s="35">
        <f t="shared" si="577"/>
        <v>850.97666666666669</v>
      </c>
      <c r="P5203" s="35">
        <f t="shared" si="578"/>
        <v>850.9766666666668</v>
      </c>
      <c r="Q5203" s="39">
        <f t="shared" si="580"/>
        <v>850.98000000000002</v>
      </c>
      <c r="R5203" s="37">
        <f t="shared" si="579"/>
        <v>850.98000000000002</v>
      </c>
      <c r="T5203" s="38"/>
      <c r="U5203" s="38"/>
      <c r="V5203" s="38"/>
    </row>
    <row r="5204" ht="12.75">
      <c r="A5204" s="27">
        <v>5192</v>
      </c>
      <c r="B5204" s="28" t="s">
        <v>9576</v>
      </c>
      <c r="C5204" s="29" t="s">
        <v>9578</v>
      </c>
      <c r="D5204" s="30" t="s">
        <v>30</v>
      </c>
      <c r="E5204" s="31">
        <v>1</v>
      </c>
      <c r="F5204" s="32"/>
      <c r="G5204" s="32"/>
      <c r="H5204" s="32"/>
      <c r="I5204" s="33">
        <v>830.49000000000001</v>
      </c>
      <c r="J5204" s="33">
        <v>860.38999999999999</v>
      </c>
      <c r="K5204" s="33">
        <v>852.90999999999997</v>
      </c>
      <c r="L5204" s="21">
        <f t="shared" si="574"/>
        <v>847.92999999999995</v>
      </c>
      <c r="M5204" s="34">
        <f t="shared" si="575"/>
        <v>15.559652952427941</v>
      </c>
      <c r="N5204" s="34">
        <f t="shared" si="576"/>
        <v>1.8350162103508476</v>
      </c>
      <c r="O5204" s="35">
        <f t="shared" si="577"/>
        <v>847.92999999999995</v>
      </c>
      <c r="P5204" s="35">
        <f t="shared" si="578"/>
        <v>847.92999999999995</v>
      </c>
      <c r="Q5204" s="39">
        <f t="shared" si="580"/>
        <v>847.93000000000006</v>
      </c>
      <c r="R5204" s="37">
        <f t="shared" si="579"/>
        <v>847.93000000000006</v>
      </c>
      <c r="T5204" s="38"/>
      <c r="U5204" s="38"/>
      <c r="V5204" s="38"/>
    </row>
    <row r="5205" ht="23.25">
      <c r="A5205" s="27">
        <v>5193</v>
      </c>
      <c r="B5205" s="28" t="s">
        <v>9579</v>
      </c>
      <c r="C5205" s="29" t="s">
        <v>9580</v>
      </c>
      <c r="D5205" s="30" t="s">
        <v>30</v>
      </c>
      <c r="E5205" s="31">
        <v>1</v>
      </c>
      <c r="F5205" s="32"/>
      <c r="G5205" s="32"/>
      <c r="H5205" s="32"/>
      <c r="I5205" s="33">
        <v>830.49000000000001</v>
      </c>
      <c r="J5205" s="33">
        <v>859.55999999999995</v>
      </c>
      <c r="K5205" s="33">
        <v>856.24000000000001</v>
      </c>
      <c r="L5205" s="21">
        <f t="shared" si="574"/>
        <v>848.76333333333332</v>
      </c>
      <c r="M5205" s="34">
        <f t="shared" si="575"/>
        <v>15.911996522540237</v>
      </c>
      <c r="N5205" s="34">
        <f t="shared" si="576"/>
        <v>1.8747271350718384</v>
      </c>
      <c r="O5205" s="35">
        <f t="shared" si="577"/>
        <v>848.76333333333332</v>
      </c>
      <c r="P5205" s="35">
        <f t="shared" si="578"/>
        <v>848.76333333333332</v>
      </c>
      <c r="Q5205" s="39">
        <f t="shared" si="580"/>
        <v>848.75999999999999</v>
      </c>
      <c r="R5205" s="37">
        <f t="shared" si="579"/>
        <v>848.75999999999999</v>
      </c>
      <c r="T5205" s="38"/>
      <c r="U5205" s="38"/>
      <c r="V5205" s="38"/>
    </row>
    <row r="5206" ht="12.75">
      <c r="A5206" s="27">
        <v>5194</v>
      </c>
      <c r="B5206" s="28" t="s">
        <v>9581</v>
      </c>
      <c r="C5206" s="29" t="s">
        <v>9582</v>
      </c>
      <c r="D5206" s="30" t="s">
        <v>30</v>
      </c>
      <c r="E5206" s="31">
        <v>1</v>
      </c>
      <c r="F5206" s="32"/>
      <c r="G5206" s="32"/>
      <c r="H5206" s="32"/>
      <c r="I5206" s="33">
        <v>92.980000000000004</v>
      </c>
      <c r="J5206" s="33">
        <v>94.370000000000005</v>
      </c>
      <c r="K5206" s="33">
        <v>94.560000000000002</v>
      </c>
      <c r="L5206" s="21">
        <f t="shared" si="574"/>
        <v>93.970000000000013</v>
      </c>
      <c r="M5206" s="34">
        <f t="shared" si="575"/>
        <v>0.8626123115281854</v>
      </c>
      <c r="N5206" s="34">
        <f t="shared" si="576"/>
        <v>0.9179656395958129</v>
      </c>
      <c r="O5206" s="35">
        <f t="shared" si="577"/>
        <v>93.969999999999999</v>
      </c>
      <c r="P5206" s="35">
        <f t="shared" si="578"/>
        <v>93.970000000000013</v>
      </c>
      <c r="Q5206" s="39">
        <f t="shared" si="580"/>
        <v>93.969999999999999</v>
      </c>
      <c r="R5206" s="37">
        <f t="shared" si="579"/>
        <v>93.969999999999999</v>
      </c>
      <c r="T5206" s="38"/>
      <c r="U5206" s="38"/>
      <c r="V5206" s="38"/>
    </row>
    <row r="5207" ht="12.75">
      <c r="A5207" s="27">
        <v>5195</v>
      </c>
      <c r="B5207" s="28" t="s">
        <v>9583</v>
      </c>
      <c r="C5207" s="29" t="s">
        <v>9584</v>
      </c>
      <c r="D5207" s="30" t="s">
        <v>30</v>
      </c>
      <c r="E5207" s="31">
        <v>1</v>
      </c>
      <c r="F5207" s="32"/>
      <c r="G5207" s="32"/>
      <c r="H5207" s="32"/>
      <c r="I5207" s="33">
        <v>102.28</v>
      </c>
      <c r="J5207" s="33">
        <v>106.17</v>
      </c>
      <c r="K5207" s="33">
        <v>103.70999999999999</v>
      </c>
      <c r="L5207" s="21">
        <f t="shared" si="574"/>
        <v>104.05333333333333</v>
      </c>
      <c r="M5207" s="34">
        <f t="shared" si="575"/>
        <v>1.9675958257054058</v>
      </c>
      <c r="N5207" s="34">
        <f t="shared" si="576"/>
        <v>1.8909493455651645</v>
      </c>
      <c r="O5207" s="35">
        <f t="shared" si="577"/>
        <v>104.05333333333331</v>
      </c>
      <c r="P5207" s="35">
        <f t="shared" si="578"/>
        <v>104.05333333333333</v>
      </c>
      <c r="Q5207" s="39">
        <f t="shared" si="580"/>
        <v>104.05</v>
      </c>
      <c r="R5207" s="37">
        <f t="shared" si="579"/>
        <v>104.05</v>
      </c>
      <c r="T5207" s="38"/>
      <c r="U5207" s="38"/>
      <c r="V5207" s="38"/>
    </row>
    <row r="5208" ht="12.75">
      <c r="A5208" s="27">
        <v>5196</v>
      </c>
      <c r="B5208" s="28" t="s">
        <v>9585</v>
      </c>
      <c r="C5208" s="29" t="s">
        <v>9586</v>
      </c>
      <c r="D5208" s="30" t="s">
        <v>30</v>
      </c>
      <c r="E5208" s="31">
        <v>1</v>
      </c>
      <c r="F5208" s="32"/>
      <c r="G5208" s="32"/>
      <c r="H5208" s="32"/>
      <c r="I5208" s="33">
        <v>9937.8799999999992</v>
      </c>
      <c r="J5208" s="33">
        <v>10086.950000000001</v>
      </c>
      <c r="K5208" s="33">
        <v>10355.27</v>
      </c>
      <c r="L5208" s="21">
        <f t="shared" si="574"/>
        <v>10126.700000000001</v>
      </c>
      <c r="M5208" s="34">
        <f t="shared" si="575"/>
        <v>211.51512924611379</v>
      </c>
      <c r="N5208" s="34">
        <f t="shared" si="576"/>
        <v>2.0886876203117875</v>
      </c>
      <c r="O5208" s="35">
        <f t="shared" si="577"/>
        <v>10126.700000000001</v>
      </c>
      <c r="P5208" s="35">
        <f t="shared" si="578"/>
        <v>10126.700000000001</v>
      </c>
      <c r="Q5208" s="39">
        <f t="shared" si="580"/>
        <v>10126.700000000001</v>
      </c>
      <c r="R5208" s="37">
        <f t="shared" si="579"/>
        <v>10126.700000000001</v>
      </c>
      <c r="T5208" s="38"/>
      <c r="U5208" s="38"/>
      <c r="V5208" s="38"/>
    </row>
    <row r="5209" ht="12.75">
      <c r="A5209" s="27">
        <v>5197</v>
      </c>
      <c r="B5209" s="28" t="s">
        <v>9587</v>
      </c>
      <c r="C5209" s="29" t="s">
        <v>9588</v>
      </c>
      <c r="D5209" s="30" t="s">
        <v>30</v>
      </c>
      <c r="E5209" s="31">
        <v>1</v>
      </c>
      <c r="F5209" s="32"/>
      <c r="G5209" s="32"/>
      <c r="H5209" s="32"/>
      <c r="I5209" s="33">
        <v>9937.8799999999992</v>
      </c>
      <c r="J5209" s="33">
        <v>10077.01</v>
      </c>
      <c r="K5209" s="33">
        <v>10335.4</v>
      </c>
      <c r="L5209" s="21">
        <f t="shared" si="574"/>
        <v>10116.763333333334</v>
      </c>
      <c r="M5209" s="34">
        <f t="shared" si="575"/>
        <v>201.71956581683739</v>
      </c>
      <c r="N5209" s="34">
        <f t="shared" si="576"/>
        <v>1.9939140530469794</v>
      </c>
      <c r="O5209" s="35">
        <f t="shared" si="577"/>
        <v>10116.763333333332</v>
      </c>
      <c r="P5209" s="35">
        <f t="shared" si="578"/>
        <v>10116.763333333334</v>
      </c>
      <c r="Q5209" s="39">
        <f t="shared" si="580"/>
        <v>10116.76</v>
      </c>
      <c r="R5209" s="37">
        <f t="shared" si="579"/>
        <v>10116.76</v>
      </c>
      <c r="T5209" s="38"/>
      <c r="U5209" s="38"/>
      <c r="V5209" s="38"/>
    </row>
    <row r="5210" ht="12.75">
      <c r="A5210" s="27">
        <v>5198</v>
      </c>
      <c r="B5210" s="28" t="s">
        <v>9589</v>
      </c>
      <c r="C5210" s="29" t="s">
        <v>9590</v>
      </c>
      <c r="D5210" s="30" t="s">
        <v>30</v>
      </c>
      <c r="E5210" s="31">
        <v>1</v>
      </c>
      <c r="F5210" s="32"/>
      <c r="G5210" s="32"/>
      <c r="H5210" s="32"/>
      <c r="I5210" s="33">
        <v>9937.8799999999992</v>
      </c>
      <c r="J5210" s="33">
        <v>10047.200000000001</v>
      </c>
      <c r="K5210" s="33">
        <v>10106.82</v>
      </c>
      <c r="L5210" s="21">
        <f t="shared" si="574"/>
        <v>10030.633333333333</v>
      </c>
      <c r="M5210" s="34">
        <f t="shared" si="575"/>
        <v>85.679762682522636</v>
      </c>
      <c r="N5210" s="34">
        <f t="shared" si="576"/>
        <v>0.85418098573891277</v>
      </c>
      <c r="O5210" s="35">
        <f t="shared" si="577"/>
        <v>10030.633333333333</v>
      </c>
      <c r="P5210" s="35">
        <f t="shared" si="578"/>
        <v>10030.633333333333</v>
      </c>
      <c r="Q5210" s="39">
        <f t="shared" si="580"/>
        <v>10030.630000000001</v>
      </c>
      <c r="R5210" s="37">
        <f t="shared" si="579"/>
        <v>10030.630000000001</v>
      </c>
      <c r="T5210" s="38"/>
      <c r="U5210" s="38"/>
      <c r="V5210" s="38"/>
    </row>
    <row r="5211" ht="12.75">
      <c r="A5211" s="27">
        <v>5199</v>
      </c>
      <c r="B5211" s="28" t="s">
        <v>9591</v>
      </c>
      <c r="C5211" s="29" t="s">
        <v>9592</v>
      </c>
      <c r="D5211" s="30" t="s">
        <v>30</v>
      </c>
      <c r="E5211" s="31">
        <v>1</v>
      </c>
      <c r="F5211" s="32"/>
      <c r="G5211" s="32"/>
      <c r="H5211" s="32"/>
      <c r="I5211" s="33">
        <v>9937.8799999999992</v>
      </c>
      <c r="J5211" s="33">
        <v>10265.83</v>
      </c>
      <c r="K5211" s="33">
        <v>10116.76</v>
      </c>
      <c r="L5211" s="21">
        <f t="shared" si="574"/>
        <v>10106.823333333334</v>
      </c>
      <c r="M5211" s="34">
        <f t="shared" si="575"/>
        <v>164.20065052652336</v>
      </c>
      <c r="N5211" s="34">
        <f t="shared" si="576"/>
        <v>1.6246514370640366</v>
      </c>
      <c r="O5211" s="35">
        <f t="shared" si="577"/>
        <v>10106.823333333334</v>
      </c>
      <c r="P5211" s="35">
        <f t="shared" si="578"/>
        <v>10106.823333333334</v>
      </c>
      <c r="Q5211" s="39">
        <f t="shared" si="580"/>
        <v>10106.82</v>
      </c>
      <c r="R5211" s="37">
        <f t="shared" si="579"/>
        <v>10106.82</v>
      </c>
      <c r="T5211" s="38"/>
      <c r="U5211" s="38"/>
      <c r="V5211" s="38"/>
    </row>
    <row r="5212" ht="12.75">
      <c r="A5212" s="27">
        <v>5200</v>
      </c>
      <c r="B5212" s="28" t="s">
        <v>9593</v>
      </c>
      <c r="C5212" s="29" t="s">
        <v>9594</v>
      </c>
      <c r="D5212" s="30" t="s">
        <v>30</v>
      </c>
      <c r="E5212" s="31">
        <v>1</v>
      </c>
      <c r="F5212" s="32"/>
      <c r="G5212" s="32"/>
      <c r="H5212" s="32"/>
      <c r="I5212" s="33">
        <v>9937.8799999999992</v>
      </c>
      <c r="J5212" s="33">
        <v>10365.209999999999</v>
      </c>
      <c r="K5212" s="33">
        <v>10255.889999999999</v>
      </c>
      <c r="L5212" s="21">
        <f t="shared" si="574"/>
        <v>10186.326666666666</v>
      </c>
      <c r="M5212" s="34">
        <f t="shared" si="575"/>
        <v>221.99555228277285</v>
      </c>
      <c r="N5212" s="34">
        <f t="shared" si="576"/>
        <v>2.1793484496155258</v>
      </c>
      <c r="O5212" s="35">
        <f t="shared" si="577"/>
        <v>10186.326666666664</v>
      </c>
      <c r="P5212" s="35">
        <f t="shared" si="578"/>
        <v>10186.326666666666</v>
      </c>
      <c r="Q5212" s="39">
        <f t="shared" si="580"/>
        <v>10186.33</v>
      </c>
      <c r="R5212" s="37">
        <f t="shared" si="579"/>
        <v>10186.33</v>
      </c>
      <c r="T5212" s="38"/>
      <c r="U5212" s="38"/>
      <c r="V5212" s="38"/>
    </row>
    <row r="5213" ht="12.75">
      <c r="A5213" s="27">
        <v>5201</v>
      </c>
      <c r="B5213" s="28" t="s">
        <v>9595</v>
      </c>
      <c r="C5213" s="29" t="s">
        <v>9596</v>
      </c>
      <c r="D5213" s="30" t="s">
        <v>30</v>
      </c>
      <c r="E5213" s="31">
        <v>1</v>
      </c>
      <c r="F5213" s="32"/>
      <c r="G5213" s="32"/>
      <c r="H5213" s="32"/>
      <c r="I5213" s="33">
        <v>9937.8799999999992</v>
      </c>
      <c r="J5213" s="33">
        <v>10027.32</v>
      </c>
      <c r="K5213" s="33">
        <v>10216.139999999999</v>
      </c>
      <c r="L5213" s="21">
        <f t="shared" si="574"/>
        <v>10060.446666666665</v>
      </c>
      <c r="M5213" s="34">
        <f t="shared" si="575"/>
        <v>142.05699184951564</v>
      </c>
      <c r="N5213" s="34">
        <f t="shared" si="576"/>
        <v>1.4120346397759245</v>
      </c>
      <c r="O5213" s="35">
        <f t="shared" si="577"/>
        <v>10060.446666666665</v>
      </c>
      <c r="P5213" s="35">
        <f t="shared" si="578"/>
        <v>10060.446666666665</v>
      </c>
      <c r="Q5213" s="39">
        <f t="shared" si="580"/>
        <v>10060.450000000001</v>
      </c>
      <c r="R5213" s="37">
        <f t="shared" si="579"/>
        <v>10060.450000000001</v>
      </c>
      <c r="T5213" s="38"/>
      <c r="U5213" s="38"/>
      <c r="V5213" s="38"/>
    </row>
    <row r="5214" ht="12.75">
      <c r="A5214" s="27">
        <v>5202</v>
      </c>
      <c r="B5214" s="28" t="s">
        <v>9597</v>
      </c>
      <c r="C5214" s="29" t="s">
        <v>9598</v>
      </c>
      <c r="D5214" s="30" t="s">
        <v>30</v>
      </c>
      <c r="E5214" s="31">
        <v>1</v>
      </c>
      <c r="F5214" s="32"/>
      <c r="G5214" s="32"/>
      <c r="H5214" s="32"/>
      <c r="I5214" s="33">
        <v>9937.8799999999992</v>
      </c>
      <c r="J5214" s="33">
        <v>10077.01</v>
      </c>
      <c r="K5214" s="33">
        <v>10077.01</v>
      </c>
      <c r="L5214" s="21">
        <f t="shared" si="574"/>
        <v>10030.633333333333</v>
      </c>
      <c r="M5214" s="34">
        <f t="shared" si="575"/>
        <v>80.326742952353214</v>
      </c>
      <c r="N5214" s="34">
        <f t="shared" si="576"/>
        <v>0.80081426848108517</v>
      </c>
      <c r="O5214" s="35">
        <f t="shared" si="577"/>
        <v>10030.633333333333</v>
      </c>
      <c r="P5214" s="35">
        <f t="shared" si="578"/>
        <v>10030.633333333333</v>
      </c>
      <c r="Q5214" s="39">
        <f t="shared" si="580"/>
        <v>10030.630000000001</v>
      </c>
      <c r="R5214" s="37">
        <f t="shared" si="579"/>
        <v>10030.630000000001</v>
      </c>
      <c r="T5214" s="38"/>
      <c r="U5214" s="38"/>
      <c r="V5214" s="38"/>
    </row>
    <row r="5215" ht="12.75">
      <c r="A5215" s="27">
        <v>5203</v>
      </c>
      <c r="B5215" s="28" t="s">
        <v>9599</v>
      </c>
      <c r="C5215" s="29" t="s">
        <v>9600</v>
      </c>
      <c r="D5215" s="30" t="s">
        <v>30</v>
      </c>
      <c r="E5215" s="31">
        <v>1</v>
      </c>
      <c r="F5215" s="32"/>
      <c r="G5215" s="32"/>
      <c r="H5215" s="32"/>
      <c r="I5215" s="33">
        <v>9937.8799999999992</v>
      </c>
      <c r="J5215" s="33">
        <v>10345.33</v>
      </c>
      <c r="K5215" s="33">
        <v>10176.389999999999</v>
      </c>
      <c r="L5215" s="21">
        <f t="shared" si="574"/>
        <v>10153.199999999999</v>
      </c>
      <c r="M5215" s="34">
        <f t="shared" si="575"/>
        <v>204.71250010685753</v>
      </c>
      <c r="N5215" s="34">
        <f t="shared" si="576"/>
        <v>2.0162362615417555</v>
      </c>
      <c r="O5215" s="35">
        <f t="shared" si="577"/>
        <v>10153.199999999999</v>
      </c>
      <c r="P5215" s="35">
        <f t="shared" si="578"/>
        <v>10153.199999999999</v>
      </c>
      <c r="Q5215" s="39">
        <f t="shared" si="580"/>
        <v>10153.200000000001</v>
      </c>
      <c r="R5215" s="37">
        <f t="shared" si="579"/>
        <v>10153.200000000001</v>
      </c>
      <c r="T5215" s="38"/>
      <c r="U5215" s="38"/>
      <c r="V5215" s="38"/>
    </row>
    <row r="5216" ht="12.75">
      <c r="A5216" s="27">
        <v>5204</v>
      </c>
      <c r="B5216" s="28" t="s">
        <v>9601</v>
      </c>
      <c r="C5216" s="29" t="s">
        <v>9602</v>
      </c>
      <c r="D5216" s="30" t="s">
        <v>30</v>
      </c>
      <c r="E5216" s="31">
        <v>1</v>
      </c>
      <c r="F5216" s="32"/>
      <c r="G5216" s="32"/>
      <c r="H5216" s="32"/>
      <c r="I5216" s="33">
        <v>9937.8799999999992</v>
      </c>
      <c r="J5216" s="33">
        <v>10365.209999999999</v>
      </c>
      <c r="K5216" s="33">
        <v>10067.07</v>
      </c>
      <c r="L5216" s="21">
        <f t="shared" si="574"/>
        <v>10123.386666666665</v>
      </c>
      <c r="M5216" s="34">
        <f t="shared" si="575"/>
        <v>219.1606886130204</v>
      </c>
      <c r="N5216" s="34">
        <f t="shared" si="576"/>
        <v>2.1648949687425461</v>
      </c>
      <c r="O5216" s="35">
        <f t="shared" si="577"/>
        <v>10123.386666666665</v>
      </c>
      <c r="P5216" s="35">
        <f t="shared" si="578"/>
        <v>10123.386666666665</v>
      </c>
      <c r="Q5216" s="39">
        <f t="shared" si="580"/>
        <v>10123.389999999999</v>
      </c>
      <c r="R5216" s="37">
        <f t="shared" si="579"/>
        <v>10123.389999999999</v>
      </c>
      <c r="T5216" s="38"/>
      <c r="U5216" s="38"/>
      <c r="V5216" s="38"/>
    </row>
    <row r="5217" ht="12.75">
      <c r="A5217" s="27">
        <v>5205</v>
      </c>
      <c r="B5217" s="28" t="s">
        <v>9603</v>
      </c>
      <c r="C5217" s="29" t="s">
        <v>9604</v>
      </c>
      <c r="D5217" s="30" t="s">
        <v>30</v>
      </c>
      <c r="E5217" s="31">
        <v>1</v>
      </c>
      <c r="F5217" s="32"/>
      <c r="G5217" s="32"/>
      <c r="H5217" s="32"/>
      <c r="I5217" s="33">
        <v>10052.540000000001</v>
      </c>
      <c r="J5217" s="33">
        <v>10323.959999999999</v>
      </c>
      <c r="K5217" s="33">
        <v>10404.379999999999</v>
      </c>
      <c r="L5217" s="21">
        <f t="shared" si="574"/>
        <v>10260.293333333333</v>
      </c>
      <c r="M5217" s="34">
        <f t="shared" si="575"/>
        <v>184.35815613455506</v>
      </c>
      <c r="N5217" s="34">
        <f t="shared" si="576"/>
        <v>1.7968117493835953</v>
      </c>
      <c r="O5217" s="35">
        <f t="shared" si="577"/>
        <v>10260.293333333331</v>
      </c>
      <c r="P5217" s="35">
        <f t="shared" si="578"/>
        <v>10260.293333333333</v>
      </c>
      <c r="Q5217" s="39">
        <f t="shared" si="580"/>
        <v>10260.290000000001</v>
      </c>
      <c r="R5217" s="37">
        <f t="shared" si="579"/>
        <v>10260.290000000001</v>
      </c>
      <c r="T5217" s="38"/>
      <c r="U5217" s="38"/>
      <c r="V5217" s="38"/>
    </row>
    <row r="5218" ht="12.75">
      <c r="A5218" s="27">
        <v>5206</v>
      </c>
      <c r="B5218" s="28" t="s">
        <v>9605</v>
      </c>
      <c r="C5218" s="29" t="s">
        <v>9606</v>
      </c>
      <c r="D5218" s="30" t="s">
        <v>30</v>
      </c>
      <c r="E5218" s="31">
        <v>1</v>
      </c>
      <c r="F5218" s="32"/>
      <c r="G5218" s="32"/>
      <c r="H5218" s="32"/>
      <c r="I5218" s="33">
        <v>10052.540000000001</v>
      </c>
      <c r="J5218" s="33">
        <v>10173.17</v>
      </c>
      <c r="K5218" s="33">
        <v>10474.75</v>
      </c>
      <c r="L5218" s="21">
        <f t="shared" si="574"/>
        <v>10233.486666666666</v>
      </c>
      <c r="M5218" s="34">
        <f t="shared" si="575"/>
        <v>217.47159868206509</v>
      </c>
      <c r="N5218" s="34">
        <f t="shared" si="576"/>
        <v>2.1250977869588774</v>
      </c>
      <c r="O5218" s="35">
        <f t="shared" si="577"/>
        <v>10233.486666666666</v>
      </c>
      <c r="P5218" s="35">
        <f t="shared" si="578"/>
        <v>10233.486666666666</v>
      </c>
      <c r="Q5218" s="39">
        <f t="shared" si="580"/>
        <v>10233.49</v>
      </c>
      <c r="R5218" s="37">
        <f t="shared" si="579"/>
        <v>10233.49</v>
      </c>
      <c r="T5218" s="38"/>
      <c r="U5218" s="38"/>
      <c r="V5218" s="38"/>
    </row>
    <row r="5219" ht="12.75">
      <c r="A5219" s="27">
        <v>5207</v>
      </c>
      <c r="B5219" s="28" t="s">
        <v>9607</v>
      </c>
      <c r="C5219" s="29" t="s">
        <v>9608</v>
      </c>
      <c r="D5219" s="30" t="s">
        <v>30</v>
      </c>
      <c r="E5219" s="31">
        <v>1</v>
      </c>
      <c r="F5219" s="32"/>
      <c r="G5219" s="32"/>
      <c r="H5219" s="32"/>
      <c r="I5219" s="33">
        <v>10052.540000000001</v>
      </c>
      <c r="J5219" s="33">
        <v>10444.59</v>
      </c>
      <c r="K5219" s="33">
        <v>10092.75</v>
      </c>
      <c r="L5219" s="21">
        <f t="shared" si="574"/>
        <v>10196.626666666667</v>
      </c>
      <c r="M5219" s="34">
        <f t="shared" si="575"/>
        <v>215.68164510067436</v>
      </c>
      <c r="N5219" s="34">
        <f t="shared" si="576"/>
        <v>2.1152254775174768</v>
      </c>
      <c r="O5219" s="35">
        <f t="shared" si="577"/>
        <v>10196.626666666667</v>
      </c>
      <c r="P5219" s="35">
        <f t="shared" si="578"/>
        <v>10196.626666666667</v>
      </c>
      <c r="Q5219" s="39">
        <f t="shared" si="580"/>
        <v>10196.630000000001</v>
      </c>
      <c r="R5219" s="37">
        <f t="shared" si="579"/>
        <v>10196.630000000001</v>
      </c>
      <c r="T5219" s="38"/>
      <c r="U5219" s="38"/>
      <c r="V5219" s="38"/>
    </row>
    <row r="5220" ht="12.75">
      <c r="A5220" s="27">
        <v>5208</v>
      </c>
      <c r="B5220" s="28" t="s">
        <v>9609</v>
      </c>
      <c r="C5220" s="29" t="s">
        <v>9610</v>
      </c>
      <c r="D5220" s="30" t="s">
        <v>30</v>
      </c>
      <c r="E5220" s="31">
        <v>1</v>
      </c>
      <c r="F5220" s="32"/>
      <c r="G5220" s="32"/>
      <c r="H5220" s="32"/>
      <c r="I5220" s="33">
        <v>10052.540000000001</v>
      </c>
      <c r="J5220" s="33">
        <v>10273.700000000001</v>
      </c>
      <c r="K5220" s="33">
        <v>10464.690000000001</v>
      </c>
      <c r="L5220" s="21">
        <f t="shared" si="574"/>
        <v>10263.643333333333</v>
      </c>
      <c r="M5220" s="34">
        <f t="shared" si="575"/>
        <v>206.25895867412223</v>
      </c>
      <c r="N5220" s="34">
        <f t="shared" si="576"/>
        <v>2.0096076215377927</v>
      </c>
      <c r="O5220" s="35">
        <f t="shared" si="577"/>
        <v>10263.643333333333</v>
      </c>
      <c r="P5220" s="35">
        <f t="shared" si="578"/>
        <v>10263.643333333333</v>
      </c>
      <c r="Q5220" s="39">
        <f t="shared" si="580"/>
        <v>10263.639999999999</v>
      </c>
      <c r="R5220" s="37">
        <f t="shared" si="579"/>
        <v>10263.639999999999</v>
      </c>
      <c r="T5220" s="38"/>
      <c r="U5220" s="38"/>
      <c r="V5220" s="38"/>
    </row>
    <row r="5221" ht="12.75">
      <c r="A5221" s="27">
        <v>5209</v>
      </c>
      <c r="B5221" s="28" t="s">
        <v>9611</v>
      </c>
      <c r="C5221" s="29" t="s">
        <v>9612</v>
      </c>
      <c r="D5221" s="30" t="s">
        <v>30</v>
      </c>
      <c r="E5221" s="31">
        <v>1</v>
      </c>
      <c r="F5221" s="32"/>
      <c r="G5221" s="32"/>
      <c r="H5221" s="32"/>
      <c r="I5221" s="33">
        <v>10052.540000000001</v>
      </c>
      <c r="J5221" s="33">
        <v>10414.43</v>
      </c>
      <c r="K5221" s="33">
        <v>10143.01</v>
      </c>
      <c r="L5221" s="21">
        <f t="shared" si="574"/>
        <v>10203.326666666668</v>
      </c>
      <c r="M5221" s="34">
        <f t="shared" si="575"/>
        <v>188.33392746218948</v>
      </c>
      <c r="N5221" s="34">
        <f t="shared" si="576"/>
        <v>1.8458090543886942</v>
      </c>
      <c r="O5221" s="35">
        <f t="shared" si="577"/>
        <v>10203.326666666668</v>
      </c>
      <c r="P5221" s="35">
        <f t="shared" si="578"/>
        <v>10203.326666666668</v>
      </c>
      <c r="Q5221" s="39">
        <f t="shared" si="580"/>
        <v>10203.33</v>
      </c>
      <c r="R5221" s="37">
        <f t="shared" si="579"/>
        <v>10203.33</v>
      </c>
      <c r="T5221" s="38"/>
      <c r="U5221" s="38"/>
      <c r="V5221" s="38"/>
    </row>
    <row r="5222" ht="12.75">
      <c r="A5222" s="27">
        <v>5210</v>
      </c>
      <c r="B5222" s="28" t="s">
        <v>9613</v>
      </c>
      <c r="C5222" s="29" t="s">
        <v>9614</v>
      </c>
      <c r="D5222" s="30" t="s">
        <v>30</v>
      </c>
      <c r="E5222" s="31">
        <v>1</v>
      </c>
      <c r="F5222" s="32"/>
      <c r="G5222" s="32"/>
      <c r="H5222" s="32"/>
      <c r="I5222" s="33">
        <v>10052.540000000001</v>
      </c>
      <c r="J5222" s="33">
        <v>10474.75</v>
      </c>
      <c r="K5222" s="33">
        <v>10283.75</v>
      </c>
      <c r="L5222" s="21">
        <f t="shared" si="574"/>
        <v>10270.346666666666</v>
      </c>
      <c r="M5222" s="34">
        <f t="shared" si="575"/>
        <v>211.42388236273862</v>
      </c>
      <c r="N5222" s="34">
        <f t="shared" si="576"/>
        <v>2.0585856468597488</v>
      </c>
      <c r="O5222" s="35">
        <f t="shared" si="577"/>
        <v>10270.346666666666</v>
      </c>
      <c r="P5222" s="35">
        <f t="shared" si="578"/>
        <v>10270.346666666666</v>
      </c>
      <c r="Q5222" s="39">
        <f t="shared" si="580"/>
        <v>10270.35</v>
      </c>
      <c r="R5222" s="37">
        <f t="shared" si="579"/>
        <v>10270.35</v>
      </c>
      <c r="T5222" s="38"/>
      <c r="U5222" s="38"/>
      <c r="V5222" s="38"/>
    </row>
    <row r="5223" ht="12.75">
      <c r="A5223" s="27">
        <v>5211</v>
      </c>
      <c r="B5223" s="28" t="s">
        <v>9615</v>
      </c>
      <c r="C5223" s="29" t="s">
        <v>9616</v>
      </c>
      <c r="D5223" s="30" t="s">
        <v>30</v>
      </c>
      <c r="E5223" s="31">
        <v>1</v>
      </c>
      <c r="F5223" s="32"/>
      <c r="G5223" s="32"/>
      <c r="H5223" s="32"/>
      <c r="I5223" s="33">
        <v>10052.540000000001</v>
      </c>
      <c r="J5223" s="33">
        <v>10102.799999999999</v>
      </c>
      <c r="K5223" s="33">
        <v>10153.07</v>
      </c>
      <c r="L5223" s="21">
        <f t="shared" si="574"/>
        <v>10102.803333333333</v>
      </c>
      <c r="M5223" s="34">
        <f t="shared" si="575"/>
        <v>50.265000082893415</v>
      </c>
      <c r="N5223" s="34">
        <f t="shared" si="576"/>
        <v>0.49753517340131093</v>
      </c>
      <c r="O5223" s="35">
        <f t="shared" si="577"/>
        <v>10102.803333333333</v>
      </c>
      <c r="P5223" s="35">
        <f t="shared" si="578"/>
        <v>10102.803333333333</v>
      </c>
      <c r="Q5223" s="39">
        <f t="shared" si="580"/>
        <v>10102.800000000001</v>
      </c>
      <c r="R5223" s="37">
        <f t="shared" si="579"/>
        <v>10102.800000000001</v>
      </c>
      <c r="T5223" s="38"/>
      <c r="U5223" s="38"/>
      <c r="V5223" s="38"/>
    </row>
    <row r="5224" ht="12.75">
      <c r="A5224" s="27">
        <v>5212</v>
      </c>
      <c r="B5224" s="28" t="s">
        <v>9617</v>
      </c>
      <c r="C5224" s="29" t="s">
        <v>9618</v>
      </c>
      <c r="D5224" s="30" t="s">
        <v>30</v>
      </c>
      <c r="E5224" s="31">
        <v>1</v>
      </c>
      <c r="F5224" s="32"/>
      <c r="G5224" s="32"/>
      <c r="H5224" s="32"/>
      <c r="I5224" s="33">
        <v>10052.540000000001</v>
      </c>
      <c r="J5224" s="33">
        <v>10444.59</v>
      </c>
      <c r="K5224" s="33">
        <v>10143.01</v>
      </c>
      <c r="L5224" s="21">
        <f t="shared" si="574"/>
        <v>10213.379999999999</v>
      </c>
      <c r="M5224" s="34">
        <f t="shared" si="575"/>
        <v>205.27969529400582</v>
      </c>
      <c r="N5224" s="34">
        <f t="shared" si="576"/>
        <v>2.0099095039448822</v>
      </c>
      <c r="O5224" s="35">
        <f t="shared" si="577"/>
        <v>10213.379999999999</v>
      </c>
      <c r="P5224" s="35">
        <f t="shared" si="578"/>
        <v>10213.379999999999</v>
      </c>
      <c r="Q5224" s="39">
        <f t="shared" si="580"/>
        <v>10213.380000000001</v>
      </c>
      <c r="R5224" s="37">
        <f t="shared" si="579"/>
        <v>10213.380000000001</v>
      </c>
      <c r="T5224" s="38"/>
      <c r="U5224" s="38"/>
      <c r="V5224" s="38"/>
    </row>
    <row r="5225" ht="23.25">
      <c r="A5225" s="27">
        <v>5213</v>
      </c>
      <c r="B5225" s="28" t="s">
        <v>9619</v>
      </c>
      <c r="C5225" s="29" t="s">
        <v>9620</v>
      </c>
      <c r="D5225" s="30" t="s">
        <v>30</v>
      </c>
      <c r="E5225" s="31">
        <v>1</v>
      </c>
      <c r="F5225" s="32"/>
      <c r="G5225" s="32"/>
      <c r="H5225" s="32"/>
      <c r="I5225" s="33">
        <v>765.38999999999999</v>
      </c>
      <c r="J5225" s="33">
        <v>796.00999999999999</v>
      </c>
      <c r="K5225" s="33">
        <v>789.12</v>
      </c>
      <c r="L5225" s="21">
        <f t="shared" si="574"/>
        <v>783.50666666666666</v>
      </c>
      <c r="M5225" s="34">
        <f t="shared" si="575"/>
        <v>16.063257245444756</v>
      </c>
      <c r="N5225" s="34">
        <f t="shared" si="576"/>
        <v>2.0501749287959377</v>
      </c>
      <c r="O5225" s="35">
        <f t="shared" si="577"/>
        <v>783.50666666666666</v>
      </c>
      <c r="P5225" s="35">
        <f t="shared" si="578"/>
        <v>783.50666666666666</v>
      </c>
      <c r="Q5225" s="39">
        <f t="shared" si="580"/>
        <v>783.50999999999999</v>
      </c>
      <c r="R5225" s="37">
        <f t="shared" si="579"/>
        <v>783.50999999999999</v>
      </c>
      <c r="T5225" s="38"/>
      <c r="U5225" s="38"/>
      <c r="V5225" s="38"/>
    </row>
    <row r="5226" ht="23.25">
      <c r="A5226" s="27">
        <v>5214</v>
      </c>
      <c r="B5226" s="28" t="s">
        <v>9621</v>
      </c>
      <c r="C5226" s="29" t="s">
        <v>9622</v>
      </c>
      <c r="D5226" s="30" t="s">
        <v>30</v>
      </c>
      <c r="E5226" s="31">
        <v>1</v>
      </c>
      <c r="F5226" s="32"/>
      <c r="G5226" s="32"/>
      <c r="H5226" s="32"/>
      <c r="I5226" s="33">
        <v>4855.8100000000004</v>
      </c>
      <c r="J5226" s="33">
        <v>4899.5100000000002</v>
      </c>
      <c r="K5226" s="33">
        <v>4991.7700000000004</v>
      </c>
      <c r="L5226" s="21">
        <f t="shared" si="574"/>
        <v>4915.6966666666667</v>
      </c>
      <c r="M5226" s="34">
        <f t="shared" si="575"/>
        <v>69.41027685676913</v>
      </c>
      <c r="N5226" s="34">
        <f t="shared" si="576"/>
        <v>1.4120130179602035</v>
      </c>
      <c r="O5226" s="35">
        <f t="shared" si="577"/>
        <v>4915.6966666666667</v>
      </c>
      <c r="P5226" s="35">
        <f t="shared" si="578"/>
        <v>4915.6966666666667</v>
      </c>
      <c r="Q5226" s="39">
        <f t="shared" si="580"/>
        <v>4915.6999999999998</v>
      </c>
      <c r="R5226" s="37">
        <f t="shared" si="579"/>
        <v>4915.6999999999998</v>
      </c>
      <c r="T5226" s="38"/>
      <c r="U5226" s="38"/>
      <c r="V5226" s="38"/>
    </row>
    <row r="5227" ht="23.25">
      <c r="A5227" s="27">
        <v>5215</v>
      </c>
      <c r="B5227" s="28" t="s">
        <v>9623</v>
      </c>
      <c r="C5227" s="29" t="s">
        <v>9624</v>
      </c>
      <c r="D5227" s="30" t="s">
        <v>30</v>
      </c>
      <c r="E5227" s="31">
        <v>1</v>
      </c>
      <c r="F5227" s="32"/>
      <c r="G5227" s="32"/>
      <c r="H5227" s="32"/>
      <c r="I5227" s="33">
        <v>5013.8699999999999</v>
      </c>
      <c r="J5227" s="33">
        <v>5184.3400000000001</v>
      </c>
      <c r="K5227" s="33">
        <v>5224.4499999999998</v>
      </c>
      <c r="L5227" s="21">
        <f t="shared" si="574"/>
        <v>5140.8866666666663</v>
      </c>
      <c r="M5227" s="34">
        <f t="shared" si="575"/>
        <v>111.81291621871482</v>
      </c>
      <c r="N5227" s="34">
        <f t="shared" si="576"/>
        <v>2.174973374606874</v>
      </c>
      <c r="O5227" s="35">
        <f t="shared" si="577"/>
        <v>5140.8866666666663</v>
      </c>
      <c r="P5227" s="35">
        <f t="shared" si="578"/>
        <v>5140.8866666666663</v>
      </c>
      <c r="Q5227" s="39">
        <f t="shared" si="580"/>
        <v>5140.8900000000003</v>
      </c>
      <c r="R5227" s="37">
        <f t="shared" si="579"/>
        <v>5140.8900000000003</v>
      </c>
      <c r="T5227" s="38"/>
      <c r="U5227" s="38"/>
      <c r="V5227" s="38"/>
    </row>
    <row r="5228" ht="12.75">
      <c r="A5228" s="27">
        <v>5216</v>
      </c>
      <c r="B5228" s="28" t="s">
        <v>9625</v>
      </c>
      <c r="C5228" s="29" t="s">
        <v>9626</v>
      </c>
      <c r="D5228" s="30" t="s">
        <v>30</v>
      </c>
      <c r="E5228" s="31">
        <v>1</v>
      </c>
      <c r="F5228" s="32"/>
      <c r="G5228" s="32"/>
      <c r="H5228" s="32"/>
      <c r="I5228" s="33">
        <v>616.66999999999996</v>
      </c>
      <c r="J5228" s="33">
        <v>620.99000000000001</v>
      </c>
      <c r="K5228" s="33">
        <v>628.38999999999999</v>
      </c>
      <c r="L5228" s="21">
        <f t="shared" si="574"/>
        <v>622.01666666666654</v>
      </c>
      <c r="M5228" s="34">
        <f t="shared" si="575"/>
        <v>5.927067852938201</v>
      </c>
      <c r="N5228" s="34">
        <f t="shared" si="576"/>
        <v>0.95287926683714841</v>
      </c>
      <c r="O5228" s="35">
        <f t="shared" si="577"/>
        <v>622.01666666666654</v>
      </c>
      <c r="P5228" s="35">
        <f t="shared" si="578"/>
        <v>622.01666666666654</v>
      </c>
      <c r="Q5228" s="39">
        <f t="shared" si="580"/>
        <v>622.01999999999998</v>
      </c>
      <c r="R5228" s="37">
        <f t="shared" si="579"/>
        <v>622.01999999999998</v>
      </c>
      <c r="T5228" s="38"/>
      <c r="U5228" s="38"/>
      <c r="V5228" s="38"/>
    </row>
    <row r="5229" ht="12.75">
      <c r="A5229" s="27">
        <v>5217</v>
      </c>
      <c r="B5229" s="28" t="s">
        <v>9627</v>
      </c>
      <c r="C5229" s="29" t="s">
        <v>9628</v>
      </c>
      <c r="D5229" s="30" t="s">
        <v>30</v>
      </c>
      <c r="E5229" s="31">
        <v>1</v>
      </c>
      <c r="F5229" s="32"/>
      <c r="G5229" s="32"/>
      <c r="H5229" s="32"/>
      <c r="I5229" s="33">
        <v>802.59000000000003</v>
      </c>
      <c r="J5229" s="33">
        <v>811.41999999999996</v>
      </c>
      <c r="K5229" s="33">
        <v>809.00999999999999</v>
      </c>
      <c r="L5229" s="21">
        <f t="shared" si="574"/>
        <v>807.67333333333329</v>
      </c>
      <c r="M5229" s="34">
        <f t="shared" si="575"/>
        <v>4.564234145323069</v>
      </c>
      <c r="N5229" s="34">
        <f t="shared" si="576"/>
        <v>0.56510893166252063</v>
      </c>
      <c r="O5229" s="35">
        <f t="shared" si="577"/>
        <v>807.67333333333329</v>
      </c>
      <c r="P5229" s="35">
        <f t="shared" si="578"/>
        <v>807.67333333333329</v>
      </c>
      <c r="Q5229" s="39">
        <f t="shared" si="580"/>
        <v>807.67000000000007</v>
      </c>
      <c r="R5229" s="37">
        <f t="shared" si="579"/>
        <v>807.67000000000007</v>
      </c>
      <c r="T5229" s="38"/>
      <c r="U5229" s="38"/>
      <c r="V5229" s="38"/>
    </row>
    <row r="5230" ht="12.75">
      <c r="A5230" s="27">
        <v>5218</v>
      </c>
      <c r="B5230" s="28" t="s">
        <v>9629</v>
      </c>
      <c r="C5230" s="29" t="s">
        <v>9630</v>
      </c>
      <c r="D5230" s="30" t="s">
        <v>30</v>
      </c>
      <c r="E5230" s="31">
        <v>1</v>
      </c>
      <c r="F5230" s="32"/>
      <c r="G5230" s="32"/>
      <c r="H5230" s="32"/>
      <c r="I5230" s="33">
        <v>167.34</v>
      </c>
      <c r="J5230" s="33">
        <v>173.53</v>
      </c>
      <c r="K5230" s="33">
        <v>172.36000000000001</v>
      </c>
      <c r="L5230" s="21">
        <f t="shared" si="574"/>
        <v>171.07666666666668</v>
      </c>
      <c r="M5230" s="34">
        <f t="shared" si="575"/>
        <v>3.2885001647154195</v>
      </c>
      <c r="N5230" s="34">
        <f t="shared" si="576"/>
        <v>1.9222376895634039</v>
      </c>
      <c r="O5230" s="35">
        <f t="shared" si="577"/>
        <v>171.07666666666665</v>
      </c>
      <c r="P5230" s="35">
        <f t="shared" si="578"/>
        <v>171.07666666666668</v>
      </c>
      <c r="Q5230" s="39">
        <f t="shared" si="580"/>
        <v>171.08000000000001</v>
      </c>
      <c r="R5230" s="37">
        <f t="shared" si="579"/>
        <v>171.08000000000001</v>
      </c>
      <c r="T5230" s="38"/>
      <c r="U5230" s="38"/>
      <c r="V5230" s="38"/>
    </row>
    <row r="5231" ht="12.75">
      <c r="A5231" s="27">
        <v>5219</v>
      </c>
      <c r="B5231" s="28" t="s">
        <v>9629</v>
      </c>
      <c r="C5231" s="29" t="s">
        <v>9631</v>
      </c>
      <c r="D5231" s="30" t="s">
        <v>30</v>
      </c>
      <c r="E5231" s="31">
        <v>1</v>
      </c>
      <c r="F5231" s="32"/>
      <c r="G5231" s="32"/>
      <c r="H5231" s="32"/>
      <c r="I5231" s="33">
        <v>300.58999999999997</v>
      </c>
      <c r="J5231" s="33">
        <v>303.60000000000002</v>
      </c>
      <c r="K5231" s="33">
        <v>310.20999999999998</v>
      </c>
      <c r="L5231" s="21">
        <f t="shared" si="574"/>
        <v>304.80000000000001</v>
      </c>
      <c r="M5231" s="34">
        <f t="shared" si="575"/>
        <v>4.9209856736227113</v>
      </c>
      <c r="N5231" s="34">
        <f t="shared" si="576"/>
        <v>1.6144966120809419</v>
      </c>
      <c r="O5231" s="35">
        <f t="shared" si="577"/>
        <v>304.80000000000001</v>
      </c>
      <c r="P5231" s="35">
        <f t="shared" si="578"/>
        <v>304.80000000000001</v>
      </c>
      <c r="Q5231" s="39">
        <f t="shared" si="580"/>
        <v>304.80000000000001</v>
      </c>
      <c r="R5231" s="37">
        <f t="shared" si="579"/>
        <v>304.80000000000001</v>
      </c>
      <c r="T5231" s="38"/>
      <c r="U5231" s="38"/>
      <c r="V5231" s="38"/>
    </row>
    <row r="5232" ht="12.75">
      <c r="A5232" s="27">
        <v>5220</v>
      </c>
      <c r="B5232" s="28" t="s">
        <v>9629</v>
      </c>
      <c r="C5232" s="29" t="s">
        <v>9632</v>
      </c>
      <c r="D5232" s="30" t="s">
        <v>30</v>
      </c>
      <c r="E5232" s="31">
        <v>1</v>
      </c>
      <c r="F5232" s="32"/>
      <c r="G5232" s="32"/>
      <c r="H5232" s="32"/>
      <c r="I5232" s="33">
        <v>285.08999999999997</v>
      </c>
      <c r="J5232" s="33">
        <v>289.64999999999998</v>
      </c>
      <c r="K5232" s="33">
        <v>293.63999999999999</v>
      </c>
      <c r="L5232" s="21">
        <f t="shared" si="574"/>
        <v>289.45999999999998</v>
      </c>
      <c r="M5232" s="34">
        <f t="shared" si="575"/>
        <v>4.2781654946951324</v>
      </c>
      <c r="N5232" s="34">
        <f t="shared" si="576"/>
        <v>1.4779815845695892</v>
      </c>
      <c r="O5232" s="35">
        <f t="shared" si="577"/>
        <v>289.45999999999998</v>
      </c>
      <c r="P5232" s="35">
        <f t="shared" si="578"/>
        <v>289.45999999999998</v>
      </c>
      <c r="Q5232" s="39">
        <f t="shared" si="580"/>
        <v>289.45999999999998</v>
      </c>
      <c r="R5232" s="37">
        <f t="shared" si="579"/>
        <v>289.45999999999998</v>
      </c>
      <c r="T5232" s="38"/>
      <c r="U5232" s="38"/>
      <c r="V5232" s="38"/>
    </row>
    <row r="5233" ht="12.75">
      <c r="A5233" s="27">
        <v>5221</v>
      </c>
      <c r="B5233" s="28" t="s">
        <v>9629</v>
      </c>
      <c r="C5233" s="29" t="s">
        <v>9633</v>
      </c>
      <c r="D5233" s="30" t="s">
        <v>30</v>
      </c>
      <c r="E5233" s="31">
        <v>1</v>
      </c>
      <c r="F5233" s="32"/>
      <c r="G5233" s="32"/>
      <c r="H5233" s="32"/>
      <c r="I5233" s="33">
        <v>418.33999999999997</v>
      </c>
      <c r="J5233" s="33">
        <v>425.44999999999999</v>
      </c>
      <c r="K5233" s="33">
        <v>422.94</v>
      </c>
      <c r="L5233" s="21">
        <f t="shared" si="574"/>
        <v>422.24333333333334</v>
      </c>
      <c r="M5233" s="34">
        <f t="shared" si="575"/>
        <v>3.6058332370387562</v>
      </c>
      <c r="N5233" s="34">
        <f t="shared" si="576"/>
        <v>0.85397043656629812</v>
      </c>
      <c r="O5233" s="35">
        <f t="shared" si="577"/>
        <v>422.24333333333334</v>
      </c>
      <c r="P5233" s="35">
        <f t="shared" si="578"/>
        <v>422.24333333333334</v>
      </c>
      <c r="Q5233" s="39">
        <f t="shared" si="580"/>
        <v>422.24000000000001</v>
      </c>
      <c r="R5233" s="37">
        <f t="shared" si="579"/>
        <v>422.24000000000001</v>
      </c>
      <c r="T5233" s="38"/>
      <c r="U5233" s="38"/>
      <c r="V5233" s="38"/>
    </row>
    <row r="5234" ht="12.75">
      <c r="A5234" s="27">
        <v>5222</v>
      </c>
      <c r="B5234" s="28" t="s">
        <v>9629</v>
      </c>
      <c r="C5234" s="29" t="s">
        <v>9634</v>
      </c>
      <c r="D5234" s="30" t="s">
        <v>30</v>
      </c>
      <c r="E5234" s="31">
        <v>1</v>
      </c>
      <c r="F5234" s="32"/>
      <c r="G5234" s="32"/>
      <c r="H5234" s="32"/>
      <c r="I5234" s="33">
        <v>167.34</v>
      </c>
      <c r="J5234" s="33">
        <v>169.52000000000001</v>
      </c>
      <c r="K5234" s="33">
        <v>173.19999999999999</v>
      </c>
      <c r="L5234" s="21">
        <f t="shared" si="574"/>
        <v>170.02000000000001</v>
      </c>
      <c r="M5234" s="34">
        <f t="shared" si="575"/>
        <v>2.96182376248148</v>
      </c>
      <c r="N5234" s="34">
        <f t="shared" si="576"/>
        <v>1.7420443256566756</v>
      </c>
      <c r="O5234" s="35">
        <f t="shared" si="577"/>
        <v>170.01999999999998</v>
      </c>
      <c r="P5234" s="35">
        <f t="shared" si="578"/>
        <v>170.02000000000001</v>
      </c>
      <c r="Q5234" s="39">
        <f t="shared" si="580"/>
        <v>170.02000000000001</v>
      </c>
      <c r="R5234" s="37">
        <f t="shared" si="579"/>
        <v>170.02000000000001</v>
      </c>
      <c r="T5234" s="38"/>
      <c r="U5234" s="38"/>
      <c r="V5234" s="38"/>
    </row>
    <row r="5235" ht="12.75">
      <c r="A5235" s="27">
        <v>5223</v>
      </c>
      <c r="B5235" s="28" t="s">
        <v>9635</v>
      </c>
      <c r="C5235" s="29" t="s">
        <v>9636</v>
      </c>
      <c r="D5235" s="30" t="s">
        <v>30</v>
      </c>
      <c r="E5235" s="31">
        <v>1</v>
      </c>
      <c r="F5235" s="32"/>
      <c r="G5235" s="32"/>
      <c r="H5235" s="32"/>
      <c r="I5235" s="33">
        <v>1016.42</v>
      </c>
      <c r="J5235" s="33">
        <v>1027.5999999999999</v>
      </c>
      <c r="K5235" s="33">
        <v>1044.8800000000001</v>
      </c>
      <c r="L5235" s="21">
        <f t="shared" si="574"/>
        <v>1029.6333333333334</v>
      </c>
      <c r="M5235" s="34">
        <f t="shared" si="575"/>
        <v>14.338540139544742</v>
      </c>
      <c r="N5235" s="34">
        <f t="shared" si="576"/>
        <v>1.3925870186355733</v>
      </c>
      <c r="O5235" s="35">
        <f t="shared" si="577"/>
        <v>1029.6333333333332</v>
      </c>
      <c r="P5235" s="35">
        <f t="shared" si="578"/>
        <v>1029.6333333333334</v>
      </c>
      <c r="Q5235" s="39">
        <f t="shared" si="580"/>
        <v>1029.6300000000001</v>
      </c>
      <c r="R5235" s="37">
        <f t="shared" si="579"/>
        <v>1029.6300000000001</v>
      </c>
      <c r="T5235" s="38"/>
      <c r="U5235" s="38"/>
      <c r="V5235" s="38"/>
    </row>
    <row r="5236" ht="12.75">
      <c r="A5236" s="27">
        <v>5224</v>
      </c>
      <c r="B5236" s="28" t="s">
        <v>9637</v>
      </c>
      <c r="C5236" s="29" t="s">
        <v>9638</v>
      </c>
      <c r="D5236" s="30" t="s">
        <v>30</v>
      </c>
      <c r="E5236" s="31">
        <v>1</v>
      </c>
      <c r="F5236" s="32"/>
      <c r="G5236" s="32"/>
      <c r="H5236" s="32"/>
      <c r="I5236" s="33">
        <v>737.51999999999998</v>
      </c>
      <c r="J5236" s="33">
        <v>753.00999999999999</v>
      </c>
      <c r="K5236" s="33">
        <v>758.16999999999996</v>
      </c>
      <c r="L5236" s="21">
        <f t="shared" si="574"/>
        <v>749.56666666666661</v>
      </c>
      <c r="M5236" s="34">
        <f t="shared" si="575"/>
        <v>10.747001132098813</v>
      </c>
      <c r="N5236" s="34">
        <f t="shared" si="576"/>
        <v>1.4337618800327496</v>
      </c>
      <c r="O5236" s="35">
        <f t="shared" si="577"/>
        <v>749.56666666666661</v>
      </c>
      <c r="P5236" s="35">
        <f t="shared" si="578"/>
        <v>749.56666666666661</v>
      </c>
      <c r="Q5236" s="39">
        <f t="shared" si="580"/>
        <v>749.57000000000005</v>
      </c>
      <c r="R5236" s="37">
        <f t="shared" si="579"/>
        <v>749.57000000000005</v>
      </c>
      <c r="T5236" s="38"/>
      <c r="U5236" s="38"/>
      <c r="V5236" s="38"/>
    </row>
    <row r="5237" ht="12.75">
      <c r="A5237" s="27">
        <v>5225</v>
      </c>
      <c r="B5237" s="28" t="s">
        <v>9637</v>
      </c>
      <c r="C5237" s="29" t="s">
        <v>9639</v>
      </c>
      <c r="D5237" s="30" t="s">
        <v>30</v>
      </c>
      <c r="E5237" s="31">
        <v>1</v>
      </c>
      <c r="F5237" s="32"/>
      <c r="G5237" s="32"/>
      <c r="H5237" s="32"/>
      <c r="I5237" s="33">
        <v>697.24000000000001</v>
      </c>
      <c r="J5237" s="33">
        <v>717.46000000000004</v>
      </c>
      <c r="K5237" s="33">
        <v>702.12</v>
      </c>
      <c r="L5237" s="21">
        <f t="shared" si="574"/>
        <v>705.60666666666668</v>
      </c>
      <c r="M5237" s="34">
        <f t="shared" si="575"/>
        <v>10.551290600364188</v>
      </c>
      <c r="N5237" s="34">
        <f t="shared" si="576"/>
        <v>1.4953501857074558</v>
      </c>
      <c r="O5237" s="35">
        <f t="shared" si="577"/>
        <v>705.60666666666668</v>
      </c>
      <c r="P5237" s="35">
        <f t="shared" si="578"/>
        <v>705.60666666666668</v>
      </c>
      <c r="Q5237" s="39">
        <f t="shared" si="580"/>
        <v>705.61000000000001</v>
      </c>
      <c r="R5237" s="37">
        <f t="shared" si="579"/>
        <v>705.61000000000001</v>
      </c>
      <c r="T5237" s="38"/>
      <c r="U5237" s="38"/>
      <c r="V5237" s="38"/>
    </row>
    <row r="5238" ht="12.75">
      <c r="A5238" s="27">
        <v>5226</v>
      </c>
      <c r="B5238" s="28" t="s">
        <v>9640</v>
      </c>
      <c r="C5238" s="29" t="s">
        <v>9641</v>
      </c>
      <c r="D5238" s="30" t="s">
        <v>30</v>
      </c>
      <c r="E5238" s="31">
        <v>1</v>
      </c>
      <c r="F5238" s="32"/>
      <c r="G5238" s="32"/>
      <c r="H5238" s="32"/>
      <c r="I5238" s="33">
        <v>765.38999999999999</v>
      </c>
      <c r="J5238" s="33">
        <v>769.98000000000002</v>
      </c>
      <c r="K5238" s="33">
        <v>783.75999999999999</v>
      </c>
      <c r="L5238" s="21">
        <f t="shared" si="574"/>
        <v>773.04333333333341</v>
      </c>
      <c r="M5238" s="34">
        <f t="shared" si="575"/>
        <v>9.5604515235073126</v>
      </c>
      <c r="N5238" s="34">
        <f t="shared" si="576"/>
        <v>1.2367290566083804</v>
      </c>
      <c r="O5238" s="35">
        <f t="shared" si="577"/>
        <v>773.04333333333329</v>
      </c>
      <c r="P5238" s="35">
        <f t="shared" si="578"/>
        <v>773.04333333333341</v>
      </c>
      <c r="Q5238" s="39">
        <f t="shared" si="580"/>
        <v>773.03999999999996</v>
      </c>
      <c r="R5238" s="37">
        <f t="shared" si="579"/>
        <v>773.03999999999996</v>
      </c>
      <c r="T5238" s="38"/>
      <c r="U5238" s="38"/>
      <c r="V5238" s="38"/>
    </row>
    <row r="5239" ht="12.75">
      <c r="A5239" s="27">
        <v>5227</v>
      </c>
      <c r="B5239" s="28" t="s">
        <v>9640</v>
      </c>
      <c r="C5239" s="29" t="s">
        <v>9642</v>
      </c>
      <c r="D5239" s="30" t="s">
        <v>30</v>
      </c>
      <c r="E5239" s="31">
        <v>1</v>
      </c>
      <c r="F5239" s="32"/>
      <c r="G5239" s="32"/>
      <c r="H5239" s="32"/>
      <c r="I5239" s="33">
        <v>263.41000000000003</v>
      </c>
      <c r="J5239" s="33">
        <v>265.77999999999997</v>
      </c>
      <c r="K5239" s="33">
        <v>274.74000000000001</v>
      </c>
      <c r="L5239" s="21">
        <f t="shared" si="574"/>
        <v>267.97666666666669</v>
      </c>
      <c r="M5239" s="34">
        <f t="shared" si="575"/>
        <v>5.9758876607022442</v>
      </c>
      <c r="N5239" s="34">
        <f t="shared" si="576"/>
        <v>2.2300029831088195</v>
      </c>
      <c r="O5239" s="35">
        <f t="shared" si="577"/>
        <v>267.97666666666669</v>
      </c>
      <c r="P5239" s="35">
        <f t="shared" si="578"/>
        <v>267.97666666666669</v>
      </c>
      <c r="Q5239" s="39">
        <f t="shared" si="580"/>
        <v>267.98000000000002</v>
      </c>
      <c r="R5239" s="37">
        <f t="shared" si="579"/>
        <v>267.98000000000002</v>
      </c>
      <c r="T5239" s="38"/>
      <c r="U5239" s="38"/>
      <c r="V5239" s="38"/>
    </row>
    <row r="5240" ht="12.75">
      <c r="A5240" s="27">
        <v>5228</v>
      </c>
      <c r="B5240" s="28" t="s">
        <v>9640</v>
      </c>
      <c r="C5240" s="29" t="s">
        <v>9643</v>
      </c>
      <c r="D5240" s="30" t="s">
        <v>30</v>
      </c>
      <c r="E5240" s="31">
        <v>1</v>
      </c>
      <c r="F5240" s="32"/>
      <c r="G5240" s="32"/>
      <c r="H5240" s="32"/>
      <c r="I5240" s="33">
        <v>263.41000000000003</v>
      </c>
      <c r="J5240" s="33">
        <v>271.57999999999998</v>
      </c>
      <c r="K5240" s="33">
        <v>268.14999999999998</v>
      </c>
      <c r="L5240" s="21">
        <f t="shared" si="574"/>
        <v>267.71333333333331</v>
      </c>
      <c r="M5240" s="34">
        <f t="shared" si="575"/>
        <v>4.1024667376266626</v>
      </c>
      <c r="N5240" s="34">
        <f t="shared" si="576"/>
        <v>1.5324103161192306</v>
      </c>
      <c r="O5240" s="35">
        <f t="shared" si="577"/>
        <v>267.71333333333331</v>
      </c>
      <c r="P5240" s="35">
        <f t="shared" si="578"/>
        <v>267.71333333333331</v>
      </c>
      <c r="Q5240" s="39">
        <f t="shared" si="580"/>
        <v>267.70999999999998</v>
      </c>
      <c r="R5240" s="37">
        <f t="shared" si="579"/>
        <v>267.70999999999998</v>
      </c>
      <c r="T5240" s="38"/>
      <c r="U5240" s="38"/>
      <c r="V5240" s="38"/>
    </row>
    <row r="5241" ht="12.75">
      <c r="A5241" s="27">
        <v>5229</v>
      </c>
      <c r="B5241" s="28" t="s">
        <v>9644</v>
      </c>
      <c r="C5241" s="29" t="s">
        <v>9645</v>
      </c>
      <c r="D5241" s="30" t="s">
        <v>30</v>
      </c>
      <c r="E5241" s="31">
        <v>1</v>
      </c>
      <c r="F5241" s="32"/>
      <c r="G5241" s="32"/>
      <c r="H5241" s="32"/>
      <c r="I5241" s="33">
        <v>784</v>
      </c>
      <c r="J5241" s="33">
        <v>790.26999999999998</v>
      </c>
      <c r="K5241" s="33">
        <v>805.95000000000005</v>
      </c>
      <c r="L5241" s="21">
        <f t="shared" si="574"/>
        <v>793.40666666666675</v>
      </c>
      <c r="M5241" s="34">
        <f t="shared" si="575"/>
        <v>11.306176777909231</v>
      </c>
      <c r="N5241" s="34">
        <f t="shared" si="576"/>
        <v>1.4250166091255301</v>
      </c>
      <c r="O5241" s="35">
        <f t="shared" si="577"/>
        <v>793.40666666666675</v>
      </c>
      <c r="P5241" s="35">
        <f t="shared" si="578"/>
        <v>793.40666666666675</v>
      </c>
      <c r="Q5241" s="39">
        <f t="shared" si="580"/>
        <v>793.40999999999997</v>
      </c>
      <c r="R5241" s="37">
        <f t="shared" si="579"/>
        <v>793.40999999999997</v>
      </c>
      <c r="T5241" s="38"/>
      <c r="U5241" s="38"/>
      <c r="V5241" s="38"/>
    </row>
    <row r="5242" ht="12.75">
      <c r="A5242" s="27">
        <v>5230</v>
      </c>
      <c r="B5242" s="28" t="s">
        <v>9644</v>
      </c>
      <c r="C5242" s="29" t="s">
        <v>9646</v>
      </c>
      <c r="D5242" s="30" t="s">
        <v>30</v>
      </c>
      <c r="E5242" s="31">
        <v>1</v>
      </c>
      <c r="F5242" s="32"/>
      <c r="G5242" s="32"/>
      <c r="H5242" s="32"/>
      <c r="I5242" s="33">
        <v>418.33999999999997</v>
      </c>
      <c r="J5242" s="33">
        <v>433.81999999999999</v>
      </c>
      <c r="K5242" s="33">
        <v>427.95999999999998</v>
      </c>
      <c r="L5242" s="21">
        <f t="shared" si="574"/>
        <v>426.70666666666665</v>
      </c>
      <c r="M5242" s="34">
        <f t="shared" si="575"/>
        <v>7.8157362630358422</v>
      </c>
      <c r="N5242" s="34">
        <f t="shared" si="576"/>
        <v>1.8316414702611885</v>
      </c>
      <c r="O5242" s="35">
        <f t="shared" si="577"/>
        <v>426.70666666666659</v>
      </c>
      <c r="P5242" s="35">
        <f t="shared" si="578"/>
        <v>426.70666666666665</v>
      </c>
      <c r="Q5242" s="39">
        <f t="shared" si="580"/>
        <v>426.71000000000004</v>
      </c>
      <c r="R5242" s="37">
        <f t="shared" si="579"/>
        <v>426.71000000000004</v>
      </c>
      <c r="T5242" s="38"/>
      <c r="U5242" s="38"/>
      <c r="V5242" s="38"/>
    </row>
    <row r="5243" ht="12.75">
      <c r="A5243" s="27">
        <v>5231</v>
      </c>
      <c r="B5243" s="28" t="s">
        <v>9647</v>
      </c>
      <c r="C5243" s="29" t="s">
        <v>9648</v>
      </c>
      <c r="D5243" s="30" t="s">
        <v>30</v>
      </c>
      <c r="E5243" s="31">
        <v>1</v>
      </c>
      <c r="F5243" s="32"/>
      <c r="G5243" s="32"/>
      <c r="H5243" s="32"/>
      <c r="I5243" s="33">
        <v>418.33999999999997</v>
      </c>
      <c r="J5243" s="33">
        <v>425.87</v>
      </c>
      <c r="K5243" s="33">
        <v>423.77999999999997</v>
      </c>
      <c r="L5243" s="21">
        <f t="shared" si="574"/>
        <v>422.66333333333336</v>
      </c>
      <c r="M5243" s="34">
        <f t="shared" si="575"/>
        <v>3.8872140838051905</v>
      </c>
      <c r="N5243" s="34">
        <f t="shared" si="576"/>
        <v>0.91969512783346641</v>
      </c>
      <c r="O5243" s="35">
        <f t="shared" si="577"/>
        <v>422.6633333333333</v>
      </c>
      <c r="P5243" s="35">
        <f t="shared" si="578"/>
        <v>422.66333333333336</v>
      </c>
      <c r="Q5243" s="39">
        <f t="shared" si="580"/>
        <v>422.66000000000003</v>
      </c>
      <c r="R5243" s="37">
        <f t="shared" si="579"/>
        <v>422.66000000000003</v>
      </c>
      <c r="T5243" s="38"/>
      <c r="U5243" s="38"/>
      <c r="V5243" s="38"/>
    </row>
    <row r="5244" ht="12.75">
      <c r="A5244" s="27">
        <v>5232</v>
      </c>
      <c r="B5244" s="28" t="s">
        <v>9649</v>
      </c>
      <c r="C5244" s="29" t="s">
        <v>9650</v>
      </c>
      <c r="D5244" s="30" t="s">
        <v>30</v>
      </c>
      <c r="E5244" s="31">
        <v>1</v>
      </c>
      <c r="F5244" s="32"/>
      <c r="G5244" s="32"/>
      <c r="H5244" s="32"/>
      <c r="I5244" s="33">
        <v>10312.85</v>
      </c>
      <c r="J5244" s="33">
        <v>10477.860000000001</v>
      </c>
      <c r="K5244" s="33">
        <v>10467.540000000001</v>
      </c>
      <c r="L5244" s="21">
        <f t="shared" si="574"/>
        <v>10419.416666666666</v>
      </c>
      <c r="M5244" s="34">
        <f t="shared" si="575"/>
        <v>92.4335784946865</v>
      </c>
      <c r="N5244" s="34">
        <f t="shared" si="576"/>
        <v>0.88712815171693715</v>
      </c>
      <c r="O5244" s="35">
        <f t="shared" si="577"/>
        <v>10419.416666666666</v>
      </c>
      <c r="P5244" s="35">
        <f t="shared" si="578"/>
        <v>10419.416666666666</v>
      </c>
      <c r="Q5244" s="39">
        <f t="shared" si="580"/>
        <v>10419.42</v>
      </c>
      <c r="R5244" s="37">
        <f t="shared" si="579"/>
        <v>10419.42</v>
      </c>
      <c r="T5244" s="38"/>
      <c r="U5244" s="38"/>
      <c r="V5244" s="38"/>
    </row>
    <row r="5245" ht="12.75">
      <c r="A5245" s="27">
        <v>5233</v>
      </c>
      <c r="B5245" s="28" t="s">
        <v>9649</v>
      </c>
      <c r="C5245" s="29" t="s">
        <v>9651</v>
      </c>
      <c r="D5245" s="30" t="s">
        <v>30</v>
      </c>
      <c r="E5245" s="31">
        <v>1</v>
      </c>
      <c r="F5245" s="32"/>
      <c r="G5245" s="32"/>
      <c r="H5245" s="32"/>
      <c r="I5245" s="33">
        <v>32624.279999999999</v>
      </c>
      <c r="J5245" s="33">
        <v>33276.769999999997</v>
      </c>
      <c r="K5245" s="33">
        <v>33635.629999999997</v>
      </c>
      <c r="L5245" s="21">
        <f t="shared" si="574"/>
        <v>33178.893333333333</v>
      </c>
      <c r="M5245" s="34">
        <f t="shared" si="575"/>
        <v>512.73003328587299</v>
      </c>
      <c r="N5245" s="34">
        <f t="shared" si="576"/>
        <v>1.5453500155496636</v>
      </c>
      <c r="O5245" s="35">
        <f t="shared" si="577"/>
        <v>33178.893333333326</v>
      </c>
      <c r="P5245" s="35">
        <f t="shared" si="578"/>
        <v>33178.893333333333</v>
      </c>
      <c r="Q5245" s="39">
        <f t="shared" si="580"/>
        <v>33178.889999999999</v>
      </c>
      <c r="R5245" s="37">
        <f t="shared" si="579"/>
        <v>33178.889999999999</v>
      </c>
      <c r="T5245" s="38"/>
      <c r="U5245" s="38"/>
      <c r="V5245" s="38"/>
    </row>
    <row r="5246" ht="12.75">
      <c r="A5246" s="27">
        <v>5234</v>
      </c>
      <c r="B5246" s="28" t="s">
        <v>9649</v>
      </c>
      <c r="C5246" s="29" t="s">
        <v>9652</v>
      </c>
      <c r="D5246" s="30" t="s">
        <v>30</v>
      </c>
      <c r="E5246" s="31">
        <v>1</v>
      </c>
      <c r="F5246" s="32"/>
      <c r="G5246" s="32"/>
      <c r="H5246" s="32"/>
      <c r="I5246" s="33">
        <v>17251.049999999999</v>
      </c>
      <c r="J5246" s="33">
        <v>17820.330000000002</v>
      </c>
      <c r="K5246" s="33">
        <v>17958.34</v>
      </c>
      <c r="L5246" s="21">
        <f t="shared" si="574"/>
        <v>17676.573333333334</v>
      </c>
      <c r="M5246" s="34">
        <f t="shared" si="575"/>
        <v>374.91901850044087</v>
      </c>
      <c r="N5246" s="34">
        <f t="shared" si="576"/>
        <v>2.1209937663282448</v>
      </c>
      <c r="O5246" s="35">
        <f t="shared" si="577"/>
        <v>17676.573333333334</v>
      </c>
      <c r="P5246" s="35">
        <f t="shared" si="578"/>
        <v>17676.573333333334</v>
      </c>
      <c r="Q5246" s="39">
        <f t="shared" si="580"/>
        <v>17676.57</v>
      </c>
      <c r="R5246" s="37">
        <f t="shared" si="579"/>
        <v>17676.57</v>
      </c>
      <c r="T5246" s="38"/>
      <c r="U5246" s="38"/>
      <c r="V5246" s="38"/>
    </row>
    <row r="5247" ht="12.75">
      <c r="A5247" s="27">
        <v>5235</v>
      </c>
      <c r="B5247" s="28" t="s">
        <v>9649</v>
      </c>
      <c r="C5247" s="29" t="s">
        <v>9653</v>
      </c>
      <c r="D5247" s="30" t="s">
        <v>30</v>
      </c>
      <c r="E5247" s="31">
        <v>1</v>
      </c>
      <c r="F5247" s="32"/>
      <c r="G5247" s="32"/>
      <c r="H5247" s="32"/>
      <c r="I5247" s="33">
        <v>3563.6399999999999</v>
      </c>
      <c r="J5247" s="33">
        <v>3670.5500000000002</v>
      </c>
      <c r="K5247" s="33">
        <v>3645.5999999999999</v>
      </c>
      <c r="L5247" s="21">
        <f t="shared" si="574"/>
        <v>3626.5966666666668</v>
      </c>
      <c r="M5247" s="34">
        <f t="shared" si="575"/>
        <v>55.931047132458978</v>
      </c>
      <c r="N5247" s="34">
        <f t="shared" si="576"/>
        <v>1.5422461407561812</v>
      </c>
      <c r="O5247" s="35">
        <f t="shared" si="577"/>
        <v>3626.5966666666668</v>
      </c>
      <c r="P5247" s="35">
        <f t="shared" si="578"/>
        <v>3626.5966666666668</v>
      </c>
      <c r="Q5247" s="39">
        <f t="shared" si="580"/>
        <v>3626.5999999999999</v>
      </c>
      <c r="R5247" s="37">
        <f t="shared" si="579"/>
        <v>3626.5999999999999</v>
      </c>
      <c r="T5247" s="38"/>
      <c r="U5247" s="38"/>
      <c r="V5247" s="38"/>
    </row>
    <row r="5248" ht="12.75">
      <c r="A5248" s="27">
        <v>5236</v>
      </c>
      <c r="B5248" s="28" t="s">
        <v>9649</v>
      </c>
      <c r="C5248" s="29" t="s">
        <v>9654</v>
      </c>
      <c r="D5248" s="30" t="s">
        <v>30</v>
      </c>
      <c r="E5248" s="31">
        <v>1</v>
      </c>
      <c r="F5248" s="32"/>
      <c r="G5248" s="32"/>
      <c r="H5248" s="32"/>
      <c r="I5248" s="33">
        <v>7530.1199999999999</v>
      </c>
      <c r="J5248" s="33">
        <v>7575.3000000000002</v>
      </c>
      <c r="K5248" s="33">
        <v>7582.8299999999999</v>
      </c>
      <c r="L5248" s="21">
        <f t="shared" si="574"/>
        <v>7562.75</v>
      </c>
      <c r="M5248" s="34">
        <f t="shared" si="575"/>
        <v>28.508119895917453</v>
      </c>
      <c r="N5248" s="34">
        <f t="shared" si="576"/>
        <v>0.37695441335383895</v>
      </c>
      <c r="O5248" s="35">
        <f t="shared" si="577"/>
        <v>7562.75</v>
      </c>
      <c r="P5248" s="35">
        <f t="shared" si="578"/>
        <v>7562.75</v>
      </c>
      <c r="Q5248" s="39">
        <f t="shared" si="580"/>
        <v>7562.75</v>
      </c>
      <c r="R5248" s="37">
        <f t="shared" si="579"/>
        <v>7562.75</v>
      </c>
      <c r="T5248" s="38"/>
      <c r="U5248" s="38"/>
      <c r="V5248" s="38"/>
    </row>
    <row r="5249" ht="12.75">
      <c r="A5249" s="27">
        <v>5237</v>
      </c>
      <c r="B5249" s="28" t="s">
        <v>9649</v>
      </c>
      <c r="C5249" s="29" t="s">
        <v>9655</v>
      </c>
      <c r="D5249" s="30" t="s">
        <v>30</v>
      </c>
      <c r="E5249" s="31">
        <v>1</v>
      </c>
      <c r="F5249" s="32"/>
      <c r="G5249" s="32"/>
      <c r="H5249" s="32"/>
      <c r="I5249" s="33">
        <v>4155.5</v>
      </c>
      <c r="J5249" s="33">
        <v>4296.79</v>
      </c>
      <c r="K5249" s="33">
        <v>4255.2299999999996</v>
      </c>
      <c r="L5249" s="21">
        <f t="shared" si="574"/>
        <v>4235.8400000000001</v>
      </c>
      <c r="M5249" s="34">
        <f t="shared" si="575"/>
        <v>72.613325911983878</v>
      </c>
      <c r="N5249" s="34">
        <f t="shared" si="576"/>
        <v>1.7142603571424764</v>
      </c>
      <c r="O5249" s="35">
        <f t="shared" si="577"/>
        <v>4235.8400000000001</v>
      </c>
      <c r="P5249" s="35">
        <f t="shared" si="578"/>
        <v>4235.8400000000001</v>
      </c>
      <c r="Q5249" s="39">
        <f t="shared" si="580"/>
        <v>4235.8400000000001</v>
      </c>
      <c r="R5249" s="37">
        <f t="shared" si="579"/>
        <v>4235.8400000000001</v>
      </c>
      <c r="T5249" s="38"/>
      <c r="U5249" s="38"/>
      <c r="V5249" s="38"/>
    </row>
    <row r="5250" ht="12.75">
      <c r="A5250" s="27">
        <v>5238</v>
      </c>
      <c r="B5250" s="28" t="s">
        <v>9656</v>
      </c>
      <c r="C5250" s="29" t="s">
        <v>9657</v>
      </c>
      <c r="D5250" s="30" t="s">
        <v>30</v>
      </c>
      <c r="E5250" s="31">
        <v>1</v>
      </c>
      <c r="F5250" s="32"/>
      <c r="G5250" s="32"/>
      <c r="H5250" s="32"/>
      <c r="I5250" s="33">
        <v>42320.459999999999</v>
      </c>
      <c r="J5250" s="33">
        <v>44097.919999999998</v>
      </c>
      <c r="K5250" s="33">
        <v>44055.599999999999</v>
      </c>
      <c r="L5250" s="21">
        <f t="shared" si="574"/>
        <v>43491.326666666668</v>
      </c>
      <c r="M5250" s="34">
        <f t="shared" si="575"/>
        <v>1014.2210355407407</v>
      </c>
      <c r="N5250" s="34">
        <f t="shared" si="576"/>
        <v>2.3320075823717663</v>
      </c>
      <c r="O5250" s="35">
        <f t="shared" si="577"/>
        <v>43491.326666666668</v>
      </c>
      <c r="P5250" s="35">
        <f t="shared" si="578"/>
        <v>43491.326666666668</v>
      </c>
      <c r="Q5250" s="39">
        <f t="shared" si="580"/>
        <v>43491.330000000002</v>
      </c>
      <c r="R5250" s="37">
        <f t="shared" si="579"/>
        <v>43491.330000000002</v>
      </c>
      <c r="T5250" s="38"/>
      <c r="U5250" s="38"/>
      <c r="V5250" s="38"/>
    </row>
    <row r="5251" ht="12.75">
      <c r="A5251" s="27">
        <v>5239</v>
      </c>
      <c r="B5251" s="28" t="s">
        <v>9658</v>
      </c>
      <c r="C5251" s="29" t="s">
        <v>9659</v>
      </c>
      <c r="D5251" s="30" t="s">
        <v>30</v>
      </c>
      <c r="E5251" s="31">
        <v>1</v>
      </c>
      <c r="F5251" s="32"/>
      <c r="G5251" s="32"/>
      <c r="H5251" s="32"/>
      <c r="I5251" s="33">
        <v>9863.5200000000004</v>
      </c>
      <c r="J5251" s="33">
        <v>9991.75</v>
      </c>
      <c r="K5251" s="33">
        <v>10110.110000000001</v>
      </c>
      <c r="L5251" s="21">
        <f t="shared" si="574"/>
        <v>9988.4600000000009</v>
      </c>
      <c r="M5251" s="34">
        <f t="shared" si="575"/>
        <v>123.32791695313765</v>
      </c>
      <c r="N5251" s="34">
        <f t="shared" si="576"/>
        <v>1.2347040179681115</v>
      </c>
      <c r="O5251" s="35">
        <f t="shared" si="577"/>
        <v>9988.4599999999991</v>
      </c>
      <c r="P5251" s="35">
        <f t="shared" si="578"/>
        <v>9988.4600000000009</v>
      </c>
      <c r="Q5251" s="39">
        <f t="shared" si="580"/>
        <v>9988.4600000000009</v>
      </c>
      <c r="R5251" s="37">
        <f t="shared" si="579"/>
        <v>9988.4600000000009</v>
      </c>
      <c r="T5251" s="38"/>
      <c r="U5251" s="38"/>
      <c r="V5251" s="38"/>
    </row>
    <row r="5252" ht="12.75">
      <c r="A5252" s="27">
        <v>5240</v>
      </c>
      <c r="B5252" s="28" t="s">
        <v>9660</v>
      </c>
      <c r="C5252" s="29" t="s">
        <v>9661</v>
      </c>
      <c r="D5252" s="30" t="s">
        <v>30</v>
      </c>
      <c r="E5252" s="31">
        <v>1</v>
      </c>
      <c r="F5252" s="32"/>
      <c r="G5252" s="32"/>
      <c r="H5252" s="32"/>
      <c r="I5252" s="33">
        <v>30597.66</v>
      </c>
      <c r="J5252" s="33">
        <v>31056.619999999999</v>
      </c>
      <c r="K5252" s="33">
        <v>31484.990000000002</v>
      </c>
      <c r="L5252" s="21">
        <f t="shared" si="574"/>
        <v>31046.423333333336</v>
      </c>
      <c r="M5252" s="34">
        <f t="shared" si="575"/>
        <v>443.75287180291474</v>
      </c>
      <c r="N5252" s="34">
        <f t="shared" si="576"/>
        <v>1.4293204310155578</v>
      </c>
      <c r="O5252" s="35">
        <f t="shared" si="577"/>
        <v>31046.423333333332</v>
      </c>
      <c r="P5252" s="35">
        <f t="shared" si="578"/>
        <v>31046.423333333336</v>
      </c>
      <c r="Q5252" s="39">
        <f t="shared" si="580"/>
        <v>31046.420000000002</v>
      </c>
      <c r="R5252" s="37">
        <f t="shared" si="579"/>
        <v>31046.420000000002</v>
      </c>
      <c r="T5252" s="38"/>
      <c r="U5252" s="38"/>
      <c r="V5252" s="38"/>
    </row>
    <row r="5253" ht="12.75">
      <c r="A5253" s="27">
        <v>5241</v>
      </c>
      <c r="B5253" s="28" t="s">
        <v>9662</v>
      </c>
      <c r="C5253" s="29" t="s">
        <v>9663</v>
      </c>
      <c r="D5253" s="30" t="s">
        <v>30</v>
      </c>
      <c r="E5253" s="31">
        <v>1</v>
      </c>
      <c r="F5253" s="32"/>
      <c r="G5253" s="32"/>
      <c r="H5253" s="32"/>
      <c r="I5253" s="33">
        <v>353.25999999999999</v>
      </c>
      <c r="J5253" s="33">
        <v>361.38</v>
      </c>
      <c r="K5253" s="33">
        <v>366.32999999999998</v>
      </c>
      <c r="L5253" s="21">
        <f t="shared" si="574"/>
        <v>360.32333333333332</v>
      </c>
      <c r="M5253" s="34">
        <f t="shared" si="575"/>
        <v>6.5987599845223421</v>
      </c>
      <c r="N5253" s="34">
        <f t="shared" si="576"/>
        <v>1.8313440663077631</v>
      </c>
      <c r="O5253" s="35">
        <f t="shared" si="577"/>
        <v>360.32333333333332</v>
      </c>
      <c r="P5253" s="35">
        <f t="shared" si="578"/>
        <v>360.32333333333332</v>
      </c>
      <c r="Q5253" s="39">
        <f t="shared" si="580"/>
        <v>360.31999999999999</v>
      </c>
      <c r="R5253" s="37">
        <f t="shared" si="579"/>
        <v>360.31999999999999</v>
      </c>
      <c r="T5253" s="38"/>
      <c r="U5253" s="38"/>
      <c r="V5253" s="38"/>
    </row>
    <row r="5254" ht="23.25">
      <c r="A5254" s="27">
        <v>5242</v>
      </c>
      <c r="B5254" s="28" t="s">
        <v>9664</v>
      </c>
      <c r="C5254" s="29" t="s">
        <v>9665</v>
      </c>
      <c r="D5254" s="30" t="s">
        <v>30</v>
      </c>
      <c r="E5254" s="31">
        <v>1</v>
      </c>
      <c r="F5254" s="32"/>
      <c r="G5254" s="32"/>
      <c r="H5254" s="32"/>
      <c r="I5254" s="33">
        <v>353.25999999999999</v>
      </c>
      <c r="J5254" s="33">
        <v>362.44</v>
      </c>
      <c r="K5254" s="33">
        <v>355.38</v>
      </c>
      <c r="L5254" s="21">
        <f t="shared" si="574"/>
        <v>357.02666666666664</v>
      </c>
      <c r="M5254" s="34">
        <f t="shared" si="575"/>
        <v>4.8064262538120106</v>
      </c>
      <c r="N5254" s="34">
        <f t="shared" si="576"/>
        <v>1.3462373269443957</v>
      </c>
      <c r="O5254" s="35">
        <f t="shared" si="577"/>
        <v>357.02666666666664</v>
      </c>
      <c r="P5254" s="35">
        <f t="shared" si="578"/>
        <v>357.02666666666664</v>
      </c>
      <c r="Q5254" s="39">
        <f t="shared" si="580"/>
        <v>357.03000000000003</v>
      </c>
      <c r="R5254" s="37">
        <f t="shared" si="579"/>
        <v>357.03000000000003</v>
      </c>
      <c r="T5254" s="38"/>
      <c r="U5254" s="38"/>
      <c r="V5254" s="38"/>
    </row>
    <row r="5255" ht="12.75">
      <c r="A5255" s="27">
        <v>5243</v>
      </c>
      <c r="B5255" s="28" t="s">
        <v>9666</v>
      </c>
      <c r="C5255" s="29" t="s">
        <v>9667</v>
      </c>
      <c r="D5255" s="30" t="s">
        <v>30</v>
      </c>
      <c r="E5255" s="31">
        <v>1</v>
      </c>
      <c r="F5255" s="32"/>
      <c r="G5255" s="32"/>
      <c r="H5255" s="32"/>
      <c r="I5255" s="33">
        <v>353.25999999999999</v>
      </c>
      <c r="J5255" s="33">
        <v>361.38</v>
      </c>
      <c r="K5255" s="33">
        <v>357.5</v>
      </c>
      <c r="L5255" s="21">
        <f t="shared" si="574"/>
        <v>357.37999999999994</v>
      </c>
      <c r="M5255" s="34">
        <f t="shared" si="575"/>
        <v>4.061329831471463</v>
      </c>
      <c r="N5255" s="34">
        <f t="shared" si="576"/>
        <v>1.1364177714117925</v>
      </c>
      <c r="O5255" s="35">
        <f t="shared" si="577"/>
        <v>357.37999999999994</v>
      </c>
      <c r="P5255" s="35">
        <f t="shared" si="578"/>
        <v>357.37999999999994</v>
      </c>
      <c r="Q5255" s="39">
        <f t="shared" si="580"/>
        <v>357.38</v>
      </c>
      <c r="R5255" s="37">
        <f t="shared" si="579"/>
        <v>357.38</v>
      </c>
      <c r="T5255" s="38"/>
      <c r="U5255" s="38"/>
      <c r="V5255" s="38"/>
    </row>
    <row r="5256" ht="23.25">
      <c r="A5256" s="27">
        <v>5244</v>
      </c>
      <c r="B5256" s="28" t="s">
        <v>9668</v>
      </c>
      <c r="C5256" s="29" t="s">
        <v>9669</v>
      </c>
      <c r="D5256" s="30" t="s">
        <v>30</v>
      </c>
      <c r="E5256" s="31">
        <v>1</v>
      </c>
      <c r="F5256" s="32"/>
      <c r="G5256" s="32"/>
      <c r="H5256" s="32"/>
      <c r="I5256" s="33">
        <v>353.25999999999999</v>
      </c>
      <c r="J5256" s="33">
        <v>359.62</v>
      </c>
      <c r="K5256" s="33">
        <v>367.38999999999999</v>
      </c>
      <c r="L5256" s="21">
        <f t="shared" si="574"/>
        <v>360.08999999999997</v>
      </c>
      <c r="M5256" s="34">
        <f t="shared" si="575"/>
        <v>7.0767153397603861</v>
      </c>
      <c r="N5256" s="34">
        <f t="shared" si="576"/>
        <v>1.9652629453082247</v>
      </c>
      <c r="O5256" s="35">
        <f t="shared" si="577"/>
        <v>360.08999999999997</v>
      </c>
      <c r="P5256" s="35">
        <f t="shared" si="578"/>
        <v>360.08999999999997</v>
      </c>
      <c r="Q5256" s="39">
        <f t="shared" si="580"/>
        <v>360.09000000000003</v>
      </c>
      <c r="R5256" s="37">
        <f t="shared" si="579"/>
        <v>360.09000000000003</v>
      </c>
      <c r="T5256" s="38"/>
      <c r="U5256" s="38"/>
      <c r="V5256" s="38"/>
    </row>
    <row r="5257" ht="12.75">
      <c r="A5257" s="27">
        <v>5245</v>
      </c>
      <c r="B5257" s="28" t="s">
        <v>9670</v>
      </c>
      <c r="C5257" s="29" t="s">
        <v>9671</v>
      </c>
      <c r="D5257" s="30" t="s">
        <v>30</v>
      </c>
      <c r="E5257" s="31">
        <v>1</v>
      </c>
      <c r="F5257" s="32"/>
      <c r="G5257" s="32"/>
      <c r="H5257" s="32"/>
      <c r="I5257" s="33">
        <v>294.37</v>
      </c>
      <c r="J5257" s="33">
        <v>304.07999999999998</v>
      </c>
      <c r="K5257" s="33">
        <v>306.13999999999999</v>
      </c>
      <c r="L5257" s="21">
        <f t="shared" si="574"/>
        <v>301.53000000000003</v>
      </c>
      <c r="M5257" s="34">
        <f t="shared" si="575"/>
        <v>6.2857060064880432</v>
      </c>
      <c r="N5257" s="34">
        <f t="shared" si="576"/>
        <v>2.0846038558312747</v>
      </c>
      <c r="O5257" s="35">
        <f t="shared" si="577"/>
        <v>301.52999999999997</v>
      </c>
      <c r="P5257" s="35">
        <f t="shared" si="578"/>
        <v>301.53000000000003</v>
      </c>
      <c r="Q5257" s="39">
        <f t="shared" si="580"/>
        <v>301.53000000000003</v>
      </c>
      <c r="R5257" s="37">
        <f t="shared" si="579"/>
        <v>301.53000000000003</v>
      </c>
      <c r="T5257" s="38"/>
      <c r="U5257" s="38"/>
      <c r="V5257" s="38"/>
    </row>
    <row r="5258" ht="12.75">
      <c r="A5258" s="27">
        <v>5246</v>
      </c>
      <c r="B5258" s="28" t="s">
        <v>9670</v>
      </c>
      <c r="C5258" s="29" t="s">
        <v>9672</v>
      </c>
      <c r="D5258" s="30" t="s">
        <v>30</v>
      </c>
      <c r="E5258" s="31">
        <v>1</v>
      </c>
      <c r="F5258" s="32"/>
      <c r="G5258" s="32"/>
      <c r="H5258" s="32"/>
      <c r="I5258" s="33">
        <v>319.18000000000001</v>
      </c>
      <c r="J5258" s="33">
        <v>326.83999999999997</v>
      </c>
      <c r="K5258" s="33">
        <v>321.41000000000003</v>
      </c>
      <c r="L5258" s="21">
        <f t="shared" si="574"/>
        <v>322.47666666666669</v>
      </c>
      <c r="M5258" s="34">
        <f t="shared" si="575"/>
        <v>3.9398265613264218</v>
      </c>
      <c r="N5258" s="34">
        <f t="shared" si="576"/>
        <v>1.2217400415512507</v>
      </c>
      <c r="O5258" s="35">
        <f t="shared" si="577"/>
        <v>322.47666666666669</v>
      </c>
      <c r="P5258" s="35">
        <f t="shared" si="578"/>
        <v>322.47666666666669</v>
      </c>
      <c r="Q5258" s="39">
        <f t="shared" si="580"/>
        <v>322.48000000000002</v>
      </c>
      <c r="R5258" s="37">
        <f t="shared" si="579"/>
        <v>322.48000000000002</v>
      </c>
      <c r="T5258" s="38"/>
      <c r="U5258" s="38"/>
      <c r="V5258" s="38"/>
    </row>
    <row r="5259" ht="12.75">
      <c r="A5259" s="27">
        <v>5247</v>
      </c>
      <c r="B5259" s="28" t="s">
        <v>9673</v>
      </c>
      <c r="C5259" s="29" t="s">
        <v>9674</v>
      </c>
      <c r="D5259" s="30" t="s">
        <v>30</v>
      </c>
      <c r="E5259" s="31">
        <v>1</v>
      </c>
      <c r="F5259" s="32"/>
      <c r="G5259" s="32"/>
      <c r="H5259" s="32"/>
      <c r="I5259" s="33">
        <v>92.980000000000004</v>
      </c>
      <c r="J5259" s="33">
        <v>95.030000000000001</v>
      </c>
      <c r="K5259" s="33">
        <v>95.579999999999998</v>
      </c>
      <c r="L5259" s="21">
        <f t="shared" ref="L5259:L5322" si="581">AVERAGE(I5259:K5259)</f>
        <v>94.529999999999987</v>
      </c>
      <c r="M5259" s="34">
        <f t="shared" ref="M5259:M5322" si="582">SQRT(((SUM((POWER(K5259-L5259,2)),(POWER(J5259-L5259,2)),(POWER(I5259-L5259,2)))/(COLUMNS(I5259:K5259)-1))))</f>
        <v>1.3702189606044695</v>
      </c>
      <c r="N5259" s="34">
        <f t="shared" ref="N5259:N5322" si="583">M5259/L5259*100</f>
        <v>1.4495069931286042</v>
      </c>
      <c r="O5259" s="35">
        <f t="shared" ref="O5259:O5322" si="584">((E5259/3)*(SUM(I5259:K5259)))</f>
        <v>94.529999999999987</v>
      </c>
      <c r="P5259" s="35">
        <f t="shared" ref="P5259:P5322" si="585">AVERAGE(I5259:K5259)</f>
        <v>94.529999999999987</v>
      </c>
      <c r="Q5259" s="39">
        <f t="shared" si="580"/>
        <v>94.530000000000001</v>
      </c>
      <c r="R5259" s="37">
        <f t="shared" ref="R5259:R5322" si="586">Q5259*E5259</f>
        <v>94.530000000000001</v>
      </c>
      <c r="T5259" s="38"/>
      <c r="U5259" s="38"/>
      <c r="V5259" s="38"/>
    </row>
    <row r="5260" ht="23.25">
      <c r="A5260" s="27">
        <v>5248</v>
      </c>
      <c r="B5260" s="28" t="s">
        <v>9675</v>
      </c>
      <c r="C5260" s="29" t="s">
        <v>9676</v>
      </c>
      <c r="D5260" s="30" t="s">
        <v>30</v>
      </c>
      <c r="E5260" s="31">
        <v>1</v>
      </c>
      <c r="F5260" s="32"/>
      <c r="G5260" s="32"/>
      <c r="H5260" s="32"/>
      <c r="I5260" s="33">
        <v>1676.45</v>
      </c>
      <c r="J5260" s="33">
        <v>1713.3299999999999</v>
      </c>
      <c r="K5260" s="33">
        <v>1683.1600000000001</v>
      </c>
      <c r="L5260" s="21">
        <f t="shared" si="581"/>
        <v>1690.9799999999998</v>
      </c>
      <c r="M5260" s="34">
        <f t="shared" si="582"/>
        <v>19.644284155957354</v>
      </c>
      <c r="N5260" s="34">
        <f t="shared" si="583"/>
        <v>1.1617100235341256</v>
      </c>
      <c r="O5260" s="35">
        <f t="shared" si="584"/>
        <v>1690.9799999999998</v>
      </c>
      <c r="P5260" s="35">
        <f t="shared" si="585"/>
        <v>1690.9799999999998</v>
      </c>
      <c r="Q5260" s="39">
        <f t="shared" ref="Q5260:Q5323" si="587">ROUND(P5260,2)</f>
        <v>1690.98</v>
      </c>
      <c r="R5260" s="37">
        <f t="shared" si="586"/>
        <v>1690.98</v>
      </c>
      <c r="T5260" s="38"/>
      <c r="U5260" s="38"/>
      <c r="V5260" s="38"/>
    </row>
    <row r="5261" ht="23.25">
      <c r="A5261" s="27">
        <v>5249</v>
      </c>
      <c r="B5261" s="28" t="s">
        <v>9677</v>
      </c>
      <c r="C5261" s="29" t="s">
        <v>9678</v>
      </c>
      <c r="D5261" s="30" t="s">
        <v>30</v>
      </c>
      <c r="E5261" s="31">
        <v>1</v>
      </c>
      <c r="F5261" s="32"/>
      <c r="G5261" s="32"/>
      <c r="H5261" s="32"/>
      <c r="I5261" s="33">
        <v>4781.4499999999998</v>
      </c>
      <c r="J5261" s="33">
        <v>4886.6400000000003</v>
      </c>
      <c r="K5261" s="33">
        <v>4800.5799999999999</v>
      </c>
      <c r="L5261" s="21">
        <f t="shared" si="581"/>
        <v>4822.8900000000003</v>
      </c>
      <c r="M5261" s="34">
        <f t="shared" si="582"/>
        <v>56.031563426340604</v>
      </c>
      <c r="N5261" s="34">
        <f t="shared" si="583"/>
        <v>1.161783980690843</v>
      </c>
      <c r="O5261" s="35">
        <f t="shared" si="584"/>
        <v>4822.8899999999994</v>
      </c>
      <c r="P5261" s="35">
        <f t="shared" si="585"/>
        <v>4822.8900000000003</v>
      </c>
      <c r="Q5261" s="39">
        <f t="shared" si="587"/>
        <v>4822.8900000000003</v>
      </c>
      <c r="R5261" s="37">
        <f t="shared" si="586"/>
        <v>4822.8900000000003</v>
      </c>
      <c r="T5261" s="38"/>
      <c r="U5261" s="38"/>
      <c r="V5261" s="38"/>
    </row>
    <row r="5262" ht="12.75">
      <c r="A5262" s="27">
        <v>5250</v>
      </c>
      <c r="B5262" s="28" t="s">
        <v>9679</v>
      </c>
      <c r="C5262" s="29" t="s">
        <v>9680</v>
      </c>
      <c r="D5262" s="30" t="s">
        <v>30</v>
      </c>
      <c r="E5262" s="31">
        <v>1</v>
      </c>
      <c r="F5262" s="32"/>
      <c r="G5262" s="32"/>
      <c r="H5262" s="32"/>
      <c r="I5262" s="33">
        <v>86.760000000000005</v>
      </c>
      <c r="J5262" s="33">
        <v>88.060000000000002</v>
      </c>
      <c r="K5262" s="33">
        <v>87.890000000000001</v>
      </c>
      <c r="L5262" s="21">
        <f t="shared" si="581"/>
        <v>87.569999999999993</v>
      </c>
      <c r="M5262" s="34">
        <f t="shared" si="582"/>
        <v>0.70661163307717856</v>
      </c>
      <c r="N5262" s="34">
        <f t="shared" si="583"/>
        <v>0.80691062358933274</v>
      </c>
      <c r="O5262" s="35">
        <f t="shared" si="584"/>
        <v>87.569999999999993</v>
      </c>
      <c r="P5262" s="35">
        <f t="shared" si="585"/>
        <v>87.569999999999993</v>
      </c>
      <c r="Q5262" s="39">
        <f t="shared" si="587"/>
        <v>87.570000000000007</v>
      </c>
      <c r="R5262" s="37">
        <f t="shared" si="586"/>
        <v>87.570000000000007</v>
      </c>
      <c r="T5262" s="38"/>
      <c r="U5262" s="38"/>
      <c r="V5262" s="38"/>
    </row>
    <row r="5263" ht="12.75">
      <c r="A5263" s="27">
        <v>5251</v>
      </c>
      <c r="B5263" s="28" t="s">
        <v>9681</v>
      </c>
      <c r="C5263" s="29" t="s">
        <v>9682</v>
      </c>
      <c r="D5263" s="30" t="s">
        <v>30</v>
      </c>
      <c r="E5263" s="31">
        <v>1</v>
      </c>
      <c r="F5263" s="32"/>
      <c r="G5263" s="32"/>
      <c r="H5263" s="32"/>
      <c r="I5263" s="33">
        <v>1385.1500000000001</v>
      </c>
      <c r="J5263" s="33">
        <v>1410.0799999999999</v>
      </c>
      <c r="K5263" s="33">
        <v>1414.24</v>
      </c>
      <c r="L5263" s="21">
        <f t="shared" si="581"/>
        <v>1403.1566666666668</v>
      </c>
      <c r="M5263" s="34">
        <f t="shared" si="582"/>
        <v>15.732337185978798</v>
      </c>
      <c r="N5263" s="34">
        <f t="shared" si="583"/>
        <v>1.1212103081370433</v>
      </c>
      <c r="O5263" s="35">
        <f t="shared" si="584"/>
        <v>1403.1566666666668</v>
      </c>
      <c r="P5263" s="35">
        <f t="shared" si="585"/>
        <v>1403.1566666666668</v>
      </c>
      <c r="Q5263" s="39">
        <f t="shared" si="587"/>
        <v>1403.1600000000001</v>
      </c>
      <c r="R5263" s="37">
        <f t="shared" si="586"/>
        <v>1403.1600000000001</v>
      </c>
      <c r="T5263" s="38"/>
      <c r="U5263" s="38"/>
      <c r="V5263" s="38"/>
    </row>
    <row r="5264" ht="12.75">
      <c r="A5264" s="27">
        <v>5252</v>
      </c>
      <c r="B5264" s="28" t="s">
        <v>9681</v>
      </c>
      <c r="C5264" s="29" t="s">
        <v>9683</v>
      </c>
      <c r="D5264" s="30" t="s">
        <v>30</v>
      </c>
      <c r="E5264" s="31">
        <v>1</v>
      </c>
      <c r="F5264" s="32"/>
      <c r="G5264" s="32"/>
      <c r="H5264" s="32"/>
      <c r="I5264" s="33">
        <v>1552.49</v>
      </c>
      <c r="J5264" s="33">
        <v>1616.1400000000001</v>
      </c>
      <c r="K5264" s="33">
        <v>1609.9300000000001</v>
      </c>
      <c r="L5264" s="21">
        <f t="shared" si="581"/>
        <v>1592.8533333333335</v>
      </c>
      <c r="M5264" s="34">
        <f t="shared" si="582"/>
        <v>35.093304679572945</v>
      </c>
      <c r="N5264" s="34">
        <f t="shared" si="583"/>
        <v>2.2031723790999553</v>
      </c>
      <c r="O5264" s="35">
        <f t="shared" si="584"/>
        <v>1592.8533333333335</v>
      </c>
      <c r="P5264" s="35">
        <f t="shared" si="585"/>
        <v>1592.8533333333335</v>
      </c>
      <c r="Q5264" s="39">
        <f t="shared" si="587"/>
        <v>1592.8500000000001</v>
      </c>
      <c r="R5264" s="37">
        <f t="shared" si="586"/>
        <v>1592.8500000000001</v>
      </c>
      <c r="T5264" s="38"/>
      <c r="U5264" s="38"/>
      <c r="V5264" s="38"/>
    </row>
    <row r="5265" ht="12.75">
      <c r="A5265" s="27">
        <v>5253</v>
      </c>
      <c r="B5265" s="28" t="s">
        <v>9684</v>
      </c>
      <c r="C5265" s="29" t="s">
        <v>9685</v>
      </c>
      <c r="D5265" s="30" t="s">
        <v>30</v>
      </c>
      <c r="E5265" s="31">
        <v>1</v>
      </c>
      <c r="F5265" s="32"/>
      <c r="G5265" s="32"/>
      <c r="H5265" s="32"/>
      <c r="I5265" s="33">
        <v>2017.3399999999999</v>
      </c>
      <c r="J5265" s="33">
        <v>2081.8899999999999</v>
      </c>
      <c r="K5265" s="33">
        <v>2081.8899999999999</v>
      </c>
      <c r="L5265" s="21">
        <f t="shared" si="581"/>
        <v>2060.373333333333</v>
      </c>
      <c r="M5265" s="34">
        <f t="shared" si="582"/>
        <v>37.267959876190318</v>
      </c>
      <c r="N5265" s="34">
        <f t="shared" si="583"/>
        <v>1.808796458062147</v>
      </c>
      <c r="O5265" s="35">
        <f t="shared" si="584"/>
        <v>2060.373333333333</v>
      </c>
      <c r="P5265" s="35">
        <f t="shared" si="585"/>
        <v>2060.373333333333</v>
      </c>
      <c r="Q5265" s="39">
        <f t="shared" si="587"/>
        <v>2060.3699999999999</v>
      </c>
      <c r="R5265" s="37">
        <f t="shared" si="586"/>
        <v>2060.3699999999999</v>
      </c>
      <c r="T5265" s="38"/>
      <c r="U5265" s="38"/>
      <c r="V5265" s="38"/>
    </row>
    <row r="5266" ht="12.75">
      <c r="A5266" s="27">
        <v>5254</v>
      </c>
      <c r="B5266" s="28" t="s">
        <v>9686</v>
      </c>
      <c r="C5266" s="29" t="s">
        <v>9687</v>
      </c>
      <c r="D5266" s="30" t="s">
        <v>30</v>
      </c>
      <c r="E5266" s="31">
        <v>1</v>
      </c>
      <c r="F5266" s="32"/>
      <c r="G5266" s="32"/>
      <c r="H5266" s="32"/>
      <c r="I5266" s="33">
        <v>6547.79</v>
      </c>
      <c r="J5266" s="33">
        <v>6659.1000000000004</v>
      </c>
      <c r="K5266" s="33">
        <v>6763.8699999999999</v>
      </c>
      <c r="L5266" s="21">
        <f t="shared" si="581"/>
        <v>6656.9199999999992</v>
      </c>
      <c r="M5266" s="34">
        <f t="shared" si="582"/>
        <v>108.05649402048908</v>
      </c>
      <c r="N5266" s="34">
        <f t="shared" si="583"/>
        <v>1.6232205587642496</v>
      </c>
      <c r="O5266" s="35">
        <f t="shared" si="584"/>
        <v>6656.9199999999992</v>
      </c>
      <c r="P5266" s="35">
        <f t="shared" si="585"/>
        <v>6656.9199999999992</v>
      </c>
      <c r="Q5266" s="39">
        <f t="shared" si="587"/>
        <v>6656.9200000000001</v>
      </c>
      <c r="R5266" s="37">
        <f t="shared" si="586"/>
        <v>6656.9200000000001</v>
      </c>
      <c r="T5266" s="38"/>
      <c r="U5266" s="38"/>
      <c r="V5266" s="38"/>
    </row>
    <row r="5267" ht="12.75">
      <c r="A5267" s="27">
        <v>5255</v>
      </c>
      <c r="B5267" s="28" t="s">
        <v>9688</v>
      </c>
      <c r="C5267" s="29" t="s">
        <v>9689</v>
      </c>
      <c r="D5267" s="30" t="s">
        <v>30</v>
      </c>
      <c r="E5267" s="31">
        <v>1</v>
      </c>
      <c r="F5267" s="32"/>
      <c r="G5267" s="32"/>
      <c r="H5267" s="32"/>
      <c r="I5267" s="33">
        <v>2708.3699999999999</v>
      </c>
      <c r="J5267" s="33">
        <v>2719.1999999999998</v>
      </c>
      <c r="K5267" s="33">
        <v>2808.5799999999999</v>
      </c>
      <c r="L5267" s="21">
        <f t="shared" si="581"/>
        <v>2745.3833333333332</v>
      </c>
      <c r="M5267" s="34">
        <f t="shared" si="582"/>
        <v>54.997147501787197</v>
      </c>
      <c r="N5267" s="34">
        <f t="shared" si="583"/>
        <v>2.0032593202571785</v>
      </c>
      <c r="O5267" s="35">
        <f t="shared" si="584"/>
        <v>2745.3833333333332</v>
      </c>
      <c r="P5267" s="35">
        <f t="shared" si="585"/>
        <v>2745.3833333333332</v>
      </c>
      <c r="Q5267" s="39">
        <f t="shared" si="587"/>
        <v>2745.3800000000001</v>
      </c>
      <c r="R5267" s="37">
        <f t="shared" si="586"/>
        <v>2745.3800000000001</v>
      </c>
      <c r="T5267" s="38"/>
      <c r="U5267" s="38"/>
      <c r="V5267" s="38"/>
    </row>
    <row r="5268" ht="12.75">
      <c r="A5268" s="27">
        <v>5256</v>
      </c>
      <c r="B5268" s="28" t="s">
        <v>9690</v>
      </c>
      <c r="C5268" s="29" t="s">
        <v>9691</v>
      </c>
      <c r="D5268" s="30" t="s">
        <v>30</v>
      </c>
      <c r="E5268" s="31">
        <v>1</v>
      </c>
      <c r="F5268" s="32"/>
      <c r="G5268" s="32"/>
      <c r="H5268" s="32"/>
      <c r="I5268" s="33">
        <v>3916.8699999999999</v>
      </c>
      <c r="J5268" s="33">
        <v>4073.54</v>
      </c>
      <c r="K5268" s="33">
        <v>3940.3699999999999</v>
      </c>
      <c r="L5268" s="21">
        <f t="shared" si="581"/>
        <v>3976.9266666666663</v>
      </c>
      <c r="M5268" s="34">
        <f t="shared" si="582"/>
        <v>84.490618611378039</v>
      </c>
      <c r="N5268" s="34">
        <f t="shared" si="583"/>
        <v>2.1245204071664565</v>
      </c>
      <c r="O5268" s="35">
        <f t="shared" si="584"/>
        <v>3976.9266666666663</v>
      </c>
      <c r="P5268" s="35">
        <f t="shared" si="585"/>
        <v>3976.9266666666663</v>
      </c>
      <c r="Q5268" s="39">
        <f t="shared" si="587"/>
        <v>3976.9300000000003</v>
      </c>
      <c r="R5268" s="37">
        <f t="shared" si="586"/>
        <v>3976.9300000000003</v>
      </c>
      <c r="T5268" s="38"/>
      <c r="U5268" s="38"/>
      <c r="V5268" s="38"/>
    </row>
    <row r="5269" ht="12.75">
      <c r="A5269" s="27">
        <v>5257</v>
      </c>
      <c r="B5269" s="28" t="s">
        <v>9692</v>
      </c>
      <c r="C5269" s="29" t="s">
        <v>9693</v>
      </c>
      <c r="D5269" s="30" t="s">
        <v>30</v>
      </c>
      <c r="E5269" s="31">
        <v>1</v>
      </c>
      <c r="F5269" s="32"/>
      <c r="G5269" s="32"/>
      <c r="H5269" s="32"/>
      <c r="I5269" s="33">
        <v>2169.1799999999998</v>
      </c>
      <c r="J5269" s="33">
        <v>2177.8600000000001</v>
      </c>
      <c r="K5269" s="33">
        <v>2219.0700000000002</v>
      </c>
      <c r="L5269" s="21">
        <f t="shared" si="581"/>
        <v>2188.7033333333334</v>
      </c>
      <c r="M5269" s="34">
        <f t="shared" si="582"/>
        <v>26.654013456388515</v>
      </c>
      <c r="N5269" s="34">
        <f t="shared" si="583"/>
        <v>1.217799280992331</v>
      </c>
      <c r="O5269" s="35">
        <f t="shared" si="584"/>
        <v>2188.7033333333334</v>
      </c>
      <c r="P5269" s="35">
        <f t="shared" si="585"/>
        <v>2188.7033333333334</v>
      </c>
      <c r="Q5269" s="39">
        <f t="shared" si="587"/>
        <v>2188.7000000000003</v>
      </c>
      <c r="R5269" s="37">
        <f t="shared" si="586"/>
        <v>2188.7000000000003</v>
      </c>
      <c r="T5269" s="38"/>
      <c r="U5269" s="38"/>
      <c r="V5269" s="38"/>
    </row>
    <row r="5270" ht="12.75">
      <c r="A5270" s="27">
        <v>5258</v>
      </c>
      <c r="B5270" s="28" t="s">
        <v>9694</v>
      </c>
      <c r="C5270" s="29" t="s">
        <v>9695</v>
      </c>
      <c r="D5270" s="30" t="s">
        <v>30</v>
      </c>
      <c r="E5270" s="31">
        <v>1</v>
      </c>
      <c r="F5270" s="32"/>
      <c r="G5270" s="32"/>
      <c r="H5270" s="32"/>
      <c r="I5270" s="33">
        <v>2878.8000000000002</v>
      </c>
      <c r="J5270" s="33">
        <v>2893.1900000000001</v>
      </c>
      <c r="K5270" s="33">
        <v>2910.4699999999998</v>
      </c>
      <c r="L5270" s="21">
        <f t="shared" si="581"/>
        <v>2894.1533333333332</v>
      </c>
      <c r="M5270" s="34">
        <f t="shared" si="582"/>
        <v>15.856961667776309</v>
      </c>
      <c r="N5270" s="34">
        <f t="shared" si="583"/>
        <v>0.54789639115330135</v>
      </c>
      <c r="O5270" s="35">
        <f t="shared" si="584"/>
        <v>2894.1533333333327</v>
      </c>
      <c r="P5270" s="35">
        <f t="shared" si="585"/>
        <v>2894.1533333333332</v>
      </c>
      <c r="Q5270" s="39">
        <f t="shared" si="587"/>
        <v>2894.1500000000001</v>
      </c>
      <c r="R5270" s="37">
        <f t="shared" si="586"/>
        <v>2894.1500000000001</v>
      </c>
      <c r="T5270" s="38"/>
      <c r="U5270" s="38"/>
      <c r="V5270" s="38"/>
    </row>
    <row r="5271" ht="12.75">
      <c r="A5271" s="27">
        <v>5259</v>
      </c>
      <c r="B5271" s="28" t="s">
        <v>9696</v>
      </c>
      <c r="C5271" s="29" t="s">
        <v>9697</v>
      </c>
      <c r="D5271" s="30" t="s">
        <v>30</v>
      </c>
      <c r="E5271" s="31">
        <v>1</v>
      </c>
      <c r="F5271" s="32"/>
      <c r="G5271" s="32"/>
      <c r="H5271" s="32"/>
      <c r="I5271" s="33">
        <v>5447.6999999999998</v>
      </c>
      <c r="J5271" s="33">
        <v>5676.5</v>
      </c>
      <c r="K5271" s="33">
        <v>5600.2399999999998</v>
      </c>
      <c r="L5271" s="21">
        <f t="shared" si="581"/>
        <v>5574.8133333333344</v>
      </c>
      <c r="M5271" s="34">
        <f t="shared" si="582"/>
        <v>116.49998512160141</v>
      </c>
      <c r="N5271" s="34">
        <f t="shared" si="583"/>
        <v>2.0897558026744343</v>
      </c>
      <c r="O5271" s="35">
        <f t="shared" si="584"/>
        <v>5574.8133333333335</v>
      </c>
      <c r="P5271" s="35">
        <f t="shared" si="585"/>
        <v>5574.8133333333344</v>
      </c>
      <c r="Q5271" s="39">
        <f t="shared" si="587"/>
        <v>5574.8100000000004</v>
      </c>
      <c r="R5271" s="37">
        <f t="shared" si="586"/>
        <v>5574.8100000000004</v>
      </c>
      <c r="T5271" s="38"/>
      <c r="U5271" s="38"/>
      <c r="V5271" s="38"/>
    </row>
    <row r="5272" ht="23.25">
      <c r="A5272" s="27">
        <v>5260</v>
      </c>
      <c r="B5272" s="28" t="s">
        <v>9698</v>
      </c>
      <c r="C5272" s="29" t="s">
        <v>9699</v>
      </c>
      <c r="D5272" s="30" t="s">
        <v>30</v>
      </c>
      <c r="E5272" s="31">
        <v>1</v>
      </c>
      <c r="F5272" s="32"/>
      <c r="G5272" s="32"/>
      <c r="H5272" s="32"/>
      <c r="I5272" s="33">
        <v>3027.54</v>
      </c>
      <c r="J5272" s="33">
        <v>3091.1199999999999</v>
      </c>
      <c r="K5272" s="33">
        <v>3069.9299999999998</v>
      </c>
      <c r="L5272" s="21">
        <f t="shared" si="581"/>
        <v>3062.8633333333332</v>
      </c>
      <c r="M5272" s="34">
        <f t="shared" si="582"/>
        <v>32.373715161119989</v>
      </c>
      <c r="N5272" s="34">
        <f t="shared" si="583"/>
        <v>1.0569755042216487</v>
      </c>
      <c r="O5272" s="35">
        <f t="shared" si="584"/>
        <v>3062.8633333333332</v>
      </c>
      <c r="P5272" s="35">
        <f t="shared" si="585"/>
        <v>3062.8633333333332</v>
      </c>
      <c r="Q5272" s="39">
        <f t="shared" si="587"/>
        <v>3062.8600000000001</v>
      </c>
      <c r="R5272" s="37">
        <f t="shared" si="586"/>
        <v>3062.8600000000001</v>
      </c>
      <c r="T5272" s="38"/>
      <c r="U5272" s="38"/>
      <c r="V5272" s="38"/>
    </row>
    <row r="5273" ht="12.75">
      <c r="A5273" s="27">
        <v>5261</v>
      </c>
      <c r="B5273" s="28" t="s">
        <v>9700</v>
      </c>
      <c r="C5273" s="29" t="s">
        <v>9701</v>
      </c>
      <c r="D5273" s="30" t="s">
        <v>30</v>
      </c>
      <c r="E5273" s="31">
        <v>1</v>
      </c>
      <c r="F5273" s="32"/>
      <c r="G5273" s="32"/>
      <c r="H5273" s="32"/>
      <c r="I5273" s="33">
        <v>1251.9000000000001</v>
      </c>
      <c r="J5273" s="33">
        <v>1265.6700000000001</v>
      </c>
      <c r="K5273" s="33">
        <v>1296.97</v>
      </c>
      <c r="L5273" s="21">
        <f t="shared" si="581"/>
        <v>1271.5133333333333</v>
      </c>
      <c r="M5273" s="34">
        <f t="shared" si="582"/>
        <v>23.096203872786795</v>
      </c>
      <c r="N5273" s="34">
        <f t="shared" si="583"/>
        <v>1.8164342651633063</v>
      </c>
      <c r="O5273" s="35">
        <f t="shared" si="584"/>
        <v>1271.5133333333333</v>
      </c>
      <c r="P5273" s="35">
        <f t="shared" si="585"/>
        <v>1271.5133333333333</v>
      </c>
      <c r="Q5273" s="39">
        <f t="shared" si="587"/>
        <v>1271.51</v>
      </c>
      <c r="R5273" s="37">
        <f t="shared" si="586"/>
        <v>1271.51</v>
      </c>
      <c r="T5273" s="38"/>
      <c r="U5273" s="38"/>
      <c r="V5273" s="38"/>
    </row>
    <row r="5274" ht="12.75">
      <c r="A5274" s="27">
        <v>5262</v>
      </c>
      <c r="B5274" s="28" t="s">
        <v>9702</v>
      </c>
      <c r="C5274" s="29" t="s">
        <v>9703</v>
      </c>
      <c r="D5274" s="30" t="s">
        <v>30</v>
      </c>
      <c r="E5274" s="31">
        <v>1</v>
      </c>
      <c r="F5274" s="32"/>
      <c r="G5274" s="32"/>
      <c r="H5274" s="32"/>
      <c r="I5274" s="33">
        <v>1983.23</v>
      </c>
      <c r="J5274" s="33">
        <v>2014.96</v>
      </c>
      <c r="K5274" s="33">
        <v>2016.9400000000001</v>
      </c>
      <c r="L5274" s="21">
        <f t="shared" si="581"/>
        <v>2005.0433333333333</v>
      </c>
      <c r="M5274" s="34">
        <f t="shared" si="582"/>
        <v>18.916824081577065</v>
      </c>
      <c r="N5274" s="34">
        <f t="shared" si="583"/>
        <v>0.94346210713203527</v>
      </c>
      <c r="O5274" s="35">
        <f t="shared" si="584"/>
        <v>2005.0433333333333</v>
      </c>
      <c r="P5274" s="35">
        <f t="shared" si="585"/>
        <v>2005.0433333333333</v>
      </c>
      <c r="Q5274" s="39">
        <f t="shared" si="587"/>
        <v>2005.04</v>
      </c>
      <c r="R5274" s="37">
        <f t="shared" si="586"/>
        <v>2005.04</v>
      </c>
      <c r="T5274" s="38"/>
      <c r="U5274" s="38"/>
      <c r="V5274" s="38"/>
    </row>
    <row r="5275" ht="12.75">
      <c r="A5275" s="27">
        <v>5263</v>
      </c>
      <c r="B5275" s="28" t="s">
        <v>9704</v>
      </c>
      <c r="C5275" s="29" t="s">
        <v>9705</v>
      </c>
      <c r="D5275" s="30" t="s">
        <v>30</v>
      </c>
      <c r="E5275" s="31">
        <v>1</v>
      </c>
      <c r="F5275" s="32"/>
      <c r="G5275" s="32"/>
      <c r="H5275" s="32"/>
      <c r="I5275" s="33">
        <v>1983.23</v>
      </c>
      <c r="J5275" s="33">
        <v>2014.96</v>
      </c>
      <c r="K5275" s="33">
        <v>1997.1099999999999</v>
      </c>
      <c r="L5275" s="21">
        <f t="shared" si="581"/>
        <v>1998.4333333333334</v>
      </c>
      <c r="M5275" s="34">
        <f t="shared" si="582"/>
        <v>15.906339407083385</v>
      </c>
      <c r="N5275" s="34">
        <f t="shared" si="583"/>
        <v>0.79594045704552163</v>
      </c>
      <c r="O5275" s="35">
        <f t="shared" si="584"/>
        <v>1998.4333333333334</v>
      </c>
      <c r="P5275" s="35">
        <f t="shared" si="585"/>
        <v>1998.4333333333334</v>
      </c>
      <c r="Q5275" s="39">
        <f t="shared" si="587"/>
        <v>1998.4300000000001</v>
      </c>
      <c r="R5275" s="37">
        <f t="shared" si="586"/>
        <v>1998.4300000000001</v>
      </c>
      <c r="T5275" s="38"/>
      <c r="U5275" s="38"/>
      <c r="V5275" s="38"/>
    </row>
    <row r="5276" ht="12.75">
      <c r="A5276" s="27">
        <v>5264</v>
      </c>
      <c r="B5276" s="28" t="s">
        <v>9706</v>
      </c>
      <c r="C5276" s="29" t="s">
        <v>9707</v>
      </c>
      <c r="D5276" s="30" t="s">
        <v>30</v>
      </c>
      <c r="E5276" s="31">
        <v>1</v>
      </c>
      <c r="F5276" s="32"/>
      <c r="G5276" s="32"/>
      <c r="H5276" s="32"/>
      <c r="I5276" s="33">
        <v>641.45000000000005</v>
      </c>
      <c r="J5276" s="33">
        <v>649.14999999999998</v>
      </c>
      <c r="K5276" s="33">
        <v>645.29999999999995</v>
      </c>
      <c r="L5276" s="21">
        <f t="shared" si="581"/>
        <v>645.29999999999995</v>
      </c>
      <c r="M5276" s="34">
        <f t="shared" si="582"/>
        <v>3.8499999999999659</v>
      </c>
      <c r="N5276" s="34">
        <f t="shared" si="583"/>
        <v>0.59662172632883403</v>
      </c>
      <c r="O5276" s="35">
        <f t="shared" si="584"/>
        <v>645.29999999999995</v>
      </c>
      <c r="P5276" s="35">
        <f t="shared" si="585"/>
        <v>645.29999999999995</v>
      </c>
      <c r="Q5276" s="39">
        <f t="shared" si="587"/>
        <v>645.30000000000007</v>
      </c>
      <c r="R5276" s="37">
        <f t="shared" si="586"/>
        <v>645.30000000000007</v>
      </c>
      <c r="T5276" s="38"/>
      <c r="U5276" s="38"/>
      <c r="V5276" s="38"/>
    </row>
    <row r="5277" ht="12.75">
      <c r="A5277" s="27">
        <v>5265</v>
      </c>
      <c r="B5277" s="28" t="s">
        <v>9708</v>
      </c>
      <c r="C5277" s="29" t="s">
        <v>9709</v>
      </c>
      <c r="D5277" s="30" t="s">
        <v>30</v>
      </c>
      <c r="E5277" s="31">
        <v>1</v>
      </c>
      <c r="F5277" s="32"/>
      <c r="G5277" s="32"/>
      <c r="H5277" s="32"/>
      <c r="I5277" s="33">
        <v>3876.6300000000001</v>
      </c>
      <c r="J5277" s="33">
        <v>3973.5500000000002</v>
      </c>
      <c r="K5277" s="33">
        <v>4027.8200000000002</v>
      </c>
      <c r="L5277" s="21">
        <f t="shared" si="581"/>
        <v>3959.3333333333335</v>
      </c>
      <c r="M5277" s="34">
        <f t="shared" si="582"/>
        <v>76.591051914263048</v>
      </c>
      <c r="N5277" s="34">
        <f t="shared" si="583"/>
        <v>1.9344431364100787</v>
      </c>
      <c r="O5277" s="35">
        <f t="shared" si="584"/>
        <v>3959.333333333333</v>
      </c>
      <c r="P5277" s="35">
        <f t="shared" si="585"/>
        <v>3959.3333333333335</v>
      </c>
      <c r="Q5277" s="39">
        <f t="shared" si="587"/>
        <v>3959.3299999999999</v>
      </c>
      <c r="R5277" s="37">
        <f t="shared" si="586"/>
        <v>3959.3299999999999</v>
      </c>
      <c r="T5277" s="38"/>
      <c r="U5277" s="38"/>
      <c r="V5277" s="38"/>
    </row>
    <row r="5278" ht="12.75">
      <c r="A5278" s="27">
        <v>5266</v>
      </c>
      <c r="B5278" s="28" t="s">
        <v>9710</v>
      </c>
      <c r="C5278" s="29" t="s">
        <v>9711</v>
      </c>
      <c r="D5278" s="30" t="s">
        <v>30</v>
      </c>
      <c r="E5278" s="31">
        <v>1</v>
      </c>
      <c r="F5278" s="32"/>
      <c r="G5278" s="32"/>
      <c r="H5278" s="32"/>
      <c r="I5278" s="33">
        <v>1766.3399999999999</v>
      </c>
      <c r="J5278" s="33">
        <v>1836.99</v>
      </c>
      <c r="K5278" s="33">
        <v>1828.1600000000001</v>
      </c>
      <c r="L5278" s="21">
        <f t="shared" si="581"/>
        <v>1810.4966666666667</v>
      </c>
      <c r="M5278" s="34">
        <f t="shared" si="582"/>
        <v>38.49481307050781</v>
      </c>
      <c r="N5278" s="34">
        <f t="shared" si="583"/>
        <v>2.1262018196024188</v>
      </c>
      <c r="O5278" s="35">
        <f t="shared" si="584"/>
        <v>1810.4966666666664</v>
      </c>
      <c r="P5278" s="35">
        <f t="shared" si="585"/>
        <v>1810.4966666666667</v>
      </c>
      <c r="Q5278" s="39">
        <f t="shared" si="587"/>
        <v>1810.5</v>
      </c>
      <c r="R5278" s="37">
        <f t="shared" si="586"/>
        <v>1810.5</v>
      </c>
      <c r="T5278" s="38"/>
      <c r="U5278" s="38"/>
      <c r="V5278" s="38"/>
    </row>
    <row r="5279" ht="12.75">
      <c r="A5279" s="27">
        <v>5267</v>
      </c>
      <c r="B5279" s="28" t="s">
        <v>9712</v>
      </c>
      <c r="C5279" s="29" t="s">
        <v>9713</v>
      </c>
      <c r="D5279" s="30" t="s">
        <v>30</v>
      </c>
      <c r="E5279" s="31">
        <v>1</v>
      </c>
      <c r="F5279" s="32"/>
      <c r="G5279" s="32"/>
      <c r="H5279" s="32"/>
      <c r="I5279" s="33">
        <v>176.63999999999999</v>
      </c>
      <c r="J5279" s="33">
        <v>183</v>
      </c>
      <c r="K5279" s="33">
        <v>184.24000000000001</v>
      </c>
      <c r="L5279" s="21">
        <f t="shared" si="581"/>
        <v>181.29333333333332</v>
      </c>
      <c r="M5279" s="34">
        <f t="shared" si="582"/>
        <v>4.077319380835088</v>
      </c>
      <c r="N5279" s="34">
        <f t="shared" si="583"/>
        <v>2.2490178242452865</v>
      </c>
      <c r="O5279" s="35">
        <f t="shared" si="584"/>
        <v>181.29333333333332</v>
      </c>
      <c r="P5279" s="35">
        <f t="shared" si="585"/>
        <v>181.29333333333332</v>
      </c>
      <c r="Q5279" s="39">
        <f t="shared" si="587"/>
        <v>181.28999999999999</v>
      </c>
      <c r="R5279" s="37">
        <f t="shared" si="586"/>
        <v>181.28999999999999</v>
      </c>
      <c r="T5279" s="38"/>
      <c r="U5279" s="38"/>
      <c r="V5279" s="38"/>
    </row>
    <row r="5280" ht="12.75">
      <c r="A5280" s="27">
        <v>5268</v>
      </c>
      <c r="B5280" s="28" t="s">
        <v>9714</v>
      </c>
      <c r="C5280" s="29" t="s">
        <v>9715</v>
      </c>
      <c r="D5280" s="30" t="s">
        <v>30</v>
      </c>
      <c r="E5280" s="31">
        <v>1</v>
      </c>
      <c r="F5280" s="32"/>
      <c r="G5280" s="32"/>
      <c r="H5280" s="32"/>
      <c r="I5280" s="33">
        <v>2091.6999999999998</v>
      </c>
      <c r="J5280" s="33">
        <v>2100.0700000000002</v>
      </c>
      <c r="K5280" s="33">
        <v>2181.6399999999999</v>
      </c>
      <c r="L5280" s="21">
        <f t="shared" si="581"/>
        <v>2124.4699999999998</v>
      </c>
      <c r="M5280" s="34">
        <f t="shared" si="582"/>
        <v>49.687230753987436</v>
      </c>
      <c r="N5280" s="34">
        <f t="shared" si="583"/>
        <v>2.3388059494362095</v>
      </c>
      <c r="O5280" s="35">
        <f t="shared" si="584"/>
        <v>2124.4699999999998</v>
      </c>
      <c r="P5280" s="35">
        <f t="shared" si="585"/>
        <v>2124.4699999999998</v>
      </c>
      <c r="Q5280" s="39">
        <f t="shared" si="587"/>
        <v>2124.4700000000003</v>
      </c>
      <c r="R5280" s="37">
        <f t="shared" si="586"/>
        <v>2124.4700000000003</v>
      </c>
      <c r="T5280" s="38"/>
      <c r="U5280" s="38"/>
      <c r="V5280" s="38"/>
    </row>
    <row r="5281" ht="12.75">
      <c r="A5281" s="27">
        <v>5269</v>
      </c>
      <c r="B5281" s="28" t="s">
        <v>9716</v>
      </c>
      <c r="C5281" s="29" t="s">
        <v>9717</v>
      </c>
      <c r="D5281" s="30" t="s">
        <v>30</v>
      </c>
      <c r="E5281" s="31">
        <v>1</v>
      </c>
      <c r="F5281" s="32"/>
      <c r="G5281" s="32"/>
      <c r="H5281" s="32"/>
      <c r="I5281" s="33">
        <v>2091.6999999999998</v>
      </c>
      <c r="J5281" s="33">
        <v>2125.1700000000001</v>
      </c>
      <c r="K5281" s="33">
        <v>2104.25</v>
      </c>
      <c r="L5281" s="21">
        <f t="shared" si="581"/>
        <v>2107.04</v>
      </c>
      <c r="M5281" s="34">
        <f t="shared" si="582"/>
        <v>16.908527434404338</v>
      </c>
      <c r="N5281" s="34">
        <f t="shared" si="583"/>
        <v>0.80247776190315967</v>
      </c>
      <c r="O5281" s="35">
        <f t="shared" si="584"/>
        <v>2107.04</v>
      </c>
      <c r="P5281" s="35">
        <f t="shared" si="585"/>
        <v>2107.04</v>
      </c>
      <c r="Q5281" s="39">
        <f t="shared" si="587"/>
        <v>2107.04</v>
      </c>
      <c r="R5281" s="37">
        <f t="shared" si="586"/>
        <v>2107.04</v>
      </c>
      <c r="T5281" s="38"/>
      <c r="U5281" s="38"/>
      <c r="V5281" s="38"/>
    </row>
    <row r="5282" ht="12.75">
      <c r="A5282" s="27">
        <v>5270</v>
      </c>
      <c r="B5282" s="28" t="s">
        <v>9718</v>
      </c>
      <c r="C5282" s="29" t="s">
        <v>9719</v>
      </c>
      <c r="D5282" s="30" t="s">
        <v>30</v>
      </c>
      <c r="E5282" s="31">
        <v>1</v>
      </c>
      <c r="F5282" s="32"/>
      <c r="G5282" s="32"/>
      <c r="H5282" s="32"/>
      <c r="I5282" s="33">
        <v>489.61000000000001</v>
      </c>
      <c r="J5282" s="33">
        <v>504.30000000000001</v>
      </c>
      <c r="K5282" s="33">
        <v>499.39999999999998</v>
      </c>
      <c r="L5282" s="21">
        <f t="shared" si="581"/>
        <v>497.76999999999998</v>
      </c>
      <c r="M5282" s="34">
        <f t="shared" si="582"/>
        <v>7.4794184265890573</v>
      </c>
      <c r="N5282" s="34">
        <f t="shared" si="583"/>
        <v>1.5025852153783992</v>
      </c>
      <c r="O5282" s="35">
        <f t="shared" si="584"/>
        <v>497.76999999999998</v>
      </c>
      <c r="P5282" s="35">
        <f t="shared" si="585"/>
        <v>497.76999999999998</v>
      </c>
      <c r="Q5282" s="39">
        <f t="shared" si="587"/>
        <v>497.77000000000004</v>
      </c>
      <c r="R5282" s="37">
        <f t="shared" si="586"/>
        <v>497.77000000000004</v>
      </c>
      <c r="T5282" s="38"/>
      <c r="U5282" s="38"/>
      <c r="V5282" s="38"/>
    </row>
    <row r="5283" ht="12.75">
      <c r="A5283" s="27">
        <v>5271</v>
      </c>
      <c r="B5283" s="28" t="s">
        <v>9718</v>
      </c>
      <c r="C5283" s="29" t="s">
        <v>9720</v>
      </c>
      <c r="D5283" s="30" t="s">
        <v>30</v>
      </c>
      <c r="E5283" s="31">
        <v>1</v>
      </c>
      <c r="F5283" s="32"/>
      <c r="G5283" s="32"/>
      <c r="H5283" s="32"/>
      <c r="I5283" s="33">
        <v>1499.8099999999999</v>
      </c>
      <c r="J5283" s="33">
        <v>1523.8099999999999</v>
      </c>
      <c r="K5283" s="33">
        <v>1522.3099999999999</v>
      </c>
      <c r="L5283" s="21">
        <f t="shared" si="581"/>
        <v>1515.3100000000002</v>
      </c>
      <c r="M5283" s="34">
        <f t="shared" si="582"/>
        <v>13.444329659748751</v>
      </c>
      <c r="N5283" s="34">
        <f t="shared" si="583"/>
        <v>0.88723295297653615</v>
      </c>
      <c r="O5283" s="35">
        <f t="shared" si="584"/>
        <v>1515.3099999999999</v>
      </c>
      <c r="P5283" s="35">
        <f t="shared" si="585"/>
        <v>1515.3100000000002</v>
      </c>
      <c r="Q5283" s="39">
        <f t="shared" si="587"/>
        <v>1515.3099999999999</v>
      </c>
      <c r="R5283" s="37">
        <f t="shared" si="586"/>
        <v>1515.3099999999999</v>
      </c>
      <c r="T5283" s="38"/>
      <c r="U5283" s="38"/>
      <c r="V5283" s="38"/>
    </row>
    <row r="5284" ht="12.75">
      <c r="A5284" s="27">
        <v>5272</v>
      </c>
      <c r="B5284" s="28" t="s">
        <v>9721</v>
      </c>
      <c r="C5284" s="29" t="s">
        <v>9722</v>
      </c>
      <c r="D5284" s="30" t="s">
        <v>30</v>
      </c>
      <c r="E5284" s="31">
        <v>1</v>
      </c>
      <c r="F5284" s="32"/>
      <c r="G5284" s="32"/>
      <c r="H5284" s="32"/>
      <c r="I5284" s="33">
        <v>303.68000000000001</v>
      </c>
      <c r="J5284" s="33">
        <v>314.92000000000002</v>
      </c>
      <c r="K5284" s="33">
        <v>311.26999999999998</v>
      </c>
      <c r="L5284" s="21">
        <f t="shared" si="581"/>
        <v>309.95666666666665</v>
      </c>
      <c r="M5284" s="34">
        <f t="shared" si="582"/>
        <v>5.7339369837253482</v>
      </c>
      <c r="N5284" s="34">
        <f t="shared" si="583"/>
        <v>1.849915681888441</v>
      </c>
      <c r="O5284" s="35">
        <f t="shared" si="584"/>
        <v>309.95666666666665</v>
      </c>
      <c r="P5284" s="35">
        <f t="shared" si="585"/>
        <v>309.95666666666665</v>
      </c>
      <c r="Q5284" s="39">
        <f t="shared" si="587"/>
        <v>309.95999999999998</v>
      </c>
      <c r="R5284" s="37">
        <f t="shared" si="586"/>
        <v>309.95999999999998</v>
      </c>
      <c r="T5284" s="38"/>
      <c r="U5284" s="38"/>
      <c r="V5284" s="38"/>
    </row>
    <row r="5285" ht="12.75">
      <c r="A5285" s="27">
        <v>5273</v>
      </c>
      <c r="B5285" s="28" t="s">
        <v>9721</v>
      </c>
      <c r="C5285" s="29" t="s">
        <v>9723</v>
      </c>
      <c r="D5285" s="30" t="s">
        <v>30</v>
      </c>
      <c r="E5285" s="31">
        <v>1</v>
      </c>
      <c r="F5285" s="32"/>
      <c r="G5285" s="32"/>
      <c r="H5285" s="32"/>
      <c r="I5285" s="33">
        <v>247.91</v>
      </c>
      <c r="J5285" s="33">
        <v>254.84999999999999</v>
      </c>
      <c r="K5285" s="33">
        <v>257.07999999999998</v>
      </c>
      <c r="L5285" s="21">
        <f t="shared" si="581"/>
        <v>253.27999999999997</v>
      </c>
      <c r="M5285" s="34">
        <f t="shared" si="582"/>
        <v>4.7823529773532973</v>
      </c>
      <c r="N5285" s="34">
        <f t="shared" si="583"/>
        <v>1.8881684212544607</v>
      </c>
      <c r="O5285" s="35">
        <f t="shared" si="584"/>
        <v>253.27999999999997</v>
      </c>
      <c r="P5285" s="35">
        <f t="shared" si="585"/>
        <v>253.27999999999997</v>
      </c>
      <c r="Q5285" s="39">
        <f t="shared" si="587"/>
        <v>253.28</v>
      </c>
      <c r="R5285" s="37">
        <f t="shared" si="586"/>
        <v>253.28</v>
      </c>
      <c r="T5285" s="38"/>
      <c r="U5285" s="38"/>
      <c r="V5285" s="38"/>
    </row>
    <row r="5286" ht="12.75">
      <c r="A5286" s="27">
        <v>5274</v>
      </c>
      <c r="B5286" s="28" t="s">
        <v>9724</v>
      </c>
      <c r="C5286" s="29" t="s">
        <v>9725</v>
      </c>
      <c r="D5286" s="30" t="s">
        <v>30</v>
      </c>
      <c r="E5286" s="31">
        <v>1</v>
      </c>
      <c r="F5286" s="32"/>
      <c r="G5286" s="32"/>
      <c r="H5286" s="32"/>
      <c r="I5286" s="33">
        <v>1540.1099999999999</v>
      </c>
      <c r="J5286" s="33">
        <v>1560.1300000000001</v>
      </c>
      <c r="K5286" s="33">
        <v>1586.3099999999999</v>
      </c>
      <c r="L5286" s="21">
        <f t="shared" si="581"/>
        <v>1562.1833333333332</v>
      </c>
      <c r="M5286" s="34">
        <f t="shared" si="582"/>
        <v>23.168343344601357</v>
      </c>
      <c r="N5286" s="34">
        <f t="shared" si="583"/>
        <v>1.483074543828703</v>
      </c>
      <c r="O5286" s="35">
        <f t="shared" si="584"/>
        <v>1562.1833333333329</v>
      </c>
      <c r="P5286" s="35">
        <f t="shared" si="585"/>
        <v>1562.1833333333332</v>
      </c>
      <c r="Q5286" s="39">
        <f t="shared" si="587"/>
        <v>1562.1800000000001</v>
      </c>
      <c r="R5286" s="37">
        <f t="shared" si="586"/>
        <v>1562.1800000000001</v>
      </c>
      <c r="T5286" s="38"/>
      <c r="U5286" s="38"/>
      <c r="V5286" s="38"/>
    </row>
    <row r="5287" ht="12.75">
      <c r="A5287" s="27">
        <v>5275</v>
      </c>
      <c r="B5287" s="28" t="s">
        <v>9726</v>
      </c>
      <c r="C5287" s="29" t="s">
        <v>9727</v>
      </c>
      <c r="D5287" s="30" t="s">
        <v>30</v>
      </c>
      <c r="E5287" s="31">
        <v>1</v>
      </c>
      <c r="F5287" s="32"/>
      <c r="G5287" s="32"/>
      <c r="H5287" s="32"/>
      <c r="I5287" s="33">
        <v>1670.27</v>
      </c>
      <c r="J5287" s="33">
        <v>1732.0699999999999</v>
      </c>
      <c r="K5287" s="33">
        <v>1715.3699999999999</v>
      </c>
      <c r="L5287" s="21">
        <f t="shared" si="581"/>
        <v>1705.9033333333334</v>
      </c>
      <c r="M5287" s="34">
        <f t="shared" si="582"/>
        <v>31.9690996641027</v>
      </c>
      <c r="N5287" s="34">
        <f t="shared" si="583"/>
        <v>1.8740276215789502</v>
      </c>
      <c r="O5287" s="35">
        <f t="shared" si="584"/>
        <v>1705.9033333333332</v>
      </c>
      <c r="P5287" s="35">
        <f t="shared" si="585"/>
        <v>1705.9033333333334</v>
      </c>
      <c r="Q5287" s="39">
        <f t="shared" si="587"/>
        <v>1705.9000000000001</v>
      </c>
      <c r="R5287" s="37">
        <f t="shared" si="586"/>
        <v>1705.9000000000001</v>
      </c>
      <c r="T5287" s="38"/>
      <c r="U5287" s="38"/>
      <c r="V5287" s="38"/>
    </row>
    <row r="5288" ht="12.75">
      <c r="A5288" s="27">
        <v>5276</v>
      </c>
      <c r="B5288" s="28" t="s">
        <v>9728</v>
      </c>
      <c r="C5288" s="29" t="s">
        <v>9729</v>
      </c>
      <c r="D5288" s="30" t="s">
        <v>30</v>
      </c>
      <c r="E5288" s="31">
        <v>1</v>
      </c>
      <c r="F5288" s="32"/>
      <c r="G5288" s="32"/>
      <c r="H5288" s="32"/>
      <c r="I5288" s="33">
        <v>1140.3599999999999</v>
      </c>
      <c r="J5288" s="33">
        <v>1156.3299999999999</v>
      </c>
      <c r="K5288" s="33">
        <v>1144.9200000000001</v>
      </c>
      <c r="L5288" s="21">
        <f t="shared" si="581"/>
        <v>1147.2033333333331</v>
      </c>
      <c r="M5288" s="34">
        <f t="shared" si="582"/>
        <v>8.2262040658698226</v>
      </c>
      <c r="N5288" s="34">
        <f t="shared" si="583"/>
        <v>0.71706591384873564</v>
      </c>
      <c r="O5288" s="35">
        <f t="shared" si="584"/>
        <v>1147.2033333333331</v>
      </c>
      <c r="P5288" s="35">
        <f t="shared" si="585"/>
        <v>1147.2033333333331</v>
      </c>
      <c r="Q5288" s="39">
        <f t="shared" si="587"/>
        <v>1147.2</v>
      </c>
      <c r="R5288" s="37">
        <f t="shared" si="586"/>
        <v>1147.2</v>
      </c>
      <c r="T5288" s="38"/>
      <c r="U5288" s="38"/>
      <c r="V5288" s="38"/>
    </row>
    <row r="5289" ht="12.75">
      <c r="A5289" s="27">
        <v>5277</v>
      </c>
      <c r="B5289" s="28" t="s">
        <v>9730</v>
      </c>
      <c r="C5289" s="29" t="s">
        <v>9731</v>
      </c>
      <c r="D5289" s="30" t="s">
        <v>30</v>
      </c>
      <c r="E5289" s="31">
        <v>1</v>
      </c>
      <c r="F5289" s="32"/>
      <c r="G5289" s="32"/>
      <c r="H5289" s="32"/>
      <c r="I5289" s="33">
        <v>334.67000000000002</v>
      </c>
      <c r="J5289" s="33">
        <v>348.06</v>
      </c>
      <c r="K5289" s="33">
        <v>338.01999999999998</v>
      </c>
      <c r="L5289" s="21">
        <f t="shared" si="581"/>
        <v>340.25</v>
      </c>
      <c r="M5289" s="34">
        <f t="shared" si="582"/>
        <v>6.9679767508222907</v>
      </c>
      <c r="N5289" s="34">
        <f t="shared" si="583"/>
        <v>2.0478991185370434</v>
      </c>
      <c r="O5289" s="35">
        <f t="shared" si="584"/>
        <v>340.25</v>
      </c>
      <c r="P5289" s="35">
        <f t="shared" si="585"/>
        <v>340.25</v>
      </c>
      <c r="Q5289" s="39">
        <f t="shared" si="587"/>
        <v>340.25</v>
      </c>
      <c r="R5289" s="37">
        <f t="shared" si="586"/>
        <v>340.25</v>
      </c>
      <c r="T5289" s="38"/>
      <c r="U5289" s="38"/>
      <c r="V5289" s="38"/>
    </row>
    <row r="5290" ht="12.75">
      <c r="A5290" s="27">
        <v>5278</v>
      </c>
      <c r="B5290" s="28" t="s">
        <v>9732</v>
      </c>
      <c r="C5290" s="29" t="s">
        <v>9733</v>
      </c>
      <c r="D5290" s="30" t="s">
        <v>30</v>
      </c>
      <c r="E5290" s="31">
        <v>1</v>
      </c>
      <c r="F5290" s="32"/>
      <c r="G5290" s="32"/>
      <c r="H5290" s="32"/>
      <c r="I5290" s="33">
        <v>1134.1700000000001</v>
      </c>
      <c r="J5290" s="33">
        <v>1177.27</v>
      </c>
      <c r="K5290" s="33">
        <v>1143.24</v>
      </c>
      <c r="L5290" s="21">
        <f t="shared" si="581"/>
        <v>1151.5600000000002</v>
      </c>
      <c r="M5290" s="34">
        <f t="shared" si="582"/>
        <v>22.722660495637349</v>
      </c>
      <c r="N5290" s="34">
        <f t="shared" si="583"/>
        <v>1.9732068234080156</v>
      </c>
      <c r="O5290" s="35">
        <f t="shared" si="584"/>
        <v>1151.5599999999999</v>
      </c>
      <c r="P5290" s="35">
        <f t="shared" si="585"/>
        <v>1151.5600000000002</v>
      </c>
      <c r="Q5290" s="39">
        <f t="shared" si="587"/>
        <v>1151.5599999999999</v>
      </c>
      <c r="R5290" s="37">
        <f t="shared" si="586"/>
        <v>1151.5599999999999</v>
      </c>
      <c r="T5290" s="38"/>
      <c r="U5290" s="38"/>
      <c r="V5290" s="38"/>
    </row>
    <row r="5291" ht="23.25">
      <c r="A5291" s="27">
        <v>5279</v>
      </c>
      <c r="B5291" s="28" t="s">
        <v>9734</v>
      </c>
      <c r="C5291" s="29" t="s">
        <v>9735</v>
      </c>
      <c r="D5291" s="30" t="s">
        <v>30</v>
      </c>
      <c r="E5291" s="31">
        <v>1</v>
      </c>
      <c r="F5291" s="32"/>
      <c r="G5291" s="32"/>
      <c r="H5291" s="32"/>
      <c r="I5291" s="33">
        <v>223.11000000000001</v>
      </c>
      <c r="J5291" s="33">
        <v>225.12</v>
      </c>
      <c r="K5291" s="33">
        <v>224.44999999999999</v>
      </c>
      <c r="L5291" s="21">
        <f t="shared" si="581"/>
        <v>224.22666666666669</v>
      </c>
      <c r="M5291" s="34">
        <f t="shared" si="582"/>
        <v>1.0234419052067976</v>
      </c>
      <c r="N5291" s="34">
        <f t="shared" si="583"/>
        <v>0.45643184212707272</v>
      </c>
      <c r="O5291" s="35">
        <f t="shared" si="584"/>
        <v>224.22666666666669</v>
      </c>
      <c r="P5291" s="35">
        <f t="shared" si="585"/>
        <v>224.22666666666669</v>
      </c>
      <c r="Q5291" s="39">
        <f t="shared" si="587"/>
        <v>224.23000000000002</v>
      </c>
      <c r="R5291" s="37">
        <f t="shared" si="586"/>
        <v>224.23000000000002</v>
      </c>
      <c r="T5291" s="38"/>
      <c r="U5291" s="38"/>
      <c r="V5291" s="38"/>
    </row>
    <row r="5292" ht="12.75">
      <c r="A5292" s="27">
        <v>5280</v>
      </c>
      <c r="B5292" s="28" t="s">
        <v>9736</v>
      </c>
      <c r="C5292" s="29" t="s">
        <v>9737</v>
      </c>
      <c r="D5292" s="30" t="s">
        <v>30</v>
      </c>
      <c r="E5292" s="31">
        <v>1</v>
      </c>
      <c r="F5292" s="32"/>
      <c r="G5292" s="32"/>
      <c r="H5292" s="32"/>
      <c r="I5292" s="33">
        <v>4911.6300000000001</v>
      </c>
      <c r="J5292" s="33">
        <v>5058.9799999999996</v>
      </c>
      <c r="K5292" s="33">
        <v>5034.4200000000001</v>
      </c>
      <c r="L5292" s="21">
        <f t="shared" si="581"/>
        <v>5001.6766666666672</v>
      </c>
      <c r="M5292" s="34">
        <f t="shared" si="582"/>
        <v>78.943651000782211</v>
      </c>
      <c r="N5292" s="34">
        <f t="shared" si="583"/>
        <v>1.5783437487452316</v>
      </c>
      <c r="O5292" s="35">
        <f t="shared" si="584"/>
        <v>5001.6766666666663</v>
      </c>
      <c r="P5292" s="35">
        <f t="shared" si="585"/>
        <v>5001.6766666666672</v>
      </c>
      <c r="Q5292" s="39">
        <f t="shared" si="587"/>
        <v>5001.6800000000003</v>
      </c>
      <c r="R5292" s="37">
        <f t="shared" si="586"/>
        <v>5001.6800000000003</v>
      </c>
      <c r="T5292" s="38"/>
      <c r="U5292" s="38"/>
      <c r="V5292" s="38"/>
    </row>
    <row r="5293" ht="12.75">
      <c r="A5293" s="27">
        <v>5281</v>
      </c>
      <c r="B5293" s="28" t="s">
        <v>9738</v>
      </c>
      <c r="C5293" s="29" t="s">
        <v>9739</v>
      </c>
      <c r="D5293" s="30" t="s">
        <v>30</v>
      </c>
      <c r="E5293" s="31">
        <v>1</v>
      </c>
      <c r="F5293" s="32"/>
      <c r="G5293" s="32"/>
      <c r="H5293" s="32"/>
      <c r="I5293" s="33">
        <v>622.86000000000001</v>
      </c>
      <c r="J5293" s="33">
        <v>631.58000000000004</v>
      </c>
      <c r="K5293" s="33">
        <v>626.60000000000002</v>
      </c>
      <c r="L5293" s="21">
        <f t="shared" si="581"/>
        <v>627.01333333333332</v>
      </c>
      <c r="M5293" s="34">
        <f t="shared" si="582"/>
        <v>4.3746695113269363</v>
      </c>
      <c r="N5293" s="34">
        <f t="shared" si="583"/>
        <v>0.69769959883791999</v>
      </c>
      <c r="O5293" s="35">
        <f t="shared" si="584"/>
        <v>627.01333333333332</v>
      </c>
      <c r="P5293" s="35">
        <f t="shared" si="585"/>
        <v>627.01333333333332</v>
      </c>
      <c r="Q5293" s="39">
        <f t="shared" si="587"/>
        <v>627.00999999999999</v>
      </c>
      <c r="R5293" s="37">
        <f t="shared" si="586"/>
        <v>627.00999999999999</v>
      </c>
      <c r="T5293" s="38"/>
      <c r="U5293" s="38"/>
      <c r="V5293" s="38"/>
    </row>
    <row r="5294" ht="12.75">
      <c r="A5294" s="27">
        <v>5282</v>
      </c>
      <c r="B5294" s="28" t="s">
        <v>9740</v>
      </c>
      <c r="C5294" s="29" t="s">
        <v>9741</v>
      </c>
      <c r="D5294" s="30" t="s">
        <v>30</v>
      </c>
      <c r="E5294" s="31">
        <v>1</v>
      </c>
      <c r="F5294" s="32"/>
      <c r="G5294" s="32"/>
      <c r="H5294" s="32"/>
      <c r="I5294" s="33">
        <v>4824.8500000000004</v>
      </c>
      <c r="J5294" s="33">
        <v>4844.1499999999996</v>
      </c>
      <c r="K5294" s="33">
        <v>4940.6499999999996</v>
      </c>
      <c r="L5294" s="21">
        <f t="shared" si="581"/>
        <v>4869.8833333333332</v>
      </c>
      <c r="M5294" s="34">
        <f t="shared" si="582"/>
        <v>62.040819895721079</v>
      </c>
      <c r="N5294" s="34">
        <f t="shared" si="583"/>
        <v>1.2739693263504823</v>
      </c>
      <c r="O5294" s="35">
        <f t="shared" si="584"/>
        <v>4869.8833333333332</v>
      </c>
      <c r="P5294" s="35">
        <f t="shared" si="585"/>
        <v>4869.8833333333332</v>
      </c>
      <c r="Q5294" s="39">
        <f t="shared" si="587"/>
        <v>4869.8800000000001</v>
      </c>
      <c r="R5294" s="37">
        <f t="shared" si="586"/>
        <v>4869.8800000000001</v>
      </c>
      <c r="T5294" s="38"/>
      <c r="U5294" s="38"/>
      <c r="V5294" s="38"/>
    </row>
    <row r="5295" ht="12.75">
      <c r="A5295" s="27">
        <v>5283</v>
      </c>
      <c r="B5295" s="28" t="s">
        <v>9742</v>
      </c>
      <c r="C5295" s="29" t="s">
        <v>9743</v>
      </c>
      <c r="D5295" s="30" t="s">
        <v>30</v>
      </c>
      <c r="E5295" s="31">
        <v>1</v>
      </c>
      <c r="F5295" s="32"/>
      <c r="G5295" s="32"/>
      <c r="H5295" s="32"/>
      <c r="I5295" s="33">
        <v>223.11000000000001</v>
      </c>
      <c r="J5295" s="33">
        <v>230.47</v>
      </c>
      <c r="K5295" s="33">
        <v>224.66999999999999</v>
      </c>
      <c r="L5295" s="21">
        <f t="shared" si="581"/>
        <v>226.08333333333334</v>
      </c>
      <c r="M5295" s="34">
        <f t="shared" si="582"/>
        <v>3.8782126467399007</v>
      </c>
      <c r="N5295" s="34">
        <f t="shared" si="583"/>
        <v>1.7153907762948326</v>
      </c>
      <c r="O5295" s="35">
        <f t="shared" si="584"/>
        <v>226.08333333333331</v>
      </c>
      <c r="P5295" s="35">
        <f t="shared" si="585"/>
        <v>226.08333333333334</v>
      </c>
      <c r="Q5295" s="39">
        <f t="shared" si="587"/>
        <v>226.08000000000001</v>
      </c>
      <c r="R5295" s="37">
        <f t="shared" si="586"/>
        <v>226.08000000000001</v>
      </c>
      <c r="T5295" s="38"/>
      <c r="U5295" s="38"/>
      <c r="V5295" s="38"/>
    </row>
    <row r="5296" ht="12.75">
      <c r="A5296" s="27">
        <v>5284</v>
      </c>
      <c r="B5296" s="28" t="s">
        <v>9744</v>
      </c>
      <c r="C5296" s="29" t="s">
        <v>9745</v>
      </c>
      <c r="D5296" s="30" t="s">
        <v>30</v>
      </c>
      <c r="E5296" s="31">
        <v>1</v>
      </c>
      <c r="F5296" s="32"/>
      <c r="G5296" s="32"/>
      <c r="H5296" s="32"/>
      <c r="I5296" s="33">
        <v>920.35000000000002</v>
      </c>
      <c r="J5296" s="33">
        <v>946.12</v>
      </c>
      <c r="K5296" s="33">
        <v>953.48000000000002</v>
      </c>
      <c r="L5296" s="21">
        <f t="shared" si="581"/>
        <v>939.98333333333323</v>
      </c>
      <c r="M5296" s="34">
        <f t="shared" si="582"/>
        <v>17.39664431243374</v>
      </c>
      <c r="N5296" s="34">
        <f t="shared" si="583"/>
        <v>1.8507396562811831</v>
      </c>
      <c r="O5296" s="35">
        <f t="shared" si="584"/>
        <v>939.98333333333323</v>
      </c>
      <c r="P5296" s="35">
        <f t="shared" si="585"/>
        <v>939.98333333333323</v>
      </c>
      <c r="Q5296" s="39">
        <f t="shared" si="587"/>
        <v>939.98000000000002</v>
      </c>
      <c r="R5296" s="37">
        <f t="shared" si="586"/>
        <v>939.98000000000002</v>
      </c>
      <c r="T5296" s="38"/>
      <c r="U5296" s="38"/>
      <c r="V5296" s="38"/>
    </row>
    <row r="5297" ht="12.75">
      <c r="A5297" s="27">
        <v>5285</v>
      </c>
      <c r="B5297" s="28" t="s">
        <v>9746</v>
      </c>
      <c r="C5297" s="29" t="s">
        <v>9747</v>
      </c>
      <c r="D5297" s="30" t="s">
        <v>30</v>
      </c>
      <c r="E5297" s="31">
        <v>1</v>
      </c>
      <c r="F5297" s="32"/>
      <c r="G5297" s="32"/>
      <c r="H5297" s="32"/>
      <c r="I5297" s="33">
        <v>102.28</v>
      </c>
      <c r="J5297" s="33">
        <v>103.92</v>
      </c>
      <c r="K5297" s="33">
        <v>104.02</v>
      </c>
      <c r="L5297" s="21">
        <f t="shared" si="581"/>
        <v>103.40666666666665</v>
      </c>
      <c r="M5297" s="34">
        <f t="shared" si="582"/>
        <v>0.97700221767063078</v>
      </c>
      <c r="N5297" s="34">
        <f t="shared" si="583"/>
        <v>0.94481550287276539</v>
      </c>
      <c r="O5297" s="35">
        <f t="shared" si="584"/>
        <v>103.40666666666665</v>
      </c>
      <c r="P5297" s="35">
        <f t="shared" si="585"/>
        <v>103.40666666666665</v>
      </c>
      <c r="Q5297" s="39">
        <f t="shared" si="587"/>
        <v>103.41</v>
      </c>
      <c r="R5297" s="37">
        <f t="shared" si="586"/>
        <v>103.41</v>
      </c>
      <c r="T5297" s="38"/>
      <c r="U5297" s="38"/>
      <c r="V5297" s="38"/>
    </row>
    <row r="5298" ht="12.75">
      <c r="A5298" s="27">
        <v>5286</v>
      </c>
      <c r="B5298" s="28" t="s">
        <v>9748</v>
      </c>
      <c r="C5298" s="29" t="s">
        <v>9749</v>
      </c>
      <c r="D5298" s="30" t="s">
        <v>30</v>
      </c>
      <c r="E5298" s="31">
        <v>1</v>
      </c>
      <c r="F5298" s="32"/>
      <c r="G5298" s="32"/>
      <c r="H5298" s="32"/>
      <c r="I5298" s="33">
        <v>821.17999999999995</v>
      </c>
      <c r="J5298" s="33">
        <v>854.85000000000002</v>
      </c>
      <c r="K5298" s="33">
        <v>835.96000000000004</v>
      </c>
      <c r="L5298" s="21">
        <f t="shared" si="581"/>
        <v>837.32999999999993</v>
      </c>
      <c r="M5298" s="34">
        <f t="shared" si="582"/>
        <v>16.876756204910976</v>
      </c>
      <c r="N5298" s="34">
        <f t="shared" si="583"/>
        <v>2.0155441946318629</v>
      </c>
      <c r="O5298" s="35">
        <f t="shared" si="584"/>
        <v>837.32999999999993</v>
      </c>
      <c r="P5298" s="35">
        <f t="shared" si="585"/>
        <v>837.32999999999993</v>
      </c>
      <c r="Q5298" s="39">
        <f t="shared" si="587"/>
        <v>837.33000000000004</v>
      </c>
      <c r="R5298" s="37">
        <f t="shared" si="586"/>
        <v>837.33000000000004</v>
      </c>
      <c r="T5298" s="38"/>
      <c r="U5298" s="38"/>
      <c r="V5298" s="38"/>
    </row>
    <row r="5299" ht="12.75">
      <c r="A5299" s="27">
        <v>5287</v>
      </c>
      <c r="B5299" s="28" t="s">
        <v>9750</v>
      </c>
      <c r="C5299" s="29" t="s">
        <v>9751</v>
      </c>
      <c r="D5299" s="30" t="s">
        <v>30</v>
      </c>
      <c r="E5299" s="31">
        <v>1</v>
      </c>
      <c r="F5299" s="32"/>
      <c r="G5299" s="32"/>
      <c r="H5299" s="32"/>
      <c r="I5299" s="33">
        <v>536.12</v>
      </c>
      <c r="J5299" s="33">
        <v>554.35000000000002</v>
      </c>
      <c r="K5299" s="33">
        <v>547.90999999999997</v>
      </c>
      <c r="L5299" s="21">
        <f t="shared" si="581"/>
        <v>546.12666666666667</v>
      </c>
      <c r="M5299" s="34">
        <f t="shared" si="582"/>
        <v>9.2449139170320791</v>
      </c>
      <c r="N5299" s="34">
        <f t="shared" si="583"/>
        <v>1.6928149605766816</v>
      </c>
      <c r="O5299" s="35">
        <f t="shared" si="584"/>
        <v>546.12666666666667</v>
      </c>
      <c r="P5299" s="35">
        <f t="shared" si="585"/>
        <v>546.12666666666667</v>
      </c>
      <c r="Q5299" s="39">
        <f t="shared" si="587"/>
        <v>546.13</v>
      </c>
      <c r="R5299" s="37">
        <f t="shared" si="586"/>
        <v>546.13</v>
      </c>
      <c r="T5299" s="38"/>
      <c r="U5299" s="38"/>
      <c r="V5299" s="38"/>
    </row>
    <row r="5300" ht="12.75">
      <c r="A5300" s="27">
        <v>5288</v>
      </c>
      <c r="B5300" s="28" t="s">
        <v>9750</v>
      </c>
      <c r="C5300" s="29" t="s">
        <v>9752</v>
      </c>
      <c r="D5300" s="30" t="s">
        <v>30</v>
      </c>
      <c r="E5300" s="31">
        <v>1</v>
      </c>
      <c r="F5300" s="32"/>
      <c r="G5300" s="32"/>
      <c r="H5300" s="32"/>
      <c r="I5300" s="33">
        <v>2392.29</v>
      </c>
      <c r="J5300" s="33">
        <v>2401.8600000000001</v>
      </c>
      <c r="K5300" s="33">
        <v>2495.1599999999999</v>
      </c>
      <c r="L5300" s="21">
        <f t="shared" si="581"/>
        <v>2429.77</v>
      </c>
      <c r="M5300" s="34">
        <f t="shared" si="582"/>
        <v>56.831200057714675</v>
      </c>
      <c r="N5300" s="34">
        <f t="shared" si="583"/>
        <v>2.3389538951305955</v>
      </c>
      <c r="O5300" s="35">
        <f t="shared" si="584"/>
        <v>2429.7699999999995</v>
      </c>
      <c r="P5300" s="35">
        <f t="shared" si="585"/>
        <v>2429.77</v>
      </c>
      <c r="Q5300" s="39">
        <f t="shared" si="587"/>
        <v>2429.77</v>
      </c>
      <c r="R5300" s="37">
        <f t="shared" si="586"/>
        <v>2429.77</v>
      </c>
      <c r="T5300" s="38"/>
      <c r="U5300" s="38"/>
      <c r="V5300" s="38"/>
    </row>
    <row r="5301" ht="12.75">
      <c r="A5301" s="27">
        <v>5289</v>
      </c>
      <c r="B5301" s="28" t="s">
        <v>9753</v>
      </c>
      <c r="C5301" s="29" t="s">
        <v>9754</v>
      </c>
      <c r="D5301" s="30" t="s">
        <v>30</v>
      </c>
      <c r="E5301" s="31">
        <v>1</v>
      </c>
      <c r="F5301" s="32"/>
      <c r="G5301" s="32"/>
      <c r="H5301" s="32"/>
      <c r="I5301" s="33">
        <v>142.53</v>
      </c>
      <c r="J5301" s="33">
        <v>143.53</v>
      </c>
      <c r="K5301" s="33">
        <v>144.81</v>
      </c>
      <c r="L5301" s="21">
        <f t="shared" si="581"/>
        <v>143.62333333333333</v>
      </c>
      <c r="M5301" s="34">
        <f t="shared" si="582"/>
        <v>1.1428619047519848</v>
      </c>
      <c r="N5301" s="34">
        <f t="shared" si="583"/>
        <v>0.7957355383888306</v>
      </c>
      <c r="O5301" s="35">
        <f t="shared" si="584"/>
        <v>143.62333333333333</v>
      </c>
      <c r="P5301" s="35">
        <f t="shared" si="585"/>
        <v>143.62333333333333</v>
      </c>
      <c r="Q5301" s="39">
        <f t="shared" si="587"/>
        <v>143.62</v>
      </c>
      <c r="R5301" s="37">
        <f t="shared" si="586"/>
        <v>143.62</v>
      </c>
      <c r="T5301" s="38"/>
      <c r="U5301" s="38"/>
      <c r="V5301" s="38"/>
    </row>
    <row r="5302" ht="23.25">
      <c r="A5302" s="27">
        <v>5290</v>
      </c>
      <c r="B5302" s="28" t="s">
        <v>9755</v>
      </c>
      <c r="C5302" s="29" t="s">
        <v>9756</v>
      </c>
      <c r="D5302" s="30" t="s">
        <v>30</v>
      </c>
      <c r="E5302" s="31">
        <v>1</v>
      </c>
      <c r="F5302" s="32"/>
      <c r="G5302" s="32"/>
      <c r="H5302" s="32"/>
      <c r="I5302" s="33">
        <v>505.10000000000002</v>
      </c>
      <c r="J5302" s="33">
        <v>515.71000000000004</v>
      </c>
      <c r="K5302" s="33">
        <v>524.28999999999996</v>
      </c>
      <c r="L5302" s="21">
        <f t="shared" si="581"/>
        <v>515.0333333333333</v>
      </c>
      <c r="M5302" s="34">
        <f t="shared" si="582"/>
        <v>9.6128785144374316</v>
      </c>
      <c r="N5302" s="34">
        <f t="shared" si="583"/>
        <v>1.8664575460042909</v>
      </c>
      <c r="O5302" s="35">
        <f t="shared" si="584"/>
        <v>515.0333333333333</v>
      </c>
      <c r="P5302" s="35">
        <f t="shared" si="585"/>
        <v>515.0333333333333</v>
      </c>
      <c r="Q5302" s="39">
        <f t="shared" si="587"/>
        <v>515.02999999999997</v>
      </c>
      <c r="R5302" s="37">
        <f t="shared" si="586"/>
        <v>515.02999999999997</v>
      </c>
      <c r="T5302" s="38"/>
      <c r="U5302" s="38"/>
      <c r="V5302" s="38"/>
    </row>
    <row r="5303" ht="12.75">
      <c r="A5303" s="27">
        <v>5291</v>
      </c>
      <c r="B5303" s="28" t="s">
        <v>9757</v>
      </c>
      <c r="C5303" s="29" t="s">
        <v>9758</v>
      </c>
      <c r="D5303" s="30" t="s">
        <v>30</v>
      </c>
      <c r="E5303" s="31">
        <v>1</v>
      </c>
      <c r="F5303" s="32"/>
      <c r="G5303" s="32"/>
      <c r="H5303" s="32"/>
      <c r="I5303" s="33">
        <v>1292.2</v>
      </c>
      <c r="J5303" s="33">
        <v>1303.8299999999999</v>
      </c>
      <c r="K5303" s="33">
        <v>1325.8</v>
      </c>
      <c r="L5303" s="21">
        <f t="shared" si="581"/>
        <v>1307.2766666666666</v>
      </c>
      <c r="M5303" s="34">
        <f t="shared" si="582"/>
        <v>17.063107376246922</v>
      </c>
      <c r="N5303" s="34">
        <f t="shared" si="583"/>
        <v>1.3052407199889022</v>
      </c>
      <c r="O5303" s="35">
        <f t="shared" si="584"/>
        <v>1307.2766666666666</v>
      </c>
      <c r="P5303" s="35">
        <f t="shared" si="585"/>
        <v>1307.2766666666666</v>
      </c>
      <c r="Q5303" s="39">
        <f t="shared" si="587"/>
        <v>1307.28</v>
      </c>
      <c r="R5303" s="37">
        <f t="shared" si="586"/>
        <v>1307.28</v>
      </c>
      <c r="T5303" s="38"/>
      <c r="U5303" s="38"/>
      <c r="V5303" s="38"/>
    </row>
    <row r="5304" ht="12.75">
      <c r="A5304" s="27">
        <v>5292</v>
      </c>
      <c r="B5304" s="28" t="s">
        <v>9759</v>
      </c>
      <c r="C5304" s="29" t="s">
        <v>9760</v>
      </c>
      <c r="D5304" s="30" t="s">
        <v>30</v>
      </c>
      <c r="E5304" s="31">
        <v>1</v>
      </c>
      <c r="F5304" s="32"/>
      <c r="G5304" s="32"/>
      <c r="H5304" s="32"/>
      <c r="I5304" s="33">
        <v>1366.5599999999999</v>
      </c>
      <c r="J5304" s="33">
        <v>1403.46</v>
      </c>
      <c r="K5304" s="33">
        <v>1396.6199999999999</v>
      </c>
      <c r="L5304" s="21">
        <f t="shared" si="581"/>
        <v>1388.8799999999999</v>
      </c>
      <c r="M5304" s="34">
        <f t="shared" si="582"/>
        <v>19.629905756268951</v>
      </c>
      <c r="N5304" s="34">
        <f t="shared" si="583"/>
        <v>1.4133622599698283</v>
      </c>
      <c r="O5304" s="35">
        <f t="shared" si="584"/>
        <v>1388.8799999999997</v>
      </c>
      <c r="P5304" s="35">
        <f t="shared" si="585"/>
        <v>1388.8799999999999</v>
      </c>
      <c r="Q5304" s="39">
        <f t="shared" si="587"/>
        <v>1388.8800000000001</v>
      </c>
      <c r="R5304" s="37">
        <f t="shared" si="586"/>
        <v>1388.8800000000001</v>
      </c>
      <c r="T5304" s="38"/>
      <c r="U5304" s="38"/>
      <c r="V5304" s="38"/>
    </row>
    <row r="5305" ht="12.75">
      <c r="A5305" s="27">
        <v>5293</v>
      </c>
      <c r="B5305" s="28" t="s">
        <v>9761</v>
      </c>
      <c r="C5305" s="29" t="s">
        <v>9762</v>
      </c>
      <c r="D5305" s="30" t="s">
        <v>30</v>
      </c>
      <c r="E5305" s="31">
        <v>1</v>
      </c>
      <c r="F5305" s="32"/>
      <c r="G5305" s="32"/>
      <c r="H5305" s="32"/>
      <c r="I5305" s="33">
        <v>43.390000000000001</v>
      </c>
      <c r="J5305" s="33">
        <v>43.609999999999999</v>
      </c>
      <c r="K5305" s="33">
        <v>45.130000000000003</v>
      </c>
      <c r="L5305" s="21">
        <f t="shared" si="581"/>
        <v>44.043333333333329</v>
      </c>
      <c r="M5305" s="34">
        <f t="shared" si="582"/>
        <v>0.94748790669503324</v>
      </c>
      <c r="N5305" s="34">
        <f t="shared" si="583"/>
        <v>2.1512629380799968</v>
      </c>
      <c r="O5305" s="35">
        <f t="shared" si="584"/>
        <v>44.043333333333329</v>
      </c>
      <c r="P5305" s="35">
        <f t="shared" si="585"/>
        <v>44.043333333333329</v>
      </c>
      <c r="Q5305" s="39">
        <f t="shared" si="587"/>
        <v>44.039999999999999</v>
      </c>
      <c r="R5305" s="37">
        <f t="shared" si="586"/>
        <v>44.039999999999999</v>
      </c>
      <c r="T5305" s="38"/>
      <c r="U5305" s="38"/>
      <c r="V5305" s="38"/>
    </row>
    <row r="5306" ht="23.25">
      <c r="A5306" s="27">
        <v>5294</v>
      </c>
      <c r="B5306" s="28" t="s">
        <v>9763</v>
      </c>
      <c r="C5306" s="29" t="s">
        <v>9764</v>
      </c>
      <c r="D5306" s="30" t="s">
        <v>30</v>
      </c>
      <c r="E5306" s="31">
        <v>1</v>
      </c>
      <c r="F5306" s="32"/>
      <c r="G5306" s="32"/>
      <c r="H5306" s="32"/>
      <c r="I5306" s="33">
        <v>5822.6700000000001</v>
      </c>
      <c r="J5306" s="33">
        <v>5927.4799999999996</v>
      </c>
      <c r="K5306" s="33">
        <v>5985.6999999999998</v>
      </c>
      <c r="L5306" s="21">
        <f t="shared" si="581"/>
        <v>5911.9499999999998</v>
      </c>
      <c r="M5306" s="34">
        <f t="shared" si="582"/>
        <v>82.617073901221971</v>
      </c>
      <c r="N5306" s="34">
        <f t="shared" si="583"/>
        <v>1.3974589416558321</v>
      </c>
      <c r="O5306" s="35">
        <f t="shared" si="584"/>
        <v>5911.9499999999989</v>
      </c>
      <c r="P5306" s="35">
        <f t="shared" si="585"/>
        <v>5911.9499999999998</v>
      </c>
      <c r="Q5306" s="39">
        <f t="shared" si="587"/>
        <v>5911.9499999999998</v>
      </c>
      <c r="R5306" s="37">
        <f t="shared" si="586"/>
        <v>5911.9499999999998</v>
      </c>
      <c r="T5306" s="38"/>
      <c r="U5306" s="38"/>
      <c r="V5306" s="38"/>
    </row>
    <row r="5307" ht="23.25">
      <c r="A5307" s="27">
        <v>5295</v>
      </c>
      <c r="B5307" s="28" t="s">
        <v>9765</v>
      </c>
      <c r="C5307" s="29" t="s">
        <v>9766</v>
      </c>
      <c r="D5307" s="30" t="s">
        <v>30</v>
      </c>
      <c r="E5307" s="31">
        <v>1</v>
      </c>
      <c r="F5307" s="32"/>
      <c r="G5307" s="32"/>
      <c r="H5307" s="32"/>
      <c r="I5307" s="33">
        <v>8146.7600000000002</v>
      </c>
      <c r="J5307" s="33">
        <v>8423.75</v>
      </c>
      <c r="K5307" s="33">
        <v>8309.7000000000007</v>
      </c>
      <c r="L5307" s="21">
        <f t="shared" si="581"/>
        <v>8293.4033333333336</v>
      </c>
      <c r="M5307" s="34">
        <f t="shared" si="582"/>
        <v>139.21225173573379</v>
      </c>
      <c r="N5307" s="34">
        <f t="shared" si="583"/>
        <v>1.6785901534078747</v>
      </c>
      <c r="O5307" s="35">
        <f t="shared" si="584"/>
        <v>8293.4033333333336</v>
      </c>
      <c r="P5307" s="35">
        <f t="shared" si="585"/>
        <v>8293.4033333333336</v>
      </c>
      <c r="Q5307" s="39">
        <f t="shared" si="587"/>
        <v>8293.3999999999996</v>
      </c>
      <c r="R5307" s="37">
        <f t="shared" si="586"/>
        <v>8293.3999999999996</v>
      </c>
      <c r="T5307" s="38"/>
      <c r="U5307" s="38"/>
      <c r="V5307" s="38"/>
    </row>
    <row r="5308" ht="12.75">
      <c r="A5308" s="27">
        <v>5296</v>
      </c>
      <c r="B5308" s="28" t="s">
        <v>9767</v>
      </c>
      <c r="C5308" s="29" t="s">
        <v>9768</v>
      </c>
      <c r="D5308" s="30" t="s">
        <v>30</v>
      </c>
      <c r="E5308" s="31">
        <v>1</v>
      </c>
      <c r="F5308" s="32"/>
      <c r="G5308" s="32"/>
      <c r="H5308" s="32"/>
      <c r="I5308" s="33">
        <v>7576.6099999999997</v>
      </c>
      <c r="J5308" s="33">
        <v>7652.3800000000001</v>
      </c>
      <c r="K5308" s="33">
        <v>7826.6400000000003</v>
      </c>
      <c r="L5308" s="21">
        <f t="shared" si="581"/>
        <v>7685.21</v>
      </c>
      <c r="M5308" s="34">
        <f t="shared" si="582"/>
        <v>128.20728099448985</v>
      </c>
      <c r="N5308" s="34">
        <f t="shared" si="583"/>
        <v>1.6682339323777731</v>
      </c>
      <c r="O5308" s="35">
        <f t="shared" si="584"/>
        <v>7685.21</v>
      </c>
      <c r="P5308" s="35">
        <f t="shared" si="585"/>
        <v>7685.21</v>
      </c>
      <c r="Q5308" s="39">
        <f t="shared" si="587"/>
        <v>7685.21</v>
      </c>
      <c r="R5308" s="37">
        <f t="shared" si="586"/>
        <v>7685.21</v>
      </c>
      <c r="T5308" s="38"/>
      <c r="U5308" s="38"/>
      <c r="V5308" s="38"/>
    </row>
    <row r="5309" ht="12.75">
      <c r="A5309" s="27">
        <v>5297</v>
      </c>
      <c r="B5309" s="28" t="s">
        <v>9767</v>
      </c>
      <c r="C5309" s="29" t="s">
        <v>9769</v>
      </c>
      <c r="D5309" s="30" t="s">
        <v>30</v>
      </c>
      <c r="E5309" s="31">
        <v>1</v>
      </c>
      <c r="F5309" s="32"/>
      <c r="G5309" s="32"/>
      <c r="H5309" s="32"/>
      <c r="I5309" s="33">
        <v>80612.449999999997</v>
      </c>
      <c r="J5309" s="33">
        <v>81579.800000000003</v>
      </c>
      <c r="K5309" s="33">
        <v>82144.089999999997</v>
      </c>
      <c r="L5309" s="21">
        <f t="shared" si="581"/>
        <v>81445.44666666667</v>
      </c>
      <c r="M5309" s="34">
        <f t="shared" si="582"/>
        <v>774.60853728404891</v>
      </c>
      <c r="N5309" s="34">
        <f t="shared" si="583"/>
        <v>0.95107654139869113</v>
      </c>
      <c r="O5309" s="35">
        <f t="shared" si="584"/>
        <v>81445.446666666656</v>
      </c>
      <c r="P5309" s="35">
        <f t="shared" si="585"/>
        <v>81445.44666666667</v>
      </c>
      <c r="Q5309" s="39">
        <f t="shared" si="587"/>
        <v>81445.449999999997</v>
      </c>
      <c r="R5309" s="37">
        <f t="shared" si="586"/>
        <v>81445.449999999997</v>
      </c>
      <c r="T5309" s="38"/>
      <c r="U5309" s="38"/>
      <c r="V5309" s="38"/>
    </row>
    <row r="5310" ht="12.75">
      <c r="A5310" s="27">
        <v>5298</v>
      </c>
      <c r="B5310" s="28" t="s">
        <v>9770</v>
      </c>
      <c r="C5310" s="29" t="s">
        <v>9771</v>
      </c>
      <c r="D5310" s="30" t="s">
        <v>30</v>
      </c>
      <c r="E5310" s="31">
        <v>1</v>
      </c>
      <c r="F5310" s="32"/>
      <c r="G5310" s="32"/>
      <c r="H5310" s="32"/>
      <c r="I5310" s="33">
        <v>72555.550000000003</v>
      </c>
      <c r="J5310" s="33">
        <v>73934.110000000001</v>
      </c>
      <c r="K5310" s="33">
        <v>75602.880000000005</v>
      </c>
      <c r="L5310" s="21">
        <f t="shared" si="581"/>
        <v>74030.846666666665</v>
      </c>
      <c r="M5310" s="34">
        <f t="shared" si="582"/>
        <v>1525.966421397711</v>
      </c>
      <c r="N5310" s="34">
        <f t="shared" si="583"/>
        <v>2.0612575569594247</v>
      </c>
      <c r="O5310" s="35">
        <f t="shared" si="584"/>
        <v>74030.846666666665</v>
      </c>
      <c r="P5310" s="35">
        <f t="shared" si="585"/>
        <v>74030.846666666665</v>
      </c>
      <c r="Q5310" s="39">
        <f t="shared" si="587"/>
        <v>74030.850000000006</v>
      </c>
      <c r="R5310" s="37">
        <f t="shared" si="586"/>
        <v>74030.850000000006</v>
      </c>
      <c r="T5310" s="38"/>
      <c r="U5310" s="38"/>
      <c r="V5310" s="38"/>
    </row>
    <row r="5311" ht="12.75">
      <c r="A5311" s="27">
        <v>5299</v>
      </c>
      <c r="B5311" s="28" t="s">
        <v>9772</v>
      </c>
      <c r="C5311" s="29" t="s">
        <v>9773</v>
      </c>
      <c r="D5311" s="30" t="s">
        <v>30</v>
      </c>
      <c r="E5311" s="31">
        <v>1</v>
      </c>
      <c r="F5311" s="32"/>
      <c r="G5311" s="32"/>
      <c r="H5311" s="32"/>
      <c r="I5311" s="33">
        <v>4237.6400000000003</v>
      </c>
      <c r="J5311" s="33">
        <v>4335.1099999999997</v>
      </c>
      <c r="K5311" s="33">
        <v>4263.0699999999997</v>
      </c>
      <c r="L5311" s="21">
        <f t="shared" si="581"/>
        <v>4278.6066666666666</v>
      </c>
      <c r="M5311" s="34">
        <f t="shared" si="582"/>
        <v>50.558295395842869</v>
      </c>
      <c r="N5311" s="34">
        <f t="shared" si="583"/>
        <v>1.1816532655298113</v>
      </c>
      <c r="O5311" s="35">
        <f t="shared" si="584"/>
        <v>4278.6066666666666</v>
      </c>
      <c r="P5311" s="35">
        <f t="shared" si="585"/>
        <v>4278.6066666666666</v>
      </c>
      <c r="Q5311" s="39">
        <f t="shared" si="587"/>
        <v>4278.6099999999997</v>
      </c>
      <c r="R5311" s="37">
        <f t="shared" si="586"/>
        <v>4278.6099999999997</v>
      </c>
      <c r="T5311" s="38"/>
      <c r="U5311" s="38"/>
      <c r="V5311" s="38"/>
    </row>
    <row r="5312" ht="12.75">
      <c r="A5312" s="27">
        <v>5300</v>
      </c>
      <c r="B5312" s="28" t="s">
        <v>9774</v>
      </c>
      <c r="C5312" s="29" t="s">
        <v>9775</v>
      </c>
      <c r="D5312" s="30" t="s">
        <v>30</v>
      </c>
      <c r="E5312" s="31">
        <v>1</v>
      </c>
      <c r="F5312" s="32"/>
      <c r="G5312" s="32"/>
      <c r="H5312" s="32"/>
      <c r="I5312" s="33">
        <v>294.37</v>
      </c>
      <c r="J5312" s="33">
        <v>305.56</v>
      </c>
      <c r="K5312" s="33">
        <v>299.07999999999998</v>
      </c>
      <c r="L5312" s="21">
        <f t="shared" si="581"/>
        <v>299.67000000000002</v>
      </c>
      <c r="M5312" s="34">
        <f t="shared" si="582"/>
        <v>5.6182826557587866</v>
      </c>
      <c r="N5312" s="34">
        <f t="shared" si="583"/>
        <v>1.8748231907627679</v>
      </c>
      <c r="O5312" s="35">
        <f t="shared" si="584"/>
        <v>299.66999999999996</v>
      </c>
      <c r="P5312" s="35">
        <f t="shared" si="585"/>
        <v>299.67000000000002</v>
      </c>
      <c r="Q5312" s="39">
        <f t="shared" si="587"/>
        <v>299.67000000000002</v>
      </c>
      <c r="R5312" s="37">
        <f t="shared" si="586"/>
        <v>299.67000000000002</v>
      </c>
      <c r="T5312" s="38"/>
      <c r="U5312" s="38"/>
      <c r="V5312" s="38"/>
    </row>
    <row r="5313" ht="12.75">
      <c r="A5313" s="27">
        <v>5301</v>
      </c>
      <c r="B5313" s="28" t="s">
        <v>9776</v>
      </c>
      <c r="C5313" s="29" t="s">
        <v>9777</v>
      </c>
      <c r="D5313" s="30" t="s">
        <v>30</v>
      </c>
      <c r="E5313" s="31">
        <v>1</v>
      </c>
      <c r="F5313" s="32"/>
      <c r="G5313" s="32"/>
      <c r="H5313" s="32"/>
      <c r="I5313" s="33">
        <v>1292.2</v>
      </c>
      <c r="J5313" s="33">
        <v>1323.21</v>
      </c>
      <c r="K5313" s="33">
        <v>1301.25</v>
      </c>
      <c r="L5313" s="21">
        <f t="shared" si="581"/>
        <v>1305.5533333333333</v>
      </c>
      <c r="M5313" s="34">
        <f t="shared" si="582"/>
        <v>15.946599428509309</v>
      </c>
      <c r="N5313" s="34">
        <f t="shared" si="583"/>
        <v>1.2214437374070746</v>
      </c>
      <c r="O5313" s="35">
        <f t="shared" si="584"/>
        <v>1305.5533333333333</v>
      </c>
      <c r="P5313" s="35">
        <f t="shared" si="585"/>
        <v>1305.5533333333333</v>
      </c>
      <c r="Q5313" s="39">
        <f t="shared" si="587"/>
        <v>1305.55</v>
      </c>
      <c r="R5313" s="37">
        <f t="shared" si="586"/>
        <v>1305.55</v>
      </c>
      <c r="T5313" s="38"/>
      <c r="U5313" s="38"/>
      <c r="V5313" s="38"/>
    </row>
    <row r="5314" ht="23.25">
      <c r="A5314" s="27">
        <v>5302</v>
      </c>
      <c r="B5314" s="28" t="s">
        <v>9778</v>
      </c>
      <c r="C5314" s="29" t="s">
        <v>9779</v>
      </c>
      <c r="D5314" s="30" t="s">
        <v>30</v>
      </c>
      <c r="E5314" s="31">
        <v>1</v>
      </c>
      <c r="F5314" s="32"/>
      <c r="G5314" s="32"/>
      <c r="H5314" s="32"/>
      <c r="I5314" s="33">
        <v>1676.45</v>
      </c>
      <c r="J5314" s="33">
        <v>1740.1600000000001</v>
      </c>
      <c r="K5314" s="33">
        <v>1726.74</v>
      </c>
      <c r="L5314" s="21">
        <f t="shared" si="581"/>
        <v>1714.45</v>
      </c>
      <c r="M5314" s="34">
        <f t="shared" si="582"/>
        <v>33.586070029105827</v>
      </c>
      <c r="N5314" s="34">
        <f t="shared" si="583"/>
        <v>1.9589996808950874</v>
      </c>
      <c r="O5314" s="35">
        <f t="shared" si="584"/>
        <v>1714.45</v>
      </c>
      <c r="P5314" s="35">
        <f t="shared" si="585"/>
        <v>1714.45</v>
      </c>
      <c r="Q5314" s="39">
        <f t="shared" si="587"/>
        <v>1714.45</v>
      </c>
      <c r="R5314" s="37">
        <f t="shared" si="586"/>
        <v>1714.45</v>
      </c>
      <c r="T5314" s="38"/>
      <c r="U5314" s="38"/>
      <c r="V5314" s="38"/>
    </row>
    <row r="5315" ht="23.25">
      <c r="A5315" s="27">
        <v>5303</v>
      </c>
      <c r="B5315" s="28" t="s">
        <v>9780</v>
      </c>
      <c r="C5315" s="29" t="s">
        <v>9781</v>
      </c>
      <c r="D5315" s="30" t="s">
        <v>30</v>
      </c>
      <c r="E5315" s="31">
        <v>1</v>
      </c>
      <c r="F5315" s="32"/>
      <c r="G5315" s="32"/>
      <c r="H5315" s="32"/>
      <c r="I5315" s="33">
        <v>6185.2399999999998</v>
      </c>
      <c r="J5315" s="33">
        <v>6216.1700000000001</v>
      </c>
      <c r="K5315" s="33">
        <v>6364.6099999999997</v>
      </c>
      <c r="L5315" s="21">
        <f t="shared" si="581"/>
        <v>6255.3400000000001</v>
      </c>
      <c r="M5315" s="34">
        <f t="shared" si="582"/>
        <v>95.885952568663441</v>
      </c>
      <c r="N5315" s="34">
        <f t="shared" si="583"/>
        <v>1.5328655607634987</v>
      </c>
      <c r="O5315" s="35">
        <f t="shared" si="584"/>
        <v>6255.3400000000001</v>
      </c>
      <c r="P5315" s="35">
        <f t="shared" si="585"/>
        <v>6255.3400000000001</v>
      </c>
      <c r="Q5315" s="39">
        <f t="shared" si="587"/>
        <v>6255.3400000000001</v>
      </c>
      <c r="R5315" s="37">
        <f t="shared" si="586"/>
        <v>6255.3400000000001</v>
      </c>
      <c r="T5315" s="38"/>
      <c r="U5315" s="38"/>
      <c r="V5315" s="38"/>
    </row>
    <row r="5316" ht="23.25">
      <c r="A5316" s="27">
        <v>5304</v>
      </c>
      <c r="B5316" s="28" t="s">
        <v>9782</v>
      </c>
      <c r="C5316" s="29" t="s">
        <v>9783</v>
      </c>
      <c r="D5316" s="30" t="s">
        <v>30</v>
      </c>
      <c r="E5316" s="31">
        <v>1</v>
      </c>
      <c r="F5316" s="32"/>
      <c r="G5316" s="32"/>
      <c r="H5316" s="32"/>
      <c r="I5316" s="33">
        <v>1784.9300000000001</v>
      </c>
      <c r="J5316" s="33">
        <v>1809.9200000000001</v>
      </c>
      <c r="K5316" s="33">
        <v>1843.8299999999999</v>
      </c>
      <c r="L5316" s="21">
        <f t="shared" si="581"/>
        <v>1812.8933333333334</v>
      </c>
      <c r="M5316" s="34">
        <f t="shared" si="582"/>
        <v>29.562358385848196</v>
      </c>
      <c r="N5316" s="34">
        <f t="shared" si="583"/>
        <v>1.6306727948241961</v>
      </c>
      <c r="O5316" s="35">
        <f t="shared" si="584"/>
        <v>1812.8933333333334</v>
      </c>
      <c r="P5316" s="35">
        <f t="shared" si="585"/>
        <v>1812.8933333333334</v>
      </c>
      <c r="Q5316" s="39">
        <f t="shared" si="587"/>
        <v>1812.8900000000001</v>
      </c>
      <c r="R5316" s="37">
        <f t="shared" si="586"/>
        <v>1812.8900000000001</v>
      </c>
      <c r="T5316" s="38"/>
      <c r="U5316" s="38"/>
      <c r="V5316" s="38"/>
    </row>
    <row r="5317" ht="23.25">
      <c r="A5317" s="27">
        <v>5305</v>
      </c>
      <c r="B5317" s="28" t="s">
        <v>9784</v>
      </c>
      <c r="C5317" s="29" t="s">
        <v>9785</v>
      </c>
      <c r="D5317" s="30" t="s">
        <v>30</v>
      </c>
      <c r="E5317" s="31">
        <v>1</v>
      </c>
      <c r="F5317" s="32"/>
      <c r="G5317" s="32"/>
      <c r="H5317" s="32"/>
      <c r="I5317" s="33">
        <v>1506.02</v>
      </c>
      <c r="J5317" s="33">
        <v>1522.5899999999999</v>
      </c>
      <c r="K5317" s="33">
        <v>1552.71</v>
      </c>
      <c r="L5317" s="21">
        <f t="shared" si="581"/>
        <v>1527.1066666666666</v>
      </c>
      <c r="M5317" s="34">
        <f t="shared" si="582"/>
        <v>23.670429513072531</v>
      </c>
      <c r="N5317" s="34">
        <f t="shared" si="583"/>
        <v>1.5500180851636121</v>
      </c>
      <c r="O5317" s="35">
        <f t="shared" si="584"/>
        <v>1527.1066666666666</v>
      </c>
      <c r="P5317" s="35">
        <f t="shared" si="585"/>
        <v>1527.1066666666666</v>
      </c>
      <c r="Q5317" s="39">
        <f t="shared" si="587"/>
        <v>1527.1100000000001</v>
      </c>
      <c r="R5317" s="37">
        <f t="shared" si="586"/>
        <v>1527.1100000000001</v>
      </c>
      <c r="T5317" s="38"/>
      <c r="U5317" s="38"/>
      <c r="V5317" s="38"/>
    </row>
    <row r="5318" ht="12.75">
      <c r="A5318" s="27">
        <v>5306</v>
      </c>
      <c r="B5318" s="28" t="s">
        <v>9786</v>
      </c>
      <c r="C5318" s="29" t="s">
        <v>9787</v>
      </c>
      <c r="D5318" s="30" t="s">
        <v>30</v>
      </c>
      <c r="E5318" s="31">
        <v>1</v>
      </c>
      <c r="F5318" s="32"/>
      <c r="G5318" s="32"/>
      <c r="H5318" s="32"/>
      <c r="I5318" s="33">
        <v>47554.339999999997</v>
      </c>
      <c r="J5318" s="33">
        <v>47792.110000000001</v>
      </c>
      <c r="K5318" s="33">
        <v>47982.330000000002</v>
      </c>
      <c r="L5318" s="21">
        <f t="shared" si="581"/>
        <v>47776.260000000002</v>
      </c>
      <c r="M5318" s="34">
        <f t="shared" si="582"/>
        <v>214.43478472486956</v>
      </c>
      <c r="N5318" s="34">
        <f t="shared" si="583"/>
        <v>0.44883124950523451</v>
      </c>
      <c r="O5318" s="35">
        <f t="shared" si="584"/>
        <v>47776.259999999995</v>
      </c>
      <c r="P5318" s="35">
        <f t="shared" si="585"/>
        <v>47776.260000000002</v>
      </c>
      <c r="Q5318" s="39">
        <f t="shared" si="587"/>
        <v>47776.260000000002</v>
      </c>
      <c r="R5318" s="37">
        <f t="shared" si="586"/>
        <v>47776.260000000002</v>
      </c>
      <c r="T5318" s="38"/>
      <c r="U5318" s="38"/>
      <c r="V5318" s="38"/>
    </row>
    <row r="5319" ht="12.75">
      <c r="A5319" s="27">
        <v>5307</v>
      </c>
      <c r="B5319" s="28" t="s">
        <v>9788</v>
      </c>
      <c r="C5319" s="29" t="s">
        <v>9789</v>
      </c>
      <c r="D5319" s="30" t="s">
        <v>30</v>
      </c>
      <c r="E5319" s="31">
        <v>1</v>
      </c>
      <c r="F5319" s="32"/>
      <c r="G5319" s="32"/>
      <c r="H5319" s="32"/>
      <c r="I5319" s="33">
        <v>47554.339999999997</v>
      </c>
      <c r="J5319" s="33">
        <v>48980.970000000001</v>
      </c>
      <c r="K5319" s="33">
        <v>48552.980000000003</v>
      </c>
      <c r="L5319" s="21">
        <f t="shared" si="581"/>
        <v>48362.763333333336</v>
      </c>
      <c r="M5319" s="34">
        <f t="shared" si="582"/>
        <v>732.08952624206938</v>
      </c>
      <c r="N5319" s="34">
        <f t="shared" si="583"/>
        <v>1.5137462704441607</v>
      </c>
      <c r="O5319" s="35">
        <f t="shared" si="584"/>
        <v>48362.763333333336</v>
      </c>
      <c r="P5319" s="35">
        <f t="shared" si="585"/>
        <v>48362.763333333336</v>
      </c>
      <c r="Q5319" s="39">
        <f t="shared" si="587"/>
        <v>48362.760000000002</v>
      </c>
      <c r="R5319" s="37">
        <f t="shared" si="586"/>
        <v>48362.760000000002</v>
      </c>
      <c r="T5319" s="38"/>
      <c r="U5319" s="38"/>
      <c r="V5319" s="38"/>
    </row>
    <row r="5320" ht="12.75">
      <c r="A5320" s="27">
        <v>5308</v>
      </c>
      <c r="B5320" s="28" t="s">
        <v>9790</v>
      </c>
      <c r="C5320" s="29" t="s">
        <v>9791</v>
      </c>
      <c r="D5320" s="30" t="s">
        <v>30</v>
      </c>
      <c r="E5320" s="31">
        <v>1</v>
      </c>
      <c r="F5320" s="32"/>
      <c r="G5320" s="32"/>
      <c r="H5320" s="32"/>
      <c r="I5320" s="33">
        <v>71.269999999999996</v>
      </c>
      <c r="J5320" s="33">
        <v>72.700000000000003</v>
      </c>
      <c r="K5320" s="33">
        <v>73.549999999999997</v>
      </c>
      <c r="L5320" s="21">
        <f t="shared" si="581"/>
        <v>72.506666666666661</v>
      </c>
      <c r="M5320" s="34">
        <f t="shared" si="582"/>
        <v>1.152229722465679</v>
      </c>
      <c r="N5320" s="34">
        <f t="shared" si="583"/>
        <v>1.589136248343618</v>
      </c>
      <c r="O5320" s="35">
        <f t="shared" si="584"/>
        <v>72.506666666666661</v>
      </c>
      <c r="P5320" s="35">
        <f t="shared" si="585"/>
        <v>72.506666666666661</v>
      </c>
      <c r="Q5320" s="39">
        <f t="shared" si="587"/>
        <v>72.510000000000005</v>
      </c>
      <c r="R5320" s="37">
        <f t="shared" si="586"/>
        <v>72.510000000000005</v>
      </c>
      <c r="T5320" s="38"/>
      <c r="U5320" s="38"/>
      <c r="V5320" s="38"/>
    </row>
    <row r="5321" ht="12.75">
      <c r="A5321" s="27">
        <v>5309</v>
      </c>
      <c r="B5321" s="28" t="s">
        <v>9790</v>
      </c>
      <c r="C5321" s="29" t="s">
        <v>9792</v>
      </c>
      <c r="D5321" s="30" t="s">
        <v>30</v>
      </c>
      <c r="E5321" s="31">
        <v>1</v>
      </c>
      <c r="F5321" s="32"/>
      <c r="G5321" s="32"/>
      <c r="H5321" s="32"/>
      <c r="I5321" s="33">
        <v>923.44000000000005</v>
      </c>
      <c r="J5321" s="33">
        <v>950.22000000000003</v>
      </c>
      <c r="K5321" s="33">
        <v>958.52999999999997</v>
      </c>
      <c r="L5321" s="21">
        <f t="shared" si="581"/>
        <v>944.06333333333339</v>
      </c>
      <c r="M5321" s="34">
        <f t="shared" si="582"/>
        <v>18.337268971505328</v>
      </c>
      <c r="N5321" s="34">
        <f t="shared" si="583"/>
        <v>1.9423769914630014</v>
      </c>
      <c r="O5321" s="35">
        <f t="shared" si="584"/>
        <v>944.06333333333328</v>
      </c>
      <c r="P5321" s="35">
        <f t="shared" si="585"/>
        <v>944.06333333333339</v>
      </c>
      <c r="Q5321" s="39">
        <f t="shared" si="587"/>
        <v>944.06000000000006</v>
      </c>
      <c r="R5321" s="37">
        <f t="shared" si="586"/>
        <v>944.06000000000006</v>
      </c>
      <c r="T5321" s="38"/>
      <c r="U5321" s="38"/>
      <c r="V5321" s="38"/>
    </row>
    <row r="5322" ht="12.75">
      <c r="A5322" s="27">
        <v>5310</v>
      </c>
      <c r="B5322" s="28" t="s">
        <v>9793</v>
      </c>
      <c r="C5322" s="29" t="s">
        <v>9794</v>
      </c>
      <c r="D5322" s="30" t="s">
        <v>30</v>
      </c>
      <c r="E5322" s="31">
        <v>1</v>
      </c>
      <c r="F5322" s="32"/>
      <c r="G5322" s="32"/>
      <c r="H5322" s="32"/>
      <c r="I5322" s="33">
        <v>40.299999999999997</v>
      </c>
      <c r="J5322" s="33">
        <v>41.350000000000001</v>
      </c>
      <c r="K5322" s="33">
        <v>41.310000000000002</v>
      </c>
      <c r="L5322" s="21">
        <f t="shared" si="581"/>
        <v>40.986666666666672</v>
      </c>
      <c r="M5322" s="34">
        <f t="shared" si="582"/>
        <v>0.59500700275991414</v>
      </c>
      <c r="N5322" s="34">
        <f t="shared" si="583"/>
        <v>1.4517086924851514</v>
      </c>
      <c r="O5322" s="35">
        <f t="shared" si="584"/>
        <v>40.986666666666665</v>
      </c>
      <c r="P5322" s="35">
        <f t="shared" si="585"/>
        <v>40.986666666666672</v>
      </c>
      <c r="Q5322" s="39">
        <f t="shared" si="587"/>
        <v>40.990000000000002</v>
      </c>
      <c r="R5322" s="37">
        <f t="shared" si="586"/>
        <v>40.990000000000002</v>
      </c>
      <c r="T5322" s="38"/>
      <c r="U5322" s="38"/>
      <c r="V5322" s="38"/>
    </row>
    <row r="5323" ht="12.75">
      <c r="A5323" s="27">
        <v>5311</v>
      </c>
      <c r="B5323" s="28" t="s">
        <v>9793</v>
      </c>
      <c r="C5323" s="29" t="s">
        <v>9795</v>
      </c>
      <c r="D5323" s="30" t="s">
        <v>30</v>
      </c>
      <c r="E5323" s="31">
        <v>1</v>
      </c>
      <c r="F5323" s="32"/>
      <c r="G5323" s="32"/>
      <c r="H5323" s="32"/>
      <c r="I5323" s="33">
        <v>83.670000000000002</v>
      </c>
      <c r="J5323" s="33">
        <v>87.269999999999996</v>
      </c>
      <c r="K5323" s="33">
        <v>86.010000000000005</v>
      </c>
      <c r="L5323" s="21">
        <f t="shared" ref="L5323:L5386" si="588">AVERAGE(I5323:K5323)</f>
        <v>85.649999999999991</v>
      </c>
      <c r="M5323" s="34">
        <f t="shared" ref="M5323:M5386" si="589">SQRT(((SUM((POWER(K5323-L5323,2)),(POWER(J5323-L5323,2)),(POWER(I5323-L5323,2)))/(COLUMNS(I5323:K5323)-1))))</f>
        <v>1.8268004817165973</v>
      </c>
      <c r="N5323" s="34">
        <f t="shared" ref="N5323:N5386" si="590">M5323/L5323*100</f>
        <v>2.132866878828485</v>
      </c>
      <c r="O5323" s="35">
        <f t="shared" ref="O5323:O5386" si="591">((E5323/3)*(SUM(I5323:K5323)))</f>
        <v>85.649999999999991</v>
      </c>
      <c r="P5323" s="35">
        <f t="shared" ref="P5323:P5386" si="592">AVERAGE(I5323:K5323)</f>
        <v>85.649999999999991</v>
      </c>
      <c r="Q5323" s="39">
        <f t="shared" si="587"/>
        <v>85.650000000000006</v>
      </c>
      <c r="R5323" s="37">
        <f t="shared" ref="R5323:R5386" si="593">Q5323*E5323</f>
        <v>85.650000000000006</v>
      </c>
      <c r="T5323" s="38"/>
      <c r="U5323" s="38"/>
      <c r="V5323" s="38"/>
    </row>
    <row r="5324" ht="12.75">
      <c r="A5324" s="27">
        <v>5312</v>
      </c>
      <c r="B5324" s="28" t="s">
        <v>9796</v>
      </c>
      <c r="C5324" s="29" t="s">
        <v>9797</v>
      </c>
      <c r="D5324" s="30" t="s">
        <v>30</v>
      </c>
      <c r="E5324" s="31">
        <v>1</v>
      </c>
      <c r="F5324" s="32"/>
      <c r="G5324" s="32"/>
      <c r="H5324" s="32"/>
      <c r="I5324" s="33">
        <v>7551.96</v>
      </c>
      <c r="J5324" s="33">
        <v>7755.8599999999997</v>
      </c>
      <c r="K5324" s="33">
        <v>7635.0299999999997</v>
      </c>
      <c r="L5324" s="21">
        <f t="shared" si="588"/>
        <v>7647.6166666666659</v>
      </c>
      <c r="M5324" s="34">
        <f t="shared" si="589"/>
        <v>102.53107155069286</v>
      </c>
      <c r="N5324" s="34">
        <f t="shared" si="590"/>
        <v>1.340693133817632</v>
      </c>
      <c r="O5324" s="35">
        <f t="shared" si="591"/>
        <v>7647.6166666666659</v>
      </c>
      <c r="P5324" s="35">
        <f t="shared" si="592"/>
        <v>7647.6166666666659</v>
      </c>
      <c r="Q5324" s="39">
        <f t="shared" ref="Q5324:Q5387" si="594">ROUND(P5324,2)</f>
        <v>7647.6199999999999</v>
      </c>
      <c r="R5324" s="37">
        <f t="shared" si="593"/>
        <v>7647.6199999999999</v>
      </c>
      <c r="T5324" s="38"/>
      <c r="U5324" s="38"/>
      <c r="V5324" s="38"/>
    </row>
    <row r="5325" ht="23.25">
      <c r="A5325" s="27">
        <v>5313</v>
      </c>
      <c r="B5325" s="28" t="s">
        <v>9798</v>
      </c>
      <c r="C5325" s="29" t="s">
        <v>9799</v>
      </c>
      <c r="D5325" s="30" t="s">
        <v>30</v>
      </c>
      <c r="E5325" s="31">
        <v>1</v>
      </c>
      <c r="F5325" s="32"/>
      <c r="G5325" s="32"/>
      <c r="H5325" s="32"/>
      <c r="I5325" s="33">
        <v>405.94</v>
      </c>
      <c r="J5325" s="33">
        <v>410.41000000000003</v>
      </c>
      <c r="K5325" s="33">
        <v>411.62</v>
      </c>
      <c r="L5325" s="21">
        <f t="shared" si="588"/>
        <v>409.32333333333332</v>
      </c>
      <c r="M5325" s="34">
        <f t="shared" si="589"/>
        <v>2.991861182162932</v>
      </c>
      <c r="N5325" s="34">
        <f t="shared" si="590"/>
        <v>0.73092856881591528</v>
      </c>
      <c r="O5325" s="35">
        <f t="shared" si="591"/>
        <v>409.32333333333332</v>
      </c>
      <c r="P5325" s="35">
        <f t="shared" si="592"/>
        <v>409.32333333333332</v>
      </c>
      <c r="Q5325" s="39">
        <f t="shared" si="594"/>
        <v>409.31999999999999</v>
      </c>
      <c r="R5325" s="37">
        <f t="shared" si="593"/>
        <v>409.31999999999999</v>
      </c>
      <c r="T5325" s="38"/>
      <c r="U5325" s="38"/>
      <c r="V5325" s="38"/>
    </row>
    <row r="5326" ht="12.75">
      <c r="A5326" s="27">
        <v>5314</v>
      </c>
      <c r="B5326" s="28" t="s">
        <v>9800</v>
      </c>
      <c r="C5326" s="29" t="s">
        <v>9801</v>
      </c>
      <c r="D5326" s="30" t="s">
        <v>30</v>
      </c>
      <c r="E5326" s="31">
        <v>1</v>
      </c>
      <c r="F5326" s="32"/>
      <c r="G5326" s="32"/>
      <c r="H5326" s="32"/>
      <c r="I5326" s="33">
        <v>4087.3299999999999</v>
      </c>
      <c r="J5326" s="33">
        <v>4242.6499999999996</v>
      </c>
      <c r="K5326" s="33">
        <v>4214.04</v>
      </c>
      <c r="L5326" s="21">
        <f t="shared" si="588"/>
        <v>4181.3400000000001</v>
      </c>
      <c r="M5326" s="34">
        <f t="shared" si="589"/>
        <v>82.662222931638993</v>
      </c>
      <c r="N5326" s="34">
        <f t="shared" si="590"/>
        <v>1.9769313887806061</v>
      </c>
      <c r="O5326" s="35">
        <f t="shared" si="591"/>
        <v>4181.3400000000001</v>
      </c>
      <c r="P5326" s="35">
        <f t="shared" si="592"/>
        <v>4181.3400000000001</v>
      </c>
      <c r="Q5326" s="39">
        <f t="shared" si="594"/>
        <v>4181.3400000000001</v>
      </c>
      <c r="R5326" s="37">
        <f t="shared" si="593"/>
        <v>4181.3400000000001</v>
      </c>
      <c r="T5326" s="38"/>
      <c r="U5326" s="38"/>
      <c r="V5326" s="38"/>
    </row>
    <row r="5327" ht="12.75">
      <c r="A5327" s="27">
        <v>5315</v>
      </c>
      <c r="B5327" s="28" t="s">
        <v>9802</v>
      </c>
      <c r="C5327" s="29" t="s">
        <v>9803</v>
      </c>
      <c r="D5327" s="30" t="s">
        <v>30</v>
      </c>
      <c r="E5327" s="31">
        <v>1</v>
      </c>
      <c r="F5327" s="32"/>
      <c r="G5327" s="32"/>
      <c r="H5327" s="32"/>
      <c r="I5327" s="33">
        <v>883.16999999999996</v>
      </c>
      <c r="J5327" s="33">
        <v>916.73000000000002</v>
      </c>
      <c r="K5327" s="33">
        <v>891.12</v>
      </c>
      <c r="L5327" s="21">
        <f t="shared" si="588"/>
        <v>897.00666666666666</v>
      </c>
      <c r="M5327" s="34">
        <f t="shared" si="589"/>
        <v>17.537332560379138</v>
      </c>
      <c r="N5327" s="34">
        <f t="shared" si="590"/>
        <v>1.9550950078831602</v>
      </c>
      <c r="O5327" s="35">
        <f t="shared" si="591"/>
        <v>897.00666666666666</v>
      </c>
      <c r="P5327" s="35">
        <f t="shared" si="592"/>
        <v>897.00666666666666</v>
      </c>
      <c r="Q5327" s="39">
        <f t="shared" si="594"/>
        <v>897.00999999999999</v>
      </c>
      <c r="R5327" s="37">
        <f t="shared" si="593"/>
        <v>897.00999999999999</v>
      </c>
      <c r="T5327" s="38"/>
      <c r="U5327" s="38"/>
      <c r="V5327" s="38"/>
    </row>
    <row r="5328" ht="12.75">
      <c r="A5328" s="27">
        <v>5316</v>
      </c>
      <c r="B5328" s="28" t="s">
        <v>9804</v>
      </c>
      <c r="C5328" s="29" t="s">
        <v>9805</v>
      </c>
      <c r="D5328" s="30" t="s">
        <v>30</v>
      </c>
      <c r="E5328" s="31">
        <v>1</v>
      </c>
      <c r="F5328" s="32"/>
      <c r="G5328" s="32"/>
      <c r="H5328" s="32"/>
      <c r="I5328" s="33">
        <v>1062.8800000000001</v>
      </c>
      <c r="J5328" s="33">
        <v>1099.02</v>
      </c>
      <c r="K5328" s="33">
        <v>1094.77</v>
      </c>
      <c r="L5328" s="21">
        <f t="shared" si="588"/>
        <v>1085.5566666666666</v>
      </c>
      <c r="M5328" s="34">
        <f t="shared" si="589"/>
        <v>19.753203115781766</v>
      </c>
      <c r="N5328" s="34">
        <f t="shared" si="590"/>
        <v>1.8196381379551905</v>
      </c>
      <c r="O5328" s="35">
        <f t="shared" si="591"/>
        <v>1085.5566666666666</v>
      </c>
      <c r="P5328" s="35">
        <f t="shared" si="592"/>
        <v>1085.5566666666666</v>
      </c>
      <c r="Q5328" s="39">
        <f t="shared" si="594"/>
        <v>1085.5599999999999</v>
      </c>
      <c r="R5328" s="37">
        <f t="shared" si="593"/>
        <v>1085.5599999999999</v>
      </c>
      <c r="T5328" s="38"/>
      <c r="U5328" s="38"/>
      <c r="V5328" s="38"/>
    </row>
    <row r="5329" ht="12.75">
      <c r="A5329" s="27">
        <v>5317</v>
      </c>
      <c r="B5329" s="28" t="s">
        <v>9806</v>
      </c>
      <c r="C5329" s="29" t="s">
        <v>9807</v>
      </c>
      <c r="D5329" s="30" t="s">
        <v>30</v>
      </c>
      <c r="E5329" s="31">
        <v>1</v>
      </c>
      <c r="F5329" s="32"/>
      <c r="G5329" s="32"/>
      <c r="H5329" s="32"/>
      <c r="I5329" s="33">
        <v>1248.8299999999999</v>
      </c>
      <c r="J5329" s="33">
        <v>1283.8</v>
      </c>
      <c r="K5329" s="33">
        <v>1262.5699999999999</v>
      </c>
      <c r="L5329" s="21">
        <f t="shared" si="588"/>
        <v>1265.0666666666666</v>
      </c>
      <c r="M5329" s="34">
        <f t="shared" si="589"/>
        <v>17.618179058385515</v>
      </c>
      <c r="N5329" s="34">
        <f t="shared" si="590"/>
        <v>1.3926680326506256</v>
      </c>
      <c r="O5329" s="35">
        <f t="shared" si="591"/>
        <v>1265.0666666666666</v>
      </c>
      <c r="P5329" s="35">
        <f t="shared" si="592"/>
        <v>1265.0666666666666</v>
      </c>
      <c r="Q5329" s="39">
        <f t="shared" si="594"/>
        <v>1265.0699999999999</v>
      </c>
      <c r="R5329" s="37">
        <f t="shared" si="593"/>
        <v>1265.0699999999999</v>
      </c>
      <c r="T5329" s="38"/>
      <c r="U5329" s="38"/>
      <c r="V5329" s="38"/>
    </row>
    <row r="5330" ht="12.75">
      <c r="A5330" s="27">
        <v>5318</v>
      </c>
      <c r="B5330" s="28" t="s">
        <v>9808</v>
      </c>
      <c r="C5330" s="29" t="s">
        <v>9809</v>
      </c>
      <c r="D5330" s="30" t="s">
        <v>30</v>
      </c>
      <c r="E5330" s="31">
        <v>1</v>
      </c>
      <c r="F5330" s="32"/>
      <c r="G5330" s="32"/>
      <c r="H5330" s="32"/>
      <c r="I5330" s="33">
        <v>1211.6500000000001</v>
      </c>
      <c r="J5330" s="33">
        <v>1260.1199999999999</v>
      </c>
      <c r="K5330" s="33">
        <v>1255.27</v>
      </c>
      <c r="L5330" s="21">
        <f t="shared" si="588"/>
        <v>1242.3466666666666</v>
      </c>
      <c r="M5330" s="34">
        <f t="shared" si="589"/>
        <v>26.694468215968048</v>
      </c>
      <c r="N5330" s="34">
        <f t="shared" si="590"/>
        <v>2.1487133126530478</v>
      </c>
      <c r="O5330" s="35">
        <f t="shared" si="591"/>
        <v>1242.3466666666666</v>
      </c>
      <c r="P5330" s="35">
        <f t="shared" si="592"/>
        <v>1242.3466666666666</v>
      </c>
      <c r="Q5330" s="39">
        <f t="shared" si="594"/>
        <v>1242.3500000000001</v>
      </c>
      <c r="R5330" s="37">
        <f t="shared" si="593"/>
        <v>1242.3500000000001</v>
      </c>
      <c r="T5330" s="38"/>
      <c r="U5330" s="38"/>
      <c r="V5330" s="38"/>
    </row>
    <row r="5331" ht="12.75">
      <c r="A5331" s="27">
        <v>5319</v>
      </c>
      <c r="B5331" s="28" t="s">
        <v>9810</v>
      </c>
      <c r="C5331" s="29" t="s">
        <v>9811</v>
      </c>
      <c r="D5331" s="30" t="s">
        <v>30</v>
      </c>
      <c r="E5331" s="31">
        <v>1</v>
      </c>
      <c r="F5331" s="32"/>
      <c r="G5331" s="32"/>
      <c r="H5331" s="32"/>
      <c r="I5331" s="33">
        <v>585.67999999999995</v>
      </c>
      <c r="J5331" s="33">
        <v>601.49000000000001</v>
      </c>
      <c r="K5331" s="33">
        <v>592.12</v>
      </c>
      <c r="L5331" s="21">
        <f t="shared" si="588"/>
        <v>593.09666666666669</v>
      </c>
      <c r="M5331" s="34">
        <f t="shared" si="589"/>
        <v>7.9501215923615769</v>
      </c>
      <c r="N5331" s="34">
        <f t="shared" si="590"/>
        <v>1.3404428045503953</v>
      </c>
      <c r="O5331" s="35">
        <f t="shared" si="591"/>
        <v>593.09666666666658</v>
      </c>
      <c r="P5331" s="35">
        <f t="shared" si="592"/>
        <v>593.09666666666669</v>
      </c>
      <c r="Q5331" s="39">
        <f t="shared" si="594"/>
        <v>593.10000000000002</v>
      </c>
      <c r="R5331" s="37">
        <f t="shared" si="593"/>
        <v>593.10000000000002</v>
      </c>
      <c r="T5331" s="38"/>
      <c r="U5331" s="38"/>
      <c r="V5331" s="38"/>
    </row>
    <row r="5332" ht="12.75">
      <c r="A5332" s="27">
        <v>5320</v>
      </c>
      <c r="B5332" s="28" t="s">
        <v>9812</v>
      </c>
      <c r="C5332" s="29" t="s">
        <v>9813</v>
      </c>
      <c r="D5332" s="30" t="s">
        <v>30</v>
      </c>
      <c r="E5332" s="31">
        <v>1</v>
      </c>
      <c r="F5332" s="32"/>
      <c r="G5332" s="32"/>
      <c r="H5332" s="32"/>
      <c r="I5332" s="33">
        <v>911.07000000000005</v>
      </c>
      <c r="J5332" s="33">
        <v>932.01999999999998</v>
      </c>
      <c r="K5332" s="33">
        <v>926.55999999999995</v>
      </c>
      <c r="L5332" s="21">
        <f t="shared" si="588"/>
        <v>923.2166666666667</v>
      </c>
      <c r="M5332" s="34">
        <f t="shared" si="589"/>
        <v>10.86779799836804</v>
      </c>
      <c r="N5332" s="34">
        <f t="shared" si="590"/>
        <v>1.1771665732169811</v>
      </c>
      <c r="O5332" s="35">
        <f t="shared" si="591"/>
        <v>923.2166666666667</v>
      </c>
      <c r="P5332" s="35">
        <f t="shared" si="592"/>
        <v>923.2166666666667</v>
      </c>
      <c r="Q5332" s="39">
        <f t="shared" si="594"/>
        <v>923.22000000000003</v>
      </c>
      <c r="R5332" s="37">
        <f t="shared" si="593"/>
        <v>923.22000000000003</v>
      </c>
      <c r="T5332" s="38"/>
      <c r="U5332" s="38"/>
      <c r="V5332" s="38"/>
    </row>
    <row r="5333" ht="12.75">
      <c r="A5333" s="27">
        <v>5321</v>
      </c>
      <c r="B5333" s="28" t="s">
        <v>9814</v>
      </c>
      <c r="C5333" s="29" t="s">
        <v>9815</v>
      </c>
      <c r="D5333" s="30" t="s">
        <v>30</v>
      </c>
      <c r="E5333" s="31">
        <v>1</v>
      </c>
      <c r="F5333" s="32"/>
      <c r="G5333" s="32"/>
      <c r="H5333" s="32"/>
      <c r="I5333" s="33">
        <v>415.25</v>
      </c>
      <c r="J5333" s="33">
        <v>431.86000000000001</v>
      </c>
      <c r="K5333" s="33">
        <v>429.37</v>
      </c>
      <c r="L5333" s="21">
        <f t="shared" si="588"/>
        <v>425.49333333333334</v>
      </c>
      <c r="M5333" s="34">
        <f t="shared" si="589"/>
        <v>8.9579257271610278</v>
      </c>
      <c r="N5333" s="34">
        <f t="shared" si="590"/>
        <v>2.1053034267268647</v>
      </c>
      <c r="O5333" s="35">
        <f t="shared" si="591"/>
        <v>425.49333333333334</v>
      </c>
      <c r="P5333" s="35">
        <f t="shared" si="592"/>
        <v>425.49333333333334</v>
      </c>
      <c r="Q5333" s="39">
        <f t="shared" si="594"/>
        <v>425.49000000000001</v>
      </c>
      <c r="R5333" s="37">
        <f t="shared" si="593"/>
        <v>425.49000000000001</v>
      </c>
      <c r="T5333" s="38"/>
      <c r="U5333" s="38"/>
      <c r="V5333" s="38"/>
    </row>
    <row r="5334" ht="12.75">
      <c r="A5334" s="27">
        <v>5322</v>
      </c>
      <c r="B5334" s="28" t="s">
        <v>9816</v>
      </c>
      <c r="C5334" s="29" t="s">
        <v>9817</v>
      </c>
      <c r="D5334" s="30" t="s">
        <v>30</v>
      </c>
      <c r="E5334" s="31">
        <v>1</v>
      </c>
      <c r="F5334" s="32"/>
      <c r="G5334" s="32"/>
      <c r="H5334" s="32"/>
      <c r="I5334" s="33">
        <v>480.30000000000001</v>
      </c>
      <c r="J5334" s="33">
        <v>492.31</v>
      </c>
      <c r="K5334" s="33">
        <v>490.38999999999999</v>
      </c>
      <c r="L5334" s="21">
        <f t="shared" si="588"/>
        <v>487.66666666666669</v>
      </c>
      <c r="M5334" s="34">
        <f t="shared" si="589"/>
        <v>6.4515450345892509</v>
      </c>
      <c r="N5334" s="34">
        <f t="shared" si="590"/>
        <v>1.3229415655343646</v>
      </c>
      <c r="O5334" s="35">
        <f t="shared" si="591"/>
        <v>487.66666666666663</v>
      </c>
      <c r="P5334" s="35">
        <f t="shared" si="592"/>
        <v>487.66666666666669</v>
      </c>
      <c r="Q5334" s="39">
        <f t="shared" si="594"/>
        <v>487.67000000000002</v>
      </c>
      <c r="R5334" s="37">
        <f t="shared" si="593"/>
        <v>487.67000000000002</v>
      </c>
      <c r="T5334" s="38"/>
      <c r="U5334" s="38"/>
      <c r="V5334" s="38"/>
    </row>
    <row r="5335" ht="12.75">
      <c r="A5335" s="27">
        <v>5323</v>
      </c>
      <c r="B5335" s="28" t="s">
        <v>9818</v>
      </c>
      <c r="C5335" s="29" t="s">
        <v>9819</v>
      </c>
      <c r="D5335" s="30" t="s">
        <v>30</v>
      </c>
      <c r="E5335" s="31">
        <v>1</v>
      </c>
      <c r="F5335" s="32"/>
      <c r="G5335" s="32"/>
      <c r="H5335" s="32"/>
      <c r="I5335" s="33">
        <v>1413.0699999999999</v>
      </c>
      <c r="J5335" s="33">
        <v>1465.3499999999999</v>
      </c>
      <c r="K5335" s="33">
        <v>1445.5699999999999</v>
      </c>
      <c r="L5335" s="21">
        <f t="shared" si="588"/>
        <v>1441.3299999999999</v>
      </c>
      <c r="M5335" s="34">
        <f t="shared" si="589"/>
        <v>26.396643726049707</v>
      </c>
      <c r="N5335" s="34">
        <f t="shared" si="590"/>
        <v>1.8314087492836275</v>
      </c>
      <c r="O5335" s="35">
        <f t="shared" si="591"/>
        <v>1441.3299999999999</v>
      </c>
      <c r="P5335" s="35">
        <f t="shared" si="592"/>
        <v>1441.3299999999999</v>
      </c>
      <c r="Q5335" s="39">
        <f t="shared" si="594"/>
        <v>1441.3299999999999</v>
      </c>
      <c r="R5335" s="37">
        <f t="shared" si="593"/>
        <v>1441.3299999999999</v>
      </c>
      <c r="T5335" s="38"/>
      <c r="U5335" s="38"/>
      <c r="V5335" s="38"/>
    </row>
    <row r="5336" ht="12.75">
      <c r="A5336" s="27">
        <v>5324</v>
      </c>
      <c r="B5336" s="28" t="s">
        <v>9820</v>
      </c>
      <c r="C5336" s="29" t="s">
        <v>9821</v>
      </c>
      <c r="D5336" s="30" t="s">
        <v>30</v>
      </c>
      <c r="E5336" s="31">
        <v>1</v>
      </c>
      <c r="F5336" s="32"/>
      <c r="G5336" s="32"/>
      <c r="H5336" s="32"/>
      <c r="I5336" s="33">
        <v>1803.52</v>
      </c>
      <c r="J5336" s="33">
        <v>1872.05</v>
      </c>
      <c r="K5336" s="33">
        <v>1879.27</v>
      </c>
      <c r="L5336" s="21">
        <f t="shared" si="588"/>
        <v>1851.6133333333335</v>
      </c>
      <c r="M5336" s="34">
        <f t="shared" si="589"/>
        <v>41.806203287709977</v>
      </c>
      <c r="N5336" s="34">
        <f t="shared" si="590"/>
        <v>2.2578257854975106</v>
      </c>
      <c r="O5336" s="35">
        <f t="shared" si="591"/>
        <v>1851.6133333333332</v>
      </c>
      <c r="P5336" s="35">
        <f t="shared" si="592"/>
        <v>1851.6133333333335</v>
      </c>
      <c r="Q5336" s="39">
        <f t="shared" si="594"/>
        <v>1851.6100000000001</v>
      </c>
      <c r="R5336" s="37">
        <f t="shared" si="593"/>
        <v>1851.6100000000001</v>
      </c>
      <c r="T5336" s="38"/>
      <c r="U5336" s="38"/>
      <c r="V5336" s="38"/>
    </row>
    <row r="5337" ht="12.75">
      <c r="A5337" s="27">
        <v>5325</v>
      </c>
      <c r="B5337" s="28" t="s">
        <v>9822</v>
      </c>
      <c r="C5337" s="29" t="s">
        <v>9823</v>
      </c>
      <c r="D5337" s="30" t="s">
        <v>30</v>
      </c>
      <c r="E5337" s="31">
        <v>1</v>
      </c>
      <c r="F5337" s="32"/>
      <c r="G5337" s="32"/>
      <c r="H5337" s="32"/>
      <c r="I5337" s="33">
        <v>632.13999999999999</v>
      </c>
      <c r="J5337" s="33">
        <v>642.25</v>
      </c>
      <c r="K5337" s="33">
        <v>637.83000000000004</v>
      </c>
      <c r="L5337" s="21">
        <f t="shared" si="588"/>
        <v>637.40666666666664</v>
      </c>
      <c r="M5337" s="34">
        <f t="shared" si="589"/>
        <v>5.0682771563257489</v>
      </c>
      <c r="N5337" s="34">
        <f t="shared" si="590"/>
        <v>0.79514028035358109</v>
      </c>
      <c r="O5337" s="35">
        <f t="shared" si="591"/>
        <v>637.40666666666652</v>
      </c>
      <c r="P5337" s="35">
        <f t="shared" si="592"/>
        <v>637.40666666666664</v>
      </c>
      <c r="Q5337" s="39">
        <f t="shared" si="594"/>
        <v>637.40999999999997</v>
      </c>
      <c r="R5337" s="37">
        <f t="shared" si="593"/>
        <v>637.40999999999997</v>
      </c>
      <c r="T5337" s="38"/>
      <c r="U5337" s="38"/>
      <c r="V5337" s="38"/>
    </row>
    <row r="5338" ht="12.75">
      <c r="A5338" s="27">
        <v>5326</v>
      </c>
      <c r="B5338" s="28" t="s">
        <v>9822</v>
      </c>
      <c r="C5338" s="29" t="s">
        <v>9824</v>
      </c>
      <c r="D5338" s="30" t="s">
        <v>30</v>
      </c>
      <c r="E5338" s="31">
        <v>1</v>
      </c>
      <c r="F5338" s="32"/>
      <c r="G5338" s="32"/>
      <c r="H5338" s="32"/>
      <c r="I5338" s="33">
        <v>1747.72</v>
      </c>
      <c r="J5338" s="33">
        <v>1779.1800000000001</v>
      </c>
      <c r="K5338" s="33">
        <v>1815.8800000000001</v>
      </c>
      <c r="L5338" s="21">
        <f t="shared" si="588"/>
        <v>1780.926666666667</v>
      </c>
      <c r="M5338" s="34">
        <f t="shared" si="589"/>
        <v>34.1135535137185</v>
      </c>
      <c r="N5338" s="34">
        <f t="shared" si="590"/>
        <v>1.9154945653977045</v>
      </c>
      <c r="O5338" s="35">
        <f t="shared" si="591"/>
        <v>1780.9266666666667</v>
      </c>
      <c r="P5338" s="35">
        <f t="shared" si="592"/>
        <v>1780.926666666667</v>
      </c>
      <c r="Q5338" s="39">
        <f t="shared" si="594"/>
        <v>1780.9300000000001</v>
      </c>
      <c r="R5338" s="37">
        <f t="shared" si="593"/>
        <v>1780.9300000000001</v>
      </c>
      <c r="T5338" s="38"/>
      <c r="U5338" s="38"/>
      <c r="V5338" s="38"/>
    </row>
    <row r="5339" ht="12.75">
      <c r="A5339" s="27">
        <v>5327</v>
      </c>
      <c r="B5339" s="28" t="s">
        <v>9825</v>
      </c>
      <c r="C5339" s="29" t="s">
        <v>9826</v>
      </c>
      <c r="D5339" s="30" t="s">
        <v>30</v>
      </c>
      <c r="E5339" s="31">
        <v>1</v>
      </c>
      <c r="F5339" s="32"/>
      <c r="G5339" s="32"/>
      <c r="H5339" s="32"/>
      <c r="I5339" s="33">
        <v>1035.01</v>
      </c>
      <c r="J5339" s="33">
        <v>1042.26</v>
      </c>
      <c r="K5339" s="33">
        <v>1073.3099999999999</v>
      </c>
      <c r="L5339" s="21">
        <f t="shared" si="588"/>
        <v>1050.1933333333334</v>
      </c>
      <c r="M5339" s="34">
        <f t="shared" si="589"/>
        <v>20.345167321340277</v>
      </c>
      <c r="N5339" s="34">
        <f t="shared" si="590"/>
        <v>1.9372782777780861</v>
      </c>
      <c r="O5339" s="35">
        <f t="shared" si="591"/>
        <v>1050.1933333333332</v>
      </c>
      <c r="P5339" s="35">
        <f t="shared" si="592"/>
        <v>1050.1933333333334</v>
      </c>
      <c r="Q5339" s="39">
        <f t="shared" si="594"/>
        <v>1050.1900000000001</v>
      </c>
      <c r="R5339" s="37">
        <f t="shared" si="593"/>
        <v>1050.1900000000001</v>
      </c>
      <c r="T5339" s="38"/>
      <c r="U5339" s="38"/>
      <c r="V5339" s="38"/>
    </row>
    <row r="5340" ht="12.75">
      <c r="A5340" s="27">
        <v>5328</v>
      </c>
      <c r="B5340" s="28" t="s">
        <v>9827</v>
      </c>
      <c r="C5340" s="29" t="s">
        <v>9828</v>
      </c>
      <c r="D5340" s="30" t="s">
        <v>30</v>
      </c>
      <c r="E5340" s="31">
        <v>1</v>
      </c>
      <c r="F5340" s="32"/>
      <c r="G5340" s="32"/>
      <c r="H5340" s="32"/>
      <c r="I5340" s="33">
        <v>1177.54</v>
      </c>
      <c r="J5340" s="33">
        <v>1222.29</v>
      </c>
      <c r="K5340" s="33">
        <v>1195.2</v>
      </c>
      <c r="L5340" s="21">
        <f t="shared" si="588"/>
        <v>1198.3433333333332</v>
      </c>
      <c r="M5340" s="34">
        <f t="shared" si="589"/>
        <v>22.539987429751001</v>
      </c>
      <c r="N5340" s="34">
        <f t="shared" si="590"/>
        <v>1.8809290128108254</v>
      </c>
      <c r="O5340" s="35">
        <f t="shared" si="591"/>
        <v>1198.3433333333332</v>
      </c>
      <c r="P5340" s="35">
        <f t="shared" si="592"/>
        <v>1198.3433333333332</v>
      </c>
      <c r="Q5340" s="39">
        <f t="shared" si="594"/>
        <v>1198.3399999999999</v>
      </c>
      <c r="R5340" s="37">
        <f t="shared" si="593"/>
        <v>1198.3399999999999</v>
      </c>
      <c r="T5340" s="38"/>
      <c r="U5340" s="38"/>
      <c r="V5340" s="38"/>
    </row>
    <row r="5341" ht="12.75">
      <c r="A5341" s="27">
        <v>5329</v>
      </c>
      <c r="B5341" s="28" t="s">
        <v>9829</v>
      </c>
      <c r="C5341" s="29" t="s">
        <v>9830</v>
      </c>
      <c r="D5341" s="30" t="s">
        <v>30</v>
      </c>
      <c r="E5341" s="31">
        <v>1</v>
      </c>
      <c r="F5341" s="32"/>
      <c r="G5341" s="32"/>
      <c r="H5341" s="32"/>
      <c r="I5341" s="33">
        <v>1177.54</v>
      </c>
      <c r="J5341" s="33">
        <v>1189.3199999999999</v>
      </c>
      <c r="K5341" s="33">
        <v>1202.27</v>
      </c>
      <c r="L5341" s="21">
        <f t="shared" si="588"/>
        <v>1189.7099999999998</v>
      </c>
      <c r="M5341" s="34">
        <f t="shared" si="589"/>
        <v>12.369611958343732</v>
      </c>
      <c r="N5341" s="34">
        <f t="shared" si="590"/>
        <v>1.0397165660828045</v>
      </c>
      <c r="O5341" s="35">
        <f t="shared" si="591"/>
        <v>1189.7099999999998</v>
      </c>
      <c r="P5341" s="35">
        <f t="shared" si="592"/>
        <v>1189.7099999999998</v>
      </c>
      <c r="Q5341" s="39">
        <f t="shared" si="594"/>
        <v>1189.71</v>
      </c>
      <c r="R5341" s="37">
        <f t="shared" si="593"/>
        <v>1189.71</v>
      </c>
      <c r="T5341" s="38"/>
      <c r="U5341" s="38"/>
      <c r="V5341" s="38"/>
    </row>
    <row r="5342" ht="12.75">
      <c r="A5342" s="27">
        <v>5330</v>
      </c>
      <c r="B5342" s="28" t="s">
        <v>9831</v>
      </c>
      <c r="C5342" s="29" t="s">
        <v>9832</v>
      </c>
      <c r="D5342" s="30" t="s">
        <v>30</v>
      </c>
      <c r="E5342" s="31">
        <v>1</v>
      </c>
      <c r="F5342" s="32"/>
      <c r="G5342" s="32"/>
      <c r="H5342" s="32"/>
      <c r="I5342" s="33">
        <v>418.33999999999997</v>
      </c>
      <c r="J5342" s="33">
        <v>436.32999999999998</v>
      </c>
      <c r="K5342" s="33">
        <v>425.87</v>
      </c>
      <c r="L5342" s="21">
        <f t="shared" si="588"/>
        <v>426.84666666666664</v>
      </c>
      <c r="M5342" s="34">
        <f t="shared" si="589"/>
        <v>9.0346794814942601</v>
      </c>
      <c r="N5342" s="34">
        <f t="shared" si="590"/>
        <v>2.1166100586067427</v>
      </c>
      <c r="O5342" s="35">
        <f t="shared" si="591"/>
        <v>426.84666666666664</v>
      </c>
      <c r="P5342" s="35">
        <f t="shared" si="592"/>
        <v>426.84666666666664</v>
      </c>
      <c r="Q5342" s="39">
        <f t="shared" si="594"/>
        <v>426.85000000000002</v>
      </c>
      <c r="R5342" s="37">
        <f t="shared" si="593"/>
        <v>426.85000000000002</v>
      </c>
      <c r="T5342" s="38"/>
      <c r="U5342" s="38"/>
      <c r="V5342" s="38"/>
    </row>
    <row r="5343" ht="12.75">
      <c r="A5343" s="27">
        <v>5331</v>
      </c>
      <c r="B5343" s="28" t="s">
        <v>9831</v>
      </c>
      <c r="C5343" s="29" t="s">
        <v>9833</v>
      </c>
      <c r="D5343" s="30" t="s">
        <v>30</v>
      </c>
      <c r="E5343" s="31">
        <v>1</v>
      </c>
      <c r="F5343" s="32"/>
      <c r="G5343" s="32"/>
      <c r="H5343" s="32"/>
      <c r="I5343" s="33">
        <v>455.51999999999998</v>
      </c>
      <c r="J5343" s="33">
        <v>460.07999999999998</v>
      </c>
      <c r="K5343" s="33">
        <v>472.37</v>
      </c>
      <c r="L5343" s="21">
        <f t="shared" si="588"/>
        <v>462.65666666666658</v>
      </c>
      <c r="M5343" s="34">
        <f t="shared" si="589"/>
        <v>8.7155053401012594</v>
      </c>
      <c r="N5343" s="34">
        <f t="shared" si="590"/>
        <v>1.8837954725465091</v>
      </c>
      <c r="O5343" s="35">
        <f t="shared" si="591"/>
        <v>462.65666666666658</v>
      </c>
      <c r="P5343" s="35">
        <f t="shared" si="592"/>
        <v>462.65666666666658</v>
      </c>
      <c r="Q5343" s="39">
        <f t="shared" si="594"/>
        <v>462.66000000000003</v>
      </c>
      <c r="R5343" s="37">
        <f t="shared" si="593"/>
        <v>462.66000000000003</v>
      </c>
      <c r="T5343" s="38"/>
      <c r="U5343" s="38"/>
      <c r="V5343" s="38"/>
    </row>
    <row r="5344" ht="12.75">
      <c r="A5344" s="27">
        <v>5332</v>
      </c>
      <c r="B5344" s="28" t="s">
        <v>9834</v>
      </c>
      <c r="C5344" s="29" t="s">
        <v>9835</v>
      </c>
      <c r="D5344" s="30" t="s">
        <v>30</v>
      </c>
      <c r="E5344" s="31">
        <v>1</v>
      </c>
      <c r="F5344" s="32"/>
      <c r="G5344" s="32"/>
      <c r="H5344" s="32"/>
      <c r="I5344" s="33">
        <v>18540.18</v>
      </c>
      <c r="J5344" s="33">
        <v>19114.93</v>
      </c>
      <c r="K5344" s="33">
        <v>19337.41</v>
      </c>
      <c r="L5344" s="21">
        <f t="shared" si="588"/>
        <v>18997.506666666668</v>
      </c>
      <c r="M5344" s="34">
        <f t="shared" si="589"/>
        <v>411.38193644511568</v>
      </c>
      <c r="N5344" s="34">
        <f t="shared" si="590"/>
        <v>2.1654522546736783</v>
      </c>
      <c r="O5344" s="35">
        <f t="shared" si="591"/>
        <v>18997.506666666668</v>
      </c>
      <c r="P5344" s="35">
        <f t="shared" si="592"/>
        <v>18997.506666666668</v>
      </c>
      <c r="Q5344" s="39">
        <f t="shared" si="594"/>
        <v>18997.510000000002</v>
      </c>
      <c r="R5344" s="37">
        <f t="shared" si="593"/>
        <v>18997.510000000002</v>
      </c>
      <c r="T5344" s="38"/>
      <c r="U5344" s="38"/>
      <c r="V5344" s="38"/>
    </row>
    <row r="5345" ht="12.75">
      <c r="A5345" s="27">
        <v>5333</v>
      </c>
      <c r="B5345" s="28" t="s">
        <v>9834</v>
      </c>
      <c r="C5345" s="29" t="s">
        <v>9836</v>
      </c>
      <c r="D5345" s="30" t="s">
        <v>30</v>
      </c>
      <c r="E5345" s="31">
        <v>1</v>
      </c>
      <c r="F5345" s="32"/>
      <c r="G5345" s="32"/>
      <c r="H5345" s="32"/>
      <c r="I5345" s="33">
        <v>16699.490000000002</v>
      </c>
      <c r="J5345" s="33">
        <v>17083.580000000002</v>
      </c>
      <c r="K5345" s="33">
        <v>16916.580000000002</v>
      </c>
      <c r="L5345" s="21">
        <f t="shared" si="588"/>
        <v>16899.883333333335</v>
      </c>
      <c r="M5345" s="34">
        <f t="shared" si="589"/>
        <v>192.58859268745221</v>
      </c>
      <c r="N5345" s="34">
        <f t="shared" si="590"/>
        <v>1.1395853384833161</v>
      </c>
      <c r="O5345" s="35">
        <f t="shared" si="591"/>
        <v>16899.883333333335</v>
      </c>
      <c r="P5345" s="35">
        <f t="shared" si="592"/>
        <v>16899.883333333335</v>
      </c>
      <c r="Q5345" s="39">
        <f t="shared" si="594"/>
        <v>16899.880000000001</v>
      </c>
      <c r="R5345" s="37">
        <f t="shared" si="593"/>
        <v>16899.880000000001</v>
      </c>
      <c r="T5345" s="38"/>
      <c r="U5345" s="38"/>
      <c r="V5345" s="38"/>
    </row>
    <row r="5346" ht="34.5">
      <c r="A5346" s="27">
        <v>5334</v>
      </c>
      <c r="B5346" s="28" t="s">
        <v>9837</v>
      </c>
      <c r="C5346" s="29" t="s">
        <v>9838</v>
      </c>
      <c r="D5346" s="30" t="s">
        <v>30</v>
      </c>
      <c r="E5346" s="31">
        <v>1</v>
      </c>
      <c r="F5346" s="32"/>
      <c r="G5346" s="32"/>
      <c r="H5346" s="32"/>
      <c r="I5346" s="33">
        <v>17957.599999999999</v>
      </c>
      <c r="J5346" s="33">
        <v>18262.880000000001</v>
      </c>
      <c r="K5346" s="33">
        <v>18693.860000000001</v>
      </c>
      <c r="L5346" s="21">
        <f t="shared" si="588"/>
        <v>18304.779999999999</v>
      </c>
      <c r="M5346" s="34">
        <f t="shared" si="589"/>
        <v>369.91405001702856</v>
      </c>
      <c r="N5346" s="34">
        <f t="shared" si="590"/>
        <v>2.0208603983059539</v>
      </c>
      <c r="O5346" s="35">
        <f t="shared" si="591"/>
        <v>18304.779999999999</v>
      </c>
      <c r="P5346" s="35">
        <f t="shared" si="592"/>
        <v>18304.779999999999</v>
      </c>
      <c r="Q5346" s="39">
        <f t="shared" si="594"/>
        <v>18304.779999999999</v>
      </c>
      <c r="R5346" s="37">
        <f t="shared" si="593"/>
        <v>18304.779999999999</v>
      </c>
      <c r="T5346" s="38"/>
      <c r="U5346" s="38"/>
      <c r="V5346" s="38"/>
    </row>
    <row r="5347" ht="12.75">
      <c r="A5347" s="27">
        <v>5335</v>
      </c>
      <c r="B5347" s="28" t="s">
        <v>9839</v>
      </c>
      <c r="C5347" s="29" t="s">
        <v>9840</v>
      </c>
      <c r="D5347" s="30" t="s">
        <v>30</v>
      </c>
      <c r="E5347" s="31">
        <v>1</v>
      </c>
      <c r="F5347" s="32"/>
      <c r="G5347" s="32"/>
      <c r="H5347" s="32"/>
      <c r="I5347" s="33">
        <v>1326.29</v>
      </c>
      <c r="J5347" s="33">
        <v>1379.3399999999999</v>
      </c>
      <c r="K5347" s="33">
        <v>1344.8599999999999</v>
      </c>
      <c r="L5347" s="21">
        <f t="shared" si="588"/>
        <v>1350.1633333333332</v>
      </c>
      <c r="M5347" s="34">
        <f t="shared" si="589"/>
        <v>26.919688581655848</v>
      </c>
      <c r="N5347" s="34">
        <f t="shared" si="590"/>
        <v>1.9938097796801759</v>
      </c>
      <c r="O5347" s="35">
        <f t="shared" si="591"/>
        <v>1350.1633333333332</v>
      </c>
      <c r="P5347" s="35">
        <f t="shared" si="592"/>
        <v>1350.1633333333332</v>
      </c>
      <c r="Q5347" s="39">
        <f t="shared" si="594"/>
        <v>1350.1600000000001</v>
      </c>
      <c r="R5347" s="37">
        <f t="shared" si="593"/>
        <v>1350.1600000000001</v>
      </c>
      <c r="T5347" s="38"/>
      <c r="U5347" s="38"/>
      <c r="V5347" s="38"/>
    </row>
    <row r="5348" ht="12.75">
      <c r="A5348" s="27">
        <v>5336</v>
      </c>
      <c r="B5348" s="28" t="s">
        <v>9841</v>
      </c>
      <c r="C5348" s="29" t="s">
        <v>9842</v>
      </c>
      <c r="D5348" s="30" t="s">
        <v>30</v>
      </c>
      <c r="E5348" s="31">
        <v>1</v>
      </c>
      <c r="F5348" s="32"/>
      <c r="G5348" s="32"/>
      <c r="H5348" s="32"/>
      <c r="I5348" s="33">
        <v>3865.7800000000002</v>
      </c>
      <c r="J5348" s="33">
        <v>3885.1100000000001</v>
      </c>
      <c r="K5348" s="33">
        <v>3931.5</v>
      </c>
      <c r="L5348" s="21">
        <f t="shared" si="588"/>
        <v>3894.1299999999997</v>
      </c>
      <c r="M5348" s="34">
        <f t="shared" si="589"/>
        <v>33.775729451782283</v>
      </c>
      <c r="N5348" s="34">
        <f t="shared" si="590"/>
        <v>0.86734981759166463</v>
      </c>
      <c r="O5348" s="35">
        <f t="shared" si="591"/>
        <v>3894.1299999999997</v>
      </c>
      <c r="P5348" s="35">
        <f t="shared" si="592"/>
        <v>3894.1299999999997</v>
      </c>
      <c r="Q5348" s="39">
        <f t="shared" si="594"/>
        <v>3894.1300000000001</v>
      </c>
      <c r="R5348" s="37">
        <f t="shared" si="593"/>
        <v>3894.1300000000001</v>
      </c>
      <c r="T5348" s="38"/>
      <c r="U5348" s="38"/>
      <c r="V5348" s="38"/>
    </row>
    <row r="5349" ht="12.75">
      <c r="A5349" s="27">
        <v>5337</v>
      </c>
      <c r="B5349" s="28" t="s">
        <v>9843</v>
      </c>
      <c r="C5349" s="29" t="s">
        <v>9844</v>
      </c>
      <c r="D5349" s="30" t="s">
        <v>30</v>
      </c>
      <c r="E5349" s="31">
        <v>1</v>
      </c>
      <c r="F5349" s="32"/>
      <c r="G5349" s="32"/>
      <c r="H5349" s="32"/>
      <c r="I5349" s="33">
        <v>467.92000000000002</v>
      </c>
      <c r="J5349" s="33">
        <v>473.06999999999999</v>
      </c>
      <c r="K5349" s="33">
        <v>473.06999999999999</v>
      </c>
      <c r="L5349" s="21">
        <f t="shared" si="588"/>
        <v>471.3533333333333</v>
      </c>
      <c r="M5349" s="34">
        <f t="shared" si="589"/>
        <v>2.9733538863265596</v>
      </c>
      <c r="N5349" s="34">
        <f t="shared" si="590"/>
        <v>0.63081210549620803</v>
      </c>
      <c r="O5349" s="35">
        <f t="shared" si="591"/>
        <v>471.3533333333333</v>
      </c>
      <c r="P5349" s="35">
        <f t="shared" si="592"/>
        <v>471.3533333333333</v>
      </c>
      <c r="Q5349" s="39">
        <f t="shared" si="594"/>
        <v>471.35000000000002</v>
      </c>
      <c r="R5349" s="37">
        <f t="shared" si="593"/>
        <v>471.35000000000002</v>
      </c>
      <c r="T5349" s="38"/>
      <c r="U5349" s="38"/>
      <c r="V5349" s="38"/>
    </row>
    <row r="5350" ht="12.75">
      <c r="A5350" s="27">
        <v>5338</v>
      </c>
      <c r="B5350" s="28" t="s">
        <v>9845</v>
      </c>
      <c r="C5350" s="29" t="s">
        <v>9846</v>
      </c>
      <c r="D5350" s="30" t="s">
        <v>30</v>
      </c>
      <c r="E5350" s="31">
        <v>1</v>
      </c>
      <c r="F5350" s="32"/>
      <c r="G5350" s="32"/>
      <c r="H5350" s="32"/>
      <c r="I5350" s="33">
        <v>4282.5600000000004</v>
      </c>
      <c r="J5350" s="33">
        <v>4381.0600000000004</v>
      </c>
      <c r="K5350" s="33">
        <v>4321.1000000000004</v>
      </c>
      <c r="L5350" s="21">
        <f t="shared" si="588"/>
        <v>4328.2400000000007</v>
      </c>
      <c r="M5350" s="34">
        <f t="shared" si="589"/>
        <v>49.636651780715425</v>
      </c>
      <c r="N5350" s="34">
        <f t="shared" si="590"/>
        <v>1.1468091367557118</v>
      </c>
      <c r="O5350" s="35">
        <f t="shared" si="591"/>
        <v>4328.2399999999998</v>
      </c>
      <c r="P5350" s="35">
        <f t="shared" si="592"/>
        <v>4328.2400000000007</v>
      </c>
      <c r="Q5350" s="39">
        <f t="shared" si="594"/>
        <v>4328.2399999999998</v>
      </c>
      <c r="R5350" s="37">
        <f t="shared" si="593"/>
        <v>4328.2399999999998</v>
      </c>
      <c r="T5350" s="38"/>
      <c r="U5350" s="38"/>
      <c r="V5350" s="38"/>
    </row>
    <row r="5351" ht="12.75">
      <c r="A5351" s="27">
        <v>5339</v>
      </c>
      <c r="B5351" s="28" t="s">
        <v>9847</v>
      </c>
      <c r="C5351" s="29" t="s">
        <v>9848</v>
      </c>
      <c r="D5351" s="30" t="s">
        <v>30</v>
      </c>
      <c r="E5351" s="31">
        <v>1</v>
      </c>
      <c r="F5351" s="32"/>
      <c r="G5351" s="32"/>
      <c r="H5351" s="32"/>
      <c r="I5351" s="33">
        <v>3665.9000000000001</v>
      </c>
      <c r="J5351" s="33">
        <v>3750.2199999999998</v>
      </c>
      <c r="K5351" s="33">
        <v>3684.23</v>
      </c>
      <c r="L5351" s="21">
        <f t="shared" si="588"/>
        <v>3700.1166666666668</v>
      </c>
      <c r="M5351" s="34">
        <f t="shared" si="589"/>
        <v>44.348114202672924</v>
      </c>
      <c r="N5351" s="34">
        <f t="shared" si="590"/>
        <v>1.1985598887243984</v>
      </c>
      <c r="O5351" s="35">
        <f t="shared" si="591"/>
        <v>3700.1166666666668</v>
      </c>
      <c r="P5351" s="35">
        <f t="shared" si="592"/>
        <v>3700.1166666666668</v>
      </c>
      <c r="Q5351" s="39">
        <f t="shared" si="594"/>
        <v>3700.1199999999999</v>
      </c>
      <c r="R5351" s="37">
        <f t="shared" si="593"/>
        <v>3700.1199999999999</v>
      </c>
      <c r="T5351" s="38"/>
      <c r="U5351" s="38"/>
      <c r="V5351" s="38"/>
    </row>
    <row r="5352" ht="12.75">
      <c r="A5352" s="27">
        <v>5340</v>
      </c>
      <c r="B5352" s="28" t="s">
        <v>9849</v>
      </c>
      <c r="C5352" s="29" t="s">
        <v>9850</v>
      </c>
      <c r="D5352" s="30" t="s">
        <v>30</v>
      </c>
      <c r="E5352" s="31">
        <v>1</v>
      </c>
      <c r="F5352" s="32"/>
      <c r="G5352" s="32"/>
      <c r="H5352" s="32"/>
      <c r="I5352" s="33">
        <v>1726.04</v>
      </c>
      <c r="J5352" s="33">
        <v>1781.27</v>
      </c>
      <c r="K5352" s="33">
        <v>1776.0999999999999</v>
      </c>
      <c r="L5352" s="21">
        <f t="shared" si="588"/>
        <v>1761.1366666666665</v>
      </c>
      <c r="M5352" s="34">
        <f t="shared" si="589"/>
        <v>30.504331386433186</v>
      </c>
      <c r="N5352" s="34">
        <f t="shared" si="590"/>
        <v>1.7320820106578811</v>
      </c>
      <c r="O5352" s="35">
        <f t="shared" si="591"/>
        <v>1761.1366666666665</v>
      </c>
      <c r="P5352" s="35">
        <f t="shared" si="592"/>
        <v>1761.1366666666665</v>
      </c>
      <c r="Q5352" s="39">
        <f t="shared" si="594"/>
        <v>1761.1400000000001</v>
      </c>
      <c r="R5352" s="37">
        <f t="shared" si="593"/>
        <v>1761.1400000000001</v>
      </c>
      <c r="T5352" s="38"/>
      <c r="U5352" s="38"/>
      <c r="V5352" s="38"/>
    </row>
    <row r="5353" ht="12.75">
      <c r="A5353" s="27">
        <v>5341</v>
      </c>
      <c r="B5353" s="28" t="s">
        <v>9851</v>
      </c>
      <c r="C5353" s="29" t="s">
        <v>9852</v>
      </c>
      <c r="D5353" s="30" t="s">
        <v>30</v>
      </c>
      <c r="E5353" s="31">
        <v>1</v>
      </c>
      <c r="F5353" s="32"/>
      <c r="G5353" s="32"/>
      <c r="H5353" s="32"/>
      <c r="I5353" s="33">
        <v>10563.85</v>
      </c>
      <c r="J5353" s="33">
        <v>10669.49</v>
      </c>
      <c r="K5353" s="33">
        <v>10722.309999999999</v>
      </c>
      <c r="L5353" s="21">
        <f t="shared" si="588"/>
        <v>10651.883333333333</v>
      </c>
      <c r="M5353" s="34">
        <f t="shared" si="589"/>
        <v>80.683882735855377</v>
      </c>
      <c r="N5353" s="34">
        <f t="shared" si="590"/>
        <v>0.75746119452292826</v>
      </c>
      <c r="O5353" s="35">
        <f t="shared" si="591"/>
        <v>10651.883333333333</v>
      </c>
      <c r="P5353" s="35">
        <f t="shared" si="592"/>
        <v>10651.883333333333</v>
      </c>
      <c r="Q5353" s="39">
        <f t="shared" si="594"/>
        <v>10651.880000000001</v>
      </c>
      <c r="R5353" s="37">
        <f t="shared" si="593"/>
        <v>10651.880000000001</v>
      </c>
      <c r="T5353" s="38"/>
      <c r="U5353" s="38"/>
      <c r="V5353" s="38"/>
    </row>
    <row r="5354" ht="12.75">
      <c r="A5354" s="27">
        <v>5342</v>
      </c>
      <c r="B5354" s="28" t="s">
        <v>9853</v>
      </c>
      <c r="C5354" s="29" t="s">
        <v>9854</v>
      </c>
      <c r="D5354" s="30" t="s">
        <v>30</v>
      </c>
      <c r="E5354" s="31">
        <v>1</v>
      </c>
      <c r="F5354" s="32"/>
      <c r="G5354" s="32"/>
      <c r="H5354" s="32"/>
      <c r="I5354" s="33">
        <v>93497.300000000003</v>
      </c>
      <c r="J5354" s="33">
        <v>93871.289999999994</v>
      </c>
      <c r="K5354" s="33">
        <v>94993.259999999995</v>
      </c>
      <c r="L5354" s="21">
        <f t="shared" si="588"/>
        <v>94120.616666666654</v>
      </c>
      <c r="M5354" s="34">
        <f t="shared" si="589"/>
        <v>778.52226714033588</v>
      </c>
      <c r="N5354" s="34">
        <f t="shared" si="590"/>
        <v>0.82715381041065139</v>
      </c>
      <c r="O5354" s="35">
        <f t="shared" si="591"/>
        <v>94120.616666666654</v>
      </c>
      <c r="P5354" s="35">
        <f t="shared" si="592"/>
        <v>94120.616666666654</v>
      </c>
      <c r="Q5354" s="39">
        <f t="shared" si="594"/>
        <v>94120.619999999995</v>
      </c>
      <c r="R5354" s="37">
        <f t="shared" si="593"/>
        <v>94120.619999999995</v>
      </c>
      <c r="T5354" s="38"/>
      <c r="U5354" s="38"/>
      <c r="V5354" s="38"/>
    </row>
    <row r="5355" ht="12.75">
      <c r="A5355" s="27">
        <v>5343</v>
      </c>
      <c r="B5355" s="28" t="s">
        <v>9855</v>
      </c>
      <c r="C5355" s="29" t="s">
        <v>9856</v>
      </c>
      <c r="D5355" s="30" t="s">
        <v>30</v>
      </c>
      <c r="E5355" s="31">
        <v>1</v>
      </c>
      <c r="F5355" s="32"/>
      <c r="G5355" s="32"/>
      <c r="H5355" s="32"/>
      <c r="I5355" s="33">
        <v>254.12</v>
      </c>
      <c r="J5355" s="33">
        <v>264.27999999999997</v>
      </c>
      <c r="K5355" s="33">
        <v>262.50999999999999</v>
      </c>
      <c r="L5355" s="21">
        <f t="shared" si="588"/>
        <v>260.30333333333334</v>
      </c>
      <c r="M5355" s="34">
        <f t="shared" si="589"/>
        <v>5.4275623748910684</v>
      </c>
      <c r="N5355" s="34">
        <f t="shared" si="590"/>
        <v>2.0850913837283689</v>
      </c>
      <c r="O5355" s="35">
        <f t="shared" si="591"/>
        <v>260.30333333333328</v>
      </c>
      <c r="P5355" s="35">
        <f t="shared" si="592"/>
        <v>260.30333333333334</v>
      </c>
      <c r="Q5355" s="39">
        <f t="shared" si="594"/>
        <v>260.30000000000001</v>
      </c>
      <c r="R5355" s="37">
        <f t="shared" si="593"/>
        <v>260.30000000000001</v>
      </c>
      <c r="T5355" s="38"/>
      <c r="U5355" s="38"/>
      <c r="V5355" s="38"/>
    </row>
    <row r="5356" ht="12.75">
      <c r="A5356" s="27">
        <v>5344</v>
      </c>
      <c r="B5356" s="28" t="s">
        <v>9855</v>
      </c>
      <c r="C5356" s="29" t="s">
        <v>9857</v>
      </c>
      <c r="D5356" s="30" t="s">
        <v>30</v>
      </c>
      <c r="E5356" s="31">
        <v>1</v>
      </c>
      <c r="F5356" s="32"/>
      <c r="G5356" s="32"/>
      <c r="H5356" s="32"/>
      <c r="I5356" s="33">
        <v>517.48000000000002</v>
      </c>
      <c r="J5356" s="33">
        <v>525.24000000000001</v>
      </c>
      <c r="K5356" s="33">
        <v>534.55999999999995</v>
      </c>
      <c r="L5356" s="21">
        <f t="shared" si="588"/>
        <v>525.75999999999999</v>
      </c>
      <c r="M5356" s="34">
        <f t="shared" si="589"/>
        <v>8.5518652936069675</v>
      </c>
      <c r="N5356" s="34">
        <f t="shared" si="590"/>
        <v>1.6265720658869005</v>
      </c>
      <c r="O5356" s="35">
        <f t="shared" si="591"/>
        <v>525.75999999999999</v>
      </c>
      <c r="P5356" s="35">
        <f t="shared" si="592"/>
        <v>525.75999999999999</v>
      </c>
      <c r="Q5356" s="39">
        <f t="shared" si="594"/>
        <v>525.75999999999999</v>
      </c>
      <c r="R5356" s="37">
        <f t="shared" si="593"/>
        <v>525.75999999999999</v>
      </c>
      <c r="T5356" s="38"/>
      <c r="U5356" s="38"/>
      <c r="V5356" s="38"/>
    </row>
    <row r="5357" ht="12.75">
      <c r="A5357" s="27">
        <v>5345</v>
      </c>
      <c r="B5357" s="28" t="s">
        <v>9855</v>
      </c>
      <c r="C5357" s="29" t="s">
        <v>9858</v>
      </c>
      <c r="D5357" s="30" t="s">
        <v>30</v>
      </c>
      <c r="E5357" s="31">
        <v>1</v>
      </c>
      <c r="F5357" s="32"/>
      <c r="G5357" s="32"/>
      <c r="H5357" s="32"/>
      <c r="I5357" s="33">
        <v>495.81999999999999</v>
      </c>
      <c r="J5357" s="33">
        <v>508.70999999999998</v>
      </c>
      <c r="K5357" s="33">
        <v>499.29000000000002</v>
      </c>
      <c r="L5357" s="21">
        <f t="shared" si="588"/>
        <v>501.27333333333331</v>
      </c>
      <c r="M5357" s="34">
        <f t="shared" si="589"/>
        <v>6.6699500248002739</v>
      </c>
      <c r="N5357" s="34">
        <f t="shared" si="590"/>
        <v>1.3306014067109642</v>
      </c>
      <c r="O5357" s="35">
        <f t="shared" si="591"/>
        <v>501.27333333333331</v>
      </c>
      <c r="P5357" s="35">
        <f t="shared" si="592"/>
        <v>501.27333333333331</v>
      </c>
      <c r="Q5357" s="39">
        <f t="shared" si="594"/>
        <v>501.27000000000004</v>
      </c>
      <c r="R5357" s="37">
        <f t="shared" si="593"/>
        <v>501.27000000000004</v>
      </c>
      <c r="T5357" s="38"/>
      <c r="U5357" s="38"/>
      <c r="V5357" s="38"/>
    </row>
    <row r="5358" ht="12.75">
      <c r="A5358" s="27">
        <v>5346</v>
      </c>
      <c r="B5358" s="28" t="s">
        <v>9855</v>
      </c>
      <c r="C5358" s="29" t="s">
        <v>9859</v>
      </c>
      <c r="D5358" s="30" t="s">
        <v>30</v>
      </c>
      <c r="E5358" s="31">
        <v>1</v>
      </c>
      <c r="F5358" s="32"/>
      <c r="G5358" s="32"/>
      <c r="H5358" s="32"/>
      <c r="I5358" s="33">
        <v>210.72999999999999</v>
      </c>
      <c r="J5358" s="33">
        <v>218.94999999999999</v>
      </c>
      <c r="K5358" s="33">
        <v>218.94999999999999</v>
      </c>
      <c r="L5358" s="21">
        <f t="shared" si="588"/>
        <v>216.20999999999995</v>
      </c>
      <c r="M5358" s="34">
        <f t="shared" si="589"/>
        <v>4.7458192127387226</v>
      </c>
      <c r="N5358" s="34">
        <f t="shared" si="590"/>
        <v>2.1950044922708125</v>
      </c>
      <c r="O5358" s="35">
        <f t="shared" si="591"/>
        <v>216.20999999999995</v>
      </c>
      <c r="P5358" s="35">
        <f t="shared" si="592"/>
        <v>216.20999999999995</v>
      </c>
      <c r="Q5358" s="39">
        <f t="shared" si="594"/>
        <v>216.21000000000001</v>
      </c>
      <c r="R5358" s="37">
        <f t="shared" si="593"/>
        <v>216.21000000000001</v>
      </c>
      <c r="T5358" s="38"/>
      <c r="U5358" s="38"/>
      <c r="V5358" s="38"/>
    </row>
    <row r="5359" ht="12.75">
      <c r="A5359" s="27">
        <v>5347</v>
      </c>
      <c r="B5359" s="28" t="s">
        <v>9860</v>
      </c>
      <c r="C5359" s="29" t="s">
        <v>9861</v>
      </c>
      <c r="D5359" s="30" t="s">
        <v>30</v>
      </c>
      <c r="E5359" s="31">
        <v>1</v>
      </c>
      <c r="F5359" s="32"/>
      <c r="G5359" s="32"/>
      <c r="H5359" s="32"/>
      <c r="I5359" s="33">
        <v>1561.79</v>
      </c>
      <c r="J5359" s="33">
        <v>1588.3399999999999</v>
      </c>
      <c r="K5359" s="33">
        <v>1593.03</v>
      </c>
      <c r="L5359" s="21">
        <f t="shared" si="588"/>
        <v>1581.0533333333333</v>
      </c>
      <c r="M5359" s="34">
        <f t="shared" si="589"/>
        <v>16.846543661336977</v>
      </c>
      <c r="N5359" s="34">
        <f t="shared" si="590"/>
        <v>1.0655265895312604</v>
      </c>
      <c r="O5359" s="35">
        <f t="shared" si="591"/>
        <v>1581.0533333333333</v>
      </c>
      <c r="P5359" s="35">
        <f t="shared" si="592"/>
        <v>1581.0533333333333</v>
      </c>
      <c r="Q5359" s="39">
        <f t="shared" si="594"/>
        <v>1581.05</v>
      </c>
      <c r="R5359" s="37">
        <f t="shared" si="593"/>
        <v>1581.05</v>
      </c>
      <c r="T5359" s="38"/>
      <c r="U5359" s="38"/>
      <c r="V5359" s="38"/>
    </row>
    <row r="5360" ht="12.75">
      <c r="A5360" s="27">
        <v>5348</v>
      </c>
      <c r="B5360" s="28" t="s">
        <v>9860</v>
      </c>
      <c r="C5360" s="29" t="s">
        <v>9862</v>
      </c>
      <c r="D5360" s="30" t="s">
        <v>30</v>
      </c>
      <c r="E5360" s="31">
        <v>1</v>
      </c>
      <c r="F5360" s="32"/>
      <c r="G5360" s="32"/>
      <c r="H5360" s="32"/>
      <c r="I5360" s="33">
        <v>192.13999999999999</v>
      </c>
      <c r="J5360" s="33">
        <v>194.83000000000001</v>
      </c>
      <c r="K5360" s="33">
        <v>195.02000000000001</v>
      </c>
      <c r="L5360" s="21">
        <f t="shared" si="588"/>
        <v>193.99666666666667</v>
      </c>
      <c r="M5360" s="34">
        <f t="shared" si="589"/>
        <v>1.6107244746800675</v>
      </c>
      <c r="N5360" s="34">
        <f t="shared" si="590"/>
        <v>0.83028461383188767</v>
      </c>
      <c r="O5360" s="35">
        <f t="shared" si="591"/>
        <v>193.99666666666667</v>
      </c>
      <c r="P5360" s="35">
        <f t="shared" si="592"/>
        <v>193.99666666666667</v>
      </c>
      <c r="Q5360" s="39">
        <f t="shared" si="594"/>
        <v>194</v>
      </c>
      <c r="R5360" s="37">
        <f t="shared" si="593"/>
        <v>194</v>
      </c>
      <c r="T5360" s="38"/>
      <c r="U5360" s="38"/>
      <c r="V5360" s="38"/>
    </row>
    <row r="5361" ht="12.75">
      <c r="A5361" s="27">
        <v>5349</v>
      </c>
      <c r="B5361" s="28" t="s">
        <v>9863</v>
      </c>
      <c r="C5361" s="29" t="s">
        <v>9864</v>
      </c>
      <c r="D5361" s="30" t="s">
        <v>30</v>
      </c>
      <c r="E5361" s="31">
        <v>1</v>
      </c>
      <c r="F5361" s="32"/>
      <c r="G5361" s="32"/>
      <c r="H5361" s="32"/>
      <c r="I5361" s="33">
        <v>192.13999999999999</v>
      </c>
      <c r="J5361" s="33">
        <v>194.44999999999999</v>
      </c>
      <c r="K5361" s="33">
        <v>195.78999999999999</v>
      </c>
      <c r="L5361" s="21">
        <f t="shared" si="588"/>
        <v>194.12666666666667</v>
      </c>
      <c r="M5361" s="34">
        <f t="shared" si="589"/>
        <v>1.8463567730353048</v>
      </c>
      <c r="N5361" s="34">
        <f t="shared" si="590"/>
        <v>0.95110929618220308</v>
      </c>
      <c r="O5361" s="35">
        <f t="shared" si="591"/>
        <v>194.12666666666667</v>
      </c>
      <c r="P5361" s="35">
        <f t="shared" si="592"/>
        <v>194.12666666666667</v>
      </c>
      <c r="Q5361" s="39">
        <f t="shared" si="594"/>
        <v>194.13</v>
      </c>
      <c r="R5361" s="37">
        <f t="shared" si="593"/>
        <v>194.13</v>
      </c>
      <c r="T5361" s="38"/>
      <c r="U5361" s="38"/>
      <c r="V5361" s="38"/>
    </row>
    <row r="5362" ht="12.75">
      <c r="A5362" s="27">
        <v>5350</v>
      </c>
      <c r="B5362" s="28" t="s">
        <v>9865</v>
      </c>
      <c r="C5362" s="29" t="s">
        <v>9866</v>
      </c>
      <c r="D5362" s="30" t="s">
        <v>30</v>
      </c>
      <c r="E5362" s="31">
        <v>1</v>
      </c>
      <c r="F5362" s="32"/>
      <c r="G5362" s="32"/>
      <c r="H5362" s="32"/>
      <c r="I5362" s="33">
        <v>7288.3999999999996</v>
      </c>
      <c r="J5362" s="33">
        <v>7550.7799999999997</v>
      </c>
      <c r="K5362" s="33">
        <v>7507.0500000000002</v>
      </c>
      <c r="L5362" s="21">
        <f t="shared" si="588"/>
        <v>7448.7433333333329</v>
      </c>
      <c r="M5362" s="34">
        <f t="shared" si="589"/>
        <v>140.57228259274081</v>
      </c>
      <c r="N5362" s="34">
        <f t="shared" si="590"/>
        <v>1.8871946085680782</v>
      </c>
      <c r="O5362" s="35">
        <f t="shared" si="591"/>
        <v>7448.7433333333329</v>
      </c>
      <c r="P5362" s="35">
        <f t="shared" si="592"/>
        <v>7448.7433333333329</v>
      </c>
      <c r="Q5362" s="39">
        <f t="shared" si="594"/>
        <v>7448.7399999999998</v>
      </c>
      <c r="R5362" s="37">
        <f t="shared" si="593"/>
        <v>7448.7399999999998</v>
      </c>
      <c r="T5362" s="38"/>
      <c r="U5362" s="38"/>
      <c r="V5362" s="38"/>
    </row>
    <row r="5363" ht="12.75">
      <c r="A5363" s="27">
        <v>5351</v>
      </c>
      <c r="B5363" s="28" t="s">
        <v>9867</v>
      </c>
      <c r="C5363" s="29" t="s">
        <v>9868</v>
      </c>
      <c r="D5363" s="30" t="s">
        <v>30</v>
      </c>
      <c r="E5363" s="31">
        <v>1</v>
      </c>
      <c r="F5363" s="32"/>
      <c r="G5363" s="32"/>
      <c r="H5363" s="32"/>
      <c r="I5363" s="33">
        <v>247.91</v>
      </c>
      <c r="J5363" s="33">
        <v>252.87</v>
      </c>
      <c r="K5363" s="33">
        <v>248.90000000000001</v>
      </c>
      <c r="L5363" s="21">
        <f t="shared" si="588"/>
        <v>249.89333333333332</v>
      </c>
      <c r="M5363" s="34">
        <f t="shared" si="589"/>
        <v>2.624963491809619</v>
      </c>
      <c r="N5363" s="34">
        <f t="shared" si="590"/>
        <v>1.0504335817187143</v>
      </c>
      <c r="O5363" s="35">
        <f t="shared" si="591"/>
        <v>249.89333333333332</v>
      </c>
      <c r="P5363" s="35">
        <f t="shared" si="592"/>
        <v>249.89333333333332</v>
      </c>
      <c r="Q5363" s="39">
        <f t="shared" si="594"/>
        <v>249.89000000000001</v>
      </c>
      <c r="R5363" s="37">
        <f t="shared" si="593"/>
        <v>249.89000000000001</v>
      </c>
      <c r="T5363" s="38"/>
      <c r="U5363" s="38"/>
      <c r="V5363" s="38"/>
    </row>
    <row r="5364" ht="12.75">
      <c r="A5364" s="27">
        <v>5352</v>
      </c>
      <c r="B5364" s="28" t="s">
        <v>9869</v>
      </c>
      <c r="C5364" s="29" t="s">
        <v>9870</v>
      </c>
      <c r="D5364" s="30" t="s">
        <v>30</v>
      </c>
      <c r="E5364" s="31">
        <v>1</v>
      </c>
      <c r="F5364" s="32"/>
      <c r="G5364" s="32"/>
      <c r="H5364" s="32"/>
      <c r="I5364" s="33">
        <v>21.68</v>
      </c>
      <c r="J5364" s="33">
        <v>21.879999999999999</v>
      </c>
      <c r="K5364" s="33">
        <v>22.5</v>
      </c>
      <c r="L5364" s="21">
        <f t="shared" si="588"/>
        <v>22.02</v>
      </c>
      <c r="M5364" s="34">
        <f t="shared" si="589"/>
        <v>0.42755116652863928</v>
      </c>
      <c r="N5364" s="34">
        <f t="shared" si="590"/>
        <v>1.9416492576232482</v>
      </c>
      <c r="O5364" s="35">
        <f t="shared" si="591"/>
        <v>22.02</v>
      </c>
      <c r="P5364" s="35">
        <f t="shared" si="592"/>
        <v>22.02</v>
      </c>
      <c r="Q5364" s="39">
        <f t="shared" si="594"/>
        <v>22.02</v>
      </c>
      <c r="R5364" s="37">
        <f t="shared" si="593"/>
        <v>22.02</v>
      </c>
      <c r="T5364" s="38"/>
      <c r="U5364" s="38"/>
      <c r="V5364" s="38"/>
    </row>
    <row r="5365" ht="12.75">
      <c r="A5365" s="27">
        <v>5353</v>
      </c>
      <c r="B5365" s="28" t="s">
        <v>9871</v>
      </c>
      <c r="C5365" s="29" t="s">
        <v>9872</v>
      </c>
      <c r="D5365" s="30" t="s">
        <v>30</v>
      </c>
      <c r="E5365" s="31">
        <v>1</v>
      </c>
      <c r="F5365" s="32"/>
      <c r="G5365" s="32"/>
      <c r="H5365" s="32"/>
      <c r="I5365" s="33">
        <v>5178.1099999999997</v>
      </c>
      <c r="J5365" s="33">
        <v>5286.8500000000004</v>
      </c>
      <c r="K5365" s="33">
        <v>5250.6000000000004</v>
      </c>
      <c r="L5365" s="21">
        <f t="shared" si="588"/>
        <v>5238.5199999999995</v>
      </c>
      <c r="M5365" s="34">
        <f t="shared" si="589"/>
        <v>55.367334232379669</v>
      </c>
      <c r="N5365" s="34">
        <f t="shared" si="590"/>
        <v>1.056927037262045</v>
      </c>
      <c r="O5365" s="35">
        <f t="shared" si="591"/>
        <v>5238.5199999999995</v>
      </c>
      <c r="P5365" s="35">
        <f t="shared" si="592"/>
        <v>5238.5199999999995</v>
      </c>
      <c r="Q5365" s="39">
        <f t="shared" si="594"/>
        <v>5238.5200000000004</v>
      </c>
      <c r="R5365" s="37">
        <f t="shared" si="593"/>
        <v>5238.5200000000004</v>
      </c>
      <c r="T5365" s="38"/>
      <c r="U5365" s="38"/>
      <c r="V5365" s="38"/>
    </row>
    <row r="5366" ht="12.75">
      <c r="A5366" s="27">
        <v>5354</v>
      </c>
      <c r="B5366" s="28" t="s">
        <v>9873</v>
      </c>
      <c r="C5366" s="29" t="s">
        <v>9874</v>
      </c>
      <c r="D5366" s="30" t="s">
        <v>30</v>
      </c>
      <c r="E5366" s="31">
        <v>1</v>
      </c>
      <c r="F5366" s="32"/>
      <c r="G5366" s="32"/>
      <c r="H5366" s="32"/>
      <c r="I5366" s="33">
        <v>2590.6100000000001</v>
      </c>
      <c r="J5366" s="33">
        <v>2645.0100000000002</v>
      </c>
      <c r="K5366" s="33">
        <v>2626.8800000000001</v>
      </c>
      <c r="L5366" s="21">
        <f t="shared" si="588"/>
        <v>2620.8333333333335</v>
      </c>
      <c r="M5366" s="34">
        <f t="shared" si="589"/>
        <v>27.699487961573141</v>
      </c>
      <c r="N5366" s="34">
        <f t="shared" si="590"/>
        <v>1.0568962020314074</v>
      </c>
      <c r="O5366" s="35">
        <f t="shared" si="591"/>
        <v>2620.8333333333335</v>
      </c>
      <c r="P5366" s="35">
        <f t="shared" si="592"/>
        <v>2620.8333333333335</v>
      </c>
      <c r="Q5366" s="39">
        <f t="shared" si="594"/>
        <v>2620.8299999999999</v>
      </c>
      <c r="R5366" s="37">
        <f t="shared" si="593"/>
        <v>2620.8299999999999</v>
      </c>
      <c r="T5366" s="38"/>
      <c r="U5366" s="38"/>
      <c r="V5366" s="38"/>
    </row>
    <row r="5367" ht="12.75">
      <c r="A5367" s="27">
        <v>5355</v>
      </c>
      <c r="B5367" s="28" t="s">
        <v>9875</v>
      </c>
      <c r="C5367" s="29" t="s">
        <v>9876</v>
      </c>
      <c r="D5367" s="30" t="s">
        <v>30</v>
      </c>
      <c r="E5367" s="31">
        <v>1</v>
      </c>
      <c r="F5367" s="32"/>
      <c r="G5367" s="32"/>
      <c r="H5367" s="32"/>
      <c r="I5367" s="33">
        <v>2751.7600000000002</v>
      </c>
      <c r="J5367" s="33">
        <v>2768.27</v>
      </c>
      <c r="K5367" s="33">
        <v>2795.79</v>
      </c>
      <c r="L5367" s="21">
        <f t="shared" si="588"/>
        <v>2771.9400000000001</v>
      </c>
      <c r="M5367" s="34">
        <f t="shared" si="589"/>
        <v>22.2432439180978</v>
      </c>
      <c r="N5367" s="34">
        <f t="shared" si="590"/>
        <v>0.8024431956715441</v>
      </c>
      <c r="O5367" s="35">
        <f t="shared" si="591"/>
        <v>2771.9399999999996</v>
      </c>
      <c r="P5367" s="35">
        <f t="shared" si="592"/>
        <v>2771.9400000000001</v>
      </c>
      <c r="Q5367" s="39">
        <f t="shared" si="594"/>
        <v>2771.9400000000001</v>
      </c>
      <c r="R5367" s="37">
        <f t="shared" si="593"/>
        <v>2771.9400000000001</v>
      </c>
      <c r="T5367" s="38"/>
      <c r="U5367" s="38"/>
      <c r="V5367" s="38"/>
    </row>
    <row r="5368" ht="12.75">
      <c r="A5368" s="27">
        <v>5356</v>
      </c>
      <c r="B5368" s="28" t="s">
        <v>9877</v>
      </c>
      <c r="C5368" s="29" t="s">
        <v>9878</v>
      </c>
      <c r="D5368" s="30" t="s">
        <v>30</v>
      </c>
      <c r="E5368" s="31">
        <v>1</v>
      </c>
      <c r="F5368" s="32"/>
      <c r="G5368" s="32"/>
      <c r="H5368" s="32"/>
      <c r="I5368" s="33">
        <v>765.38999999999999</v>
      </c>
      <c r="J5368" s="33">
        <v>768.45000000000005</v>
      </c>
      <c r="K5368" s="33">
        <v>775.34000000000003</v>
      </c>
      <c r="L5368" s="21">
        <f t="shared" si="588"/>
        <v>769.7266666666668</v>
      </c>
      <c r="M5368" s="34">
        <f t="shared" si="589"/>
        <v>5.0963745283616584</v>
      </c>
      <c r="N5368" s="34">
        <f t="shared" si="590"/>
        <v>0.66210185369200203</v>
      </c>
      <c r="O5368" s="35">
        <f t="shared" si="591"/>
        <v>769.72666666666669</v>
      </c>
      <c r="P5368" s="35">
        <f t="shared" si="592"/>
        <v>769.7266666666668</v>
      </c>
      <c r="Q5368" s="39">
        <f t="shared" si="594"/>
        <v>769.73000000000002</v>
      </c>
      <c r="R5368" s="37">
        <f t="shared" si="593"/>
        <v>769.73000000000002</v>
      </c>
      <c r="T5368" s="38"/>
      <c r="U5368" s="38"/>
      <c r="V5368" s="38"/>
    </row>
    <row r="5369" ht="12.75">
      <c r="A5369" s="27">
        <v>5357</v>
      </c>
      <c r="B5369" s="28" t="s">
        <v>9879</v>
      </c>
      <c r="C5369" s="29" t="s">
        <v>9880</v>
      </c>
      <c r="D5369" s="30" t="s">
        <v>30</v>
      </c>
      <c r="E5369" s="31">
        <v>1</v>
      </c>
      <c r="F5369" s="32"/>
      <c r="G5369" s="32"/>
      <c r="H5369" s="32"/>
      <c r="I5369" s="33">
        <v>120.87</v>
      </c>
      <c r="J5369" s="33">
        <v>124.25</v>
      </c>
      <c r="K5369" s="33">
        <v>124.13</v>
      </c>
      <c r="L5369" s="21">
        <f t="shared" si="588"/>
        <v>123.08333333333333</v>
      </c>
      <c r="M5369" s="34">
        <f t="shared" si="589"/>
        <v>1.9177417274840005</v>
      </c>
      <c r="N5369" s="34">
        <f t="shared" si="590"/>
        <v>1.5580840033722416</v>
      </c>
      <c r="O5369" s="35">
        <f t="shared" si="591"/>
        <v>123.08333333333333</v>
      </c>
      <c r="P5369" s="35">
        <f t="shared" si="592"/>
        <v>123.08333333333333</v>
      </c>
      <c r="Q5369" s="39">
        <f t="shared" si="594"/>
        <v>123.08</v>
      </c>
      <c r="R5369" s="37">
        <f t="shared" si="593"/>
        <v>123.08</v>
      </c>
      <c r="T5369" s="38"/>
      <c r="U5369" s="38"/>
      <c r="V5369" s="38"/>
    </row>
    <row r="5370" ht="12.75">
      <c r="A5370" s="27">
        <v>5358</v>
      </c>
      <c r="B5370" s="28" t="s">
        <v>9879</v>
      </c>
      <c r="C5370" s="29" t="s">
        <v>9881</v>
      </c>
      <c r="D5370" s="30" t="s">
        <v>30</v>
      </c>
      <c r="E5370" s="31">
        <v>1</v>
      </c>
      <c r="F5370" s="32"/>
      <c r="G5370" s="32"/>
      <c r="H5370" s="32"/>
      <c r="I5370" s="33">
        <v>201.41999999999999</v>
      </c>
      <c r="J5370" s="33">
        <v>205.65000000000001</v>
      </c>
      <c r="K5370" s="33">
        <v>210.08000000000001</v>
      </c>
      <c r="L5370" s="21">
        <f t="shared" si="588"/>
        <v>205.71666666666667</v>
      </c>
      <c r="M5370" s="34">
        <f t="shared" si="589"/>
        <v>4.3303848943637151</v>
      </c>
      <c r="N5370" s="34">
        <f t="shared" si="590"/>
        <v>2.1050238488359629</v>
      </c>
      <c r="O5370" s="35">
        <f t="shared" si="591"/>
        <v>205.71666666666664</v>
      </c>
      <c r="P5370" s="35">
        <f t="shared" si="592"/>
        <v>205.71666666666667</v>
      </c>
      <c r="Q5370" s="39">
        <f t="shared" si="594"/>
        <v>205.72</v>
      </c>
      <c r="R5370" s="37">
        <f t="shared" si="593"/>
        <v>205.72</v>
      </c>
      <c r="T5370" s="38"/>
      <c r="U5370" s="38"/>
      <c r="V5370" s="38"/>
    </row>
    <row r="5371" ht="12.75">
      <c r="A5371" s="27">
        <v>5359</v>
      </c>
      <c r="B5371" s="28" t="s">
        <v>9882</v>
      </c>
      <c r="C5371" s="29" t="s">
        <v>9883</v>
      </c>
      <c r="D5371" s="30" t="s">
        <v>30</v>
      </c>
      <c r="E5371" s="31">
        <v>1</v>
      </c>
      <c r="F5371" s="32"/>
      <c r="G5371" s="32"/>
      <c r="H5371" s="32"/>
      <c r="I5371" s="33">
        <v>480.30000000000001</v>
      </c>
      <c r="J5371" s="33">
        <v>500.94999999999999</v>
      </c>
      <c r="K5371" s="33">
        <v>495.67000000000002</v>
      </c>
      <c r="L5371" s="21">
        <f t="shared" si="588"/>
        <v>492.30666666666667</v>
      </c>
      <c r="M5371" s="34">
        <f t="shared" si="589"/>
        <v>10.727983656462809</v>
      </c>
      <c r="N5371" s="34">
        <f t="shared" si="590"/>
        <v>2.1791262200652999</v>
      </c>
      <c r="O5371" s="35">
        <f t="shared" si="591"/>
        <v>492.30666666666667</v>
      </c>
      <c r="P5371" s="35">
        <f t="shared" si="592"/>
        <v>492.30666666666667</v>
      </c>
      <c r="Q5371" s="39">
        <f t="shared" si="594"/>
        <v>492.31</v>
      </c>
      <c r="R5371" s="37">
        <f t="shared" si="593"/>
        <v>492.31</v>
      </c>
      <c r="T5371" s="38"/>
      <c r="U5371" s="38"/>
      <c r="V5371" s="38"/>
    </row>
    <row r="5372" ht="12.75">
      <c r="A5372" s="27">
        <v>5360</v>
      </c>
      <c r="B5372" s="28" t="s">
        <v>9884</v>
      </c>
      <c r="C5372" s="29" t="s">
        <v>9885</v>
      </c>
      <c r="D5372" s="30" t="s">
        <v>30</v>
      </c>
      <c r="E5372" s="31">
        <v>1</v>
      </c>
      <c r="F5372" s="32"/>
      <c r="G5372" s="32"/>
      <c r="H5372" s="32"/>
      <c r="I5372" s="33">
        <v>223.11000000000001</v>
      </c>
      <c r="J5372" s="33">
        <v>232.47999999999999</v>
      </c>
      <c r="K5372" s="33">
        <v>230.91999999999999</v>
      </c>
      <c r="L5372" s="21">
        <f t="shared" si="588"/>
        <v>228.83666666666667</v>
      </c>
      <c r="M5372" s="34">
        <f t="shared" si="589"/>
        <v>5.0204017103547791</v>
      </c>
      <c r="N5372" s="34">
        <f t="shared" si="590"/>
        <v>2.1938799334407855</v>
      </c>
      <c r="O5372" s="35">
        <f t="shared" si="591"/>
        <v>228.83666666666664</v>
      </c>
      <c r="P5372" s="35">
        <f t="shared" si="592"/>
        <v>228.83666666666667</v>
      </c>
      <c r="Q5372" s="39">
        <f t="shared" si="594"/>
        <v>228.84</v>
      </c>
      <c r="R5372" s="37">
        <f t="shared" si="593"/>
        <v>228.84</v>
      </c>
      <c r="T5372" s="38"/>
      <c r="U5372" s="38"/>
      <c r="V5372" s="38"/>
    </row>
    <row r="5373" ht="12.75">
      <c r="A5373" s="27">
        <v>5361</v>
      </c>
      <c r="B5373" s="28" t="s">
        <v>9886</v>
      </c>
      <c r="C5373" s="29" t="s">
        <v>9887</v>
      </c>
      <c r="D5373" s="30" t="s">
        <v>30</v>
      </c>
      <c r="E5373" s="31">
        <v>1</v>
      </c>
      <c r="F5373" s="32"/>
      <c r="G5373" s="32"/>
      <c r="H5373" s="32"/>
      <c r="I5373" s="33">
        <v>920.35000000000002</v>
      </c>
      <c r="J5373" s="33">
        <v>944.27999999999997</v>
      </c>
      <c r="K5373" s="33">
        <v>939.67999999999995</v>
      </c>
      <c r="L5373" s="21">
        <f t="shared" si="588"/>
        <v>934.76999999999998</v>
      </c>
      <c r="M5373" s="34">
        <f t="shared" si="589"/>
        <v>12.698121908376812</v>
      </c>
      <c r="N5373" s="34">
        <f t="shared" si="590"/>
        <v>1.3584220619378897</v>
      </c>
      <c r="O5373" s="35">
        <f t="shared" si="591"/>
        <v>934.76999999999998</v>
      </c>
      <c r="P5373" s="35">
        <f t="shared" si="592"/>
        <v>934.76999999999998</v>
      </c>
      <c r="Q5373" s="39">
        <f t="shared" si="594"/>
        <v>934.76999999999998</v>
      </c>
      <c r="R5373" s="37">
        <f t="shared" si="593"/>
        <v>934.76999999999998</v>
      </c>
      <c r="T5373" s="38"/>
      <c r="U5373" s="38"/>
      <c r="V5373" s="38"/>
    </row>
    <row r="5374" ht="12.75">
      <c r="A5374" s="27">
        <v>5362</v>
      </c>
      <c r="B5374" s="28" t="s">
        <v>9888</v>
      </c>
      <c r="C5374" s="29" t="s">
        <v>9889</v>
      </c>
      <c r="D5374" s="30" t="s">
        <v>30</v>
      </c>
      <c r="E5374" s="31">
        <v>1</v>
      </c>
      <c r="F5374" s="32"/>
      <c r="G5374" s="32"/>
      <c r="H5374" s="32"/>
      <c r="I5374" s="33">
        <v>728.21000000000004</v>
      </c>
      <c r="J5374" s="33">
        <v>731.85000000000002</v>
      </c>
      <c r="K5374" s="33">
        <v>740.59000000000003</v>
      </c>
      <c r="L5374" s="21">
        <f t="shared" si="588"/>
        <v>733.55000000000007</v>
      </c>
      <c r="M5374" s="34">
        <f t="shared" si="589"/>
        <v>6.3626723945210317</v>
      </c>
      <c r="N5374" s="34">
        <f t="shared" si="590"/>
        <v>0.8673808730858199</v>
      </c>
      <c r="O5374" s="35">
        <f t="shared" si="591"/>
        <v>733.54999999999995</v>
      </c>
      <c r="P5374" s="35">
        <f t="shared" si="592"/>
        <v>733.55000000000007</v>
      </c>
      <c r="Q5374" s="39">
        <f t="shared" si="594"/>
        <v>733.55000000000007</v>
      </c>
      <c r="R5374" s="37">
        <f t="shared" si="593"/>
        <v>733.55000000000007</v>
      </c>
      <c r="T5374" s="38"/>
      <c r="U5374" s="38"/>
      <c r="V5374" s="38"/>
    </row>
    <row r="5375" ht="12.75">
      <c r="A5375" s="27">
        <v>5363</v>
      </c>
      <c r="B5375" s="28" t="s">
        <v>9888</v>
      </c>
      <c r="C5375" s="29" t="s">
        <v>9890</v>
      </c>
      <c r="D5375" s="30" t="s">
        <v>30</v>
      </c>
      <c r="E5375" s="31">
        <v>1</v>
      </c>
      <c r="F5375" s="32"/>
      <c r="G5375" s="32"/>
      <c r="H5375" s="32"/>
      <c r="I5375" s="33">
        <v>1261.21</v>
      </c>
      <c r="J5375" s="33">
        <v>1270.04</v>
      </c>
      <c r="K5375" s="33">
        <v>1292.74</v>
      </c>
      <c r="L5375" s="21">
        <f t="shared" si="588"/>
        <v>1274.6633333333332</v>
      </c>
      <c r="M5375" s="34">
        <f t="shared" si="589"/>
        <v>16.265504398368137</v>
      </c>
      <c r="N5375" s="34">
        <f t="shared" si="590"/>
        <v>1.2760627824629358</v>
      </c>
      <c r="O5375" s="35">
        <f t="shared" si="591"/>
        <v>1274.6633333333332</v>
      </c>
      <c r="P5375" s="35">
        <f t="shared" si="592"/>
        <v>1274.6633333333332</v>
      </c>
      <c r="Q5375" s="39">
        <f t="shared" si="594"/>
        <v>1274.6600000000001</v>
      </c>
      <c r="R5375" s="37">
        <f t="shared" si="593"/>
        <v>1274.6600000000001</v>
      </c>
      <c r="T5375" s="38"/>
      <c r="U5375" s="38"/>
      <c r="V5375" s="38"/>
    </row>
    <row r="5376" ht="12.75">
      <c r="A5376" s="27">
        <v>5364</v>
      </c>
      <c r="B5376" s="28" t="s">
        <v>9891</v>
      </c>
      <c r="C5376" s="29" t="s">
        <v>9892</v>
      </c>
      <c r="D5376" s="30" t="s">
        <v>30</v>
      </c>
      <c r="E5376" s="31">
        <v>1</v>
      </c>
      <c r="F5376" s="32"/>
      <c r="G5376" s="32"/>
      <c r="H5376" s="32"/>
      <c r="I5376" s="33">
        <v>1304.5999999999999</v>
      </c>
      <c r="J5376" s="33">
        <v>1326.78</v>
      </c>
      <c r="K5376" s="33">
        <v>1343.74</v>
      </c>
      <c r="L5376" s="21">
        <f t="shared" si="588"/>
        <v>1325.04</v>
      </c>
      <c r="M5376" s="34">
        <f t="shared" si="589"/>
        <v>19.627929080776759</v>
      </c>
      <c r="N5376" s="34">
        <f t="shared" si="590"/>
        <v>1.4813084194270936</v>
      </c>
      <c r="O5376" s="35">
        <f t="shared" si="591"/>
        <v>1325.04</v>
      </c>
      <c r="P5376" s="35">
        <f t="shared" si="592"/>
        <v>1325.04</v>
      </c>
      <c r="Q5376" s="39">
        <f t="shared" si="594"/>
        <v>1325.04</v>
      </c>
      <c r="R5376" s="37">
        <f t="shared" si="593"/>
        <v>1325.04</v>
      </c>
      <c r="T5376" s="38"/>
      <c r="U5376" s="38"/>
      <c r="V5376" s="38"/>
    </row>
    <row r="5377" ht="12.75">
      <c r="A5377" s="27">
        <v>5365</v>
      </c>
      <c r="B5377" s="28" t="s">
        <v>9893</v>
      </c>
      <c r="C5377" s="29" t="s">
        <v>9894</v>
      </c>
      <c r="D5377" s="30" t="s">
        <v>30</v>
      </c>
      <c r="E5377" s="31">
        <v>1</v>
      </c>
      <c r="F5377" s="32"/>
      <c r="G5377" s="32"/>
      <c r="H5377" s="32"/>
      <c r="I5377" s="33">
        <v>1775.6400000000001</v>
      </c>
      <c r="J5377" s="33">
        <v>1825.3599999999999</v>
      </c>
      <c r="K5377" s="33">
        <v>1851.99</v>
      </c>
      <c r="L5377" s="21">
        <f t="shared" si="588"/>
        <v>1817.6633333333332</v>
      </c>
      <c r="M5377" s="34">
        <f t="shared" si="589"/>
        <v>38.752543572433133</v>
      </c>
      <c r="N5377" s="34">
        <f t="shared" si="590"/>
        <v>2.1319978712100958</v>
      </c>
      <c r="O5377" s="35">
        <f t="shared" si="591"/>
        <v>1817.6633333333332</v>
      </c>
      <c r="P5377" s="35">
        <f t="shared" si="592"/>
        <v>1817.6633333333332</v>
      </c>
      <c r="Q5377" s="39">
        <f t="shared" si="594"/>
        <v>1817.6600000000001</v>
      </c>
      <c r="R5377" s="37">
        <f t="shared" si="593"/>
        <v>1817.6600000000001</v>
      </c>
      <c r="T5377" s="38"/>
      <c r="U5377" s="38"/>
      <c r="V5377" s="38"/>
    </row>
    <row r="5378" ht="12.75">
      <c r="A5378" s="27">
        <v>5366</v>
      </c>
      <c r="B5378" s="28" t="s">
        <v>9895</v>
      </c>
      <c r="C5378" s="29" t="s">
        <v>9896</v>
      </c>
      <c r="D5378" s="30" t="s">
        <v>30</v>
      </c>
      <c r="E5378" s="31">
        <v>1</v>
      </c>
      <c r="F5378" s="32"/>
      <c r="G5378" s="32"/>
      <c r="H5378" s="32"/>
      <c r="I5378" s="33">
        <v>1757</v>
      </c>
      <c r="J5378" s="33">
        <v>1795.6500000000001</v>
      </c>
      <c r="K5378" s="33">
        <v>1830.79</v>
      </c>
      <c r="L5378" s="21">
        <f t="shared" si="588"/>
        <v>1794.4800000000002</v>
      </c>
      <c r="M5378" s="34">
        <f t="shared" si="589"/>
        <v>36.908910848194893</v>
      </c>
      <c r="N5378" s="34">
        <f t="shared" si="590"/>
        <v>2.0568025750186623</v>
      </c>
      <c r="O5378" s="35">
        <f t="shared" si="591"/>
        <v>1794.48</v>
      </c>
      <c r="P5378" s="35">
        <f t="shared" si="592"/>
        <v>1794.4800000000002</v>
      </c>
      <c r="Q5378" s="39">
        <f t="shared" si="594"/>
        <v>1794.48</v>
      </c>
      <c r="R5378" s="37">
        <f t="shared" si="593"/>
        <v>1794.48</v>
      </c>
      <c r="T5378" s="38"/>
      <c r="U5378" s="38"/>
      <c r="V5378" s="38"/>
    </row>
    <row r="5379" ht="12.75">
      <c r="A5379" s="27">
        <v>5367</v>
      </c>
      <c r="B5379" s="28" t="s">
        <v>9895</v>
      </c>
      <c r="C5379" s="29" t="s">
        <v>9897</v>
      </c>
      <c r="D5379" s="30" t="s">
        <v>30</v>
      </c>
      <c r="E5379" s="31">
        <v>1</v>
      </c>
      <c r="F5379" s="32"/>
      <c r="G5379" s="32"/>
      <c r="H5379" s="32"/>
      <c r="I5379" s="33">
        <v>2869.4899999999998</v>
      </c>
      <c r="J5379" s="33">
        <v>2924.0100000000002</v>
      </c>
      <c r="K5379" s="33">
        <v>2912.5300000000002</v>
      </c>
      <c r="L5379" s="21">
        <f t="shared" si="588"/>
        <v>2902.0100000000002</v>
      </c>
      <c r="M5379" s="34">
        <f t="shared" si="589"/>
        <v>28.74213631586932</v>
      </c>
      <c r="N5379" s="34">
        <f t="shared" si="590"/>
        <v>0.99042168413855625</v>
      </c>
      <c r="O5379" s="35">
        <f t="shared" si="591"/>
        <v>2902.0100000000002</v>
      </c>
      <c r="P5379" s="35">
        <f t="shared" si="592"/>
        <v>2902.0100000000002</v>
      </c>
      <c r="Q5379" s="39">
        <f t="shared" si="594"/>
        <v>2902.0100000000002</v>
      </c>
      <c r="R5379" s="37">
        <f t="shared" si="593"/>
        <v>2902.0100000000002</v>
      </c>
      <c r="T5379" s="38"/>
      <c r="U5379" s="38"/>
      <c r="V5379" s="38"/>
    </row>
    <row r="5380" ht="12.75">
      <c r="A5380" s="27">
        <v>5368</v>
      </c>
      <c r="B5380" s="28" t="s">
        <v>9895</v>
      </c>
      <c r="C5380" s="29" t="s">
        <v>9898</v>
      </c>
      <c r="D5380" s="30" t="s">
        <v>30</v>
      </c>
      <c r="E5380" s="31">
        <v>1</v>
      </c>
      <c r="F5380" s="32"/>
      <c r="G5380" s="32"/>
      <c r="H5380" s="32"/>
      <c r="I5380" s="33">
        <v>3380.8099999999999</v>
      </c>
      <c r="J5380" s="33">
        <v>3438.2800000000002</v>
      </c>
      <c r="K5380" s="33">
        <v>3472.0900000000001</v>
      </c>
      <c r="L5380" s="21">
        <f t="shared" si="588"/>
        <v>3430.3933333333334</v>
      </c>
      <c r="M5380" s="34">
        <f t="shared" si="589"/>
        <v>46.148231096471548</v>
      </c>
      <c r="N5380" s="34">
        <f t="shared" si="590"/>
        <v>1.3452752093483413</v>
      </c>
      <c r="O5380" s="35">
        <f t="shared" si="591"/>
        <v>3430.3933333333334</v>
      </c>
      <c r="P5380" s="35">
        <f t="shared" si="592"/>
        <v>3430.3933333333334</v>
      </c>
      <c r="Q5380" s="39">
        <f t="shared" si="594"/>
        <v>3430.3899999999999</v>
      </c>
      <c r="R5380" s="37">
        <f t="shared" si="593"/>
        <v>3430.3899999999999</v>
      </c>
      <c r="T5380" s="38"/>
      <c r="U5380" s="38"/>
      <c r="V5380" s="38"/>
    </row>
    <row r="5381" ht="12.75">
      <c r="A5381" s="27">
        <v>5369</v>
      </c>
      <c r="B5381" s="28" t="s">
        <v>9895</v>
      </c>
      <c r="C5381" s="29" t="s">
        <v>9899</v>
      </c>
      <c r="D5381" s="30" t="s">
        <v>30</v>
      </c>
      <c r="E5381" s="31">
        <v>1</v>
      </c>
      <c r="F5381" s="32"/>
      <c r="G5381" s="32"/>
      <c r="H5381" s="32"/>
      <c r="I5381" s="33">
        <v>4431.3100000000004</v>
      </c>
      <c r="J5381" s="33">
        <v>4612.9899999999998</v>
      </c>
      <c r="K5381" s="33">
        <v>4466.7600000000002</v>
      </c>
      <c r="L5381" s="21">
        <f t="shared" si="588"/>
        <v>4503.6866666666665</v>
      </c>
      <c r="M5381" s="34">
        <f t="shared" si="589"/>
        <v>96.304670880146162</v>
      </c>
      <c r="N5381" s="34">
        <f t="shared" si="590"/>
        <v>2.1383519327161489</v>
      </c>
      <c r="O5381" s="35">
        <f t="shared" si="591"/>
        <v>4503.6866666666665</v>
      </c>
      <c r="P5381" s="35">
        <f t="shared" si="592"/>
        <v>4503.6866666666665</v>
      </c>
      <c r="Q5381" s="39">
        <f t="shared" si="594"/>
        <v>4503.6900000000005</v>
      </c>
      <c r="R5381" s="37">
        <f t="shared" si="593"/>
        <v>4503.6900000000005</v>
      </c>
      <c r="T5381" s="38"/>
      <c r="U5381" s="38"/>
      <c r="V5381" s="38"/>
    </row>
    <row r="5382" ht="12.75">
      <c r="A5382" s="27">
        <v>5370</v>
      </c>
      <c r="B5382" s="28" t="s">
        <v>9895</v>
      </c>
      <c r="C5382" s="29" t="s">
        <v>9900</v>
      </c>
      <c r="D5382" s="30" t="s">
        <v>30</v>
      </c>
      <c r="E5382" s="31">
        <v>1</v>
      </c>
      <c r="F5382" s="32"/>
      <c r="G5382" s="32"/>
      <c r="H5382" s="32"/>
      <c r="I5382" s="33">
        <v>3610.1300000000001</v>
      </c>
      <c r="J5382" s="33">
        <v>3631.79</v>
      </c>
      <c r="K5382" s="33">
        <v>3689.5500000000002</v>
      </c>
      <c r="L5382" s="21">
        <f t="shared" si="588"/>
        <v>3643.8233333333337</v>
      </c>
      <c r="M5382" s="34">
        <f t="shared" si="589"/>
        <v>41.054657876218364</v>
      </c>
      <c r="N5382" s="34">
        <f t="shared" si="590"/>
        <v>1.1266917773058434</v>
      </c>
      <c r="O5382" s="35">
        <f t="shared" si="591"/>
        <v>3643.8233333333337</v>
      </c>
      <c r="P5382" s="35">
        <f t="shared" si="592"/>
        <v>3643.8233333333337</v>
      </c>
      <c r="Q5382" s="39">
        <f t="shared" si="594"/>
        <v>3643.8200000000002</v>
      </c>
      <c r="R5382" s="37">
        <f t="shared" si="593"/>
        <v>3643.8200000000002</v>
      </c>
      <c r="T5382" s="38"/>
      <c r="U5382" s="38"/>
      <c r="V5382" s="38"/>
    </row>
    <row r="5383" ht="12.75">
      <c r="A5383" s="27">
        <v>5371</v>
      </c>
      <c r="B5383" s="28" t="s">
        <v>9901</v>
      </c>
      <c r="C5383" s="29" t="s">
        <v>9902</v>
      </c>
      <c r="D5383" s="30" t="s">
        <v>30</v>
      </c>
      <c r="E5383" s="31">
        <v>1</v>
      </c>
      <c r="F5383" s="32"/>
      <c r="G5383" s="32"/>
      <c r="H5383" s="32"/>
      <c r="I5383" s="33">
        <v>208869.10000000001</v>
      </c>
      <c r="J5383" s="33">
        <v>213464.22</v>
      </c>
      <c r="K5383" s="33">
        <v>217223.85999999999</v>
      </c>
      <c r="L5383" s="21">
        <f t="shared" si="588"/>
        <v>213185.72666666665</v>
      </c>
      <c r="M5383" s="34">
        <f t="shared" si="589"/>
        <v>4184.3365742890774</v>
      </c>
      <c r="N5383" s="34">
        <f t="shared" si="590"/>
        <v>1.9627658191355515</v>
      </c>
      <c r="O5383" s="35">
        <f t="shared" si="591"/>
        <v>213185.72666666663</v>
      </c>
      <c r="P5383" s="35">
        <f t="shared" si="592"/>
        <v>213185.72666666665</v>
      </c>
      <c r="Q5383" s="39">
        <f t="shared" si="594"/>
        <v>213185.73000000001</v>
      </c>
      <c r="R5383" s="37">
        <f t="shared" si="593"/>
        <v>213185.73000000001</v>
      </c>
      <c r="T5383" s="38"/>
      <c r="U5383" s="38"/>
      <c r="V5383" s="38"/>
    </row>
    <row r="5384" ht="23.25">
      <c r="A5384" s="27">
        <v>5372</v>
      </c>
      <c r="B5384" s="28" t="s">
        <v>9903</v>
      </c>
      <c r="C5384" s="29" t="s">
        <v>9904</v>
      </c>
      <c r="D5384" s="30" t="s">
        <v>30</v>
      </c>
      <c r="E5384" s="31">
        <v>1</v>
      </c>
      <c r="F5384" s="32"/>
      <c r="G5384" s="32"/>
      <c r="H5384" s="32"/>
      <c r="I5384" s="33">
        <v>24.800000000000001</v>
      </c>
      <c r="J5384" s="33">
        <v>25.100000000000001</v>
      </c>
      <c r="K5384" s="33">
        <v>25.199999999999999</v>
      </c>
      <c r="L5384" s="21">
        <f t="shared" si="588"/>
        <v>25.033333333333335</v>
      </c>
      <c r="M5384" s="34">
        <f t="shared" si="589"/>
        <v>0.20816659994661282</v>
      </c>
      <c r="N5384" s="34">
        <f t="shared" si="590"/>
        <v>0.8315576562447915</v>
      </c>
      <c r="O5384" s="35">
        <f t="shared" si="591"/>
        <v>25.033333333333335</v>
      </c>
      <c r="P5384" s="35">
        <f t="shared" si="592"/>
        <v>25.033333333333335</v>
      </c>
      <c r="Q5384" s="39">
        <f t="shared" si="594"/>
        <v>25.030000000000001</v>
      </c>
      <c r="R5384" s="37">
        <f t="shared" si="593"/>
        <v>25.030000000000001</v>
      </c>
      <c r="T5384" s="38"/>
      <c r="U5384" s="38"/>
      <c r="V5384" s="38"/>
    </row>
    <row r="5385" ht="12.75">
      <c r="A5385" s="27">
        <v>5373</v>
      </c>
      <c r="B5385" s="28" t="s">
        <v>9905</v>
      </c>
      <c r="C5385" s="29" t="s">
        <v>9906</v>
      </c>
      <c r="D5385" s="30" t="s">
        <v>30</v>
      </c>
      <c r="E5385" s="31">
        <v>1</v>
      </c>
      <c r="F5385" s="32"/>
      <c r="G5385" s="32"/>
      <c r="H5385" s="32"/>
      <c r="I5385" s="33">
        <v>96.069999999999993</v>
      </c>
      <c r="J5385" s="33">
        <v>98.760000000000005</v>
      </c>
      <c r="K5385" s="33">
        <v>99.239999999999995</v>
      </c>
      <c r="L5385" s="21">
        <f t="shared" si="588"/>
        <v>98.023333333333326</v>
      </c>
      <c r="M5385" s="34">
        <f t="shared" si="589"/>
        <v>1.7085764054713339</v>
      </c>
      <c r="N5385" s="34">
        <f t="shared" si="590"/>
        <v>1.7430303044900883</v>
      </c>
      <c r="O5385" s="35">
        <f t="shared" si="591"/>
        <v>98.023333333333326</v>
      </c>
      <c r="P5385" s="35">
        <f t="shared" si="592"/>
        <v>98.023333333333326</v>
      </c>
      <c r="Q5385" s="39">
        <f t="shared" si="594"/>
        <v>98.019999999999996</v>
      </c>
      <c r="R5385" s="37">
        <f t="shared" si="593"/>
        <v>98.019999999999996</v>
      </c>
      <c r="T5385" s="38"/>
      <c r="U5385" s="38"/>
      <c r="V5385" s="38"/>
    </row>
    <row r="5386" ht="12.75">
      <c r="A5386" s="27">
        <v>5374</v>
      </c>
      <c r="B5386" s="28" t="s">
        <v>9905</v>
      </c>
      <c r="C5386" s="29" t="s">
        <v>9907</v>
      </c>
      <c r="D5386" s="30" t="s">
        <v>30</v>
      </c>
      <c r="E5386" s="31">
        <v>1</v>
      </c>
      <c r="F5386" s="32"/>
      <c r="G5386" s="32"/>
      <c r="H5386" s="32"/>
      <c r="I5386" s="33">
        <v>92.980000000000004</v>
      </c>
      <c r="J5386" s="33">
        <v>95.680000000000007</v>
      </c>
      <c r="K5386" s="33">
        <v>95.299999999999997</v>
      </c>
      <c r="L5386" s="21">
        <f t="shared" si="588"/>
        <v>94.65333333333335</v>
      </c>
      <c r="M5386" s="34">
        <f t="shared" si="589"/>
        <v>1.4615516868497438</v>
      </c>
      <c r="N5386" s="34">
        <f t="shared" si="590"/>
        <v>1.5441101072507504</v>
      </c>
      <c r="O5386" s="35">
        <f t="shared" si="591"/>
        <v>94.653333333333336</v>
      </c>
      <c r="P5386" s="35">
        <f t="shared" si="592"/>
        <v>94.65333333333335</v>
      </c>
      <c r="Q5386" s="39">
        <f t="shared" si="594"/>
        <v>94.650000000000006</v>
      </c>
      <c r="R5386" s="37">
        <f t="shared" si="593"/>
        <v>94.650000000000006</v>
      </c>
      <c r="T5386" s="38"/>
      <c r="U5386" s="38"/>
      <c r="V5386" s="38"/>
    </row>
    <row r="5387" ht="12.75">
      <c r="A5387" s="27">
        <v>5375</v>
      </c>
      <c r="B5387" s="28" t="s">
        <v>9908</v>
      </c>
      <c r="C5387" s="29" t="s">
        <v>9909</v>
      </c>
      <c r="D5387" s="30" t="s">
        <v>30</v>
      </c>
      <c r="E5387" s="31">
        <v>1</v>
      </c>
      <c r="F5387" s="32"/>
      <c r="G5387" s="32"/>
      <c r="H5387" s="32"/>
      <c r="I5387" s="33">
        <v>272.70999999999998</v>
      </c>
      <c r="J5387" s="33">
        <v>283.06999999999999</v>
      </c>
      <c r="K5387" s="33">
        <v>275.98000000000002</v>
      </c>
      <c r="L5387" s="21">
        <f t="shared" ref="L5387:L5450" si="595">AVERAGE(I5387:K5387)</f>
        <v>277.25333333333333</v>
      </c>
      <c r="M5387" s="34">
        <f t="shared" ref="M5387:M5450" si="596">SQRT(((SUM((POWER(K5387-L5387,2)),(POWER(J5387-L5387,2)),(POWER(I5387-L5387,2)))/(COLUMNS(I5387:K5387)-1))))</f>
        <v>5.296077164593938</v>
      </c>
      <c r="N5387" s="34">
        <f t="shared" ref="N5387:N5450" si="597">M5387/L5387*100</f>
        <v>1.9101942259524158</v>
      </c>
      <c r="O5387" s="35">
        <f t="shared" ref="O5387:O5450" si="598">((E5387/3)*(SUM(I5387:K5387)))</f>
        <v>277.25333333333333</v>
      </c>
      <c r="P5387" s="35">
        <f t="shared" ref="P5387:P5450" si="599">AVERAGE(I5387:K5387)</f>
        <v>277.25333333333333</v>
      </c>
      <c r="Q5387" s="39">
        <f t="shared" si="594"/>
        <v>277.25</v>
      </c>
      <c r="R5387" s="37">
        <f t="shared" ref="R5387:R5450" si="600">Q5387*E5387</f>
        <v>277.25</v>
      </c>
      <c r="T5387" s="38"/>
      <c r="U5387" s="38"/>
      <c r="V5387" s="38"/>
    </row>
    <row r="5388" ht="12.75">
      <c r="A5388" s="27">
        <v>5376</v>
      </c>
      <c r="B5388" s="28" t="s">
        <v>9908</v>
      </c>
      <c r="C5388" s="29" t="s">
        <v>9910</v>
      </c>
      <c r="D5388" s="30" t="s">
        <v>30</v>
      </c>
      <c r="E5388" s="31">
        <v>1</v>
      </c>
      <c r="F5388" s="32"/>
      <c r="G5388" s="32"/>
      <c r="H5388" s="32"/>
      <c r="I5388" s="33">
        <v>120.87</v>
      </c>
      <c r="J5388" s="33">
        <v>125.09999999999999</v>
      </c>
      <c r="K5388" s="33">
        <v>126.06999999999999</v>
      </c>
      <c r="L5388" s="21">
        <f t="shared" si="595"/>
        <v>124.01333333333332</v>
      </c>
      <c r="M5388" s="34">
        <f t="shared" si="596"/>
        <v>2.7650738386765186</v>
      </c>
      <c r="N5388" s="34">
        <f t="shared" si="597"/>
        <v>2.2296585087704432</v>
      </c>
      <c r="O5388" s="35">
        <f t="shared" si="598"/>
        <v>124.01333333333332</v>
      </c>
      <c r="P5388" s="35">
        <f t="shared" si="599"/>
        <v>124.01333333333332</v>
      </c>
      <c r="Q5388" s="39">
        <f t="shared" ref="Q5388:Q5451" si="601">ROUND(P5388,2)</f>
        <v>124.01000000000001</v>
      </c>
      <c r="R5388" s="37">
        <f t="shared" si="600"/>
        <v>124.01000000000001</v>
      </c>
      <c r="T5388" s="38"/>
      <c r="U5388" s="38"/>
      <c r="V5388" s="38"/>
    </row>
    <row r="5389" ht="12.75">
      <c r="A5389" s="27">
        <v>5377</v>
      </c>
      <c r="B5389" s="28" t="s">
        <v>9911</v>
      </c>
      <c r="C5389" s="29" t="s">
        <v>9912</v>
      </c>
      <c r="D5389" s="30" t="s">
        <v>30</v>
      </c>
      <c r="E5389" s="31">
        <v>1</v>
      </c>
      <c r="F5389" s="32"/>
      <c r="G5389" s="32"/>
      <c r="H5389" s="32"/>
      <c r="I5389" s="33">
        <v>223.11000000000001</v>
      </c>
      <c r="J5389" s="33">
        <v>232.69999999999999</v>
      </c>
      <c r="K5389" s="33">
        <v>229.80000000000001</v>
      </c>
      <c r="L5389" s="21">
        <f t="shared" si="595"/>
        <v>228.53666666666666</v>
      </c>
      <c r="M5389" s="34">
        <f t="shared" si="596"/>
        <v>4.9182347781834519</v>
      </c>
      <c r="N5389" s="34">
        <f t="shared" si="597"/>
        <v>2.152055007154265</v>
      </c>
      <c r="O5389" s="35">
        <f t="shared" si="598"/>
        <v>228.53666666666666</v>
      </c>
      <c r="P5389" s="35">
        <f t="shared" si="599"/>
        <v>228.53666666666666</v>
      </c>
      <c r="Q5389" s="39">
        <f t="shared" si="601"/>
        <v>228.53999999999999</v>
      </c>
      <c r="R5389" s="37">
        <f t="shared" si="600"/>
        <v>228.53999999999999</v>
      </c>
      <c r="T5389" s="38"/>
      <c r="U5389" s="38"/>
      <c r="V5389" s="38"/>
    </row>
    <row r="5390" ht="12.75">
      <c r="A5390" s="27">
        <v>5378</v>
      </c>
      <c r="B5390" s="28" t="s">
        <v>9913</v>
      </c>
      <c r="C5390" s="29" t="s">
        <v>9914</v>
      </c>
      <c r="D5390" s="30" t="s">
        <v>30</v>
      </c>
      <c r="E5390" s="31">
        <v>1</v>
      </c>
      <c r="F5390" s="32"/>
      <c r="G5390" s="32"/>
      <c r="H5390" s="32"/>
      <c r="I5390" s="33">
        <v>185.93000000000001</v>
      </c>
      <c r="J5390" s="33">
        <v>187.97999999999999</v>
      </c>
      <c r="K5390" s="33">
        <v>193.74000000000001</v>
      </c>
      <c r="L5390" s="21">
        <f t="shared" si="595"/>
        <v>189.21666666666667</v>
      </c>
      <c r="M5390" s="34">
        <f t="shared" si="596"/>
        <v>4.049201567387497</v>
      </c>
      <c r="N5390" s="34">
        <f t="shared" si="597"/>
        <v>2.1399814502180026</v>
      </c>
      <c r="O5390" s="35">
        <f t="shared" si="598"/>
        <v>189.21666666666664</v>
      </c>
      <c r="P5390" s="35">
        <f t="shared" si="599"/>
        <v>189.21666666666667</v>
      </c>
      <c r="Q5390" s="39">
        <f t="shared" si="601"/>
        <v>189.22</v>
      </c>
      <c r="R5390" s="37">
        <f t="shared" si="600"/>
        <v>189.22</v>
      </c>
      <c r="T5390" s="38"/>
      <c r="U5390" s="38"/>
      <c r="V5390" s="38"/>
    </row>
    <row r="5391" ht="12.75">
      <c r="A5391" s="27">
        <v>5379</v>
      </c>
      <c r="B5391" s="28" t="s">
        <v>9915</v>
      </c>
      <c r="C5391" s="29" t="s">
        <v>9916</v>
      </c>
      <c r="D5391" s="30" t="s">
        <v>30</v>
      </c>
      <c r="E5391" s="31">
        <v>1</v>
      </c>
      <c r="F5391" s="32"/>
      <c r="G5391" s="32"/>
      <c r="H5391" s="32"/>
      <c r="I5391" s="33">
        <v>80.569999999999993</v>
      </c>
      <c r="J5391" s="33">
        <v>83.230000000000004</v>
      </c>
      <c r="K5391" s="33">
        <v>82.420000000000002</v>
      </c>
      <c r="L5391" s="21">
        <f t="shared" si="595"/>
        <v>82.073333333333338</v>
      </c>
      <c r="M5391" s="34">
        <f t="shared" si="596"/>
        <v>1.3634637264457565</v>
      </c>
      <c r="N5391" s="34">
        <f t="shared" si="597"/>
        <v>1.6612749489632317</v>
      </c>
      <c r="O5391" s="35">
        <f t="shared" si="598"/>
        <v>82.073333333333338</v>
      </c>
      <c r="P5391" s="35">
        <f t="shared" si="599"/>
        <v>82.073333333333338</v>
      </c>
      <c r="Q5391" s="39">
        <f t="shared" si="601"/>
        <v>82.070000000000007</v>
      </c>
      <c r="R5391" s="37">
        <f t="shared" si="600"/>
        <v>82.070000000000007</v>
      </c>
      <c r="T5391" s="38"/>
      <c r="U5391" s="38"/>
      <c r="V5391" s="38"/>
    </row>
    <row r="5392" ht="12.75">
      <c r="A5392" s="27">
        <v>5380</v>
      </c>
      <c r="B5392" s="28" t="s">
        <v>9917</v>
      </c>
      <c r="C5392" s="29" t="s">
        <v>9918</v>
      </c>
      <c r="D5392" s="30" t="s">
        <v>30</v>
      </c>
      <c r="E5392" s="31">
        <v>1</v>
      </c>
      <c r="F5392" s="32"/>
      <c r="G5392" s="32"/>
      <c r="H5392" s="32"/>
      <c r="I5392" s="33">
        <v>1422.3599999999999</v>
      </c>
      <c r="J5392" s="33">
        <v>1442.27</v>
      </c>
      <c r="K5392" s="33">
        <v>1447.96</v>
      </c>
      <c r="L5392" s="21">
        <f t="shared" si="595"/>
        <v>1437.53</v>
      </c>
      <c r="M5392" s="34">
        <f t="shared" si="596"/>
        <v>13.442124088104595</v>
      </c>
      <c r="N5392" s="34">
        <f t="shared" si="597"/>
        <v>0.93508476957730247</v>
      </c>
      <c r="O5392" s="35">
        <f t="shared" si="598"/>
        <v>1437.53</v>
      </c>
      <c r="P5392" s="35">
        <f t="shared" si="599"/>
        <v>1437.53</v>
      </c>
      <c r="Q5392" s="39">
        <f t="shared" si="601"/>
        <v>1437.53</v>
      </c>
      <c r="R5392" s="37">
        <f t="shared" si="600"/>
        <v>1437.53</v>
      </c>
      <c r="T5392" s="38"/>
      <c r="U5392" s="38"/>
      <c r="V5392" s="38"/>
    </row>
    <row r="5393" ht="23.25">
      <c r="A5393" s="27">
        <v>5381</v>
      </c>
      <c r="B5393" s="28" t="s">
        <v>9919</v>
      </c>
      <c r="C5393" s="29" t="s">
        <v>9920</v>
      </c>
      <c r="D5393" s="30" t="s">
        <v>30</v>
      </c>
      <c r="E5393" s="31">
        <v>1</v>
      </c>
      <c r="F5393" s="32"/>
      <c r="G5393" s="32"/>
      <c r="H5393" s="32"/>
      <c r="I5393" s="33">
        <v>1784.9300000000001</v>
      </c>
      <c r="J5393" s="33">
        <v>1831.3399999999999</v>
      </c>
      <c r="K5393" s="33">
        <v>1820.6300000000001</v>
      </c>
      <c r="L5393" s="21">
        <f t="shared" si="595"/>
        <v>1812.3</v>
      </c>
      <c r="M5393" s="34">
        <f t="shared" si="596"/>
        <v>24.300487649427897</v>
      </c>
      <c r="N5393" s="34">
        <f t="shared" si="597"/>
        <v>1.3408645174324283</v>
      </c>
      <c r="O5393" s="35">
        <f t="shared" si="598"/>
        <v>1812.2999999999997</v>
      </c>
      <c r="P5393" s="35">
        <f t="shared" si="599"/>
        <v>1812.3</v>
      </c>
      <c r="Q5393" s="39">
        <f t="shared" si="601"/>
        <v>1812.3</v>
      </c>
      <c r="R5393" s="37">
        <f t="shared" si="600"/>
        <v>1812.3</v>
      </c>
      <c r="T5393" s="38"/>
      <c r="U5393" s="38"/>
      <c r="V5393" s="38"/>
    </row>
    <row r="5394" ht="12.75">
      <c r="A5394" s="27">
        <v>5382</v>
      </c>
      <c r="B5394" s="28" t="s">
        <v>9921</v>
      </c>
      <c r="C5394" s="29" t="s">
        <v>9922</v>
      </c>
      <c r="D5394" s="30" t="s">
        <v>30</v>
      </c>
      <c r="E5394" s="31">
        <v>1</v>
      </c>
      <c r="F5394" s="32"/>
      <c r="G5394" s="32"/>
      <c r="H5394" s="32"/>
      <c r="I5394" s="33">
        <v>89.859999999999999</v>
      </c>
      <c r="J5394" s="33">
        <v>92.200000000000003</v>
      </c>
      <c r="K5394" s="33">
        <v>93.719999999999999</v>
      </c>
      <c r="L5394" s="21">
        <f t="shared" si="595"/>
        <v>91.926666666666662</v>
      </c>
      <c r="M5394" s="34">
        <f t="shared" si="596"/>
        <v>1.9444622221409531</v>
      </c>
      <c r="N5394" s="34">
        <f t="shared" si="597"/>
        <v>2.1152319480828412</v>
      </c>
      <c r="O5394" s="35">
        <f t="shared" si="598"/>
        <v>91.926666666666648</v>
      </c>
      <c r="P5394" s="35">
        <f t="shared" si="599"/>
        <v>91.926666666666662</v>
      </c>
      <c r="Q5394" s="39">
        <f t="shared" si="601"/>
        <v>91.930000000000007</v>
      </c>
      <c r="R5394" s="37">
        <f t="shared" si="600"/>
        <v>91.930000000000007</v>
      </c>
      <c r="T5394" s="38"/>
      <c r="U5394" s="38"/>
      <c r="V5394" s="38"/>
    </row>
    <row r="5395" ht="12.75">
      <c r="A5395" s="27">
        <v>5383</v>
      </c>
      <c r="B5395" s="28" t="s">
        <v>9923</v>
      </c>
      <c r="C5395" s="29" t="s">
        <v>9924</v>
      </c>
      <c r="D5395" s="30" t="s">
        <v>30</v>
      </c>
      <c r="E5395" s="31">
        <v>1</v>
      </c>
      <c r="F5395" s="32"/>
      <c r="G5395" s="32"/>
      <c r="H5395" s="32"/>
      <c r="I5395" s="33">
        <v>1422.3599999999999</v>
      </c>
      <c r="J5395" s="33">
        <v>1483.52</v>
      </c>
      <c r="K5395" s="33">
        <v>1442.27</v>
      </c>
      <c r="L5395" s="21">
        <f t="shared" si="595"/>
        <v>1449.3833333333332</v>
      </c>
      <c r="M5395" s="34">
        <f t="shared" si="596"/>
        <v>31.19432694150229</v>
      </c>
      <c r="N5395" s="34">
        <f t="shared" si="597"/>
        <v>2.1522482164715311</v>
      </c>
      <c r="O5395" s="35">
        <f t="shared" si="598"/>
        <v>1449.3833333333332</v>
      </c>
      <c r="P5395" s="35">
        <f t="shared" si="599"/>
        <v>1449.3833333333332</v>
      </c>
      <c r="Q5395" s="39">
        <f t="shared" si="601"/>
        <v>1449.3800000000001</v>
      </c>
      <c r="R5395" s="37">
        <f t="shared" si="600"/>
        <v>1449.3800000000001</v>
      </c>
      <c r="T5395" s="38"/>
      <c r="U5395" s="38"/>
      <c r="V5395" s="38"/>
    </row>
    <row r="5396" ht="12.75">
      <c r="A5396" s="27">
        <v>5384</v>
      </c>
      <c r="B5396" s="28" t="s">
        <v>9925</v>
      </c>
      <c r="C5396" s="29" t="s">
        <v>9926</v>
      </c>
      <c r="D5396" s="30" t="s">
        <v>30</v>
      </c>
      <c r="E5396" s="31">
        <v>1</v>
      </c>
      <c r="F5396" s="32"/>
      <c r="G5396" s="32"/>
      <c r="H5396" s="32"/>
      <c r="I5396" s="33">
        <v>7654.0900000000001</v>
      </c>
      <c r="J5396" s="33">
        <v>7952.6000000000004</v>
      </c>
      <c r="K5396" s="33">
        <v>7937.29</v>
      </c>
      <c r="L5396" s="21">
        <f t="shared" si="595"/>
        <v>7847.9933333333329</v>
      </c>
      <c r="M5396" s="34">
        <f t="shared" si="596"/>
        <v>168.09960152639667</v>
      </c>
      <c r="N5396" s="34">
        <f t="shared" si="597"/>
        <v>2.1419437349980335</v>
      </c>
      <c r="O5396" s="35">
        <f t="shared" si="598"/>
        <v>7847.9933333333329</v>
      </c>
      <c r="P5396" s="35">
        <f t="shared" si="599"/>
        <v>7847.9933333333329</v>
      </c>
      <c r="Q5396" s="39">
        <f t="shared" si="601"/>
        <v>7847.9899999999998</v>
      </c>
      <c r="R5396" s="37">
        <f t="shared" si="600"/>
        <v>7847.9899999999998</v>
      </c>
      <c r="T5396" s="38"/>
      <c r="U5396" s="38"/>
      <c r="V5396" s="38"/>
    </row>
    <row r="5397" ht="12.75">
      <c r="A5397" s="27">
        <v>5385</v>
      </c>
      <c r="B5397" s="28" t="s">
        <v>9927</v>
      </c>
      <c r="C5397" s="29" t="s">
        <v>9928</v>
      </c>
      <c r="D5397" s="30" t="s">
        <v>30</v>
      </c>
      <c r="E5397" s="31">
        <v>1</v>
      </c>
      <c r="F5397" s="32"/>
      <c r="G5397" s="32"/>
      <c r="H5397" s="32"/>
      <c r="I5397" s="33">
        <v>130.16</v>
      </c>
      <c r="J5397" s="33">
        <v>131.33000000000001</v>
      </c>
      <c r="K5397" s="33">
        <v>131.72</v>
      </c>
      <c r="L5397" s="21">
        <f t="shared" si="595"/>
        <v>131.07000000000002</v>
      </c>
      <c r="M5397" s="34">
        <f t="shared" si="596"/>
        <v>0.8118497397917952</v>
      </c>
      <c r="N5397" s="34">
        <f t="shared" si="597"/>
        <v>0.61940164781551466</v>
      </c>
      <c r="O5397" s="35">
        <f t="shared" si="598"/>
        <v>131.06999999999999</v>
      </c>
      <c r="P5397" s="35">
        <f t="shared" si="599"/>
        <v>131.07000000000002</v>
      </c>
      <c r="Q5397" s="39">
        <f t="shared" si="601"/>
        <v>131.06999999999999</v>
      </c>
      <c r="R5397" s="37">
        <f t="shared" si="600"/>
        <v>131.06999999999999</v>
      </c>
      <c r="T5397" s="38"/>
      <c r="U5397" s="38"/>
      <c r="V5397" s="38"/>
    </row>
    <row r="5398" ht="12.75">
      <c r="A5398" s="27">
        <v>5386</v>
      </c>
      <c r="B5398" s="28" t="s">
        <v>9929</v>
      </c>
      <c r="C5398" s="29" t="s">
        <v>9930</v>
      </c>
      <c r="D5398" s="30" t="s">
        <v>30</v>
      </c>
      <c r="E5398" s="31">
        <v>1</v>
      </c>
      <c r="F5398" s="32"/>
      <c r="G5398" s="32"/>
      <c r="H5398" s="32"/>
      <c r="I5398" s="33">
        <v>334.67000000000002</v>
      </c>
      <c r="J5398" s="33">
        <v>341.36000000000001</v>
      </c>
      <c r="K5398" s="33">
        <v>339.01999999999998</v>
      </c>
      <c r="L5398" s="21">
        <f t="shared" si="595"/>
        <v>338.34999999999997</v>
      </c>
      <c r="M5398" s="34">
        <f t="shared" si="596"/>
        <v>3.394952135155954</v>
      </c>
      <c r="N5398" s="34">
        <f t="shared" si="597"/>
        <v>1.0033847007997501</v>
      </c>
      <c r="O5398" s="35">
        <f t="shared" si="598"/>
        <v>338.34999999999997</v>
      </c>
      <c r="P5398" s="35">
        <f t="shared" si="599"/>
        <v>338.34999999999997</v>
      </c>
      <c r="Q5398" s="39">
        <f t="shared" si="601"/>
        <v>338.35000000000002</v>
      </c>
      <c r="R5398" s="37">
        <f t="shared" si="600"/>
        <v>338.35000000000002</v>
      </c>
      <c r="T5398" s="38"/>
      <c r="U5398" s="38"/>
      <c r="V5398" s="38"/>
    </row>
    <row r="5399" ht="12.75">
      <c r="A5399" s="27">
        <v>5387</v>
      </c>
      <c r="B5399" s="28" t="s">
        <v>9931</v>
      </c>
      <c r="C5399" s="29" t="s">
        <v>9932</v>
      </c>
      <c r="D5399" s="30" t="s">
        <v>30</v>
      </c>
      <c r="E5399" s="31">
        <v>1</v>
      </c>
      <c r="F5399" s="32"/>
      <c r="G5399" s="32"/>
      <c r="H5399" s="32"/>
      <c r="I5399" s="33">
        <v>2951.5999999999999</v>
      </c>
      <c r="J5399" s="33">
        <v>3007.6799999999998</v>
      </c>
      <c r="K5399" s="33">
        <v>3046.0500000000002</v>
      </c>
      <c r="L5399" s="21">
        <f t="shared" si="595"/>
        <v>3001.7766666666666</v>
      </c>
      <c r="M5399" s="34">
        <f t="shared" si="596"/>
        <v>47.500922447183541</v>
      </c>
      <c r="N5399" s="34">
        <f t="shared" si="597"/>
        <v>1.5824269331779137</v>
      </c>
      <c r="O5399" s="35">
        <f t="shared" si="598"/>
        <v>3001.7766666666666</v>
      </c>
      <c r="P5399" s="35">
        <f t="shared" si="599"/>
        <v>3001.7766666666666</v>
      </c>
      <c r="Q5399" s="39">
        <f t="shared" si="601"/>
        <v>3001.7800000000002</v>
      </c>
      <c r="R5399" s="37">
        <f t="shared" si="600"/>
        <v>3001.7800000000002</v>
      </c>
      <c r="T5399" s="38"/>
      <c r="U5399" s="38"/>
      <c r="V5399" s="38"/>
    </row>
    <row r="5400" ht="12.75">
      <c r="A5400" s="27">
        <v>5388</v>
      </c>
      <c r="B5400" s="28" t="s">
        <v>9931</v>
      </c>
      <c r="C5400" s="29" t="s">
        <v>9933</v>
      </c>
      <c r="D5400" s="30" t="s">
        <v>30</v>
      </c>
      <c r="E5400" s="31">
        <v>1</v>
      </c>
      <c r="F5400" s="32"/>
      <c r="G5400" s="32"/>
      <c r="H5400" s="32"/>
      <c r="I5400" s="33">
        <v>3129.8000000000002</v>
      </c>
      <c r="J5400" s="33">
        <v>3217.4299999999998</v>
      </c>
      <c r="K5400" s="33">
        <v>3192.4000000000001</v>
      </c>
      <c r="L5400" s="21">
        <f t="shared" si="595"/>
        <v>3179.8766666666666</v>
      </c>
      <c r="M5400" s="34">
        <f t="shared" si="596"/>
        <v>45.137341894858174</v>
      </c>
      <c r="N5400" s="34">
        <f t="shared" si="597"/>
        <v>1.4194683198884499</v>
      </c>
      <c r="O5400" s="35">
        <f t="shared" si="598"/>
        <v>3179.8766666666661</v>
      </c>
      <c r="P5400" s="35">
        <f t="shared" si="599"/>
        <v>3179.8766666666666</v>
      </c>
      <c r="Q5400" s="39">
        <f t="shared" si="601"/>
        <v>3179.8800000000001</v>
      </c>
      <c r="R5400" s="37">
        <f t="shared" si="600"/>
        <v>3179.8800000000001</v>
      </c>
      <c r="T5400" s="38"/>
      <c r="U5400" s="38"/>
      <c r="V5400" s="38"/>
    </row>
    <row r="5401" ht="12.75">
      <c r="A5401" s="27">
        <v>5389</v>
      </c>
      <c r="B5401" s="28" t="s">
        <v>9934</v>
      </c>
      <c r="C5401" s="29" t="s">
        <v>9935</v>
      </c>
      <c r="D5401" s="30" t="s">
        <v>30</v>
      </c>
      <c r="E5401" s="31">
        <v>1</v>
      </c>
      <c r="F5401" s="32"/>
      <c r="G5401" s="32"/>
      <c r="H5401" s="32"/>
      <c r="I5401" s="33">
        <v>3129.8000000000002</v>
      </c>
      <c r="J5401" s="33">
        <v>3208.0500000000002</v>
      </c>
      <c r="K5401" s="33">
        <v>3214.3000000000002</v>
      </c>
      <c r="L5401" s="21">
        <f t="shared" si="595"/>
        <v>3184.0500000000006</v>
      </c>
      <c r="M5401" s="34">
        <f t="shared" si="596"/>
        <v>47.08569315620192</v>
      </c>
      <c r="N5401" s="34">
        <f t="shared" si="597"/>
        <v>1.4787987988945497</v>
      </c>
      <c r="O5401" s="35">
        <f t="shared" si="598"/>
        <v>3184.0500000000002</v>
      </c>
      <c r="P5401" s="35">
        <f t="shared" si="599"/>
        <v>3184.0500000000006</v>
      </c>
      <c r="Q5401" s="39">
        <f t="shared" si="601"/>
        <v>3184.0500000000002</v>
      </c>
      <c r="R5401" s="37">
        <f t="shared" si="600"/>
        <v>3184.0500000000002</v>
      </c>
      <c r="T5401" s="38"/>
      <c r="U5401" s="38"/>
      <c r="V5401" s="38"/>
    </row>
    <row r="5402" ht="12.75">
      <c r="A5402" s="27">
        <v>5390</v>
      </c>
      <c r="B5402" s="28" t="s">
        <v>9936</v>
      </c>
      <c r="C5402" s="29" t="s">
        <v>9937</v>
      </c>
      <c r="D5402" s="30" t="s">
        <v>30</v>
      </c>
      <c r="E5402" s="31">
        <v>1</v>
      </c>
      <c r="F5402" s="32"/>
      <c r="G5402" s="32"/>
      <c r="H5402" s="32"/>
      <c r="I5402" s="33">
        <v>433.83999999999997</v>
      </c>
      <c r="J5402" s="33">
        <v>439.91000000000003</v>
      </c>
      <c r="K5402" s="33">
        <v>439.48000000000002</v>
      </c>
      <c r="L5402" s="21">
        <f t="shared" si="595"/>
        <v>437.74333333333334</v>
      </c>
      <c r="M5402" s="34">
        <f t="shared" si="596"/>
        <v>3.3872161627704718</v>
      </c>
      <c r="N5402" s="34">
        <f t="shared" si="597"/>
        <v>0.77379046231897042</v>
      </c>
      <c r="O5402" s="35">
        <f t="shared" si="598"/>
        <v>437.74333333333334</v>
      </c>
      <c r="P5402" s="35">
        <f t="shared" si="599"/>
        <v>437.74333333333334</v>
      </c>
      <c r="Q5402" s="39">
        <f t="shared" si="601"/>
        <v>437.74000000000001</v>
      </c>
      <c r="R5402" s="37">
        <f t="shared" si="600"/>
        <v>437.74000000000001</v>
      </c>
      <c r="T5402" s="38"/>
      <c r="U5402" s="38"/>
      <c r="V5402" s="38"/>
    </row>
    <row r="5403" ht="12.75">
      <c r="A5403" s="27">
        <v>5391</v>
      </c>
      <c r="B5403" s="28" t="s">
        <v>9938</v>
      </c>
      <c r="C5403" s="29" t="s">
        <v>9939</v>
      </c>
      <c r="D5403" s="30" t="s">
        <v>30</v>
      </c>
      <c r="E5403" s="31">
        <v>1</v>
      </c>
      <c r="F5403" s="32"/>
      <c r="G5403" s="32"/>
      <c r="H5403" s="32"/>
      <c r="I5403" s="33">
        <v>77.480000000000004</v>
      </c>
      <c r="J5403" s="33">
        <v>79.180000000000007</v>
      </c>
      <c r="K5403" s="33">
        <v>78.099999999999994</v>
      </c>
      <c r="L5403" s="21">
        <f t="shared" si="595"/>
        <v>78.253333333333345</v>
      </c>
      <c r="M5403" s="34">
        <f t="shared" si="596"/>
        <v>0.86031002163948866</v>
      </c>
      <c r="N5403" s="34">
        <f t="shared" si="597"/>
        <v>1.0993908949218205</v>
      </c>
      <c r="O5403" s="35">
        <f t="shared" si="598"/>
        <v>78.25333333333333</v>
      </c>
      <c r="P5403" s="35">
        <f t="shared" si="599"/>
        <v>78.253333333333345</v>
      </c>
      <c r="Q5403" s="39">
        <f t="shared" si="601"/>
        <v>78.25</v>
      </c>
      <c r="R5403" s="37">
        <f t="shared" si="600"/>
        <v>78.25</v>
      </c>
      <c r="T5403" s="38"/>
      <c r="U5403" s="38"/>
      <c r="V5403" s="38"/>
    </row>
    <row r="5404" ht="23.25">
      <c r="A5404" s="27">
        <v>5392</v>
      </c>
      <c r="B5404" s="28" t="s">
        <v>9940</v>
      </c>
      <c r="C5404" s="29" t="s">
        <v>9941</v>
      </c>
      <c r="D5404" s="30" t="s">
        <v>30</v>
      </c>
      <c r="E5404" s="31">
        <v>1</v>
      </c>
      <c r="F5404" s="32"/>
      <c r="G5404" s="32"/>
      <c r="H5404" s="32"/>
      <c r="I5404" s="33">
        <v>17684.889999999999</v>
      </c>
      <c r="J5404" s="33">
        <v>18356.919999999998</v>
      </c>
      <c r="K5404" s="33">
        <v>18162.380000000001</v>
      </c>
      <c r="L5404" s="21">
        <f t="shared" si="595"/>
        <v>18068.063333333335</v>
      </c>
      <c r="M5404" s="34">
        <f t="shared" si="596"/>
        <v>345.8002392036957</v>
      </c>
      <c r="N5404" s="34">
        <f t="shared" si="597"/>
        <v>1.9138755096443412</v>
      </c>
      <c r="O5404" s="35">
        <f t="shared" si="598"/>
        <v>18068.063333333332</v>
      </c>
      <c r="P5404" s="35">
        <f t="shared" si="599"/>
        <v>18068.063333333335</v>
      </c>
      <c r="Q5404" s="39">
        <f t="shared" si="601"/>
        <v>18068.060000000001</v>
      </c>
      <c r="R5404" s="37">
        <f t="shared" si="600"/>
        <v>18068.060000000001</v>
      </c>
      <c r="T5404" s="38"/>
      <c r="U5404" s="38"/>
      <c r="V5404" s="38"/>
    </row>
    <row r="5405" ht="23.25">
      <c r="A5405" s="27">
        <v>5393</v>
      </c>
      <c r="B5405" s="28" t="s">
        <v>9942</v>
      </c>
      <c r="C5405" s="29" t="s">
        <v>9943</v>
      </c>
      <c r="D5405" s="30" t="s">
        <v>30</v>
      </c>
      <c r="E5405" s="31">
        <v>1</v>
      </c>
      <c r="F5405" s="32"/>
      <c r="G5405" s="32"/>
      <c r="H5405" s="32"/>
      <c r="I5405" s="33">
        <v>27498.849999999999</v>
      </c>
      <c r="J5405" s="33">
        <v>28186.32</v>
      </c>
      <c r="K5405" s="33">
        <v>27828.84</v>
      </c>
      <c r="L5405" s="21">
        <f t="shared" si="595"/>
        <v>27838.00333333333</v>
      </c>
      <c r="M5405" s="34">
        <f t="shared" si="596"/>
        <v>343.82659180658749</v>
      </c>
      <c r="N5405" s="34">
        <f t="shared" si="597"/>
        <v>1.2350978900663045</v>
      </c>
      <c r="O5405" s="35">
        <f t="shared" si="598"/>
        <v>27838.00333333333</v>
      </c>
      <c r="P5405" s="35">
        <f t="shared" si="599"/>
        <v>27838.00333333333</v>
      </c>
      <c r="Q5405" s="39">
        <f t="shared" si="601"/>
        <v>27838</v>
      </c>
      <c r="R5405" s="37">
        <f t="shared" si="600"/>
        <v>27838</v>
      </c>
      <c r="T5405" s="38"/>
      <c r="U5405" s="38"/>
      <c r="V5405" s="38"/>
    </row>
    <row r="5406" ht="23.25">
      <c r="A5406" s="27">
        <v>5394</v>
      </c>
      <c r="B5406" s="28" t="s">
        <v>9944</v>
      </c>
      <c r="C5406" s="29" t="s">
        <v>9945</v>
      </c>
      <c r="D5406" s="30" t="s">
        <v>30</v>
      </c>
      <c r="E5406" s="31">
        <v>1</v>
      </c>
      <c r="F5406" s="32"/>
      <c r="G5406" s="32"/>
      <c r="H5406" s="32"/>
      <c r="I5406" s="33">
        <v>16776.970000000001</v>
      </c>
      <c r="J5406" s="33">
        <v>17498.380000000001</v>
      </c>
      <c r="K5406" s="33">
        <v>17481.599999999999</v>
      </c>
      <c r="L5406" s="21">
        <f t="shared" si="595"/>
        <v>17252.316666666669</v>
      </c>
      <c r="M5406" s="34">
        <f t="shared" si="596"/>
        <v>411.74777744795745</v>
      </c>
      <c r="N5406" s="34">
        <f t="shared" si="597"/>
        <v>2.3866231150480703</v>
      </c>
      <c r="O5406" s="35">
        <f t="shared" si="598"/>
        <v>17252.316666666666</v>
      </c>
      <c r="P5406" s="35">
        <f t="shared" si="599"/>
        <v>17252.316666666669</v>
      </c>
      <c r="Q5406" s="39">
        <f t="shared" si="601"/>
        <v>17252.32</v>
      </c>
      <c r="R5406" s="37">
        <f t="shared" si="600"/>
        <v>17252.32</v>
      </c>
      <c r="T5406" s="38"/>
      <c r="U5406" s="38"/>
      <c r="V5406" s="38"/>
    </row>
    <row r="5407" ht="12.75">
      <c r="A5407" s="27">
        <v>5395</v>
      </c>
      <c r="B5407" s="28" t="s">
        <v>9946</v>
      </c>
      <c r="C5407" s="29" t="s">
        <v>9947</v>
      </c>
      <c r="D5407" s="30" t="s">
        <v>30</v>
      </c>
      <c r="E5407" s="31">
        <v>1</v>
      </c>
      <c r="F5407" s="32"/>
      <c r="G5407" s="32"/>
      <c r="H5407" s="32"/>
      <c r="I5407" s="33">
        <v>189706.06</v>
      </c>
      <c r="J5407" s="33">
        <v>191413.41</v>
      </c>
      <c r="K5407" s="33">
        <v>196345.76999999999</v>
      </c>
      <c r="L5407" s="21">
        <f t="shared" si="595"/>
        <v>192488.41333333333</v>
      </c>
      <c r="M5407" s="34">
        <f t="shared" si="596"/>
        <v>3447.9213079815636</v>
      </c>
      <c r="N5407" s="34">
        <f t="shared" si="597"/>
        <v>1.7912357675320321</v>
      </c>
      <c r="O5407" s="35">
        <f t="shared" si="598"/>
        <v>192488.41333333333</v>
      </c>
      <c r="P5407" s="35">
        <f t="shared" si="599"/>
        <v>192488.41333333333</v>
      </c>
      <c r="Q5407" s="39">
        <f t="shared" si="601"/>
        <v>192488.41</v>
      </c>
      <c r="R5407" s="37">
        <f t="shared" si="600"/>
        <v>192488.41</v>
      </c>
      <c r="T5407" s="38"/>
      <c r="U5407" s="38"/>
      <c r="V5407" s="38"/>
    </row>
    <row r="5408" ht="12.75">
      <c r="A5408" s="27">
        <v>5396</v>
      </c>
      <c r="B5408" s="28" t="s">
        <v>9948</v>
      </c>
      <c r="C5408" s="29" t="s">
        <v>9949</v>
      </c>
      <c r="D5408" s="30" t="s">
        <v>30</v>
      </c>
      <c r="E5408" s="31">
        <v>1</v>
      </c>
      <c r="F5408" s="32"/>
      <c r="G5408" s="32"/>
      <c r="H5408" s="32"/>
      <c r="I5408" s="33">
        <v>660.05999999999995</v>
      </c>
      <c r="J5408" s="33">
        <v>679.86000000000001</v>
      </c>
      <c r="K5408" s="33">
        <v>667.98000000000002</v>
      </c>
      <c r="L5408" s="21">
        <f t="shared" si="595"/>
        <v>669.30000000000007</v>
      </c>
      <c r="M5408" s="34">
        <f t="shared" si="596"/>
        <v>9.9657814545574208</v>
      </c>
      <c r="N5408" s="34">
        <f t="shared" si="597"/>
        <v>1.4889857245715554</v>
      </c>
      <c r="O5408" s="35">
        <f t="shared" si="598"/>
        <v>669.29999999999995</v>
      </c>
      <c r="P5408" s="35">
        <f t="shared" si="599"/>
        <v>669.30000000000007</v>
      </c>
      <c r="Q5408" s="39">
        <f t="shared" si="601"/>
        <v>669.30000000000007</v>
      </c>
      <c r="R5408" s="37">
        <f t="shared" si="600"/>
        <v>669.30000000000007</v>
      </c>
      <c r="T5408" s="38"/>
      <c r="U5408" s="38"/>
      <c r="V5408" s="38"/>
    </row>
    <row r="5409" ht="12.75">
      <c r="A5409" s="27">
        <v>5397</v>
      </c>
      <c r="B5409" s="28" t="s">
        <v>9950</v>
      </c>
      <c r="C5409" s="29" t="s">
        <v>9951</v>
      </c>
      <c r="D5409" s="30" t="s">
        <v>30</v>
      </c>
      <c r="E5409" s="31">
        <v>1</v>
      </c>
      <c r="F5409" s="32"/>
      <c r="G5409" s="32"/>
      <c r="H5409" s="32"/>
      <c r="I5409" s="33">
        <v>415.25</v>
      </c>
      <c r="J5409" s="33">
        <v>421.88999999999999</v>
      </c>
      <c r="K5409" s="33">
        <v>428.54000000000002</v>
      </c>
      <c r="L5409" s="21">
        <f t="shared" si="595"/>
        <v>421.89333333333337</v>
      </c>
      <c r="M5409" s="34">
        <f t="shared" si="596"/>
        <v>6.6450006270378532</v>
      </c>
      <c r="N5409" s="34">
        <f t="shared" si="597"/>
        <v>1.5750428134373267</v>
      </c>
      <c r="O5409" s="35">
        <f t="shared" si="598"/>
        <v>421.89333333333332</v>
      </c>
      <c r="P5409" s="35">
        <f t="shared" si="599"/>
        <v>421.89333333333337</v>
      </c>
      <c r="Q5409" s="39">
        <f t="shared" si="601"/>
        <v>421.88999999999999</v>
      </c>
      <c r="R5409" s="37">
        <f t="shared" si="600"/>
        <v>421.88999999999999</v>
      </c>
      <c r="T5409" s="38"/>
      <c r="U5409" s="38"/>
      <c r="V5409" s="38"/>
    </row>
    <row r="5410" ht="12.75">
      <c r="A5410" s="27">
        <v>5398</v>
      </c>
      <c r="B5410" s="28" t="s">
        <v>9952</v>
      </c>
      <c r="C5410" s="29" t="s">
        <v>9953</v>
      </c>
      <c r="D5410" s="30" t="s">
        <v>30</v>
      </c>
      <c r="E5410" s="31">
        <v>1</v>
      </c>
      <c r="F5410" s="32"/>
      <c r="G5410" s="32"/>
      <c r="H5410" s="32"/>
      <c r="I5410" s="33">
        <v>650.75</v>
      </c>
      <c r="J5410" s="33">
        <v>659.21000000000004</v>
      </c>
      <c r="K5410" s="33">
        <v>668.32000000000005</v>
      </c>
      <c r="L5410" s="21">
        <f t="shared" si="595"/>
        <v>659.42666666666673</v>
      </c>
      <c r="M5410" s="34">
        <f t="shared" si="596"/>
        <v>8.7870036607101607</v>
      </c>
      <c r="N5410" s="34">
        <f t="shared" si="597"/>
        <v>1.3325217351502558</v>
      </c>
      <c r="O5410" s="35">
        <f t="shared" si="598"/>
        <v>659.42666666666673</v>
      </c>
      <c r="P5410" s="35">
        <f t="shared" si="599"/>
        <v>659.42666666666673</v>
      </c>
      <c r="Q5410" s="39">
        <f t="shared" si="601"/>
        <v>659.43000000000006</v>
      </c>
      <c r="R5410" s="37">
        <f t="shared" si="600"/>
        <v>659.43000000000006</v>
      </c>
      <c r="T5410" s="38"/>
      <c r="U5410" s="38"/>
      <c r="V5410" s="38"/>
    </row>
    <row r="5411" ht="12.75">
      <c r="A5411" s="27">
        <v>5399</v>
      </c>
      <c r="B5411" s="28" t="s">
        <v>9954</v>
      </c>
      <c r="C5411" s="29" t="s">
        <v>9955</v>
      </c>
      <c r="D5411" s="30" t="s">
        <v>30</v>
      </c>
      <c r="E5411" s="31">
        <v>1</v>
      </c>
      <c r="F5411" s="32"/>
      <c r="G5411" s="32"/>
      <c r="H5411" s="32"/>
      <c r="I5411" s="33">
        <v>666.25</v>
      </c>
      <c r="J5411" s="33">
        <v>682.24000000000001</v>
      </c>
      <c r="K5411" s="33">
        <v>676.24000000000001</v>
      </c>
      <c r="L5411" s="21">
        <f t="shared" si="595"/>
        <v>674.90999999999997</v>
      </c>
      <c r="M5411" s="34">
        <f t="shared" si="596"/>
        <v>8.0775429432470407</v>
      </c>
      <c r="N5411" s="34">
        <f t="shared" si="597"/>
        <v>1.1968326063100327</v>
      </c>
      <c r="O5411" s="35">
        <f t="shared" si="598"/>
        <v>674.90999999999997</v>
      </c>
      <c r="P5411" s="35">
        <f t="shared" si="599"/>
        <v>674.90999999999997</v>
      </c>
      <c r="Q5411" s="39">
        <f t="shared" si="601"/>
        <v>674.90999999999997</v>
      </c>
      <c r="R5411" s="37">
        <f t="shared" si="600"/>
        <v>674.90999999999997</v>
      </c>
      <c r="T5411" s="38"/>
      <c r="U5411" s="38"/>
      <c r="V5411" s="38"/>
    </row>
    <row r="5412" ht="12.75">
      <c r="A5412" s="27">
        <v>5400</v>
      </c>
      <c r="B5412" s="28" t="s">
        <v>9956</v>
      </c>
      <c r="C5412" s="29" t="s">
        <v>9957</v>
      </c>
      <c r="D5412" s="30" t="s">
        <v>30</v>
      </c>
      <c r="E5412" s="31">
        <v>1</v>
      </c>
      <c r="F5412" s="32"/>
      <c r="G5412" s="32"/>
      <c r="H5412" s="32"/>
      <c r="I5412" s="33">
        <v>836.71000000000004</v>
      </c>
      <c r="J5412" s="33">
        <v>866.83000000000004</v>
      </c>
      <c r="K5412" s="33">
        <v>868.5</v>
      </c>
      <c r="L5412" s="21">
        <f t="shared" si="595"/>
        <v>857.34666666666669</v>
      </c>
      <c r="M5412" s="34">
        <f t="shared" si="596"/>
        <v>17.891373153934634</v>
      </c>
      <c r="N5412" s="34">
        <f t="shared" si="597"/>
        <v>2.0868306660006803</v>
      </c>
      <c r="O5412" s="35">
        <f t="shared" si="598"/>
        <v>857.34666666666658</v>
      </c>
      <c r="P5412" s="35">
        <f t="shared" si="599"/>
        <v>857.34666666666669</v>
      </c>
      <c r="Q5412" s="39">
        <f t="shared" si="601"/>
        <v>857.35000000000002</v>
      </c>
      <c r="R5412" s="37">
        <f t="shared" si="600"/>
        <v>857.35000000000002</v>
      </c>
      <c r="T5412" s="38"/>
      <c r="U5412" s="38"/>
      <c r="V5412" s="38"/>
    </row>
    <row r="5413" ht="12.75">
      <c r="A5413" s="27">
        <v>5401</v>
      </c>
      <c r="B5413" s="28" t="s">
        <v>9958</v>
      </c>
      <c r="C5413" s="29" t="s">
        <v>9959</v>
      </c>
      <c r="D5413" s="30" t="s">
        <v>30</v>
      </c>
      <c r="E5413" s="31">
        <v>1</v>
      </c>
      <c r="F5413" s="32"/>
      <c r="G5413" s="32"/>
      <c r="H5413" s="32"/>
      <c r="I5413" s="33">
        <v>8887.3999999999996</v>
      </c>
      <c r="J5413" s="33">
        <v>9216.2299999999996</v>
      </c>
      <c r="K5413" s="33">
        <v>9136.25</v>
      </c>
      <c r="L5413" s="21">
        <f t="shared" si="595"/>
        <v>9079.9599999999991</v>
      </c>
      <c r="M5413" s="34">
        <f t="shared" si="596"/>
        <v>171.48969444255246</v>
      </c>
      <c r="N5413" s="34">
        <f t="shared" si="597"/>
        <v>1.8886613425890917</v>
      </c>
      <c r="O5413" s="35">
        <f t="shared" si="598"/>
        <v>9079.9599999999991</v>
      </c>
      <c r="P5413" s="35">
        <f t="shared" si="599"/>
        <v>9079.9599999999991</v>
      </c>
      <c r="Q5413" s="39">
        <f t="shared" si="601"/>
        <v>9079.9600000000009</v>
      </c>
      <c r="R5413" s="37">
        <f t="shared" si="600"/>
        <v>9079.9600000000009</v>
      </c>
      <c r="T5413" s="38"/>
      <c r="U5413" s="38"/>
      <c r="V5413" s="38"/>
    </row>
    <row r="5414" ht="12.75">
      <c r="A5414" s="27">
        <v>5402</v>
      </c>
      <c r="B5414" s="28" t="s">
        <v>9960</v>
      </c>
      <c r="C5414" s="29" t="s">
        <v>9961</v>
      </c>
      <c r="D5414" s="30" t="s">
        <v>30</v>
      </c>
      <c r="E5414" s="31">
        <v>1</v>
      </c>
      <c r="F5414" s="32"/>
      <c r="G5414" s="32"/>
      <c r="H5414" s="32"/>
      <c r="I5414" s="33">
        <v>40956.970000000001</v>
      </c>
      <c r="J5414" s="33">
        <v>41858.019999999997</v>
      </c>
      <c r="K5414" s="33">
        <v>42636.209999999999</v>
      </c>
      <c r="L5414" s="21">
        <f t="shared" si="595"/>
        <v>41817.066666666658</v>
      </c>
      <c r="M5414" s="34">
        <f t="shared" si="596"/>
        <v>840.36874408400718</v>
      </c>
      <c r="N5414" s="34">
        <f t="shared" si="597"/>
        <v>2.0096310216658129</v>
      </c>
      <c r="O5414" s="35">
        <f t="shared" si="598"/>
        <v>41817.066666666658</v>
      </c>
      <c r="P5414" s="35">
        <f t="shared" si="599"/>
        <v>41817.066666666658</v>
      </c>
      <c r="Q5414" s="39">
        <f t="shared" si="601"/>
        <v>41817.07</v>
      </c>
      <c r="R5414" s="37">
        <f t="shared" si="600"/>
        <v>41817.07</v>
      </c>
      <c r="T5414" s="38"/>
      <c r="U5414" s="38"/>
      <c r="V5414" s="38"/>
    </row>
    <row r="5415" ht="12.75">
      <c r="A5415" s="27">
        <v>5403</v>
      </c>
      <c r="B5415" s="28" t="s">
        <v>9962</v>
      </c>
      <c r="C5415" s="29" t="s">
        <v>9963</v>
      </c>
      <c r="D5415" s="30" t="s">
        <v>30</v>
      </c>
      <c r="E5415" s="31">
        <v>1</v>
      </c>
      <c r="F5415" s="32"/>
      <c r="G5415" s="32"/>
      <c r="H5415" s="32"/>
      <c r="I5415" s="33">
        <v>62149.75</v>
      </c>
      <c r="J5415" s="33">
        <v>63889.940000000002</v>
      </c>
      <c r="K5415" s="33">
        <v>64200.690000000002</v>
      </c>
      <c r="L5415" s="21">
        <f t="shared" si="595"/>
        <v>63413.459999999999</v>
      </c>
      <c r="M5415" s="34">
        <f t="shared" si="596"/>
        <v>1105.3793980801356</v>
      </c>
      <c r="N5415" s="34">
        <f t="shared" si="597"/>
        <v>1.7431305563205914</v>
      </c>
      <c r="O5415" s="35">
        <f t="shared" si="598"/>
        <v>63413.459999999999</v>
      </c>
      <c r="P5415" s="35">
        <f t="shared" si="599"/>
        <v>63413.459999999999</v>
      </c>
      <c r="Q5415" s="39">
        <f t="shared" si="601"/>
        <v>63413.459999999999</v>
      </c>
      <c r="R5415" s="37">
        <f t="shared" si="600"/>
        <v>63413.459999999999</v>
      </c>
      <c r="T5415" s="38"/>
      <c r="U5415" s="38"/>
      <c r="V5415" s="38"/>
    </row>
    <row r="5416" ht="12.75">
      <c r="A5416" s="27">
        <v>5404</v>
      </c>
      <c r="B5416" s="28" t="s">
        <v>9962</v>
      </c>
      <c r="C5416" s="29" t="s">
        <v>9964</v>
      </c>
      <c r="D5416" s="30" t="s">
        <v>30</v>
      </c>
      <c r="E5416" s="31">
        <v>1</v>
      </c>
      <c r="F5416" s="32"/>
      <c r="G5416" s="32"/>
      <c r="H5416" s="32"/>
      <c r="I5416" s="33">
        <v>44396.639999999999</v>
      </c>
      <c r="J5416" s="33">
        <v>44796.209999999999</v>
      </c>
      <c r="K5416" s="33">
        <v>44885</v>
      </c>
      <c r="L5416" s="21">
        <f t="shared" si="595"/>
        <v>44692.616666666669</v>
      </c>
      <c r="M5416" s="34">
        <f t="shared" si="596"/>
        <v>260.13949418212798</v>
      </c>
      <c r="N5416" s="34">
        <f t="shared" si="597"/>
        <v>0.58206369101710975</v>
      </c>
      <c r="O5416" s="35">
        <f t="shared" si="598"/>
        <v>44692.616666666669</v>
      </c>
      <c r="P5416" s="35">
        <f t="shared" si="599"/>
        <v>44692.616666666669</v>
      </c>
      <c r="Q5416" s="39">
        <f t="shared" si="601"/>
        <v>44692.620000000003</v>
      </c>
      <c r="R5416" s="37">
        <f t="shared" si="600"/>
        <v>44692.620000000003</v>
      </c>
      <c r="T5416" s="38"/>
      <c r="U5416" s="38"/>
      <c r="V5416" s="38"/>
    </row>
    <row r="5417" ht="12.75">
      <c r="A5417" s="27">
        <v>5405</v>
      </c>
      <c r="B5417" s="28" t="s">
        <v>9965</v>
      </c>
      <c r="C5417" s="29" t="s">
        <v>9966</v>
      </c>
      <c r="D5417" s="30" t="s">
        <v>30</v>
      </c>
      <c r="E5417" s="31">
        <v>1</v>
      </c>
      <c r="F5417" s="32"/>
      <c r="G5417" s="32"/>
      <c r="H5417" s="32"/>
      <c r="I5417" s="33">
        <v>43810.959999999999</v>
      </c>
      <c r="J5417" s="33">
        <v>44511.940000000002</v>
      </c>
      <c r="K5417" s="33">
        <v>45081.480000000003</v>
      </c>
      <c r="L5417" s="21">
        <f t="shared" si="595"/>
        <v>44468.126666666671</v>
      </c>
      <c r="M5417" s="34">
        <f t="shared" si="596"/>
        <v>636.39215404759352</v>
      </c>
      <c r="N5417" s="34">
        <f t="shared" si="597"/>
        <v>1.4311197744352775</v>
      </c>
      <c r="O5417" s="35">
        <f t="shared" si="598"/>
        <v>44468.126666666663</v>
      </c>
      <c r="P5417" s="35">
        <f t="shared" si="599"/>
        <v>44468.126666666671</v>
      </c>
      <c r="Q5417" s="39">
        <f t="shared" si="601"/>
        <v>44468.129999999997</v>
      </c>
      <c r="R5417" s="37">
        <f t="shared" si="600"/>
        <v>44468.129999999997</v>
      </c>
      <c r="T5417" s="38"/>
      <c r="U5417" s="38"/>
      <c r="V5417" s="38"/>
    </row>
    <row r="5418" ht="12.75">
      <c r="A5418" s="27">
        <v>5406</v>
      </c>
      <c r="B5418" s="28" t="s">
        <v>9967</v>
      </c>
      <c r="C5418" s="29" t="s">
        <v>9968</v>
      </c>
      <c r="D5418" s="30" t="s">
        <v>30</v>
      </c>
      <c r="E5418" s="31">
        <v>1</v>
      </c>
      <c r="F5418" s="32"/>
      <c r="G5418" s="32"/>
      <c r="H5418" s="32"/>
      <c r="I5418" s="33">
        <v>46615.400000000001</v>
      </c>
      <c r="J5418" s="33">
        <v>47128.169999999998</v>
      </c>
      <c r="K5418" s="33">
        <v>46801.860000000001</v>
      </c>
      <c r="L5418" s="21">
        <f t="shared" si="595"/>
        <v>46848.476666666662</v>
      </c>
      <c r="M5418" s="34">
        <f t="shared" si="596"/>
        <v>259.54402985492169</v>
      </c>
      <c r="N5418" s="34">
        <f t="shared" si="597"/>
        <v>0.55400740498269152</v>
      </c>
      <c r="O5418" s="35">
        <f t="shared" si="598"/>
        <v>46848.476666666662</v>
      </c>
      <c r="P5418" s="35">
        <f t="shared" si="599"/>
        <v>46848.476666666662</v>
      </c>
      <c r="Q5418" s="39">
        <f t="shared" si="601"/>
        <v>46848.480000000003</v>
      </c>
      <c r="R5418" s="37">
        <f t="shared" si="600"/>
        <v>46848.480000000003</v>
      </c>
      <c r="T5418" s="38"/>
      <c r="U5418" s="38"/>
      <c r="V5418" s="38"/>
    </row>
    <row r="5419" ht="12.75">
      <c r="A5419" s="27">
        <v>5407</v>
      </c>
      <c r="B5419" s="28" t="s">
        <v>9969</v>
      </c>
      <c r="C5419" s="29" t="s">
        <v>9970</v>
      </c>
      <c r="D5419" s="30" t="s">
        <v>30</v>
      </c>
      <c r="E5419" s="31">
        <v>1</v>
      </c>
      <c r="F5419" s="32"/>
      <c r="G5419" s="32"/>
      <c r="H5419" s="32"/>
      <c r="I5419" s="33">
        <v>30975.720000000001</v>
      </c>
      <c r="J5419" s="33">
        <v>31161.57</v>
      </c>
      <c r="K5419" s="33">
        <v>31688.16</v>
      </c>
      <c r="L5419" s="21">
        <f t="shared" si="595"/>
        <v>31275.149999999998</v>
      </c>
      <c r="M5419" s="34">
        <f t="shared" si="596"/>
        <v>369.55107996053755</v>
      </c>
      <c r="N5419" s="34">
        <f t="shared" si="597"/>
        <v>1.1816124941384376</v>
      </c>
      <c r="O5419" s="35">
        <f t="shared" si="598"/>
        <v>31275.149999999998</v>
      </c>
      <c r="P5419" s="35">
        <f t="shared" si="599"/>
        <v>31275.149999999998</v>
      </c>
      <c r="Q5419" s="39">
        <f t="shared" si="601"/>
        <v>31275.150000000001</v>
      </c>
      <c r="R5419" s="37">
        <f t="shared" si="600"/>
        <v>31275.150000000001</v>
      </c>
      <c r="T5419" s="38"/>
      <c r="U5419" s="38"/>
      <c r="V5419" s="38"/>
    </row>
    <row r="5420" ht="12.75">
      <c r="A5420" s="27">
        <v>5408</v>
      </c>
      <c r="B5420" s="28" t="s">
        <v>9971</v>
      </c>
      <c r="C5420" s="29" t="s">
        <v>9972</v>
      </c>
      <c r="D5420" s="30" t="s">
        <v>30</v>
      </c>
      <c r="E5420" s="31">
        <v>1</v>
      </c>
      <c r="F5420" s="32"/>
      <c r="G5420" s="32"/>
      <c r="H5420" s="32"/>
      <c r="I5420" s="33">
        <v>54514.25</v>
      </c>
      <c r="J5420" s="33">
        <v>56640.309999999998</v>
      </c>
      <c r="K5420" s="33">
        <v>55331.959999999999</v>
      </c>
      <c r="L5420" s="21">
        <f t="shared" si="595"/>
        <v>55495.506666666661</v>
      </c>
      <c r="M5420" s="34">
        <f t="shared" si="596"/>
        <v>1072.4240835757703</v>
      </c>
      <c r="N5420" s="34">
        <f t="shared" si="597"/>
        <v>1.9324520992614365</v>
      </c>
      <c r="O5420" s="35">
        <f t="shared" si="598"/>
        <v>55495.506666666661</v>
      </c>
      <c r="P5420" s="35">
        <f t="shared" si="599"/>
        <v>55495.506666666661</v>
      </c>
      <c r="Q5420" s="39">
        <f t="shared" si="601"/>
        <v>55495.510000000002</v>
      </c>
      <c r="R5420" s="37">
        <f t="shared" si="600"/>
        <v>55495.510000000002</v>
      </c>
      <c r="T5420" s="38"/>
      <c r="U5420" s="38"/>
      <c r="V5420" s="38"/>
    </row>
    <row r="5421" ht="23.25">
      <c r="A5421" s="27">
        <v>5409</v>
      </c>
      <c r="B5421" s="28" t="s">
        <v>9973</v>
      </c>
      <c r="C5421" s="29" t="s">
        <v>9974</v>
      </c>
      <c r="D5421" s="30" t="s">
        <v>30</v>
      </c>
      <c r="E5421" s="31">
        <v>1</v>
      </c>
      <c r="F5421" s="32"/>
      <c r="G5421" s="32"/>
      <c r="H5421" s="32"/>
      <c r="I5421" s="33">
        <v>19441.939999999999</v>
      </c>
      <c r="J5421" s="33">
        <v>19636.360000000001</v>
      </c>
      <c r="K5421" s="33">
        <v>20083.52</v>
      </c>
      <c r="L5421" s="21">
        <f t="shared" si="595"/>
        <v>19720.60666666667</v>
      </c>
      <c r="M5421" s="34">
        <f t="shared" si="596"/>
        <v>328.98229395110889</v>
      </c>
      <c r="N5421" s="34">
        <f t="shared" si="597"/>
        <v>1.6682158896621613</v>
      </c>
      <c r="O5421" s="35">
        <f t="shared" si="598"/>
        <v>19720.606666666667</v>
      </c>
      <c r="P5421" s="35">
        <f t="shared" si="599"/>
        <v>19720.60666666667</v>
      </c>
      <c r="Q5421" s="39">
        <f t="shared" si="601"/>
        <v>19720.610000000001</v>
      </c>
      <c r="R5421" s="37">
        <f t="shared" si="600"/>
        <v>19720.610000000001</v>
      </c>
      <c r="T5421" s="38"/>
      <c r="U5421" s="38"/>
      <c r="V5421" s="38"/>
    </row>
    <row r="5422" ht="12.75">
      <c r="A5422" s="27">
        <v>5410</v>
      </c>
      <c r="B5422" s="28" t="s">
        <v>9975</v>
      </c>
      <c r="C5422" s="29" t="s">
        <v>9976</v>
      </c>
      <c r="D5422" s="30" t="s">
        <v>30</v>
      </c>
      <c r="E5422" s="31">
        <v>1</v>
      </c>
      <c r="F5422" s="32"/>
      <c r="G5422" s="32"/>
      <c r="H5422" s="32"/>
      <c r="I5422" s="33">
        <v>1000.92</v>
      </c>
      <c r="J5422" s="33">
        <v>1021.9400000000001</v>
      </c>
      <c r="K5422" s="33">
        <v>1017.9400000000001</v>
      </c>
      <c r="L5422" s="21">
        <f t="shared" si="595"/>
        <v>1013.6</v>
      </c>
      <c r="M5422" s="34">
        <f t="shared" si="596"/>
        <v>11.161845725506208</v>
      </c>
      <c r="N5422" s="34">
        <f t="shared" si="597"/>
        <v>1.1012081418218438</v>
      </c>
      <c r="O5422" s="35">
        <f t="shared" si="598"/>
        <v>1013.6</v>
      </c>
      <c r="P5422" s="35">
        <f t="shared" si="599"/>
        <v>1013.6</v>
      </c>
      <c r="Q5422" s="39">
        <f t="shared" si="601"/>
        <v>1013.6</v>
      </c>
      <c r="R5422" s="37">
        <f t="shared" si="600"/>
        <v>1013.6</v>
      </c>
      <c r="T5422" s="38"/>
      <c r="U5422" s="38"/>
      <c r="V5422" s="38"/>
    </row>
    <row r="5423" ht="12.75">
      <c r="A5423" s="27">
        <v>5411</v>
      </c>
      <c r="B5423" s="28" t="s">
        <v>9977</v>
      </c>
      <c r="C5423" s="29" t="s">
        <v>9978</v>
      </c>
      <c r="D5423" s="30" t="s">
        <v>30</v>
      </c>
      <c r="E5423" s="31">
        <v>1</v>
      </c>
      <c r="F5423" s="32"/>
      <c r="G5423" s="32"/>
      <c r="H5423" s="32"/>
      <c r="I5423" s="33">
        <v>424.52999999999997</v>
      </c>
      <c r="J5423" s="33">
        <v>440.24000000000001</v>
      </c>
      <c r="K5423" s="33">
        <v>433.87</v>
      </c>
      <c r="L5423" s="21">
        <f t="shared" si="595"/>
        <v>432.87999999999994</v>
      </c>
      <c r="M5423" s="34">
        <f t="shared" si="596"/>
        <v>7.9016517260633741</v>
      </c>
      <c r="N5423" s="34">
        <f t="shared" si="597"/>
        <v>1.8253677060763664</v>
      </c>
      <c r="O5423" s="35">
        <f t="shared" si="598"/>
        <v>432.87999999999994</v>
      </c>
      <c r="P5423" s="35">
        <f t="shared" si="599"/>
        <v>432.87999999999994</v>
      </c>
      <c r="Q5423" s="39">
        <f t="shared" si="601"/>
        <v>432.88</v>
      </c>
      <c r="R5423" s="37">
        <f t="shared" si="600"/>
        <v>432.88</v>
      </c>
      <c r="T5423" s="38"/>
      <c r="U5423" s="38"/>
      <c r="V5423" s="38"/>
    </row>
    <row r="5424" ht="12.75">
      <c r="A5424" s="27">
        <v>5412</v>
      </c>
      <c r="B5424" s="28" t="s">
        <v>9979</v>
      </c>
      <c r="C5424" s="29" t="s">
        <v>9980</v>
      </c>
      <c r="D5424" s="30" t="s">
        <v>30</v>
      </c>
      <c r="E5424" s="31">
        <v>1</v>
      </c>
      <c r="F5424" s="32"/>
      <c r="G5424" s="32"/>
      <c r="H5424" s="32"/>
      <c r="I5424" s="33">
        <v>818.05999999999995</v>
      </c>
      <c r="J5424" s="33">
        <v>831.97000000000003</v>
      </c>
      <c r="K5424" s="33">
        <v>837.69000000000005</v>
      </c>
      <c r="L5424" s="21">
        <f t="shared" si="595"/>
        <v>829.24000000000012</v>
      </c>
      <c r="M5424" s="34">
        <f t="shared" si="596"/>
        <v>10.095736723984096</v>
      </c>
      <c r="N5424" s="34">
        <f t="shared" si="597"/>
        <v>1.217468612703692</v>
      </c>
      <c r="O5424" s="35">
        <f t="shared" si="598"/>
        <v>829.24000000000001</v>
      </c>
      <c r="P5424" s="35">
        <f t="shared" si="599"/>
        <v>829.24000000000012</v>
      </c>
      <c r="Q5424" s="39">
        <f t="shared" si="601"/>
        <v>829.24000000000001</v>
      </c>
      <c r="R5424" s="37">
        <f t="shared" si="600"/>
        <v>829.24000000000001</v>
      </c>
      <c r="T5424" s="38"/>
      <c r="U5424" s="38"/>
      <c r="V5424" s="38"/>
    </row>
    <row r="5425" ht="12.75">
      <c r="A5425" s="27">
        <v>5413</v>
      </c>
      <c r="B5425" s="28" t="s">
        <v>9981</v>
      </c>
      <c r="C5425" s="29" t="s">
        <v>9982</v>
      </c>
      <c r="D5425" s="30" t="s">
        <v>30</v>
      </c>
      <c r="E5425" s="31">
        <v>1</v>
      </c>
      <c r="F5425" s="32"/>
      <c r="G5425" s="32"/>
      <c r="H5425" s="32"/>
      <c r="I5425" s="33">
        <v>390.44</v>
      </c>
      <c r="J5425" s="33">
        <v>398.25</v>
      </c>
      <c r="K5425" s="33">
        <v>398.63999999999999</v>
      </c>
      <c r="L5425" s="21">
        <f t="shared" si="595"/>
        <v>395.77666666666664</v>
      </c>
      <c r="M5425" s="34">
        <f t="shared" si="596"/>
        <v>4.625800831567795</v>
      </c>
      <c r="N5425" s="34">
        <f t="shared" si="597"/>
        <v>1.1687906895895317</v>
      </c>
      <c r="O5425" s="35">
        <f t="shared" si="598"/>
        <v>395.77666666666664</v>
      </c>
      <c r="P5425" s="35">
        <f t="shared" si="599"/>
        <v>395.77666666666664</v>
      </c>
      <c r="Q5425" s="39">
        <f t="shared" si="601"/>
        <v>395.78000000000003</v>
      </c>
      <c r="R5425" s="37">
        <f t="shared" si="600"/>
        <v>395.78000000000003</v>
      </c>
      <c r="T5425" s="38"/>
      <c r="U5425" s="38"/>
      <c r="V5425" s="38"/>
    </row>
    <row r="5426" ht="12.75">
      <c r="A5426" s="27">
        <v>5414</v>
      </c>
      <c r="B5426" s="28" t="s">
        <v>9983</v>
      </c>
      <c r="C5426" s="29" t="s">
        <v>9984</v>
      </c>
      <c r="D5426" s="30" t="s">
        <v>30</v>
      </c>
      <c r="E5426" s="31">
        <v>1</v>
      </c>
      <c r="F5426" s="32"/>
      <c r="G5426" s="32"/>
      <c r="H5426" s="32"/>
      <c r="I5426" s="33">
        <v>5391.9300000000003</v>
      </c>
      <c r="J5426" s="33">
        <v>5505.1599999999999</v>
      </c>
      <c r="K5426" s="33">
        <v>5435.0699999999997</v>
      </c>
      <c r="L5426" s="21">
        <f t="shared" si="595"/>
        <v>5444.0533333333333</v>
      </c>
      <c r="M5426" s="34">
        <f t="shared" si="596"/>
        <v>57.147033460480799</v>
      </c>
      <c r="N5426" s="34">
        <f t="shared" si="597"/>
        <v>1.0497147981739243</v>
      </c>
      <c r="O5426" s="35">
        <f t="shared" si="598"/>
        <v>5444.0533333333333</v>
      </c>
      <c r="P5426" s="35">
        <f t="shared" si="599"/>
        <v>5444.0533333333333</v>
      </c>
      <c r="Q5426" s="39">
        <f t="shared" si="601"/>
        <v>5444.0500000000002</v>
      </c>
      <c r="R5426" s="37">
        <f t="shared" si="600"/>
        <v>5444.0500000000002</v>
      </c>
      <c r="T5426" s="38"/>
      <c r="U5426" s="38"/>
      <c r="V5426" s="38"/>
    </row>
    <row r="5427" ht="12.75">
      <c r="A5427" s="27">
        <v>5415</v>
      </c>
      <c r="B5427" s="28" t="s">
        <v>9985</v>
      </c>
      <c r="C5427" s="29" t="s">
        <v>9986</v>
      </c>
      <c r="D5427" s="30" t="s">
        <v>30</v>
      </c>
      <c r="E5427" s="31">
        <v>1</v>
      </c>
      <c r="F5427" s="32"/>
      <c r="G5427" s="32"/>
      <c r="H5427" s="32"/>
      <c r="I5427" s="33">
        <v>42785.260000000002</v>
      </c>
      <c r="J5427" s="33">
        <v>44197.169999999998</v>
      </c>
      <c r="K5427" s="33">
        <v>43983.25</v>
      </c>
      <c r="L5427" s="21">
        <f t="shared" si="595"/>
        <v>43655.226666666662</v>
      </c>
      <c r="M5427" s="34">
        <f t="shared" si="596"/>
        <v>760.96776701338047</v>
      </c>
      <c r="N5427" s="34">
        <f t="shared" si="597"/>
        <v>1.7431309492991918</v>
      </c>
      <c r="O5427" s="35">
        <f t="shared" si="598"/>
        <v>43655.226666666662</v>
      </c>
      <c r="P5427" s="35">
        <f t="shared" si="599"/>
        <v>43655.226666666662</v>
      </c>
      <c r="Q5427" s="39">
        <f t="shared" si="601"/>
        <v>43655.230000000003</v>
      </c>
      <c r="R5427" s="37">
        <f t="shared" si="600"/>
        <v>43655.230000000003</v>
      </c>
      <c r="T5427" s="38"/>
      <c r="U5427" s="38"/>
      <c r="V5427" s="38"/>
    </row>
    <row r="5428" ht="12.75">
      <c r="A5428" s="27">
        <v>5416</v>
      </c>
      <c r="B5428" s="28" t="s">
        <v>9985</v>
      </c>
      <c r="C5428" s="29" t="s">
        <v>9987</v>
      </c>
      <c r="D5428" s="30" t="s">
        <v>30</v>
      </c>
      <c r="E5428" s="31">
        <v>1</v>
      </c>
      <c r="F5428" s="32"/>
      <c r="G5428" s="32"/>
      <c r="H5428" s="32"/>
      <c r="I5428" s="33">
        <v>44591.900000000001</v>
      </c>
      <c r="J5428" s="33">
        <v>45751.290000000001</v>
      </c>
      <c r="K5428" s="33">
        <v>45617.510000000002</v>
      </c>
      <c r="L5428" s="21">
        <f t="shared" si="595"/>
        <v>45320.233333333337</v>
      </c>
      <c r="M5428" s="34">
        <f t="shared" si="596"/>
        <v>634.29201116940862</v>
      </c>
      <c r="N5428" s="34">
        <f t="shared" si="597"/>
        <v>1.3995779909254848</v>
      </c>
      <c r="O5428" s="35">
        <f t="shared" si="598"/>
        <v>45320.233333333337</v>
      </c>
      <c r="P5428" s="35">
        <f t="shared" si="599"/>
        <v>45320.233333333337</v>
      </c>
      <c r="Q5428" s="39">
        <f t="shared" si="601"/>
        <v>45320.230000000003</v>
      </c>
      <c r="R5428" s="37">
        <f t="shared" si="600"/>
        <v>45320.230000000003</v>
      </c>
      <c r="T5428" s="38"/>
      <c r="U5428" s="38"/>
      <c r="V5428" s="38"/>
    </row>
    <row r="5429" ht="12.75">
      <c r="A5429" s="27">
        <v>5417</v>
      </c>
      <c r="B5429" s="28" t="s">
        <v>9988</v>
      </c>
      <c r="C5429" s="29" t="s">
        <v>9989</v>
      </c>
      <c r="D5429" s="30" t="s">
        <v>30</v>
      </c>
      <c r="E5429" s="31">
        <v>1</v>
      </c>
      <c r="F5429" s="32"/>
      <c r="G5429" s="32"/>
      <c r="H5429" s="32"/>
      <c r="I5429" s="33">
        <v>37145.419999999998</v>
      </c>
      <c r="J5429" s="33">
        <v>38631.239999999998</v>
      </c>
      <c r="K5429" s="33">
        <v>38259.779999999999</v>
      </c>
      <c r="L5429" s="21">
        <f t="shared" si="595"/>
        <v>38012.146666666667</v>
      </c>
      <c r="M5429" s="34">
        <f t="shared" si="596"/>
        <v>773.24444319589736</v>
      </c>
      <c r="N5429" s="34">
        <f t="shared" si="597"/>
        <v>2.0342035664982983</v>
      </c>
      <c r="O5429" s="35">
        <f t="shared" si="598"/>
        <v>38012.146666666667</v>
      </c>
      <c r="P5429" s="35">
        <f t="shared" si="599"/>
        <v>38012.146666666667</v>
      </c>
      <c r="Q5429" s="39">
        <f t="shared" si="601"/>
        <v>38012.150000000001</v>
      </c>
      <c r="R5429" s="37">
        <f t="shared" si="600"/>
        <v>38012.150000000001</v>
      </c>
      <c r="T5429" s="38"/>
      <c r="U5429" s="38"/>
      <c r="V5429" s="38"/>
    </row>
    <row r="5430" ht="12.75">
      <c r="A5430" s="27">
        <v>5418</v>
      </c>
      <c r="B5430" s="28" t="s">
        <v>9990</v>
      </c>
      <c r="C5430" s="29" t="s">
        <v>9991</v>
      </c>
      <c r="D5430" s="30" t="s">
        <v>30</v>
      </c>
      <c r="E5430" s="31">
        <v>1</v>
      </c>
      <c r="F5430" s="32"/>
      <c r="G5430" s="32"/>
      <c r="H5430" s="32"/>
      <c r="I5430" s="33">
        <v>2333.4200000000001</v>
      </c>
      <c r="J5430" s="33">
        <v>2347.4200000000001</v>
      </c>
      <c r="K5430" s="33">
        <v>2396.4200000000001</v>
      </c>
      <c r="L5430" s="21">
        <f t="shared" si="595"/>
        <v>2359.0866666666666</v>
      </c>
      <c r="M5430" s="34">
        <f t="shared" si="596"/>
        <v>33.080709383768259</v>
      </c>
      <c r="N5430" s="34">
        <f t="shared" si="597"/>
        <v>1.4022676593950876</v>
      </c>
      <c r="O5430" s="35">
        <f t="shared" si="598"/>
        <v>2359.0866666666666</v>
      </c>
      <c r="P5430" s="35">
        <f t="shared" si="599"/>
        <v>2359.0866666666666</v>
      </c>
      <c r="Q5430" s="39">
        <f t="shared" si="601"/>
        <v>2359.0900000000001</v>
      </c>
      <c r="R5430" s="37">
        <f t="shared" si="600"/>
        <v>2359.0900000000001</v>
      </c>
      <c r="T5430" s="38"/>
      <c r="U5430" s="38"/>
      <c r="V5430" s="38"/>
    </row>
    <row r="5431" ht="12.75">
      <c r="A5431" s="27">
        <v>5419</v>
      </c>
      <c r="B5431" s="28" t="s">
        <v>9992</v>
      </c>
      <c r="C5431" s="29" t="s">
        <v>9993</v>
      </c>
      <c r="D5431" s="30" t="s">
        <v>30</v>
      </c>
      <c r="E5431" s="31">
        <v>1</v>
      </c>
      <c r="F5431" s="32"/>
      <c r="G5431" s="32"/>
      <c r="H5431" s="32"/>
      <c r="I5431" s="33">
        <v>1273.6099999999999</v>
      </c>
      <c r="J5431" s="33">
        <v>1288.8900000000001</v>
      </c>
      <c r="K5431" s="33">
        <v>1304.1800000000001</v>
      </c>
      <c r="L5431" s="21">
        <f t="shared" si="595"/>
        <v>1288.8933333333334</v>
      </c>
      <c r="M5431" s="34">
        <f t="shared" si="596"/>
        <v>15.285000272598488</v>
      </c>
      <c r="N5431" s="34">
        <f t="shared" si="597"/>
        <v>1.1859011042495231</v>
      </c>
      <c r="O5431" s="35">
        <f t="shared" si="598"/>
        <v>1288.8933333333334</v>
      </c>
      <c r="P5431" s="35">
        <f t="shared" si="599"/>
        <v>1288.8933333333334</v>
      </c>
      <c r="Q5431" s="39">
        <f t="shared" si="601"/>
        <v>1288.8900000000001</v>
      </c>
      <c r="R5431" s="37">
        <f t="shared" si="600"/>
        <v>1288.8900000000001</v>
      </c>
      <c r="T5431" s="38"/>
      <c r="U5431" s="38"/>
      <c r="V5431" s="38"/>
    </row>
    <row r="5432" ht="12.75">
      <c r="A5432" s="27">
        <v>5420</v>
      </c>
      <c r="B5432" s="28" t="s">
        <v>9994</v>
      </c>
      <c r="C5432" s="29" t="s">
        <v>9995</v>
      </c>
      <c r="D5432" s="30" t="s">
        <v>30</v>
      </c>
      <c r="E5432" s="31">
        <v>1</v>
      </c>
      <c r="F5432" s="32"/>
      <c r="G5432" s="32"/>
      <c r="H5432" s="32"/>
      <c r="I5432" s="33">
        <v>2866.4000000000001</v>
      </c>
      <c r="J5432" s="33">
        <v>2958.1199999999999</v>
      </c>
      <c r="K5432" s="33">
        <v>2955.2600000000002</v>
      </c>
      <c r="L5432" s="21">
        <f t="shared" si="595"/>
        <v>2926.5933333333337</v>
      </c>
      <c r="M5432" s="34">
        <f t="shared" si="596"/>
        <v>52.148565975809255</v>
      </c>
      <c r="N5432" s="34">
        <f t="shared" si="597"/>
        <v>1.7818863106755265</v>
      </c>
      <c r="O5432" s="35">
        <f t="shared" si="598"/>
        <v>2926.5933333333332</v>
      </c>
      <c r="P5432" s="35">
        <f t="shared" si="599"/>
        <v>2926.5933333333337</v>
      </c>
      <c r="Q5432" s="39">
        <f t="shared" si="601"/>
        <v>2926.5900000000001</v>
      </c>
      <c r="R5432" s="37">
        <f t="shared" si="600"/>
        <v>2926.5900000000001</v>
      </c>
      <c r="T5432" s="38"/>
      <c r="U5432" s="38"/>
      <c r="V5432" s="38"/>
    </row>
    <row r="5433" ht="12.75">
      <c r="A5433" s="27">
        <v>5421</v>
      </c>
      <c r="B5433" s="28" t="s">
        <v>9996</v>
      </c>
      <c r="C5433" s="29" t="s">
        <v>9997</v>
      </c>
      <c r="D5433" s="30" t="s">
        <v>30</v>
      </c>
      <c r="E5433" s="31">
        <v>1</v>
      </c>
      <c r="F5433" s="32"/>
      <c r="G5433" s="32"/>
      <c r="H5433" s="32"/>
      <c r="I5433" s="33">
        <v>4704</v>
      </c>
      <c r="J5433" s="33">
        <v>4783.9700000000003</v>
      </c>
      <c r="K5433" s="33">
        <v>4863.9399999999996</v>
      </c>
      <c r="L5433" s="21">
        <f t="shared" si="595"/>
        <v>4783.9700000000003</v>
      </c>
      <c r="M5433" s="34">
        <f t="shared" si="596"/>
        <v>79.9699999999998</v>
      </c>
      <c r="N5433" s="34">
        <f t="shared" si="597"/>
        <v>1.6716241949677735</v>
      </c>
      <c r="O5433" s="35">
        <f t="shared" si="598"/>
        <v>4783.9699999999993</v>
      </c>
      <c r="P5433" s="35">
        <f t="shared" si="599"/>
        <v>4783.9700000000003</v>
      </c>
      <c r="Q5433" s="39">
        <f t="shared" si="601"/>
        <v>4783.9700000000003</v>
      </c>
      <c r="R5433" s="37">
        <f t="shared" si="600"/>
        <v>4783.9700000000003</v>
      </c>
      <c r="T5433" s="38"/>
      <c r="U5433" s="38"/>
      <c r="V5433" s="38"/>
    </row>
    <row r="5434" ht="12.75">
      <c r="A5434" s="27">
        <v>5422</v>
      </c>
      <c r="B5434" s="28" t="s">
        <v>9998</v>
      </c>
      <c r="C5434" s="29" t="s">
        <v>9999</v>
      </c>
      <c r="D5434" s="30" t="s">
        <v>30</v>
      </c>
      <c r="E5434" s="31">
        <v>1</v>
      </c>
      <c r="F5434" s="32"/>
      <c r="G5434" s="32"/>
      <c r="H5434" s="32"/>
      <c r="I5434" s="33">
        <v>938.94000000000005</v>
      </c>
      <c r="J5434" s="33">
        <v>944.57000000000005</v>
      </c>
      <c r="K5434" s="33">
        <v>974.62</v>
      </c>
      <c r="L5434" s="21">
        <f t="shared" si="595"/>
        <v>952.71000000000004</v>
      </c>
      <c r="M5434" s="34">
        <f t="shared" si="596"/>
        <v>19.182291312562192</v>
      </c>
      <c r="N5434" s="34">
        <f t="shared" si="597"/>
        <v>2.0134449425913648</v>
      </c>
      <c r="O5434" s="35">
        <f t="shared" si="598"/>
        <v>952.71000000000004</v>
      </c>
      <c r="P5434" s="35">
        <f t="shared" si="599"/>
        <v>952.71000000000004</v>
      </c>
      <c r="Q5434" s="39">
        <f t="shared" si="601"/>
        <v>952.71000000000004</v>
      </c>
      <c r="R5434" s="37">
        <f t="shared" si="600"/>
        <v>952.71000000000004</v>
      </c>
      <c r="T5434" s="38"/>
      <c r="U5434" s="38"/>
      <c r="V5434" s="38"/>
    </row>
    <row r="5435" ht="12.75">
      <c r="A5435" s="27">
        <v>5423</v>
      </c>
      <c r="B5435" s="28" t="s">
        <v>10000</v>
      </c>
      <c r="C5435" s="29" t="s">
        <v>10001</v>
      </c>
      <c r="D5435" s="30" t="s">
        <v>30</v>
      </c>
      <c r="E5435" s="31">
        <v>1</v>
      </c>
      <c r="F5435" s="32"/>
      <c r="G5435" s="32"/>
      <c r="H5435" s="32"/>
      <c r="I5435" s="33">
        <v>3814.6399999999999</v>
      </c>
      <c r="J5435" s="33">
        <v>3898.5599999999999</v>
      </c>
      <c r="K5435" s="33">
        <v>3910.0100000000002</v>
      </c>
      <c r="L5435" s="21">
        <f t="shared" si="595"/>
        <v>3874.4033333333332</v>
      </c>
      <c r="M5435" s="34">
        <f t="shared" si="596"/>
        <v>52.072234764155716</v>
      </c>
      <c r="N5435" s="34">
        <f t="shared" si="597"/>
        <v>1.3440065549230131</v>
      </c>
      <c r="O5435" s="35">
        <f t="shared" si="598"/>
        <v>3874.4033333333327</v>
      </c>
      <c r="P5435" s="35">
        <f t="shared" si="599"/>
        <v>3874.4033333333332</v>
      </c>
      <c r="Q5435" s="39">
        <f t="shared" si="601"/>
        <v>3874.4000000000001</v>
      </c>
      <c r="R5435" s="37">
        <f t="shared" si="600"/>
        <v>3874.4000000000001</v>
      </c>
      <c r="T5435" s="38"/>
      <c r="U5435" s="38"/>
      <c r="V5435" s="38"/>
    </row>
    <row r="5436" ht="12.75">
      <c r="A5436" s="27">
        <v>5424</v>
      </c>
      <c r="B5436" s="28" t="s">
        <v>10002</v>
      </c>
      <c r="C5436" s="29" t="s">
        <v>10003</v>
      </c>
      <c r="D5436" s="30" t="s">
        <v>30</v>
      </c>
      <c r="E5436" s="31">
        <v>1</v>
      </c>
      <c r="F5436" s="32"/>
      <c r="G5436" s="32"/>
      <c r="H5436" s="32"/>
      <c r="I5436" s="33">
        <v>2107.1999999999998</v>
      </c>
      <c r="J5436" s="33">
        <v>2168.3099999999999</v>
      </c>
      <c r="K5436" s="33">
        <v>2164.0900000000001</v>
      </c>
      <c r="L5436" s="21">
        <f t="shared" si="595"/>
        <v>2146.5333333333333</v>
      </c>
      <c r="M5436" s="34">
        <f t="shared" si="596"/>
        <v>34.128953006697145</v>
      </c>
      <c r="N5436" s="34">
        <f t="shared" si="597"/>
        <v>1.5899568143998299</v>
      </c>
      <c r="O5436" s="35">
        <f t="shared" si="598"/>
        <v>2146.5333333333333</v>
      </c>
      <c r="P5436" s="35">
        <f t="shared" si="599"/>
        <v>2146.5333333333333</v>
      </c>
      <c r="Q5436" s="39">
        <f t="shared" si="601"/>
        <v>2146.5300000000002</v>
      </c>
      <c r="R5436" s="37">
        <f t="shared" si="600"/>
        <v>2146.5300000000002</v>
      </c>
      <c r="T5436" s="38"/>
      <c r="U5436" s="38"/>
      <c r="V5436" s="38"/>
    </row>
    <row r="5437" ht="12.75">
      <c r="A5437" s="27">
        <v>5425</v>
      </c>
      <c r="B5437" s="28" t="s">
        <v>10004</v>
      </c>
      <c r="C5437" s="29" t="s">
        <v>10005</v>
      </c>
      <c r="D5437" s="30" t="s">
        <v>30</v>
      </c>
      <c r="E5437" s="31">
        <v>1</v>
      </c>
      <c r="F5437" s="32"/>
      <c r="G5437" s="32"/>
      <c r="H5437" s="32"/>
      <c r="I5437" s="33">
        <v>2788.9400000000001</v>
      </c>
      <c r="J5437" s="33">
        <v>2844.7199999999998</v>
      </c>
      <c r="K5437" s="33">
        <v>2814.04</v>
      </c>
      <c r="L5437" s="21">
        <f t="shared" si="595"/>
        <v>2815.9000000000001</v>
      </c>
      <c r="M5437" s="34">
        <f t="shared" si="596"/>
        <v>27.936477945510472</v>
      </c>
      <c r="N5437" s="34">
        <f t="shared" si="597"/>
        <v>0.99209765778296366</v>
      </c>
      <c r="O5437" s="35">
        <f t="shared" si="598"/>
        <v>2815.9000000000001</v>
      </c>
      <c r="P5437" s="35">
        <f t="shared" si="599"/>
        <v>2815.9000000000001</v>
      </c>
      <c r="Q5437" s="39">
        <f t="shared" si="601"/>
        <v>2815.9000000000001</v>
      </c>
      <c r="R5437" s="37">
        <f t="shared" si="600"/>
        <v>2815.9000000000001</v>
      </c>
      <c r="T5437" s="38"/>
      <c r="U5437" s="38"/>
      <c r="V5437" s="38"/>
    </row>
    <row r="5438" ht="12.75">
      <c r="A5438" s="27">
        <v>5426</v>
      </c>
      <c r="B5438" s="28" t="s">
        <v>10006</v>
      </c>
      <c r="C5438" s="29" t="s">
        <v>10007</v>
      </c>
      <c r="D5438" s="30" t="s">
        <v>30</v>
      </c>
      <c r="E5438" s="31">
        <v>1</v>
      </c>
      <c r="F5438" s="32"/>
      <c r="G5438" s="32"/>
      <c r="H5438" s="32"/>
      <c r="I5438" s="33">
        <v>1815.8900000000001</v>
      </c>
      <c r="J5438" s="33">
        <v>1850.3900000000001</v>
      </c>
      <c r="K5438" s="33">
        <v>1883.0799999999999</v>
      </c>
      <c r="L5438" s="21">
        <f t="shared" si="595"/>
        <v>1849.7866666666669</v>
      </c>
      <c r="M5438" s="34">
        <f t="shared" si="596"/>
        <v>33.599062982966174</v>
      </c>
      <c r="N5438" s="34">
        <f t="shared" si="597"/>
        <v>1.8163750225052713</v>
      </c>
      <c r="O5438" s="35">
        <f t="shared" si="598"/>
        <v>1849.7866666666669</v>
      </c>
      <c r="P5438" s="35">
        <f t="shared" si="599"/>
        <v>1849.7866666666669</v>
      </c>
      <c r="Q5438" s="39">
        <f t="shared" si="601"/>
        <v>1849.79</v>
      </c>
      <c r="R5438" s="37">
        <f t="shared" si="600"/>
        <v>1849.79</v>
      </c>
      <c r="T5438" s="38"/>
      <c r="U5438" s="38"/>
      <c r="V5438" s="38"/>
    </row>
    <row r="5439" ht="12.75">
      <c r="A5439" s="27">
        <v>5427</v>
      </c>
      <c r="B5439" s="28" t="s">
        <v>10008</v>
      </c>
      <c r="C5439" s="29" t="s">
        <v>10009</v>
      </c>
      <c r="D5439" s="30" t="s">
        <v>30</v>
      </c>
      <c r="E5439" s="31">
        <v>1</v>
      </c>
      <c r="F5439" s="32"/>
      <c r="G5439" s="32"/>
      <c r="H5439" s="32"/>
      <c r="I5439" s="33">
        <v>718.92999999999995</v>
      </c>
      <c r="J5439" s="33">
        <v>748.40999999999997</v>
      </c>
      <c r="K5439" s="33">
        <v>742.64999999999998</v>
      </c>
      <c r="L5439" s="21">
        <f t="shared" si="595"/>
        <v>736.6633333333333</v>
      </c>
      <c r="M5439" s="34">
        <f t="shared" si="596"/>
        <v>15.625227465010989</v>
      </c>
      <c r="N5439" s="34">
        <f t="shared" si="597"/>
        <v>2.1210811992376875</v>
      </c>
      <c r="O5439" s="35">
        <f t="shared" si="598"/>
        <v>736.66333333333318</v>
      </c>
      <c r="P5439" s="35">
        <f t="shared" si="599"/>
        <v>736.6633333333333</v>
      </c>
      <c r="Q5439" s="39">
        <f t="shared" si="601"/>
        <v>736.65999999999997</v>
      </c>
      <c r="R5439" s="37">
        <f t="shared" si="600"/>
        <v>736.65999999999997</v>
      </c>
      <c r="T5439" s="38"/>
      <c r="U5439" s="38"/>
      <c r="V5439" s="38"/>
    </row>
    <row r="5440" ht="12.75">
      <c r="A5440" s="27">
        <v>5428</v>
      </c>
      <c r="B5440" s="28" t="s">
        <v>10010</v>
      </c>
      <c r="C5440" s="29" t="s">
        <v>10011</v>
      </c>
      <c r="D5440" s="30" t="s">
        <v>30</v>
      </c>
      <c r="E5440" s="31">
        <v>1</v>
      </c>
      <c r="F5440" s="32"/>
      <c r="G5440" s="32"/>
      <c r="H5440" s="32"/>
      <c r="I5440" s="33">
        <v>14589.200000000001</v>
      </c>
      <c r="J5440" s="33">
        <v>14720.5</v>
      </c>
      <c r="K5440" s="33">
        <v>15041.469999999999</v>
      </c>
      <c r="L5440" s="21">
        <f t="shared" si="595"/>
        <v>14783.723333333333</v>
      </c>
      <c r="M5440" s="34">
        <f t="shared" si="596"/>
        <v>232.66914413676133</v>
      </c>
      <c r="N5440" s="34">
        <f t="shared" si="597"/>
        <v>1.5738196588957722</v>
      </c>
      <c r="O5440" s="35">
        <f t="shared" si="598"/>
        <v>14783.723333333332</v>
      </c>
      <c r="P5440" s="35">
        <f t="shared" si="599"/>
        <v>14783.723333333333</v>
      </c>
      <c r="Q5440" s="39">
        <f t="shared" si="601"/>
        <v>14783.720000000001</v>
      </c>
      <c r="R5440" s="37">
        <f t="shared" si="600"/>
        <v>14783.720000000001</v>
      </c>
      <c r="T5440" s="38"/>
      <c r="U5440" s="38"/>
      <c r="V5440" s="38"/>
    </row>
    <row r="5441" ht="12.75">
      <c r="A5441" s="27">
        <v>5429</v>
      </c>
      <c r="B5441" s="28" t="s">
        <v>10012</v>
      </c>
      <c r="C5441" s="29" t="s">
        <v>10013</v>
      </c>
      <c r="D5441" s="30" t="s">
        <v>30</v>
      </c>
      <c r="E5441" s="31">
        <v>1</v>
      </c>
      <c r="F5441" s="32"/>
      <c r="G5441" s="32"/>
      <c r="H5441" s="32"/>
      <c r="I5441" s="33">
        <v>31359.950000000001</v>
      </c>
      <c r="J5441" s="33">
        <v>32112.59</v>
      </c>
      <c r="K5441" s="33">
        <v>32269.389999999999</v>
      </c>
      <c r="L5441" s="21">
        <f t="shared" si="595"/>
        <v>31913.976666666666</v>
      </c>
      <c r="M5441" s="34">
        <f t="shared" si="596"/>
        <v>486.16429376634886</v>
      </c>
      <c r="N5441" s="34">
        <f t="shared" si="597"/>
        <v>1.5233585549184632</v>
      </c>
      <c r="O5441" s="35">
        <f t="shared" si="598"/>
        <v>31913.976666666662</v>
      </c>
      <c r="P5441" s="35">
        <f t="shared" si="599"/>
        <v>31913.976666666666</v>
      </c>
      <c r="Q5441" s="39">
        <f t="shared" si="601"/>
        <v>31913.98</v>
      </c>
      <c r="R5441" s="37">
        <f t="shared" si="600"/>
        <v>31913.98</v>
      </c>
      <c r="T5441" s="38"/>
      <c r="U5441" s="38"/>
      <c r="V5441" s="38"/>
    </row>
    <row r="5442" ht="12.75">
      <c r="A5442" s="27">
        <v>5430</v>
      </c>
      <c r="B5442" s="28" t="s">
        <v>10014</v>
      </c>
      <c r="C5442" s="29" t="s">
        <v>10015</v>
      </c>
      <c r="D5442" s="30" t="s">
        <v>30</v>
      </c>
      <c r="E5442" s="31">
        <v>1</v>
      </c>
      <c r="F5442" s="32"/>
      <c r="G5442" s="32"/>
      <c r="H5442" s="32"/>
      <c r="I5442" s="33">
        <v>2107.1999999999998</v>
      </c>
      <c r="J5442" s="33">
        <v>2180.9499999999998</v>
      </c>
      <c r="K5442" s="33">
        <v>2136.6999999999998</v>
      </c>
      <c r="L5442" s="21">
        <f t="shared" si="595"/>
        <v>2141.6166666666663</v>
      </c>
      <c r="M5442" s="34">
        <f t="shared" si="596"/>
        <v>37.120019306747857</v>
      </c>
      <c r="N5442" s="34">
        <f t="shared" si="597"/>
        <v>1.7332709389362175</v>
      </c>
      <c r="O5442" s="35">
        <f t="shared" si="598"/>
        <v>2141.6166666666663</v>
      </c>
      <c r="P5442" s="35">
        <f t="shared" si="599"/>
        <v>2141.6166666666663</v>
      </c>
      <c r="Q5442" s="39">
        <f t="shared" si="601"/>
        <v>2141.6199999999999</v>
      </c>
      <c r="R5442" s="37">
        <f t="shared" si="600"/>
        <v>2141.6199999999999</v>
      </c>
      <c r="T5442" s="38"/>
      <c r="U5442" s="38"/>
      <c r="V5442" s="38"/>
    </row>
    <row r="5443" ht="12.75">
      <c r="A5443" s="27">
        <v>5431</v>
      </c>
      <c r="B5443" s="28" t="s">
        <v>10016</v>
      </c>
      <c r="C5443" s="29" t="s">
        <v>10017</v>
      </c>
      <c r="D5443" s="30" t="s">
        <v>30</v>
      </c>
      <c r="E5443" s="31">
        <v>1</v>
      </c>
      <c r="F5443" s="32"/>
      <c r="G5443" s="32"/>
      <c r="H5443" s="32"/>
      <c r="I5443" s="33">
        <v>2575.1199999999999</v>
      </c>
      <c r="J5443" s="33">
        <v>2678.1199999999999</v>
      </c>
      <c r="K5443" s="33">
        <v>2616.3200000000002</v>
      </c>
      <c r="L5443" s="21">
        <f t="shared" si="595"/>
        <v>2623.1866666666665</v>
      </c>
      <c r="M5443" s="34">
        <f t="shared" si="596"/>
        <v>51.842196455525794</v>
      </c>
      <c r="N5443" s="34">
        <f t="shared" si="597"/>
        <v>1.9763060370157595</v>
      </c>
      <c r="O5443" s="35">
        <f t="shared" si="598"/>
        <v>2623.1866666666665</v>
      </c>
      <c r="P5443" s="35">
        <f t="shared" si="599"/>
        <v>2623.1866666666665</v>
      </c>
      <c r="Q5443" s="39">
        <f t="shared" si="601"/>
        <v>2623.1900000000001</v>
      </c>
      <c r="R5443" s="37">
        <f t="shared" si="600"/>
        <v>2623.1900000000001</v>
      </c>
      <c r="T5443" s="38"/>
      <c r="U5443" s="38"/>
      <c r="V5443" s="38"/>
    </row>
    <row r="5444" ht="12.75">
      <c r="A5444" s="27">
        <v>5432</v>
      </c>
      <c r="B5444" s="28" t="s">
        <v>10018</v>
      </c>
      <c r="C5444" s="29" t="s">
        <v>10019</v>
      </c>
      <c r="D5444" s="30" t="s">
        <v>30</v>
      </c>
      <c r="E5444" s="31">
        <v>1</v>
      </c>
      <c r="F5444" s="32"/>
      <c r="G5444" s="32"/>
      <c r="H5444" s="32"/>
      <c r="I5444" s="33">
        <v>105.34999999999999</v>
      </c>
      <c r="J5444" s="33">
        <v>106.81999999999999</v>
      </c>
      <c r="K5444" s="33">
        <v>109.88</v>
      </c>
      <c r="L5444" s="21">
        <f t="shared" si="595"/>
        <v>107.34999999999998</v>
      </c>
      <c r="M5444" s="34">
        <f t="shared" si="596"/>
        <v>2.3110387274989579</v>
      </c>
      <c r="N5444" s="34">
        <f t="shared" si="597"/>
        <v>2.1528073847218989</v>
      </c>
      <c r="O5444" s="35">
        <f t="shared" si="598"/>
        <v>107.34999999999998</v>
      </c>
      <c r="P5444" s="35">
        <f t="shared" si="599"/>
        <v>107.34999999999998</v>
      </c>
      <c r="Q5444" s="39">
        <f t="shared" si="601"/>
        <v>107.35000000000001</v>
      </c>
      <c r="R5444" s="37">
        <f t="shared" si="600"/>
        <v>107.35000000000001</v>
      </c>
      <c r="T5444" s="38"/>
      <c r="U5444" s="38"/>
      <c r="V5444" s="38"/>
    </row>
    <row r="5445" ht="12.75">
      <c r="A5445" s="27">
        <v>5433</v>
      </c>
      <c r="B5445" s="28" t="s">
        <v>10020</v>
      </c>
      <c r="C5445" s="29" t="s">
        <v>10021</v>
      </c>
      <c r="D5445" s="30" t="s">
        <v>30</v>
      </c>
      <c r="E5445" s="31">
        <v>1</v>
      </c>
      <c r="F5445" s="32"/>
      <c r="G5445" s="32"/>
      <c r="H5445" s="32"/>
      <c r="I5445" s="33">
        <v>34.090000000000003</v>
      </c>
      <c r="J5445" s="33">
        <v>34.840000000000003</v>
      </c>
      <c r="K5445" s="33">
        <v>34.740000000000002</v>
      </c>
      <c r="L5445" s="21">
        <f t="shared" si="595"/>
        <v>34.556666666666672</v>
      </c>
      <c r="M5445" s="34">
        <f t="shared" si="596"/>
        <v>0.40722639076235351</v>
      </c>
      <c r="N5445" s="34">
        <f t="shared" si="597"/>
        <v>1.1784307632748725</v>
      </c>
      <c r="O5445" s="35">
        <f t="shared" si="598"/>
        <v>34.556666666666672</v>
      </c>
      <c r="P5445" s="35">
        <f t="shared" si="599"/>
        <v>34.556666666666672</v>
      </c>
      <c r="Q5445" s="39">
        <f t="shared" si="601"/>
        <v>34.560000000000002</v>
      </c>
      <c r="R5445" s="37">
        <f t="shared" si="600"/>
        <v>34.560000000000002</v>
      </c>
      <c r="T5445" s="38"/>
      <c r="U5445" s="38"/>
      <c r="V5445" s="38"/>
    </row>
    <row r="5446" ht="12.75">
      <c r="A5446" s="27">
        <v>5434</v>
      </c>
      <c r="B5446" s="28" t="s">
        <v>10022</v>
      </c>
      <c r="C5446" s="29" t="s">
        <v>10023</v>
      </c>
      <c r="D5446" s="30" t="s">
        <v>30</v>
      </c>
      <c r="E5446" s="31">
        <v>1</v>
      </c>
      <c r="F5446" s="32"/>
      <c r="G5446" s="32"/>
      <c r="H5446" s="32"/>
      <c r="I5446" s="33">
        <v>511278.84999999998</v>
      </c>
      <c r="J5446" s="33">
        <v>525594.66000000003</v>
      </c>
      <c r="K5446" s="33">
        <v>517414.20000000001</v>
      </c>
      <c r="L5446" s="21">
        <f t="shared" si="595"/>
        <v>518095.90333333332</v>
      </c>
      <c r="M5446" s="34">
        <f t="shared" si="596"/>
        <v>7182.2102144836817</v>
      </c>
      <c r="N5446" s="34">
        <f t="shared" si="597"/>
        <v>1.3862704121523965</v>
      </c>
      <c r="O5446" s="35">
        <f t="shared" si="598"/>
        <v>518095.90333333332</v>
      </c>
      <c r="P5446" s="35">
        <f t="shared" si="599"/>
        <v>518095.90333333332</v>
      </c>
      <c r="Q5446" s="39">
        <f t="shared" si="601"/>
        <v>518095.90000000002</v>
      </c>
      <c r="R5446" s="37">
        <f t="shared" si="600"/>
        <v>518095.90000000002</v>
      </c>
      <c r="T5446" s="38"/>
      <c r="U5446" s="38"/>
      <c r="V5446" s="38"/>
    </row>
    <row r="5447" ht="12.75">
      <c r="A5447" s="27">
        <v>5435</v>
      </c>
      <c r="B5447" s="28" t="s">
        <v>10022</v>
      </c>
      <c r="C5447" s="29" t="s">
        <v>10024</v>
      </c>
      <c r="D5447" s="30" t="s">
        <v>30</v>
      </c>
      <c r="E5447" s="31">
        <v>1</v>
      </c>
      <c r="F5447" s="32"/>
      <c r="G5447" s="32"/>
      <c r="H5447" s="32"/>
      <c r="I5447" s="33">
        <v>575449.03000000003</v>
      </c>
      <c r="J5447" s="33">
        <v>590410.69999999995</v>
      </c>
      <c r="K5447" s="33">
        <v>592137.05000000005</v>
      </c>
      <c r="L5447" s="21">
        <f t="shared" si="595"/>
        <v>585998.92666666664</v>
      </c>
      <c r="M5447" s="34">
        <f t="shared" si="596"/>
        <v>9177.1624611659299</v>
      </c>
      <c r="N5447" s="34">
        <f t="shared" si="597"/>
        <v>1.5660715478385454</v>
      </c>
      <c r="O5447" s="35">
        <f t="shared" si="598"/>
        <v>585998.92666666664</v>
      </c>
      <c r="P5447" s="35">
        <f t="shared" si="599"/>
        <v>585998.92666666664</v>
      </c>
      <c r="Q5447" s="39">
        <f t="shared" si="601"/>
        <v>585998.93000000005</v>
      </c>
      <c r="R5447" s="37">
        <f t="shared" si="600"/>
        <v>585998.93000000005</v>
      </c>
      <c r="T5447" s="38"/>
      <c r="U5447" s="38"/>
      <c r="V5447" s="38"/>
    </row>
    <row r="5448" ht="12.75">
      <c r="A5448" s="27">
        <v>5436</v>
      </c>
      <c r="B5448" s="28" t="s">
        <v>10025</v>
      </c>
      <c r="C5448" s="29" t="s">
        <v>10026</v>
      </c>
      <c r="D5448" s="30" t="s">
        <v>30</v>
      </c>
      <c r="E5448" s="31">
        <v>1</v>
      </c>
      <c r="F5448" s="32"/>
      <c r="G5448" s="32"/>
      <c r="H5448" s="32"/>
      <c r="I5448" s="33">
        <v>266637.12</v>
      </c>
      <c r="J5448" s="33">
        <v>273836.32000000001</v>
      </c>
      <c r="K5448" s="33">
        <v>270103.40000000002</v>
      </c>
      <c r="L5448" s="21">
        <f t="shared" si="595"/>
        <v>270192.27999999997</v>
      </c>
      <c r="M5448" s="34">
        <f t="shared" si="596"/>
        <v>3600.4228780519711</v>
      </c>
      <c r="N5448" s="34">
        <f t="shared" si="597"/>
        <v>1.332540988236959</v>
      </c>
      <c r="O5448" s="35">
        <f t="shared" si="598"/>
        <v>270192.27999999997</v>
      </c>
      <c r="P5448" s="35">
        <f t="shared" si="599"/>
        <v>270192.27999999997</v>
      </c>
      <c r="Q5448" s="39">
        <f t="shared" si="601"/>
        <v>270192.28000000003</v>
      </c>
      <c r="R5448" s="37">
        <f t="shared" si="600"/>
        <v>270192.28000000003</v>
      </c>
      <c r="T5448" s="38"/>
      <c r="U5448" s="38"/>
      <c r="V5448" s="38"/>
    </row>
    <row r="5449" ht="12.75">
      <c r="A5449" s="27">
        <v>5437</v>
      </c>
      <c r="B5449" s="28" t="s">
        <v>10025</v>
      </c>
      <c r="C5449" s="29" t="s">
        <v>10027</v>
      </c>
      <c r="D5449" s="30" t="s">
        <v>30</v>
      </c>
      <c r="E5449" s="31">
        <v>1</v>
      </c>
      <c r="F5449" s="32"/>
      <c r="G5449" s="32"/>
      <c r="H5449" s="32"/>
      <c r="I5449" s="33">
        <v>243634.64000000001</v>
      </c>
      <c r="J5449" s="33">
        <v>249725.51000000001</v>
      </c>
      <c r="K5449" s="33">
        <v>244852.81</v>
      </c>
      <c r="L5449" s="21">
        <f t="shared" si="595"/>
        <v>246070.98666666666</v>
      </c>
      <c r="M5449" s="34">
        <f t="shared" si="596"/>
        <v>3222.9862135344815</v>
      </c>
      <c r="N5449" s="34">
        <f t="shared" si="597"/>
        <v>1.3097790427038081</v>
      </c>
      <c r="O5449" s="35">
        <f t="shared" si="598"/>
        <v>246070.98666666663</v>
      </c>
      <c r="P5449" s="35">
        <f t="shared" si="599"/>
        <v>246070.98666666666</v>
      </c>
      <c r="Q5449" s="39">
        <f t="shared" si="601"/>
        <v>246070.98999999999</v>
      </c>
      <c r="R5449" s="37">
        <f t="shared" si="600"/>
        <v>246070.98999999999</v>
      </c>
      <c r="T5449" s="38"/>
      <c r="U5449" s="38"/>
      <c r="V5449" s="38"/>
    </row>
    <row r="5450" ht="12.75">
      <c r="A5450" s="27">
        <v>5438</v>
      </c>
      <c r="B5450" s="28" t="s">
        <v>10028</v>
      </c>
      <c r="C5450" s="29" t="s">
        <v>10029</v>
      </c>
      <c r="D5450" s="30" t="s">
        <v>30</v>
      </c>
      <c r="E5450" s="31">
        <v>1</v>
      </c>
      <c r="F5450" s="32"/>
      <c r="G5450" s="32"/>
      <c r="H5450" s="32"/>
      <c r="I5450" s="33">
        <v>553763.55000000005</v>
      </c>
      <c r="J5450" s="33">
        <v>576467.85999999999</v>
      </c>
      <c r="K5450" s="33">
        <v>561516.23999999999</v>
      </c>
      <c r="L5450" s="21">
        <f t="shared" si="595"/>
        <v>563915.88333333342</v>
      </c>
      <c r="M5450" s="34">
        <f t="shared" si="596"/>
        <v>11540.803231986616</v>
      </c>
      <c r="N5450" s="34">
        <f t="shared" si="597"/>
        <v>2.046546936001941</v>
      </c>
      <c r="O5450" s="35">
        <f t="shared" si="598"/>
        <v>563915.8833333333</v>
      </c>
      <c r="P5450" s="35">
        <f t="shared" si="599"/>
        <v>563915.88333333342</v>
      </c>
      <c r="Q5450" s="39">
        <f t="shared" si="601"/>
        <v>563915.88</v>
      </c>
      <c r="R5450" s="37">
        <f t="shared" si="600"/>
        <v>563915.88</v>
      </c>
      <c r="T5450" s="38"/>
      <c r="U5450" s="38"/>
      <c r="V5450" s="38"/>
    </row>
    <row r="5451" ht="12.75">
      <c r="A5451" s="27">
        <v>5439</v>
      </c>
      <c r="B5451" s="28" t="s">
        <v>10028</v>
      </c>
      <c r="C5451" s="29" t="s">
        <v>10030</v>
      </c>
      <c r="D5451" s="30" t="s">
        <v>30</v>
      </c>
      <c r="E5451" s="31">
        <v>1</v>
      </c>
      <c r="F5451" s="32"/>
      <c r="G5451" s="32"/>
      <c r="H5451" s="32"/>
      <c r="I5451" s="33">
        <v>305830.88</v>
      </c>
      <c r="J5451" s="33">
        <v>312864.98999999999</v>
      </c>
      <c r="K5451" s="33">
        <v>309806.67999999999</v>
      </c>
      <c r="L5451" s="21">
        <f t="shared" ref="L5451:L5514" si="602">AVERAGE(I5451:K5451)</f>
        <v>309500.85000000003</v>
      </c>
      <c r="M5451" s="34">
        <f t="shared" ref="M5451:M5514" si="603">SQRT(((SUM((POWER(K5451-L5451,2)),(POWER(J5451-L5451,2)),(POWER(I5451-L5451,2)))/(COLUMNS(I5451:K5451)-1))))</f>
        <v>3527.0135900928917</v>
      </c>
      <c r="N5451" s="34">
        <f t="shared" ref="N5451:N5514" si="604">M5451/L5451*100</f>
        <v>1.1395812289668643</v>
      </c>
      <c r="O5451" s="35">
        <f t="shared" ref="O5451:O5514" si="605">((E5451/3)*(SUM(I5451:K5451)))</f>
        <v>309500.84999999998</v>
      </c>
      <c r="P5451" s="35">
        <f t="shared" ref="P5451:P5514" si="606">AVERAGE(I5451:K5451)</f>
        <v>309500.85000000003</v>
      </c>
      <c r="Q5451" s="39">
        <f t="shared" si="601"/>
        <v>309500.85000000003</v>
      </c>
      <c r="R5451" s="37">
        <f t="shared" ref="R5451:R5514" si="607">Q5451*E5451</f>
        <v>309500.85000000003</v>
      </c>
      <c r="T5451" s="38"/>
      <c r="U5451" s="38"/>
      <c r="V5451" s="38"/>
    </row>
    <row r="5452" ht="12.75">
      <c r="A5452" s="27">
        <v>5440</v>
      </c>
      <c r="B5452" s="28" t="s">
        <v>10031</v>
      </c>
      <c r="C5452" s="29" t="s">
        <v>10032</v>
      </c>
      <c r="D5452" s="30" t="s">
        <v>30</v>
      </c>
      <c r="E5452" s="31">
        <v>1</v>
      </c>
      <c r="F5452" s="32"/>
      <c r="G5452" s="32"/>
      <c r="H5452" s="32"/>
      <c r="I5452" s="33">
        <v>263590.98999999999</v>
      </c>
      <c r="J5452" s="33">
        <v>272816.66999999998</v>
      </c>
      <c r="K5452" s="33">
        <v>271235.13</v>
      </c>
      <c r="L5452" s="21">
        <f t="shared" si="602"/>
        <v>269214.26333333331</v>
      </c>
      <c r="M5452" s="34">
        <f t="shared" si="603"/>
        <v>4933.6821369980189</v>
      </c>
      <c r="N5452" s="34">
        <f t="shared" si="604"/>
        <v>1.8326228617721034</v>
      </c>
      <c r="O5452" s="35">
        <f t="shared" si="605"/>
        <v>269214.26333333331</v>
      </c>
      <c r="P5452" s="35">
        <f t="shared" si="606"/>
        <v>269214.26333333331</v>
      </c>
      <c r="Q5452" s="39">
        <f t="shared" ref="Q5452:Q5515" si="608">ROUND(P5452,2)</f>
        <v>269214.26000000001</v>
      </c>
      <c r="R5452" s="37">
        <f t="shared" si="607"/>
        <v>269214.26000000001</v>
      </c>
      <c r="T5452" s="38"/>
      <c r="U5452" s="38"/>
      <c r="V5452" s="38"/>
    </row>
    <row r="5453" ht="12.75">
      <c r="A5453" s="27">
        <v>5441</v>
      </c>
      <c r="B5453" s="28" t="s">
        <v>10031</v>
      </c>
      <c r="C5453" s="29" t="s">
        <v>10033</v>
      </c>
      <c r="D5453" s="30" t="s">
        <v>30</v>
      </c>
      <c r="E5453" s="31">
        <v>1</v>
      </c>
      <c r="F5453" s="32"/>
      <c r="G5453" s="32"/>
      <c r="H5453" s="32"/>
      <c r="I5453" s="33">
        <v>217737.88</v>
      </c>
      <c r="J5453" s="33">
        <v>222963.59</v>
      </c>
      <c r="K5453" s="33">
        <v>219915.26000000001</v>
      </c>
      <c r="L5453" s="21">
        <f t="shared" si="602"/>
        <v>220205.57666666666</v>
      </c>
      <c r="M5453" s="34">
        <f t="shared" si="603"/>
        <v>2624.9236324573917</v>
      </c>
      <c r="N5453" s="34">
        <f t="shared" si="604"/>
        <v>1.1920332228601258</v>
      </c>
      <c r="O5453" s="35">
        <f t="shared" si="605"/>
        <v>220205.57666666666</v>
      </c>
      <c r="P5453" s="35">
        <f t="shared" si="606"/>
        <v>220205.57666666666</v>
      </c>
      <c r="Q5453" s="39">
        <f t="shared" si="608"/>
        <v>220205.58000000002</v>
      </c>
      <c r="R5453" s="37">
        <f t="shared" si="607"/>
        <v>220205.58000000002</v>
      </c>
      <c r="T5453" s="38"/>
      <c r="U5453" s="38"/>
      <c r="V5453" s="38"/>
    </row>
    <row r="5454" ht="12.75">
      <c r="A5454" s="27">
        <v>5442</v>
      </c>
      <c r="B5454" s="28" t="s">
        <v>10034</v>
      </c>
      <c r="C5454" s="29" t="s">
        <v>10035</v>
      </c>
      <c r="D5454" s="30" t="s">
        <v>30</v>
      </c>
      <c r="E5454" s="31">
        <v>1</v>
      </c>
      <c r="F5454" s="32"/>
      <c r="G5454" s="32"/>
      <c r="H5454" s="32"/>
      <c r="I5454" s="33">
        <v>260334.13</v>
      </c>
      <c r="J5454" s="33">
        <v>269706.15999999997</v>
      </c>
      <c r="K5454" s="33">
        <v>269966.48999999999</v>
      </c>
      <c r="L5454" s="21">
        <f t="shared" si="602"/>
        <v>266668.9266666667</v>
      </c>
      <c r="M5454" s="34">
        <f t="shared" si="603"/>
        <v>5487.6387939835467</v>
      </c>
      <c r="N5454" s="34">
        <f t="shared" si="604"/>
        <v>2.0578471074895939</v>
      </c>
      <c r="O5454" s="35">
        <f t="shared" si="605"/>
        <v>266668.92666666664</v>
      </c>
      <c r="P5454" s="35">
        <f t="shared" si="606"/>
        <v>266668.9266666667</v>
      </c>
      <c r="Q5454" s="39">
        <f t="shared" si="608"/>
        <v>266668.92999999999</v>
      </c>
      <c r="R5454" s="37">
        <f t="shared" si="607"/>
        <v>266668.92999999999</v>
      </c>
      <c r="T5454" s="38"/>
      <c r="U5454" s="38"/>
      <c r="V5454" s="38"/>
    </row>
    <row r="5455" ht="12.75">
      <c r="A5455" s="27">
        <v>5443</v>
      </c>
      <c r="B5455" s="28" t="s">
        <v>10034</v>
      </c>
      <c r="C5455" s="29" t="s">
        <v>10036</v>
      </c>
      <c r="D5455" s="30" t="s">
        <v>30</v>
      </c>
      <c r="E5455" s="31">
        <v>1</v>
      </c>
      <c r="F5455" s="32"/>
      <c r="G5455" s="32"/>
      <c r="H5455" s="32"/>
      <c r="I5455" s="33">
        <v>213591.66</v>
      </c>
      <c r="J5455" s="33">
        <v>220640.17999999999</v>
      </c>
      <c r="K5455" s="33">
        <v>222776.10000000001</v>
      </c>
      <c r="L5455" s="21">
        <f t="shared" si="602"/>
        <v>219002.64666666664</v>
      </c>
      <c r="M5455" s="34">
        <f t="shared" si="603"/>
        <v>4806.2065177989725</v>
      </c>
      <c r="N5455" s="34">
        <f t="shared" si="604"/>
        <v>2.194588326192362</v>
      </c>
      <c r="O5455" s="35">
        <f t="shared" si="605"/>
        <v>219002.64666666664</v>
      </c>
      <c r="P5455" s="35">
        <f t="shared" si="606"/>
        <v>219002.64666666664</v>
      </c>
      <c r="Q5455" s="39">
        <f t="shared" si="608"/>
        <v>219002.64999999999</v>
      </c>
      <c r="R5455" s="37">
        <f t="shared" si="607"/>
        <v>219002.64999999999</v>
      </c>
      <c r="T5455" s="38"/>
      <c r="U5455" s="38"/>
      <c r="V5455" s="38"/>
    </row>
    <row r="5456" ht="12.75">
      <c r="A5456" s="27">
        <v>5444</v>
      </c>
      <c r="B5456" s="28" t="s">
        <v>10037</v>
      </c>
      <c r="C5456" s="29" t="s">
        <v>10038</v>
      </c>
      <c r="D5456" s="30" t="s">
        <v>30</v>
      </c>
      <c r="E5456" s="31">
        <v>1</v>
      </c>
      <c r="F5456" s="32"/>
      <c r="G5456" s="32"/>
      <c r="H5456" s="32"/>
      <c r="I5456" s="33">
        <v>34.090000000000003</v>
      </c>
      <c r="J5456" s="33">
        <v>34.979999999999997</v>
      </c>
      <c r="K5456" s="33">
        <v>35.18</v>
      </c>
      <c r="L5456" s="21">
        <f t="shared" si="602"/>
        <v>34.75</v>
      </c>
      <c r="M5456" s="34">
        <f t="shared" si="603"/>
        <v>0.58025856305615764</v>
      </c>
      <c r="N5456" s="34">
        <f t="shared" si="604"/>
        <v>1.669808814550094</v>
      </c>
      <c r="O5456" s="35">
        <f t="shared" si="605"/>
        <v>34.75</v>
      </c>
      <c r="P5456" s="35">
        <f t="shared" si="606"/>
        <v>34.75</v>
      </c>
      <c r="Q5456" s="39">
        <f t="shared" si="608"/>
        <v>34.75</v>
      </c>
      <c r="R5456" s="37">
        <f t="shared" si="607"/>
        <v>34.75</v>
      </c>
      <c r="T5456" s="38"/>
      <c r="U5456" s="38"/>
      <c r="V5456" s="38"/>
    </row>
    <row r="5457" ht="12.75">
      <c r="A5457" s="27">
        <v>5445</v>
      </c>
      <c r="B5457" s="28" t="s">
        <v>10039</v>
      </c>
      <c r="C5457" s="29" t="s">
        <v>10040</v>
      </c>
      <c r="D5457" s="30" t="s">
        <v>30</v>
      </c>
      <c r="E5457" s="31">
        <v>1</v>
      </c>
      <c r="F5457" s="32"/>
      <c r="G5457" s="32"/>
      <c r="H5457" s="32"/>
      <c r="I5457" s="33">
        <v>374.94999999999999</v>
      </c>
      <c r="J5457" s="33">
        <v>388.44999999999999</v>
      </c>
      <c r="K5457" s="33">
        <v>378.69999999999999</v>
      </c>
      <c r="L5457" s="21">
        <f t="shared" si="602"/>
        <v>380.69999999999999</v>
      </c>
      <c r="M5457" s="34">
        <f t="shared" si="603"/>
        <v>6.9686799323831767</v>
      </c>
      <c r="N5457" s="34">
        <f t="shared" si="604"/>
        <v>1.8304911826590955</v>
      </c>
      <c r="O5457" s="35">
        <f t="shared" si="605"/>
        <v>380.69999999999993</v>
      </c>
      <c r="P5457" s="35">
        <f t="shared" si="606"/>
        <v>380.69999999999999</v>
      </c>
      <c r="Q5457" s="39">
        <f t="shared" si="608"/>
        <v>380.69999999999999</v>
      </c>
      <c r="R5457" s="37">
        <f t="shared" si="607"/>
        <v>380.69999999999999</v>
      </c>
      <c r="T5457" s="38"/>
      <c r="U5457" s="38"/>
      <c r="V5457" s="38"/>
    </row>
    <row r="5458" ht="12.75">
      <c r="A5458" s="27">
        <v>5446</v>
      </c>
      <c r="B5458" s="28" t="s">
        <v>10041</v>
      </c>
      <c r="C5458" s="29" t="s">
        <v>10042</v>
      </c>
      <c r="D5458" s="30" t="s">
        <v>30</v>
      </c>
      <c r="E5458" s="31">
        <v>1</v>
      </c>
      <c r="F5458" s="32"/>
      <c r="G5458" s="32"/>
      <c r="H5458" s="32"/>
      <c r="I5458" s="33">
        <v>374.94999999999999</v>
      </c>
      <c r="J5458" s="33">
        <v>383.19999999999999</v>
      </c>
      <c r="K5458" s="33">
        <v>379.06999999999999</v>
      </c>
      <c r="L5458" s="21">
        <f t="shared" si="602"/>
        <v>379.07333333333332</v>
      </c>
      <c r="M5458" s="34">
        <f t="shared" si="603"/>
        <v>4.1250010101008865</v>
      </c>
      <c r="N5458" s="34">
        <f t="shared" si="604"/>
        <v>1.0881802140573205</v>
      </c>
      <c r="O5458" s="35">
        <f t="shared" si="605"/>
        <v>379.07333333333332</v>
      </c>
      <c r="P5458" s="35">
        <f t="shared" si="606"/>
        <v>379.07333333333332</v>
      </c>
      <c r="Q5458" s="39">
        <f t="shared" si="608"/>
        <v>379.06999999999999</v>
      </c>
      <c r="R5458" s="37">
        <f t="shared" si="607"/>
        <v>379.06999999999999</v>
      </c>
      <c r="T5458" s="38"/>
      <c r="U5458" s="38"/>
      <c r="V5458" s="38"/>
    </row>
    <row r="5459" ht="12.75">
      <c r="A5459" s="27">
        <v>5447</v>
      </c>
      <c r="B5459" s="28" t="s">
        <v>10043</v>
      </c>
      <c r="C5459" s="29" t="s">
        <v>10044</v>
      </c>
      <c r="D5459" s="30" t="s">
        <v>30</v>
      </c>
      <c r="E5459" s="31">
        <v>1</v>
      </c>
      <c r="F5459" s="32"/>
      <c r="G5459" s="32"/>
      <c r="H5459" s="32"/>
      <c r="I5459" s="33">
        <v>2029.72</v>
      </c>
      <c r="J5459" s="33">
        <v>2039.8699999999999</v>
      </c>
      <c r="K5459" s="33">
        <v>2045.96</v>
      </c>
      <c r="L5459" s="21">
        <f t="shared" si="602"/>
        <v>2038.5166666666667</v>
      </c>
      <c r="M5459" s="34">
        <f t="shared" si="603"/>
        <v>8.2041473251845751</v>
      </c>
      <c r="N5459" s="34">
        <f t="shared" si="604"/>
        <v>0.40245672058201998</v>
      </c>
      <c r="O5459" s="35">
        <f t="shared" si="605"/>
        <v>2038.5166666666667</v>
      </c>
      <c r="P5459" s="35">
        <f t="shared" si="606"/>
        <v>2038.5166666666667</v>
      </c>
      <c r="Q5459" s="39">
        <f t="shared" si="608"/>
        <v>2038.52</v>
      </c>
      <c r="R5459" s="37">
        <f t="shared" si="607"/>
        <v>2038.52</v>
      </c>
      <c r="T5459" s="38"/>
      <c r="U5459" s="38"/>
      <c r="V5459" s="38"/>
    </row>
    <row r="5460" ht="12.75">
      <c r="A5460" s="27">
        <v>5448</v>
      </c>
      <c r="B5460" s="28" t="s">
        <v>10045</v>
      </c>
      <c r="C5460" s="29" t="s">
        <v>10046</v>
      </c>
      <c r="D5460" s="30" t="s">
        <v>30</v>
      </c>
      <c r="E5460" s="31">
        <v>1</v>
      </c>
      <c r="F5460" s="32"/>
      <c r="G5460" s="32"/>
      <c r="H5460" s="32"/>
      <c r="I5460" s="33">
        <v>613.54999999999995</v>
      </c>
      <c r="J5460" s="33">
        <v>633.17999999999995</v>
      </c>
      <c r="K5460" s="33">
        <v>619.07000000000005</v>
      </c>
      <c r="L5460" s="21">
        <f t="shared" si="602"/>
        <v>621.93333333333339</v>
      </c>
      <c r="M5460" s="34">
        <f t="shared" si="603"/>
        <v>10.123400285147921</v>
      </c>
      <c r="N5460" s="34">
        <f t="shared" si="604"/>
        <v>1.6277307779742609</v>
      </c>
      <c r="O5460" s="35">
        <f t="shared" si="605"/>
        <v>621.93333333333339</v>
      </c>
      <c r="P5460" s="35">
        <f t="shared" si="606"/>
        <v>621.93333333333339</v>
      </c>
      <c r="Q5460" s="39">
        <f t="shared" si="608"/>
        <v>621.93000000000006</v>
      </c>
      <c r="R5460" s="37">
        <f t="shared" si="607"/>
        <v>621.93000000000006</v>
      </c>
      <c r="T5460" s="38"/>
      <c r="U5460" s="38"/>
      <c r="V5460" s="38"/>
    </row>
    <row r="5461" ht="12.75">
      <c r="A5461" s="27">
        <v>5449</v>
      </c>
      <c r="B5461" s="28" t="s">
        <v>10047</v>
      </c>
      <c r="C5461" s="29" t="s">
        <v>10048</v>
      </c>
      <c r="D5461" s="30" t="s">
        <v>30</v>
      </c>
      <c r="E5461" s="31">
        <v>1</v>
      </c>
      <c r="F5461" s="32"/>
      <c r="G5461" s="32"/>
      <c r="H5461" s="32"/>
      <c r="I5461" s="33">
        <v>1189.9400000000001</v>
      </c>
      <c r="J5461" s="33">
        <v>1210.1700000000001</v>
      </c>
      <c r="K5461" s="33">
        <v>1219.6900000000001</v>
      </c>
      <c r="L5461" s="21">
        <f t="shared" si="602"/>
        <v>1206.6000000000001</v>
      </c>
      <c r="M5461" s="34">
        <f t="shared" si="603"/>
        <v>15.19290294841641</v>
      </c>
      <c r="N5461" s="34">
        <f t="shared" si="604"/>
        <v>1.2591499211351243</v>
      </c>
      <c r="O5461" s="35">
        <f t="shared" si="605"/>
        <v>1206.5999999999999</v>
      </c>
      <c r="P5461" s="35">
        <f t="shared" si="606"/>
        <v>1206.6000000000001</v>
      </c>
      <c r="Q5461" s="39">
        <f t="shared" si="608"/>
        <v>1206.6000000000001</v>
      </c>
      <c r="R5461" s="37">
        <f t="shared" si="607"/>
        <v>1206.6000000000001</v>
      </c>
      <c r="T5461" s="38"/>
      <c r="U5461" s="38"/>
      <c r="V5461" s="38"/>
    </row>
    <row r="5462" ht="12.75">
      <c r="A5462" s="27">
        <v>5450</v>
      </c>
      <c r="B5462" s="28" t="s">
        <v>10049</v>
      </c>
      <c r="C5462" s="29" t="s">
        <v>10050</v>
      </c>
      <c r="D5462" s="30" t="s">
        <v>30</v>
      </c>
      <c r="E5462" s="31">
        <v>1</v>
      </c>
      <c r="F5462" s="32"/>
      <c r="G5462" s="32"/>
      <c r="H5462" s="32"/>
      <c r="I5462" s="33">
        <v>1171.3499999999999</v>
      </c>
      <c r="J5462" s="33">
        <v>1178.3800000000001</v>
      </c>
      <c r="K5462" s="33">
        <v>1219.3800000000001</v>
      </c>
      <c r="L5462" s="21">
        <f t="shared" si="602"/>
        <v>1189.7033333333334</v>
      </c>
      <c r="M5462" s="34">
        <f t="shared" si="603"/>
        <v>25.940000642508416</v>
      </c>
      <c r="N5462" s="34">
        <f t="shared" si="604"/>
        <v>2.180375553780221</v>
      </c>
      <c r="O5462" s="35">
        <f t="shared" si="605"/>
        <v>1189.7033333333334</v>
      </c>
      <c r="P5462" s="35">
        <f t="shared" si="606"/>
        <v>1189.7033333333334</v>
      </c>
      <c r="Q5462" s="39">
        <f t="shared" si="608"/>
        <v>1189.7</v>
      </c>
      <c r="R5462" s="37">
        <f t="shared" si="607"/>
        <v>1189.7</v>
      </c>
      <c r="T5462" s="38"/>
      <c r="U5462" s="38"/>
      <c r="V5462" s="38"/>
    </row>
    <row r="5463" ht="12.75">
      <c r="A5463" s="27">
        <v>5451</v>
      </c>
      <c r="B5463" s="28" t="s">
        <v>10051</v>
      </c>
      <c r="C5463" s="29" t="s">
        <v>10052</v>
      </c>
      <c r="D5463" s="30" t="s">
        <v>30</v>
      </c>
      <c r="E5463" s="31">
        <v>1</v>
      </c>
      <c r="F5463" s="32"/>
      <c r="G5463" s="32"/>
      <c r="H5463" s="32"/>
      <c r="I5463" s="33">
        <v>743.70000000000005</v>
      </c>
      <c r="J5463" s="33">
        <v>771.96000000000004</v>
      </c>
      <c r="K5463" s="33">
        <v>750.38999999999999</v>
      </c>
      <c r="L5463" s="21">
        <f t="shared" si="602"/>
        <v>755.35000000000002</v>
      </c>
      <c r="M5463" s="34">
        <f t="shared" si="603"/>
        <v>14.768483334452462</v>
      </c>
      <c r="N5463" s="34">
        <f t="shared" si="604"/>
        <v>1.95518413112497</v>
      </c>
      <c r="O5463" s="35">
        <f t="shared" si="605"/>
        <v>755.35000000000002</v>
      </c>
      <c r="P5463" s="35">
        <f t="shared" si="606"/>
        <v>755.35000000000002</v>
      </c>
      <c r="Q5463" s="39">
        <f t="shared" si="608"/>
        <v>755.35000000000002</v>
      </c>
      <c r="R5463" s="37">
        <f t="shared" si="607"/>
        <v>755.35000000000002</v>
      </c>
      <c r="T5463" s="38"/>
      <c r="U5463" s="38"/>
      <c r="V5463" s="38"/>
    </row>
    <row r="5464" ht="12.75">
      <c r="A5464" s="27">
        <v>5452</v>
      </c>
      <c r="B5464" s="28" t="s">
        <v>10053</v>
      </c>
      <c r="C5464" s="29" t="s">
        <v>10054</v>
      </c>
      <c r="D5464" s="30" t="s">
        <v>30</v>
      </c>
      <c r="E5464" s="31">
        <v>1</v>
      </c>
      <c r="F5464" s="32"/>
      <c r="G5464" s="32"/>
      <c r="H5464" s="32"/>
      <c r="I5464" s="33">
        <v>697.24000000000001</v>
      </c>
      <c r="J5464" s="33">
        <v>710.49000000000001</v>
      </c>
      <c r="K5464" s="33">
        <v>713.97000000000003</v>
      </c>
      <c r="L5464" s="21">
        <f t="shared" si="602"/>
        <v>707.23333333333323</v>
      </c>
      <c r="M5464" s="34">
        <f t="shared" si="603"/>
        <v>8.8276629598854459</v>
      </c>
      <c r="N5464" s="34">
        <f t="shared" si="604"/>
        <v>1.2481966762339793</v>
      </c>
      <c r="O5464" s="35">
        <f t="shared" si="605"/>
        <v>707.23333333333323</v>
      </c>
      <c r="P5464" s="35">
        <f t="shared" si="606"/>
        <v>707.23333333333323</v>
      </c>
      <c r="Q5464" s="39">
        <f t="shared" si="608"/>
        <v>707.23000000000002</v>
      </c>
      <c r="R5464" s="37">
        <f t="shared" si="607"/>
        <v>707.23000000000002</v>
      </c>
      <c r="T5464" s="38"/>
      <c r="U5464" s="38"/>
      <c r="V5464" s="38"/>
    </row>
    <row r="5465" ht="12.75">
      <c r="A5465" s="27">
        <v>5453</v>
      </c>
      <c r="B5465" s="28" t="s">
        <v>10055</v>
      </c>
      <c r="C5465" s="29" t="s">
        <v>10056</v>
      </c>
      <c r="D5465" s="30" t="s">
        <v>30</v>
      </c>
      <c r="E5465" s="31">
        <v>1</v>
      </c>
      <c r="F5465" s="32"/>
      <c r="G5465" s="32"/>
      <c r="H5465" s="32"/>
      <c r="I5465" s="33">
        <v>753.00999999999999</v>
      </c>
      <c r="J5465" s="33">
        <v>760.53999999999996</v>
      </c>
      <c r="K5465" s="33">
        <v>759.02999999999997</v>
      </c>
      <c r="L5465" s="21">
        <f t="shared" si="602"/>
        <v>757.52666666666664</v>
      </c>
      <c r="M5465" s="34">
        <f t="shared" si="603"/>
        <v>3.9837461431839785</v>
      </c>
      <c r="N5465" s="34">
        <f t="shared" si="604"/>
        <v>0.52588856847952259</v>
      </c>
      <c r="O5465" s="35">
        <f t="shared" si="605"/>
        <v>757.52666666666664</v>
      </c>
      <c r="P5465" s="35">
        <f t="shared" si="606"/>
        <v>757.52666666666664</v>
      </c>
      <c r="Q5465" s="39">
        <f t="shared" si="608"/>
        <v>757.52999999999997</v>
      </c>
      <c r="R5465" s="37">
        <f t="shared" si="607"/>
        <v>757.52999999999997</v>
      </c>
      <c r="T5465" s="38"/>
      <c r="U5465" s="38"/>
      <c r="V5465" s="38"/>
    </row>
    <row r="5466" ht="12.75">
      <c r="A5466" s="27">
        <v>5454</v>
      </c>
      <c r="B5466" s="28" t="s">
        <v>10057</v>
      </c>
      <c r="C5466" s="29" t="s">
        <v>10058</v>
      </c>
      <c r="D5466" s="30" t="s">
        <v>30</v>
      </c>
      <c r="E5466" s="31">
        <v>1</v>
      </c>
      <c r="F5466" s="32"/>
      <c r="G5466" s="32"/>
      <c r="H5466" s="32"/>
      <c r="I5466" s="33">
        <v>743.70000000000005</v>
      </c>
      <c r="J5466" s="33">
        <v>775.67999999999995</v>
      </c>
      <c r="K5466" s="33">
        <v>760.05999999999995</v>
      </c>
      <c r="L5466" s="21">
        <f t="shared" si="602"/>
        <v>759.81333333333339</v>
      </c>
      <c r="M5466" s="34">
        <f t="shared" si="603"/>
        <v>15.991426869836593</v>
      </c>
      <c r="N5466" s="34">
        <f t="shared" si="604"/>
        <v>2.1046520465337877</v>
      </c>
      <c r="O5466" s="35">
        <f t="shared" si="605"/>
        <v>759.81333333333328</v>
      </c>
      <c r="P5466" s="35">
        <f t="shared" si="606"/>
        <v>759.81333333333339</v>
      </c>
      <c r="Q5466" s="39">
        <f t="shared" si="608"/>
        <v>759.81000000000006</v>
      </c>
      <c r="R5466" s="37">
        <f t="shared" si="607"/>
        <v>759.81000000000006</v>
      </c>
      <c r="T5466" s="38"/>
      <c r="U5466" s="38"/>
      <c r="V5466" s="38"/>
    </row>
    <row r="5467" ht="12.75">
      <c r="A5467" s="27">
        <v>5455</v>
      </c>
      <c r="B5467" s="28" t="s">
        <v>10059</v>
      </c>
      <c r="C5467" s="29" t="s">
        <v>10060</v>
      </c>
      <c r="D5467" s="30" t="s">
        <v>30</v>
      </c>
      <c r="E5467" s="31">
        <v>1</v>
      </c>
      <c r="F5467" s="32"/>
      <c r="G5467" s="32"/>
      <c r="H5467" s="32"/>
      <c r="I5467" s="33">
        <v>697.24000000000001</v>
      </c>
      <c r="J5467" s="33">
        <v>719.54999999999995</v>
      </c>
      <c r="K5467" s="33">
        <v>705.61000000000001</v>
      </c>
      <c r="L5467" s="21">
        <f t="shared" si="602"/>
        <v>707.4666666666667</v>
      </c>
      <c r="M5467" s="34">
        <f t="shared" si="603"/>
        <v>11.270289851345114</v>
      </c>
      <c r="N5467" s="34">
        <f t="shared" si="604"/>
        <v>1.5930488858855703</v>
      </c>
      <c r="O5467" s="35">
        <f t="shared" si="605"/>
        <v>707.4666666666667</v>
      </c>
      <c r="P5467" s="35">
        <f t="shared" si="606"/>
        <v>707.4666666666667</v>
      </c>
      <c r="Q5467" s="39">
        <f t="shared" si="608"/>
        <v>707.47000000000003</v>
      </c>
      <c r="R5467" s="37">
        <f t="shared" si="607"/>
        <v>707.47000000000003</v>
      </c>
      <c r="T5467" s="38"/>
      <c r="U5467" s="38"/>
      <c r="V5467" s="38"/>
    </row>
    <row r="5468" ht="12.75">
      <c r="A5468" s="27">
        <v>5456</v>
      </c>
      <c r="B5468" s="28" t="s">
        <v>10061</v>
      </c>
      <c r="C5468" s="29" t="s">
        <v>10062</v>
      </c>
      <c r="D5468" s="30" t="s">
        <v>30</v>
      </c>
      <c r="E5468" s="31">
        <v>1</v>
      </c>
      <c r="F5468" s="32"/>
      <c r="G5468" s="32"/>
      <c r="H5468" s="32"/>
      <c r="I5468" s="33">
        <v>613.54999999999995</v>
      </c>
      <c r="J5468" s="33">
        <v>630.73000000000002</v>
      </c>
      <c r="K5468" s="33">
        <v>638.09000000000003</v>
      </c>
      <c r="L5468" s="21">
        <f t="shared" si="602"/>
        <v>627.45666666666659</v>
      </c>
      <c r="M5468" s="34">
        <f t="shared" si="603"/>
        <v>12.593209810581826</v>
      </c>
      <c r="N5468" s="34">
        <f t="shared" si="604"/>
        <v>2.0070246249008155</v>
      </c>
      <c r="O5468" s="35">
        <f t="shared" si="605"/>
        <v>627.45666666666659</v>
      </c>
      <c r="P5468" s="35">
        <f t="shared" si="606"/>
        <v>627.45666666666659</v>
      </c>
      <c r="Q5468" s="39">
        <f t="shared" si="608"/>
        <v>627.46000000000004</v>
      </c>
      <c r="R5468" s="37">
        <f t="shared" si="607"/>
        <v>627.46000000000004</v>
      </c>
      <c r="T5468" s="38"/>
      <c r="U5468" s="38"/>
      <c r="V5468" s="38"/>
    </row>
    <row r="5469" ht="12.75">
      <c r="A5469" s="27">
        <v>5457</v>
      </c>
      <c r="B5469" s="28" t="s">
        <v>10063</v>
      </c>
      <c r="C5469" s="29" t="s">
        <v>10064</v>
      </c>
      <c r="D5469" s="30" t="s">
        <v>30</v>
      </c>
      <c r="E5469" s="31">
        <v>1</v>
      </c>
      <c r="F5469" s="32"/>
      <c r="G5469" s="32"/>
      <c r="H5469" s="32"/>
      <c r="I5469" s="33">
        <v>641.45000000000005</v>
      </c>
      <c r="J5469" s="33">
        <v>656.84000000000003</v>
      </c>
      <c r="K5469" s="33">
        <v>660.04999999999995</v>
      </c>
      <c r="L5469" s="21">
        <f t="shared" si="602"/>
        <v>652.77999999999997</v>
      </c>
      <c r="M5469" s="34">
        <f t="shared" si="603"/>
        <v>9.9424695121483424</v>
      </c>
      <c r="N5469" s="34">
        <f t="shared" si="604"/>
        <v>1.5230965274898653</v>
      </c>
      <c r="O5469" s="35">
        <f t="shared" si="605"/>
        <v>652.77999999999997</v>
      </c>
      <c r="P5469" s="35">
        <f t="shared" si="606"/>
        <v>652.77999999999997</v>
      </c>
      <c r="Q5469" s="39">
        <f t="shared" si="608"/>
        <v>652.77999999999997</v>
      </c>
      <c r="R5469" s="37">
        <f t="shared" si="607"/>
        <v>652.77999999999997</v>
      </c>
      <c r="T5469" s="38"/>
      <c r="U5469" s="38"/>
      <c r="V5469" s="38"/>
    </row>
    <row r="5470" ht="12.75">
      <c r="A5470" s="27">
        <v>5458</v>
      </c>
      <c r="B5470" s="28" t="s">
        <v>10065</v>
      </c>
      <c r="C5470" s="29" t="s">
        <v>10066</v>
      </c>
      <c r="D5470" s="30" t="s">
        <v>30</v>
      </c>
      <c r="E5470" s="31">
        <v>1</v>
      </c>
      <c r="F5470" s="32"/>
      <c r="G5470" s="32"/>
      <c r="H5470" s="32"/>
      <c r="I5470" s="33">
        <v>697.24000000000001</v>
      </c>
      <c r="J5470" s="33">
        <v>711.88</v>
      </c>
      <c r="K5470" s="33">
        <v>724.42999999999995</v>
      </c>
      <c r="L5470" s="21">
        <f t="shared" si="602"/>
        <v>711.18333333333328</v>
      </c>
      <c r="M5470" s="34">
        <f t="shared" si="603"/>
        <v>13.608380996038161</v>
      </c>
      <c r="N5470" s="34">
        <f t="shared" si="604"/>
        <v>1.9134842393248099</v>
      </c>
      <c r="O5470" s="35">
        <f t="shared" si="605"/>
        <v>711.18333333333317</v>
      </c>
      <c r="P5470" s="35">
        <f t="shared" si="606"/>
        <v>711.18333333333328</v>
      </c>
      <c r="Q5470" s="39">
        <f t="shared" si="608"/>
        <v>711.18000000000006</v>
      </c>
      <c r="R5470" s="37">
        <f t="shared" si="607"/>
        <v>711.18000000000006</v>
      </c>
      <c r="T5470" s="38"/>
      <c r="U5470" s="38"/>
      <c r="V5470" s="38"/>
    </row>
    <row r="5471" ht="12.75">
      <c r="A5471" s="27">
        <v>5459</v>
      </c>
      <c r="B5471" s="28" t="s">
        <v>10067</v>
      </c>
      <c r="C5471" s="29" t="s">
        <v>10068</v>
      </c>
      <c r="D5471" s="30" t="s">
        <v>30</v>
      </c>
      <c r="E5471" s="31">
        <v>1</v>
      </c>
      <c r="F5471" s="32"/>
      <c r="G5471" s="32"/>
      <c r="H5471" s="32"/>
      <c r="I5471" s="33">
        <v>1654.77</v>
      </c>
      <c r="J5471" s="33">
        <v>1716</v>
      </c>
      <c r="K5471" s="33">
        <v>1696.1400000000001</v>
      </c>
      <c r="L5471" s="21">
        <f t="shared" si="602"/>
        <v>1688.97</v>
      </c>
      <c r="M5471" s="34">
        <f t="shared" si="603"/>
        <v>31.238356230762228</v>
      </c>
      <c r="N5471" s="34">
        <f t="shared" si="604"/>
        <v>1.8495506865582119</v>
      </c>
      <c r="O5471" s="35">
        <f t="shared" si="605"/>
        <v>1688.9699999999998</v>
      </c>
      <c r="P5471" s="35">
        <f t="shared" si="606"/>
        <v>1688.97</v>
      </c>
      <c r="Q5471" s="39">
        <f t="shared" si="608"/>
        <v>1688.97</v>
      </c>
      <c r="R5471" s="37">
        <f t="shared" si="607"/>
        <v>1688.97</v>
      </c>
      <c r="T5471" s="38"/>
      <c r="U5471" s="38"/>
      <c r="V5471" s="38"/>
    </row>
    <row r="5472" ht="12.75">
      <c r="A5472" s="27">
        <v>5460</v>
      </c>
      <c r="B5472" s="28" t="s">
        <v>10069</v>
      </c>
      <c r="C5472" s="29" t="s">
        <v>10070</v>
      </c>
      <c r="D5472" s="30" t="s">
        <v>30</v>
      </c>
      <c r="E5472" s="31">
        <v>1</v>
      </c>
      <c r="F5472" s="32"/>
      <c r="G5472" s="32"/>
      <c r="H5472" s="32"/>
      <c r="I5472" s="33">
        <v>1422.3599999999999</v>
      </c>
      <c r="J5472" s="33">
        <v>1428.05</v>
      </c>
      <c r="K5472" s="33">
        <v>1439.4300000000001</v>
      </c>
      <c r="L5472" s="21">
        <f t="shared" si="602"/>
        <v>1429.9466666666667</v>
      </c>
      <c r="M5472" s="34">
        <f t="shared" si="603"/>
        <v>8.6916185680996598</v>
      </c>
      <c r="N5472" s="34">
        <f t="shared" si="604"/>
        <v>0.60782816385457217</v>
      </c>
      <c r="O5472" s="35">
        <f t="shared" si="605"/>
        <v>1429.9466666666667</v>
      </c>
      <c r="P5472" s="35">
        <f t="shared" si="606"/>
        <v>1429.9466666666667</v>
      </c>
      <c r="Q5472" s="39">
        <f t="shared" si="608"/>
        <v>1429.95</v>
      </c>
      <c r="R5472" s="37">
        <f t="shared" si="607"/>
        <v>1429.95</v>
      </c>
      <c r="T5472" s="38"/>
      <c r="U5472" s="38"/>
      <c r="V5472" s="38"/>
    </row>
    <row r="5473" ht="12.75">
      <c r="A5473" s="27">
        <v>5461</v>
      </c>
      <c r="B5473" s="28" t="s">
        <v>10071</v>
      </c>
      <c r="C5473" s="29" t="s">
        <v>10072</v>
      </c>
      <c r="D5473" s="30" t="s">
        <v>30</v>
      </c>
      <c r="E5473" s="31">
        <v>1</v>
      </c>
      <c r="F5473" s="32"/>
      <c r="G5473" s="32"/>
      <c r="H5473" s="32"/>
      <c r="I5473" s="33">
        <v>6199.8000000000002</v>
      </c>
      <c r="J5473" s="33">
        <v>6330</v>
      </c>
      <c r="K5473" s="33">
        <v>6243.1999999999998</v>
      </c>
      <c r="L5473" s="21">
        <f t="shared" si="602"/>
        <v>6257.666666666667</v>
      </c>
      <c r="M5473" s="34">
        <f t="shared" si="603"/>
        <v>66.294595053694422</v>
      </c>
      <c r="N5473" s="34">
        <f t="shared" si="604"/>
        <v>1.0594139730521666</v>
      </c>
      <c r="O5473" s="35">
        <f t="shared" si="605"/>
        <v>6257.6666666666661</v>
      </c>
      <c r="P5473" s="35">
        <f t="shared" si="606"/>
        <v>6257.666666666667</v>
      </c>
      <c r="Q5473" s="39">
        <f t="shared" si="608"/>
        <v>6257.6700000000001</v>
      </c>
      <c r="R5473" s="37">
        <f t="shared" si="607"/>
        <v>6257.6700000000001</v>
      </c>
      <c r="T5473" s="38"/>
      <c r="U5473" s="38"/>
      <c r="V5473" s="38"/>
    </row>
    <row r="5474" ht="12.75">
      <c r="A5474" s="27">
        <v>5462</v>
      </c>
      <c r="B5474" s="28" t="s">
        <v>10073</v>
      </c>
      <c r="C5474" s="29" t="s">
        <v>10074</v>
      </c>
      <c r="D5474" s="30" t="s">
        <v>30</v>
      </c>
      <c r="E5474" s="31">
        <v>1</v>
      </c>
      <c r="F5474" s="32"/>
      <c r="G5474" s="32"/>
      <c r="H5474" s="32"/>
      <c r="I5474" s="33">
        <v>353.25999999999999</v>
      </c>
      <c r="J5474" s="33">
        <v>356.44</v>
      </c>
      <c r="K5474" s="33">
        <v>359.97000000000003</v>
      </c>
      <c r="L5474" s="21">
        <f t="shared" si="602"/>
        <v>356.55666666666667</v>
      </c>
      <c r="M5474" s="34">
        <f t="shared" si="603"/>
        <v>3.3565210163699937</v>
      </c>
      <c r="N5474" s="34">
        <f t="shared" si="604"/>
        <v>0.94137098816550713</v>
      </c>
      <c r="O5474" s="35">
        <f t="shared" si="605"/>
        <v>356.55666666666667</v>
      </c>
      <c r="P5474" s="35">
        <f t="shared" si="606"/>
        <v>356.55666666666667</v>
      </c>
      <c r="Q5474" s="39">
        <f t="shared" si="608"/>
        <v>356.56</v>
      </c>
      <c r="R5474" s="37">
        <f t="shared" si="607"/>
        <v>356.56</v>
      </c>
      <c r="T5474" s="38"/>
      <c r="U5474" s="38"/>
      <c r="V5474" s="38"/>
    </row>
    <row r="5475" ht="12.75">
      <c r="A5475" s="27">
        <v>5463</v>
      </c>
      <c r="B5475" s="28" t="s">
        <v>10075</v>
      </c>
      <c r="C5475" s="29" t="s">
        <v>10076</v>
      </c>
      <c r="D5475" s="30" t="s">
        <v>30</v>
      </c>
      <c r="E5475" s="31">
        <v>1</v>
      </c>
      <c r="F5475" s="32"/>
      <c r="G5475" s="32"/>
      <c r="H5475" s="32"/>
      <c r="I5475" s="33">
        <v>1946.05</v>
      </c>
      <c r="J5475" s="33">
        <v>1986.9200000000001</v>
      </c>
      <c r="K5475" s="33">
        <v>1961.6199999999999</v>
      </c>
      <c r="L5475" s="21">
        <f t="shared" si="602"/>
        <v>1964.8633333333335</v>
      </c>
      <c r="M5475" s="34">
        <f t="shared" si="603"/>
        <v>20.627133425014154</v>
      </c>
      <c r="N5475" s="34">
        <f t="shared" si="604"/>
        <v>1.0497999059314127</v>
      </c>
      <c r="O5475" s="35">
        <f t="shared" si="605"/>
        <v>1964.8633333333332</v>
      </c>
      <c r="P5475" s="35">
        <f t="shared" si="606"/>
        <v>1964.8633333333335</v>
      </c>
      <c r="Q5475" s="39">
        <f t="shared" si="608"/>
        <v>1964.8600000000001</v>
      </c>
      <c r="R5475" s="37">
        <f t="shared" si="607"/>
        <v>1964.8600000000001</v>
      </c>
      <c r="T5475" s="38"/>
      <c r="U5475" s="38"/>
      <c r="V5475" s="38"/>
    </row>
    <row r="5476" ht="12.75">
      <c r="A5476" s="27">
        <v>5464</v>
      </c>
      <c r="B5476" s="28" t="s">
        <v>10077</v>
      </c>
      <c r="C5476" s="29" t="s">
        <v>10078</v>
      </c>
      <c r="D5476" s="30" t="s">
        <v>30</v>
      </c>
      <c r="E5476" s="31">
        <v>1</v>
      </c>
      <c r="F5476" s="32"/>
      <c r="G5476" s="32"/>
      <c r="H5476" s="32"/>
      <c r="I5476" s="33">
        <v>1673.3599999999999</v>
      </c>
      <c r="J5476" s="33">
        <v>1738.6199999999999</v>
      </c>
      <c r="K5476" s="33">
        <v>1743.6400000000001</v>
      </c>
      <c r="L5476" s="21">
        <f t="shared" si="602"/>
        <v>1718.54</v>
      </c>
      <c r="M5476" s="34">
        <f t="shared" si="603"/>
        <v>39.207453373051464</v>
      </c>
      <c r="N5476" s="34">
        <f t="shared" si="604"/>
        <v>2.2814396739704321</v>
      </c>
      <c r="O5476" s="35">
        <f t="shared" si="605"/>
        <v>1718.54</v>
      </c>
      <c r="P5476" s="35">
        <f t="shared" si="606"/>
        <v>1718.54</v>
      </c>
      <c r="Q5476" s="39">
        <f t="shared" si="608"/>
        <v>1718.54</v>
      </c>
      <c r="R5476" s="37">
        <f t="shared" si="607"/>
        <v>1718.54</v>
      </c>
      <c r="T5476" s="38"/>
      <c r="U5476" s="38"/>
      <c r="V5476" s="38"/>
    </row>
    <row r="5477" ht="12.75">
      <c r="A5477" s="27">
        <v>5465</v>
      </c>
      <c r="B5477" s="28" t="s">
        <v>10079</v>
      </c>
      <c r="C5477" s="29" t="s">
        <v>10080</v>
      </c>
      <c r="D5477" s="30" t="s">
        <v>30</v>
      </c>
      <c r="E5477" s="31">
        <v>1</v>
      </c>
      <c r="F5477" s="32"/>
      <c r="G5477" s="32"/>
      <c r="H5477" s="32"/>
      <c r="I5477" s="33">
        <v>697.24000000000001</v>
      </c>
      <c r="J5477" s="33">
        <v>717.46000000000004</v>
      </c>
      <c r="K5477" s="33">
        <v>718.85000000000002</v>
      </c>
      <c r="L5477" s="21">
        <f t="shared" si="602"/>
        <v>711.18333333333339</v>
      </c>
      <c r="M5477" s="34">
        <f t="shared" si="603"/>
        <v>12.095264913731059</v>
      </c>
      <c r="N5477" s="34">
        <f t="shared" si="604"/>
        <v>1.700723898722466</v>
      </c>
      <c r="O5477" s="35">
        <f t="shared" si="605"/>
        <v>711.18333333333339</v>
      </c>
      <c r="P5477" s="35">
        <f t="shared" si="606"/>
        <v>711.18333333333339</v>
      </c>
      <c r="Q5477" s="39">
        <f t="shared" si="608"/>
        <v>711.18000000000006</v>
      </c>
      <c r="R5477" s="37">
        <f t="shared" si="607"/>
        <v>711.18000000000006</v>
      </c>
      <c r="T5477" s="38"/>
      <c r="U5477" s="38"/>
      <c r="V5477" s="38"/>
    </row>
    <row r="5478" ht="12.75">
      <c r="A5478" s="27">
        <v>5466</v>
      </c>
      <c r="B5478" s="28" t="s">
        <v>10081</v>
      </c>
      <c r="C5478" s="29" t="s">
        <v>10082</v>
      </c>
      <c r="D5478" s="30" t="s">
        <v>30</v>
      </c>
      <c r="E5478" s="31">
        <v>1</v>
      </c>
      <c r="F5478" s="32"/>
      <c r="G5478" s="32"/>
      <c r="H5478" s="32"/>
      <c r="I5478" s="33">
        <v>1812.8199999999999</v>
      </c>
      <c r="J5478" s="33">
        <v>1861.77</v>
      </c>
      <c r="K5478" s="33">
        <v>1885.3299999999999</v>
      </c>
      <c r="L5478" s="21">
        <f t="shared" si="602"/>
        <v>1853.3066666666666</v>
      </c>
      <c r="M5478" s="34">
        <f t="shared" si="603"/>
        <v>36.988458109704077</v>
      </c>
      <c r="N5478" s="34">
        <f t="shared" si="604"/>
        <v>1.995808830506774</v>
      </c>
      <c r="O5478" s="35">
        <f t="shared" si="605"/>
        <v>1853.3066666666666</v>
      </c>
      <c r="P5478" s="35">
        <f t="shared" si="606"/>
        <v>1853.3066666666666</v>
      </c>
      <c r="Q5478" s="39">
        <f t="shared" si="608"/>
        <v>1853.3099999999999</v>
      </c>
      <c r="R5478" s="37">
        <f t="shared" si="607"/>
        <v>1853.3099999999999</v>
      </c>
      <c r="T5478" s="38"/>
      <c r="U5478" s="38"/>
      <c r="V5478" s="38"/>
    </row>
    <row r="5479" ht="12.75">
      <c r="A5479" s="27">
        <v>5467</v>
      </c>
      <c r="B5479" s="28" t="s">
        <v>10083</v>
      </c>
      <c r="C5479" s="29" t="s">
        <v>10084</v>
      </c>
      <c r="D5479" s="30" t="s">
        <v>30</v>
      </c>
      <c r="E5479" s="31">
        <v>1</v>
      </c>
      <c r="F5479" s="32"/>
      <c r="G5479" s="32"/>
      <c r="H5479" s="32"/>
      <c r="I5479" s="33">
        <v>1236.4300000000001</v>
      </c>
      <c r="J5479" s="33">
        <v>1279.71</v>
      </c>
      <c r="K5479" s="33">
        <v>1263.6300000000001</v>
      </c>
      <c r="L5479" s="21">
        <f t="shared" si="602"/>
        <v>1259.9233333333334</v>
      </c>
      <c r="M5479" s="34">
        <f t="shared" si="603"/>
        <v>21.876794402593195</v>
      </c>
      <c r="N5479" s="34">
        <f t="shared" si="604"/>
        <v>1.7363591754995564</v>
      </c>
      <c r="O5479" s="35">
        <f t="shared" si="605"/>
        <v>1259.9233333333334</v>
      </c>
      <c r="P5479" s="35">
        <f t="shared" si="606"/>
        <v>1259.9233333333334</v>
      </c>
      <c r="Q5479" s="39">
        <f t="shared" si="608"/>
        <v>1259.9200000000001</v>
      </c>
      <c r="R5479" s="37">
        <f t="shared" si="607"/>
        <v>1259.9200000000001</v>
      </c>
      <c r="T5479" s="38"/>
      <c r="U5479" s="38"/>
      <c r="V5479" s="38"/>
    </row>
    <row r="5480" ht="12.75">
      <c r="A5480" s="27">
        <v>5468</v>
      </c>
      <c r="B5480" s="28" t="s">
        <v>10085</v>
      </c>
      <c r="C5480" s="29" t="s">
        <v>10086</v>
      </c>
      <c r="D5480" s="30" t="s">
        <v>30</v>
      </c>
      <c r="E5480" s="31">
        <v>1</v>
      </c>
      <c r="F5480" s="32"/>
      <c r="G5480" s="32"/>
      <c r="H5480" s="32"/>
      <c r="I5480" s="33">
        <v>542.27999999999997</v>
      </c>
      <c r="J5480" s="33">
        <v>554.21000000000004</v>
      </c>
      <c r="K5480" s="33">
        <v>549.33000000000004</v>
      </c>
      <c r="L5480" s="21">
        <f t="shared" si="602"/>
        <v>548.60666666666668</v>
      </c>
      <c r="M5480" s="34">
        <f t="shared" si="603"/>
        <v>5.997802375314957</v>
      </c>
      <c r="N5480" s="34">
        <f t="shared" si="604"/>
        <v>1.0932791633316445</v>
      </c>
      <c r="O5480" s="35">
        <f t="shared" si="605"/>
        <v>548.60666666666668</v>
      </c>
      <c r="P5480" s="35">
        <f t="shared" si="606"/>
        <v>548.60666666666668</v>
      </c>
      <c r="Q5480" s="39">
        <f t="shared" si="608"/>
        <v>548.61000000000001</v>
      </c>
      <c r="R5480" s="37">
        <f t="shared" si="607"/>
        <v>548.61000000000001</v>
      </c>
      <c r="T5480" s="38"/>
      <c r="U5480" s="38"/>
      <c r="V5480" s="38"/>
    </row>
    <row r="5481" ht="12.75">
      <c r="A5481" s="27">
        <v>5469</v>
      </c>
      <c r="B5481" s="28" t="s">
        <v>10087</v>
      </c>
      <c r="C5481" s="29" t="s">
        <v>10088</v>
      </c>
      <c r="D5481" s="30" t="s">
        <v>30</v>
      </c>
      <c r="E5481" s="31">
        <v>1</v>
      </c>
      <c r="F5481" s="32"/>
      <c r="G5481" s="32"/>
      <c r="H5481" s="32"/>
      <c r="I5481" s="33">
        <v>938.94000000000005</v>
      </c>
      <c r="J5481" s="33">
        <v>946.45000000000005</v>
      </c>
      <c r="K5481" s="33">
        <v>942.70000000000005</v>
      </c>
      <c r="L5481" s="21">
        <f t="shared" si="602"/>
        <v>942.69666666666672</v>
      </c>
      <c r="M5481" s="34">
        <f t="shared" si="603"/>
        <v>3.7550011096314337</v>
      </c>
      <c r="N5481" s="34">
        <f t="shared" si="604"/>
        <v>0.39832548924872624</v>
      </c>
      <c r="O5481" s="35">
        <f t="shared" si="605"/>
        <v>942.69666666666672</v>
      </c>
      <c r="P5481" s="35">
        <f t="shared" si="606"/>
        <v>942.69666666666672</v>
      </c>
      <c r="Q5481" s="39">
        <f t="shared" si="608"/>
        <v>942.70000000000005</v>
      </c>
      <c r="R5481" s="37">
        <f t="shared" si="607"/>
        <v>942.70000000000005</v>
      </c>
      <c r="T5481" s="38"/>
      <c r="U5481" s="38"/>
      <c r="V5481" s="38"/>
    </row>
    <row r="5482" ht="12.75">
      <c r="A5482" s="27">
        <v>5470</v>
      </c>
      <c r="B5482" s="28" t="s">
        <v>10089</v>
      </c>
      <c r="C5482" s="29" t="s">
        <v>10090</v>
      </c>
      <c r="D5482" s="30" t="s">
        <v>30</v>
      </c>
      <c r="E5482" s="31">
        <v>1</v>
      </c>
      <c r="F5482" s="32"/>
      <c r="G5482" s="32"/>
      <c r="H5482" s="32"/>
      <c r="I5482" s="33">
        <v>991.61000000000001</v>
      </c>
      <c r="J5482" s="33">
        <v>1001.53</v>
      </c>
      <c r="K5482" s="33">
        <v>1028.3</v>
      </c>
      <c r="L5482" s="21">
        <f t="shared" si="602"/>
        <v>1007.1466666666665</v>
      </c>
      <c r="M5482" s="34">
        <f t="shared" si="603"/>
        <v>18.978915494130121</v>
      </c>
      <c r="N5482" s="34">
        <f t="shared" si="604"/>
        <v>1.8844241978126446</v>
      </c>
      <c r="O5482" s="35">
        <f t="shared" si="605"/>
        <v>1007.1466666666665</v>
      </c>
      <c r="P5482" s="35">
        <f t="shared" si="606"/>
        <v>1007.1466666666665</v>
      </c>
      <c r="Q5482" s="39">
        <f t="shared" si="608"/>
        <v>1007.15</v>
      </c>
      <c r="R5482" s="37">
        <f t="shared" si="607"/>
        <v>1007.15</v>
      </c>
      <c r="T5482" s="38"/>
      <c r="U5482" s="38"/>
      <c r="V5482" s="38"/>
    </row>
    <row r="5483" ht="12.75">
      <c r="A5483" s="27">
        <v>5471</v>
      </c>
      <c r="B5483" s="28" t="s">
        <v>10091</v>
      </c>
      <c r="C5483" s="29" t="s">
        <v>10092</v>
      </c>
      <c r="D5483" s="30" t="s">
        <v>30</v>
      </c>
      <c r="E5483" s="31">
        <v>1</v>
      </c>
      <c r="F5483" s="32"/>
      <c r="G5483" s="32"/>
      <c r="H5483" s="32"/>
      <c r="I5483" s="33">
        <v>1766.3399999999999</v>
      </c>
      <c r="J5483" s="33">
        <v>1819.3299999999999</v>
      </c>
      <c r="K5483" s="33">
        <v>1787.54</v>
      </c>
      <c r="L5483" s="21">
        <f t="shared" si="602"/>
        <v>1791.0699999999999</v>
      </c>
      <c r="M5483" s="34">
        <f t="shared" si="603"/>
        <v>26.670783640530701</v>
      </c>
      <c r="N5483" s="34">
        <f t="shared" si="604"/>
        <v>1.489097781802537</v>
      </c>
      <c r="O5483" s="35">
        <f t="shared" si="605"/>
        <v>1791.0699999999999</v>
      </c>
      <c r="P5483" s="35">
        <f t="shared" si="606"/>
        <v>1791.0699999999999</v>
      </c>
      <c r="Q5483" s="39">
        <f t="shared" si="608"/>
        <v>1791.0699999999999</v>
      </c>
      <c r="R5483" s="37">
        <f t="shared" si="607"/>
        <v>1791.0699999999999</v>
      </c>
      <c r="T5483" s="38"/>
      <c r="U5483" s="38"/>
      <c r="V5483" s="38"/>
    </row>
    <row r="5484" ht="12.75">
      <c r="A5484" s="27">
        <v>5472</v>
      </c>
      <c r="B5484" s="28" t="s">
        <v>10093</v>
      </c>
      <c r="C5484" s="29" t="s">
        <v>10094</v>
      </c>
      <c r="D5484" s="30" t="s">
        <v>30</v>
      </c>
      <c r="E5484" s="31">
        <v>1</v>
      </c>
      <c r="F5484" s="32"/>
      <c r="G5484" s="32"/>
      <c r="H5484" s="32"/>
      <c r="I5484" s="33">
        <v>517.48000000000002</v>
      </c>
      <c r="J5484" s="33">
        <v>524.72000000000003</v>
      </c>
      <c r="K5484" s="33">
        <v>527.30999999999995</v>
      </c>
      <c r="L5484" s="21">
        <f t="shared" si="602"/>
        <v>523.16999999999996</v>
      </c>
      <c r="M5484" s="34">
        <f t="shared" si="603"/>
        <v>5.0950073601516719</v>
      </c>
      <c r="N5484" s="34">
        <f t="shared" si="604"/>
        <v>0.97387223276404844</v>
      </c>
      <c r="O5484" s="35">
        <f t="shared" si="605"/>
        <v>523.16999999999996</v>
      </c>
      <c r="P5484" s="35">
        <f t="shared" si="606"/>
        <v>523.16999999999996</v>
      </c>
      <c r="Q5484" s="39">
        <f t="shared" si="608"/>
        <v>523.16999999999996</v>
      </c>
      <c r="R5484" s="37">
        <f t="shared" si="607"/>
        <v>523.16999999999996</v>
      </c>
      <c r="T5484" s="38"/>
      <c r="U5484" s="38"/>
      <c r="V5484" s="38"/>
    </row>
    <row r="5485" ht="12.75">
      <c r="A5485" s="27">
        <v>5473</v>
      </c>
      <c r="B5485" s="28" t="s">
        <v>10095</v>
      </c>
      <c r="C5485" s="29" t="s">
        <v>10096</v>
      </c>
      <c r="D5485" s="30" t="s">
        <v>30</v>
      </c>
      <c r="E5485" s="31">
        <v>1</v>
      </c>
      <c r="F5485" s="32"/>
      <c r="G5485" s="32"/>
      <c r="H5485" s="32"/>
      <c r="I5485" s="33">
        <v>1757</v>
      </c>
      <c r="J5485" s="33">
        <v>1809.71</v>
      </c>
      <c r="K5485" s="33">
        <v>1807.95</v>
      </c>
      <c r="L5485" s="21">
        <f t="shared" si="602"/>
        <v>1791.5533333333333</v>
      </c>
      <c r="M5485" s="34">
        <f t="shared" si="603"/>
        <v>29.937001074478633</v>
      </c>
      <c r="N5485" s="34">
        <f t="shared" si="604"/>
        <v>1.6710080865289321</v>
      </c>
      <c r="O5485" s="35">
        <f t="shared" si="605"/>
        <v>1791.5533333333333</v>
      </c>
      <c r="P5485" s="35">
        <f t="shared" si="606"/>
        <v>1791.5533333333333</v>
      </c>
      <c r="Q5485" s="39">
        <f t="shared" si="608"/>
        <v>1791.55</v>
      </c>
      <c r="R5485" s="37">
        <f t="shared" si="607"/>
        <v>1791.55</v>
      </c>
      <c r="T5485" s="38"/>
      <c r="U5485" s="38"/>
      <c r="V5485" s="38"/>
    </row>
    <row r="5486" ht="12.75">
      <c r="A5486" s="27">
        <v>5474</v>
      </c>
      <c r="B5486" s="28" t="s">
        <v>10097</v>
      </c>
      <c r="C5486" s="29" t="s">
        <v>10098</v>
      </c>
      <c r="D5486" s="30" t="s">
        <v>30</v>
      </c>
      <c r="E5486" s="31">
        <v>1</v>
      </c>
      <c r="F5486" s="32"/>
      <c r="G5486" s="32"/>
      <c r="H5486" s="32"/>
      <c r="I5486" s="33">
        <v>3215</v>
      </c>
      <c r="J5486" s="33">
        <v>3295.3800000000001</v>
      </c>
      <c r="K5486" s="33">
        <v>3343.5999999999999</v>
      </c>
      <c r="L5486" s="21">
        <f t="shared" si="602"/>
        <v>3284.6599999999999</v>
      </c>
      <c r="M5486" s="34">
        <f t="shared" si="603"/>
        <v>64.966751496438519</v>
      </c>
      <c r="N5486" s="34">
        <f t="shared" si="604"/>
        <v>1.9778836012384393</v>
      </c>
      <c r="O5486" s="35">
        <f t="shared" si="605"/>
        <v>3284.6599999999999</v>
      </c>
      <c r="P5486" s="35">
        <f t="shared" si="606"/>
        <v>3284.6599999999999</v>
      </c>
      <c r="Q5486" s="39">
        <f t="shared" si="608"/>
        <v>3284.6599999999999</v>
      </c>
      <c r="R5486" s="37">
        <f t="shared" si="607"/>
        <v>3284.6599999999999</v>
      </c>
      <c r="T5486" s="38"/>
      <c r="U5486" s="38"/>
      <c r="V5486" s="38"/>
    </row>
    <row r="5487" ht="12.75">
      <c r="A5487" s="27">
        <v>5475</v>
      </c>
      <c r="B5487" s="28" t="s">
        <v>10099</v>
      </c>
      <c r="C5487" s="29" t="s">
        <v>10100</v>
      </c>
      <c r="D5487" s="30" t="s">
        <v>30</v>
      </c>
      <c r="E5487" s="31">
        <v>1</v>
      </c>
      <c r="F5487" s="32"/>
      <c r="G5487" s="32"/>
      <c r="H5487" s="32"/>
      <c r="I5487" s="33">
        <v>1106.27</v>
      </c>
      <c r="J5487" s="33">
        <v>1142.78</v>
      </c>
      <c r="K5487" s="33">
        <v>1152.73</v>
      </c>
      <c r="L5487" s="21">
        <f t="shared" si="602"/>
        <v>1133.9266666666667</v>
      </c>
      <c r="M5487" s="34">
        <f t="shared" si="603"/>
        <v>24.462604794529422</v>
      </c>
      <c r="N5487" s="34">
        <f t="shared" si="604"/>
        <v>2.1573357002389417</v>
      </c>
      <c r="O5487" s="35">
        <f t="shared" si="605"/>
        <v>1133.9266666666667</v>
      </c>
      <c r="P5487" s="35">
        <f t="shared" si="606"/>
        <v>1133.9266666666667</v>
      </c>
      <c r="Q5487" s="39">
        <f t="shared" si="608"/>
        <v>1133.9300000000001</v>
      </c>
      <c r="R5487" s="37">
        <f t="shared" si="607"/>
        <v>1133.9300000000001</v>
      </c>
      <c r="T5487" s="38"/>
      <c r="U5487" s="38"/>
      <c r="V5487" s="38"/>
    </row>
    <row r="5488" ht="23.25">
      <c r="A5488" s="27">
        <v>5476</v>
      </c>
      <c r="B5488" s="28" t="s">
        <v>10101</v>
      </c>
      <c r="C5488" s="29" t="s">
        <v>10102</v>
      </c>
      <c r="D5488" s="30" t="s">
        <v>30</v>
      </c>
      <c r="E5488" s="31">
        <v>1</v>
      </c>
      <c r="F5488" s="32"/>
      <c r="G5488" s="32"/>
      <c r="H5488" s="32"/>
      <c r="I5488" s="33">
        <v>272.70999999999998</v>
      </c>
      <c r="J5488" s="33">
        <v>281.16000000000003</v>
      </c>
      <c r="K5488" s="33">
        <v>274.88999999999999</v>
      </c>
      <c r="L5488" s="21">
        <f t="shared" si="602"/>
        <v>276.25333333333333</v>
      </c>
      <c r="M5488" s="34">
        <f t="shared" si="603"/>
        <v>4.3868705626372826</v>
      </c>
      <c r="N5488" s="34">
        <f t="shared" si="604"/>
        <v>1.5879882822423679</v>
      </c>
      <c r="O5488" s="35">
        <f t="shared" si="605"/>
        <v>276.25333333333333</v>
      </c>
      <c r="P5488" s="35">
        <f t="shared" si="606"/>
        <v>276.25333333333333</v>
      </c>
      <c r="Q5488" s="39">
        <f t="shared" si="608"/>
        <v>276.25</v>
      </c>
      <c r="R5488" s="37">
        <f t="shared" si="607"/>
        <v>276.25</v>
      </c>
      <c r="T5488" s="38"/>
      <c r="U5488" s="38"/>
      <c r="V5488" s="38"/>
    </row>
    <row r="5489" ht="23.25">
      <c r="A5489" s="27">
        <v>5477</v>
      </c>
      <c r="B5489" s="28" t="s">
        <v>10103</v>
      </c>
      <c r="C5489" s="29" t="s">
        <v>10104</v>
      </c>
      <c r="D5489" s="30" t="s">
        <v>30</v>
      </c>
      <c r="E5489" s="31">
        <v>1</v>
      </c>
      <c r="F5489" s="32"/>
      <c r="G5489" s="32"/>
      <c r="H5489" s="32"/>
      <c r="I5489" s="33">
        <v>247.91</v>
      </c>
      <c r="J5489" s="33">
        <v>254.36000000000001</v>
      </c>
      <c r="K5489" s="33">
        <v>258.31999999999999</v>
      </c>
      <c r="L5489" s="21">
        <f t="shared" si="602"/>
        <v>253.52999999999997</v>
      </c>
      <c r="M5489" s="34">
        <f t="shared" si="603"/>
        <v>5.2543981577341468</v>
      </c>
      <c r="N5489" s="34">
        <f t="shared" si="604"/>
        <v>2.0724956248704873</v>
      </c>
      <c r="O5489" s="35">
        <f t="shared" si="605"/>
        <v>253.52999999999997</v>
      </c>
      <c r="P5489" s="35">
        <f t="shared" si="606"/>
        <v>253.52999999999997</v>
      </c>
      <c r="Q5489" s="39">
        <f t="shared" si="608"/>
        <v>253.53</v>
      </c>
      <c r="R5489" s="37">
        <f t="shared" si="607"/>
        <v>253.53</v>
      </c>
      <c r="T5489" s="38"/>
      <c r="U5489" s="38"/>
      <c r="V5489" s="38"/>
    </row>
    <row r="5490" ht="12.75">
      <c r="A5490" s="27">
        <v>5478</v>
      </c>
      <c r="B5490" s="28" t="s">
        <v>10105</v>
      </c>
      <c r="C5490" s="29" t="s">
        <v>10106</v>
      </c>
      <c r="D5490" s="30" t="s">
        <v>30</v>
      </c>
      <c r="E5490" s="31">
        <v>1</v>
      </c>
      <c r="F5490" s="32"/>
      <c r="G5490" s="32"/>
      <c r="H5490" s="32"/>
      <c r="I5490" s="33">
        <v>743.70000000000005</v>
      </c>
      <c r="J5490" s="33">
        <v>762.28999999999996</v>
      </c>
      <c r="K5490" s="33">
        <v>752.62</v>
      </c>
      <c r="L5490" s="21">
        <f t="shared" si="602"/>
        <v>752.87</v>
      </c>
      <c r="M5490" s="34">
        <f t="shared" si="603"/>
        <v>9.2975211750229025</v>
      </c>
      <c r="N5490" s="34">
        <f t="shared" si="604"/>
        <v>1.2349437718361607</v>
      </c>
      <c r="O5490" s="35">
        <f t="shared" si="605"/>
        <v>752.87</v>
      </c>
      <c r="P5490" s="35">
        <f t="shared" si="606"/>
        <v>752.87</v>
      </c>
      <c r="Q5490" s="39">
        <f t="shared" si="608"/>
        <v>752.87</v>
      </c>
      <c r="R5490" s="37">
        <f t="shared" si="607"/>
        <v>752.87</v>
      </c>
      <c r="T5490" s="38"/>
      <c r="U5490" s="38"/>
      <c r="V5490" s="38"/>
    </row>
    <row r="5491" ht="12.75">
      <c r="A5491" s="27">
        <v>5479</v>
      </c>
      <c r="B5491" s="28" t="s">
        <v>10107</v>
      </c>
      <c r="C5491" s="29" t="s">
        <v>10108</v>
      </c>
      <c r="D5491" s="30" t="s">
        <v>30</v>
      </c>
      <c r="E5491" s="31">
        <v>1</v>
      </c>
      <c r="F5491" s="32"/>
      <c r="G5491" s="32"/>
      <c r="H5491" s="32"/>
      <c r="I5491" s="33">
        <v>68.170000000000002</v>
      </c>
      <c r="J5491" s="33">
        <v>70.010000000000005</v>
      </c>
      <c r="K5491" s="33">
        <v>70.620000000000005</v>
      </c>
      <c r="L5491" s="21">
        <f t="shared" si="602"/>
        <v>69.600000000000009</v>
      </c>
      <c r="M5491" s="34">
        <f t="shared" si="603"/>
        <v>1.2754214989563273</v>
      </c>
      <c r="N5491" s="34">
        <f t="shared" si="604"/>
        <v>1.8325021536728838</v>
      </c>
      <c r="O5491" s="35">
        <f t="shared" si="605"/>
        <v>69.599999999999994</v>
      </c>
      <c r="P5491" s="35">
        <f t="shared" si="606"/>
        <v>69.600000000000009</v>
      </c>
      <c r="Q5491" s="39">
        <f t="shared" si="608"/>
        <v>69.600000000000009</v>
      </c>
      <c r="R5491" s="37">
        <f t="shared" si="607"/>
        <v>69.600000000000009</v>
      </c>
      <c r="T5491" s="38"/>
      <c r="U5491" s="38"/>
      <c r="V5491" s="38"/>
    </row>
    <row r="5492" ht="12.75">
      <c r="A5492" s="27">
        <v>5480</v>
      </c>
      <c r="B5492" s="28" t="s">
        <v>10109</v>
      </c>
      <c r="C5492" s="29" t="s">
        <v>10110</v>
      </c>
      <c r="D5492" s="30" t="s">
        <v>30</v>
      </c>
      <c r="E5492" s="31">
        <v>1</v>
      </c>
      <c r="F5492" s="32"/>
      <c r="G5492" s="32"/>
      <c r="H5492" s="32"/>
      <c r="I5492" s="33">
        <v>120.87</v>
      </c>
      <c r="J5492" s="33">
        <v>124.13</v>
      </c>
      <c r="K5492" s="33">
        <v>124.38</v>
      </c>
      <c r="L5492" s="21">
        <f t="shared" si="602"/>
        <v>123.12666666666667</v>
      </c>
      <c r="M5492" s="34">
        <f t="shared" si="603"/>
        <v>1.9583241134534684</v>
      </c>
      <c r="N5492" s="34">
        <f t="shared" si="604"/>
        <v>1.5904955169095254</v>
      </c>
      <c r="O5492" s="35">
        <f t="shared" si="605"/>
        <v>123.12666666666667</v>
      </c>
      <c r="P5492" s="35">
        <f t="shared" si="606"/>
        <v>123.12666666666667</v>
      </c>
      <c r="Q5492" s="39">
        <f t="shared" si="608"/>
        <v>123.13000000000001</v>
      </c>
      <c r="R5492" s="37">
        <f t="shared" si="607"/>
        <v>123.13000000000001</v>
      </c>
      <c r="T5492" s="38"/>
      <c r="U5492" s="38"/>
      <c r="V5492" s="38"/>
    </row>
    <row r="5493" ht="12.75">
      <c r="A5493" s="27">
        <v>5481</v>
      </c>
      <c r="B5493" s="28" t="s">
        <v>10111</v>
      </c>
      <c r="C5493" s="29" t="s">
        <v>10112</v>
      </c>
      <c r="D5493" s="30" t="s">
        <v>30</v>
      </c>
      <c r="E5493" s="31">
        <v>1</v>
      </c>
      <c r="F5493" s="32"/>
      <c r="G5493" s="32"/>
      <c r="H5493" s="32"/>
      <c r="I5493" s="33">
        <v>3690.6999999999998</v>
      </c>
      <c r="J5493" s="33">
        <v>3709.1500000000001</v>
      </c>
      <c r="K5493" s="33">
        <v>3742.3699999999999</v>
      </c>
      <c r="L5493" s="21">
        <f t="shared" si="602"/>
        <v>3714.0733333333337</v>
      </c>
      <c r="M5493" s="34">
        <f t="shared" si="603"/>
        <v>26.184473134537843</v>
      </c>
      <c r="N5493" s="34">
        <f t="shared" si="604"/>
        <v>0.70500689632419322</v>
      </c>
      <c r="O5493" s="35">
        <f t="shared" si="605"/>
        <v>3714.0733333333337</v>
      </c>
      <c r="P5493" s="35">
        <f t="shared" si="606"/>
        <v>3714.0733333333337</v>
      </c>
      <c r="Q5493" s="39">
        <f t="shared" si="608"/>
        <v>3714.0700000000002</v>
      </c>
      <c r="R5493" s="37">
        <f t="shared" si="607"/>
        <v>3714.0700000000002</v>
      </c>
      <c r="T5493" s="38"/>
      <c r="U5493" s="38"/>
      <c r="V5493" s="38"/>
    </row>
    <row r="5494" ht="12.75">
      <c r="A5494" s="27">
        <v>5482</v>
      </c>
      <c r="B5494" s="28" t="s">
        <v>10113</v>
      </c>
      <c r="C5494" s="29" t="s">
        <v>10114</v>
      </c>
      <c r="D5494" s="30" t="s">
        <v>30</v>
      </c>
      <c r="E5494" s="31">
        <v>1</v>
      </c>
      <c r="F5494" s="32"/>
      <c r="G5494" s="32"/>
      <c r="H5494" s="32"/>
      <c r="I5494" s="33">
        <v>25087.970000000001</v>
      </c>
      <c r="J5494" s="33">
        <v>25514.470000000001</v>
      </c>
      <c r="K5494" s="33">
        <v>25188.32</v>
      </c>
      <c r="L5494" s="21">
        <f t="shared" si="602"/>
        <v>25263.58666666667</v>
      </c>
      <c r="M5494" s="34">
        <f t="shared" si="603"/>
        <v>222.98960924969899</v>
      </c>
      <c r="N5494" s="34">
        <f t="shared" si="604"/>
        <v>0.88265222271038968</v>
      </c>
      <c r="O5494" s="35">
        <f t="shared" si="605"/>
        <v>25263.58666666667</v>
      </c>
      <c r="P5494" s="35">
        <f t="shared" si="606"/>
        <v>25263.58666666667</v>
      </c>
      <c r="Q5494" s="39">
        <f t="shared" si="608"/>
        <v>25263.59</v>
      </c>
      <c r="R5494" s="37">
        <f t="shared" si="607"/>
        <v>25263.59</v>
      </c>
      <c r="T5494" s="38"/>
      <c r="U5494" s="38"/>
      <c r="V5494" s="38"/>
    </row>
    <row r="5495" ht="12.75">
      <c r="A5495" s="27">
        <v>5483</v>
      </c>
      <c r="B5495" s="28" t="s">
        <v>10113</v>
      </c>
      <c r="C5495" s="29" t="s">
        <v>10115</v>
      </c>
      <c r="D5495" s="30" t="s">
        <v>30</v>
      </c>
      <c r="E5495" s="31">
        <v>1</v>
      </c>
      <c r="F5495" s="32"/>
      <c r="G5495" s="32"/>
      <c r="H5495" s="32"/>
      <c r="I5495" s="33">
        <v>25106.560000000001</v>
      </c>
      <c r="J5495" s="33">
        <v>25407.84</v>
      </c>
      <c r="K5495" s="33">
        <v>26161.040000000001</v>
      </c>
      <c r="L5495" s="21">
        <f t="shared" si="602"/>
        <v>25558.48</v>
      </c>
      <c r="M5495" s="34">
        <f t="shared" si="603"/>
        <v>543.14024413589527</v>
      </c>
      <c r="N5495" s="34">
        <f t="shared" si="604"/>
        <v>2.1250882060900933</v>
      </c>
      <c r="O5495" s="35">
        <f t="shared" si="605"/>
        <v>25558.48</v>
      </c>
      <c r="P5495" s="35">
        <f t="shared" si="606"/>
        <v>25558.48</v>
      </c>
      <c r="Q5495" s="39">
        <f t="shared" si="608"/>
        <v>25558.48</v>
      </c>
      <c r="R5495" s="37">
        <f t="shared" si="607"/>
        <v>25558.48</v>
      </c>
      <c r="T5495" s="38"/>
      <c r="U5495" s="38"/>
      <c r="V5495" s="38"/>
    </row>
    <row r="5496" ht="12.75">
      <c r="A5496" s="27">
        <v>5484</v>
      </c>
      <c r="B5496" s="28" t="s">
        <v>10116</v>
      </c>
      <c r="C5496" s="29" t="s">
        <v>10117</v>
      </c>
      <c r="D5496" s="30" t="s">
        <v>30</v>
      </c>
      <c r="E5496" s="31">
        <v>1</v>
      </c>
      <c r="F5496" s="32"/>
      <c r="G5496" s="32"/>
      <c r="H5496" s="32"/>
      <c r="I5496" s="33">
        <v>25087.970000000001</v>
      </c>
      <c r="J5496" s="33">
        <v>25690.080000000002</v>
      </c>
      <c r="K5496" s="33">
        <v>25514.470000000001</v>
      </c>
      <c r="L5496" s="21">
        <f t="shared" si="602"/>
        <v>25430.84</v>
      </c>
      <c r="M5496" s="34">
        <f t="shared" si="603"/>
        <v>309.6443051309036</v>
      </c>
      <c r="N5496" s="34">
        <f t="shared" si="604"/>
        <v>1.2175936977736623</v>
      </c>
      <c r="O5496" s="35">
        <f t="shared" si="605"/>
        <v>25430.84</v>
      </c>
      <c r="P5496" s="35">
        <f t="shared" si="606"/>
        <v>25430.84</v>
      </c>
      <c r="Q5496" s="39">
        <f t="shared" si="608"/>
        <v>25430.84</v>
      </c>
      <c r="R5496" s="37">
        <f t="shared" si="607"/>
        <v>25430.84</v>
      </c>
      <c r="T5496" s="38"/>
      <c r="U5496" s="38"/>
      <c r="V5496" s="38"/>
    </row>
    <row r="5497" ht="12.75">
      <c r="A5497" s="27">
        <v>5485</v>
      </c>
      <c r="B5497" s="28" t="s">
        <v>10116</v>
      </c>
      <c r="C5497" s="29" t="s">
        <v>10118</v>
      </c>
      <c r="D5497" s="30" t="s">
        <v>30</v>
      </c>
      <c r="E5497" s="31">
        <v>1</v>
      </c>
      <c r="F5497" s="32"/>
      <c r="G5497" s="32"/>
      <c r="H5497" s="32"/>
      <c r="I5497" s="33">
        <v>25106.560000000001</v>
      </c>
      <c r="J5497" s="33">
        <v>26161.040000000001</v>
      </c>
      <c r="K5497" s="33">
        <v>25458.049999999999</v>
      </c>
      <c r="L5497" s="21">
        <f t="shared" si="602"/>
        <v>25575.216666666671</v>
      </c>
      <c r="M5497" s="34">
        <f t="shared" si="603"/>
        <v>536.91529912392457</v>
      </c>
      <c r="N5497" s="34">
        <f t="shared" si="604"/>
        <v>2.0993577732763078</v>
      </c>
      <c r="O5497" s="35">
        <f t="shared" si="605"/>
        <v>25575.216666666667</v>
      </c>
      <c r="P5497" s="35">
        <f t="shared" si="606"/>
        <v>25575.216666666671</v>
      </c>
      <c r="Q5497" s="39">
        <f t="shared" si="608"/>
        <v>25575.220000000001</v>
      </c>
      <c r="R5497" s="37">
        <f t="shared" si="607"/>
        <v>25575.220000000001</v>
      </c>
      <c r="T5497" s="38"/>
      <c r="U5497" s="38"/>
      <c r="V5497" s="38"/>
    </row>
    <row r="5498" ht="12.75">
      <c r="A5498" s="27">
        <v>5486</v>
      </c>
      <c r="B5498" s="28" t="s">
        <v>10119</v>
      </c>
      <c r="C5498" s="29" t="s">
        <v>10120</v>
      </c>
      <c r="D5498" s="30" t="s">
        <v>30</v>
      </c>
      <c r="E5498" s="31">
        <v>1</v>
      </c>
      <c r="F5498" s="32"/>
      <c r="G5498" s="32"/>
      <c r="H5498" s="32"/>
      <c r="I5498" s="33">
        <v>3414.8899999999999</v>
      </c>
      <c r="J5498" s="33">
        <v>3496.8499999999999</v>
      </c>
      <c r="K5498" s="33">
        <v>3517.3400000000001</v>
      </c>
      <c r="L5498" s="21">
        <f t="shared" si="602"/>
        <v>3476.3600000000001</v>
      </c>
      <c r="M5498" s="34">
        <f t="shared" si="603"/>
        <v>54.211444363713575</v>
      </c>
      <c r="N5498" s="34">
        <f t="shared" si="604"/>
        <v>1.5594312546374245</v>
      </c>
      <c r="O5498" s="35">
        <f t="shared" si="605"/>
        <v>3476.3599999999997</v>
      </c>
      <c r="P5498" s="35">
        <f t="shared" si="606"/>
        <v>3476.3600000000001</v>
      </c>
      <c r="Q5498" s="39">
        <f t="shared" si="608"/>
        <v>3476.3600000000001</v>
      </c>
      <c r="R5498" s="37">
        <f t="shared" si="607"/>
        <v>3476.3600000000001</v>
      </c>
      <c r="T5498" s="38"/>
      <c r="U5498" s="38"/>
      <c r="V5498" s="38"/>
    </row>
    <row r="5499" ht="12.75">
      <c r="A5499" s="27">
        <v>5487</v>
      </c>
      <c r="B5499" s="28" t="s">
        <v>10121</v>
      </c>
      <c r="C5499" s="29" t="s">
        <v>10122</v>
      </c>
      <c r="D5499" s="30" t="s">
        <v>30</v>
      </c>
      <c r="E5499" s="31">
        <v>1</v>
      </c>
      <c r="F5499" s="32"/>
      <c r="G5499" s="32"/>
      <c r="H5499" s="32"/>
      <c r="I5499" s="33">
        <v>1258.1099999999999</v>
      </c>
      <c r="J5499" s="33">
        <v>1288.3</v>
      </c>
      <c r="K5499" s="33">
        <v>1309.6900000000001</v>
      </c>
      <c r="L5499" s="21">
        <f t="shared" si="602"/>
        <v>1285.3666666666666</v>
      </c>
      <c r="M5499" s="34">
        <f t="shared" si="603"/>
        <v>25.91481108040993</v>
      </c>
      <c r="N5499" s="34">
        <f t="shared" si="604"/>
        <v>2.0161415222953187</v>
      </c>
      <c r="O5499" s="35">
        <f t="shared" si="605"/>
        <v>1285.3666666666666</v>
      </c>
      <c r="P5499" s="35">
        <f t="shared" si="606"/>
        <v>1285.3666666666666</v>
      </c>
      <c r="Q5499" s="39">
        <f t="shared" si="608"/>
        <v>1285.3700000000001</v>
      </c>
      <c r="R5499" s="37">
        <f t="shared" si="607"/>
        <v>1285.3700000000001</v>
      </c>
      <c r="T5499" s="38"/>
      <c r="U5499" s="38"/>
      <c r="V5499" s="38"/>
    </row>
    <row r="5500" ht="12.75">
      <c r="A5500" s="27">
        <v>5488</v>
      </c>
      <c r="B5500" s="28" t="s">
        <v>10123</v>
      </c>
      <c r="C5500" s="29" t="s">
        <v>10124</v>
      </c>
      <c r="D5500" s="30" t="s">
        <v>30</v>
      </c>
      <c r="E5500" s="31">
        <v>1</v>
      </c>
      <c r="F5500" s="32"/>
      <c r="G5500" s="32"/>
      <c r="H5500" s="32"/>
      <c r="I5500" s="33">
        <v>28453.279999999999</v>
      </c>
      <c r="J5500" s="33">
        <v>28794.720000000001</v>
      </c>
      <c r="K5500" s="33">
        <v>29506.049999999999</v>
      </c>
      <c r="L5500" s="21">
        <f t="shared" si="602"/>
        <v>28918.016666666666</v>
      </c>
      <c r="M5500" s="34">
        <f t="shared" si="603"/>
        <v>537.10587339307074</v>
      </c>
      <c r="N5500" s="34">
        <f t="shared" si="604"/>
        <v>1.8573399399557857</v>
      </c>
      <c r="O5500" s="35">
        <f t="shared" si="605"/>
        <v>28918.016666666666</v>
      </c>
      <c r="P5500" s="35">
        <f t="shared" si="606"/>
        <v>28918.016666666666</v>
      </c>
      <c r="Q5500" s="39">
        <f t="shared" si="608"/>
        <v>28918.02</v>
      </c>
      <c r="R5500" s="37">
        <f t="shared" si="607"/>
        <v>28918.02</v>
      </c>
      <c r="T5500" s="38"/>
      <c r="U5500" s="38"/>
      <c r="V5500" s="38"/>
    </row>
    <row r="5501" ht="12.75">
      <c r="A5501" s="27">
        <v>5489</v>
      </c>
      <c r="B5501" s="28" t="s">
        <v>10125</v>
      </c>
      <c r="C5501" s="29" t="s">
        <v>10126</v>
      </c>
      <c r="D5501" s="30" t="s">
        <v>30</v>
      </c>
      <c r="E5501" s="31">
        <v>1</v>
      </c>
      <c r="F5501" s="32"/>
      <c r="G5501" s="32"/>
      <c r="H5501" s="32"/>
      <c r="I5501" s="33">
        <v>29537.849999999999</v>
      </c>
      <c r="J5501" s="33">
        <v>30187.68</v>
      </c>
      <c r="K5501" s="33">
        <v>30571.669999999998</v>
      </c>
      <c r="L5501" s="21">
        <f t="shared" si="602"/>
        <v>30099.066666666666</v>
      </c>
      <c r="M5501" s="34">
        <f t="shared" si="603"/>
        <v>522.57553543323604</v>
      </c>
      <c r="N5501" s="34">
        <f t="shared" si="604"/>
        <v>1.7361851821537193</v>
      </c>
      <c r="O5501" s="35">
        <f t="shared" si="605"/>
        <v>30099.066666666666</v>
      </c>
      <c r="P5501" s="35">
        <f t="shared" si="606"/>
        <v>30099.066666666666</v>
      </c>
      <c r="Q5501" s="39">
        <f t="shared" si="608"/>
        <v>30099.07</v>
      </c>
      <c r="R5501" s="37">
        <f t="shared" si="607"/>
        <v>30099.07</v>
      </c>
      <c r="T5501" s="38"/>
      <c r="U5501" s="38"/>
      <c r="V5501" s="38"/>
    </row>
    <row r="5502" ht="12.75">
      <c r="A5502" s="27">
        <v>5490</v>
      </c>
      <c r="B5502" s="28" t="s">
        <v>10127</v>
      </c>
      <c r="C5502" s="29" t="s">
        <v>10128</v>
      </c>
      <c r="D5502" s="30" t="s">
        <v>30</v>
      </c>
      <c r="E5502" s="31">
        <v>1</v>
      </c>
      <c r="F5502" s="32"/>
      <c r="G5502" s="32"/>
      <c r="H5502" s="32"/>
      <c r="I5502" s="33">
        <v>29537.849999999999</v>
      </c>
      <c r="J5502" s="33">
        <v>29951.380000000001</v>
      </c>
      <c r="K5502" s="33">
        <v>30010.459999999999</v>
      </c>
      <c r="L5502" s="21">
        <f t="shared" si="602"/>
        <v>29833.23</v>
      </c>
      <c r="M5502" s="34">
        <f t="shared" si="603"/>
        <v>257.50654341200806</v>
      </c>
      <c r="N5502" s="34">
        <f t="shared" si="604"/>
        <v>0.86315341453811101</v>
      </c>
      <c r="O5502" s="35">
        <f t="shared" si="605"/>
        <v>29833.23</v>
      </c>
      <c r="P5502" s="35">
        <f t="shared" si="606"/>
        <v>29833.23</v>
      </c>
      <c r="Q5502" s="39">
        <f t="shared" si="608"/>
        <v>29833.23</v>
      </c>
      <c r="R5502" s="37">
        <f t="shared" si="607"/>
        <v>29833.23</v>
      </c>
      <c r="T5502" s="38"/>
      <c r="U5502" s="38"/>
      <c r="V5502" s="38"/>
    </row>
    <row r="5503" ht="12.75">
      <c r="A5503" s="27">
        <v>5491</v>
      </c>
      <c r="B5503" s="28" t="s">
        <v>10129</v>
      </c>
      <c r="C5503" s="29" t="s">
        <v>10130</v>
      </c>
      <c r="D5503" s="30" t="s">
        <v>30</v>
      </c>
      <c r="E5503" s="31">
        <v>1</v>
      </c>
      <c r="F5503" s="32"/>
      <c r="G5503" s="32"/>
      <c r="H5503" s="32"/>
      <c r="I5503" s="33">
        <v>29537.849999999999</v>
      </c>
      <c r="J5503" s="33">
        <v>29980.919999999998</v>
      </c>
      <c r="K5503" s="33">
        <v>29656</v>
      </c>
      <c r="L5503" s="21">
        <f t="shared" si="602"/>
        <v>29724.923333333329</v>
      </c>
      <c r="M5503" s="34">
        <f t="shared" si="603"/>
        <v>229.43534085518115</v>
      </c>
      <c r="N5503" s="34">
        <f t="shared" si="604"/>
        <v>0.77186184227393417</v>
      </c>
      <c r="O5503" s="35">
        <f t="shared" si="605"/>
        <v>29724.923333333329</v>
      </c>
      <c r="P5503" s="35">
        <f t="shared" si="606"/>
        <v>29724.923333333329</v>
      </c>
      <c r="Q5503" s="39">
        <f t="shared" si="608"/>
        <v>29724.920000000002</v>
      </c>
      <c r="R5503" s="37">
        <f t="shared" si="607"/>
        <v>29724.920000000002</v>
      </c>
      <c r="T5503" s="38"/>
      <c r="U5503" s="38"/>
      <c r="V5503" s="38"/>
    </row>
    <row r="5504" ht="12.75">
      <c r="A5504" s="27">
        <v>5492</v>
      </c>
      <c r="B5504" s="28" t="s">
        <v>10131</v>
      </c>
      <c r="C5504" s="29" t="s">
        <v>10132</v>
      </c>
      <c r="D5504" s="30" t="s">
        <v>30</v>
      </c>
      <c r="E5504" s="31">
        <v>1</v>
      </c>
      <c r="F5504" s="32"/>
      <c r="G5504" s="32"/>
      <c r="H5504" s="32"/>
      <c r="I5504" s="33">
        <v>17083.740000000002</v>
      </c>
      <c r="J5504" s="33">
        <v>17596.25</v>
      </c>
      <c r="K5504" s="33">
        <v>17647.5</v>
      </c>
      <c r="L5504" s="21">
        <f t="shared" si="602"/>
        <v>17442.49666666667</v>
      </c>
      <c r="M5504" s="34">
        <f t="shared" si="603"/>
        <v>311.74733364269974</v>
      </c>
      <c r="N5504" s="34">
        <f t="shared" si="604"/>
        <v>1.78728618729486</v>
      </c>
      <c r="O5504" s="35">
        <f t="shared" si="605"/>
        <v>17442.496666666666</v>
      </c>
      <c r="P5504" s="35">
        <f t="shared" si="606"/>
        <v>17442.49666666667</v>
      </c>
      <c r="Q5504" s="39">
        <f t="shared" si="608"/>
        <v>17442.5</v>
      </c>
      <c r="R5504" s="37">
        <f t="shared" si="607"/>
        <v>17442.5</v>
      </c>
      <c r="T5504" s="38"/>
      <c r="U5504" s="38"/>
      <c r="V5504" s="38"/>
    </row>
    <row r="5505" ht="12.75">
      <c r="A5505" s="27">
        <v>5493</v>
      </c>
      <c r="B5505" s="28" t="s">
        <v>10133</v>
      </c>
      <c r="C5505" s="29" t="s">
        <v>10134</v>
      </c>
      <c r="D5505" s="30" t="s">
        <v>30</v>
      </c>
      <c r="E5505" s="31">
        <v>1</v>
      </c>
      <c r="F5505" s="32"/>
      <c r="G5505" s="32"/>
      <c r="H5505" s="32"/>
      <c r="I5505" s="33">
        <v>16795.560000000001</v>
      </c>
      <c r="J5505" s="33">
        <v>16929.919999999998</v>
      </c>
      <c r="K5505" s="33">
        <v>16862.740000000002</v>
      </c>
      <c r="L5505" s="21">
        <f t="shared" si="602"/>
        <v>16862.740000000002</v>
      </c>
      <c r="M5505" s="34">
        <f t="shared" si="603"/>
        <v>67.179999999998472</v>
      </c>
      <c r="N5505" s="34">
        <f t="shared" si="604"/>
        <v>0.39839314370024365</v>
      </c>
      <c r="O5505" s="35">
        <f t="shared" si="605"/>
        <v>16862.739999999998</v>
      </c>
      <c r="P5505" s="35">
        <f t="shared" si="606"/>
        <v>16862.740000000002</v>
      </c>
      <c r="Q5505" s="39">
        <f t="shared" si="608"/>
        <v>16862.740000000002</v>
      </c>
      <c r="R5505" s="37">
        <f t="shared" si="607"/>
        <v>16862.740000000002</v>
      </c>
      <c r="T5505" s="38"/>
      <c r="U5505" s="38"/>
      <c r="V5505" s="38"/>
    </row>
    <row r="5506" ht="12.75">
      <c r="A5506" s="27">
        <v>5494</v>
      </c>
      <c r="B5506" s="28" t="s">
        <v>10135</v>
      </c>
      <c r="C5506" s="29" t="s">
        <v>10136</v>
      </c>
      <c r="D5506" s="30" t="s">
        <v>30</v>
      </c>
      <c r="E5506" s="31">
        <v>1</v>
      </c>
      <c r="F5506" s="32"/>
      <c r="G5506" s="32"/>
      <c r="H5506" s="32"/>
      <c r="I5506" s="33">
        <v>15500.26</v>
      </c>
      <c r="J5506" s="33">
        <v>15593.26</v>
      </c>
      <c r="K5506" s="33">
        <v>15872.27</v>
      </c>
      <c r="L5506" s="21">
        <f t="shared" si="602"/>
        <v>15655.263333333334</v>
      </c>
      <c r="M5506" s="34">
        <f t="shared" si="603"/>
        <v>193.60054244070025</v>
      </c>
      <c r="N5506" s="34">
        <f t="shared" si="604"/>
        <v>1.2366482653056634</v>
      </c>
      <c r="O5506" s="35">
        <f t="shared" si="605"/>
        <v>15655.263333333332</v>
      </c>
      <c r="P5506" s="35">
        <f t="shared" si="606"/>
        <v>15655.263333333334</v>
      </c>
      <c r="Q5506" s="39">
        <f t="shared" si="608"/>
        <v>15655.26</v>
      </c>
      <c r="R5506" s="37">
        <f t="shared" si="607"/>
        <v>15655.26</v>
      </c>
      <c r="T5506" s="38"/>
      <c r="U5506" s="38"/>
      <c r="V5506" s="38"/>
    </row>
    <row r="5507" ht="12.75">
      <c r="A5507" s="27">
        <v>5495</v>
      </c>
      <c r="B5507" s="28" t="s">
        <v>10137</v>
      </c>
      <c r="C5507" s="29" t="s">
        <v>10138</v>
      </c>
      <c r="D5507" s="30" t="s">
        <v>30</v>
      </c>
      <c r="E5507" s="31">
        <v>1</v>
      </c>
      <c r="F5507" s="32"/>
      <c r="G5507" s="32"/>
      <c r="H5507" s="32"/>
      <c r="I5507" s="33">
        <v>16637.5</v>
      </c>
      <c r="J5507" s="33">
        <v>16920.34</v>
      </c>
      <c r="K5507" s="33">
        <v>16770.599999999999</v>
      </c>
      <c r="L5507" s="21">
        <f t="shared" si="602"/>
        <v>16776.146666666664</v>
      </c>
      <c r="M5507" s="34">
        <f t="shared" si="603"/>
        <v>141.50155664632584</v>
      </c>
      <c r="N5507" s="34">
        <f t="shared" si="604"/>
        <v>0.84346876227234058</v>
      </c>
      <c r="O5507" s="35">
        <f t="shared" si="605"/>
        <v>16776.146666666664</v>
      </c>
      <c r="P5507" s="35">
        <f t="shared" si="606"/>
        <v>16776.146666666664</v>
      </c>
      <c r="Q5507" s="39">
        <f t="shared" si="608"/>
        <v>16776.150000000001</v>
      </c>
      <c r="R5507" s="37">
        <f t="shared" si="607"/>
        <v>16776.150000000001</v>
      </c>
      <c r="T5507" s="38"/>
      <c r="U5507" s="38"/>
      <c r="V5507" s="38"/>
    </row>
    <row r="5508" ht="23.25">
      <c r="A5508" s="27">
        <v>5496</v>
      </c>
      <c r="B5508" s="28" t="s">
        <v>10139</v>
      </c>
      <c r="C5508" s="29" t="s">
        <v>10140</v>
      </c>
      <c r="D5508" s="30" t="s">
        <v>30</v>
      </c>
      <c r="E5508" s="31">
        <v>1</v>
      </c>
      <c r="F5508" s="32"/>
      <c r="G5508" s="32"/>
      <c r="H5508" s="32"/>
      <c r="I5508" s="33">
        <v>16429.889999999999</v>
      </c>
      <c r="J5508" s="33">
        <v>16544.900000000001</v>
      </c>
      <c r="K5508" s="33">
        <v>17054.23</v>
      </c>
      <c r="L5508" s="21">
        <f t="shared" si="602"/>
        <v>16676.34</v>
      </c>
      <c r="M5508" s="34">
        <f t="shared" si="603"/>
        <v>332.27618647745402</v>
      </c>
      <c r="N5508" s="34">
        <f t="shared" si="604"/>
        <v>1.992500671475</v>
      </c>
      <c r="O5508" s="35">
        <f t="shared" si="605"/>
        <v>16676.34</v>
      </c>
      <c r="P5508" s="35">
        <f t="shared" si="606"/>
        <v>16676.34</v>
      </c>
      <c r="Q5508" s="39">
        <f t="shared" si="608"/>
        <v>16676.34</v>
      </c>
      <c r="R5508" s="37">
        <f t="shared" si="607"/>
        <v>16676.34</v>
      </c>
      <c r="T5508" s="38"/>
      <c r="U5508" s="38"/>
      <c r="V5508" s="38"/>
    </row>
    <row r="5509" ht="12.75">
      <c r="A5509" s="27">
        <v>5497</v>
      </c>
      <c r="B5509" s="28" t="s">
        <v>10141</v>
      </c>
      <c r="C5509" s="29" t="s">
        <v>10142</v>
      </c>
      <c r="D5509" s="30" t="s">
        <v>30</v>
      </c>
      <c r="E5509" s="31">
        <v>1</v>
      </c>
      <c r="F5509" s="32"/>
      <c r="G5509" s="32"/>
      <c r="H5509" s="32"/>
      <c r="I5509" s="33">
        <v>46854</v>
      </c>
      <c r="J5509" s="33">
        <v>47135.120000000003</v>
      </c>
      <c r="K5509" s="33">
        <v>47837.93</v>
      </c>
      <c r="L5509" s="21">
        <f t="shared" si="602"/>
        <v>47275.683333333327</v>
      </c>
      <c r="M5509" s="34">
        <f t="shared" si="603"/>
        <v>506.80183428371009</v>
      </c>
      <c r="N5509" s="34">
        <f t="shared" si="604"/>
        <v>1.0720137680725434</v>
      </c>
      <c r="O5509" s="35">
        <f t="shared" si="605"/>
        <v>47275.683333333327</v>
      </c>
      <c r="P5509" s="35">
        <f t="shared" si="606"/>
        <v>47275.683333333327</v>
      </c>
      <c r="Q5509" s="39">
        <f t="shared" si="608"/>
        <v>47275.68</v>
      </c>
      <c r="R5509" s="37">
        <f t="shared" si="607"/>
        <v>47275.68</v>
      </c>
      <c r="T5509" s="38"/>
      <c r="U5509" s="38"/>
      <c r="V5509" s="38"/>
    </row>
    <row r="5510" ht="12.75">
      <c r="A5510" s="27">
        <v>5498</v>
      </c>
      <c r="B5510" s="28" t="s">
        <v>10141</v>
      </c>
      <c r="C5510" s="29" t="s">
        <v>10143</v>
      </c>
      <c r="D5510" s="30" t="s">
        <v>30</v>
      </c>
      <c r="E5510" s="31">
        <v>1</v>
      </c>
      <c r="F5510" s="32"/>
      <c r="G5510" s="32"/>
      <c r="H5510" s="32"/>
      <c r="I5510" s="33">
        <v>48589.349999999999</v>
      </c>
      <c r="J5510" s="33">
        <v>49561.139999999999</v>
      </c>
      <c r="K5510" s="33">
        <v>49658.32</v>
      </c>
      <c r="L5510" s="21">
        <f t="shared" si="602"/>
        <v>49269.603333333333</v>
      </c>
      <c r="M5510" s="34">
        <f t="shared" si="603"/>
        <v>591.11710873001641</v>
      </c>
      <c r="N5510" s="34">
        <f t="shared" si="604"/>
        <v>1.1997602349887326</v>
      </c>
      <c r="O5510" s="35">
        <f t="shared" si="605"/>
        <v>49269.603333333333</v>
      </c>
      <c r="P5510" s="35">
        <f t="shared" si="606"/>
        <v>49269.603333333333</v>
      </c>
      <c r="Q5510" s="39">
        <f t="shared" si="608"/>
        <v>49269.599999999999</v>
      </c>
      <c r="R5510" s="37">
        <f t="shared" si="607"/>
        <v>49269.599999999999</v>
      </c>
      <c r="T5510" s="38"/>
      <c r="U5510" s="38"/>
      <c r="V5510" s="38"/>
    </row>
    <row r="5511" ht="12.75">
      <c r="A5511" s="27">
        <v>5499</v>
      </c>
      <c r="B5511" s="28" t="s">
        <v>10141</v>
      </c>
      <c r="C5511" s="29" t="s">
        <v>10144</v>
      </c>
      <c r="D5511" s="30" t="s">
        <v>30</v>
      </c>
      <c r="E5511" s="31">
        <v>1</v>
      </c>
      <c r="F5511" s="32"/>
      <c r="G5511" s="32"/>
      <c r="H5511" s="32"/>
      <c r="I5511" s="33">
        <v>2528.6300000000001</v>
      </c>
      <c r="J5511" s="33">
        <v>2619.6599999999999</v>
      </c>
      <c r="K5511" s="33">
        <v>2551.3899999999999</v>
      </c>
      <c r="L5511" s="21">
        <f t="shared" si="602"/>
        <v>2566.5599999999999</v>
      </c>
      <c r="M5511" s="34">
        <f t="shared" si="603"/>
        <v>47.373113682763027</v>
      </c>
      <c r="N5511" s="34">
        <f t="shared" si="604"/>
        <v>1.8457824357413437</v>
      </c>
      <c r="O5511" s="35">
        <f t="shared" si="605"/>
        <v>2566.5599999999999</v>
      </c>
      <c r="P5511" s="35">
        <f t="shared" si="606"/>
        <v>2566.5599999999999</v>
      </c>
      <c r="Q5511" s="39">
        <f t="shared" si="608"/>
        <v>2566.5599999999999</v>
      </c>
      <c r="R5511" s="37">
        <f t="shared" si="607"/>
        <v>2566.5599999999999</v>
      </c>
      <c r="T5511" s="38"/>
      <c r="U5511" s="38"/>
      <c r="V5511" s="38"/>
    </row>
    <row r="5512" ht="23.25">
      <c r="A5512" s="27">
        <v>5500</v>
      </c>
      <c r="B5512" s="28" t="s">
        <v>10145</v>
      </c>
      <c r="C5512" s="29" t="s">
        <v>10146</v>
      </c>
      <c r="D5512" s="30" t="s">
        <v>30</v>
      </c>
      <c r="E5512" s="31">
        <v>1</v>
      </c>
      <c r="F5512" s="32"/>
      <c r="G5512" s="32"/>
      <c r="H5512" s="32"/>
      <c r="I5512" s="33">
        <v>49779.260000000002</v>
      </c>
      <c r="J5512" s="33">
        <v>50575.730000000003</v>
      </c>
      <c r="K5512" s="33">
        <v>50874.400000000001</v>
      </c>
      <c r="L5512" s="21">
        <f t="shared" si="602"/>
        <v>50409.796666666669</v>
      </c>
      <c r="M5512" s="34">
        <f t="shared" si="603"/>
        <v>566.11245193277034</v>
      </c>
      <c r="N5512" s="34">
        <f t="shared" si="604"/>
        <v>1.123020701067637</v>
      </c>
      <c r="O5512" s="35">
        <f t="shared" si="605"/>
        <v>50409.796666666669</v>
      </c>
      <c r="P5512" s="35">
        <f t="shared" si="606"/>
        <v>50409.796666666669</v>
      </c>
      <c r="Q5512" s="39">
        <f t="shared" si="608"/>
        <v>50409.800000000003</v>
      </c>
      <c r="R5512" s="37">
        <f t="shared" si="607"/>
        <v>50409.800000000003</v>
      </c>
      <c r="T5512" s="38"/>
      <c r="U5512" s="38"/>
      <c r="V5512" s="38"/>
    </row>
    <row r="5513" ht="23.25">
      <c r="A5513" s="27">
        <v>5501</v>
      </c>
      <c r="B5513" s="28" t="s">
        <v>10147</v>
      </c>
      <c r="C5513" s="29" t="s">
        <v>10148</v>
      </c>
      <c r="D5513" s="30" t="s">
        <v>30</v>
      </c>
      <c r="E5513" s="31">
        <v>1</v>
      </c>
      <c r="F5513" s="32"/>
      <c r="G5513" s="32"/>
      <c r="H5513" s="32"/>
      <c r="I5513" s="33">
        <v>28818.950000000001</v>
      </c>
      <c r="J5513" s="33">
        <v>29798.790000000001</v>
      </c>
      <c r="K5513" s="33">
        <v>29020.68</v>
      </c>
      <c r="L5513" s="21">
        <f t="shared" si="602"/>
        <v>29212.806666666671</v>
      </c>
      <c r="M5513" s="34">
        <f t="shared" si="603"/>
        <v>517.40322615280775</v>
      </c>
      <c r="N5513" s="34">
        <f t="shared" si="604"/>
        <v>1.7711520568928822</v>
      </c>
      <c r="O5513" s="35">
        <f t="shared" si="605"/>
        <v>29212.806666666671</v>
      </c>
      <c r="P5513" s="35">
        <f t="shared" si="606"/>
        <v>29212.806666666671</v>
      </c>
      <c r="Q5513" s="39">
        <f t="shared" si="608"/>
        <v>29212.810000000001</v>
      </c>
      <c r="R5513" s="37">
        <f t="shared" si="607"/>
        <v>29212.810000000001</v>
      </c>
      <c r="T5513" s="38"/>
      <c r="U5513" s="38"/>
      <c r="V5513" s="38"/>
    </row>
    <row r="5514" ht="12.75">
      <c r="A5514" s="27">
        <v>5502</v>
      </c>
      <c r="B5514" s="28" t="s">
        <v>10149</v>
      </c>
      <c r="C5514" s="29" t="s">
        <v>10150</v>
      </c>
      <c r="D5514" s="30" t="s">
        <v>30</v>
      </c>
      <c r="E5514" s="31">
        <v>1</v>
      </c>
      <c r="F5514" s="32"/>
      <c r="G5514" s="32"/>
      <c r="H5514" s="32"/>
      <c r="I5514" s="33">
        <v>12227.9</v>
      </c>
      <c r="J5514" s="33">
        <v>12668.1</v>
      </c>
      <c r="K5514" s="33">
        <v>12374.629999999999</v>
      </c>
      <c r="L5514" s="21">
        <f t="shared" si="602"/>
        <v>12423.543333333333</v>
      </c>
      <c r="M5514" s="34">
        <f t="shared" si="603"/>
        <v>224.13923269551347</v>
      </c>
      <c r="N5514" s="34">
        <f t="shared" si="604"/>
        <v>1.8041489990551285</v>
      </c>
      <c r="O5514" s="35">
        <f t="shared" si="605"/>
        <v>12423.543333333331</v>
      </c>
      <c r="P5514" s="35">
        <f t="shared" si="606"/>
        <v>12423.543333333333</v>
      </c>
      <c r="Q5514" s="39">
        <f t="shared" si="608"/>
        <v>12423.540000000001</v>
      </c>
      <c r="R5514" s="37">
        <f t="shared" si="607"/>
        <v>12423.540000000001</v>
      </c>
      <c r="T5514" s="38"/>
      <c r="U5514" s="38"/>
      <c r="V5514" s="38"/>
    </row>
    <row r="5515" ht="12.75">
      <c r="A5515" s="27">
        <v>5503</v>
      </c>
      <c r="B5515" s="28" t="s">
        <v>10149</v>
      </c>
      <c r="C5515" s="29" t="s">
        <v>10151</v>
      </c>
      <c r="D5515" s="30" t="s">
        <v>30</v>
      </c>
      <c r="E5515" s="31">
        <v>1</v>
      </c>
      <c r="F5515" s="32"/>
      <c r="G5515" s="32"/>
      <c r="H5515" s="32"/>
      <c r="I5515" s="33">
        <v>11874.639999999999</v>
      </c>
      <c r="J5515" s="33">
        <v>12254.629999999999</v>
      </c>
      <c r="K5515" s="33">
        <v>12112.129999999999</v>
      </c>
      <c r="L5515" s="21">
        <f t="shared" ref="L5515:L5578" si="609">AVERAGE(I5515:K5515)</f>
        <v>12080.466666666665</v>
      </c>
      <c r="M5515" s="34">
        <f t="shared" ref="M5515:M5578" si="610">SQRT(((SUM((POWER(K5515-L5515,2)),(POWER(J5515-L5515,2)),(POWER(I5515-L5515,2)))/(COLUMNS(I5515:K5515)-1))))</f>
        <v>191.96360340786813</v>
      </c>
      <c r="N5515" s="34">
        <f t="shared" ref="N5515:N5578" si="611">M5515/L5515*100</f>
        <v>1.5890412904126343</v>
      </c>
      <c r="O5515" s="35">
        <f t="shared" ref="O5515:O5578" si="612">((E5515/3)*(SUM(I5515:K5515)))</f>
        <v>12080.466666666664</v>
      </c>
      <c r="P5515" s="35">
        <f t="shared" ref="P5515:P5578" si="613">AVERAGE(I5515:K5515)</f>
        <v>12080.466666666665</v>
      </c>
      <c r="Q5515" s="39">
        <f t="shared" si="608"/>
        <v>12080.469999999999</v>
      </c>
      <c r="R5515" s="37">
        <f t="shared" ref="R5515:R5578" si="614">Q5515*E5515</f>
        <v>12080.469999999999</v>
      </c>
      <c r="T5515" s="38"/>
      <c r="U5515" s="38"/>
      <c r="V5515" s="38"/>
    </row>
    <row r="5516" ht="12.75">
      <c r="A5516" s="27">
        <v>5504</v>
      </c>
      <c r="B5516" s="28" t="s">
        <v>10152</v>
      </c>
      <c r="C5516" s="29" t="s">
        <v>10153</v>
      </c>
      <c r="D5516" s="30" t="s">
        <v>30</v>
      </c>
      <c r="E5516" s="31">
        <v>1</v>
      </c>
      <c r="F5516" s="32"/>
      <c r="G5516" s="32"/>
      <c r="H5516" s="32"/>
      <c r="I5516" s="33">
        <v>12227.9</v>
      </c>
      <c r="J5516" s="33">
        <v>12386.860000000001</v>
      </c>
      <c r="K5516" s="33">
        <v>12668.1</v>
      </c>
      <c r="L5516" s="21">
        <f t="shared" si="609"/>
        <v>12427.620000000001</v>
      </c>
      <c r="M5516" s="34">
        <f t="shared" si="610"/>
        <v>222.91263580156269</v>
      </c>
      <c r="N5516" s="34">
        <f t="shared" si="611"/>
        <v>1.7936872530827517</v>
      </c>
      <c r="O5516" s="35">
        <f t="shared" si="612"/>
        <v>12427.619999999999</v>
      </c>
      <c r="P5516" s="35">
        <f t="shared" si="613"/>
        <v>12427.620000000001</v>
      </c>
      <c r="Q5516" s="39">
        <f t="shared" ref="Q5516:Q5579" si="615">ROUND(P5516,2)</f>
        <v>12427.620000000001</v>
      </c>
      <c r="R5516" s="37">
        <f t="shared" si="614"/>
        <v>12427.620000000001</v>
      </c>
      <c r="T5516" s="38"/>
      <c r="U5516" s="38"/>
      <c r="V5516" s="38"/>
    </row>
    <row r="5517" ht="12.75">
      <c r="A5517" s="27">
        <v>5505</v>
      </c>
      <c r="B5517" s="28" t="s">
        <v>10152</v>
      </c>
      <c r="C5517" s="29" t="s">
        <v>10154</v>
      </c>
      <c r="D5517" s="30" t="s">
        <v>30</v>
      </c>
      <c r="E5517" s="31">
        <v>1</v>
      </c>
      <c r="F5517" s="32"/>
      <c r="G5517" s="32"/>
      <c r="H5517" s="32"/>
      <c r="I5517" s="33">
        <v>11874.639999999999</v>
      </c>
      <c r="J5517" s="33">
        <v>12195.26</v>
      </c>
      <c r="K5517" s="33">
        <v>12373.370000000001</v>
      </c>
      <c r="L5517" s="21">
        <f t="shared" si="609"/>
        <v>12147.756666666668</v>
      </c>
      <c r="M5517" s="34">
        <f t="shared" si="610"/>
        <v>252.73568848370758</v>
      </c>
      <c r="N5517" s="34">
        <f t="shared" si="611"/>
        <v>2.0805132619853337</v>
      </c>
      <c r="O5517" s="35">
        <f t="shared" si="612"/>
        <v>12147.756666666668</v>
      </c>
      <c r="P5517" s="35">
        <f t="shared" si="613"/>
        <v>12147.756666666668</v>
      </c>
      <c r="Q5517" s="39">
        <f t="shared" si="615"/>
        <v>12147.76</v>
      </c>
      <c r="R5517" s="37">
        <f t="shared" si="614"/>
        <v>12147.76</v>
      </c>
      <c r="T5517" s="38"/>
      <c r="U5517" s="38"/>
      <c r="V5517" s="38"/>
    </row>
    <row r="5518" ht="12.75">
      <c r="A5518" s="27">
        <v>5506</v>
      </c>
      <c r="B5518" s="28" t="s">
        <v>10152</v>
      </c>
      <c r="C5518" s="29" t="s">
        <v>10155</v>
      </c>
      <c r="D5518" s="30" t="s">
        <v>30</v>
      </c>
      <c r="E5518" s="31">
        <v>1</v>
      </c>
      <c r="F5518" s="32"/>
      <c r="G5518" s="32"/>
      <c r="H5518" s="32"/>
      <c r="I5518" s="33">
        <v>2500.73</v>
      </c>
      <c r="J5518" s="33">
        <v>2525.7399999999998</v>
      </c>
      <c r="K5518" s="33">
        <v>2588.2600000000002</v>
      </c>
      <c r="L5518" s="21">
        <f t="shared" si="609"/>
        <v>2538.2433333333333</v>
      </c>
      <c r="M5518" s="34">
        <f t="shared" si="610"/>
        <v>45.084645205805337</v>
      </c>
      <c r="N5518" s="34">
        <f t="shared" si="611"/>
        <v>1.7762144635123767</v>
      </c>
      <c r="O5518" s="35">
        <f t="shared" si="612"/>
        <v>2538.2433333333329</v>
      </c>
      <c r="P5518" s="35">
        <f t="shared" si="613"/>
        <v>2538.2433333333333</v>
      </c>
      <c r="Q5518" s="39">
        <f t="shared" si="615"/>
        <v>2538.2400000000002</v>
      </c>
      <c r="R5518" s="37">
        <f t="shared" si="614"/>
        <v>2538.2400000000002</v>
      </c>
      <c r="T5518" s="38"/>
      <c r="U5518" s="38"/>
      <c r="V5518" s="38"/>
    </row>
    <row r="5519" ht="12.75">
      <c r="A5519" s="27">
        <v>5507</v>
      </c>
      <c r="B5519" s="28" t="s">
        <v>10156</v>
      </c>
      <c r="C5519" s="29" t="s">
        <v>10157</v>
      </c>
      <c r="D5519" s="30" t="s">
        <v>30</v>
      </c>
      <c r="E5519" s="31">
        <v>1</v>
      </c>
      <c r="F5519" s="32"/>
      <c r="G5519" s="32"/>
      <c r="H5519" s="32"/>
      <c r="I5519" s="33">
        <v>48589.349999999999</v>
      </c>
      <c r="J5519" s="33">
        <v>49318.190000000002</v>
      </c>
      <c r="K5519" s="33">
        <v>50435.75</v>
      </c>
      <c r="L5519" s="21">
        <f t="shared" si="609"/>
        <v>49447.763333333336</v>
      </c>
      <c r="M5519" s="34">
        <f t="shared" si="610"/>
        <v>929.99471855131208</v>
      </c>
      <c r="N5519" s="34">
        <f t="shared" si="611"/>
        <v>1.8807619513184155</v>
      </c>
      <c r="O5519" s="35">
        <f t="shared" si="612"/>
        <v>49447.763333333336</v>
      </c>
      <c r="P5519" s="35">
        <f t="shared" si="613"/>
        <v>49447.763333333336</v>
      </c>
      <c r="Q5519" s="39">
        <f t="shared" si="615"/>
        <v>49447.760000000002</v>
      </c>
      <c r="R5519" s="37">
        <f t="shared" si="614"/>
        <v>49447.760000000002</v>
      </c>
      <c r="T5519" s="38"/>
      <c r="U5519" s="38"/>
      <c r="V5519" s="38"/>
    </row>
    <row r="5520" ht="12.75">
      <c r="A5520" s="27">
        <v>5508</v>
      </c>
      <c r="B5520" s="28" t="s">
        <v>10156</v>
      </c>
      <c r="C5520" s="29" t="s">
        <v>10158</v>
      </c>
      <c r="D5520" s="30" t="s">
        <v>30</v>
      </c>
      <c r="E5520" s="31">
        <v>1</v>
      </c>
      <c r="F5520" s="32"/>
      <c r="G5520" s="32"/>
      <c r="H5520" s="32"/>
      <c r="I5520" s="33">
        <v>48589.349999999999</v>
      </c>
      <c r="J5520" s="33">
        <v>49755.489999999998</v>
      </c>
      <c r="K5520" s="33">
        <v>49269.599999999999</v>
      </c>
      <c r="L5520" s="21">
        <f t="shared" si="609"/>
        <v>49204.813333333332</v>
      </c>
      <c r="M5520" s="34">
        <f t="shared" si="610"/>
        <v>585.76327047138511</v>
      </c>
      <c r="N5520" s="34">
        <f t="shared" si="611"/>
        <v>1.1904592880033658</v>
      </c>
      <c r="O5520" s="35">
        <f t="shared" si="612"/>
        <v>49204.813333333332</v>
      </c>
      <c r="P5520" s="35">
        <f t="shared" si="613"/>
        <v>49204.813333333332</v>
      </c>
      <c r="Q5520" s="39">
        <f t="shared" si="615"/>
        <v>49204.809999999998</v>
      </c>
      <c r="R5520" s="37">
        <f t="shared" si="614"/>
        <v>49204.809999999998</v>
      </c>
      <c r="T5520" s="38"/>
      <c r="U5520" s="38"/>
      <c r="V5520" s="38"/>
    </row>
    <row r="5521" ht="23.25">
      <c r="A5521" s="27">
        <v>5509</v>
      </c>
      <c r="B5521" s="28" t="s">
        <v>10159</v>
      </c>
      <c r="C5521" s="29" t="s">
        <v>10160</v>
      </c>
      <c r="D5521" s="30" t="s">
        <v>30</v>
      </c>
      <c r="E5521" s="31">
        <v>1</v>
      </c>
      <c r="F5521" s="32"/>
      <c r="G5521" s="32"/>
      <c r="H5521" s="32"/>
      <c r="I5521" s="33">
        <v>49779.260000000002</v>
      </c>
      <c r="J5521" s="33">
        <v>49978.379999999997</v>
      </c>
      <c r="K5521" s="33">
        <v>51372.199999999997</v>
      </c>
      <c r="L5521" s="21">
        <f t="shared" si="609"/>
        <v>50376.613333333335</v>
      </c>
      <c r="M5521" s="34">
        <f t="shared" si="610"/>
        <v>867.93248685213439</v>
      </c>
      <c r="N5521" s="34">
        <f t="shared" si="611"/>
        <v>1.7228877239308948</v>
      </c>
      <c r="O5521" s="35">
        <f t="shared" si="612"/>
        <v>50376.613333333327</v>
      </c>
      <c r="P5521" s="35">
        <f t="shared" si="613"/>
        <v>50376.613333333335</v>
      </c>
      <c r="Q5521" s="39">
        <f t="shared" si="615"/>
        <v>50376.610000000001</v>
      </c>
      <c r="R5521" s="37">
        <f t="shared" si="614"/>
        <v>50376.610000000001</v>
      </c>
      <c r="T5521" s="38"/>
      <c r="U5521" s="38"/>
      <c r="V5521" s="38"/>
    </row>
    <row r="5522" ht="23.25">
      <c r="A5522" s="27">
        <v>5510</v>
      </c>
      <c r="B5522" s="28" t="s">
        <v>10161</v>
      </c>
      <c r="C5522" s="29" t="s">
        <v>10162</v>
      </c>
      <c r="D5522" s="30" t="s">
        <v>30</v>
      </c>
      <c r="E5522" s="31">
        <v>1</v>
      </c>
      <c r="F5522" s="32"/>
      <c r="G5522" s="32"/>
      <c r="H5522" s="32"/>
      <c r="I5522" s="33">
        <v>3960.27</v>
      </c>
      <c r="J5522" s="33">
        <v>4007.79</v>
      </c>
      <c r="K5522" s="33">
        <v>3991.9499999999998</v>
      </c>
      <c r="L5522" s="21">
        <f t="shared" si="609"/>
        <v>3986.6699999999996</v>
      </c>
      <c r="M5522" s="34">
        <f t="shared" si="610"/>
        <v>24.19599966936681</v>
      </c>
      <c r="N5522" s="34">
        <f t="shared" si="611"/>
        <v>0.60692256116926691</v>
      </c>
      <c r="O5522" s="35">
        <f t="shared" si="612"/>
        <v>3986.6699999999992</v>
      </c>
      <c r="P5522" s="35">
        <f t="shared" si="613"/>
        <v>3986.6699999999996</v>
      </c>
      <c r="Q5522" s="39">
        <f t="shared" si="615"/>
        <v>3986.6700000000001</v>
      </c>
      <c r="R5522" s="37">
        <f t="shared" si="614"/>
        <v>3986.6700000000001</v>
      </c>
      <c r="T5522" s="38"/>
      <c r="U5522" s="38"/>
      <c r="V5522" s="38"/>
    </row>
    <row r="5523" ht="23.25">
      <c r="A5523" s="27">
        <v>5511</v>
      </c>
      <c r="B5523" s="28" t="s">
        <v>10163</v>
      </c>
      <c r="C5523" s="29" t="s">
        <v>10164</v>
      </c>
      <c r="D5523" s="30" t="s">
        <v>30</v>
      </c>
      <c r="E5523" s="31">
        <v>1</v>
      </c>
      <c r="F5523" s="32"/>
      <c r="G5523" s="32"/>
      <c r="H5523" s="32"/>
      <c r="I5523" s="33">
        <v>28818.950000000001</v>
      </c>
      <c r="J5523" s="33">
        <v>29308.869999999999</v>
      </c>
      <c r="K5523" s="33">
        <v>30000.529999999999</v>
      </c>
      <c r="L5523" s="21">
        <f t="shared" si="609"/>
        <v>29376.116666666669</v>
      </c>
      <c r="M5523" s="34">
        <f t="shared" si="610"/>
        <v>593.65344245050267</v>
      </c>
      <c r="N5523" s="34">
        <f t="shared" si="611"/>
        <v>2.0208710674278003</v>
      </c>
      <c r="O5523" s="35">
        <f t="shared" si="612"/>
        <v>29376.116666666669</v>
      </c>
      <c r="P5523" s="35">
        <f t="shared" si="613"/>
        <v>29376.116666666669</v>
      </c>
      <c r="Q5523" s="39">
        <f t="shared" si="615"/>
        <v>29376.119999999999</v>
      </c>
      <c r="R5523" s="37">
        <f t="shared" si="614"/>
        <v>29376.119999999999</v>
      </c>
      <c r="T5523" s="38"/>
      <c r="U5523" s="38"/>
      <c r="V5523" s="38"/>
    </row>
    <row r="5524" ht="12.75">
      <c r="A5524" s="27">
        <v>5512</v>
      </c>
      <c r="B5524" s="28" t="s">
        <v>10165</v>
      </c>
      <c r="C5524" s="29" t="s">
        <v>10166</v>
      </c>
      <c r="D5524" s="30" t="s">
        <v>30</v>
      </c>
      <c r="E5524" s="31">
        <v>1</v>
      </c>
      <c r="F5524" s="32"/>
      <c r="G5524" s="32"/>
      <c r="H5524" s="32"/>
      <c r="I5524" s="33">
        <v>15971.280000000001</v>
      </c>
      <c r="J5524" s="33">
        <v>16083.08</v>
      </c>
      <c r="K5524" s="33">
        <v>16290.709999999999</v>
      </c>
      <c r="L5524" s="21">
        <f t="shared" si="609"/>
        <v>16115.023333333333</v>
      </c>
      <c r="M5524" s="34">
        <f t="shared" si="610"/>
        <v>162.09307089858311</v>
      </c>
      <c r="N5524" s="34">
        <f t="shared" si="611"/>
        <v>1.0058506745274116</v>
      </c>
      <c r="O5524" s="35">
        <f t="shared" si="612"/>
        <v>16115.023333333333</v>
      </c>
      <c r="P5524" s="35">
        <f t="shared" si="613"/>
        <v>16115.023333333333</v>
      </c>
      <c r="Q5524" s="39">
        <f t="shared" si="615"/>
        <v>16115.02</v>
      </c>
      <c r="R5524" s="37">
        <f t="shared" si="614"/>
        <v>16115.02</v>
      </c>
      <c r="T5524" s="38"/>
      <c r="U5524" s="38"/>
      <c r="V5524" s="38"/>
    </row>
    <row r="5525" ht="12.75">
      <c r="A5525" s="27">
        <v>5513</v>
      </c>
      <c r="B5525" s="28" t="s">
        <v>10165</v>
      </c>
      <c r="C5525" s="29" t="s">
        <v>10167</v>
      </c>
      <c r="D5525" s="30" t="s">
        <v>30</v>
      </c>
      <c r="E5525" s="31">
        <v>1</v>
      </c>
      <c r="F5525" s="32"/>
      <c r="G5525" s="32"/>
      <c r="H5525" s="32"/>
      <c r="I5525" s="33">
        <v>15500.26</v>
      </c>
      <c r="J5525" s="33">
        <v>15639.76</v>
      </c>
      <c r="K5525" s="33">
        <v>16058.27</v>
      </c>
      <c r="L5525" s="21">
        <f t="shared" si="609"/>
        <v>15732.763333333334</v>
      </c>
      <c r="M5525" s="34">
        <f t="shared" si="610"/>
        <v>290.39801141421992</v>
      </c>
      <c r="N5525" s="34">
        <f t="shared" si="611"/>
        <v>1.8458169443059478</v>
      </c>
      <c r="O5525" s="35">
        <f t="shared" si="612"/>
        <v>15732.763333333332</v>
      </c>
      <c r="P5525" s="35">
        <f t="shared" si="613"/>
        <v>15732.763333333334</v>
      </c>
      <c r="Q5525" s="39">
        <f t="shared" si="615"/>
        <v>15732.76</v>
      </c>
      <c r="R5525" s="37">
        <f t="shared" si="614"/>
        <v>15732.76</v>
      </c>
      <c r="T5525" s="38"/>
      <c r="U5525" s="38"/>
      <c r="V5525" s="38"/>
    </row>
    <row r="5526" ht="12.75">
      <c r="A5526" s="27">
        <v>5514</v>
      </c>
      <c r="B5526" s="28" t="s">
        <v>10165</v>
      </c>
      <c r="C5526" s="29" t="s">
        <v>10168</v>
      </c>
      <c r="D5526" s="30" t="s">
        <v>30</v>
      </c>
      <c r="E5526" s="31">
        <v>1</v>
      </c>
      <c r="F5526" s="32"/>
      <c r="G5526" s="32"/>
      <c r="H5526" s="32"/>
      <c r="I5526" s="33">
        <v>9631.1000000000004</v>
      </c>
      <c r="J5526" s="33">
        <v>9910.3999999999996</v>
      </c>
      <c r="K5526" s="33">
        <v>9727.4099999999999</v>
      </c>
      <c r="L5526" s="21">
        <f t="shared" si="609"/>
        <v>9756.3033333333333</v>
      </c>
      <c r="M5526" s="34">
        <f t="shared" si="610"/>
        <v>141.87403227276383</v>
      </c>
      <c r="N5526" s="34">
        <f t="shared" si="611"/>
        <v>1.4541781597548098</v>
      </c>
      <c r="O5526" s="35">
        <f t="shared" si="612"/>
        <v>9756.3033333333333</v>
      </c>
      <c r="P5526" s="35">
        <f t="shared" si="613"/>
        <v>9756.3033333333333</v>
      </c>
      <c r="Q5526" s="39">
        <f t="shared" si="615"/>
        <v>9756.3000000000011</v>
      </c>
      <c r="R5526" s="37">
        <f t="shared" si="614"/>
        <v>9756.3000000000011</v>
      </c>
      <c r="T5526" s="38"/>
      <c r="U5526" s="38"/>
      <c r="V5526" s="38"/>
    </row>
    <row r="5527" ht="12.75">
      <c r="A5527" s="27">
        <v>5515</v>
      </c>
      <c r="B5527" s="28" t="s">
        <v>10169</v>
      </c>
      <c r="C5527" s="29" t="s">
        <v>10170</v>
      </c>
      <c r="D5527" s="30" t="s">
        <v>30</v>
      </c>
      <c r="E5527" s="31">
        <v>1</v>
      </c>
      <c r="F5527" s="32"/>
      <c r="G5527" s="32"/>
      <c r="H5527" s="32"/>
      <c r="I5527" s="33">
        <v>19392.330000000002</v>
      </c>
      <c r="J5527" s="33">
        <v>19722</v>
      </c>
      <c r="K5527" s="33">
        <v>19799.57</v>
      </c>
      <c r="L5527" s="21">
        <f t="shared" si="609"/>
        <v>19637.966666666667</v>
      </c>
      <c r="M5527" s="34">
        <f t="shared" si="610"/>
        <v>216.23437569760469</v>
      </c>
      <c r="N5527" s="34">
        <f t="shared" si="611"/>
        <v>1.1011036904581331</v>
      </c>
      <c r="O5527" s="35">
        <f t="shared" si="612"/>
        <v>19637.966666666667</v>
      </c>
      <c r="P5527" s="35">
        <f t="shared" si="613"/>
        <v>19637.966666666667</v>
      </c>
      <c r="Q5527" s="39">
        <f t="shared" si="615"/>
        <v>19637.970000000001</v>
      </c>
      <c r="R5527" s="37">
        <f t="shared" si="614"/>
        <v>19637.970000000001</v>
      </c>
      <c r="T5527" s="38"/>
      <c r="U5527" s="38"/>
      <c r="V5527" s="38"/>
    </row>
    <row r="5528" ht="12.75">
      <c r="A5528" s="27">
        <v>5516</v>
      </c>
      <c r="B5528" s="28" t="s">
        <v>10171</v>
      </c>
      <c r="C5528" s="29" t="s">
        <v>10172</v>
      </c>
      <c r="D5528" s="30" t="s">
        <v>30</v>
      </c>
      <c r="E5528" s="31">
        <v>1</v>
      </c>
      <c r="F5528" s="32"/>
      <c r="G5528" s="32"/>
      <c r="H5528" s="32"/>
      <c r="I5528" s="33">
        <v>19392.330000000002</v>
      </c>
      <c r="J5528" s="33">
        <v>19954.709999999999</v>
      </c>
      <c r="K5528" s="33">
        <v>19857.75</v>
      </c>
      <c r="L5528" s="21">
        <f t="shared" si="609"/>
        <v>19734.93</v>
      </c>
      <c r="M5528" s="34">
        <f t="shared" si="610"/>
        <v>300.63496203868107</v>
      </c>
      <c r="N5528" s="34">
        <f t="shared" si="611"/>
        <v>1.5233647245705004</v>
      </c>
      <c r="O5528" s="35">
        <f t="shared" si="612"/>
        <v>19734.93</v>
      </c>
      <c r="P5528" s="35">
        <f t="shared" si="613"/>
        <v>19734.93</v>
      </c>
      <c r="Q5528" s="39">
        <f t="shared" si="615"/>
        <v>19734.93</v>
      </c>
      <c r="R5528" s="37">
        <f t="shared" si="614"/>
        <v>19734.93</v>
      </c>
      <c r="T5528" s="38"/>
      <c r="U5528" s="38"/>
      <c r="V5528" s="38"/>
    </row>
    <row r="5529" ht="12.75">
      <c r="A5529" s="27">
        <v>5517</v>
      </c>
      <c r="B5529" s="28" t="s">
        <v>10173</v>
      </c>
      <c r="C5529" s="29" t="s">
        <v>10174</v>
      </c>
      <c r="D5529" s="30" t="s">
        <v>30</v>
      </c>
      <c r="E5529" s="31">
        <v>1</v>
      </c>
      <c r="F5529" s="32"/>
      <c r="G5529" s="32"/>
      <c r="H5529" s="32"/>
      <c r="I5529" s="33">
        <v>4694.6899999999996</v>
      </c>
      <c r="J5529" s="33">
        <v>4741.6400000000003</v>
      </c>
      <c r="K5529" s="33">
        <v>4746.3299999999999</v>
      </c>
      <c r="L5529" s="21">
        <f t="shared" si="609"/>
        <v>4727.5533333333333</v>
      </c>
      <c r="M5529" s="34">
        <f t="shared" si="610"/>
        <v>28.55692618846345</v>
      </c>
      <c r="N5529" s="34">
        <f t="shared" si="611"/>
        <v>0.60405296725290147</v>
      </c>
      <c r="O5529" s="35">
        <f t="shared" si="612"/>
        <v>4727.5533333333333</v>
      </c>
      <c r="P5529" s="35">
        <f t="shared" si="613"/>
        <v>4727.5533333333333</v>
      </c>
      <c r="Q5529" s="39">
        <f t="shared" si="615"/>
        <v>4727.5500000000002</v>
      </c>
      <c r="R5529" s="37">
        <f t="shared" si="614"/>
        <v>4727.5500000000002</v>
      </c>
      <c r="T5529" s="38"/>
      <c r="U5529" s="38"/>
      <c r="V5529" s="38"/>
    </row>
    <row r="5530" ht="12.75">
      <c r="A5530" s="27">
        <v>5518</v>
      </c>
      <c r="B5530" s="28" t="s">
        <v>10175</v>
      </c>
      <c r="C5530" s="29" t="s">
        <v>10176</v>
      </c>
      <c r="D5530" s="30" t="s">
        <v>30</v>
      </c>
      <c r="E5530" s="31">
        <v>1</v>
      </c>
      <c r="F5530" s="32"/>
      <c r="G5530" s="32"/>
      <c r="H5530" s="32"/>
      <c r="I5530" s="33">
        <v>4694.6899999999996</v>
      </c>
      <c r="J5530" s="33">
        <v>4891.8699999999999</v>
      </c>
      <c r="K5530" s="33">
        <v>4783.8900000000003</v>
      </c>
      <c r="L5530" s="21">
        <f t="shared" si="609"/>
        <v>4790.1500000000005</v>
      </c>
      <c r="M5530" s="34">
        <f t="shared" si="610"/>
        <v>98.738942672078593</v>
      </c>
      <c r="N5530" s="34">
        <f t="shared" si="611"/>
        <v>2.0612912470815861</v>
      </c>
      <c r="O5530" s="35">
        <f t="shared" si="612"/>
        <v>4790.1499999999996</v>
      </c>
      <c r="P5530" s="35">
        <f t="shared" si="613"/>
        <v>4790.1500000000005</v>
      </c>
      <c r="Q5530" s="39">
        <f t="shared" si="615"/>
        <v>4790.1500000000005</v>
      </c>
      <c r="R5530" s="37">
        <f t="shared" si="614"/>
        <v>4790.1500000000005</v>
      </c>
      <c r="T5530" s="38"/>
      <c r="U5530" s="38"/>
      <c r="V5530" s="38"/>
    </row>
    <row r="5531" ht="12.75">
      <c r="A5531" s="27">
        <v>5519</v>
      </c>
      <c r="B5531" s="28" t="s">
        <v>10177</v>
      </c>
      <c r="C5531" s="29" t="s">
        <v>10178</v>
      </c>
      <c r="D5531" s="30" t="s">
        <v>30</v>
      </c>
      <c r="E5531" s="31">
        <v>1</v>
      </c>
      <c r="F5531" s="32"/>
      <c r="G5531" s="32"/>
      <c r="H5531" s="32"/>
      <c r="I5531" s="33">
        <v>18964.709999999999</v>
      </c>
      <c r="J5531" s="33">
        <v>19685.369999999999</v>
      </c>
      <c r="K5531" s="33">
        <v>19476.759999999998</v>
      </c>
      <c r="L5531" s="21">
        <f t="shared" si="609"/>
        <v>19375.613333333331</v>
      </c>
      <c r="M5531" s="34">
        <f t="shared" si="610"/>
        <v>370.82434525437134</v>
      </c>
      <c r="N5531" s="34">
        <f t="shared" si="611"/>
        <v>1.9138715191865139</v>
      </c>
      <c r="O5531" s="35">
        <f t="shared" si="612"/>
        <v>19375.613333333331</v>
      </c>
      <c r="P5531" s="35">
        <f t="shared" si="613"/>
        <v>19375.613333333331</v>
      </c>
      <c r="Q5531" s="39">
        <f t="shared" si="615"/>
        <v>19375.610000000001</v>
      </c>
      <c r="R5531" s="37">
        <f t="shared" si="614"/>
        <v>19375.610000000001</v>
      </c>
      <c r="T5531" s="38"/>
      <c r="U5531" s="38"/>
      <c r="V5531" s="38"/>
    </row>
    <row r="5532" ht="12.75">
      <c r="A5532" s="27">
        <v>5520</v>
      </c>
      <c r="B5532" s="28" t="s">
        <v>10177</v>
      </c>
      <c r="C5532" s="29" t="s">
        <v>10179</v>
      </c>
      <c r="D5532" s="30" t="s">
        <v>30</v>
      </c>
      <c r="E5532" s="31">
        <v>1</v>
      </c>
      <c r="F5532" s="32"/>
      <c r="G5532" s="32"/>
      <c r="H5532" s="32"/>
      <c r="I5532" s="33">
        <v>26429.75</v>
      </c>
      <c r="J5532" s="33">
        <v>27434.080000000002</v>
      </c>
      <c r="K5532" s="33">
        <v>27275.5</v>
      </c>
      <c r="L5532" s="21">
        <f t="shared" si="609"/>
        <v>27046.443333333333</v>
      </c>
      <c r="M5532" s="34">
        <f t="shared" si="610"/>
        <v>539.92583253011151</v>
      </c>
      <c r="N5532" s="34">
        <f t="shared" si="611"/>
        <v>1.9962914379380932</v>
      </c>
      <c r="O5532" s="35">
        <f t="shared" si="612"/>
        <v>27046.443333333333</v>
      </c>
      <c r="P5532" s="35">
        <f t="shared" si="613"/>
        <v>27046.443333333333</v>
      </c>
      <c r="Q5532" s="39">
        <f t="shared" si="615"/>
        <v>27046.440000000002</v>
      </c>
      <c r="R5532" s="37">
        <f t="shared" si="614"/>
        <v>27046.440000000002</v>
      </c>
      <c r="T5532" s="38"/>
      <c r="U5532" s="38"/>
      <c r="V5532" s="38"/>
    </row>
    <row r="5533" ht="12.75">
      <c r="A5533" s="27">
        <v>5521</v>
      </c>
      <c r="B5533" s="28" t="s">
        <v>10180</v>
      </c>
      <c r="C5533" s="29" t="s">
        <v>10181</v>
      </c>
      <c r="D5533" s="30" t="s">
        <v>30</v>
      </c>
      <c r="E5533" s="31">
        <v>1</v>
      </c>
      <c r="F5533" s="32"/>
      <c r="G5533" s="32"/>
      <c r="H5533" s="32"/>
      <c r="I5533" s="33">
        <v>24508.48</v>
      </c>
      <c r="J5533" s="33">
        <v>25145.700000000001</v>
      </c>
      <c r="K5533" s="33">
        <v>25341.77</v>
      </c>
      <c r="L5533" s="21">
        <f t="shared" si="609"/>
        <v>24998.649999999998</v>
      </c>
      <c r="M5533" s="34">
        <f t="shared" si="610"/>
        <v>435.67285077222851</v>
      </c>
      <c r="N5533" s="34">
        <f t="shared" si="611"/>
        <v>1.7427855135066437</v>
      </c>
      <c r="O5533" s="35">
        <f t="shared" si="612"/>
        <v>24998.649999999998</v>
      </c>
      <c r="P5533" s="35">
        <f t="shared" si="613"/>
        <v>24998.649999999998</v>
      </c>
      <c r="Q5533" s="39">
        <f t="shared" si="615"/>
        <v>24998.650000000001</v>
      </c>
      <c r="R5533" s="37">
        <f t="shared" si="614"/>
        <v>24998.650000000001</v>
      </c>
      <c r="T5533" s="38"/>
      <c r="U5533" s="38"/>
      <c r="V5533" s="38"/>
    </row>
    <row r="5534" ht="23.25">
      <c r="A5534" s="27">
        <v>5522</v>
      </c>
      <c r="B5534" s="28" t="s">
        <v>10182</v>
      </c>
      <c r="C5534" s="29" t="s">
        <v>10183</v>
      </c>
      <c r="D5534" s="30" t="s">
        <v>30</v>
      </c>
      <c r="E5534" s="31">
        <v>1</v>
      </c>
      <c r="F5534" s="32"/>
      <c r="G5534" s="32"/>
      <c r="H5534" s="32"/>
      <c r="I5534" s="33">
        <v>23677.990000000002</v>
      </c>
      <c r="J5534" s="33">
        <v>23938.450000000001</v>
      </c>
      <c r="K5534" s="33">
        <v>24435.689999999999</v>
      </c>
      <c r="L5534" s="21">
        <f t="shared" si="609"/>
        <v>24017.376666666667</v>
      </c>
      <c r="M5534" s="34">
        <f t="shared" si="610"/>
        <v>384.96673432042434</v>
      </c>
      <c r="N5534" s="34">
        <f t="shared" si="611"/>
        <v>1.6028675390460669</v>
      </c>
      <c r="O5534" s="35">
        <f t="shared" si="612"/>
        <v>24017.376666666667</v>
      </c>
      <c r="P5534" s="35">
        <f t="shared" si="613"/>
        <v>24017.376666666667</v>
      </c>
      <c r="Q5534" s="39">
        <f t="shared" si="615"/>
        <v>24017.380000000001</v>
      </c>
      <c r="R5534" s="37">
        <f t="shared" si="614"/>
        <v>24017.380000000001</v>
      </c>
      <c r="T5534" s="38"/>
      <c r="U5534" s="38"/>
      <c r="V5534" s="38"/>
    </row>
    <row r="5535" ht="12.75">
      <c r="A5535" s="27">
        <v>5523</v>
      </c>
      <c r="B5535" s="28" t="s">
        <v>10184</v>
      </c>
      <c r="C5535" s="29" t="s">
        <v>10185</v>
      </c>
      <c r="D5535" s="30" t="s">
        <v>30</v>
      </c>
      <c r="E5535" s="31">
        <v>1</v>
      </c>
      <c r="F5535" s="32"/>
      <c r="G5535" s="32"/>
      <c r="H5535" s="32"/>
      <c r="I5535" s="33">
        <v>11908.73</v>
      </c>
      <c r="J5535" s="33">
        <v>12242.17</v>
      </c>
      <c r="K5535" s="33">
        <v>12051.629999999999</v>
      </c>
      <c r="L5535" s="21">
        <f t="shared" si="609"/>
        <v>12067.51</v>
      </c>
      <c r="M5535" s="34">
        <f t="shared" si="610"/>
        <v>167.28624928546904</v>
      </c>
      <c r="N5535" s="34">
        <f t="shared" si="611"/>
        <v>1.3862532476498386</v>
      </c>
      <c r="O5535" s="35">
        <f t="shared" si="612"/>
        <v>12067.509999999998</v>
      </c>
      <c r="P5535" s="35">
        <f t="shared" si="613"/>
        <v>12067.51</v>
      </c>
      <c r="Q5535" s="39">
        <f t="shared" si="615"/>
        <v>12067.51</v>
      </c>
      <c r="R5535" s="37">
        <f t="shared" si="614"/>
        <v>12067.51</v>
      </c>
      <c r="T5535" s="38"/>
      <c r="U5535" s="38"/>
      <c r="V5535" s="38"/>
    </row>
    <row r="5536" ht="12.75">
      <c r="A5536" s="27">
        <v>5524</v>
      </c>
      <c r="B5536" s="28" t="s">
        <v>10186</v>
      </c>
      <c r="C5536" s="29" t="s">
        <v>10187</v>
      </c>
      <c r="D5536" s="30" t="s">
        <v>30</v>
      </c>
      <c r="E5536" s="31">
        <v>1</v>
      </c>
      <c r="F5536" s="32"/>
      <c r="G5536" s="32"/>
      <c r="H5536" s="32"/>
      <c r="I5536" s="33">
        <v>16848.23</v>
      </c>
      <c r="J5536" s="33">
        <v>17067.259999999998</v>
      </c>
      <c r="K5536" s="33">
        <v>17252.59</v>
      </c>
      <c r="L5536" s="21">
        <f t="shared" si="609"/>
        <v>17056.026666666668</v>
      </c>
      <c r="M5536" s="34">
        <f t="shared" si="610"/>
        <v>202.41391561188038</v>
      </c>
      <c r="N5536" s="34">
        <f t="shared" si="611"/>
        <v>1.1867589067943161</v>
      </c>
      <c r="O5536" s="35">
        <f t="shared" si="612"/>
        <v>17056.026666666665</v>
      </c>
      <c r="P5536" s="35">
        <f t="shared" si="613"/>
        <v>17056.026666666668</v>
      </c>
      <c r="Q5536" s="39">
        <f t="shared" si="615"/>
        <v>17056.029999999999</v>
      </c>
      <c r="R5536" s="37">
        <f t="shared" si="614"/>
        <v>17056.029999999999</v>
      </c>
      <c r="T5536" s="38"/>
      <c r="U5536" s="38"/>
      <c r="V5536" s="38"/>
    </row>
    <row r="5537" ht="12.75">
      <c r="A5537" s="27">
        <v>5525</v>
      </c>
      <c r="B5537" s="28" t="s">
        <v>10188</v>
      </c>
      <c r="C5537" s="29" t="s">
        <v>10189</v>
      </c>
      <c r="D5537" s="30" t="s">
        <v>30</v>
      </c>
      <c r="E5537" s="31">
        <v>1</v>
      </c>
      <c r="F5537" s="32"/>
      <c r="G5537" s="32"/>
      <c r="H5537" s="32"/>
      <c r="I5537" s="33">
        <v>26891.459999999999</v>
      </c>
      <c r="J5537" s="33">
        <v>27590.639999999999</v>
      </c>
      <c r="K5537" s="33">
        <v>27483.07</v>
      </c>
      <c r="L5537" s="21">
        <f t="shared" si="609"/>
        <v>27321.723333333332</v>
      </c>
      <c r="M5537" s="34">
        <f t="shared" si="610"/>
        <v>376.48071429136115</v>
      </c>
      <c r="N5537" s="34">
        <f t="shared" si="611"/>
        <v>1.3779537611818331</v>
      </c>
      <c r="O5537" s="35">
        <f t="shared" si="612"/>
        <v>27321.723333333332</v>
      </c>
      <c r="P5537" s="35">
        <f t="shared" si="613"/>
        <v>27321.723333333332</v>
      </c>
      <c r="Q5537" s="39">
        <f t="shared" si="615"/>
        <v>27321.720000000001</v>
      </c>
      <c r="R5537" s="37">
        <f t="shared" si="614"/>
        <v>27321.720000000001</v>
      </c>
      <c r="T5537" s="38"/>
      <c r="U5537" s="38"/>
      <c r="V5537" s="38"/>
    </row>
    <row r="5538" ht="12.75">
      <c r="A5538" s="27">
        <v>5526</v>
      </c>
      <c r="B5538" s="28" t="s">
        <v>10190</v>
      </c>
      <c r="C5538" s="29" t="s">
        <v>10191</v>
      </c>
      <c r="D5538" s="30" t="s">
        <v>30</v>
      </c>
      <c r="E5538" s="31">
        <v>1</v>
      </c>
      <c r="F5538" s="32"/>
      <c r="G5538" s="32"/>
      <c r="H5538" s="32"/>
      <c r="I5538" s="33">
        <v>16039.450000000001</v>
      </c>
      <c r="J5538" s="33">
        <v>16151.73</v>
      </c>
      <c r="K5538" s="33">
        <v>16648.950000000001</v>
      </c>
      <c r="L5538" s="21">
        <f t="shared" si="609"/>
        <v>16280.043333333335</v>
      </c>
      <c r="M5538" s="34">
        <f t="shared" si="610"/>
        <v>324.37755183325106</v>
      </c>
      <c r="N5538" s="34">
        <f t="shared" si="611"/>
        <v>1.9924858011224642</v>
      </c>
      <c r="O5538" s="35">
        <f t="shared" si="612"/>
        <v>16280.043333333335</v>
      </c>
      <c r="P5538" s="35">
        <f t="shared" si="613"/>
        <v>16280.043333333335</v>
      </c>
      <c r="Q5538" s="39">
        <f t="shared" si="615"/>
        <v>16280.040000000001</v>
      </c>
      <c r="R5538" s="37">
        <f t="shared" si="614"/>
        <v>16280.040000000001</v>
      </c>
      <c r="T5538" s="38"/>
      <c r="U5538" s="38"/>
      <c r="V5538" s="38"/>
    </row>
    <row r="5539" ht="12.75">
      <c r="A5539" s="27">
        <v>5527</v>
      </c>
      <c r="B5539" s="28" t="s">
        <v>10192</v>
      </c>
      <c r="C5539" s="29" t="s">
        <v>10193</v>
      </c>
      <c r="D5539" s="30" t="s">
        <v>30</v>
      </c>
      <c r="E5539" s="31">
        <v>1</v>
      </c>
      <c r="F5539" s="32"/>
      <c r="G5539" s="32"/>
      <c r="H5539" s="32"/>
      <c r="I5539" s="33">
        <v>19820.009999999998</v>
      </c>
      <c r="J5539" s="33">
        <v>20414.610000000001</v>
      </c>
      <c r="K5539" s="33">
        <v>20057.849999999999</v>
      </c>
      <c r="L5539" s="21">
        <f t="shared" si="609"/>
        <v>20097.489999999998</v>
      </c>
      <c r="M5539" s="34">
        <f t="shared" si="610"/>
        <v>299.27543701413367</v>
      </c>
      <c r="N5539" s="34">
        <f t="shared" si="611"/>
        <v>1.4891184770542676</v>
      </c>
      <c r="O5539" s="35">
        <f t="shared" si="612"/>
        <v>20097.489999999998</v>
      </c>
      <c r="P5539" s="35">
        <f t="shared" si="613"/>
        <v>20097.489999999998</v>
      </c>
      <c r="Q5539" s="39">
        <f t="shared" si="615"/>
        <v>20097.490000000002</v>
      </c>
      <c r="R5539" s="37">
        <f t="shared" si="614"/>
        <v>20097.490000000002</v>
      </c>
      <c r="T5539" s="38"/>
      <c r="U5539" s="38"/>
      <c r="V5539" s="38"/>
    </row>
    <row r="5540" ht="12.75">
      <c r="A5540" s="27">
        <v>5528</v>
      </c>
      <c r="B5540" s="28" t="s">
        <v>10194</v>
      </c>
      <c r="C5540" s="29" t="s">
        <v>10195</v>
      </c>
      <c r="D5540" s="30" t="s">
        <v>30</v>
      </c>
      <c r="E5540" s="31">
        <v>1</v>
      </c>
      <c r="F5540" s="32"/>
      <c r="G5540" s="32"/>
      <c r="H5540" s="32"/>
      <c r="I5540" s="33">
        <v>9906.9099999999999</v>
      </c>
      <c r="J5540" s="33">
        <v>9976.2600000000002</v>
      </c>
      <c r="K5540" s="33">
        <v>10243.74</v>
      </c>
      <c r="L5540" s="21">
        <f t="shared" si="609"/>
        <v>10042.303333333331</v>
      </c>
      <c r="M5540" s="34">
        <f t="shared" si="610"/>
        <v>177.86203539073</v>
      </c>
      <c r="N5540" s="34">
        <f t="shared" si="611"/>
        <v>1.7711278925458671</v>
      </c>
      <c r="O5540" s="35">
        <f t="shared" si="612"/>
        <v>10042.303333333331</v>
      </c>
      <c r="P5540" s="35">
        <f t="shared" si="613"/>
        <v>10042.303333333331</v>
      </c>
      <c r="Q5540" s="39">
        <f t="shared" si="615"/>
        <v>10042.300000000001</v>
      </c>
      <c r="R5540" s="37">
        <f t="shared" si="614"/>
        <v>10042.300000000001</v>
      </c>
      <c r="T5540" s="38"/>
      <c r="U5540" s="38"/>
      <c r="V5540" s="38"/>
    </row>
    <row r="5541" ht="12.75">
      <c r="A5541" s="27">
        <v>5529</v>
      </c>
      <c r="B5541" s="28" t="s">
        <v>10196</v>
      </c>
      <c r="C5541" s="29" t="s">
        <v>10197</v>
      </c>
      <c r="D5541" s="30" t="s">
        <v>30</v>
      </c>
      <c r="E5541" s="31">
        <v>1</v>
      </c>
      <c r="F5541" s="32"/>
      <c r="G5541" s="32"/>
      <c r="H5541" s="32"/>
      <c r="I5541" s="33">
        <v>43866.760000000002</v>
      </c>
      <c r="J5541" s="33">
        <v>44042.230000000003</v>
      </c>
      <c r="K5541" s="33">
        <v>44524.760000000002</v>
      </c>
      <c r="L5541" s="21">
        <f t="shared" si="609"/>
        <v>44144.583333333336</v>
      </c>
      <c r="M5541" s="34">
        <f t="shared" si="610"/>
        <v>340.73179134523565</v>
      </c>
      <c r="N5541" s="34">
        <f t="shared" si="611"/>
        <v>0.77185413388634461</v>
      </c>
      <c r="O5541" s="35">
        <f t="shared" si="612"/>
        <v>44144.583333333328</v>
      </c>
      <c r="P5541" s="35">
        <f t="shared" si="613"/>
        <v>44144.583333333336</v>
      </c>
      <c r="Q5541" s="39">
        <f t="shared" si="615"/>
        <v>44144.580000000002</v>
      </c>
      <c r="R5541" s="37">
        <f t="shared" si="614"/>
        <v>44144.580000000002</v>
      </c>
      <c r="T5541" s="38"/>
      <c r="U5541" s="38"/>
      <c r="V5541" s="38"/>
    </row>
    <row r="5542" ht="12.75">
      <c r="A5542" s="27">
        <v>5530</v>
      </c>
      <c r="B5542" s="28" t="s">
        <v>10196</v>
      </c>
      <c r="C5542" s="29" t="s">
        <v>10198</v>
      </c>
      <c r="D5542" s="30" t="s">
        <v>30</v>
      </c>
      <c r="E5542" s="31">
        <v>1</v>
      </c>
      <c r="F5542" s="32"/>
      <c r="G5542" s="32"/>
      <c r="H5542" s="32"/>
      <c r="I5542" s="33">
        <v>43866.760000000002</v>
      </c>
      <c r="J5542" s="33">
        <v>44173.830000000002</v>
      </c>
      <c r="K5542" s="33">
        <v>44261.559999999998</v>
      </c>
      <c r="L5542" s="21">
        <f t="shared" si="609"/>
        <v>44100.716666666667</v>
      </c>
      <c r="M5542" s="34">
        <f t="shared" si="610"/>
        <v>207.30636660105887</v>
      </c>
      <c r="N5542" s="34">
        <f t="shared" si="611"/>
        <v>0.47007482478793927</v>
      </c>
      <c r="O5542" s="35">
        <f t="shared" si="612"/>
        <v>44100.71666666666</v>
      </c>
      <c r="P5542" s="35">
        <f t="shared" si="613"/>
        <v>44100.716666666667</v>
      </c>
      <c r="Q5542" s="39">
        <f t="shared" si="615"/>
        <v>44100.720000000001</v>
      </c>
      <c r="R5542" s="37">
        <f t="shared" si="614"/>
        <v>44100.720000000001</v>
      </c>
      <c r="T5542" s="38"/>
      <c r="U5542" s="38"/>
      <c r="V5542" s="38"/>
    </row>
    <row r="5543" ht="12.75">
      <c r="A5543" s="27">
        <v>5531</v>
      </c>
      <c r="B5543" s="28" t="s">
        <v>10199</v>
      </c>
      <c r="C5543" s="29" t="s">
        <v>10200</v>
      </c>
      <c r="D5543" s="30" t="s">
        <v>30</v>
      </c>
      <c r="E5543" s="31">
        <v>1</v>
      </c>
      <c r="F5543" s="32"/>
      <c r="G5543" s="32"/>
      <c r="H5543" s="32"/>
      <c r="I5543" s="33">
        <v>31341.360000000001</v>
      </c>
      <c r="J5543" s="33">
        <v>31936.849999999999</v>
      </c>
      <c r="K5543" s="33">
        <v>32532.330000000002</v>
      </c>
      <c r="L5543" s="21">
        <f t="shared" si="609"/>
        <v>31936.846666666668</v>
      </c>
      <c r="M5543" s="34">
        <f t="shared" si="610"/>
        <v>595.48500000699767</v>
      </c>
      <c r="N5543" s="34">
        <f t="shared" si="611"/>
        <v>1.8645704324607635</v>
      </c>
      <c r="O5543" s="35">
        <f t="shared" si="612"/>
        <v>31936.846666666668</v>
      </c>
      <c r="P5543" s="35">
        <f t="shared" si="613"/>
        <v>31936.846666666668</v>
      </c>
      <c r="Q5543" s="39">
        <f t="shared" si="615"/>
        <v>31936.850000000002</v>
      </c>
      <c r="R5543" s="37">
        <f t="shared" si="614"/>
        <v>31936.850000000002</v>
      </c>
      <c r="T5543" s="38"/>
      <c r="U5543" s="38"/>
      <c r="V5543" s="38"/>
    </row>
    <row r="5544" ht="12.75">
      <c r="A5544" s="27">
        <v>5532</v>
      </c>
      <c r="B5544" s="28" t="s">
        <v>10201</v>
      </c>
      <c r="C5544" s="29" t="s">
        <v>10202</v>
      </c>
      <c r="D5544" s="30" t="s">
        <v>30</v>
      </c>
      <c r="E5544" s="31">
        <v>1</v>
      </c>
      <c r="F5544" s="32"/>
      <c r="G5544" s="32"/>
      <c r="H5544" s="32"/>
      <c r="I5544" s="33">
        <v>5615.04</v>
      </c>
      <c r="J5544" s="33">
        <v>5716.1099999999997</v>
      </c>
      <c r="K5544" s="33">
        <v>5800.3400000000001</v>
      </c>
      <c r="L5544" s="21">
        <f t="shared" si="609"/>
        <v>5710.496666666666</v>
      </c>
      <c r="M5544" s="34">
        <f t="shared" si="610"/>
        <v>92.777446792490196</v>
      </c>
      <c r="N5544" s="34">
        <f t="shared" si="611"/>
        <v>1.6246826188350845</v>
      </c>
      <c r="O5544" s="35">
        <f t="shared" si="612"/>
        <v>5710.496666666666</v>
      </c>
      <c r="P5544" s="35">
        <f t="shared" si="613"/>
        <v>5710.496666666666</v>
      </c>
      <c r="Q5544" s="39">
        <f t="shared" si="615"/>
        <v>5710.5</v>
      </c>
      <c r="R5544" s="37">
        <f t="shared" si="614"/>
        <v>5710.5</v>
      </c>
      <c r="T5544" s="38"/>
      <c r="U5544" s="38"/>
      <c r="V5544" s="38"/>
    </row>
    <row r="5545" ht="12.75">
      <c r="A5545" s="27">
        <v>5533</v>
      </c>
      <c r="B5545" s="28" t="s">
        <v>10203</v>
      </c>
      <c r="C5545" s="29" t="s">
        <v>10204</v>
      </c>
      <c r="D5545" s="30" t="s">
        <v>30</v>
      </c>
      <c r="E5545" s="31">
        <v>1</v>
      </c>
      <c r="F5545" s="32"/>
      <c r="G5545" s="32"/>
      <c r="H5545" s="32"/>
      <c r="I5545" s="33">
        <v>821.17999999999995</v>
      </c>
      <c r="J5545" s="33">
        <v>828.57000000000005</v>
      </c>
      <c r="K5545" s="33">
        <v>848.27999999999997</v>
      </c>
      <c r="L5545" s="21">
        <f t="shared" si="609"/>
        <v>832.67666666666662</v>
      </c>
      <c r="M5545" s="34">
        <f t="shared" si="610"/>
        <v>14.008962607321546</v>
      </c>
      <c r="N5545" s="34">
        <f t="shared" si="611"/>
        <v>1.6824012450596928</v>
      </c>
      <c r="O5545" s="35">
        <f t="shared" si="612"/>
        <v>832.67666666666651</v>
      </c>
      <c r="P5545" s="35">
        <f t="shared" si="613"/>
        <v>832.67666666666662</v>
      </c>
      <c r="Q5545" s="39">
        <f t="shared" si="615"/>
        <v>832.68000000000006</v>
      </c>
      <c r="R5545" s="37">
        <f t="shared" si="614"/>
        <v>832.68000000000006</v>
      </c>
      <c r="T5545" s="38"/>
      <c r="U5545" s="38"/>
      <c r="V5545" s="38"/>
    </row>
    <row r="5546" ht="12.75">
      <c r="A5546" s="27">
        <v>5534</v>
      </c>
      <c r="B5546" s="28" t="s">
        <v>10205</v>
      </c>
      <c r="C5546" s="29" t="s">
        <v>10206</v>
      </c>
      <c r="D5546" s="30" t="s">
        <v>30</v>
      </c>
      <c r="E5546" s="31">
        <v>1</v>
      </c>
      <c r="F5546" s="32"/>
      <c r="G5546" s="32"/>
      <c r="H5546" s="32"/>
      <c r="I5546" s="33">
        <v>23526.150000000001</v>
      </c>
      <c r="J5546" s="33">
        <v>23737.889999999999</v>
      </c>
      <c r="K5546" s="33">
        <v>23902.57</v>
      </c>
      <c r="L5546" s="21">
        <f t="shared" si="609"/>
        <v>23722.203333333335</v>
      </c>
      <c r="M5546" s="34">
        <f t="shared" si="610"/>
        <v>188.69964953155844</v>
      </c>
      <c r="N5546" s="34">
        <f t="shared" si="611"/>
        <v>0.79545583047257029</v>
      </c>
      <c r="O5546" s="35">
        <f t="shared" si="612"/>
        <v>23722.203333333331</v>
      </c>
      <c r="P5546" s="35">
        <f t="shared" si="613"/>
        <v>23722.203333333335</v>
      </c>
      <c r="Q5546" s="39">
        <f t="shared" si="615"/>
        <v>23722.200000000001</v>
      </c>
      <c r="R5546" s="37">
        <f t="shared" si="614"/>
        <v>23722.200000000001</v>
      </c>
      <c r="T5546" s="38"/>
      <c r="U5546" s="38"/>
      <c r="V5546" s="38"/>
    </row>
    <row r="5547" ht="12.75">
      <c r="A5547" s="27">
        <v>5535</v>
      </c>
      <c r="B5547" s="28" t="s">
        <v>10207</v>
      </c>
      <c r="C5547" s="29" t="s">
        <v>10208</v>
      </c>
      <c r="D5547" s="30" t="s">
        <v>30</v>
      </c>
      <c r="E5547" s="31">
        <v>1</v>
      </c>
      <c r="F5547" s="32"/>
      <c r="G5547" s="32"/>
      <c r="H5547" s="32"/>
      <c r="I5547" s="33">
        <v>8224.2399999999998</v>
      </c>
      <c r="J5547" s="33">
        <v>8380.5</v>
      </c>
      <c r="K5547" s="33">
        <v>8396.9500000000007</v>
      </c>
      <c r="L5547" s="21">
        <f t="shared" si="609"/>
        <v>8333.8966666666656</v>
      </c>
      <c r="M5547" s="34">
        <f t="shared" si="610"/>
        <v>95.320978978047648</v>
      </c>
      <c r="N5547" s="34">
        <f t="shared" si="611"/>
        <v>1.1437744285851996</v>
      </c>
      <c r="O5547" s="35">
        <f t="shared" si="612"/>
        <v>8333.8966666666656</v>
      </c>
      <c r="P5547" s="35">
        <f t="shared" si="613"/>
        <v>8333.8966666666656</v>
      </c>
      <c r="Q5547" s="39">
        <f t="shared" si="615"/>
        <v>8333.8999999999996</v>
      </c>
      <c r="R5547" s="37">
        <f t="shared" si="614"/>
        <v>8333.8999999999996</v>
      </c>
      <c r="T5547" s="38"/>
      <c r="U5547" s="38"/>
      <c r="V5547" s="38"/>
    </row>
    <row r="5548" ht="12.75">
      <c r="A5548" s="27">
        <v>5536</v>
      </c>
      <c r="B5548" s="28" t="s">
        <v>10209</v>
      </c>
      <c r="C5548" s="29" t="s">
        <v>10210</v>
      </c>
      <c r="D5548" s="30" t="s">
        <v>30</v>
      </c>
      <c r="E5548" s="31">
        <v>1</v>
      </c>
      <c r="F5548" s="32"/>
      <c r="G5548" s="32"/>
      <c r="H5548" s="32"/>
      <c r="I5548" s="33">
        <v>7316.2700000000004</v>
      </c>
      <c r="J5548" s="33">
        <v>7543.0699999999997</v>
      </c>
      <c r="K5548" s="33">
        <v>7426.0100000000002</v>
      </c>
      <c r="L5548" s="21">
        <f t="shared" si="609"/>
        <v>7428.4499999999998</v>
      </c>
      <c r="M5548" s="34">
        <f t="shared" si="610"/>
        <v>113.41968612194232</v>
      </c>
      <c r="N5548" s="34">
        <f t="shared" si="611"/>
        <v>1.5268284247984751</v>
      </c>
      <c r="O5548" s="35">
        <f t="shared" si="612"/>
        <v>7428.4499999999989</v>
      </c>
      <c r="P5548" s="35">
        <f t="shared" si="613"/>
        <v>7428.4499999999998</v>
      </c>
      <c r="Q5548" s="39">
        <f t="shared" si="615"/>
        <v>7428.4499999999998</v>
      </c>
      <c r="R5548" s="37">
        <f t="shared" si="614"/>
        <v>7428.4499999999998</v>
      </c>
      <c r="T5548" s="38"/>
      <c r="U5548" s="38"/>
      <c r="V5548" s="38"/>
    </row>
    <row r="5549" ht="12.75">
      <c r="A5549" s="27">
        <v>5537</v>
      </c>
      <c r="B5549" s="28" t="s">
        <v>10211</v>
      </c>
      <c r="C5549" s="29" t="s">
        <v>10212</v>
      </c>
      <c r="D5549" s="30" t="s">
        <v>30</v>
      </c>
      <c r="E5549" s="31">
        <v>1</v>
      </c>
      <c r="F5549" s="32"/>
      <c r="G5549" s="32"/>
      <c r="H5549" s="32"/>
      <c r="I5549" s="33">
        <v>7316.2700000000004</v>
      </c>
      <c r="J5549" s="33">
        <v>7484.54</v>
      </c>
      <c r="K5549" s="33">
        <v>7447.96</v>
      </c>
      <c r="L5549" s="21">
        <f t="shared" si="609"/>
        <v>7416.2566666666671</v>
      </c>
      <c r="M5549" s="34">
        <f t="shared" si="610"/>
        <v>88.50154932730436</v>
      </c>
      <c r="N5549" s="34">
        <f t="shared" si="611"/>
        <v>1.1933452859727216</v>
      </c>
      <c r="O5549" s="35">
        <f t="shared" si="612"/>
        <v>7416.2566666666662</v>
      </c>
      <c r="P5549" s="35">
        <f t="shared" si="613"/>
        <v>7416.2566666666671</v>
      </c>
      <c r="Q5549" s="39">
        <f t="shared" si="615"/>
        <v>7416.2600000000002</v>
      </c>
      <c r="R5549" s="37">
        <f t="shared" si="614"/>
        <v>7416.2600000000002</v>
      </c>
      <c r="T5549" s="38"/>
      <c r="U5549" s="38"/>
      <c r="V5549" s="38"/>
    </row>
    <row r="5550" ht="12.75">
      <c r="A5550" s="27">
        <v>5538</v>
      </c>
      <c r="B5550" s="28" t="s">
        <v>10213</v>
      </c>
      <c r="C5550" s="29" t="s">
        <v>10214</v>
      </c>
      <c r="D5550" s="30" t="s">
        <v>30</v>
      </c>
      <c r="E5550" s="31">
        <v>1</v>
      </c>
      <c r="F5550" s="32"/>
      <c r="G5550" s="32"/>
      <c r="H5550" s="32"/>
      <c r="I5550" s="33">
        <v>7325.5799999999999</v>
      </c>
      <c r="J5550" s="33">
        <v>7450.1099999999997</v>
      </c>
      <c r="K5550" s="33">
        <v>7457.4399999999996</v>
      </c>
      <c r="L5550" s="21">
        <f t="shared" si="609"/>
        <v>7411.0433333333322</v>
      </c>
      <c r="M5550" s="34">
        <f t="shared" si="610"/>
        <v>74.104104024900735</v>
      </c>
      <c r="N5550" s="34">
        <f t="shared" si="611"/>
        <v>0.99991459625658752</v>
      </c>
      <c r="O5550" s="35">
        <f t="shared" si="612"/>
        <v>7411.0433333333322</v>
      </c>
      <c r="P5550" s="35">
        <f t="shared" si="613"/>
        <v>7411.0433333333322</v>
      </c>
      <c r="Q5550" s="39">
        <f t="shared" si="615"/>
        <v>7411.04</v>
      </c>
      <c r="R5550" s="37">
        <f t="shared" si="614"/>
        <v>7411.04</v>
      </c>
      <c r="T5550" s="38"/>
      <c r="U5550" s="38"/>
      <c r="V5550" s="38"/>
    </row>
    <row r="5551" ht="12.75">
      <c r="A5551" s="27">
        <v>5539</v>
      </c>
      <c r="B5551" s="28" t="s">
        <v>10215</v>
      </c>
      <c r="C5551" s="29" t="s">
        <v>10216</v>
      </c>
      <c r="D5551" s="30" t="s">
        <v>30</v>
      </c>
      <c r="E5551" s="31">
        <v>1</v>
      </c>
      <c r="F5551" s="32"/>
      <c r="G5551" s="32"/>
      <c r="H5551" s="32"/>
      <c r="I5551" s="33">
        <v>5302.0799999999999</v>
      </c>
      <c r="J5551" s="33">
        <v>5360.3999999999996</v>
      </c>
      <c r="K5551" s="33">
        <v>5434.6300000000001</v>
      </c>
      <c r="L5551" s="21">
        <f t="shared" si="609"/>
        <v>5365.7033333333338</v>
      </c>
      <c r="M5551" s="34">
        <f t="shared" si="610"/>
        <v>66.433949403398756</v>
      </c>
      <c r="N5551" s="34">
        <f t="shared" si="611"/>
        <v>1.2381219250548468</v>
      </c>
      <c r="O5551" s="35">
        <f t="shared" si="612"/>
        <v>5365.7033333333329</v>
      </c>
      <c r="P5551" s="35">
        <f t="shared" si="613"/>
        <v>5365.7033333333338</v>
      </c>
      <c r="Q5551" s="39">
        <f t="shared" si="615"/>
        <v>5365.6999999999998</v>
      </c>
      <c r="R5551" s="37">
        <f t="shared" si="614"/>
        <v>5365.6999999999998</v>
      </c>
      <c r="T5551" s="38"/>
      <c r="U5551" s="38"/>
      <c r="V5551" s="38"/>
    </row>
    <row r="5552" ht="12.75">
      <c r="A5552" s="27">
        <v>5540</v>
      </c>
      <c r="B5552" s="28" t="s">
        <v>10215</v>
      </c>
      <c r="C5552" s="29" t="s">
        <v>10217</v>
      </c>
      <c r="D5552" s="30" t="s">
        <v>30</v>
      </c>
      <c r="E5552" s="31">
        <v>1</v>
      </c>
      <c r="F5552" s="32"/>
      <c r="G5552" s="32"/>
      <c r="H5552" s="32"/>
      <c r="I5552" s="33">
        <v>1515.3099999999999</v>
      </c>
      <c r="J5552" s="33">
        <v>1553.1900000000001</v>
      </c>
      <c r="K5552" s="33">
        <v>1525.9200000000001</v>
      </c>
      <c r="L5552" s="21">
        <f t="shared" si="609"/>
        <v>1531.4733333333334</v>
      </c>
      <c r="M5552" s="34">
        <f t="shared" si="610"/>
        <v>19.541065307022926</v>
      </c>
      <c r="N5552" s="34">
        <f t="shared" si="611"/>
        <v>1.2759651037795581</v>
      </c>
      <c r="O5552" s="35">
        <f t="shared" si="612"/>
        <v>1531.4733333333334</v>
      </c>
      <c r="P5552" s="35">
        <f t="shared" si="613"/>
        <v>1531.4733333333334</v>
      </c>
      <c r="Q5552" s="39">
        <f t="shared" si="615"/>
        <v>1531.47</v>
      </c>
      <c r="R5552" s="37">
        <f t="shared" si="614"/>
        <v>1531.47</v>
      </c>
      <c r="T5552" s="38"/>
      <c r="U5552" s="38"/>
      <c r="V5552" s="38"/>
    </row>
    <row r="5553" ht="12.75">
      <c r="A5553" s="27">
        <v>5541</v>
      </c>
      <c r="B5553" s="28" t="s">
        <v>10215</v>
      </c>
      <c r="C5553" s="29" t="s">
        <v>10218</v>
      </c>
      <c r="D5553" s="30" t="s">
        <v>30</v>
      </c>
      <c r="E5553" s="31">
        <v>1</v>
      </c>
      <c r="F5553" s="32"/>
      <c r="G5553" s="32"/>
      <c r="H5553" s="32"/>
      <c r="I5553" s="33">
        <v>1515.3099999999999</v>
      </c>
      <c r="J5553" s="33">
        <v>1571.3800000000001</v>
      </c>
      <c r="K5553" s="33">
        <v>1524.4000000000001</v>
      </c>
      <c r="L5553" s="21">
        <f t="shared" si="609"/>
        <v>1537.03</v>
      </c>
      <c r="M5553" s="34">
        <f t="shared" si="610"/>
        <v>30.09317032151986</v>
      </c>
      <c r="N5553" s="34">
        <f t="shared" si="611"/>
        <v>1.9578778762626532</v>
      </c>
      <c r="O5553" s="35">
        <f t="shared" si="612"/>
        <v>1537.03</v>
      </c>
      <c r="P5553" s="35">
        <f t="shared" si="613"/>
        <v>1537.03</v>
      </c>
      <c r="Q5553" s="39">
        <f t="shared" si="615"/>
        <v>1537.03</v>
      </c>
      <c r="R5553" s="37">
        <f t="shared" si="614"/>
        <v>1537.03</v>
      </c>
      <c r="T5553" s="38"/>
      <c r="U5553" s="38"/>
      <c r="V5553" s="38"/>
    </row>
    <row r="5554" ht="12.75">
      <c r="A5554" s="27">
        <v>5542</v>
      </c>
      <c r="B5554" s="28" t="s">
        <v>10215</v>
      </c>
      <c r="C5554" s="29" t="s">
        <v>10219</v>
      </c>
      <c r="D5554" s="30" t="s">
        <v>30</v>
      </c>
      <c r="E5554" s="31">
        <v>1</v>
      </c>
      <c r="F5554" s="32"/>
      <c r="G5554" s="32"/>
      <c r="H5554" s="32"/>
      <c r="I5554" s="33">
        <v>5218.3800000000001</v>
      </c>
      <c r="J5554" s="33">
        <v>5260.1300000000001</v>
      </c>
      <c r="K5554" s="33">
        <v>5395.8000000000002</v>
      </c>
      <c r="L5554" s="21">
        <f t="shared" si="609"/>
        <v>5291.4366666666674</v>
      </c>
      <c r="M5554" s="34">
        <f t="shared" si="610"/>
        <v>92.760684739459208</v>
      </c>
      <c r="N5554" s="34">
        <f t="shared" si="611"/>
        <v>1.7530340167123963</v>
      </c>
      <c r="O5554" s="35">
        <f t="shared" si="612"/>
        <v>5291.4366666666665</v>
      </c>
      <c r="P5554" s="35">
        <f t="shared" si="613"/>
        <v>5291.4366666666674</v>
      </c>
      <c r="Q5554" s="39">
        <f t="shared" si="615"/>
        <v>5291.4400000000005</v>
      </c>
      <c r="R5554" s="37">
        <f t="shared" si="614"/>
        <v>5291.4400000000005</v>
      </c>
      <c r="T5554" s="38"/>
      <c r="U5554" s="38"/>
      <c r="V5554" s="38"/>
    </row>
    <row r="5555" ht="12.75">
      <c r="A5555" s="27">
        <v>5543</v>
      </c>
      <c r="B5555" s="28" t="s">
        <v>10220</v>
      </c>
      <c r="C5555" s="29" t="s">
        <v>10221</v>
      </c>
      <c r="D5555" s="30" t="s">
        <v>30</v>
      </c>
      <c r="E5555" s="31">
        <v>1</v>
      </c>
      <c r="F5555" s="32"/>
      <c r="G5555" s="32"/>
      <c r="H5555" s="32"/>
      <c r="I5555" s="33">
        <v>8593.0300000000007</v>
      </c>
      <c r="J5555" s="33">
        <v>8713.3299999999999</v>
      </c>
      <c r="K5555" s="33">
        <v>8919.5699999999997</v>
      </c>
      <c r="L5555" s="21">
        <f t="shared" si="609"/>
        <v>8741.9766666666674</v>
      </c>
      <c r="M5555" s="34">
        <f t="shared" si="610"/>
        <v>165.1440781055536</v>
      </c>
      <c r="N5555" s="34">
        <f t="shared" si="611"/>
        <v>1.8890931010517482</v>
      </c>
      <c r="O5555" s="35">
        <f t="shared" si="612"/>
        <v>8741.9766666666656</v>
      </c>
      <c r="P5555" s="35">
        <f t="shared" si="613"/>
        <v>8741.9766666666674</v>
      </c>
      <c r="Q5555" s="39">
        <f t="shared" si="615"/>
        <v>8741.9799999999996</v>
      </c>
      <c r="R5555" s="37">
        <f t="shared" si="614"/>
        <v>8741.9799999999996</v>
      </c>
      <c r="T5555" s="38"/>
      <c r="U5555" s="38"/>
      <c r="V5555" s="38"/>
    </row>
    <row r="5556" ht="12.75">
      <c r="A5556" s="27">
        <v>5544</v>
      </c>
      <c r="B5556" s="28" t="s">
        <v>10220</v>
      </c>
      <c r="C5556" s="29" t="s">
        <v>10222</v>
      </c>
      <c r="D5556" s="30" t="s">
        <v>30</v>
      </c>
      <c r="E5556" s="31">
        <v>1</v>
      </c>
      <c r="F5556" s="32"/>
      <c r="G5556" s="32"/>
      <c r="H5556" s="32"/>
      <c r="I5556" s="33">
        <v>8304.8199999999997</v>
      </c>
      <c r="J5556" s="33">
        <v>8578.8799999999992</v>
      </c>
      <c r="K5556" s="33">
        <v>8570.5699999999997</v>
      </c>
      <c r="L5556" s="21">
        <f t="shared" si="609"/>
        <v>8484.7566666666662</v>
      </c>
      <c r="M5556" s="34">
        <f t="shared" si="610"/>
        <v>155.88510843994459</v>
      </c>
      <c r="N5556" s="34">
        <f t="shared" si="611"/>
        <v>1.8372372310022398</v>
      </c>
      <c r="O5556" s="35">
        <f t="shared" si="612"/>
        <v>8484.7566666666644</v>
      </c>
      <c r="P5556" s="35">
        <f t="shared" si="613"/>
        <v>8484.7566666666662</v>
      </c>
      <c r="Q5556" s="39">
        <f t="shared" si="615"/>
        <v>8484.7600000000002</v>
      </c>
      <c r="R5556" s="37">
        <f t="shared" si="614"/>
        <v>8484.7600000000002</v>
      </c>
      <c r="T5556" s="38"/>
      <c r="U5556" s="38"/>
      <c r="V5556" s="38"/>
    </row>
    <row r="5557" ht="12.75">
      <c r="A5557" s="27">
        <v>5545</v>
      </c>
      <c r="B5557" s="28" t="s">
        <v>10223</v>
      </c>
      <c r="C5557" s="29" t="s">
        <v>10224</v>
      </c>
      <c r="D5557" s="30" t="s">
        <v>30</v>
      </c>
      <c r="E5557" s="31">
        <v>1</v>
      </c>
      <c r="F5557" s="32"/>
      <c r="G5557" s="32"/>
      <c r="H5557" s="32"/>
      <c r="I5557" s="33">
        <v>9507.1599999999999</v>
      </c>
      <c r="J5557" s="33">
        <v>9659.2700000000004</v>
      </c>
      <c r="K5557" s="33">
        <v>9678.2900000000009</v>
      </c>
      <c r="L5557" s="21">
        <f t="shared" si="609"/>
        <v>9614.9066666666677</v>
      </c>
      <c r="M5557" s="34">
        <f t="shared" si="610"/>
        <v>93.794713248313855</v>
      </c>
      <c r="N5557" s="34">
        <f t="shared" si="611"/>
        <v>0.97551350730720054</v>
      </c>
      <c r="O5557" s="35">
        <f t="shared" si="612"/>
        <v>9614.9066666666658</v>
      </c>
      <c r="P5557" s="35">
        <f t="shared" si="613"/>
        <v>9614.9066666666677</v>
      </c>
      <c r="Q5557" s="39">
        <f t="shared" si="615"/>
        <v>9614.9099999999999</v>
      </c>
      <c r="R5557" s="37">
        <f t="shared" si="614"/>
        <v>9614.9099999999999</v>
      </c>
      <c r="T5557" s="38"/>
      <c r="U5557" s="38"/>
      <c r="V5557" s="38"/>
    </row>
    <row r="5558" ht="12.75">
      <c r="A5558" s="27">
        <v>5546</v>
      </c>
      <c r="B5558" s="28" t="s">
        <v>10225</v>
      </c>
      <c r="C5558" s="29" t="s">
        <v>10226</v>
      </c>
      <c r="D5558" s="30" t="s">
        <v>30</v>
      </c>
      <c r="E5558" s="31">
        <v>1</v>
      </c>
      <c r="F5558" s="32"/>
      <c r="G5558" s="32"/>
      <c r="H5558" s="32"/>
      <c r="I5558" s="33">
        <v>9507.1599999999999</v>
      </c>
      <c r="J5558" s="33">
        <v>9801.8799999999992</v>
      </c>
      <c r="K5558" s="33">
        <v>9792.3700000000008</v>
      </c>
      <c r="L5558" s="21">
        <f t="shared" si="609"/>
        <v>9700.4700000000012</v>
      </c>
      <c r="M5558" s="34">
        <f t="shared" si="610"/>
        <v>167.47888553486382</v>
      </c>
      <c r="N5558" s="34">
        <f t="shared" si="611"/>
        <v>1.7265027935230333</v>
      </c>
      <c r="O5558" s="35">
        <f t="shared" si="612"/>
        <v>9700.4700000000012</v>
      </c>
      <c r="P5558" s="35">
        <f t="shared" si="613"/>
        <v>9700.4700000000012</v>
      </c>
      <c r="Q5558" s="39">
        <f t="shared" si="615"/>
        <v>9700.4699999999993</v>
      </c>
      <c r="R5558" s="37">
        <f t="shared" si="614"/>
        <v>9700.4699999999993</v>
      </c>
      <c r="T5558" s="38"/>
      <c r="U5558" s="38"/>
      <c r="V5558" s="38"/>
    </row>
    <row r="5559" ht="12.75">
      <c r="A5559" s="27">
        <v>5547</v>
      </c>
      <c r="B5559" s="28" t="s">
        <v>10227</v>
      </c>
      <c r="C5559" s="29" t="s">
        <v>10228</v>
      </c>
      <c r="D5559" s="30" t="s">
        <v>30</v>
      </c>
      <c r="E5559" s="31">
        <v>1</v>
      </c>
      <c r="F5559" s="32"/>
      <c r="G5559" s="32"/>
      <c r="H5559" s="32"/>
      <c r="I5559" s="33">
        <v>152867.39000000001</v>
      </c>
      <c r="J5559" s="33">
        <v>158523.48000000001</v>
      </c>
      <c r="K5559" s="33">
        <v>156230.47</v>
      </c>
      <c r="L5559" s="21">
        <f t="shared" si="609"/>
        <v>155873.78</v>
      </c>
      <c r="M5559" s="34">
        <f t="shared" si="610"/>
        <v>2844.865434269253</v>
      </c>
      <c r="N5559" s="34">
        <f t="shared" si="611"/>
        <v>1.8251083885110457</v>
      </c>
      <c r="O5559" s="35">
        <f t="shared" si="612"/>
        <v>155873.77999999997</v>
      </c>
      <c r="P5559" s="35">
        <f t="shared" si="613"/>
        <v>155873.78</v>
      </c>
      <c r="Q5559" s="39">
        <f t="shared" si="615"/>
        <v>155873.78</v>
      </c>
      <c r="R5559" s="37">
        <f t="shared" si="614"/>
        <v>155873.78</v>
      </c>
      <c r="T5559" s="38"/>
      <c r="U5559" s="38"/>
      <c r="V5559" s="38"/>
    </row>
    <row r="5560" ht="12.75">
      <c r="A5560" s="27">
        <v>5548</v>
      </c>
      <c r="B5560" s="28" t="s">
        <v>10227</v>
      </c>
      <c r="C5560" s="29" t="s">
        <v>10229</v>
      </c>
      <c r="D5560" s="30" t="s">
        <v>30</v>
      </c>
      <c r="E5560" s="31">
        <v>1</v>
      </c>
      <c r="F5560" s="32"/>
      <c r="G5560" s="32"/>
      <c r="H5560" s="32"/>
      <c r="I5560" s="33">
        <v>178596.81</v>
      </c>
      <c r="J5560" s="33">
        <v>180739.97</v>
      </c>
      <c r="K5560" s="33">
        <v>183597.51999999999</v>
      </c>
      <c r="L5560" s="21">
        <f t="shared" si="609"/>
        <v>180978.10000000001</v>
      </c>
      <c r="M5560" s="34">
        <f t="shared" si="610"/>
        <v>2508.8452620079975</v>
      </c>
      <c r="N5560" s="34">
        <f t="shared" si="611"/>
        <v>1.3862700857219725</v>
      </c>
      <c r="O5560" s="35">
        <f t="shared" si="612"/>
        <v>180978.10000000001</v>
      </c>
      <c r="P5560" s="35">
        <f t="shared" si="613"/>
        <v>180978.10000000001</v>
      </c>
      <c r="Q5560" s="39">
        <f t="shared" si="615"/>
        <v>180978.10000000001</v>
      </c>
      <c r="R5560" s="37">
        <f t="shared" si="614"/>
        <v>180978.10000000001</v>
      </c>
      <c r="T5560" s="38"/>
      <c r="U5560" s="38"/>
      <c r="V5560" s="38"/>
    </row>
    <row r="5561" ht="12.75">
      <c r="A5561" s="27">
        <v>5549</v>
      </c>
      <c r="B5561" s="28" t="s">
        <v>10227</v>
      </c>
      <c r="C5561" s="29" t="s">
        <v>10230</v>
      </c>
      <c r="D5561" s="30" t="s">
        <v>30</v>
      </c>
      <c r="E5561" s="31">
        <v>1</v>
      </c>
      <c r="F5561" s="32"/>
      <c r="G5561" s="32"/>
      <c r="H5561" s="32"/>
      <c r="I5561" s="33">
        <v>34440.169999999998</v>
      </c>
      <c r="J5561" s="33">
        <v>35645.580000000002</v>
      </c>
      <c r="K5561" s="33">
        <v>35714.459999999999</v>
      </c>
      <c r="L5561" s="21">
        <f t="shared" si="609"/>
        <v>35266.736666666664</v>
      </c>
      <c r="M5561" s="34">
        <f t="shared" si="610"/>
        <v>716.65574331985579</v>
      </c>
      <c r="N5561" s="34">
        <f t="shared" si="611"/>
        <v>2.0321010988159358</v>
      </c>
      <c r="O5561" s="35">
        <f t="shared" si="612"/>
        <v>35266.736666666664</v>
      </c>
      <c r="P5561" s="35">
        <f t="shared" si="613"/>
        <v>35266.736666666664</v>
      </c>
      <c r="Q5561" s="39">
        <f t="shared" si="615"/>
        <v>35266.739999999998</v>
      </c>
      <c r="R5561" s="37">
        <f t="shared" si="614"/>
        <v>35266.739999999998</v>
      </c>
      <c r="T5561" s="38"/>
      <c r="U5561" s="38"/>
      <c r="V5561" s="38"/>
    </row>
    <row r="5562" ht="12.75">
      <c r="A5562" s="27">
        <v>5550</v>
      </c>
      <c r="B5562" s="28" t="s">
        <v>10231</v>
      </c>
      <c r="C5562" s="29" t="s">
        <v>10232</v>
      </c>
      <c r="D5562" s="30" t="s">
        <v>30</v>
      </c>
      <c r="E5562" s="31">
        <v>1</v>
      </c>
      <c r="F5562" s="32"/>
      <c r="G5562" s="32"/>
      <c r="H5562" s="32"/>
      <c r="I5562" s="33">
        <v>30241.299999999999</v>
      </c>
      <c r="J5562" s="33">
        <v>30846.130000000001</v>
      </c>
      <c r="K5562" s="33">
        <v>31118.299999999999</v>
      </c>
      <c r="L5562" s="21">
        <f t="shared" si="609"/>
        <v>30735.243333333332</v>
      </c>
      <c r="M5562" s="34">
        <f t="shared" si="610"/>
        <v>448.89212471743537</v>
      </c>
      <c r="N5562" s="34">
        <f t="shared" si="611"/>
        <v>1.4605126754620414</v>
      </c>
      <c r="O5562" s="35">
        <f t="shared" si="612"/>
        <v>30735.243333333332</v>
      </c>
      <c r="P5562" s="35">
        <f t="shared" si="613"/>
        <v>30735.243333333332</v>
      </c>
      <c r="Q5562" s="39">
        <f t="shared" si="615"/>
        <v>30735.240000000002</v>
      </c>
      <c r="R5562" s="37">
        <f t="shared" si="614"/>
        <v>30735.240000000002</v>
      </c>
      <c r="T5562" s="38"/>
      <c r="U5562" s="38"/>
      <c r="V5562" s="38"/>
    </row>
    <row r="5563" ht="23.25">
      <c r="A5563" s="27">
        <v>5551</v>
      </c>
      <c r="B5563" s="28" t="s">
        <v>10233</v>
      </c>
      <c r="C5563" s="29" t="s">
        <v>10234</v>
      </c>
      <c r="D5563" s="30" t="s">
        <v>30</v>
      </c>
      <c r="E5563" s="31">
        <v>1</v>
      </c>
      <c r="F5563" s="32"/>
      <c r="G5563" s="32"/>
      <c r="H5563" s="32"/>
      <c r="I5563" s="33">
        <v>34037.330000000002</v>
      </c>
      <c r="J5563" s="33">
        <v>34513.849999999999</v>
      </c>
      <c r="K5563" s="33">
        <v>35466.900000000001</v>
      </c>
      <c r="L5563" s="21">
        <f t="shared" si="609"/>
        <v>34672.693333333329</v>
      </c>
      <c r="M5563" s="34">
        <f t="shared" si="610"/>
        <v>727.90177883649494</v>
      </c>
      <c r="N5563" s="34">
        <f t="shared" si="611"/>
        <v>2.0993517055010869</v>
      </c>
      <c r="O5563" s="35">
        <f t="shared" si="612"/>
        <v>34672.693333333329</v>
      </c>
      <c r="P5563" s="35">
        <f t="shared" si="613"/>
        <v>34672.693333333329</v>
      </c>
      <c r="Q5563" s="39">
        <f t="shared" si="615"/>
        <v>34672.690000000002</v>
      </c>
      <c r="R5563" s="37">
        <f t="shared" si="614"/>
        <v>34672.690000000002</v>
      </c>
      <c r="T5563" s="38"/>
      <c r="U5563" s="38"/>
      <c r="V5563" s="38"/>
    </row>
    <row r="5564" ht="12.75">
      <c r="A5564" s="27">
        <v>5552</v>
      </c>
      <c r="B5564" s="28" t="s">
        <v>10235</v>
      </c>
      <c r="C5564" s="29" t="s">
        <v>10236</v>
      </c>
      <c r="D5564" s="30" t="s">
        <v>30</v>
      </c>
      <c r="E5564" s="31">
        <v>1</v>
      </c>
      <c r="F5564" s="32"/>
      <c r="G5564" s="32"/>
      <c r="H5564" s="32"/>
      <c r="I5564" s="33">
        <v>22584.150000000001</v>
      </c>
      <c r="J5564" s="33">
        <v>22945.5</v>
      </c>
      <c r="K5564" s="33">
        <v>22877.740000000002</v>
      </c>
      <c r="L5564" s="21">
        <f t="shared" si="609"/>
        <v>22802.463333333333</v>
      </c>
      <c r="M5564" s="34">
        <f t="shared" si="610"/>
        <v>192.07651609015906</v>
      </c>
      <c r="N5564" s="34">
        <f t="shared" si="611"/>
        <v>0.8423498517784076</v>
      </c>
      <c r="O5564" s="35">
        <f t="shared" si="612"/>
        <v>22802.463333333333</v>
      </c>
      <c r="P5564" s="35">
        <f t="shared" si="613"/>
        <v>22802.463333333333</v>
      </c>
      <c r="Q5564" s="39">
        <f t="shared" si="615"/>
        <v>22802.459999999999</v>
      </c>
      <c r="R5564" s="37">
        <f t="shared" si="614"/>
        <v>22802.459999999999</v>
      </c>
      <c r="T5564" s="38"/>
      <c r="U5564" s="38"/>
      <c r="V5564" s="38"/>
    </row>
    <row r="5565" ht="12.75">
      <c r="A5565" s="27">
        <v>5553</v>
      </c>
      <c r="B5565" s="28" t="s">
        <v>10235</v>
      </c>
      <c r="C5565" s="29" t="s">
        <v>10237</v>
      </c>
      <c r="D5565" s="30" t="s">
        <v>30</v>
      </c>
      <c r="E5565" s="31">
        <v>1</v>
      </c>
      <c r="F5565" s="32"/>
      <c r="G5565" s="32"/>
      <c r="H5565" s="32"/>
      <c r="I5565" s="33">
        <v>115746.75</v>
      </c>
      <c r="J5565" s="33">
        <v>116209.74000000001</v>
      </c>
      <c r="K5565" s="33">
        <v>120492.37</v>
      </c>
      <c r="L5565" s="21">
        <f t="shared" si="609"/>
        <v>117482.95333333332</v>
      </c>
      <c r="M5565" s="34">
        <f t="shared" si="610"/>
        <v>2616.4922014470658</v>
      </c>
      <c r="N5565" s="34">
        <f t="shared" si="611"/>
        <v>2.2271249804414741</v>
      </c>
      <c r="O5565" s="35">
        <f t="shared" si="612"/>
        <v>117482.95333333332</v>
      </c>
      <c r="P5565" s="35">
        <f t="shared" si="613"/>
        <v>117482.95333333332</v>
      </c>
      <c r="Q5565" s="39">
        <f t="shared" si="615"/>
        <v>117482.95</v>
      </c>
      <c r="R5565" s="37">
        <f t="shared" si="614"/>
        <v>117482.95</v>
      </c>
      <c r="T5565" s="38"/>
      <c r="U5565" s="38"/>
      <c r="V5565" s="38"/>
    </row>
    <row r="5566" ht="23.25">
      <c r="A5566" s="27">
        <v>5554</v>
      </c>
      <c r="B5566" s="28" t="s">
        <v>10238</v>
      </c>
      <c r="C5566" s="29" t="s">
        <v>10239</v>
      </c>
      <c r="D5566" s="30" t="s">
        <v>30</v>
      </c>
      <c r="E5566" s="31">
        <v>1</v>
      </c>
      <c r="F5566" s="32"/>
      <c r="G5566" s="32"/>
      <c r="H5566" s="32"/>
      <c r="I5566" s="33">
        <v>115746.75</v>
      </c>
      <c r="J5566" s="33">
        <v>119103.41</v>
      </c>
      <c r="K5566" s="33">
        <v>116209.74000000001</v>
      </c>
      <c r="L5566" s="21">
        <f t="shared" si="609"/>
        <v>117019.96666666667</v>
      </c>
      <c r="M5566" s="34">
        <f t="shared" si="610"/>
        <v>1819.1047323981477</v>
      </c>
      <c r="N5566" s="34">
        <f t="shared" si="611"/>
        <v>1.5545250816725131</v>
      </c>
      <c r="O5566" s="35">
        <f t="shared" si="612"/>
        <v>117019.96666666667</v>
      </c>
      <c r="P5566" s="35">
        <f t="shared" si="613"/>
        <v>117019.96666666667</v>
      </c>
      <c r="Q5566" s="39">
        <f t="shared" si="615"/>
        <v>117019.97</v>
      </c>
      <c r="R5566" s="37">
        <f t="shared" si="614"/>
        <v>117019.97</v>
      </c>
      <c r="T5566" s="38"/>
      <c r="U5566" s="38"/>
      <c r="V5566" s="38"/>
    </row>
    <row r="5567" ht="12.75">
      <c r="A5567" s="27">
        <v>5555</v>
      </c>
      <c r="B5567" s="28" t="s">
        <v>10240</v>
      </c>
      <c r="C5567" s="29" t="s">
        <v>10241</v>
      </c>
      <c r="D5567" s="30" t="s">
        <v>30</v>
      </c>
      <c r="E5567" s="31">
        <v>1</v>
      </c>
      <c r="F5567" s="32"/>
      <c r="G5567" s="32"/>
      <c r="H5567" s="32"/>
      <c r="I5567" s="33">
        <v>57963.260000000002</v>
      </c>
      <c r="J5567" s="33">
        <v>58832.709999999999</v>
      </c>
      <c r="K5567" s="33">
        <v>59528.269999999997</v>
      </c>
      <c r="L5567" s="21">
        <f t="shared" si="609"/>
        <v>58774.746666666666</v>
      </c>
      <c r="M5567" s="34">
        <f t="shared" si="610"/>
        <v>784.11343951837046</v>
      </c>
      <c r="N5567" s="34">
        <f t="shared" si="611"/>
        <v>1.3340992245621539</v>
      </c>
      <c r="O5567" s="35">
        <f t="shared" si="612"/>
        <v>58774.746666666659</v>
      </c>
      <c r="P5567" s="35">
        <f t="shared" si="613"/>
        <v>58774.746666666666</v>
      </c>
      <c r="Q5567" s="39">
        <f t="shared" si="615"/>
        <v>58774.75</v>
      </c>
      <c r="R5567" s="37">
        <f t="shared" si="614"/>
        <v>58774.75</v>
      </c>
      <c r="T5567" s="38"/>
      <c r="U5567" s="38"/>
      <c r="V5567" s="38"/>
    </row>
    <row r="5568" ht="12.75">
      <c r="A5568" s="27">
        <v>5556</v>
      </c>
      <c r="B5568" s="28" t="s">
        <v>10242</v>
      </c>
      <c r="C5568" s="29" t="s">
        <v>10243</v>
      </c>
      <c r="D5568" s="30" t="s">
        <v>30</v>
      </c>
      <c r="E5568" s="31">
        <v>1</v>
      </c>
      <c r="F5568" s="32"/>
      <c r="G5568" s="32"/>
      <c r="H5568" s="32"/>
      <c r="I5568" s="33">
        <v>119223.62</v>
      </c>
      <c r="J5568" s="33">
        <v>124350.24000000001</v>
      </c>
      <c r="K5568" s="33">
        <v>123038.78</v>
      </c>
      <c r="L5568" s="21">
        <f t="shared" si="609"/>
        <v>122204.21333333333</v>
      </c>
      <c r="M5568" s="34">
        <f t="shared" si="610"/>
        <v>2663.2563333132916</v>
      </c>
      <c r="N5568" s="34">
        <f t="shared" si="611"/>
        <v>2.1793490262473969</v>
      </c>
      <c r="O5568" s="35">
        <f t="shared" si="612"/>
        <v>122204.21333333333</v>
      </c>
      <c r="P5568" s="35">
        <f t="shared" si="613"/>
        <v>122204.21333333333</v>
      </c>
      <c r="Q5568" s="39">
        <f t="shared" si="615"/>
        <v>122204.21000000001</v>
      </c>
      <c r="R5568" s="37">
        <f t="shared" si="614"/>
        <v>122204.21000000001</v>
      </c>
      <c r="T5568" s="38"/>
      <c r="U5568" s="38"/>
      <c r="V5568" s="38"/>
    </row>
    <row r="5569" ht="12.75">
      <c r="A5569" s="27">
        <v>5557</v>
      </c>
      <c r="B5569" s="28" t="s">
        <v>10244</v>
      </c>
      <c r="C5569" s="29" t="s">
        <v>10245</v>
      </c>
      <c r="D5569" s="30" t="s">
        <v>30</v>
      </c>
      <c r="E5569" s="31">
        <v>1</v>
      </c>
      <c r="F5569" s="32"/>
      <c r="G5569" s="32"/>
      <c r="H5569" s="32"/>
      <c r="I5569" s="33">
        <v>10188.91</v>
      </c>
      <c r="J5569" s="33">
        <v>10596.469999999999</v>
      </c>
      <c r="K5569" s="33">
        <v>10586.280000000001</v>
      </c>
      <c r="L5569" s="21">
        <f t="shared" si="609"/>
        <v>10457.219999999999</v>
      </c>
      <c r="M5569" s="34">
        <f t="shared" si="610"/>
        <v>232.41912808544831</v>
      </c>
      <c r="N5569" s="34">
        <f t="shared" si="611"/>
        <v>2.2225708944198201</v>
      </c>
      <c r="O5569" s="35">
        <f t="shared" si="612"/>
        <v>10457.219999999998</v>
      </c>
      <c r="P5569" s="35">
        <f t="shared" si="613"/>
        <v>10457.219999999999</v>
      </c>
      <c r="Q5569" s="39">
        <f t="shared" si="615"/>
        <v>10457.219999999999</v>
      </c>
      <c r="R5569" s="37">
        <f t="shared" si="614"/>
        <v>10457.219999999999</v>
      </c>
      <c r="T5569" s="38"/>
      <c r="U5569" s="38"/>
      <c r="V5569" s="38"/>
    </row>
    <row r="5570" ht="12.75">
      <c r="A5570" s="27">
        <v>5558</v>
      </c>
      <c r="B5570" s="28" t="s">
        <v>10244</v>
      </c>
      <c r="C5570" s="29" t="s">
        <v>10246</v>
      </c>
      <c r="D5570" s="30" t="s">
        <v>30</v>
      </c>
      <c r="E5570" s="31">
        <v>1</v>
      </c>
      <c r="F5570" s="32"/>
      <c r="G5570" s="32"/>
      <c r="H5570" s="32"/>
      <c r="I5570" s="33">
        <v>45598.980000000003</v>
      </c>
      <c r="J5570" s="33">
        <v>47377.339999999997</v>
      </c>
      <c r="K5570" s="33">
        <v>46921.349999999999</v>
      </c>
      <c r="L5570" s="21">
        <f t="shared" si="609"/>
        <v>46632.556666666671</v>
      </c>
      <c r="M5570" s="34">
        <f t="shared" si="610"/>
        <v>923.68407176551818</v>
      </c>
      <c r="N5570" s="34">
        <f t="shared" si="611"/>
        <v>1.9807708129067156</v>
      </c>
      <c r="O5570" s="35">
        <f t="shared" si="612"/>
        <v>46632.556666666671</v>
      </c>
      <c r="P5570" s="35">
        <f t="shared" si="613"/>
        <v>46632.556666666671</v>
      </c>
      <c r="Q5570" s="39">
        <f t="shared" si="615"/>
        <v>46632.559999999998</v>
      </c>
      <c r="R5570" s="37">
        <f t="shared" si="614"/>
        <v>46632.559999999998</v>
      </c>
      <c r="T5570" s="38"/>
      <c r="U5570" s="38"/>
      <c r="V5570" s="38"/>
    </row>
    <row r="5571" ht="12.75">
      <c r="A5571" s="27">
        <v>5559</v>
      </c>
      <c r="B5571" s="28" t="s">
        <v>10244</v>
      </c>
      <c r="C5571" s="29" t="s">
        <v>10247</v>
      </c>
      <c r="D5571" s="30" t="s">
        <v>30</v>
      </c>
      <c r="E5571" s="31">
        <v>1</v>
      </c>
      <c r="F5571" s="32"/>
      <c r="G5571" s="32"/>
      <c r="H5571" s="32"/>
      <c r="I5571" s="33">
        <v>34867.790000000001</v>
      </c>
      <c r="J5571" s="33">
        <v>36053.290000000001</v>
      </c>
      <c r="K5571" s="33">
        <v>35704.620000000003</v>
      </c>
      <c r="L5571" s="21">
        <f t="shared" si="609"/>
        <v>35541.900000000001</v>
      </c>
      <c r="M5571" s="34">
        <f t="shared" si="610"/>
        <v>609.27080292756546</v>
      </c>
      <c r="N5571" s="34">
        <f t="shared" si="611"/>
        <v>1.714232505655481</v>
      </c>
      <c r="O5571" s="35">
        <f t="shared" si="612"/>
        <v>35541.900000000001</v>
      </c>
      <c r="P5571" s="35">
        <f t="shared" si="613"/>
        <v>35541.900000000001</v>
      </c>
      <c r="Q5571" s="39">
        <f t="shared" si="615"/>
        <v>35541.900000000001</v>
      </c>
      <c r="R5571" s="37">
        <f t="shared" si="614"/>
        <v>35541.900000000001</v>
      </c>
      <c r="T5571" s="38"/>
      <c r="U5571" s="38"/>
      <c r="V5571" s="38"/>
    </row>
    <row r="5572" ht="12.75">
      <c r="A5572" s="27">
        <v>5560</v>
      </c>
      <c r="B5572" s="28" t="s">
        <v>10244</v>
      </c>
      <c r="C5572" s="29" t="s">
        <v>10248</v>
      </c>
      <c r="D5572" s="30" t="s">
        <v>30</v>
      </c>
      <c r="E5572" s="31">
        <v>1</v>
      </c>
      <c r="F5572" s="32"/>
      <c r="G5572" s="32"/>
      <c r="H5572" s="32"/>
      <c r="I5572" s="33">
        <v>9091.9099999999999</v>
      </c>
      <c r="J5572" s="33">
        <v>9264.6599999999999</v>
      </c>
      <c r="K5572" s="33">
        <v>9455.5900000000001</v>
      </c>
      <c r="L5572" s="21">
        <f t="shared" si="609"/>
        <v>9270.7199999999993</v>
      </c>
      <c r="M5572" s="34">
        <f t="shared" si="610"/>
        <v>181.91571757272666</v>
      </c>
      <c r="N5572" s="34">
        <f t="shared" si="611"/>
        <v>1.9622609416822714</v>
      </c>
      <c r="O5572" s="35">
        <f t="shared" si="612"/>
        <v>9270.7199999999993</v>
      </c>
      <c r="P5572" s="35">
        <f t="shared" si="613"/>
        <v>9270.7199999999993</v>
      </c>
      <c r="Q5572" s="39">
        <f t="shared" si="615"/>
        <v>9270.7199999999993</v>
      </c>
      <c r="R5572" s="37">
        <f t="shared" si="614"/>
        <v>9270.7199999999993</v>
      </c>
      <c r="T5572" s="38"/>
      <c r="U5572" s="38"/>
      <c r="V5572" s="38"/>
    </row>
    <row r="5573" ht="12.75">
      <c r="A5573" s="27">
        <v>5561</v>
      </c>
      <c r="B5573" s="28" t="s">
        <v>10249</v>
      </c>
      <c r="C5573" s="29" t="s">
        <v>10250</v>
      </c>
      <c r="D5573" s="30" t="s">
        <v>30</v>
      </c>
      <c r="E5573" s="31">
        <v>1</v>
      </c>
      <c r="F5573" s="32"/>
      <c r="G5573" s="32"/>
      <c r="H5573" s="32"/>
      <c r="I5573" s="33">
        <v>21260.93</v>
      </c>
      <c r="J5573" s="33">
        <v>21728.669999999998</v>
      </c>
      <c r="K5573" s="33">
        <v>21537.32</v>
      </c>
      <c r="L5573" s="21">
        <f t="shared" si="609"/>
        <v>21508.973333333332</v>
      </c>
      <c r="M5573" s="34">
        <f t="shared" si="610"/>
        <v>235.15490008361056</v>
      </c>
      <c r="N5573" s="34">
        <f t="shared" si="611"/>
        <v>1.093287422134563</v>
      </c>
      <c r="O5573" s="35">
        <f t="shared" si="612"/>
        <v>21508.973333333332</v>
      </c>
      <c r="P5573" s="35">
        <f t="shared" si="613"/>
        <v>21508.973333333332</v>
      </c>
      <c r="Q5573" s="39">
        <f t="shared" si="615"/>
        <v>21508.970000000001</v>
      </c>
      <c r="R5573" s="37">
        <f t="shared" si="614"/>
        <v>21508.970000000001</v>
      </c>
      <c r="T5573" s="38"/>
      <c r="U5573" s="38"/>
      <c r="V5573" s="38"/>
    </row>
    <row r="5574" ht="12.75">
      <c r="A5574" s="27">
        <v>5562</v>
      </c>
      <c r="B5574" s="28" t="s">
        <v>10251</v>
      </c>
      <c r="C5574" s="29" t="s">
        <v>10252</v>
      </c>
      <c r="D5574" s="30" t="s">
        <v>30</v>
      </c>
      <c r="E5574" s="31">
        <v>1</v>
      </c>
      <c r="F5574" s="32"/>
      <c r="G5574" s="32"/>
      <c r="H5574" s="32"/>
      <c r="I5574" s="33">
        <v>23104.740000000002</v>
      </c>
      <c r="J5574" s="33">
        <v>23543.73</v>
      </c>
      <c r="K5574" s="33">
        <v>23243.369999999999</v>
      </c>
      <c r="L5574" s="21">
        <f t="shared" si="609"/>
        <v>23297.279999999999</v>
      </c>
      <c r="M5574" s="34">
        <f t="shared" si="610"/>
        <v>224.40537226189491</v>
      </c>
      <c r="N5574" s="34">
        <f t="shared" si="611"/>
        <v>0.96322563089723312</v>
      </c>
      <c r="O5574" s="35">
        <f t="shared" si="612"/>
        <v>23297.279999999999</v>
      </c>
      <c r="P5574" s="35">
        <f t="shared" si="613"/>
        <v>23297.279999999999</v>
      </c>
      <c r="Q5574" s="39">
        <f t="shared" si="615"/>
        <v>23297.279999999999</v>
      </c>
      <c r="R5574" s="37">
        <f t="shared" si="614"/>
        <v>23297.279999999999</v>
      </c>
      <c r="T5574" s="38"/>
      <c r="U5574" s="38"/>
      <c r="V5574" s="38"/>
    </row>
    <row r="5575" ht="12.75">
      <c r="A5575" s="27">
        <v>5563</v>
      </c>
      <c r="B5575" s="28" t="s">
        <v>10251</v>
      </c>
      <c r="C5575" s="29" t="s">
        <v>10253</v>
      </c>
      <c r="D5575" s="30" t="s">
        <v>30</v>
      </c>
      <c r="E5575" s="31">
        <v>1</v>
      </c>
      <c r="F5575" s="32"/>
      <c r="G5575" s="32"/>
      <c r="H5575" s="32"/>
      <c r="I5575" s="33">
        <v>21707.169999999998</v>
      </c>
      <c r="J5575" s="33">
        <v>22640.580000000002</v>
      </c>
      <c r="K5575" s="33">
        <v>22445.209999999999</v>
      </c>
      <c r="L5575" s="21">
        <f t="shared" si="609"/>
        <v>22264.319999999996</v>
      </c>
      <c r="M5575" s="34">
        <f t="shared" si="610"/>
        <v>492.29508539086743</v>
      </c>
      <c r="N5575" s="34">
        <f t="shared" si="611"/>
        <v>2.2111391023434246</v>
      </c>
      <c r="O5575" s="35">
        <f t="shared" si="612"/>
        <v>22264.319999999996</v>
      </c>
      <c r="P5575" s="35">
        <f t="shared" si="613"/>
        <v>22264.319999999996</v>
      </c>
      <c r="Q5575" s="39">
        <f t="shared" si="615"/>
        <v>22264.32</v>
      </c>
      <c r="R5575" s="37">
        <f t="shared" si="614"/>
        <v>22264.32</v>
      </c>
      <c r="T5575" s="38"/>
      <c r="U5575" s="38"/>
      <c r="V5575" s="38"/>
    </row>
    <row r="5576" ht="12.75">
      <c r="A5576" s="27">
        <v>5564</v>
      </c>
      <c r="B5576" s="28" t="s">
        <v>10251</v>
      </c>
      <c r="C5576" s="29" t="s">
        <v>10254</v>
      </c>
      <c r="D5576" s="30" t="s">
        <v>30</v>
      </c>
      <c r="E5576" s="31">
        <v>1</v>
      </c>
      <c r="F5576" s="32"/>
      <c r="G5576" s="32"/>
      <c r="H5576" s="32"/>
      <c r="I5576" s="33">
        <v>22584.150000000001</v>
      </c>
      <c r="J5576" s="33">
        <v>23216.509999999998</v>
      </c>
      <c r="K5576" s="33">
        <v>22922.91</v>
      </c>
      <c r="L5576" s="21">
        <f t="shared" si="609"/>
        <v>22907.85666666667</v>
      </c>
      <c r="M5576" s="34">
        <f t="shared" si="610"/>
        <v>316.44864438536052</v>
      </c>
      <c r="N5576" s="34">
        <f t="shared" si="611"/>
        <v>1.3813978714378217</v>
      </c>
      <c r="O5576" s="35">
        <f t="shared" si="612"/>
        <v>22907.856666666667</v>
      </c>
      <c r="P5576" s="35">
        <f t="shared" si="613"/>
        <v>22907.85666666667</v>
      </c>
      <c r="Q5576" s="39">
        <f t="shared" si="615"/>
        <v>22907.860000000001</v>
      </c>
      <c r="R5576" s="37">
        <f t="shared" si="614"/>
        <v>22907.860000000001</v>
      </c>
      <c r="T5576" s="38"/>
      <c r="U5576" s="38"/>
      <c r="V5576" s="38"/>
    </row>
    <row r="5577" ht="12.75">
      <c r="A5577" s="27">
        <v>5565</v>
      </c>
      <c r="B5577" s="28" t="s">
        <v>10255</v>
      </c>
      <c r="C5577" s="29" t="s">
        <v>10256</v>
      </c>
      <c r="D5577" s="30" t="s">
        <v>30</v>
      </c>
      <c r="E5577" s="31">
        <v>1</v>
      </c>
      <c r="F5577" s="32"/>
      <c r="G5577" s="32"/>
      <c r="H5577" s="32"/>
      <c r="I5577" s="33">
        <v>29779.57</v>
      </c>
      <c r="J5577" s="33">
        <v>30196.48</v>
      </c>
      <c r="K5577" s="33">
        <v>30881.41</v>
      </c>
      <c r="L5577" s="21">
        <f t="shared" si="609"/>
        <v>30285.820000000003</v>
      </c>
      <c r="M5577" s="34">
        <f t="shared" si="610"/>
        <v>556.32640877456117</v>
      </c>
      <c r="N5577" s="34">
        <f t="shared" si="611"/>
        <v>1.8369204095334422</v>
      </c>
      <c r="O5577" s="35">
        <f t="shared" si="612"/>
        <v>30285.82</v>
      </c>
      <c r="P5577" s="35">
        <f t="shared" si="613"/>
        <v>30285.820000000003</v>
      </c>
      <c r="Q5577" s="39">
        <f t="shared" si="615"/>
        <v>30285.82</v>
      </c>
      <c r="R5577" s="37">
        <f t="shared" si="614"/>
        <v>30285.82</v>
      </c>
      <c r="T5577" s="38"/>
      <c r="U5577" s="38"/>
      <c r="V5577" s="38"/>
    </row>
    <row r="5578" ht="12.75">
      <c r="A5578" s="27">
        <v>5566</v>
      </c>
      <c r="B5578" s="28" t="s">
        <v>10257</v>
      </c>
      <c r="C5578" s="29" t="s">
        <v>10258</v>
      </c>
      <c r="D5578" s="30" t="s">
        <v>30</v>
      </c>
      <c r="E5578" s="31">
        <v>1</v>
      </c>
      <c r="F5578" s="32"/>
      <c r="G5578" s="32"/>
      <c r="H5578" s="32"/>
      <c r="I5578" s="33">
        <v>28245.650000000001</v>
      </c>
      <c r="J5578" s="33">
        <v>28612.84</v>
      </c>
      <c r="K5578" s="33">
        <v>28415.119999999999</v>
      </c>
      <c r="L5578" s="21">
        <f t="shared" si="609"/>
        <v>28424.536666666667</v>
      </c>
      <c r="M5578" s="34">
        <f t="shared" si="610"/>
        <v>183.77603008372205</v>
      </c>
      <c r="N5578" s="34">
        <f t="shared" si="611"/>
        <v>0.64654010807231699</v>
      </c>
      <c r="O5578" s="35">
        <f t="shared" si="612"/>
        <v>28424.536666666667</v>
      </c>
      <c r="P5578" s="35">
        <f t="shared" si="613"/>
        <v>28424.536666666667</v>
      </c>
      <c r="Q5578" s="39">
        <f t="shared" si="615"/>
        <v>28424.540000000001</v>
      </c>
      <c r="R5578" s="37">
        <f t="shared" si="614"/>
        <v>28424.540000000001</v>
      </c>
      <c r="T5578" s="38"/>
      <c r="U5578" s="38"/>
      <c r="V5578" s="38"/>
    </row>
    <row r="5579" ht="12.75">
      <c r="A5579" s="27">
        <v>5567</v>
      </c>
      <c r="B5579" s="28" t="s">
        <v>10259</v>
      </c>
      <c r="C5579" s="29" t="s">
        <v>10260</v>
      </c>
      <c r="D5579" s="30" t="s">
        <v>30</v>
      </c>
      <c r="E5579" s="31">
        <v>1</v>
      </c>
      <c r="F5579" s="32"/>
      <c r="G5579" s="32"/>
      <c r="H5579" s="32"/>
      <c r="I5579" s="33">
        <v>27650.689999999999</v>
      </c>
      <c r="J5579" s="33">
        <v>28701.419999999998</v>
      </c>
      <c r="K5579" s="33">
        <v>28341.959999999999</v>
      </c>
      <c r="L5579" s="21">
        <f t="shared" ref="L5579:L5642" si="616">AVERAGE(I5579:K5579)</f>
        <v>28231.35666666667</v>
      </c>
      <c r="M5579" s="34">
        <f t="shared" ref="M5579:M5642" si="617">SQRT(((SUM((POWER(K5579-L5579,2)),(POWER(J5579-L5579,2)),(POWER(I5579-L5579,2)))/(COLUMNS(I5579:K5579)-1))))</f>
        <v>534.02547339366981</v>
      </c>
      <c r="N5579" s="34">
        <f t="shared" ref="N5579:N5642" si="618">M5579/L5579*100</f>
        <v>1.8916040050749827</v>
      </c>
      <c r="O5579" s="35">
        <f t="shared" ref="O5579:O5642" si="619">((E5579/3)*(SUM(I5579:K5579)))</f>
        <v>28231.356666666667</v>
      </c>
      <c r="P5579" s="35">
        <f t="shared" ref="P5579:P5642" si="620">AVERAGE(I5579:K5579)</f>
        <v>28231.35666666667</v>
      </c>
      <c r="Q5579" s="39">
        <f t="shared" si="615"/>
        <v>28231.360000000001</v>
      </c>
      <c r="R5579" s="37">
        <f t="shared" ref="R5579:R5642" si="621">Q5579*E5579</f>
        <v>28231.360000000001</v>
      </c>
      <c r="T5579" s="38"/>
      <c r="U5579" s="38"/>
      <c r="V5579" s="38"/>
    </row>
    <row r="5580" ht="23.25">
      <c r="A5580" s="27">
        <v>5568</v>
      </c>
      <c r="B5580" s="28" t="s">
        <v>10261</v>
      </c>
      <c r="C5580" s="29" t="s">
        <v>10262</v>
      </c>
      <c r="D5580" s="30" t="s">
        <v>30</v>
      </c>
      <c r="E5580" s="31">
        <v>1</v>
      </c>
      <c r="F5580" s="32"/>
      <c r="G5580" s="32"/>
      <c r="H5580" s="32"/>
      <c r="I5580" s="33">
        <v>3774.3400000000001</v>
      </c>
      <c r="J5580" s="33">
        <v>3936.6399999999999</v>
      </c>
      <c r="K5580" s="33">
        <v>3800.7600000000002</v>
      </c>
      <c r="L5580" s="21">
        <f t="shared" si="616"/>
        <v>3837.2466666666664</v>
      </c>
      <c r="M5580" s="34">
        <f t="shared" si="617"/>
        <v>87.084901867851372</v>
      </c>
      <c r="N5580" s="34">
        <f t="shared" si="618"/>
        <v>2.269463222793028</v>
      </c>
      <c r="O5580" s="35">
        <f t="shared" si="619"/>
        <v>3837.2466666666664</v>
      </c>
      <c r="P5580" s="35">
        <f t="shared" si="620"/>
        <v>3837.2466666666664</v>
      </c>
      <c r="Q5580" s="39">
        <f t="shared" ref="Q5580:Q5643" si="622">ROUND(P5580,2)</f>
        <v>3837.25</v>
      </c>
      <c r="R5580" s="37">
        <f t="shared" si="621"/>
        <v>3837.25</v>
      </c>
      <c r="T5580" s="38"/>
      <c r="U5580" s="38"/>
      <c r="V5580" s="38"/>
    </row>
    <row r="5581" ht="12.75">
      <c r="A5581" s="27">
        <v>5569</v>
      </c>
      <c r="B5581" s="28" t="s">
        <v>10263</v>
      </c>
      <c r="C5581" s="29" t="s">
        <v>10264</v>
      </c>
      <c r="D5581" s="30" t="s">
        <v>30</v>
      </c>
      <c r="E5581" s="31">
        <v>1</v>
      </c>
      <c r="F5581" s="32"/>
      <c r="G5581" s="32"/>
      <c r="H5581" s="32"/>
      <c r="I5581" s="33">
        <v>3368.4000000000001</v>
      </c>
      <c r="J5581" s="33">
        <v>3493.0300000000002</v>
      </c>
      <c r="K5581" s="33">
        <v>3442.5</v>
      </c>
      <c r="L5581" s="21">
        <f t="shared" si="616"/>
        <v>3434.6433333333334</v>
      </c>
      <c r="M5581" s="34">
        <f t="shared" si="617"/>
        <v>62.685362193524405</v>
      </c>
      <c r="N5581" s="34">
        <f t="shared" si="618"/>
        <v>1.8250908787285358</v>
      </c>
      <c r="O5581" s="35">
        <f t="shared" si="619"/>
        <v>3434.6433333333334</v>
      </c>
      <c r="P5581" s="35">
        <f t="shared" si="620"/>
        <v>3434.6433333333334</v>
      </c>
      <c r="Q5581" s="39">
        <f t="shared" si="622"/>
        <v>3434.6399999999999</v>
      </c>
      <c r="R5581" s="37">
        <f t="shared" si="621"/>
        <v>3434.6399999999999</v>
      </c>
      <c r="T5581" s="38"/>
      <c r="U5581" s="38"/>
      <c r="V5581" s="38"/>
    </row>
    <row r="5582" ht="12.75">
      <c r="A5582" s="27">
        <v>5570</v>
      </c>
      <c r="B5582" s="28" t="s">
        <v>10265</v>
      </c>
      <c r="C5582" s="29" t="s">
        <v>10266</v>
      </c>
      <c r="D5582" s="30" t="s">
        <v>30</v>
      </c>
      <c r="E5582" s="31">
        <v>1</v>
      </c>
      <c r="F5582" s="32"/>
      <c r="G5582" s="32"/>
      <c r="H5582" s="32"/>
      <c r="I5582" s="33">
        <v>3944.8000000000002</v>
      </c>
      <c r="J5582" s="33">
        <v>4063.1399999999999</v>
      </c>
      <c r="K5582" s="33">
        <v>4086.8099999999999</v>
      </c>
      <c r="L5582" s="21">
        <f t="shared" si="616"/>
        <v>4031.5833333333335</v>
      </c>
      <c r="M5582" s="34">
        <f t="shared" si="617"/>
        <v>76.082701275213083</v>
      </c>
      <c r="N5582" s="34">
        <f t="shared" si="618"/>
        <v>1.8871667775327248</v>
      </c>
      <c r="O5582" s="35">
        <f t="shared" si="619"/>
        <v>4031.583333333333</v>
      </c>
      <c r="P5582" s="35">
        <f t="shared" si="620"/>
        <v>4031.5833333333335</v>
      </c>
      <c r="Q5582" s="39">
        <f t="shared" si="622"/>
        <v>4031.5799999999999</v>
      </c>
      <c r="R5582" s="37">
        <f t="shared" si="621"/>
        <v>4031.5799999999999</v>
      </c>
      <c r="T5582" s="38"/>
      <c r="U5582" s="38"/>
      <c r="V5582" s="38"/>
    </row>
    <row r="5583" ht="12.75">
      <c r="A5583" s="27">
        <v>5571</v>
      </c>
      <c r="B5583" s="28" t="s">
        <v>10267</v>
      </c>
      <c r="C5583" s="29" t="s">
        <v>10268</v>
      </c>
      <c r="D5583" s="30" t="s">
        <v>30</v>
      </c>
      <c r="E5583" s="31">
        <v>1</v>
      </c>
      <c r="F5583" s="32"/>
      <c r="G5583" s="32"/>
      <c r="H5583" s="32"/>
      <c r="I5583" s="33">
        <v>2330.3000000000002</v>
      </c>
      <c r="J5583" s="33">
        <v>2393.2199999999998</v>
      </c>
      <c r="K5583" s="33">
        <v>2400.21</v>
      </c>
      <c r="L5583" s="21">
        <f t="shared" si="616"/>
        <v>2374.5766666666668</v>
      </c>
      <c r="M5583" s="34">
        <f t="shared" si="617"/>
        <v>38.503667790657587</v>
      </c>
      <c r="N5583" s="34">
        <f t="shared" si="618"/>
        <v>1.6214960894359101</v>
      </c>
      <c r="O5583" s="35">
        <f t="shared" si="619"/>
        <v>2374.5766666666668</v>
      </c>
      <c r="P5583" s="35">
        <f t="shared" si="620"/>
        <v>2374.5766666666668</v>
      </c>
      <c r="Q5583" s="39">
        <f t="shared" si="622"/>
        <v>2374.5799999999999</v>
      </c>
      <c r="R5583" s="37">
        <f t="shared" si="621"/>
        <v>2374.5799999999999</v>
      </c>
      <c r="T5583" s="38"/>
      <c r="U5583" s="38"/>
      <c r="V5583" s="38"/>
    </row>
    <row r="5584" ht="12.75">
      <c r="A5584" s="27">
        <v>5572</v>
      </c>
      <c r="B5584" s="28" t="s">
        <v>10269</v>
      </c>
      <c r="C5584" s="29" t="s">
        <v>10270</v>
      </c>
      <c r="D5584" s="30" t="s">
        <v>30</v>
      </c>
      <c r="E5584" s="31">
        <v>1</v>
      </c>
      <c r="F5584" s="32"/>
      <c r="G5584" s="32"/>
      <c r="H5584" s="32"/>
      <c r="I5584" s="33">
        <v>6767.8000000000002</v>
      </c>
      <c r="J5584" s="33">
        <v>7052.0500000000002</v>
      </c>
      <c r="K5584" s="33">
        <v>6984.3699999999999</v>
      </c>
      <c r="L5584" s="21">
        <f t="shared" si="616"/>
        <v>6934.7400000000007</v>
      </c>
      <c r="M5584" s="34">
        <f t="shared" si="617"/>
        <v>148.48187869231717</v>
      </c>
      <c r="N5584" s="34">
        <f t="shared" si="618"/>
        <v>2.1411311554912968</v>
      </c>
      <c r="O5584" s="35">
        <f t="shared" si="619"/>
        <v>6934.7399999999998</v>
      </c>
      <c r="P5584" s="35">
        <f t="shared" si="620"/>
        <v>6934.7400000000007</v>
      </c>
      <c r="Q5584" s="39">
        <f t="shared" si="622"/>
        <v>6934.7399999999998</v>
      </c>
      <c r="R5584" s="37">
        <f t="shared" si="621"/>
        <v>6934.7399999999998</v>
      </c>
      <c r="T5584" s="38"/>
      <c r="U5584" s="38"/>
      <c r="V5584" s="38"/>
    </row>
    <row r="5585" ht="12.75">
      <c r="A5585" s="27">
        <v>5573</v>
      </c>
      <c r="B5585" s="28" t="s">
        <v>10271</v>
      </c>
      <c r="C5585" s="29" t="s">
        <v>10272</v>
      </c>
      <c r="D5585" s="30" t="s">
        <v>30</v>
      </c>
      <c r="E5585" s="31">
        <v>1</v>
      </c>
      <c r="F5585" s="32"/>
      <c r="G5585" s="32"/>
      <c r="H5585" s="32"/>
      <c r="I5585" s="33">
        <v>29909.700000000001</v>
      </c>
      <c r="J5585" s="33">
        <v>30956.540000000001</v>
      </c>
      <c r="K5585" s="33">
        <v>30926.630000000001</v>
      </c>
      <c r="L5585" s="21">
        <f t="shared" si="616"/>
        <v>30597.623333333337</v>
      </c>
      <c r="M5585" s="34">
        <f t="shared" si="617"/>
        <v>595.9467563745385</v>
      </c>
      <c r="N5585" s="34">
        <f t="shared" si="618"/>
        <v>1.9476896943342279</v>
      </c>
      <c r="O5585" s="35">
        <f t="shared" si="619"/>
        <v>30597.623333333337</v>
      </c>
      <c r="P5585" s="35">
        <f t="shared" si="620"/>
        <v>30597.623333333337</v>
      </c>
      <c r="Q5585" s="39">
        <f t="shared" si="622"/>
        <v>30597.619999999999</v>
      </c>
      <c r="R5585" s="37">
        <f t="shared" si="621"/>
        <v>30597.619999999999</v>
      </c>
      <c r="T5585" s="38"/>
      <c r="U5585" s="38"/>
      <c r="V5585" s="38"/>
    </row>
    <row r="5586" ht="12.75">
      <c r="A5586" s="27">
        <v>5574</v>
      </c>
      <c r="B5586" s="28" t="s">
        <v>10273</v>
      </c>
      <c r="C5586" s="29" t="s">
        <v>10274</v>
      </c>
      <c r="D5586" s="30" t="s">
        <v>30</v>
      </c>
      <c r="E5586" s="31">
        <v>1</v>
      </c>
      <c r="F5586" s="32"/>
      <c r="G5586" s="32"/>
      <c r="H5586" s="32"/>
      <c r="I5586" s="33">
        <v>8772.7399999999998</v>
      </c>
      <c r="J5586" s="33">
        <v>9114.8799999999992</v>
      </c>
      <c r="K5586" s="33">
        <v>8939.4200000000001</v>
      </c>
      <c r="L5586" s="21">
        <f t="shared" si="616"/>
        <v>8942.3466666666664</v>
      </c>
      <c r="M5586" s="34">
        <f t="shared" si="617"/>
        <v>171.08877500681695</v>
      </c>
      <c r="N5586" s="34">
        <f t="shared" si="618"/>
        <v>1.913242478560627</v>
      </c>
      <c r="O5586" s="35">
        <f t="shared" si="619"/>
        <v>8942.3466666666664</v>
      </c>
      <c r="P5586" s="35">
        <f t="shared" si="620"/>
        <v>8942.3466666666664</v>
      </c>
      <c r="Q5586" s="39">
        <f t="shared" si="622"/>
        <v>8942.3500000000004</v>
      </c>
      <c r="R5586" s="37">
        <f t="shared" si="621"/>
        <v>8942.3500000000004</v>
      </c>
      <c r="T5586" s="38"/>
      <c r="U5586" s="38"/>
      <c r="V5586" s="38"/>
    </row>
    <row r="5587" ht="12.75">
      <c r="A5587" s="27">
        <v>5575</v>
      </c>
      <c r="B5587" s="28" t="s">
        <v>10273</v>
      </c>
      <c r="C5587" s="29" t="s">
        <v>10275</v>
      </c>
      <c r="D5587" s="30" t="s">
        <v>30</v>
      </c>
      <c r="E5587" s="31">
        <v>1</v>
      </c>
      <c r="F5587" s="32"/>
      <c r="G5587" s="32"/>
      <c r="H5587" s="32"/>
      <c r="I5587" s="33">
        <v>9253.0400000000009</v>
      </c>
      <c r="J5587" s="33">
        <v>9576.8999999999996</v>
      </c>
      <c r="K5587" s="33">
        <v>9539.8799999999992</v>
      </c>
      <c r="L5587" s="21">
        <f t="shared" si="616"/>
        <v>9456.6066666666666</v>
      </c>
      <c r="M5587" s="34">
        <f t="shared" si="617"/>
        <v>177.26297112858356</v>
      </c>
      <c r="N5587" s="34">
        <f t="shared" si="618"/>
        <v>1.874488147565796</v>
      </c>
      <c r="O5587" s="35">
        <f t="shared" si="619"/>
        <v>9456.6066666666666</v>
      </c>
      <c r="P5587" s="35">
        <f t="shared" si="620"/>
        <v>9456.6066666666666</v>
      </c>
      <c r="Q5587" s="39">
        <f t="shared" si="622"/>
        <v>9456.6100000000006</v>
      </c>
      <c r="R5587" s="37">
        <f t="shared" si="621"/>
        <v>9456.6100000000006</v>
      </c>
      <c r="T5587" s="38"/>
      <c r="U5587" s="38"/>
      <c r="V5587" s="38"/>
    </row>
    <row r="5588" ht="12.75">
      <c r="A5588" s="27">
        <v>5576</v>
      </c>
      <c r="B5588" s="28" t="s">
        <v>10273</v>
      </c>
      <c r="C5588" s="29" t="s">
        <v>10276</v>
      </c>
      <c r="D5588" s="30" t="s">
        <v>30</v>
      </c>
      <c r="E5588" s="31">
        <v>1</v>
      </c>
      <c r="F5588" s="32"/>
      <c r="G5588" s="32"/>
      <c r="H5588" s="32"/>
      <c r="I5588" s="33">
        <v>10721.879999999999</v>
      </c>
      <c r="J5588" s="33">
        <v>11075.700000000001</v>
      </c>
      <c r="K5588" s="33">
        <v>10850.540000000001</v>
      </c>
      <c r="L5588" s="21">
        <f t="shared" si="616"/>
        <v>10882.706666666667</v>
      </c>
      <c r="M5588" s="34">
        <f t="shared" si="617"/>
        <v>179.08983481296076</v>
      </c>
      <c r="N5588" s="34">
        <f t="shared" si="618"/>
        <v>1.6456368833454491</v>
      </c>
      <c r="O5588" s="35">
        <f t="shared" si="619"/>
        <v>10882.706666666667</v>
      </c>
      <c r="P5588" s="35">
        <f t="shared" si="620"/>
        <v>10882.706666666667</v>
      </c>
      <c r="Q5588" s="39">
        <f t="shared" si="622"/>
        <v>10882.710000000001</v>
      </c>
      <c r="R5588" s="37">
        <f t="shared" si="621"/>
        <v>10882.710000000001</v>
      </c>
      <c r="T5588" s="38"/>
      <c r="U5588" s="38"/>
      <c r="V5588" s="38"/>
    </row>
    <row r="5589" ht="12.75">
      <c r="A5589" s="27">
        <v>5577</v>
      </c>
      <c r="B5589" s="28" t="s">
        <v>10277</v>
      </c>
      <c r="C5589" s="29" t="s">
        <v>10278</v>
      </c>
      <c r="D5589" s="30" t="s">
        <v>30</v>
      </c>
      <c r="E5589" s="31">
        <v>1</v>
      </c>
      <c r="F5589" s="32"/>
      <c r="G5589" s="32"/>
      <c r="H5589" s="32"/>
      <c r="I5589" s="33">
        <v>11561.65</v>
      </c>
      <c r="J5589" s="33">
        <v>11631.02</v>
      </c>
      <c r="K5589" s="33">
        <v>11873.809999999999</v>
      </c>
      <c r="L5589" s="21">
        <f t="shared" si="616"/>
        <v>11688.826666666666</v>
      </c>
      <c r="M5589" s="34">
        <f t="shared" si="617"/>
        <v>163.91209361524628</v>
      </c>
      <c r="N5589" s="34">
        <f t="shared" si="618"/>
        <v>1.4022972389750521</v>
      </c>
      <c r="O5589" s="35">
        <f t="shared" si="619"/>
        <v>11688.826666666664</v>
      </c>
      <c r="P5589" s="35">
        <f t="shared" si="620"/>
        <v>11688.826666666666</v>
      </c>
      <c r="Q5589" s="39">
        <f t="shared" si="622"/>
        <v>11688.83</v>
      </c>
      <c r="R5589" s="37">
        <f t="shared" si="621"/>
        <v>11688.83</v>
      </c>
      <c r="T5589" s="38"/>
      <c r="U5589" s="38"/>
      <c r="V5589" s="38"/>
    </row>
    <row r="5590" ht="12.75">
      <c r="A5590" s="27">
        <v>5578</v>
      </c>
      <c r="B5590" s="28" t="s">
        <v>10279</v>
      </c>
      <c r="C5590" s="29" t="s">
        <v>10280</v>
      </c>
      <c r="D5590" s="30" t="s">
        <v>30</v>
      </c>
      <c r="E5590" s="31">
        <v>1</v>
      </c>
      <c r="F5590" s="32"/>
      <c r="G5590" s="32"/>
      <c r="H5590" s="32"/>
      <c r="I5590" s="33">
        <v>1512.24</v>
      </c>
      <c r="J5590" s="33">
        <v>1577.27</v>
      </c>
      <c r="K5590" s="33">
        <v>1569.71</v>
      </c>
      <c r="L5590" s="21">
        <f t="shared" si="616"/>
        <v>1553.0733333333335</v>
      </c>
      <c r="M5590" s="34">
        <f t="shared" si="617"/>
        <v>35.564156581217176</v>
      </c>
      <c r="N5590" s="34">
        <f t="shared" si="618"/>
        <v>2.2899212688744366</v>
      </c>
      <c r="O5590" s="35">
        <f t="shared" si="619"/>
        <v>1553.0733333333333</v>
      </c>
      <c r="P5590" s="35">
        <f t="shared" si="620"/>
        <v>1553.0733333333335</v>
      </c>
      <c r="Q5590" s="39">
        <f t="shared" si="622"/>
        <v>1553.0699999999999</v>
      </c>
      <c r="R5590" s="37">
        <f t="shared" si="621"/>
        <v>1553.0699999999999</v>
      </c>
      <c r="T5590" s="38"/>
      <c r="U5590" s="38"/>
      <c r="V5590" s="38"/>
    </row>
    <row r="5591" ht="12.75">
      <c r="A5591" s="27">
        <v>5579</v>
      </c>
      <c r="B5591" s="28" t="s">
        <v>10281</v>
      </c>
      <c r="C5591" s="29" t="s">
        <v>10282</v>
      </c>
      <c r="D5591" s="30" t="s">
        <v>30</v>
      </c>
      <c r="E5591" s="31">
        <v>1</v>
      </c>
      <c r="F5591" s="32"/>
      <c r="G5591" s="32"/>
      <c r="H5591" s="32"/>
      <c r="I5591" s="33">
        <v>10858.219999999999</v>
      </c>
      <c r="J5591" s="33">
        <v>11151.389999999999</v>
      </c>
      <c r="K5591" s="33">
        <v>11303.41</v>
      </c>
      <c r="L5591" s="21">
        <f t="shared" si="616"/>
        <v>11104.340000000002</v>
      </c>
      <c r="M5591" s="34">
        <f t="shared" si="617"/>
        <v>226.2936386644576</v>
      </c>
      <c r="N5591" s="34">
        <f t="shared" si="618"/>
        <v>2.0378846348766118</v>
      </c>
      <c r="O5591" s="35">
        <f t="shared" si="619"/>
        <v>11104.34</v>
      </c>
      <c r="P5591" s="35">
        <f t="shared" si="620"/>
        <v>11104.340000000002</v>
      </c>
      <c r="Q5591" s="39">
        <f t="shared" si="622"/>
        <v>11104.34</v>
      </c>
      <c r="R5591" s="37">
        <f t="shared" si="621"/>
        <v>11104.34</v>
      </c>
      <c r="T5591" s="38"/>
      <c r="U5591" s="38"/>
      <c r="V5591" s="38"/>
    </row>
    <row r="5592" ht="12.75">
      <c r="A5592" s="27">
        <v>5580</v>
      </c>
      <c r="B5592" s="28" t="s">
        <v>10283</v>
      </c>
      <c r="C5592" s="29" t="s">
        <v>10284</v>
      </c>
      <c r="D5592" s="30" t="s">
        <v>30</v>
      </c>
      <c r="E5592" s="31">
        <v>1</v>
      </c>
      <c r="F5592" s="32"/>
      <c r="G5592" s="32"/>
      <c r="H5592" s="32"/>
      <c r="I5592" s="33">
        <v>6963.0100000000002</v>
      </c>
      <c r="J5592" s="33">
        <v>7102.2700000000004</v>
      </c>
      <c r="K5592" s="33">
        <v>7018.71</v>
      </c>
      <c r="L5592" s="21">
        <f t="shared" si="616"/>
        <v>7027.9966666666669</v>
      </c>
      <c r="M5592" s="34">
        <f t="shared" si="617"/>
        <v>70.092927841069326</v>
      </c>
      <c r="N5592" s="34">
        <f t="shared" si="618"/>
        <v>0.99733866086641076</v>
      </c>
      <c r="O5592" s="35">
        <f t="shared" si="619"/>
        <v>7027.9966666666669</v>
      </c>
      <c r="P5592" s="35">
        <f t="shared" si="620"/>
        <v>7027.9966666666669</v>
      </c>
      <c r="Q5592" s="39">
        <f t="shared" si="622"/>
        <v>7028</v>
      </c>
      <c r="R5592" s="37">
        <f t="shared" si="621"/>
        <v>7028</v>
      </c>
      <c r="T5592" s="38"/>
      <c r="U5592" s="38"/>
      <c r="V5592" s="38"/>
    </row>
    <row r="5593" ht="12.75">
      <c r="A5593" s="27">
        <v>5581</v>
      </c>
      <c r="B5593" s="28" t="s">
        <v>10285</v>
      </c>
      <c r="C5593" s="29" t="s">
        <v>10286</v>
      </c>
      <c r="D5593" s="30" t="s">
        <v>30</v>
      </c>
      <c r="E5593" s="31">
        <v>1</v>
      </c>
      <c r="F5593" s="32"/>
      <c r="G5593" s="32"/>
      <c r="H5593" s="32"/>
      <c r="I5593" s="33">
        <v>47374.629999999997</v>
      </c>
      <c r="J5593" s="33">
        <v>49411.739999999998</v>
      </c>
      <c r="K5593" s="33">
        <v>48511.620000000003</v>
      </c>
      <c r="L5593" s="21">
        <f t="shared" si="616"/>
        <v>48432.66333333333</v>
      </c>
      <c r="M5593" s="34">
        <f t="shared" si="617"/>
        <v>1020.847640166413</v>
      </c>
      <c r="N5593" s="34">
        <f t="shared" si="618"/>
        <v>2.1077668868641881</v>
      </c>
      <c r="O5593" s="35">
        <f t="shared" si="619"/>
        <v>48432.66333333333</v>
      </c>
      <c r="P5593" s="35">
        <f t="shared" si="620"/>
        <v>48432.66333333333</v>
      </c>
      <c r="Q5593" s="39">
        <f t="shared" si="622"/>
        <v>48432.660000000003</v>
      </c>
      <c r="R5593" s="37">
        <f t="shared" si="621"/>
        <v>48432.660000000003</v>
      </c>
      <c r="T5593" s="38"/>
      <c r="U5593" s="38"/>
      <c r="V5593" s="38"/>
    </row>
    <row r="5594" ht="12.75">
      <c r="A5594" s="27">
        <v>5582</v>
      </c>
      <c r="B5594" s="28" t="s">
        <v>10287</v>
      </c>
      <c r="C5594" s="29" t="s">
        <v>10288</v>
      </c>
      <c r="D5594" s="30" t="s">
        <v>30</v>
      </c>
      <c r="E5594" s="31">
        <v>1</v>
      </c>
      <c r="F5594" s="32"/>
      <c r="G5594" s="32"/>
      <c r="H5594" s="32"/>
      <c r="I5594" s="33">
        <v>973.01999999999998</v>
      </c>
      <c r="J5594" s="33">
        <v>1006.1</v>
      </c>
      <c r="K5594" s="33">
        <v>989.55999999999995</v>
      </c>
      <c r="L5594" s="21">
        <f t="shared" si="616"/>
        <v>989.55999999999995</v>
      </c>
      <c r="M5594" s="34">
        <f t="shared" si="617"/>
        <v>16.54000000000002</v>
      </c>
      <c r="N5594" s="34">
        <f t="shared" si="618"/>
        <v>1.6714499373458931</v>
      </c>
      <c r="O5594" s="35">
        <f t="shared" si="619"/>
        <v>989.55999999999995</v>
      </c>
      <c r="P5594" s="35">
        <f t="shared" si="620"/>
        <v>989.55999999999995</v>
      </c>
      <c r="Q5594" s="39">
        <f t="shared" si="622"/>
        <v>989.56000000000006</v>
      </c>
      <c r="R5594" s="37">
        <f t="shared" si="621"/>
        <v>989.56000000000006</v>
      </c>
      <c r="T5594" s="38"/>
      <c r="U5594" s="38"/>
      <c r="V5594" s="38"/>
    </row>
    <row r="5595" ht="23.25">
      <c r="A5595" s="27">
        <v>5583</v>
      </c>
      <c r="B5595" s="28" t="s">
        <v>10289</v>
      </c>
      <c r="C5595" s="29" t="s">
        <v>10290</v>
      </c>
      <c r="D5595" s="30" t="s">
        <v>30</v>
      </c>
      <c r="E5595" s="31">
        <v>1</v>
      </c>
      <c r="F5595" s="32"/>
      <c r="G5595" s="32"/>
      <c r="H5595" s="32"/>
      <c r="I5595" s="33">
        <v>973.01999999999998</v>
      </c>
      <c r="J5595" s="33">
        <v>1013.89</v>
      </c>
      <c r="K5595" s="33">
        <v>982.75</v>
      </c>
      <c r="L5595" s="21">
        <f t="shared" si="616"/>
        <v>989.88666666666666</v>
      </c>
      <c r="M5595" s="34">
        <f t="shared" si="617"/>
        <v>21.349197486868992</v>
      </c>
      <c r="N5595" s="34">
        <f t="shared" si="618"/>
        <v>2.1567314931880075</v>
      </c>
      <c r="O5595" s="35">
        <f t="shared" si="619"/>
        <v>989.88666666666654</v>
      </c>
      <c r="P5595" s="35">
        <f t="shared" si="620"/>
        <v>989.88666666666666</v>
      </c>
      <c r="Q5595" s="39">
        <f t="shared" si="622"/>
        <v>989.88999999999999</v>
      </c>
      <c r="R5595" s="37">
        <f t="shared" si="621"/>
        <v>989.88999999999999</v>
      </c>
      <c r="T5595" s="38"/>
      <c r="U5595" s="38"/>
      <c r="V5595" s="38"/>
    </row>
    <row r="5596" ht="12.75">
      <c r="A5596" s="27">
        <v>5584</v>
      </c>
      <c r="B5596" s="28" t="s">
        <v>10291</v>
      </c>
      <c r="C5596" s="29" t="s">
        <v>10292</v>
      </c>
      <c r="D5596" s="30" t="s">
        <v>30</v>
      </c>
      <c r="E5596" s="31">
        <v>1</v>
      </c>
      <c r="F5596" s="32"/>
      <c r="G5596" s="32"/>
      <c r="H5596" s="32"/>
      <c r="I5596" s="33">
        <v>8524.8299999999999</v>
      </c>
      <c r="J5596" s="33">
        <v>8712.3799999999992</v>
      </c>
      <c r="K5596" s="33">
        <v>8737.9500000000007</v>
      </c>
      <c r="L5596" s="21">
        <f t="shared" si="616"/>
        <v>8658.3866666666672</v>
      </c>
      <c r="M5596" s="34">
        <f t="shared" si="617"/>
        <v>116.36792355857071</v>
      </c>
      <c r="N5596" s="34">
        <f t="shared" si="618"/>
        <v>1.3439908384614845</v>
      </c>
      <c r="O5596" s="35">
        <f t="shared" si="619"/>
        <v>8658.3866666666654</v>
      </c>
      <c r="P5596" s="35">
        <f t="shared" si="620"/>
        <v>8658.3866666666672</v>
      </c>
      <c r="Q5596" s="39">
        <f t="shared" si="622"/>
        <v>8658.3899999999994</v>
      </c>
      <c r="R5596" s="37">
        <f t="shared" si="621"/>
        <v>8658.3899999999994</v>
      </c>
      <c r="T5596" s="38"/>
      <c r="U5596" s="38"/>
      <c r="V5596" s="38"/>
    </row>
    <row r="5597" ht="12.75">
      <c r="A5597" s="27">
        <v>5585</v>
      </c>
      <c r="B5597" s="28" t="s">
        <v>10293</v>
      </c>
      <c r="C5597" s="29" t="s">
        <v>10294</v>
      </c>
      <c r="D5597" s="30" t="s">
        <v>30</v>
      </c>
      <c r="E5597" s="31">
        <v>1</v>
      </c>
      <c r="F5597" s="32"/>
      <c r="G5597" s="32"/>
      <c r="H5597" s="32"/>
      <c r="I5597" s="33">
        <v>8524.8299999999999</v>
      </c>
      <c r="J5597" s="33">
        <v>8857.2999999999993</v>
      </c>
      <c r="K5597" s="33">
        <v>8610.0799999999999</v>
      </c>
      <c r="L5597" s="21">
        <f t="shared" si="616"/>
        <v>8664.0699999999997</v>
      </c>
      <c r="M5597" s="34">
        <f t="shared" si="617"/>
        <v>172.68545190605917</v>
      </c>
      <c r="N5597" s="34">
        <f t="shared" si="618"/>
        <v>1.9931216149691677</v>
      </c>
      <c r="O5597" s="35">
        <f t="shared" si="619"/>
        <v>8664.0699999999997</v>
      </c>
      <c r="P5597" s="35">
        <f t="shared" si="620"/>
        <v>8664.0699999999997</v>
      </c>
      <c r="Q5597" s="39">
        <f t="shared" si="622"/>
        <v>8664.0699999999997</v>
      </c>
      <c r="R5597" s="37">
        <f t="shared" si="621"/>
        <v>8664.0699999999997</v>
      </c>
      <c r="T5597" s="38"/>
      <c r="U5597" s="38"/>
      <c r="V5597" s="38"/>
    </row>
    <row r="5598" ht="12.75">
      <c r="A5598" s="27">
        <v>5586</v>
      </c>
      <c r="B5598" s="28" t="s">
        <v>10295</v>
      </c>
      <c r="C5598" s="29" t="s">
        <v>10296</v>
      </c>
      <c r="D5598" s="30" t="s">
        <v>30</v>
      </c>
      <c r="E5598" s="31">
        <v>1</v>
      </c>
      <c r="F5598" s="32"/>
      <c r="G5598" s="32"/>
      <c r="H5598" s="32"/>
      <c r="I5598" s="33">
        <v>768.50999999999999</v>
      </c>
      <c r="J5598" s="33">
        <v>800.78999999999996</v>
      </c>
      <c r="K5598" s="33">
        <v>796.94000000000005</v>
      </c>
      <c r="L5598" s="21">
        <f t="shared" si="616"/>
        <v>788.74666666666656</v>
      </c>
      <c r="M5598" s="34">
        <f t="shared" si="617"/>
        <v>17.630871598798898</v>
      </c>
      <c r="N5598" s="34">
        <f t="shared" si="618"/>
        <v>2.2353022008078938</v>
      </c>
      <c r="O5598" s="35">
        <f t="shared" si="619"/>
        <v>788.74666666666656</v>
      </c>
      <c r="P5598" s="35">
        <f t="shared" si="620"/>
        <v>788.74666666666656</v>
      </c>
      <c r="Q5598" s="39">
        <f t="shared" si="622"/>
        <v>788.75</v>
      </c>
      <c r="R5598" s="37">
        <f t="shared" si="621"/>
        <v>788.75</v>
      </c>
      <c r="T5598" s="38"/>
      <c r="U5598" s="38"/>
      <c r="V5598" s="38"/>
    </row>
    <row r="5599" ht="12.75">
      <c r="A5599" s="27">
        <v>5587</v>
      </c>
      <c r="B5599" s="28" t="s">
        <v>10297</v>
      </c>
      <c r="C5599" s="29" t="s">
        <v>10298</v>
      </c>
      <c r="D5599" s="30" t="s">
        <v>30</v>
      </c>
      <c r="E5599" s="31">
        <v>1</v>
      </c>
      <c r="F5599" s="32"/>
      <c r="G5599" s="32"/>
      <c r="H5599" s="32"/>
      <c r="I5599" s="33">
        <v>1282.9200000000001</v>
      </c>
      <c r="J5599" s="33">
        <v>1298.3199999999999</v>
      </c>
      <c r="K5599" s="33">
        <v>1311.1400000000001</v>
      </c>
      <c r="L5599" s="21">
        <f t="shared" si="616"/>
        <v>1297.46</v>
      </c>
      <c r="M5599" s="34">
        <f t="shared" si="617"/>
        <v>14.129642599867848</v>
      </c>
      <c r="N5599" s="34">
        <f t="shared" si="618"/>
        <v>1.0890233687256523</v>
      </c>
      <c r="O5599" s="35">
        <f t="shared" si="619"/>
        <v>1297.46</v>
      </c>
      <c r="P5599" s="35">
        <f t="shared" si="620"/>
        <v>1297.46</v>
      </c>
      <c r="Q5599" s="39">
        <f t="shared" si="622"/>
        <v>1297.46</v>
      </c>
      <c r="R5599" s="37">
        <f t="shared" si="621"/>
        <v>1297.46</v>
      </c>
      <c r="T5599" s="38"/>
      <c r="U5599" s="38"/>
      <c r="V5599" s="38"/>
    </row>
    <row r="5600" ht="12.75">
      <c r="A5600" s="27">
        <v>5588</v>
      </c>
      <c r="B5600" s="28" t="s">
        <v>10299</v>
      </c>
      <c r="C5600" s="29" t="s">
        <v>10300</v>
      </c>
      <c r="D5600" s="30" t="s">
        <v>30</v>
      </c>
      <c r="E5600" s="31">
        <v>1</v>
      </c>
      <c r="F5600" s="32"/>
      <c r="G5600" s="32"/>
      <c r="H5600" s="32"/>
      <c r="I5600" s="33">
        <v>4576.9399999999996</v>
      </c>
      <c r="J5600" s="33">
        <v>4608.9799999999996</v>
      </c>
      <c r="K5600" s="33">
        <v>4723.3999999999996</v>
      </c>
      <c r="L5600" s="21">
        <f t="shared" si="616"/>
        <v>4636.4399999999996</v>
      </c>
      <c r="M5600" s="34">
        <f t="shared" si="617"/>
        <v>76.994620591311474</v>
      </c>
      <c r="N5600" s="34">
        <f t="shared" si="618"/>
        <v>1.6606409355305254</v>
      </c>
      <c r="O5600" s="35">
        <f t="shared" si="619"/>
        <v>4636.4399999999987</v>
      </c>
      <c r="P5600" s="35">
        <f t="shared" si="620"/>
        <v>4636.4399999999996</v>
      </c>
      <c r="Q5600" s="39">
        <f t="shared" si="622"/>
        <v>4636.4400000000005</v>
      </c>
      <c r="R5600" s="37">
        <f t="shared" si="621"/>
        <v>4636.4400000000005</v>
      </c>
      <c r="T5600" s="38"/>
      <c r="U5600" s="38"/>
      <c r="V5600" s="38"/>
    </row>
    <row r="5601" ht="12.75">
      <c r="A5601" s="27">
        <v>5589</v>
      </c>
      <c r="B5601" s="28" t="s">
        <v>10301</v>
      </c>
      <c r="C5601" s="29" t="s">
        <v>10302</v>
      </c>
      <c r="D5601" s="30" t="s">
        <v>30</v>
      </c>
      <c r="E5601" s="31">
        <v>1</v>
      </c>
      <c r="F5601" s="32"/>
      <c r="G5601" s="32"/>
      <c r="H5601" s="32"/>
      <c r="I5601" s="33">
        <v>7942.25</v>
      </c>
      <c r="J5601" s="33">
        <v>8259.9400000000005</v>
      </c>
      <c r="K5601" s="33">
        <v>8093.1499999999996</v>
      </c>
      <c r="L5601" s="21">
        <f t="shared" si="616"/>
        <v>8098.4466666666667</v>
      </c>
      <c r="M5601" s="34">
        <f t="shared" si="617"/>
        <v>158.91121745595376</v>
      </c>
      <c r="N5601" s="34">
        <f t="shared" si="618"/>
        <v>1.9622431806587652</v>
      </c>
      <c r="O5601" s="35">
        <f t="shared" si="619"/>
        <v>8098.4466666666667</v>
      </c>
      <c r="P5601" s="35">
        <f t="shared" si="620"/>
        <v>8098.4466666666667</v>
      </c>
      <c r="Q5601" s="39">
        <f t="shared" si="622"/>
        <v>8098.4499999999998</v>
      </c>
      <c r="R5601" s="37">
        <f t="shared" si="621"/>
        <v>8098.4499999999998</v>
      </c>
      <c r="T5601" s="38"/>
      <c r="U5601" s="38"/>
      <c r="V5601" s="38"/>
    </row>
    <row r="5602" ht="12.75">
      <c r="A5602" s="27">
        <v>5590</v>
      </c>
      <c r="B5602" s="28" t="s">
        <v>10303</v>
      </c>
      <c r="C5602" s="29" t="s">
        <v>10304</v>
      </c>
      <c r="D5602" s="30" t="s">
        <v>30</v>
      </c>
      <c r="E5602" s="31">
        <v>1</v>
      </c>
      <c r="F5602" s="32"/>
      <c r="G5602" s="32"/>
      <c r="H5602" s="32"/>
      <c r="I5602" s="33">
        <v>9507.1599999999999</v>
      </c>
      <c r="J5602" s="33">
        <v>9602.2299999999996</v>
      </c>
      <c r="K5602" s="33">
        <v>9735.3299999999999</v>
      </c>
      <c r="L5602" s="21">
        <f t="shared" si="616"/>
        <v>9614.9066666666677</v>
      </c>
      <c r="M5602" s="34">
        <f t="shared" si="617"/>
        <v>114.61200038972073</v>
      </c>
      <c r="N5602" s="34">
        <f t="shared" si="618"/>
        <v>1.1920240555954857</v>
      </c>
      <c r="O5602" s="35">
        <f t="shared" si="619"/>
        <v>9614.9066666666658</v>
      </c>
      <c r="P5602" s="35">
        <f t="shared" si="620"/>
        <v>9614.9066666666677</v>
      </c>
      <c r="Q5602" s="39">
        <f t="shared" si="622"/>
        <v>9614.9099999999999</v>
      </c>
      <c r="R5602" s="37">
        <f t="shared" si="621"/>
        <v>9614.9099999999999</v>
      </c>
      <c r="T5602" s="38"/>
      <c r="U5602" s="38"/>
      <c r="V5602" s="38"/>
    </row>
    <row r="5603" ht="12.75">
      <c r="A5603" s="27">
        <v>5591</v>
      </c>
      <c r="B5603" s="28" t="s">
        <v>10305</v>
      </c>
      <c r="C5603" s="29" t="s">
        <v>10306</v>
      </c>
      <c r="D5603" s="30" t="s">
        <v>30</v>
      </c>
      <c r="E5603" s="31">
        <v>1</v>
      </c>
      <c r="F5603" s="32"/>
      <c r="G5603" s="32"/>
      <c r="H5603" s="32"/>
      <c r="I5603" s="33">
        <v>7942.25</v>
      </c>
      <c r="J5603" s="33">
        <v>8109.04</v>
      </c>
      <c r="K5603" s="33">
        <v>8045.5</v>
      </c>
      <c r="L5603" s="21">
        <f t="shared" si="616"/>
        <v>8032.2633333333333</v>
      </c>
      <c r="M5603" s="34">
        <f t="shared" si="617"/>
        <v>84.179172206272796</v>
      </c>
      <c r="N5603" s="34">
        <f t="shared" si="618"/>
        <v>1.0480131030681614</v>
      </c>
      <c r="O5603" s="35">
        <f t="shared" si="619"/>
        <v>8032.2633333333333</v>
      </c>
      <c r="P5603" s="35">
        <f t="shared" si="620"/>
        <v>8032.2633333333333</v>
      </c>
      <c r="Q5603" s="39">
        <f t="shared" si="622"/>
        <v>8032.2600000000002</v>
      </c>
      <c r="R5603" s="37">
        <f t="shared" si="621"/>
        <v>8032.2600000000002</v>
      </c>
      <c r="T5603" s="38"/>
      <c r="U5603" s="38"/>
      <c r="V5603" s="38"/>
    </row>
    <row r="5604" ht="23.25">
      <c r="A5604" s="27">
        <v>5592</v>
      </c>
      <c r="B5604" s="28" t="s">
        <v>10307</v>
      </c>
      <c r="C5604" s="29" t="s">
        <v>10308</v>
      </c>
      <c r="D5604" s="30" t="s">
        <v>30</v>
      </c>
      <c r="E5604" s="31">
        <v>1</v>
      </c>
      <c r="F5604" s="32"/>
      <c r="G5604" s="32"/>
      <c r="H5604" s="32"/>
      <c r="I5604" s="33">
        <v>9507.1599999999999</v>
      </c>
      <c r="J5604" s="33">
        <v>9792.3700000000008</v>
      </c>
      <c r="K5604" s="33">
        <v>9697.2999999999993</v>
      </c>
      <c r="L5604" s="21">
        <f t="shared" si="616"/>
        <v>9665.6099999999988</v>
      </c>
      <c r="M5604" s="34">
        <f t="shared" si="617"/>
        <v>145.22182377315093</v>
      </c>
      <c r="N5604" s="34">
        <f t="shared" si="618"/>
        <v>1.5024589629951026</v>
      </c>
      <c r="O5604" s="35">
        <f t="shared" si="619"/>
        <v>9665.6099999999988</v>
      </c>
      <c r="P5604" s="35">
        <f t="shared" si="620"/>
        <v>9665.6099999999988</v>
      </c>
      <c r="Q5604" s="39">
        <f t="shared" si="622"/>
        <v>9665.6100000000006</v>
      </c>
      <c r="R5604" s="37">
        <f t="shared" si="621"/>
        <v>9665.6100000000006</v>
      </c>
      <c r="T5604" s="38"/>
      <c r="U5604" s="38"/>
      <c r="V5604" s="38"/>
    </row>
    <row r="5605" ht="12.75">
      <c r="A5605" s="27">
        <v>5593</v>
      </c>
      <c r="B5605" s="28" t="s">
        <v>10309</v>
      </c>
      <c r="C5605" s="29" t="s">
        <v>10310</v>
      </c>
      <c r="D5605" s="30" t="s">
        <v>30</v>
      </c>
      <c r="E5605" s="31">
        <v>1</v>
      </c>
      <c r="F5605" s="32"/>
      <c r="G5605" s="32"/>
      <c r="H5605" s="32"/>
      <c r="I5605" s="33">
        <v>6092.2700000000004</v>
      </c>
      <c r="J5605" s="33">
        <v>6244.5799999999999</v>
      </c>
      <c r="K5605" s="33">
        <v>6165.3800000000001</v>
      </c>
      <c r="L5605" s="21">
        <f t="shared" si="616"/>
        <v>6167.4099999999999</v>
      </c>
      <c r="M5605" s="34">
        <f t="shared" si="617"/>
        <v>76.175289300402142</v>
      </c>
      <c r="N5605" s="34">
        <f t="shared" si="618"/>
        <v>1.235126078862961</v>
      </c>
      <c r="O5605" s="35">
        <f t="shared" si="619"/>
        <v>6167.4099999999999</v>
      </c>
      <c r="P5605" s="35">
        <f t="shared" si="620"/>
        <v>6167.4099999999999</v>
      </c>
      <c r="Q5605" s="39">
        <f t="shared" si="622"/>
        <v>6167.4099999999999</v>
      </c>
      <c r="R5605" s="37">
        <f t="shared" si="621"/>
        <v>6167.4099999999999</v>
      </c>
      <c r="T5605" s="38"/>
      <c r="U5605" s="38"/>
      <c r="V5605" s="38"/>
    </row>
    <row r="5606" ht="12.75">
      <c r="A5606" s="27">
        <v>5594</v>
      </c>
      <c r="B5606" s="28" t="s">
        <v>10309</v>
      </c>
      <c r="C5606" s="29" t="s">
        <v>10311</v>
      </c>
      <c r="D5606" s="30" t="s">
        <v>30</v>
      </c>
      <c r="E5606" s="31">
        <v>1</v>
      </c>
      <c r="F5606" s="32"/>
      <c r="G5606" s="32"/>
      <c r="H5606" s="32"/>
      <c r="I5606" s="33">
        <v>5007.6800000000003</v>
      </c>
      <c r="J5606" s="33">
        <v>5137.8800000000001</v>
      </c>
      <c r="K5606" s="33">
        <v>5047.7399999999998</v>
      </c>
      <c r="L5606" s="21">
        <f t="shared" si="616"/>
        <v>5064.4333333333334</v>
      </c>
      <c r="M5606" s="34">
        <f t="shared" si="617"/>
        <v>66.685909556167331</v>
      </c>
      <c r="N5606" s="34">
        <f t="shared" si="618"/>
        <v>1.316749676953012</v>
      </c>
      <c r="O5606" s="35">
        <f t="shared" si="619"/>
        <v>5064.4333333333334</v>
      </c>
      <c r="P5606" s="35">
        <f t="shared" si="620"/>
        <v>5064.4333333333334</v>
      </c>
      <c r="Q5606" s="39">
        <f t="shared" si="622"/>
        <v>5064.4300000000003</v>
      </c>
      <c r="R5606" s="37">
        <f t="shared" si="621"/>
        <v>5064.4300000000003</v>
      </c>
      <c r="T5606" s="38"/>
      <c r="U5606" s="38"/>
      <c r="V5606" s="38"/>
    </row>
    <row r="5607" ht="12.75">
      <c r="A5607" s="27">
        <v>5595</v>
      </c>
      <c r="B5607" s="28" t="s">
        <v>10309</v>
      </c>
      <c r="C5607" s="29" t="s">
        <v>10312</v>
      </c>
      <c r="D5607" s="30" t="s">
        <v>30</v>
      </c>
      <c r="E5607" s="31">
        <v>1</v>
      </c>
      <c r="F5607" s="32"/>
      <c r="G5607" s="32"/>
      <c r="H5607" s="32"/>
      <c r="I5607" s="33">
        <v>5007.6800000000003</v>
      </c>
      <c r="J5607" s="33">
        <v>5207.9899999999998</v>
      </c>
      <c r="K5607" s="33">
        <v>5032.7200000000003</v>
      </c>
      <c r="L5607" s="21">
        <f t="shared" si="616"/>
        <v>5082.7966666666662</v>
      </c>
      <c r="M5607" s="34">
        <f t="shared" si="617"/>
        <v>109.14109415492074</v>
      </c>
      <c r="N5607" s="34">
        <f t="shared" si="618"/>
        <v>2.1472646126231179</v>
      </c>
      <c r="O5607" s="35">
        <f t="shared" si="619"/>
        <v>5082.7966666666662</v>
      </c>
      <c r="P5607" s="35">
        <f t="shared" si="620"/>
        <v>5082.7966666666662</v>
      </c>
      <c r="Q5607" s="39">
        <f t="shared" si="622"/>
        <v>5082.8000000000002</v>
      </c>
      <c r="R5607" s="37">
        <f t="shared" si="621"/>
        <v>5082.8000000000002</v>
      </c>
      <c r="T5607" s="38"/>
      <c r="U5607" s="38"/>
      <c r="V5607" s="38"/>
    </row>
    <row r="5608" ht="12.75">
      <c r="A5608" s="27">
        <v>5596</v>
      </c>
      <c r="B5608" s="28" t="s">
        <v>10313</v>
      </c>
      <c r="C5608" s="29" t="s">
        <v>10314</v>
      </c>
      <c r="D5608" s="30" t="s">
        <v>30</v>
      </c>
      <c r="E5608" s="31">
        <v>1</v>
      </c>
      <c r="F5608" s="32"/>
      <c r="G5608" s="32"/>
      <c r="H5608" s="32"/>
      <c r="I5608" s="33">
        <v>8828.5100000000002</v>
      </c>
      <c r="J5608" s="33">
        <v>9137.5100000000002</v>
      </c>
      <c r="K5608" s="33">
        <v>9005.0799999999999</v>
      </c>
      <c r="L5608" s="21">
        <f t="shared" si="616"/>
        <v>8990.3666666666668</v>
      </c>
      <c r="M5608" s="34">
        <f t="shared" si="617"/>
        <v>155.02455171144126</v>
      </c>
      <c r="N5608" s="34">
        <f t="shared" si="618"/>
        <v>1.7243407022120856</v>
      </c>
      <c r="O5608" s="35">
        <f t="shared" si="619"/>
        <v>8990.366666666665</v>
      </c>
      <c r="P5608" s="35">
        <f t="shared" si="620"/>
        <v>8990.3666666666668</v>
      </c>
      <c r="Q5608" s="39">
        <f t="shared" si="622"/>
        <v>8990.3700000000008</v>
      </c>
      <c r="R5608" s="37">
        <f t="shared" si="621"/>
        <v>8990.3700000000008</v>
      </c>
      <c r="T5608" s="38"/>
      <c r="U5608" s="38"/>
      <c r="V5608" s="38"/>
    </row>
    <row r="5609" ht="12.75">
      <c r="A5609" s="27">
        <v>5597</v>
      </c>
      <c r="B5609" s="28" t="s">
        <v>10315</v>
      </c>
      <c r="C5609" s="29" t="s">
        <v>10316</v>
      </c>
      <c r="D5609" s="30" t="s">
        <v>30</v>
      </c>
      <c r="E5609" s="31">
        <v>1</v>
      </c>
      <c r="F5609" s="32"/>
      <c r="G5609" s="32"/>
      <c r="H5609" s="32"/>
      <c r="I5609" s="33">
        <v>15707.870000000001</v>
      </c>
      <c r="J5609" s="33">
        <v>16100.57</v>
      </c>
      <c r="K5609" s="33">
        <v>16131.98</v>
      </c>
      <c r="L5609" s="21">
        <f t="shared" si="616"/>
        <v>15980.139999999999</v>
      </c>
      <c r="M5609" s="34">
        <f t="shared" si="617"/>
        <v>236.31517450218826</v>
      </c>
      <c r="N5609" s="34">
        <f t="shared" si="618"/>
        <v>1.4788054078511719</v>
      </c>
      <c r="O5609" s="35">
        <f t="shared" si="619"/>
        <v>15980.139999999999</v>
      </c>
      <c r="P5609" s="35">
        <f t="shared" si="620"/>
        <v>15980.139999999999</v>
      </c>
      <c r="Q5609" s="39">
        <f t="shared" si="622"/>
        <v>15980.140000000001</v>
      </c>
      <c r="R5609" s="37">
        <f t="shared" si="621"/>
        <v>15980.140000000001</v>
      </c>
      <c r="T5609" s="38"/>
      <c r="U5609" s="38"/>
      <c r="V5609" s="38"/>
    </row>
    <row r="5610" ht="12.75">
      <c r="A5610" s="27">
        <v>5598</v>
      </c>
      <c r="B5610" s="28" t="s">
        <v>10315</v>
      </c>
      <c r="C5610" s="29" t="s">
        <v>10317</v>
      </c>
      <c r="D5610" s="30" t="s">
        <v>30</v>
      </c>
      <c r="E5610" s="31">
        <v>1</v>
      </c>
      <c r="F5610" s="32"/>
      <c r="G5610" s="32"/>
      <c r="H5610" s="32"/>
      <c r="I5610" s="33">
        <v>8654.9799999999996</v>
      </c>
      <c r="J5610" s="33">
        <v>8931.9400000000005</v>
      </c>
      <c r="K5610" s="33">
        <v>8880.0100000000002</v>
      </c>
      <c r="L5610" s="21">
        <f t="shared" si="616"/>
        <v>8822.3099999999995</v>
      </c>
      <c r="M5610" s="34">
        <f t="shared" si="617"/>
        <v>147.21982848787775</v>
      </c>
      <c r="N5610" s="34">
        <f t="shared" si="618"/>
        <v>1.6687220069106363</v>
      </c>
      <c r="O5610" s="35">
        <f t="shared" si="619"/>
        <v>8822.3099999999995</v>
      </c>
      <c r="P5610" s="35">
        <f t="shared" si="620"/>
        <v>8822.3099999999995</v>
      </c>
      <c r="Q5610" s="39">
        <f t="shared" si="622"/>
        <v>8822.3099999999995</v>
      </c>
      <c r="R5610" s="37">
        <f t="shared" si="621"/>
        <v>8822.3099999999995</v>
      </c>
      <c r="T5610" s="38"/>
      <c r="U5610" s="38"/>
      <c r="V5610" s="38"/>
    </row>
    <row r="5611" ht="12.75">
      <c r="A5611" s="27">
        <v>5599</v>
      </c>
      <c r="B5611" s="28" t="s">
        <v>10318</v>
      </c>
      <c r="C5611" s="29" t="s">
        <v>10319</v>
      </c>
      <c r="D5611" s="30" t="s">
        <v>30</v>
      </c>
      <c r="E5611" s="31">
        <v>1</v>
      </c>
      <c r="F5611" s="32"/>
      <c r="G5611" s="32"/>
      <c r="H5611" s="32"/>
      <c r="I5611" s="33">
        <v>15249.23</v>
      </c>
      <c r="J5611" s="33">
        <v>15432.219999999999</v>
      </c>
      <c r="K5611" s="33">
        <v>15386.469999999999</v>
      </c>
      <c r="L5611" s="21">
        <f t="shared" si="616"/>
        <v>15355.973333333333</v>
      </c>
      <c r="M5611" s="34">
        <f t="shared" si="617"/>
        <v>95.23061500028922</v>
      </c>
      <c r="N5611" s="34">
        <f t="shared" si="618"/>
        <v>0.6201535580526919</v>
      </c>
      <c r="O5611" s="35">
        <f t="shared" si="619"/>
        <v>15355.973333333332</v>
      </c>
      <c r="P5611" s="35">
        <f t="shared" si="620"/>
        <v>15355.973333333333</v>
      </c>
      <c r="Q5611" s="39">
        <f t="shared" si="622"/>
        <v>15355.970000000001</v>
      </c>
      <c r="R5611" s="37">
        <f t="shared" si="621"/>
        <v>15355.970000000001</v>
      </c>
      <c r="T5611" s="38"/>
      <c r="U5611" s="38"/>
      <c r="V5611" s="38"/>
    </row>
    <row r="5612" ht="12.75">
      <c r="A5612" s="27">
        <v>5600</v>
      </c>
      <c r="B5612" s="28" t="s">
        <v>10320</v>
      </c>
      <c r="C5612" s="29" t="s">
        <v>10321</v>
      </c>
      <c r="D5612" s="30" t="s">
        <v>30</v>
      </c>
      <c r="E5612" s="31">
        <v>1</v>
      </c>
      <c r="F5612" s="32"/>
      <c r="G5612" s="32"/>
      <c r="H5612" s="32"/>
      <c r="I5612" s="33">
        <v>5500.3800000000001</v>
      </c>
      <c r="J5612" s="33">
        <v>5538.8800000000001</v>
      </c>
      <c r="K5612" s="33">
        <v>5670.8900000000003</v>
      </c>
      <c r="L5612" s="21">
        <f t="shared" si="616"/>
        <v>5570.0500000000002</v>
      </c>
      <c r="M5612" s="34">
        <f t="shared" si="617"/>
        <v>89.426459730887387</v>
      </c>
      <c r="N5612" s="34">
        <f t="shared" si="618"/>
        <v>1.605487558116846</v>
      </c>
      <c r="O5612" s="35">
        <f t="shared" si="619"/>
        <v>5570.0500000000002</v>
      </c>
      <c r="P5612" s="35">
        <f t="shared" si="620"/>
        <v>5570.0500000000002</v>
      </c>
      <c r="Q5612" s="39">
        <f t="shared" si="622"/>
        <v>5570.0500000000002</v>
      </c>
      <c r="R5612" s="37">
        <f t="shared" si="621"/>
        <v>5570.0500000000002</v>
      </c>
      <c r="T5612" s="38"/>
      <c r="U5612" s="38"/>
      <c r="V5612" s="38"/>
    </row>
    <row r="5613" ht="12.75">
      <c r="A5613" s="27">
        <v>5601</v>
      </c>
      <c r="B5613" s="28" t="s">
        <v>10322</v>
      </c>
      <c r="C5613" s="29" t="s">
        <v>10323</v>
      </c>
      <c r="D5613" s="30" t="s">
        <v>30</v>
      </c>
      <c r="E5613" s="31">
        <v>1</v>
      </c>
      <c r="F5613" s="32"/>
      <c r="G5613" s="32"/>
      <c r="H5613" s="32"/>
      <c r="I5613" s="33">
        <v>15249.23</v>
      </c>
      <c r="J5613" s="33">
        <v>15569.459999999999</v>
      </c>
      <c r="K5613" s="33">
        <v>15386.469999999999</v>
      </c>
      <c r="L5613" s="21">
        <f t="shared" si="616"/>
        <v>15401.719999999999</v>
      </c>
      <c r="M5613" s="34">
        <f t="shared" si="617"/>
        <v>160.65875357415146</v>
      </c>
      <c r="N5613" s="34">
        <f t="shared" si="618"/>
        <v>1.0431221550200331</v>
      </c>
      <c r="O5613" s="35">
        <f t="shared" si="619"/>
        <v>15401.719999999998</v>
      </c>
      <c r="P5613" s="35">
        <f t="shared" si="620"/>
        <v>15401.719999999999</v>
      </c>
      <c r="Q5613" s="39">
        <f t="shared" si="622"/>
        <v>15401.720000000001</v>
      </c>
      <c r="R5613" s="37">
        <f t="shared" si="621"/>
        <v>15401.720000000001</v>
      </c>
      <c r="T5613" s="38"/>
      <c r="U5613" s="38"/>
      <c r="V5613" s="38"/>
    </row>
    <row r="5614" ht="12.75">
      <c r="A5614" s="27">
        <v>5602</v>
      </c>
      <c r="B5614" s="28" t="s">
        <v>10324</v>
      </c>
      <c r="C5614" s="29" t="s">
        <v>10325</v>
      </c>
      <c r="D5614" s="30" t="s">
        <v>30</v>
      </c>
      <c r="E5614" s="31">
        <v>1</v>
      </c>
      <c r="F5614" s="32"/>
      <c r="G5614" s="32"/>
      <c r="H5614" s="32"/>
      <c r="I5614" s="33">
        <v>4995.2799999999997</v>
      </c>
      <c r="J5614" s="33">
        <v>5040.2399999999998</v>
      </c>
      <c r="K5614" s="33">
        <v>5115.1700000000001</v>
      </c>
      <c r="L5614" s="21">
        <f t="shared" si="616"/>
        <v>5050.2300000000005</v>
      </c>
      <c r="M5614" s="34">
        <f t="shared" si="617"/>
        <v>60.566105207450981</v>
      </c>
      <c r="N5614" s="34">
        <f t="shared" si="618"/>
        <v>1.1992741955802206</v>
      </c>
      <c r="O5614" s="35">
        <f t="shared" si="619"/>
        <v>5050.2299999999996</v>
      </c>
      <c r="P5614" s="35">
        <f t="shared" si="620"/>
        <v>5050.2300000000005</v>
      </c>
      <c r="Q5614" s="39">
        <f t="shared" si="622"/>
        <v>5050.2300000000005</v>
      </c>
      <c r="R5614" s="37">
        <f t="shared" si="621"/>
        <v>5050.2300000000005</v>
      </c>
      <c r="T5614" s="38"/>
      <c r="U5614" s="38"/>
      <c r="V5614" s="38"/>
    </row>
    <row r="5615" ht="12.75">
      <c r="A5615" s="27">
        <v>5603</v>
      </c>
      <c r="B5615" s="28" t="s">
        <v>10326</v>
      </c>
      <c r="C5615" s="29" t="s">
        <v>10327</v>
      </c>
      <c r="D5615" s="30" t="s">
        <v>30</v>
      </c>
      <c r="E5615" s="31">
        <v>1</v>
      </c>
      <c r="F5615" s="32"/>
      <c r="G5615" s="32"/>
      <c r="H5615" s="32"/>
      <c r="I5615" s="33">
        <v>4942.6000000000004</v>
      </c>
      <c r="J5615" s="33">
        <v>5066.1700000000001</v>
      </c>
      <c r="K5615" s="33">
        <v>5051.3400000000001</v>
      </c>
      <c r="L5615" s="21">
        <f t="shared" si="616"/>
        <v>5020.0366666666669</v>
      </c>
      <c r="M5615" s="34">
        <f t="shared" si="617"/>
        <v>67.47081023178329</v>
      </c>
      <c r="N5615" s="34">
        <f t="shared" si="618"/>
        <v>1.3440302275039815</v>
      </c>
      <c r="O5615" s="35">
        <f t="shared" si="619"/>
        <v>5020.0366666666669</v>
      </c>
      <c r="P5615" s="35">
        <f t="shared" si="620"/>
        <v>5020.0366666666669</v>
      </c>
      <c r="Q5615" s="39">
        <f t="shared" si="622"/>
        <v>5020.04</v>
      </c>
      <c r="R5615" s="37">
        <f t="shared" si="621"/>
        <v>5020.04</v>
      </c>
      <c r="T5615" s="38"/>
      <c r="U5615" s="38"/>
      <c r="V5615" s="38"/>
    </row>
    <row r="5616" ht="12.75">
      <c r="A5616" s="27">
        <v>5604</v>
      </c>
      <c r="B5616" s="28" t="s">
        <v>10328</v>
      </c>
      <c r="C5616" s="29" t="s">
        <v>10329</v>
      </c>
      <c r="D5616" s="30" t="s">
        <v>30</v>
      </c>
      <c r="E5616" s="31">
        <v>1</v>
      </c>
      <c r="F5616" s="32"/>
      <c r="G5616" s="32"/>
      <c r="H5616" s="32"/>
      <c r="I5616" s="33">
        <v>10095.9</v>
      </c>
      <c r="J5616" s="33">
        <v>10418.969999999999</v>
      </c>
      <c r="K5616" s="33">
        <v>10368.49</v>
      </c>
      <c r="L5616" s="21">
        <f t="shared" si="616"/>
        <v>10294.453333333333</v>
      </c>
      <c r="M5616" s="34">
        <f t="shared" si="617"/>
        <v>173.79478482777699</v>
      </c>
      <c r="N5616" s="34">
        <f t="shared" si="618"/>
        <v>1.6882371428605276</v>
      </c>
      <c r="O5616" s="35">
        <f t="shared" si="619"/>
        <v>10294.453333333333</v>
      </c>
      <c r="P5616" s="35">
        <f t="shared" si="620"/>
        <v>10294.453333333333</v>
      </c>
      <c r="Q5616" s="39">
        <f t="shared" si="622"/>
        <v>10294.450000000001</v>
      </c>
      <c r="R5616" s="37">
        <f t="shared" si="621"/>
        <v>10294.450000000001</v>
      </c>
      <c r="T5616" s="38"/>
      <c r="U5616" s="38"/>
      <c r="V5616" s="38"/>
    </row>
    <row r="5617" ht="23.25">
      <c r="A5617" s="27">
        <v>5605</v>
      </c>
      <c r="B5617" s="28" t="s">
        <v>10330</v>
      </c>
      <c r="C5617" s="29" t="s">
        <v>10331</v>
      </c>
      <c r="D5617" s="30" t="s">
        <v>30</v>
      </c>
      <c r="E5617" s="31">
        <v>1</v>
      </c>
      <c r="F5617" s="32"/>
      <c r="G5617" s="32"/>
      <c r="H5617" s="32"/>
      <c r="I5617" s="33">
        <v>9029.9300000000003</v>
      </c>
      <c r="J5617" s="33">
        <v>9300.8299999999999</v>
      </c>
      <c r="K5617" s="33">
        <v>9084.1100000000006</v>
      </c>
      <c r="L5617" s="21">
        <f t="shared" si="616"/>
        <v>9138.2900000000009</v>
      </c>
      <c r="M5617" s="34">
        <f t="shared" si="617"/>
        <v>143.34680603347925</v>
      </c>
      <c r="N5617" s="34">
        <f t="shared" si="618"/>
        <v>1.5686392753291836</v>
      </c>
      <c r="O5617" s="35">
        <f t="shared" si="619"/>
        <v>9138.2900000000009</v>
      </c>
      <c r="P5617" s="35">
        <f t="shared" si="620"/>
        <v>9138.2900000000009</v>
      </c>
      <c r="Q5617" s="39">
        <f t="shared" si="622"/>
        <v>9138.2900000000009</v>
      </c>
      <c r="R5617" s="37">
        <f t="shared" si="621"/>
        <v>9138.2900000000009</v>
      </c>
      <c r="T5617" s="38"/>
      <c r="U5617" s="38"/>
      <c r="V5617" s="38"/>
    </row>
    <row r="5618" ht="23.25">
      <c r="A5618" s="27">
        <v>5606</v>
      </c>
      <c r="B5618" s="28" t="s">
        <v>10332</v>
      </c>
      <c r="C5618" s="29" t="s">
        <v>10333</v>
      </c>
      <c r="D5618" s="30" t="s">
        <v>30</v>
      </c>
      <c r="E5618" s="31">
        <v>1</v>
      </c>
      <c r="F5618" s="32"/>
      <c r="G5618" s="32"/>
      <c r="H5618" s="32"/>
      <c r="I5618" s="33">
        <v>11465.610000000001</v>
      </c>
      <c r="J5618" s="33">
        <v>11809.58</v>
      </c>
      <c r="K5618" s="33">
        <v>11522.940000000001</v>
      </c>
      <c r="L5618" s="21">
        <f t="shared" si="616"/>
        <v>11599.376666666669</v>
      </c>
      <c r="M5618" s="34">
        <f t="shared" si="617"/>
        <v>184.28446281044205</v>
      </c>
      <c r="N5618" s="34">
        <f t="shared" si="618"/>
        <v>1.5887445343509148</v>
      </c>
      <c r="O5618" s="35">
        <f t="shared" si="619"/>
        <v>11599.376666666667</v>
      </c>
      <c r="P5618" s="35">
        <f t="shared" si="620"/>
        <v>11599.376666666669</v>
      </c>
      <c r="Q5618" s="39">
        <f t="shared" si="622"/>
        <v>11599.380000000001</v>
      </c>
      <c r="R5618" s="37">
        <f t="shared" si="621"/>
        <v>11599.380000000001</v>
      </c>
      <c r="T5618" s="38"/>
      <c r="U5618" s="38"/>
      <c r="V5618" s="38"/>
    </row>
    <row r="5619" ht="12.75">
      <c r="A5619" s="27">
        <v>5607</v>
      </c>
      <c r="B5619" s="28" t="s">
        <v>10334</v>
      </c>
      <c r="C5619" s="29" t="s">
        <v>10335</v>
      </c>
      <c r="D5619" s="30" t="s">
        <v>30</v>
      </c>
      <c r="E5619" s="31">
        <v>1</v>
      </c>
      <c r="F5619" s="32"/>
      <c r="G5619" s="32"/>
      <c r="H5619" s="32"/>
      <c r="I5619" s="33">
        <v>8326.5</v>
      </c>
      <c r="J5619" s="33">
        <v>8584.6200000000008</v>
      </c>
      <c r="K5619" s="33">
        <v>8376.4599999999991</v>
      </c>
      <c r="L5619" s="21">
        <f t="shared" si="616"/>
        <v>8429.1933333333345</v>
      </c>
      <c r="M5619" s="34">
        <f t="shared" si="617"/>
        <v>136.90174189298506</v>
      </c>
      <c r="N5619" s="34">
        <f t="shared" si="618"/>
        <v>1.6241381171268867</v>
      </c>
      <c r="O5619" s="35">
        <f t="shared" si="619"/>
        <v>8429.1933333333327</v>
      </c>
      <c r="P5619" s="35">
        <f t="shared" si="620"/>
        <v>8429.1933333333345</v>
      </c>
      <c r="Q5619" s="39">
        <f t="shared" si="622"/>
        <v>8429.1900000000005</v>
      </c>
      <c r="R5619" s="37">
        <f t="shared" si="621"/>
        <v>8429.1900000000005</v>
      </c>
      <c r="T5619" s="38"/>
      <c r="U5619" s="38"/>
      <c r="V5619" s="38"/>
    </row>
    <row r="5620" ht="12.75">
      <c r="A5620" s="27">
        <v>5608</v>
      </c>
      <c r="B5620" s="28" t="s">
        <v>10334</v>
      </c>
      <c r="C5620" s="29" t="s">
        <v>10336</v>
      </c>
      <c r="D5620" s="30" t="s">
        <v>30</v>
      </c>
      <c r="E5620" s="31">
        <v>1</v>
      </c>
      <c r="F5620" s="32"/>
      <c r="G5620" s="32"/>
      <c r="H5620" s="32"/>
      <c r="I5620" s="33">
        <v>7548.71</v>
      </c>
      <c r="J5620" s="33">
        <v>7805.3699999999999</v>
      </c>
      <c r="K5620" s="33">
        <v>7699.6800000000003</v>
      </c>
      <c r="L5620" s="21">
        <f t="shared" si="616"/>
        <v>7684.586666666667</v>
      </c>
      <c r="M5620" s="34">
        <f t="shared" si="617"/>
        <v>128.99397440707577</v>
      </c>
      <c r="N5620" s="34">
        <f t="shared" si="618"/>
        <v>1.678606540630367</v>
      </c>
      <c r="O5620" s="35">
        <f t="shared" si="619"/>
        <v>7684.586666666667</v>
      </c>
      <c r="P5620" s="35">
        <f t="shared" si="620"/>
        <v>7684.586666666667</v>
      </c>
      <c r="Q5620" s="39">
        <f t="shared" si="622"/>
        <v>7684.5900000000001</v>
      </c>
      <c r="R5620" s="37">
        <f t="shared" si="621"/>
        <v>7684.5900000000001</v>
      </c>
      <c r="T5620" s="38"/>
      <c r="U5620" s="38"/>
      <c r="V5620" s="38"/>
    </row>
    <row r="5621" ht="12.75">
      <c r="A5621" s="27">
        <v>5609</v>
      </c>
      <c r="B5621" s="28" t="s">
        <v>10337</v>
      </c>
      <c r="C5621" s="29" t="s">
        <v>10338</v>
      </c>
      <c r="D5621" s="30" t="s">
        <v>30</v>
      </c>
      <c r="E5621" s="31">
        <v>1</v>
      </c>
      <c r="F5621" s="32"/>
      <c r="G5621" s="32"/>
      <c r="H5621" s="32"/>
      <c r="I5621" s="33">
        <v>7548.71</v>
      </c>
      <c r="J5621" s="33">
        <v>7646.8400000000001</v>
      </c>
      <c r="K5621" s="33">
        <v>7797.8199999999997</v>
      </c>
      <c r="L5621" s="21">
        <f t="shared" si="616"/>
        <v>7664.456666666666</v>
      </c>
      <c r="M5621" s="34">
        <f t="shared" si="617"/>
        <v>125.48588858247483</v>
      </c>
      <c r="N5621" s="34">
        <f t="shared" si="618"/>
        <v>1.6372444132696709</v>
      </c>
      <c r="O5621" s="35">
        <f t="shared" si="619"/>
        <v>7664.456666666666</v>
      </c>
      <c r="P5621" s="35">
        <f t="shared" si="620"/>
        <v>7664.456666666666</v>
      </c>
      <c r="Q5621" s="39">
        <f t="shared" si="622"/>
        <v>7664.46</v>
      </c>
      <c r="R5621" s="37">
        <f t="shared" si="621"/>
        <v>7664.46</v>
      </c>
      <c r="T5621" s="38"/>
      <c r="U5621" s="38"/>
      <c r="V5621" s="38"/>
    </row>
    <row r="5622" ht="12.75">
      <c r="A5622" s="27">
        <v>5610</v>
      </c>
      <c r="B5622" s="28" t="s">
        <v>10339</v>
      </c>
      <c r="C5622" s="29" t="s">
        <v>10340</v>
      </c>
      <c r="D5622" s="30" t="s">
        <v>30</v>
      </c>
      <c r="E5622" s="31">
        <v>1</v>
      </c>
      <c r="F5622" s="32"/>
      <c r="G5622" s="32"/>
      <c r="H5622" s="32"/>
      <c r="I5622" s="33">
        <v>4738.0799999999999</v>
      </c>
      <c r="J5622" s="33">
        <v>4823.3699999999999</v>
      </c>
      <c r="K5622" s="33">
        <v>4771.25</v>
      </c>
      <c r="L5622" s="21">
        <f t="shared" si="616"/>
        <v>4777.5666666666666</v>
      </c>
      <c r="M5622" s="34">
        <f t="shared" si="617"/>
        <v>42.994432585316567</v>
      </c>
      <c r="N5622" s="34">
        <f t="shared" si="618"/>
        <v>0.89992323676592478</v>
      </c>
      <c r="O5622" s="35">
        <f t="shared" si="619"/>
        <v>4777.5666666666666</v>
      </c>
      <c r="P5622" s="35">
        <f t="shared" si="620"/>
        <v>4777.5666666666666</v>
      </c>
      <c r="Q5622" s="39">
        <f t="shared" si="622"/>
        <v>4777.5699999999997</v>
      </c>
      <c r="R5622" s="37">
        <f t="shared" si="621"/>
        <v>4777.5699999999997</v>
      </c>
      <c r="T5622" s="38"/>
      <c r="U5622" s="38"/>
      <c r="V5622" s="38"/>
    </row>
    <row r="5623" ht="12.75">
      <c r="A5623" s="27">
        <v>5611</v>
      </c>
      <c r="B5623" s="28" t="s">
        <v>10341</v>
      </c>
      <c r="C5623" s="29" t="s">
        <v>10342</v>
      </c>
      <c r="D5623" s="30" t="s">
        <v>30</v>
      </c>
      <c r="E5623" s="31">
        <v>1</v>
      </c>
      <c r="F5623" s="32"/>
      <c r="G5623" s="32"/>
      <c r="H5623" s="32"/>
      <c r="I5623" s="33">
        <v>3058.5100000000002</v>
      </c>
      <c r="J5623" s="33">
        <v>3079.9200000000001</v>
      </c>
      <c r="K5623" s="33">
        <v>3162.5</v>
      </c>
      <c r="L5623" s="21">
        <f t="shared" si="616"/>
        <v>3100.3099999999999</v>
      </c>
      <c r="M5623" s="34">
        <f t="shared" si="617"/>
        <v>54.911693654448406</v>
      </c>
      <c r="N5623" s="34">
        <f t="shared" si="618"/>
        <v>1.7711678398111288</v>
      </c>
      <c r="O5623" s="35">
        <f t="shared" si="619"/>
        <v>3100.3099999999999</v>
      </c>
      <c r="P5623" s="35">
        <f t="shared" si="620"/>
        <v>3100.3099999999999</v>
      </c>
      <c r="Q5623" s="39">
        <f t="shared" si="622"/>
        <v>3100.3099999999999</v>
      </c>
      <c r="R5623" s="37">
        <f t="shared" si="621"/>
        <v>3100.3099999999999</v>
      </c>
      <c r="T5623" s="38"/>
      <c r="U5623" s="38"/>
      <c r="V5623" s="38"/>
    </row>
    <row r="5624" ht="12.75">
      <c r="A5624" s="27">
        <v>5612</v>
      </c>
      <c r="B5624" s="28" t="s">
        <v>10343</v>
      </c>
      <c r="C5624" s="29" t="s">
        <v>10344</v>
      </c>
      <c r="D5624" s="30" t="s">
        <v>30</v>
      </c>
      <c r="E5624" s="31">
        <v>1</v>
      </c>
      <c r="F5624" s="32"/>
      <c r="G5624" s="32"/>
      <c r="H5624" s="32"/>
      <c r="I5624" s="33">
        <v>4291.8699999999999</v>
      </c>
      <c r="J5624" s="33">
        <v>4454.96</v>
      </c>
      <c r="K5624" s="33">
        <v>4386.29</v>
      </c>
      <c r="L5624" s="21">
        <f t="shared" si="616"/>
        <v>4377.706666666666</v>
      </c>
      <c r="M5624" s="34">
        <f t="shared" si="617"/>
        <v>81.883101024163381</v>
      </c>
      <c r="N5624" s="34">
        <f t="shared" si="618"/>
        <v>1.8704565485771103</v>
      </c>
      <c r="O5624" s="35">
        <f t="shared" si="619"/>
        <v>4377.706666666666</v>
      </c>
      <c r="P5624" s="35">
        <f t="shared" si="620"/>
        <v>4377.706666666666</v>
      </c>
      <c r="Q5624" s="39">
        <f t="shared" si="622"/>
        <v>4377.71</v>
      </c>
      <c r="R5624" s="37">
        <f t="shared" si="621"/>
        <v>4377.71</v>
      </c>
      <c r="T5624" s="38"/>
      <c r="U5624" s="38"/>
      <c r="V5624" s="38"/>
    </row>
    <row r="5625" ht="12.75">
      <c r="A5625" s="27">
        <v>5613</v>
      </c>
      <c r="B5625" s="28" t="s">
        <v>10345</v>
      </c>
      <c r="C5625" s="29" t="s">
        <v>10346</v>
      </c>
      <c r="D5625" s="30" t="s">
        <v>30</v>
      </c>
      <c r="E5625" s="31">
        <v>1</v>
      </c>
      <c r="F5625" s="32"/>
      <c r="G5625" s="32"/>
      <c r="H5625" s="32"/>
      <c r="I5625" s="33">
        <v>7331.79</v>
      </c>
      <c r="J5625" s="33">
        <v>7441.7700000000004</v>
      </c>
      <c r="K5625" s="33">
        <v>7500.4200000000001</v>
      </c>
      <c r="L5625" s="21">
        <f t="shared" si="616"/>
        <v>7424.6600000000008</v>
      </c>
      <c r="M5625" s="34">
        <f t="shared" si="617"/>
        <v>85.607145145717922</v>
      </c>
      <c r="N5625" s="34">
        <f t="shared" si="618"/>
        <v>1.1530109815899705</v>
      </c>
      <c r="O5625" s="35">
        <f t="shared" si="619"/>
        <v>7424.6600000000008</v>
      </c>
      <c r="P5625" s="35">
        <f t="shared" si="620"/>
        <v>7424.6600000000008</v>
      </c>
      <c r="Q5625" s="39">
        <f t="shared" si="622"/>
        <v>7424.6599999999999</v>
      </c>
      <c r="R5625" s="37">
        <f t="shared" si="621"/>
        <v>7424.6599999999999</v>
      </c>
      <c r="T5625" s="38"/>
      <c r="U5625" s="38"/>
      <c r="V5625" s="38"/>
    </row>
    <row r="5626" ht="12.75">
      <c r="A5626" s="27">
        <v>5614</v>
      </c>
      <c r="B5626" s="28" t="s">
        <v>10347</v>
      </c>
      <c r="C5626" s="29" t="s">
        <v>10348</v>
      </c>
      <c r="D5626" s="30" t="s">
        <v>30</v>
      </c>
      <c r="E5626" s="31">
        <v>1</v>
      </c>
      <c r="F5626" s="32"/>
      <c r="G5626" s="32"/>
      <c r="H5626" s="32"/>
      <c r="I5626" s="33">
        <v>14257.620000000001</v>
      </c>
      <c r="J5626" s="33">
        <v>14314.65</v>
      </c>
      <c r="K5626" s="33">
        <v>14471.48</v>
      </c>
      <c r="L5626" s="21">
        <f t="shared" si="616"/>
        <v>14347.916666666666</v>
      </c>
      <c r="M5626" s="34">
        <f t="shared" si="617"/>
        <v>110.74307307156154</v>
      </c>
      <c r="N5626" s="34">
        <f t="shared" si="618"/>
        <v>0.77184078806954459</v>
      </c>
      <c r="O5626" s="35">
        <f t="shared" si="619"/>
        <v>14347.916666666666</v>
      </c>
      <c r="P5626" s="35">
        <f t="shared" si="620"/>
        <v>14347.916666666666</v>
      </c>
      <c r="Q5626" s="39">
        <f t="shared" si="622"/>
        <v>14347.92</v>
      </c>
      <c r="R5626" s="37">
        <f t="shared" si="621"/>
        <v>14347.92</v>
      </c>
      <c r="T5626" s="38"/>
      <c r="U5626" s="38"/>
      <c r="V5626" s="38"/>
    </row>
    <row r="5627" ht="12.75">
      <c r="A5627" s="27">
        <v>5615</v>
      </c>
      <c r="B5627" s="28" t="s">
        <v>10349</v>
      </c>
      <c r="C5627" s="29" t="s">
        <v>10350</v>
      </c>
      <c r="D5627" s="30" t="s">
        <v>30</v>
      </c>
      <c r="E5627" s="31">
        <v>1</v>
      </c>
      <c r="F5627" s="32"/>
      <c r="G5627" s="32"/>
      <c r="H5627" s="32"/>
      <c r="I5627" s="33">
        <v>5881.54</v>
      </c>
      <c r="J5627" s="33">
        <v>6134.4499999999998</v>
      </c>
      <c r="K5627" s="33">
        <v>5916.8299999999999</v>
      </c>
      <c r="L5627" s="21">
        <f t="shared" si="616"/>
        <v>5977.6066666666666</v>
      </c>
      <c r="M5627" s="34">
        <f t="shared" si="617"/>
        <v>136.97160082781144</v>
      </c>
      <c r="N5627" s="34">
        <f t="shared" si="618"/>
        <v>2.291412072855437</v>
      </c>
      <c r="O5627" s="35">
        <f t="shared" si="619"/>
        <v>5977.6066666666666</v>
      </c>
      <c r="P5627" s="35">
        <f t="shared" si="620"/>
        <v>5977.6066666666666</v>
      </c>
      <c r="Q5627" s="39">
        <f t="shared" si="622"/>
        <v>5977.6099999999997</v>
      </c>
      <c r="R5627" s="37">
        <f t="shared" si="621"/>
        <v>5977.6099999999997</v>
      </c>
      <c r="T5627" s="38"/>
      <c r="U5627" s="38"/>
      <c r="V5627" s="38"/>
    </row>
    <row r="5628" ht="12.75">
      <c r="A5628" s="27">
        <v>5616</v>
      </c>
      <c r="B5628" s="28" t="s">
        <v>10349</v>
      </c>
      <c r="C5628" s="29" t="s">
        <v>10351</v>
      </c>
      <c r="D5628" s="30" t="s">
        <v>30</v>
      </c>
      <c r="E5628" s="31">
        <v>1</v>
      </c>
      <c r="F5628" s="32"/>
      <c r="G5628" s="32"/>
      <c r="H5628" s="32"/>
      <c r="I5628" s="33">
        <v>4762.8599999999997</v>
      </c>
      <c r="J5628" s="33">
        <v>4796.1999999999998</v>
      </c>
      <c r="K5628" s="33">
        <v>4800.96</v>
      </c>
      <c r="L5628" s="21">
        <f t="shared" si="616"/>
        <v>4786.6733333333332</v>
      </c>
      <c r="M5628" s="34">
        <f t="shared" si="617"/>
        <v>20.759829800201636</v>
      </c>
      <c r="N5628" s="34">
        <f t="shared" si="618"/>
        <v>0.43370057563015169</v>
      </c>
      <c r="O5628" s="35">
        <f t="shared" si="619"/>
        <v>4786.6733333333332</v>
      </c>
      <c r="P5628" s="35">
        <f t="shared" si="620"/>
        <v>4786.6733333333332</v>
      </c>
      <c r="Q5628" s="39">
        <f t="shared" si="622"/>
        <v>4786.6700000000001</v>
      </c>
      <c r="R5628" s="37">
        <f t="shared" si="621"/>
        <v>4786.6700000000001</v>
      </c>
      <c r="T5628" s="38"/>
      <c r="U5628" s="38"/>
      <c r="V5628" s="38"/>
    </row>
    <row r="5629" ht="12.75">
      <c r="A5629" s="27">
        <v>5617</v>
      </c>
      <c r="B5629" s="28" t="s">
        <v>10349</v>
      </c>
      <c r="C5629" s="29" t="s">
        <v>10352</v>
      </c>
      <c r="D5629" s="30" t="s">
        <v>30</v>
      </c>
      <c r="E5629" s="31">
        <v>1</v>
      </c>
      <c r="F5629" s="32"/>
      <c r="G5629" s="32"/>
      <c r="H5629" s="32"/>
      <c r="I5629" s="33">
        <v>2376.7600000000002</v>
      </c>
      <c r="J5629" s="33">
        <v>2405.2800000000002</v>
      </c>
      <c r="K5629" s="33">
        <v>2471.8299999999999</v>
      </c>
      <c r="L5629" s="21">
        <f t="shared" si="616"/>
        <v>2417.9566666666669</v>
      </c>
      <c r="M5629" s="34">
        <f t="shared" si="617"/>
        <v>48.786264802025144</v>
      </c>
      <c r="N5629" s="34">
        <f t="shared" si="618"/>
        <v>2.0176649761585943</v>
      </c>
      <c r="O5629" s="35">
        <f t="shared" si="619"/>
        <v>2417.9566666666669</v>
      </c>
      <c r="P5629" s="35">
        <f t="shared" si="620"/>
        <v>2417.9566666666669</v>
      </c>
      <c r="Q5629" s="39">
        <f t="shared" si="622"/>
        <v>2417.96</v>
      </c>
      <c r="R5629" s="37">
        <f t="shared" si="621"/>
        <v>2417.96</v>
      </c>
      <c r="T5629" s="38"/>
      <c r="U5629" s="38"/>
      <c r="V5629" s="38"/>
    </row>
    <row r="5630" ht="12.75">
      <c r="A5630" s="27">
        <v>5618</v>
      </c>
      <c r="B5630" s="28" t="s">
        <v>10349</v>
      </c>
      <c r="C5630" s="29" t="s">
        <v>10353</v>
      </c>
      <c r="D5630" s="30" t="s">
        <v>30</v>
      </c>
      <c r="E5630" s="31">
        <v>1</v>
      </c>
      <c r="F5630" s="32"/>
      <c r="G5630" s="32"/>
      <c r="H5630" s="32"/>
      <c r="I5630" s="33">
        <v>4533.5699999999997</v>
      </c>
      <c r="J5630" s="33">
        <v>4601.5699999999997</v>
      </c>
      <c r="K5630" s="33">
        <v>4565.3000000000002</v>
      </c>
      <c r="L5630" s="21">
        <f t="shared" si="616"/>
        <v>4566.8133333333326</v>
      </c>
      <c r="M5630" s="34">
        <f t="shared" si="617"/>
        <v>34.025249937852514</v>
      </c>
      <c r="N5630" s="34">
        <f t="shared" si="618"/>
        <v>0.7450545370335373</v>
      </c>
      <c r="O5630" s="35">
        <f t="shared" si="619"/>
        <v>4566.8133333333326</v>
      </c>
      <c r="P5630" s="35">
        <f t="shared" si="620"/>
        <v>4566.8133333333326</v>
      </c>
      <c r="Q5630" s="39">
        <f t="shared" si="622"/>
        <v>4566.8100000000004</v>
      </c>
      <c r="R5630" s="37">
        <f t="shared" si="621"/>
        <v>4566.8100000000004</v>
      </c>
      <c r="T5630" s="38"/>
      <c r="U5630" s="38"/>
      <c r="V5630" s="38"/>
    </row>
    <row r="5631" ht="12.75">
      <c r="A5631" s="27">
        <v>5619</v>
      </c>
      <c r="B5631" s="28" t="s">
        <v>10349</v>
      </c>
      <c r="C5631" s="29" t="s">
        <v>10354</v>
      </c>
      <c r="D5631" s="30" t="s">
        <v>30</v>
      </c>
      <c r="E5631" s="31">
        <v>1</v>
      </c>
      <c r="F5631" s="32"/>
      <c r="G5631" s="32"/>
      <c r="H5631" s="32"/>
      <c r="I5631" s="33">
        <v>97640.399999999994</v>
      </c>
      <c r="J5631" s="33">
        <v>100764.89</v>
      </c>
      <c r="K5631" s="33">
        <v>98519.160000000003</v>
      </c>
      <c r="L5631" s="21">
        <f t="shared" si="616"/>
        <v>98974.816666666651</v>
      </c>
      <c r="M5631" s="34">
        <f t="shared" si="617"/>
        <v>1611.3121014978253</v>
      </c>
      <c r="N5631" s="34">
        <f t="shared" si="618"/>
        <v>1.62800210777303</v>
      </c>
      <c r="O5631" s="35">
        <f t="shared" si="619"/>
        <v>98974.816666666651</v>
      </c>
      <c r="P5631" s="35">
        <f t="shared" si="620"/>
        <v>98974.816666666651</v>
      </c>
      <c r="Q5631" s="39">
        <f t="shared" si="622"/>
        <v>98974.820000000007</v>
      </c>
      <c r="R5631" s="37">
        <f t="shared" si="621"/>
        <v>98974.820000000007</v>
      </c>
      <c r="T5631" s="38"/>
      <c r="U5631" s="38"/>
      <c r="V5631" s="38"/>
    </row>
    <row r="5632" ht="12.75">
      <c r="A5632" s="27">
        <v>5620</v>
      </c>
      <c r="B5632" s="28" t="s">
        <v>10349</v>
      </c>
      <c r="C5632" s="29" t="s">
        <v>10355</v>
      </c>
      <c r="D5632" s="30" t="s">
        <v>30</v>
      </c>
      <c r="E5632" s="31">
        <v>1</v>
      </c>
      <c r="F5632" s="32"/>
      <c r="G5632" s="32"/>
      <c r="H5632" s="32"/>
      <c r="I5632" s="33">
        <v>210901.91</v>
      </c>
      <c r="J5632" s="33">
        <v>215963.56</v>
      </c>
      <c r="K5632" s="33">
        <v>219127.07999999999</v>
      </c>
      <c r="L5632" s="21">
        <f t="shared" si="616"/>
        <v>215330.84999999998</v>
      </c>
      <c r="M5632" s="34">
        <f t="shared" si="617"/>
        <v>4148.9271914917881</v>
      </c>
      <c r="N5632" s="34">
        <f t="shared" si="618"/>
        <v>1.9267685942315225</v>
      </c>
      <c r="O5632" s="35">
        <f t="shared" si="619"/>
        <v>215330.84999999998</v>
      </c>
      <c r="P5632" s="35">
        <f t="shared" si="620"/>
        <v>215330.84999999998</v>
      </c>
      <c r="Q5632" s="39">
        <f t="shared" si="622"/>
        <v>215330.85000000001</v>
      </c>
      <c r="R5632" s="37">
        <f t="shared" si="621"/>
        <v>215330.85000000001</v>
      </c>
      <c r="T5632" s="38"/>
      <c r="U5632" s="38"/>
      <c r="V5632" s="38"/>
    </row>
    <row r="5633" ht="12.75">
      <c r="A5633" s="27">
        <v>5621</v>
      </c>
      <c r="B5633" s="28" t="s">
        <v>10349</v>
      </c>
      <c r="C5633" s="29" t="s">
        <v>10356</v>
      </c>
      <c r="D5633" s="30" t="s">
        <v>30</v>
      </c>
      <c r="E5633" s="31">
        <v>1</v>
      </c>
      <c r="F5633" s="32"/>
      <c r="G5633" s="32"/>
      <c r="H5633" s="32"/>
      <c r="I5633" s="33">
        <v>218109.76000000001</v>
      </c>
      <c r="J5633" s="33">
        <v>226616.04000000001</v>
      </c>
      <c r="K5633" s="33">
        <v>221599.51999999999</v>
      </c>
      <c r="L5633" s="21">
        <f t="shared" si="616"/>
        <v>222108.44000000003</v>
      </c>
      <c r="M5633" s="34">
        <f t="shared" si="617"/>
        <v>4275.9150522899781</v>
      </c>
      <c r="N5633" s="34">
        <f t="shared" si="618"/>
        <v>1.9251474875470638</v>
      </c>
      <c r="O5633" s="35">
        <f t="shared" si="619"/>
        <v>222108.44</v>
      </c>
      <c r="P5633" s="35">
        <f t="shared" si="620"/>
        <v>222108.44000000003</v>
      </c>
      <c r="Q5633" s="39">
        <f t="shared" si="622"/>
        <v>222108.44</v>
      </c>
      <c r="R5633" s="37">
        <f t="shared" si="621"/>
        <v>222108.44</v>
      </c>
      <c r="T5633" s="38"/>
      <c r="U5633" s="38"/>
      <c r="V5633" s="38"/>
    </row>
    <row r="5634" ht="12.75">
      <c r="A5634" s="27">
        <v>5622</v>
      </c>
      <c r="B5634" s="28" t="s">
        <v>10357</v>
      </c>
      <c r="C5634" s="29" t="s">
        <v>10358</v>
      </c>
      <c r="D5634" s="30" t="s">
        <v>30</v>
      </c>
      <c r="E5634" s="31">
        <v>1</v>
      </c>
      <c r="F5634" s="32"/>
      <c r="G5634" s="32"/>
      <c r="H5634" s="32"/>
      <c r="I5634" s="33">
        <v>75316.589999999997</v>
      </c>
      <c r="J5634" s="33">
        <v>75617.860000000001</v>
      </c>
      <c r="K5634" s="33">
        <v>76822.919999999998</v>
      </c>
      <c r="L5634" s="21">
        <f t="shared" si="616"/>
        <v>75919.123333333337</v>
      </c>
      <c r="M5634" s="34">
        <f t="shared" si="617"/>
        <v>797.07415855322631</v>
      </c>
      <c r="N5634" s="34">
        <f t="shared" si="618"/>
        <v>1.0498990551478877</v>
      </c>
      <c r="O5634" s="35">
        <f t="shared" si="619"/>
        <v>75919.123333333322</v>
      </c>
      <c r="P5634" s="35">
        <f t="shared" si="620"/>
        <v>75919.123333333337</v>
      </c>
      <c r="Q5634" s="39">
        <f t="shared" si="622"/>
        <v>75919.119999999995</v>
      </c>
      <c r="R5634" s="37">
        <f t="shared" si="621"/>
        <v>75919.119999999995</v>
      </c>
      <c r="T5634" s="38"/>
      <c r="U5634" s="38"/>
      <c r="V5634" s="38"/>
    </row>
    <row r="5635" ht="23.25">
      <c r="A5635" s="27">
        <v>5623</v>
      </c>
      <c r="B5635" s="28" t="s">
        <v>10359</v>
      </c>
      <c r="C5635" s="29" t="s">
        <v>10360</v>
      </c>
      <c r="D5635" s="30" t="s">
        <v>30</v>
      </c>
      <c r="E5635" s="31">
        <v>1</v>
      </c>
      <c r="F5635" s="32"/>
      <c r="G5635" s="32"/>
      <c r="H5635" s="32"/>
      <c r="I5635" s="33">
        <v>75006.699999999997</v>
      </c>
      <c r="J5635" s="33">
        <v>75831.770000000004</v>
      </c>
      <c r="K5635" s="33">
        <v>76881.869999999995</v>
      </c>
      <c r="L5635" s="21">
        <f t="shared" si="616"/>
        <v>75906.779999999999</v>
      </c>
      <c r="M5635" s="34">
        <f t="shared" si="617"/>
        <v>939.83270176132828</v>
      </c>
      <c r="N5635" s="34">
        <f t="shared" si="618"/>
        <v>1.2381406532609185</v>
      </c>
      <c r="O5635" s="35">
        <f t="shared" si="619"/>
        <v>75906.779999999999</v>
      </c>
      <c r="P5635" s="35">
        <f t="shared" si="620"/>
        <v>75906.779999999999</v>
      </c>
      <c r="Q5635" s="39">
        <f t="shared" si="622"/>
        <v>75906.779999999999</v>
      </c>
      <c r="R5635" s="37">
        <f t="shared" si="621"/>
        <v>75906.779999999999</v>
      </c>
      <c r="T5635" s="38"/>
      <c r="U5635" s="38"/>
      <c r="V5635" s="38"/>
    </row>
    <row r="5636" ht="12.75">
      <c r="A5636" s="27">
        <v>5624</v>
      </c>
      <c r="B5636" s="28" t="s">
        <v>10361</v>
      </c>
      <c r="C5636" s="29" t="s">
        <v>10362</v>
      </c>
      <c r="D5636" s="30" t="s">
        <v>30</v>
      </c>
      <c r="E5636" s="31">
        <v>1</v>
      </c>
      <c r="F5636" s="32"/>
      <c r="G5636" s="32"/>
      <c r="H5636" s="32"/>
      <c r="I5636" s="33">
        <v>76822.619999999995</v>
      </c>
      <c r="J5636" s="33">
        <v>77206.729999999996</v>
      </c>
      <c r="K5636" s="33">
        <v>79511.410000000003</v>
      </c>
      <c r="L5636" s="21">
        <f t="shared" si="616"/>
        <v>77846.919999999998</v>
      </c>
      <c r="M5636" s="34">
        <f t="shared" si="617"/>
        <v>1454.2284356661485</v>
      </c>
      <c r="N5636" s="34">
        <f t="shared" si="618"/>
        <v>1.8680616210200076</v>
      </c>
      <c r="O5636" s="35">
        <f t="shared" si="619"/>
        <v>77846.919999999984</v>
      </c>
      <c r="P5636" s="35">
        <f t="shared" si="620"/>
        <v>77846.919999999998</v>
      </c>
      <c r="Q5636" s="39">
        <f t="shared" si="622"/>
        <v>77846.919999999998</v>
      </c>
      <c r="R5636" s="37">
        <f t="shared" si="621"/>
        <v>77846.919999999998</v>
      </c>
      <c r="T5636" s="38"/>
      <c r="U5636" s="38"/>
      <c r="V5636" s="38"/>
    </row>
    <row r="5637" ht="23.25">
      <c r="A5637" s="27">
        <v>5625</v>
      </c>
      <c r="B5637" s="28" t="s">
        <v>10363</v>
      </c>
      <c r="C5637" s="29" t="s">
        <v>10364</v>
      </c>
      <c r="D5637" s="30" t="s">
        <v>30</v>
      </c>
      <c r="E5637" s="31">
        <v>1</v>
      </c>
      <c r="F5637" s="32"/>
      <c r="G5637" s="32"/>
      <c r="H5637" s="32"/>
      <c r="I5637" s="33">
        <v>199293.76999999999</v>
      </c>
      <c r="J5637" s="33">
        <v>204874</v>
      </c>
      <c r="K5637" s="33">
        <v>202083.88</v>
      </c>
      <c r="L5637" s="21">
        <f t="shared" si="616"/>
        <v>202083.88333333333</v>
      </c>
      <c r="M5637" s="34">
        <f t="shared" si="617"/>
        <v>2790.1150000014986</v>
      </c>
      <c r="N5637" s="34">
        <f t="shared" si="618"/>
        <v>1.3806717062138298</v>
      </c>
      <c r="O5637" s="35">
        <f t="shared" si="619"/>
        <v>202083.88333333333</v>
      </c>
      <c r="P5637" s="35">
        <f t="shared" si="620"/>
        <v>202083.88333333333</v>
      </c>
      <c r="Q5637" s="39">
        <f t="shared" si="622"/>
        <v>202083.88</v>
      </c>
      <c r="R5637" s="37">
        <f t="shared" si="621"/>
        <v>202083.88</v>
      </c>
      <c r="T5637" s="38"/>
      <c r="U5637" s="38"/>
      <c r="V5637" s="38"/>
    </row>
    <row r="5638" ht="12.75">
      <c r="A5638" s="27">
        <v>5626</v>
      </c>
      <c r="B5638" s="28" t="s">
        <v>10365</v>
      </c>
      <c r="C5638" s="29" t="s">
        <v>10366</v>
      </c>
      <c r="D5638" s="30" t="s">
        <v>30</v>
      </c>
      <c r="E5638" s="31">
        <v>1</v>
      </c>
      <c r="F5638" s="32"/>
      <c r="G5638" s="32"/>
      <c r="H5638" s="32"/>
      <c r="I5638" s="33">
        <v>235044.76000000001</v>
      </c>
      <c r="J5638" s="33">
        <v>245151.67999999999</v>
      </c>
      <c r="K5638" s="33">
        <v>236925.12</v>
      </c>
      <c r="L5638" s="21">
        <f t="shared" si="616"/>
        <v>239040.52000000002</v>
      </c>
      <c r="M5638" s="34">
        <f t="shared" si="617"/>
        <v>5375.2810011756528</v>
      </c>
      <c r="N5638" s="34">
        <f t="shared" si="618"/>
        <v>2.2486903062190677</v>
      </c>
      <c r="O5638" s="35">
        <f t="shared" si="619"/>
        <v>239040.52000000002</v>
      </c>
      <c r="P5638" s="35">
        <f t="shared" si="620"/>
        <v>239040.52000000002</v>
      </c>
      <c r="Q5638" s="39">
        <f t="shared" si="622"/>
        <v>239040.52000000002</v>
      </c>
      <c r="R5638" s="37">
        <f t="shared" si="621"/>
        <v>239040.52000000002</v>
      </c>
      <c r="T5638" s="38"/>
      <c r="U5638" s="38"/>
      <c r="V5638" s="38"/>
    </row>
    <row r="5639" ht="23.25">
      <c r="A5639" s="27">
        <v>5627</v>
      </c>
      <c r="B5639" s="28" t="s">
        <v>10367</v>
      </c>
      <c r="C5639" s="29" t="s">
        <v>10368</v>
      </c>
      <c r="D5639" s="30" t="s">
        <v>30</v>
      </c>
      <c r="E5639" s="31">
        <v>1</v>
      </c>
      <c r="F5639" s="32"/>
      <c r="G5639" s="32"/>
      <c r="H5639" s="32"/>
      <c r="I5639" s="33">
        <v>73531.669999999998</v>
      </c>
      <c r="J5639" s="33">
        <v>76472.940000000002</v>
      </c>
      <c r="K5639" s="33">
        <v>74708.179999999993</v>
      </c>
      <c r="L5639" s="21">
        <f t="shared" si="616"/>
        <v>74904.263333333321</v>
      </c>
      <c r="M5639" s="34">
        <f t="shared" si="617"/>
        <v>1480.4066361757978</v>
      </c>
      <c r="N5639" s="34">
        <f t="shared" si="618"/>
        <v>1.9763983654545851</v>
      </c>
      <c r="O5639" s="35">
        <f t="shared" si="619"/>
        <v>74904.263333333321</v>
      </c>
      <c r="P5639" s="35">
        <f t="shared" si="620"/>
        <v>74904.263333333321</v>
      </c>
      <c r="Q5639" s="39">
        <f t="shared" si="622"/>
        <v>74904.259999999995</v>
      </c>
      <c r="R5639" s="37">
        <f t="shared" si="621"/>
        <v>74904.259999999995</v>
      </c>
      <c r="T5639" s="38"/>
      <c r="U5639" s="38"/>
      <c r="V5639" s="38"/>
    </row>
    <row r="5640" ht="12.75">
      <c r="A5640" s="27">
        <v>5628</v>
      </c>
      <c r="B5640" s="28" t="s">
        <v>10369</v>
      </c>
      <c r="C5640" s="29" t="s">
        <v>10370</v>
      </c>
      <c r="D5640" s="30" t="s">
        <v>30</v>
      </c>
      <c r="E5640" s="31">
        <v>1</v>
      </c>
      <c r="F5640" s="32"/>
      <c r="G5640" s="32"/>
      <c r="H5640" s="32"/>
      <c r="I5640" s="33">
        <v>251511.81</v>
      </c>
      <c r="J5640" s="33">
        <v>259560.19</v>
      </c>
      <c r="K5640" s="33">
        <v>258805.64999999999</v>
      </c>
      <c r="L5640" s="21">
        <f t="shared" si="616"/>
        <v>256625.88333333333</v>
      </c>
      <c r="M5640" s="34">
        <f t="shared" si="617"/>
        <v>4444.9569398289268</v>
      </c>
      <c r="N5640" s="34">
        <f t="shared" si="618"/>
        <v>1.7320766253555719</v>
      </c>
      <c r="O5640" s="35">
        <f t="shared" si="619"/>
        <v>256625.88333333333</v>
      </c>
      <c r="P5640" s="35">
        <f t="shared" si="620"/>
        <v>256625.88333333333</v>
      </c>
      <c r="Q5640" s="39">
        <f t="shared" si="622"/>
        <v>256625.88</v>
      </c>
      <c r="R5640" s="37">
        <f t="shared" si="621"/>
        <v>256625.88</v>
      </c>
      <c r="T5640" s="38"/>
      <c r="U5640" s="38"/>
      <c r="V5640" s="38"/>
    </row>
    <row r="5641" ht="23.25">
      <c r="A5641" s="27">
        <v>5629</v>
      </c>
      <c r="B5641" s="28" t="s">
        <v>10371</v>
      </c>
      <c r="C5641" s="29" t="s">
        <v>10372</v>
      </c>
      <c r="D5641" s="30" t="s">
        <v>30</v>
      </c>
      <c r="E5641" s="31">
        <v>1</v>
      </c>
      <c r="F5641" s="32"/>
      <c r="G5641" s="32"/>
      <c r="H5641" s="32"/>
      <c r="I5641" s="33">
        <v>75316.589999999997</v>
      </c>
      <c r="J5641" s="33">
        <v>77726.720000000001</v>
      </c>
      <c r="K5641" s="33">
        <v>76672.289999999994</v>
      </c>
      <c r="L5641" s="21">
        <f t="shared" si="616"/>
        <v>76571.866666666654</v>
      </c>
      <c r="M5641" s="34">
        <f t="shared" si="617"/>
        <v>1208.1991924485542</v>
      </c>
      <c r="N5641" s="34">
        <f t="shared" si="618"/>
        <v>1.5778630521155999</v>
      </c>
      <c r="O5641" s="35">
        <f t="shared" si="619"/>
        <v>76571.866666666654</v>
      </c>
      <c r="P5641" s="35">
        <f t="shared" si="620"/>
        <v>76571.866666666654</v>
      </c>
      <c r="Q5641" s="39">
        <f t="shared" si="622"/>
        <v>76571.869999999995</v>
      </c>
      <c r="R5641" s="37">
        <f t="shared" si="621"/>
        <v>76571.869999999995</v>
      </c>
      <c r="T5641" s="38"/>
      <c r="U5641" s="38"/>
      <c r="V5641" s="38"/>
    </row>
    <row r="5642" ht="23.25">
      <c r="A5642" s="27">
        <v>5630</v>
      </c>
      <c r="B5642" s="28" t="s">
        <v>10373</v>
      </c>
      <c r="C5642" s="29" t="s">
        <v>10374</v>
      </c>
      <c r="D5642" s="30" t="s">
        <v>30</v>
      </c>
      <c r="E5642" s="31">
        <v>1</v>
      </c>
      <c r="F5642" s="32"/>
      <c r="G5642" s="32"/>
      <c r="H5642" s="32"/>
      <c r="I5642" s="33">
        <v>5026.2700000000004</v>
      </c>
      <c r="J5642" s="33">
        <v>5172.0299999999997</v>
      </c>
      <c r="K5642" s="33">
        <v>5212.2399999999998</v>
      </c>
      <c r="L5642" s="21">
        <f t="shared" si="616"/>
        <v>5136.8466666666664</v>
      </c>
      <c r="M5642" s="34">
        <f t="shared" si="617"/>
        <v>97.849938340978312</v>
      </c>
      <c r="N5642" s="34">
        <f t="shared" si="618"/>
        <v>1.904863911471856</v>
      </c>
      <c r="O5642" s="35">
        <f t="shared" si="619"/>
        <v>5136.8466666666664</v>
      </c>
      <c r="P5642" s="35">
        <f t="shared" si="620"/>
        <v>5136.8466666666664</v>
      </c>
      <c r="Q5642" s="39">
        <f t="shared" si="622"/>
        <v>5136.8500000000004</v>
      </c>
      <c r="R5642" s="37">
        <f t="shared" si="621"/>
        <v>5136.8500000000004</v>
      </c>
      <c r="T5642" s="38"/>
      <c r="U5642" s="38"/>
      <c r="V5642" s="38"/>
    </row>
    <row r="5643" ht="12.75">
      <c r="A5643" s="27">
        <v>5631</v>
      </c>
      <c r="B5643" s="28" t="s">
        <v>10375</v>
      </c>
      <c r="C5643" s="29" t="s">
        <v>10376</v>
      </c>
      <c r="D5643" s="30" t="s">
        <v>30</v>
      </c>
      <c r="E5643" s="31">
        <v>1</v>
      </c>
      <c r="F5643" s="32"/>
      <c r="G5643" s="32"/>
      <c r="H5643" s="32"/>
      <c r="I5643" s="33">
        <v>2314.8099999999999</v>
      </c>
      <c r="J5643" s="33">
        <v>2384.25</v>
      </c>
      <c r="K5643" s="33">
        <v>2405.0900000000001</v>
      </c>
      <c r="L5643" s="21">
        <f t="shared" ref="L5643:L5706" si="623">AVERAGE(I5643:K5643)</f>
        <v>2368.0499999999997</v>
      </c>
      <c r="M5643" s="34">
        <f t="shared" ref="M5643:M5706" si="624">SQRT(((SUM((POWER(K5643-L5643,2)),(POWER(J5643-L5643,2)),(POWER(I5643-L5643,2)))/(COLUMNS(I5643:K5643)-1))))</f>
        <v>47.269965094127251</v>
      </c>
      <c r="N5643" s="34">
        <f t="shared" ref="N5643:N5706" si="625">M5643/L5643*100</f>
        <v>1.9961557017008618</v>
      </c>
      <c r="O5643" s="35">
        <f t="shared" ref="O5643:O5706" si="626">((E5643/3)*(SUM(I5643:K5643)))</f>
        <v>2368.0499999999997</v>
      </c>
      <c r="P5643" s="35">
        <f t="shared" ref="P5643:P5706" si="627">AVERAGE(I5643:K5643)</f>
        <v>2368.0499999999997</v>
      </c>
      <c r="Q5643" s="39">
        <f t="shared" si="622"/>
        <v>2368.0500000000002</v>
      </c>
      <c r="R5643" s="37">
        <f t="shared" ref="R5643:R5706" si="628">Q5643*E5643</f>
        <v>2368.0500000000002</v>
      </c>
      <c r="T5643" s="38"/>
      <c r="U5643" s="38"/>
      <c r="V5643" s="38"/>
    </row>
    <row r="5644" ht="12.75">
      <c r="A5644" s="27">
        <v>5632</v>
      </c>
      <c r="B5644" s="28" t="s">
        <v>10377</v>
      </c>
      <c r="C5644" s="29" t="s">
        <v>10378</v>
      </c>
      <c r="D5644" s="30" t="s">
        <v>30</v>
      </c>
      <c r="E5644" s="31">
        <v>1</v>
      </c>
      <c r="F5644" s="32"/>
      <c r="G5644" s="32"/>
      <c r="H5644" s="32"/>
      <c r="I5644" s="33">
        <v>5630.5299999999997</v>
      </c>
      <c r="J5644" s="33">
        <v>5827.6000000000004</v>
      </c>
      <c r="K5644" s="33">
        <v>5816.3400000000001</v>
      </c>
      <c r="L5644" s="21">
        <f t="shared" si="623"/>
        <v>5758.1566666666668</v>
      </c>
      <c r="M5644" s="34">
        <f t="shared" si="624"/>
        <v>110.67123128136507</v>
      </c>
      <c r="N5644" s="34">
        <f t="shared" si="625"/>
        <v>1.9219906245696405</v>
      </c>
      <c r="O5644" s="35">
        <f t="shared" si="626"/>
        <v>5758.1566666666668</v>
      </c>
      <c r="P5644" s="35">
        <f t="shared" si="627"/>
        <v>5758.1566666666668</v>
      </c>
      <c r="Q5644" s="39">
        <f t="shared" ref="Q5644:Q5707" si="629">ROUND(P5644,2)</f>
        <v>5758.1599999999999</v>
      </c>
      <c r="R5644" s="37">
        <f t="shared" si="628"/>
        <v>5758.1599999999999</v>
      </c>
      <c r="T5644" s="38"/>
      <c r="U5644" s="38"/>
      <c r="V5644" s="38"/>
    </row>
    <row r="5645" ht="12.75">
      <c r="A5645" s="27">
        <v>5633</v>
      </c>
      <c r="B5645" s="28" t="s">
        <v>10379</v>
      </c>
      <c r="C5645" s="29" t="s">
        <v>10380</v>
      </c>
      <c r="D5645" s="30" t="s">
        <v>30</v>
      </c>
      <c r="E5645" s="31">
        <v>1</v>
      </c>
      <c r="F5645" s="32"/>
      <c r="G5645" s="32"/>
      <c r="H5645" s="32"/>
      <c r="I5645" s="33">
        <v>20641.169999999998</v>
      </c>
      <c r="J5645" s="33">
        <v>21095.279999999999</v>
      </c>
      <c r="K5645" s="33">
        <v>21508.099999999999</v>
      </c>
      <c r="L5645" s="21">
        <f t="shared" si="623"/>
        <v>21081.516666666666</v>
      </c>
      <c r="M5645" s="34">
        <f t="shared" si="624"/>
        <v>433.6288484791267</v>
      </c>
      <c r="N5645" s="34">
        <f t="shared" si="625"/>
        <v>2.0569148573867313</v>
      </c>
      <c r="O5645" s="35">
        <f t="shared" si="626"/>
        <v>21081.516666666663</v>
      </c>
      <c r="P5645" s="35">
        <f t="shared" si="627"/>
        <v>21081.516666666666</v>
      </c>
      <c r="Q5645" s="39">
        <f t="shared" si="629"/>
        <v>21081.52</v>
      </c>
      <c r="R5645" s="37">
        <f t="shared" si="628"/>
        <v>21081.52</v>
      </c>
      <c r="T5645" s="38"/>
      <c r="U5645" s="38"/>
      <c r="V5645" s="38"/>
    </row>
    <row r="5646" ht="12.75">
      <c r="A5646" s="27">
        <v>5634</v>
      </c>
      <c r="B5646" s="28" t="s">
        <v>10381</v>
      </c>
      <c r="C5646" s="29" t="s">
        <v>10382</v>
      </c>
      <c r="D5646" s="30" t="s">
        <v>30</v>
      </c>
      <c r="E5646" s="31">
        <v>1</v>
      </c>
      <c r="F5646" s="32"/>
      <c r="G5646" s="32"/>
      <c r="H5646" s="32"/>
      <c r="I5646" s="33">
        <v>7809</v>
      </c>
      <c r="J5646" s="33">
        <v>7957.3699999999999</v>
      </c>
      <c r="K5646" s="33">
        <v>8004.2299999999996</v>
      </c>
      <c r="L5646" s="21">
        <f t="shared" si="623"/>
        <v>7923.5333333333328</v>
      </c>
      <c r="M5646" s="34">
        <f t="shared" si="624"/>
        <v>101.91848818214139</v>
      </c>
      <c r="N5646" s="34">
        <f t="shared" si="625"/>
        <v>1.2862757546987631</v>
      </c>
      <c r="O5646" s="35">
        <f t="shared" si="626"/>
        <v>7923.5333333333328</v>
      </c>
      <c r="P5646" s="35">
        <f t="shared" si="627"/>
        <v>7923.5333333333328</v>
      </c>
      <c r="Q5646" s="39">
        <f t="shared" si="629"/>
        <v>7923.5299999999997</v>
      </c>
      <c r="R5646" s="37">
        <f t="shared" si="628"/>
        <v>7923.5299999999997</v>
      </c>
      <c r="T5646" s="38"/>
      <c r="U5646" s="38"/>
      <c r="V5646" s="38"/>
    </row>
    <row r="5647" ht="12.75">
      <c r="A5647" s="27">
        <v>5635</v>
      </c>
      <c r="B5647" s="28" t="s">
        <v>10383</v>
      </c>
      <c r="C5647" s="29" t="s">
        <v>10384</v>
      </c>
      <c r="D5647" s="30" t="s">
        <v>30</v>
      </c>
      <c r="E5647" s="31">
        <v>1</v>
      </c>
      <c r="F5647" s="32"/>
      <c r="G5647" s="32"/>
      <c r="H5647" s="32"/>
      <c r="I5647" s="33">
        <v>77.480000000000004</v>
      </c>
      <c r="J5647" s="33">
        <v>79.799999999999997</v>
      </c>
      <c r="K5647" s="33">
        <v>80.269999999999996</v>
      </c>
      <c r="L5647" s="21">
        <f t="shared" si="623"/>
        <v>79.183333333333337</v>
      </c>
      <c r="M5647" s="34">
        <f t="shared" si="624"/>
        <v>1.4937313457691515</v>
      </c>
      <c r="N5647" s="34">
        <f t="shared" si="625"/>
        <v>1.8864214006766804</v>
      </c>
      <c r="O5647" s="35">
        <f t="shared" si="626"/>
        <v>79.183333333333337</v>
      </c>
      <c r="P5647" s="35">
        <f t="shared" si="627"/>
        <v>79.183333333333337</v>
      </c>
      <c r="Q5647" s="39">
        <f t="shared" si="629"/>
        <v>79.180000000000007</v>
      </c>
      <c r="R5647" s="37">
        <f t="shared" si="628"/>
        <v>79.180000000000007</v>
      </c>
      <c r="T5647" s="38"/>
      <c r="U5647" s="38"/>
      <c r="V5647" s="38"/>
    </row>
    <row r="5648" ht="12.75">
      <c r="A5648" s="27">
        <v>5636</v>
      </c>
      <c r="B5648" s="28" t="s">
        <v>10385</v>
      </c>
      <c r="C5648" s="29" t="s">
        <v>10386</v>
      </c>
      <c r="D5648" s="30" t="s">
        <v>30</v>
      </c>
      <c r="E5648" s="31">
        <v>1</v>
      </c>
      <c r="F5648" s="32"/>
      <c r="G5648" s="32"/>
      <c r="H5648" s="32"/>
      <c r="I5648" s="33">
        <v>7331.79</v>
      </c>
      <c r="J5648" s="33">
        <v>7361.1199999999999</v>
      </c>
      <c r="K5648" s="33">
        <v>7559.0799999999999</v>
      </c>
      <c r="L5648" s="21">
        <f t="shared" si="623"/>
        <v>7417.329999999999</v>
      </c>
      <c r="M5648" s="34">
        <f t="shared" si="624"/>
        <v>123.63195015852496</v>
      </c>
      <c r="N5648" s="34">
        <f t="shared" si="625"/>
        <v>1.6667985671195023</v>
      </c>
      <c r="O5648" s="35">
        <f t="shared" si="626"/>
        <v>7417.329999999999</v>
      </c>
      <c r="P5648" s="35">
        <f t="shared" si="627"/>
        <v>7417.329999999999</v>
      </c>
      <c r="Q5648" s="39">
        <f t="shared" si="629"/>
        <v>7417.3299999999999</v>
      </c>
      <c r="R5648" s="37">
        <f t="shared" si="628"/>
        <v>7417.3299999999999</v>
      </c>
      <c r="T5648" s="38"/>
      <c r="U5648" s="38"/>
      <c r="V5648" s="38"/>
    </row>
    <row r="5649" ht="12.75">
      <c r="A5649" s="27">
        <v>5637</v>
      </c>
      <c r="B5649" s="28" t="s">
        <v>10387</v>
      </c>
      <c r="C5649" s="29" t="s">
        <v>10388</v>
      </c>
      <c r="D5649" s="30" t="s">
        <v>30</v>
      </c>
      <c r="E5649" s="31">
        <v>1</v>
      </c>
      <c r="F5649" s="32"/>
      <c r="G5649" s="32"/>
      <c r="H5649" s="32"/>
      <c r="I5649" s="33">
        <v>2280.75</v>
      </c>
      <c r="J5649" s="33">
        <v>2326.3699999999999</v>
      </c>
      <c r="K5649" s="33">
        <v>2289.8699999999999</v>
      </c>
      <c r="L5649" s="21">
        <f t="shared" si="623"/>
        <v>2298.9966666666664</v>
      </c>
      <c r="M5649" s="34">
        <f t="shared" si="624"/>
        <v>24.14059098972789</v>
      </c>
      <c r="N5649" s="34">
        <f t="shared" si="625"/>
        <v>1.050048977440647</v>
      </c>
      <c r="O5649" s="35">
        <f t="shared" si="626"/>
        <v>2298.9966666666664</v>
      </c>
      <c r="P5649" s="35">
        <f t="shared" si="627"/>
        <v>2298.9966666666664</v>
      </c>
      <c r="Q5649" s="39">
        <f t="shared" si="629"/>
        <v>2299</v>
      </c>
      <c r="R5649" s="37">
        <f t="shared" si="628"/>
        <v>2299</v>
      </c>
      <c r="T5649" s="38"/>
      <c r="U5649" s="38"/>
      <c r="V5649" s="38"/>
    </row>
    <row r="5650" ht="12.75">
      <c r="A5650" s="27">
        <v>5638</v>
      </c>
      <c r="B5650" s="28" t="s">
        <v>10389</v>
      </c>
      <c r="C5650" s="29" t="s">
        <v>10390</v>
      </c>
      <c r="D5650" s="30" t="s">
        <v>30</v>
      </c>
      <c r="E5650" s="31">
        <v>1</v>
      </c>
      <c r="F5650" s="32"/>
      <c r="G5650" s="32"/>
      <c r="H5650" s="32"/>
      <c r="I5650" s="33">
        <v>2141.2800000000002</v>
      </c>
      <c r="J5650" s="33">
        <v>2184.1100000000001</v>
      </c>
      <c r="K5650" s="33">
        <v>2156.27</v>
      </c>
      <c r="L5650" s="21">
        <f t="shared" si="623"/>
        <v>2160.5533333333333</v>
      </c>
      <c r="M5650" s="34">
        <f t="shared" si="624"/>
        <v>21.733900554970166</v>
      </c>
      <c r="N5650" s="34">
        <f t="shared" si="625"/>
        <v>1.0059414049010669</v>
      </c>
      <c r="O5650" s="35">
        <f t="shared" si="626"/>
        <v>2160.5533333333333</v>
      </c>
      <c r="P5650" s="35">
        <f t="shared" si="627"/>
        <v>2160.5533333333333</v>
      </c>
      <c r="Q5650" s="39">
        <f t="shared" si="629"/>
        <v>2160.5500000000002</v>
      </c>
      <c r="R5650" s="37">
        <f t="shared" si="628"/>
        <v>2160.5500000000002</v>
      </c>
      <c r="T5650" s="38"/>
      <c r="U5650" s="38"/>
      <c r="V5650" s="38"/>
    </row>
    <row r="5651" ht="23.25">
      <c r="A5651" s="27">
        <v>5639</v>
      </c>
      <c r="B5651" s="28" t="s">
        <v>10391</v>
      </c>
      <c r="C5651" s="29" t="s">
        <v>10392</v>
      </c>
      <c r="D5651" s="30" t="s">
        <v>30</v>
      </c>
      <c r="E5651" s="31">
        <v>1</v>
      </c>
      <c r="F5651" s="32"/>
      <c r="G5651" s="32"/>
      <c r="H5651" s="32"/>
      <c r="I5651" s="33">
        <v>33142.07</v>
      </c>
      <c r="J5651" s="33">
        <v>33274.639999999999</v>
      </c>
      <c r="K5651" s="33">
        <v>33506.629999999997</v>
      </c>
      <c r="L5651" s="21">
        <f t="shared" si="623"/>
        <v>33307.779999999999</v>
      </c>
      <c r="M5651" s="34">
        <f t="shared" si="624"/>
        <v>184.52558928235277</v>
      </c>
      <c r="N5651" s="34">
        <f t="shared" si="625"/>
        <v>0.55400146537041128</v>
      </c>
      <c r="O5651" s="35">
        <f t="shared" si="626"/>
        <v>33307.779999999999</v>
      </c>
      <c r="P5651" s="35">
        <f t="shared" si="627"/>
        <v>33307.779999999999</v>
      </c>
      <c r="Q5651" s="39">
        <f t="shared" si="629"/>
        <v>33307.779999999999</v>
      </c>
      <c r="R5651" s="37">
        <f t="shared" si="628"/>
        <v>33307.779999999999</v>
      </c>
      <c r="T5651" s="38"/>
      <c r="U5651" s="38"/>
      <c r="V5651" s="38"/>
    </row>
    <row r="5652" ht="23.25">
      <c r="A5652" s="27">
        <v>5640</v>
      </c>
      <c r="B5652" s="28" t="s">
        <v>10393</v>
      </c>
      <c r="C5652" s="29" t="s">
        <v>10394</v>
      </c>
      <c r="D5652" s="30" t="s">
        <v>30</v>
      </c>
      <c r="E5652" s="31">
        <v>1</v>
      </c>
      <c r="F5652" s="32"/>
      <c r="G5652" s="32"/>
      <c r="H5652" s="32"/>
      <c r="I5652" s="33">
        <v>33142.07</v>
      </c>
      <c r="J5652" s="33">
        <v>34268.900000000001</v>
      </c>
      <c r="K5652" s="33">
        <v>33904.339999999997</v>
      </c>
      <c r="L5652" s="21">
        <f t="shared" si="623"/>
        <v>33771.769999999997</v>
      </c>
      <c r="M5652" s="34">
        <f t="shared" si="624"/>
        <v>574.99353552887919</v>
      </c>
      <c r="N5652" s="34">
        <f t="shared" si="625"/>
        <v>1.7025863184810248</v>
      </c>
      <c r="O5652" s="35">
        <f t="shared" si="626"/>
        <v>33771.769999999997</v>
      </c>
      <c r="P5652" s="35">
        <f t="shared" si="627"/>
        <v>33771.769999999997</v>
      </c>
      <c r="Q5652" s="39">
        <f t="shared" si="629"/>
        <v>33771.770000000004</v>
      </c>
      <c r="R5652" s="37">
        <f t="shared" si="628"/>
        <v>33771.770000000004</v>
      </c>
      <c r="T5652" s="38"/>
      <c r="U5652" s="38"/>
      <c r="V5652" s="38"/>
    </row>
    <row r="5653" ht="23.25">
      <c r="A5653" s="27">
        <v>5641</v>
      </c>
      <c r="B5653" s="28" t="s">
        <v>10395</v>
      </c>
      <c r="C5653" s="29" t="s">
        <v>10396</v>
      </c>
      <c r="D5653" s="30" t="s">
        <v>30</v>
      </c>
      <c r="E5653" s="31">
        <v>1</v>
      </c>
      <c r="F5653" s="32"/>
      <c r="G5653" s="32"/>
      <c r="H5653" s="32"/>
      <c r="I5653" s="33">
        <v>26589.029999999999</v>
      </c>
      <c r="J5653" s="33">
        <v>27253.759999999998</v>
      </c>
      <c r="K5653" s="33">
        <v>26801.740000000002</v>
      </c>
      <c r="L5653" s="21">
        <f t="shared" si="623"/>
        <v>26881.509999999998</v>
      </c>
      <c r="M5653" s="34">
        <f t="shared" si="624"/>
        <v>339.46860370290449</v>
      </c>
      <c r="N5653" s="34">
        <f t="shared" si="625"/>
        <v>1.262833091232243</v>
      </c>
      <c r="O5653" s="35">
        <f t="shared" si="626"/>
        <v>26881.509999999998</v>
      </c>
      <c r="P5653" s="35">
        <f t="shared" si="627"/>
        <v>26881.509999999998</v>
      </c>
      <c r="Q5653" s="39">
        <f t="shared" si="629"/>
        <v>26881.510000000002</v>
      </c>
      <c r="R5653" s="37">
        <f t="shared" si="628"/>
        <v>26881.510000000002</v>
      </c>
      <c r="T5653" s="38"/>
      <c r="U5653" s="38"/>
      <c r="V5653" s="38"/>
    </row>
    <row r="5654" ht="12.75">
      <c r="A5654" s="27">
        <v>5642</v>
      </c>
      <c r="B5654" s="28" t="s">
        <v>10397</v>
      </c>
      <c r="C5654" s="29" t="s">
        <v>10398</v>
      </c>
      <c r="D5654" s="30" t="s">
        <v>30</v>
      </c>
      <c r="E5654" s="31">
        <v>1</v>
      </c>
      <c r="F5654" s="32"/>
      <c r="G5654" s="32"/>
      <c r="H5654" s="32"/>
      <c r="I5654" s="33">
        <v>10873.719999999999</v>
      </c>
      <c r="J5654" s="33">
        <v>10928.09</v>
      </c>
      <c r="K5654" s="33">
        <v>11102.07</v>
      </c>
      <c r="L5654" s="21">
        <f t="shared" si="623"/>
        <v>10967.959999999999</v>
      </c>
      <c r="M5654" s="34">
        <f t="shared" si="624"/>
        <v>119.28178108998883</v>
      </c>
      <c r="N5654" s="34">
        <f t="shared" si="625"/>
        <v>1.0875475575219899</v>
      </c>
      <c r="O5654" s="35">
        <f t="shared" si="626"/>
        <v>10967.959999999999</v>
      </c>
      <c r="P5654" s="35">
        <f t="shared" si="627"/>
        <v>10967.959999999999</v>
      </c>
      <c r="Q5654" s="39">
        <f t="shared" si="629"/>
        <v>10967.960000000001</v>
      </c>
      <c r="R5654" s="37">
        <f t="shared" si="628"/>
        <v>10967.960000000001</v>
      </c>
      <c r="T5654" s="38"/>
      <c r="U5654" s="38"/>
      <c r="V5654" s="38"/>
    </row>
    <row r="5655" ht="12.75">
      <c r="A5655" s="27">
        <v>5643</v>
      </c>
      <c r="B5655" s="28" t="s">
        <v>10399</v>
      </c>
      <c r="C5655" s="29" t="s">
        <v>10400</v>
      </c>
      <c r="D5655" s="30" t="s">
        <v>30</v>
      </c>
      <c r="E5655" s="31">
        <v>1</v>
      </c>
      <c r="F5655" s="32"/>
      <c r="G5655" s="32"/>
      <c r="H5655" s="32"/>
      <c r="I5655" s="33">
        <v>10873.719999999999</v>
      </c>
      <c r="J5655" s="33">
        <v>11091.190000000001</v>
      </c>
      <c r="K5655" s="33">
        <v>11112.940000000001</v>
      </c>
      <c r="L5655" s="21">
        <f t="shared" si="623"/>
        <v>11025.949999999999</v>
      </c>
      <c r="M5655" s="34">
        <f t="shared" si="624"/>
        <v>132.28282314798159</v>
      </c>
      <c r="N5655" s="34">
        <f t="shared" si="625"/>
        <v>1.199740821860988</v>
      </c>
      <c r="O5655" s="35">
        <f t="shared" si="626"/>
        <v>11025.949999999999</v>
      </c>
      <c r="P5655" s="35">
        <f t="shared" si="627"/>
        <v>11025.949999999999</v>
      </c>
      <c r="Q5655" s="39">
        <f t="shared" si="629"/>
        <v>11025.950000000001</v>
      </c>
      <c r="R5655" s="37">
        <f t="shared" si="628"/>
        <v>11025.950000000001</v>
      </c>
      <c r="T5655" s="38"/>
      <c r="U5655" s="38"/>
      <c r="V5655" s="38"/>
    </row>
    <row r="5656" ht="12.75">
      <c r="A5656" s="27">
        <v>5644</v>
      </c>
      <c r="B5656" s="28" t="s">
        <v>10401</v>
      </c>
      <c r="C5656" s="29" t="s">
        <v>10402</v>
      </c>
      <c r="D5656" s="30" t="s">
        <v>30</v>
      </c>
      <c r="E5656" s="31">
        <v>1</v>
      </c>
      <c r="F5656" s="32"/>
      <c r="G5656" s="32"/>
      <c r="H5656" s="32"/>
      <c r="I5656" s="33">
        <v>11199.110000000001</v>
      </c>
      <c r="J5656" s="33">
        <v>11467.889999999999</v>
      </c>
      <c r="K5656" s="33">
        <v>11411.889999999999</v>
      </c>
      <c r="L5656" s="21">
        <f t="shared" si="623"/>
        <v>11359.629999999999</v>
      </c>
      <c r="M5656" s="34">
        <f t="shared" si="624"/>
        <v>141.80621566066776</v>
      </c>
      <c r="N5656" s="34">
        <f t="shared" si="625"/>
        <v>1.2483348107347489</v>
      </c>
      <c r="O5656" s="35">
        <f t="shared" si="626"/>
        <v>11359.629999999999</v>
      </c>
      <c r="P5656" s="35">
        <f t="shared" si="627"/>
        <v>11359.629999999999</v>
      </c>
      <c r="Q5656" s="39">
        <f t="shared" si="629"/>
        <v>11359.630000000001</v>
      </c>
      <c r="R5656" s="37">
        <f t="shared" si="628"/>
        <v>11359.630000000001</v>
      </c>
      <c r="T5656" s="38"/>
      <c r="U5656" s="38"/>
      <c r="V5656" s="38"/>
    </row>
    <row r="5657" ht="23.25">
      <c r="A5657" s="27">
        <v>5645</v>
      </c>
      <c r="B5657" s="28" t="s">
        <v>10403</v>
      </c>
      <c r="C5657" s="29" t="s">
        <v>10404</v>
      </c>
      <c r="D5657" s="30" t="s">
        <v>30</v>
      </c>
      <c r="E5657" s="31">
        <v>1</v>
      </c>
      <c r="F5657" s="32"/>
      <c r="G5657" s="32"/>
      <c r="H5657" s="32"/>
      <c r="I5657" s="33">
        <v>25143.740000000002</v>
      </c>
      <c r="J5657" s="33">
        <v>25898.049999999999</v>
      </c>
      <c r="K5657" s="33">
        <v>26074.060000000001</v>
      </c>
      <c r="L5657" s="21">
        <f t="shared" si="623"/>
        <v>25705.283333333336</v>
      </c>
      <c r="M5657" s="34">
        <f t="shared" si="624"/>
        <v>494.20953697124543</v>
      </c>
      <c r="N5657" s="34">
        <f t="shared" si="625"/>
        <v>1.9225990648015112</v>
      </c>
      <c r="O5657" s="35">
        <f t="shared" si="626"/>
        <v>25705.283333333333</v>
      </c>
      <c r="P5657" s="35">
        <f t="shared" si="627"/>
        <v>25705.283333333336</v>
      </c>
      <c r="Q5657" s="39">
        <f t="shared" si="629"/>
        <v>25705.279999999999</v>
      </c>
      <c r="R5657" s="37">
        <f t="shared" si="628"/>
        <v>25705.279999999999</v>
      </c>
      <c r="T5657" s="38"/>
      <c r="U5657" s="38"/>
      <c r="V5657" s="38"/>
    </row>
    <row r="5658" ht="23.25">
      <c r="A5658" s="27">
        <v>5646</v>
      </c>
      <c r="B5658" s="28" t="s">
        <v>10405</v>
      </c>
      <c r="C5658" s="29" t="s">
        <v>10406</v>
      </c>
      <c r="D5658" s="30" t="s">
        <v>30</v>
      </c>
      <c r="E5658" s="31">
        <v>1</v>
      </c>
      <c r="F5658" s="32"/>
      <c r="G5658" s="32"/>
      <c r="H5658" s="32"/>
      <c r="I5658" s="33">
        <v>25143.740000000002</v>
      </c>
      <c r="J5658" s="33">
        <v>25420.32</v>
      </c>
      <c r="K5658" s="33">
        <v>25445.459999999999</v>
      </c>
      <c r="L5658" s="21">
        <f t="shared" si="623"/>
        <v>25336.506666666664</v>
      </c>
      <c r="M5658" s="34">
        <f t="shared" si="624"/>
        <v>167.41339771157178</v>
      </c>
      <c r="N5658" s="34">
        <f t="shared" si="625"/>
        <v>0.66075959055486122</v>
      </c>
      <c r="O5658" s="35">
        <f t="shared" si="626"/>
        <v>25336.506666666661</v>
      </c>
      <c r="P5658" s="35">
        <f t="shared" si="627"/>
        <v>25336.506666666664</v>
      </c>
      <c r="Q5658" s="39">
        <f t="shared" si="629"/>
        <v>25336.510000000002</v>
      </c>
      <c r="R5658" s="37">
        <f t="shared" si="628"/>
        <v>25336.510000000002</v>
      </c>
      <c r="T5658" s="38"/>
      <c r="U5658" s="38"/>
      <c r="V5658" s="38"/>
    </row>
    <row r="5659" ht="23.25">
      <c r="A5659" s="27">
        <v>5647</v>
      </c>
      <c r="B5659" s="28" t="s">
        <v>10407</v>
      </c>
      <c r="C5659" s="29" t="s">
        <v>10408</v>
      </c>
      <c r="D5659" s="30" t="s">
        <v>30</v>
      </c>
      <c r="E5659" s="31">
        <v>1</v>
      </c>
      <c r="F5659" s="32"/>
      <c r="G5659" s="32"/>
      <c r="H5659" s="32"/>
      <c r="I5659" s="33">
        <v>25143.740000000002</v>
      </c>
      <c r="J5659" s="33">
        <v>25696.900000000001</v>
      </c>
      <c r="K5659" s="33">
        <v>25872.91</v>
      </c>
      <c r="L5659" s="21">
        <f t="shared" si="623"/>
        <v>25571.183333333334</v>
      </c>
      <c r="M5659" s="34">
        <f t="shared" si="624"/>
        <v>380.49406359801833</v>
      </c>
      <c r="N5659" s="34">
        <f t="shared" si="625"/>
        <v>1.4879798820339496</v>
      </c>
      <c r="O5659" s="35">
        <f t="shared" si="626"/>
        <v>25571.183333333334</v>
      </c>
      <c r="P5659" s="35">
        <f t="shared" si="627"/>
        <v>25571.183333333334</v>
      </c>
      <c r="Q5659" s="39">
        <f t="shared" si="629"/>
        <v>25571.18</v>
      </c>
      <c r="R5659" s="37">
        <f t="shared" si="628"/>
        <v>25571.18</v>
      </c>
      <c r="T5659" s="38"/>
      <c r="U5659" s="38"/>
      <c r="V5659" s="38"/>
    </row>
    <row r="5660" ht="23.25">
      <c r="A5660" s="27">
        <v>5648</v>
      </c>
      <c r="B5660" s="28" t="s">
        <v>10409</v>
      </c>
      <c r="C5660" s="29" t="s">
        <v>10410</v>
      </c>
      <c r="D5660" s="30" t="s">
        <v>30</v>
      </c>
      <c r="E5660" s="31">
        <v>1</v>
      </c>
      <c r="F5660" s="32"/>
      <c r="G5660" s="32"/>
      <c r="H5660" s="32"/>
      <c r="I5660" s="33">
        <v>44099.169999999998</v>
      </c>
      <c r="J5660" s="33">
        <v>44275.57</v>
      </c>
      <c r="K5660" s="33">
        <v>44363.769999999997</v>
      </c>
      <c r="L5660" s="21">
        <f t="shared" si="623"/>
        <v>44246.169999999991</v>
      </c>
      <c r="M5660" s="34">
        <f t="shared" si="624"/>
        <v>134.72772543170123</v>
      </c>
      <c r="N5660" s="34">
        <f t="shared" si="625"/>
        <v>0.30449579123278075</v>
      </c>
      <c r="O5660" s="35">
        <f t="shared" si="626"/>
        <v>44246.169999999991</v>
      </c>
      <c r="P5660" s="35">
        <f t="shared" si="627"/>
        <v>44246.169999999991</v>
      </c>
      <c r="Q5660" s="39">
        <f t="shared" si="629"/>
        <v>44246.169999999998</v>
      </c>
      <c r="R5660" s="37">
        <f t="shared" si="628"/>
        <v>44246.169999999998</v>
      </c>
      <c r="T5660" s="38"/>
      <c r="U5660" s="38"/>
      <c r="V5660" s="38"/>
    </row>
    <row r="5661" ht="23.25">
      <c r="A5661" s="27">
        <v>5649</v>
      </c>
      <c r="B5661" s="28" t="s">
        <v>10409</v>
      </c>
      <c r="C5661" s="29" t="s">
        <v>10411</v>
      </c>
      <c r="D5661" s="30" t="s">
        <v>30</v>
      </c>
      <c r="E5661" s="31">
        <v>1</v>
      </c>
      <c r="F5661" s="32"/>
      <c r="G5661" s="32"/>
      <c r="H5661" s="32"/>
      <c r="I5661" s="33">
        <v>42813.160000000003</v>
      </c>
      <c r="J5661" s="33">
        <v>44440.059999999998</v>
      </c>
      <c r="K5661" s="33">
        <v>43712.239999999998</v>
      </c>
      <c r="L5661" s="21">
        <f t="shared" si="623"/>
        <v>43655.153333333328</v>
      </c>
      <c r="M5661" s="34">
        <f t="shared" si="624"/>
        <v>814.95096056960904</v>
      </c>
      <c r="N5661" s="34">
        <f t="shared" si="625"/>
        <v>1.866792115805822</v>
      </c>
      <c r="O5661" s="35">
        <f t="shared" si="626"/>
        <v>43655.153333333328</v>
      </c>
      <c r="P5661" s="35">
        <f t="shared" si="627"/>
        <v>43655.153333333328</v>
      </c>
      <c r="Q5661" s="39">
        <f t="shared" si="629"/>
        <v>43655.150000000001</v>
      </c>
      <c r="R5661" s="37">
        <f t="shared" si="628"/>
        <v>43655.150000000001</v>
      </c>
      <c r="T5661" s="38"/>
      <c r="U5661" s="38"/>
      <c r="V5661" s="38"/>
    </row>
    <row r="5662" ht="23.25">
      <c r="A5662" s="27">
        <v>5650</v>
      </c>
      <c r="B5662" s="28" t="s">
        <v>10412</v>
      </c>
      <c r="C5662" s="29" t="s">
        <v>10413</v>
      </c>
      <c r="D5662" s="30" t="s">
        <v>30</v>
      </c>
      <c r="E5662" s="31">
        <v>1</v>
      </c>
      <c r="F5662" s="32"/>
      <c r="G5662" s="32"/>
      <c r="H5662" s="32"/>
      <c r="I5662" s="33">
        <v>44099.169999999998</v>
      </c>
      <c r="J5662" s="33">
        <v>45201.650000000001</v>
      </c>
      <c r="K5662" s="33">
        <v>44540.160000000003</v>
      </c>
      <c r="L5662" s="21">
        <f t="shared" si="623"/>
        <v>44613.660000000003</v>
      </c>
      <c r="M5662" s="34">
        <f t="shared" si="624"/>
        <v>554.90289700090909</v>
      </c>
      <c r="N5662" s="34">
        <f t="shared" si="625"/>
        <v>1.2437959517352062</v>
      </c>
      <c r="O5662" s="35">
        <f t="shared" si="626"/>
        <v>44613.660000000003</v>
      </c>
      <c r="P5662" s="35">
        <f t="shared" si="627"/>
        <v>44613.660000000003</v>
      </c>
      <c r="Q5662" s="39">
        <f t="shared" si="629"/>
        <v>44613.660000000003</v>
      </c>
      <c r="R5662" s="37">
        <f t="shared" si="628"/>
        <v>44613.660000000003</v>
      </c>
      <c r="T5662" s="38"/>
      <c r="U5662" s="38"/>
      <c r="V5662" s="38"/>
    </row>
    <row r="5663" ht="23.25">
      <c r="A5663" s="27">
        <v>5651</v>
      </c>
      <c r="B5663" s="28" t="s">
        <v>10414</v>
      </c>
      <c r="C5663" s="29" t="s">
        <v>10415</v>
      </c>
      <c r="D5663" s="30" t="s">
        <v>30</v>
      </c>
      <c r="E5663" s="31">
        <v>1</v>
      </c>
      <c r="F5663" s="32"/>
      <c r="G5663" s="32"/>
      <c r="H5663" s="32"/>
      <c r="I5663" s="33">
        <v>17474.209999999999</v>
      </c>
      <c r="J5663" s="33">
        <v>17736.32</v>
      </c>
      <c r="K5663" s="33">
        <v>18208.130000000001</v>
      </c>
      <c r="L5663" s="21">
        <f t="shared" si="623"/>
        <v>17806.220000000001</v>
      </c>
      <c r="M5663" s="34">
        <f t="shared" si="624"/>
        <v>371.91954654199174</v>
      </c>
      <c r="N5663" s="34">
        <f t="shared" si="625"/>
        <v>2.088705781137107</v>
      </c>
      <c r="O5663" s="35">
        <f t="shared" si="626"/>
        <v>17806.220000000001</v>
      </c>
      <c r="P5663" s="35">
        <f t="shared" si="627"/>
        <v>17806.220000000001</v>
      </c>
      <c r="Q5663" s="39">
        <f t="shared" si="629"/>
        <v>17806.220000000001</v>
      </c>
      <c r="R5663" s="37">
        <f t="shared" si="628"/>
        <v>17806.220000000001</v>
      </c>
      <c r="T5663" s="38"/>
      <c r="U5663" s="38"/>
      <c r="V5663" s="38"/>
    </row>
    <row r="5664" ht="23.25">
      <c r="A5664" s="27">
        <v>5652</v>
      </c>
      <c r="B5664" s="28" t="s">
        <v>10416</v>
      </c>
      <c r="C5664" s="29" t="s">
        <v>10417</v>
      </c>
      <c r="D5664" s="30" t="s">
        <v>30</v>
      </c>
      <c r="E5664" s="31">
        <v>1</v>
      </c>
      <c r="F5664" s="32"/>
      <c r="G5664" s="32"/>
      <c r="H5664" s="32"/>
      <c r="I5664" s="33">
        <v>17474.209999999999</v>
      </c>
      <c r="J5664" s="33">
        <v>17998.439999999999</v>
      </c>
      <c r="K5664" s="33">
        <v>18225.599999999999</v>
      </c>
      <c r="L5664" s="21">
        <f t="shared" si="623"/>
        <v>17899.416666666664</v>
      </c>
      <c r="M5664" s="34">
        <f t="shared" si="624"/>
        <v>385.35820794856971</v>
      </c>
      <c r="N5664" s="34">
        <f t="shared" si="625"/>
        <v>2.1529093105375114</v>
      </c>
      <c r="O5664" s="35">
        <f t="shared" si="626"/>
        <v>17899.416666666664</v>
      </c>
      <c r="P5664" s="35">
        <f t="shared" si="627"/>
        <v>17899.416666666664</v>
      </c>
      <c r="Q5664" s="39">
        <f t="shared" si="629"/>
        <v>17899.420000000002</v>
      </c>
      <c r="R5664" s="37">
        <f t="shared" si="628"/>
        <v>17899.420000000002</v>
      </c>
      <c r="T5664" s="38"/>
      <c r="U5664" s="38"/>
      <c r="V5664" s="38"/>
    </row>
    <row r="5665" ht="23.25">
      <c r="A5665" s="27">
        <v>5653</v>
      </c>
      <c r="B5665" s="28" t="s">
        <v>10418</v>
      </c>
      <c r="C5665" s="29" t="s">
        <v>10419</v>
      </c>
      <c r="D5665" s="30" t="s">
        <v>30</v>
      </c>
      <c r="E5665" s="31">
        <v>1</v>
      </c>
      <c r="F5665" s="32"/>
      <c r="G5665" s="32"/>
      <c r="H5665" s="32"/>
      <c r="I5665" s="33">
        <v>17474.209999999999</v>
      </c>
      <c r="J5665" s="33">
        <v>18085.810000000001</v>
      </c>
      <c r="K5665" s="33">
        <v>18155.700000000001</v>
      </c>
      <c r="L5665" s="21">
        <f t="shared" si="623"/>
        <v>17905.240000000002</v>
      </c>
      <c r="M5665" s="34">
        <f t="shared" si="624"/>
        <v>374.91505531253449</v>
      </c>
      <c r="N5665" s="34">
        <f t="shared" si="625"/>
        <v>2.0938845573281033</v>
      </c>
      <c r="O5665" s="35">
        <f t="shared" si="626"/>
        <v>17905.239999999998</v>
      </c>
      <c r="P5665" s="35">
        <f t="shared" si="627"/>
        <v>17905.240000000002</v>
      </c>
      <c r="Q5665" s="39">
        <f t="shared" si="629"/>
        <v>17905.240000000002</v>
      </c>
      <c r="R5665" s="37">
        <f t="shared" si="628"/>
        <v>17905.240000000002</v>
      </c>
      <c r="T5665" s="38"/>
      <c r="U5665" s="38"/>
      <c r="V5665" s="38"/>
    </row>
    <row r="5666" ht="12.75">
      <c r="A5666" s="27">
        <v>5654</v>
      </c>
      <c r="B5666" s="28" t="s">
        <v>10420</v>
      </c>
      <c r="C5666" s="29" t="s">
        <v>10421</v>
      </c>
      <c r="D5666" s="30" t="s">
        <v>30</v>
      </c>
      <c r="E5666" s="31">
        <v>1</v>
      </c>
      <c r="F5666" s="32"/>
      <c r="G5666" s="32"/>
      <c r="H5666" s="32"/>
      <c r="I5666" s="33">
        <v>759.23000000000002</v>
      </c>
      <c r="J5666" s="33">
        <v>778.97000000000003</v>
      </c>
      <c r="K5666" s="33">
        <v>778.97000000000003</v>
      </c>
      <c r="L5666" s="21">
        <f t="shared" si="623"/>
        <v>772.38999999999999</v>
      </c>
      <c r="M5666" s="34">
        <f t="shared" si="624"/>
        <v>11.396894313803218</v>
      </c>
      <c r="N5666" s="34">
        <f t="shared" si="625"/>
        <v>1.4755362334835016</v>
      </c>
      <c r="O5666" s="35">
        <f t="shared" si="626"/>
        <v>772.38999999999999</v>
      </c>
      <c r="P5666" s="35">
        <f t="shared" si="627"/>
        <v>772.38999999999999</v>
      </c>
      <c r="Q5666" s="39">
        <f t="shared" si="629"/>
        <v>772.38999999999999</v>
      </c>
      <c r="R5666" s="37">
        <f t="shared" si="628"/>
        <v>772.38999999999999</v>
      </c>
      <c r="T5666" s="38"/>
      <c r="U5666" s="38"/>
      <c r="V5666" s="38"/>
    </row>
    <row r="5667" ht="12.75">
      <c r="A5667" s="27">
        <v>5655</v>
      </c>
      <c r="B5667" s="28" t="s">
        <v>10422</v>
      </c>
      <c r="C5667" s="29" t="s">
        <v>10423</v>
      </c>
      <c r="D5667" s="30" t="s">
        <v>30</v>
      </c>
      <c r="E5667" s="31">
        <v>1</v>
      </c>
      <c r="F5667" s="32"/>
      <c r="G5667" s="32"/>
      <c r="H5667" s="32"/>
      <c r="I5667" s="33">
        <v>5069.6599999999999</v>
      </c>
      <c r="J5667" s="33">
        <v>5181.1899999999996</v>
      </c>
      <c r="K5667" s="33">
        <v>5282.5900000000001</v>
      </c>
      <c r="L5667" s="21">
        <f t="shared" si="623"/>
        <v>5177.8133333333326</v>
      </c>
      <c r="M5667" s="34">
        <f t="shared" si="624"/>
        <v>106.50515308346992</v>
      </c>
      <c r="N5667" s="34">
        <f t="shared" si="625"/>
        <v>2.0569523508663234</v>
      </c>
      <c r="O5667" s="35">
        <f t="shared" si="626"/>
        <v>5177.8133333333326</v>
      </c>
      <c r="P5667" s="35">
        <f t="shared" si="627"/>
        <v>5177.8133333333326</v>
      </c>
      <c r="Q5667" s="39">
        <f t="shared" si="629"/>
        <v>5177.8100000000004</v>
      </c>
      <c r="R5667" s="37">
        <f t="shared" si="628"/>
        <v>5177.8100000000004</v>
      </c>
      <c r="T5667" s="38"/>
      <c r="U5667" s="38"/>
      <c r="V5667" s="38"/>
    </row>
    <row r="5668" ht="12.75">
      <c r="A5668" s="27">
        <v>5656</v>
      </c>
      <c r="B5668" s="28" t="s">
        <v>10424</v>
      </c>
      <c r="C5668" s="29" t="s">
        <v>10425</v>
      </c>
      <c r="D5668" s="30" t="s">
        <v>30</v>
      </c>
      <c r="E5668" s="31">
        <v>1</v>
      </c>
      <c r="F5668" s="32"/>
      <c r="G5668" s="32"/>
      <c r="H5668" s="32"/>
      <c r="I5668" s="33">
        <v>201.41999999999999</v>
      </c>
      <c r="J5668" s="33">
        <v>207.25999999999999</v>
      </c>
      <c r="K5668" s="33">
        <v>203.43000000000001</v>
      </c>
      <c r="L5668" s="21">
        <f t="shared" si="623"/>
        <v>204.03666666666663</v>
      </c>
      <c r="M5668" s="34">
        <f t="shared" si="624"/>
        <v>2.9668895047394894</v>
      </c>
      <c r="N5668" s="34">
        <f t="shared" si="625"/>
        <v>1.4540962431946005</v>
      </c>
      <c r="O5668" s="35">
        <f t="shared" si="626"/>
        <v>204.03666666666663</v>
      </c>
      <c r="P5668" s="35">
        <f t="shared" si="627"/>
        <v>204.03666666666663</v>
      </c>
      <c r="Q5668" s="39">
        <f t="shared" si="629"/>
        <v>204.03999999999999</v>
      </c>
      <c r="R5668" s="37">
        <f t="shared" si="628"/>
        <v>204.03999999999999</v>
      </c>
      <c r="T5668" s="38"/>
      <c r="U5668" s="38"/>
      <c r="V5668" s="38"/>
    </row>
    <row r="5669" ht="12.75">
      <c r="A5669" s="27">
        <v>5657</v>
      </c>
      <c r="B5669" s="28" t="s">
        <v>10426</v>
      </c>
      <c r="C5669" s="29" t="s">
        <v>10427</v>
      </c>
      <c r="D5669" s="30" t="s">
        <v>30</v>
      </c>
      <c r="E5669" s="31">
        <v>1</v>
      </c>
      <c r="F5669" s="32"/>
      <c r="G5669" s="32"/>
      <c r="H5669" s="32"/>
      <c r="I5669" s="33">
        <v>151.84</v>
      </c>
      <c r="J5669" s="33">
        <v>155.63999999999999</v>
      </c>
      <c r="K5669" s="33">
        <v>153.50999999999999</v>
      </c>
      <c r="L5669" s="21">
        <f t="shared" si="623"/>
        <v>153.66333333333333</v>
      </c>
      <c r="M5669" s="34">
        <f t="shared" si="624"/>
        <v>1.9046346981332933</v>
      </c>
      <c r="N5669" s="34">
        <f t="shared" si="625"/>
        <v>1.23948547569359</v>
      </c>
      <c r="O5669" s="35">
        <f t="shared" si="626"/>
        <v>153.66333333333333</v>
      </c>
      <c r="P5669" s="35">
        <f t="shared" si="627"/>
        <v>153.66333333333333</v>
      </c>
      <c r="Q5669" s="39">
        <f t="shared" si="629"/>
        <v>153.66</v>
      </c>
      <c r="R5669" s="37">
        <f t="shared" si="628"/>
        <v>153.66</v>
      </c>
      <c r="T5669" s="38"/>
      <c r="U5669" s="38"/>
      <c r="V5669" s="38"/>
    </row>
    <row r="5670" ht="12.75">
      <c r="A5670" s="27">
        <v>5658</v>
      </c>
      <c r="B5670" s="28" t="s">
        <v>10428</v>
      </c>
      <c r="C5670" s="29" t="s">
        <v>10429</v>
      </c>
      <c r="D5670" s="30" t="s">
        <v>30</v>
      </c>
      <c r="E5670" s="31">
        <v>1</v>
      </c>
      <c r="F5670" s="32"/>
      <c r="G5670" s="32"/>
      <c r="H5670" s="32"/>
      <c r="I5670" s="33">
        <v>5539.1400000000003</v>
      </c>
      <c r="J5670" s="33">
        <v>5716.3900000000003</v>
      </c>
      <c r="K5670" s="33">
        <v>5688.6999999999998</v>
      </c>
      <c r="L5670" s="21">
        <f t="shared" si="623"/>
        <v>5648.0766666666668</v>
      </c>
      <c r="M5670" s="34">
        <f t="shared" si="624"/>
        <v>95.352409688131701</v>
      </c>
      <c r="N5670" s="34">
        <f t="shared" si="625"/>
        <v>1.6882279635273783</v>
      </c>
      <c r="O5670" s="35">
        <f t="shared" si="626"/>
        <v>5648.0766666666659</v>
      </c>
      <c r="P5670" s="35">
        <f t="shared" si="627"/>
        <v>5648.0766666666668</v>
      </c>
      <c r="Q5670" s="39">
        <f t="shared" si="629"/>
        <v>5648.0799999999999</v>
      </c>
      <c r="R5670" s="37">
        <f t="shared" si="628"/>
        <v>5648.0799999999999</v>
      </c>
      <c r="T5670" s="38"/>
      <c r="U5670" s="38"/>
      <c r="V5670" s="38"/>
    </row>
    <row r="5671" ht="12.75">
      <c r="A5671" s="27">
        <v>5659</v>
      </c>
      <c r="B5671" s="28" t="s">
        <v>10428</v>
      </c>
      <c r="C5671" s="29" t="s">
        <v>10430</v>
      </c>
      <c r="D5671" s="30" t="s">
        <v>30</v>
      </c>
      <c r="E5671" s="31">
        <v>1</v>
      </c>
      <c r="F5671" s="32"/>
      <c r="G5671" s="32"/>
      <c r="H5671" s="32"/>
      <c r="I5671" s="33">
        <v>2788.9400000000001</v>
      </c>
      <c r="J5671" s="33">
        <v>2867.0300000000002</v>
      </c>
      <c r="K5671" s="33">
        <v>2889.3400000000001</v>
      </c>
      <c r="L5671" s="21">
        <f t="shared" si="623"/>
        <v>2848.436666666667</v>
      </c>
      <c r="M5671" s="34">
        <f t="shared" si="624"/>
        <v>52.71929469685022</v>
      </c>
      <c r="N5671" s="34">
        <f t="shared" si="625"/>
        <v>1.8508150563355881</v>
      </c>
      <c r="O5671" s="35">
        <f t="shared" si="626"/>
        <v>2848.436666666667</v>
      </c>
      <c r="P5671" s="35">
        <f t="shared" si="627"/>
        <v>2848.436666666667</v>
      </c>
      <c r="Q5671" s="39">
        <f t="shared" si="629"/>
        <v>2848.4400000000001</v>
      </c>
      <c r="R5671" s="37">
        <f t="shared" si="628"/>
        <v>2848.4400000000001</v>
      </c>
      <c r="T5671" s="38"/>
      <c r="U5671" s="38"/>
      <c r="V5671" s="38"/>
    </row>
    <row r="5672" ht="12.75">
      <c r="A5672" s="27">
        <v>5660</v>
      </c>
      <c r="B5672" s="28" t="s">
        <v>10428</v>
      </c>
      <c r="C5672" s="29" t="s">
        <v>10431</v>
      </c>
      <c r="D5672" s="30" t="s">
        <v>30</v>
      </c>
      <c r="E5672" s="31">
        <v>1</v>
      </c>
      <c r="F5672" s="32"/>
      <c r="G5672" s="32"/>
      <c r="H5672" s="32"/>
      <c r="I5672" s="33">
        <v>2657.23</v>
      </c>
      <c r="J5672" s="33">
        <v>2705.0599999999999</v>
      </c>
      <c r="K5672" s="33">
        <v>2705.0599999999999</v>
      </c>
      <c r="L5672" s="21">
        <f t="shared" si="623"/>
        <v>2689.1166666666668</v>
      </c>
      <c r="M5672" s="34">
        <f t="shared" si="624"/>
        <v>27.614663375339759</v>
      </c>
      <c r="N5672" s="34">
        <f t="shared" si="625"/>
        <v>1.0269046232780192</v>
      </c>
      <c r="O5672" s="35">
        <f t="shared" si="626"/>
        <v>2689.1166666666668</v>
      </c>
      <c r="P5672" s="35">
        <f t="shared" si="627"/>
        <v>2689.1166666666668</v>
      </c>
      <c r="Q5672" s="39">
        <f t="shared" si="629"/>
        <v>2689.1199999999999</v>
      </c>
      <c r="R5672" s="37">
        <f t="shared" si="628"/>
        <v>2689.1199999999999</v>
      </c>
      <c r="T5672" s="38"/>
      <c r="U5672" s="38"/>
      <c r="V5672" s="38"/>
    </row>
    <row r="5673" ht="12.75">
      <c r="A5673" s="27">
        <v>5661</v>
      </c>
      <c r="B5673" s="28" t="s">
        <v>10428</v>
      </c>
      <c r="C5673" s="29" t="s">
        <v>10432</v>
      </c>
      <c r="D5673" s="30" t="s">
        <v>30</v>
      </c>
      <c r="E5673" s="31">
        <v>1</v>
      </c>
      <c r="F5673" s="32"/>
      <c r="G5673" s="32"/>
      <c r="H5673" s="32"/>
      <c r="I5673" s="33">
        <v>6120.1400000000003</v>
      </c>
      <c r="J5673" s="33">
        <v>6303.7399999999998</v>
      </c>
      <c r="K5673" s="33">
        <v>6230.3000000000002</v>
      </c>
      <c r="L5673" s="21">
        <f t="shared" si="623"/>
        <v>6218.0600000000004</v>
      </c>
      <c r="M5673" s="34">
        <f t="shared" si="624"/>
        <v>92.409973487713714</v>
      </c>
      <c r="N5673" s="34">
        <f t="shared" si="625"/>
        <v>1.4861544193480558</v>
      </c>
      <c r="O5673" s="35">
        <f t="shared" si="626"/>
        <v>6218.0599999999995</v>
      </c>
      <c r="P5673" s="35">
        <f t="shared" si="627"/>
        <v>6218.0600000000004</v>
      </c>
      <c r="Q5673" s="39">
        <f t="shared" si="629"/>
        <v>6218.0600000000004</v>
      </c>
      <c r="R5673" s="37">
        <f t="shared" si="628"/>
        <v>6218.0600000000004</v>
      </c>
      <c r="T5673" s="38"/>
      <c r="U5673" s="38"/>
      <c r="V5673" s="38"/>
    </row>
    <row r="5674" ht="23.25">
      <c r="A5674" s="27">
        <v>5662</v>
      </c>
      <c r="B5674" s="28" t="s">
        <v>10433</v>
      </c>
      <c r="C5674" s="29" t="s">
        <v>10434</v>
      </c>
      <c r="D5674" s="30" t="s">
        <v>30</v>
      </c>
      <c r="E5674" s="31">
        <v>1</v>
      </c>
      <c r="F5674" s="32"/>
      <c r="G5674" s="32"/>
      <c r="H5674" s="32"/>
      <c r="I5674" s="33">
        <v>5539.1400000000003</v>
      </c>
      <c r="J5674" s="33">
        <v>5766.2399999999998</v>
      </c>
      <c r="K5674" s="33">
        <v>5622.2299999999996</v>
      </c>
      <c r="L5674" s="21">
        <f t="shared" si="623"/>
        <v>5642.5366666666669</v>
      </c>
      <c r="M5674" s="34">
        <f t="shared" si="624"/>
        <v>114.90375552319115</v>
      </c>
      <c r="N5674" s="34">
        <f t="shared" si="625"/>
        <v>2.0363847381264897</v>
      </c>
      <c r="O5674" s="35">
        <f t="shared" si="626"/>
        <v>5642.5366666666669</v>
      </c>
      <c r="P5674" s="35">
        <f t="shared" si="627"/>
        <v>5642.5366666666669</v>
      </c>
      <c r="Q5674" s="39">
        <f t="shared" si="629"/>
        <v>5642.54</v>
      </c>
      <c r="R5674" s="37">
        <f t="shared" si="628"/>
        <v>5642.54</v>
      </c>
      <c r="T5674" s="38"/>
      <c r="U5674" s="38"/>
      <c r="V5674" s="38"/>
    </row>
    <row r="5675" ht="12.75">
      <c r="A5675" s="27">
        <v>5663</v>
      </c>
      <c r="B5675" s="28" t="s">
        <v>10435</v>
      </c>
      <c r="C5675" s="29" t="s">
        <v>10436</v>
      </c>
      <c r="D5675" s="30" t="s">
        <v>30</v>
      </c>
      <c r="E5675" s="31">
        <v>1</v>
      </c>
      <c r="F5675" s="32"/>
      <c r="G5675" s="32"/>
      <c r="H5675" s="32"/>
      <c r="I5675" s="33">
        <v>1942.95</v>
      </c>
      <c r="J5675" s="33">
        <v>1995.4100000000001</v>
      </c>
      <c r="K5675" s="33">
        <v>2010.95</v>
      </c>
      <c r="L5675" s="21">
        <f t="shared" si="623"/>
        <v>1983.1033333333335</v>
      </c>
      <c r="M5675" s="34">
        <f t="shared" si="624"/>
        <v>35.631313943402844</v>
      </c>
      <c r="N5675" s="34">
        <f t="shared" si="625"/>
        <v>1.7967451995308452</v>
      </c>
      <c r="O5675" s="35">
        <f t="shared" si="626"/>
        <v>1983.1033333333335</v>
      </c>
      <c r="P5675" s="35">
        <f t="shared" si="627"/>
        <v>1983.1033333333335</v>
      </c>
      <c r="Q5675" s="39">
        <f t="shared" si="629"/>
        <v>1983.1000000000001</v>
      </c>
      <c r="R5675" s="37">
        <f t="shared" si="628"/>
        <v>1983.1000000000001</v>
      </c>
      <c r="T5675" s="38"/>
      <c r="U5675" s="38"/>
      <c r="V5675" s="38"/>
    </row>
    <row r="5676" ht="12.75">
      <c r="A5676" s="27">
        <v>5664</v>
      </c>
      <c r="B5676" s="28" t="s">
        <v>10437</v>
      </c>
      <c r="C5676" s="29" t="s">
        <v>10438</v>
      </c>
      <c r="D5676" s="30" t="s">
        <v>30</v>
      </c>
      <c r="E5676" s="31">
        <v>1</v>
      </c>
      <c r="F5676" s="32"/>
      <c r="G5676" s="32"/>
      <c r="H5676" s="32"/>
      <c r="I5676" s="33">
        <v>5624.3500000000004</v>
      </c>
      <c r="J5676" s="33">
        <v>5838.0799999999999</v>
      </c>
      <c r="K5676" s="33">
        <v>5832.4499999999998</v>
      </c>
      <c r="L5676" s="21">
        <f t="shared" si="623"/>
        <v>5764.96</v>
      </c>
      <c r="M5676" s="34">
        <f t="shared" si="624"/>
        <v>121.80436486431812</v>
      </c>
      <c r="N5676" s="34">
        <f t="shared" si="625"/>
        <v>2.1128397224667319</v>
      </c>
      <c r="O5676" s="35">
        <f t="shared" si="626"/>
        <v>5764.96</v>
      </c>
      <c r="P5676" s="35">
        <f t="shared" si="627"/>
        <v>5764.96</v>
      </c>
      <c r="Q5676" s="39">
        <f t="shared" si="629"/>
        <v>5764.96</v>
      </c>
      <c r="R5676" s="37">
        <f t="shared" si="628"/>
        <v>5764.96</v>
      </c>
      <c r="T5676" s="38"/>
      <c r="U5676" s="38"/>
      <c r="V5676" s="38"/>
    </row>
    <row r="5677" ht="12.75">
      <c r="A5677" s="27">
        <v>5665</v>
      </c>
      <c r="B5677" s="28" t="s">
        <v>10437</v>
      </c>
      <c r="C5677" s="29" t="s">
        <v>10439</v>
      </c>
      <c r="D5677" s="30" t="s">
        <v>30</v>
      </c>
      <c r="E5677" s="31">
        <v>1</v>
      </c>
      <c r="F5677" s="32"/>
      <c r="G5677" s="32"/>
      <c r="H5677" s="32"/>
      <c r="I5677" s="33">
        <v>1403.77</v>
      </c>
      <c r="J5677" s="33">
        <v>1416.4000000000001</v>
      </c>
      <c r="K5677" s="33">
        <v>1430.4400000000001</v>
      </c>
      <c r="L5677" s="21">
        <f t="shared" si="623"/>
        <v>1416.8700000000001</v>
      </c>
      <c r="M5677" s="34">
        <f t="shared" si="624"/>
        <v>13.341210589747879</v>
      </c>
      <c r="N5677" s="34">
        <f t="shared" si="625"/>
        <v>0.94159736530153637</v>
      </c>
      <c r="O5677" s="35">
        <f t="shared" si="626"/>
        <v>1416.8700000000001</v>
      </c>
      <c r="P5677" s="35">
        <f t="shared" si="627"/>
        <v>1416.8700000000001</v>
      </c>
      <c r="Q5677" s="39">
        <f t="shared" si="629"/>
        <v>1416.8700000000001</v>
      </c>
      <c r="R5677" s="37">
        <f t="shared" si="628"/>
        <v>1416.8700000000001</v>
      </c>
      <c r="T5677" s="38"/>
      <c r="U5677" s="38"/>
      <c r="V5677" s="38"/>
    </row>
    <row r="5678" ht="12.75">
      <c r="A5678" s="27">
        <v>5666</v>
      </c>
      <c r="B5678" s="28" t="s">
        <v>10440</v>
      </c>
      <c r="C5678" s="29" t="s">
        <v>10441</v>
      </c>
      <c r="D5678" s="30" t="s">
        <v>30</v>
      </c>
      <c r="E5678" s="31">
        <v>1</v>
      </c>
      <c r="F5678" s="32"/>
      <c r="G5678" s="32"/>
      <c r="H5678" s="32"/>
      <c r="I5678" s="33">
        <v>29534.75</v>
      </c>
      <c r="J5678" s="33">
        <v>30627.540000000001</v>
      </c>
      <c r="K5678" s="33">
        <v>30598</v>
      </c>
      <c r="L5678" s="21">
        <f t="shared" si="623"/>
        <v>30253.430000000004</v>
      </c>
      <c r="M5678" s="34">
        <f t="shared" si="624"/>
        <v>622.57036526002446</v>
      </c>
      <c r="N5678" s="34">
        <f t="shared" si="625"/>
        <v>2.0578505156606188</v>
      </c>
      <c r="O5678" s="35">
        <f t="shared" si="626"/>
        <v>30253.43</v>
      </c>
      <c r="P5678" s="35">
        <f t="shared" si="627"/>
        <v>30253.430000000004</v>
      </c>
      <c r="Q5678" s="39">
        <f t="shared" si="629"/>
        <v>30253.43</v>
      </c>
      <c r="R5678" s="37">
        <f t="shared" si="628"/>
        <v>30253.43</v>
      </c>
      <c r="T5678" s="38"/>
      <c r="U5678" s="38"/>
      <c r="V5678" s="38"/>
    </row>
    <row r="5679" ht="12.75">
      <c r="A5679" s="27">
        <v>5667</v>
      </c>
      <c r="B5679" s="28" t="s">
        <v>10440</v>
      </c>
      <c r="C5679" s="29" t="s">
        <v>10442</v>
      </c>
      <c r="D5679" s="30" t="s">
        <v>30</v>
      </c>
      <c r="E5679" s="31">
        <v>1</v>
      </c>
      <c r="F5679" s="32"/>
      <c r="G5679" s="32"/>
      <c r="H5679" s="32"/>
      <c r="I5679" s="33">
        <v>45416.18</v>
      </c>
      <c r="J5679" s="33">
        <v>47323.660000000003</v>
      </c>
      <c r="K5679" s="33">
        <v>46324.5</v>
      </c>
      <c r="L5679" s="21">
        <f t="shared" si="623"/>
        <v>46354.779999999999</v>
      </c>
      <c r="M5679" s="34">
        <f t="shared" si="624"/>
        <v>954.10043831873543</v>
      </c>
      <c r="N5679" s="34">
        <f t="shared" si="625"/>
        <v>2.0582568579092282</v>
      </c>
      <c r="O5679" s="35">
        <f t="shared" si="626"/>
        <v>46354.779999999999</v>
      </c>
      <c r="P5679" s="35">
        <f t="shared" si="627"/>
        <v>46354.779999999999</v>
      </c>
      <c r="Q5679" s="39">
        <f t="shared" si="629"/>
        <v>46354.779999999999</v>
      </c>
      <c r="R5679" s="37">
        <f t="shared" si="628"/>
        <v>46354.779999999999</v>
      </c>
      <c r="T5679" s="38"/>
      <c r="U5679" s="38"/>
      <c r="V5679" s="38"/>
    </row>
    <row r="5680" ht="12.75">
      <c r="A5680" s="27">
        <v>5668</v>
      </c>
      <c r="B5680" s="28" t="s">
        <v>10443</v>
      </c>
      <c r="C5680" s="29" t="s">
        <v>10444</v>
      </c>
      <c r="D5680" s="30" t="s">
        <v>30</v>
      </c>
      <c r="E5680" s="31">
        <v>1</v>
      </c>
      <c r="F5680" s="32"/>
      <c r="G5680" s="32"/>
      <c r="H5680" s="32"/>
      <c r="I5680" s="33">
        <v>10848.92</v>
      </c>
      <c r="J5680" s="33">
        <v>10946.559999999999</v>
      </c>
      <c r="K5680" s="33">
        <v>11261.18</v>
      </c>
      <c r="L5680" s="21">
        <f t="shared" si="623"/>
        <v>11018.886666666667</v>
      </c>
      <c r="M5680" s="34">
        <f t="shared" si="624"/>
        <v>215.4366192951733</v>
      </c>
      <c r="N5680" s="34">
        <f t="shared" si="625"/>
        <v>1.9551577742140915</v>
      </c>
      <c r="O5680" s="35">
        <f t="shared" si="626"/>
        <v>11018.886666666667</v>
      </c>
      <c r="P5680" s="35">
        <f t="shared" si="627"/>
        <v>11018.886666666667</v>
      </c>
      <c r="Q5680" s="39">
        <f t="shared" si="629"/>
        <v>11018.889999999999</v>
      </c>
      <c r="R5680" s="37">
        <f t="shared" si="628"/>
        <v>11018.889999999999</v>
      </c>
      <c r="T5680" s="38"/>
      <c r="U5680" s="38"/>
      <c r="V5680" s="38"/>
    </row>
    <row r="5681" ht="12.75">
      <c r="A5681" s="27">
        <v>5669</v>
      </c>
      <c r="B5681" s="28" t="s">
        <v>10445</v>
      </c>
      <c r="C5681" s="29" t="s">
        <v>10446</v>
      </c>
      <c r="D5681" s="30" t="s">
        <v>30</v>
      </c>
      <c r="E5681" s="31">
        <v>1</v>
      </c>
      <c r="F5681" s="32"/>
      <c r="G5681" s="32"/>
      <c r="H5681" s="32"/>
      <c r="I5681" s="33">
        <v>7564.1800000000003</v>
      </c>
      <c r="J5681" s="33">
        <v>7662.5100000000002</v>
      </c>
      <c r="K5681" s="33">
        <v>7881.8800000000001</v>
      </c>
      <c r="L5681" s="21">
        <f t="shared" si="623"/>
        <v>7702.8566666666666</v>
      </c>
      <c r="M5681" s="34">
        <f t="shared" si="624"/>
        <v>162.6475103816019</v>
      </c>
      <c r="N5681" s="34">
        <f t="shared" si="625"/>
        <v>2.1115219641232916</v>
      </c>
      <c r="O5681" s="35">
        <f t="shared" si="626"/>
        <v>7702.8566666666666</v>
      </c>
      <c r="P5681" s="35">
        <f t="shared" si="627"/>
        <v>7702.8566666666666</v>
      </c>
      <c r="Q5681" s="39">
        <f t="shared" si="629"/>
        <v>7702.8600000000006</v>
      </c>
      <c r="R5681" s="37">
        <f t="shared" si="628"/>
        <v>7702.8600000000006</v>
      </c>
      <c r="T5681" s="38"/>
      <c r="U5681" s="38"/>
      <c r="V5681" s="38"/>
    </row>
    <row r="5682" ht="12.75">
      <c r="A5682" s="27">
        <v>5670</v>
      </c>
      <c r="B5682" s="28" t="s">
        <v>10445</v>
      </c>
      <c r="C5682" s="29" t="s">
        <v>10447</v>
      </c>
      <c r="D5682" s="30" t="s">
        <v>30</v>
      </c>
      <c r="E5682" s="31">
        <v>1</v>
      </c>
      <c r="F5682" s="32"/>
      <c r="G5682" s="32"/>
      <c r="H5682" s="32"/>
      <c r="I5682" s="33">
        <v>12457.219999999999</v>
      </c>
      <c r="J5682" s="33">
        <v>12893.219999999999</v>
      </c>
      <c r="K5682" s="33">
        <v>12806.02</v>
      </c>
      <c r="L5682" s="21">
        <f t="shared" si="623"/>
        <v>12718.82</v>
      </c>
      <c r="M5682" s="34">
        <f t="shared" si="624"/>
        <v>230.7095143248325</v>
      </c>
      <c r="N5682" s="34">
        <f t="shared" si="625"/>
        <v>1.8139223161019065</v>
      </c>
      <c r="O5682" s="35">
        <f t="shared" si="626"/>
        <v>12718.82</v>
      </c>
      <c r="P5682" s="35">
        <f t="shared" si="627"/>
        <v>12718.82</v>
      </c>
      <c r="Q5682" s="39">
        <f t="shared" si="629"/>
        <v>12718.82</v>
      </c>
      <c r="R5682" s="37">
        <f t="shared" si="628"/>
        <v>12718.82</v>
      </c>
      <c r="T5682" s="38"/>
      <c r="U5682" s="38"/>
      <c r="V5682" s="38"/>
    </row>
    <row r="5683" ht="12.75">
      <c r="A5683" s="27">
        <v>5671</v>
      </c>
      <c r="B5683" s="28" t="s">
        <v>10448</v>
      </c>
      <c r="C5683" s="29" t="s">
        <v>10449</v>
      </c>
      <c r="D5683" s="30" t="s">
        <v>30</v>
      </c>
      <c r="E5683" s="31">
        <v>1</v>
      </c>
      <c r="F5683" s="32"/>
      <c r="G5683" s="32"/>
      <c r="H5683" s="32"/>
      <c r="I5683" s="33">
        <v>1952.26</v>
      </c>
      <c r="J5683" s="33">
        <v>1962.02</v>
      </c>
      <c r="K5683" s="33">
        <v>2030.3499999999999</v>
      </c>
      <c r="L5683" s="21">
        <f t="shared" si="623"/>
        <v>1981.5433333333331</v>
      </c>
      <c r="M5683" s="34">
        <f t="shared" si="624"/>
        <v>42.548589087457763</v>
      </c>
      <c r="N5683" s="34">
        <f t="shared" si="625"/>
        <v>2.1472449464873899</v>
      </c>
      <c r="O5683" s="35">
        <f t="shared" si="626"/>
        <v>1981.5433333333331</v>
      </c>
      <c r="P5683" s="35">
        <f t="shared" si="627"/>
        <v>1981.5433333333331</v>
      </c>
      <c r="Q5683" s="39">
        <f t="shared" si="629"/>
        <v>1981.54</v>
      </c>
      <c r="R5683" s="37">
        <f t="shared" si="628"/>
        <v>1981.54</v>
      </c>
      <c r="T5683" s="38"/>
      <c r="U5683" s="38"/>
      <c r="V5683" s="38"/>
    </row>
    <row r="5684" ht="12.75">
      <c r="A5684" s="27">
        <v>5672</v>
      </c>
      <c r="B5684" s="28" t="s">
        <v>10450</v>
      </c>
      <c r="C5684" s="29" t="s">
        <v>10451</v>
      </c>
      <c r="D5684" s="30" t="s">
        <v>30</v>
      </c>
      <c r="E5684" s="31">
        <v>1</v>
      </c>
      <c r="F5684" s="32"/>
      <c r="G5684" s="32"/>
      <c r="H5684" s="32"/>
      <c r="I5684" s="33">
        <v>4022.25</v>
      </c>
      <c r="J5684" s="33">
        <v>4090.6300000000001</v>
      </c>
      <c r="K5684" s="33">
        <v>4146.9399999999996</v>
      </c>
      <c r="L5684" s="21">
        <f t="shared" si="623"/>
        <v>4086.6066666666666</v>
      </c>
      <c r="M5684" s="34">
        <f t="shared" si="624"/>
        <v>62.442288822025972</v>
      </c>
      <c r="N5684" s="34">
        <f t="shared" si="625"/>
        <v>1.5279740360468417</v>
      </c>
      <c r="O5684" s="35">
        <f t="shared" si="626"/>
        <v>4086.6066666666666</v>
      </c>
      <c r="P5684" s="35">
        <f t="shared" si="627"/>
        <v>4086.6066666666666</v>
      </c>
      <c r="Q5684" s="39">
        <f t="shared" si="629"/>
        <v>4086.6100000000001</v>
      </c>
      <c r="R5684" s="37">
        <f t="shared" si="628"/>
        <v>4086.6100000000001</v>
      </c>
      <c r="T5684" s="38"/>
      <c r="U5684" s="38"/>
      <c r="V5684" s="38"/>
    </row>
    <row r="5685" ht="12.75">
      <c r="A5685" s="27">
        <v>5673</v>
      </c>
      <c r="B5685" s="28" t="s">
        <v>10452</v>
      </c>
      <c r="C5685" s="29" t="s">
        <v>10453</v>
      </c>
      <c r="D5685" s="30" t="s">
        <v>30</v>
      </c>
      <c r="E5685" s="31">
        <v>1</v>
      </c>
      <c r="F5685" s="32"/>
      <c r="G5685" s="32"/>
      <c r="H5685" s="32"/>
      <c r="I5685" s="33">
        <v>8089.7700000000004</v>
      </c>
      <c r="J5685" s="33">
        <v>8138.3100000000004</v>
      </c>
      <c r="K5685" s="33">
        <v>8186.8500000000004</v>
      </c>
      <c r="L5685" s="21">
        <f t="shared" si="623"/>
        <v>8138.3100000000004</v>
      </c>
      <c r="M5685" s="34">
        <f t="shared" si="624"/>
        <v>48.539999999999964</v>
      </c>
      <c r="N5685" s="34">
        <f t="shared" si="625"/>
        <v>0.59643832687621834</v>
      </c>
      <c r="O5685" s="35">
        <f t="shared" si="626"/>
        <v>8138.3099999999995</v>
      </c>
      <c r="P5685" s="35">
        <f t="shared" si="627"/>
        <v>8138.3100000000004</v>
      </c>
      <c r="Q5685" s="39">
        <f t="shared" si="629"/>
        <v>8138.3100000000004</v>
      </c>
      <c r="R5685" s="37">
        <f t="shared" si="628"/>
        <v>8138.3100000000004</v>
      </c>
      <c r="T5685" s="38"/>
      <c r="U5685" s="38"/>
      <c r="V5685" s="38"/>
    </row>
    <row r="5686" ht="12.75">
      <c r="A5686" s="27">
        <v>5674</v>
      </c>
      <c r="B5686" s="28" t="s">
        <v>10454</v>
      </c>
      <c r="C5686" s="29" t="s">
        <v>10455</v>
      </c>
      <c r="D5686" s="30" t="s">
        <v>30</v>
      </c>
      <c r="E5686" s="31">
        <v>1</v>
      </c>
      <c r="F5686" s="32"/>
      <c r="G5686" s="32"/>
      <c r="H5686" s="32"/>
      <c r="I5686" s="33">
        <v>5422.9200000000001</v>
      </c>
      <c r="J5686" s="33">
        <v>5498.8400000000001</v>
      </c>
      <c r="K5686" s="33">
        <v>5471.7299999999996</v>
      </c>
      <c r="L5686" s="21">
        <f t="shared" si="623"/>
        <v>5464.496666666666</v>
      </c>
      <c r="M5686" s="34">
        <f t="shared" si="624"/>
        <v>38.473399035350802</v>
      </c>
      <c r="N5686" s="34">
        <f t="shared" si="625"/>
        <v>0.70406116761014537</v>
      </c>
      <c r="O5686" s="35">
        <f t="shared" si="626"/>
        <v>5464.496666666666</v>
      </c>
      <c r="P5686" s="35">
        <f t="shared" si="627"/>
        <v>5464.496666666666</v>
      </c>
      <c r="Q5686" s="39">
        <f t="shared" si="629"/>
        <v>5464.5</v>
      </c>
      <c r="R5686" s="37">
        <f t="shared" si="628"/>
        <v>5464.5</v>
      </c>
      <c r="T5686" s="38"/>
      <c r="U5686" s="38"/>
      <c r="V5686" s="38"/>
    </row>
    <row r="5687" ht="12.75">
      <c r="A5687" s="27">
        <v>5675</v>
      </c>
      <c r="B5687" s="28" t="s">
        <v>10456</v>
      </c>
      <c r="C5687" s="29" t="s">
        <v>10457</v>
      </c>
      <c r="D5687" s="30" t="s">
        <v>30</v>
      </c>
      <c r="E5687" s="31">
        <v>1</v>
      </c>
      <c r="F5687" s="32"/>
      <c r="G5687" s="32"/>
      <c r="H5687" s="32"/>
      <c r="I5687" s="33">
        <v>2510.04</v>
      </c>
      <c r="J5687" s="33">
        <v>2520.0799999999999</v>
      </c>
      <c r="K5687" s="33">
        <v>2615.46</v>
      </c>
      <c r="L5687" s="21">
        <f t="shared" si="623"/>
        <v>2548.5266666666666</v>
      </c>
      <c r="M5687" s="34">
        <f t="shared" si="624"/>
        <v>58.182933351055269</v>
      </c>
      <c r="N5687" s="34">
        <f t="shared" si="625"/>
        <v>2.283002729069159</v>
      </c>
      <c r="O5687" s="35">
        <f t="shared" si="626"/>
        <v>2548.5266666666666</v>
      </c>
      <c r="P5687" s="35">
        <f t="shared" si="627"/>
        <v>2548.5266666666666</v>
      </c>
      <c r="Q5687" s="39">
        <f t="shared" si="629"/>
        <v>2548.5300000000002</v>
      </c>
      <c r="R5687" s="37">
        <f t="shared" si="628"/>
        <v>2548.5300000000002</v>
      </c>
      <c r="T5687" s="38"/>
      <c r="U5687" s="38"/>
      <c r="V5687" s="38"/>
    </row>
    <row r="5688" ht="12.75">
      <c r="A5688" s="27">
        <v>5676</v>
      </c>
      <c r="B5688" s="28" t="s">
        <v>10456</v>
      </c>
      <c r="C5688" s="29" t="s">
        <v>10458</v>
      </c>
      <c r="D5688" s="30" t="s">
        <v>30</v>
      </c>
      <c r="E5688" s="31">
        <v>1</v>
      </c>
      <c r="F5688" s="32"/>
      <c r="G5688" s="32"/>
      <c r="H5688" s="32"/>
      <c r="I5688" s="33">
        <v>2765.6700000000001</v>
      </c>
      <c r="J5688" s="33">
        <v>2862.4699999999998</v>
      </c>
      <c r="K5688" s="33">
        <v>2796.0900000000001</v>
      </c>
      <c r="L5688" s="21">
        <f t="shared" si="623"/>
        <v>2808.0766666666664</v>
      </c>
      <c r="M5688" s="34">
        <f t="shared" si="624"/>
        <v>49.500708412439089</v>
      </c>
      <c r="N5688" s="34">
        <f t="shared" si="625"/>
        <v>1.7627976116193087</v>
      </c>
      <c r="O5688" s="35">
        <f t="shared" si="626"/>
        <v>2808.0766666666664</v>
      </c>
      <c r="P5688" s="35">
        <f t="shared" si="627"/>
        <v>2808.0766666666664</v>
      </c>
      <c r="Q5688" s="39">
        <f t="shared" si="629"/>
        <v>2808.0799999999999</v>
      </c>
      <c r="R5688" s="37">
        <f t="shared" si="628"/>
        <v>2808.0799999999999</v>
      </c>
      <c r="T5688" s="38"/>
      <c r="U5688" s="38"/>
      <c r="V5688" s="38"/>
    </row>
    <row r="5689" ht="12.75">
      <c r="A5689" s="27">
        <v>5677</v>
      </c>
      <c r="B5689" s="28" t="s">
        <v>10456</v>
      </c>
      <c r="C5689" s="29" t="s">
        <v>10459</v>
      </c>
      <c r="D5689" s="30" t="s">
        <v>30</v>
      </c>
      <c r="E5689" s="31">
        <v>1</v>
      </c>
      <c r="F5689" s="32"/>
      <c r="G5689" s="32"/>
      <c r="H5689" s="32"/>
      <c r="I5689" s="33">
        <v>4593.9899999999998</v>
      </c>
      <c r="J5689" s="33">
        <v>4658.3100000000004</v>
      </c>
      <c r="K5689" s="33">
        <v>4626.1499999999996</v>
      </c>
      <c r="L5689" s="21">
        <f t="shared" si="623"/>
        <v>4626.1499999999996</v>
      </c>
      <c r="M5689" s="34">
        <f t="shared" si="624"/>
        <v>32.160000000000309</v>
      </c>
      <c r="N5689" s="34">
        <f t="shared" si="625"/>
        <v>0.69517849615771887</v>
      </c>
      <c r="O5689" s="35">
        <f t="shared" si="626"/>
        <v>4626.1499999999996</v>
      </c>
      <c r="P5689" s="35">
        <f t="shared" si="627"/>
        <v>4626.1499999999996</v>
      </c>
      <c r="Q5689" s="39">
        <f t="shared" si="629"/>
        <v>4626.1500000000005</v>
      </c>
      <c r="R5689" s="37">
        <f t="shared" si="628"/>
        <v>4626.1500000000005</v>
      </c>
      <c r="T5689" s="38"/>
      <c r="U5689" s="38"/>
      <c r="V5689" s="38"/>
    </row>
    <row r="5690" ht="12.75">
      <c r="A5690" s="27">
        <v>5678</v>
      </c>
      <c r="B5690" s="28" t="s">
        <v>10456</v>
      </c>
      <c r="C5690" s="29" t="s">
        <v>10460</v>
      </c>
      <c r="D5690" s="30" t="s">
        <v>30</v>
      </c>
      <c r="E5690" s="31">
        <v>1</v>
      </c>
      <c r="F5690" s="32"/>
      <c r="G5690" s="32"/>
      <c r="H5690" s="32"/>
      <c r="I5690" s="33">
        <v>4369.3299999999999</v>
      </c>
      <c r="J5690" s="33">
        <v>4465.46</v>
      </c>
      <c r="K5690" s="33">
        <v>4456.7200000000003</v>
      </c>
      <c r="L5690" s="21">
        <f t="shared" si="623"/>
        <v>4430.503333333334</v>
      </c>
      <c r="M5690" s="34">
        <f t="shared" si="624"/>
        <v>53.157590552369335</v>
      </c>
      <c r="N5690" s="34">
        <f t="shared" si="625"/>
        <v>1.1998092892162588</v>
      </c>
      <c r="O5690" s="35">
        <f t="shared" si="626"/>
        <v>4430.503333333334</v>
      </c>
      <c r="P5690" s="35">
        <f t="shared" si="627"/>
        <v>4430.503333333334</v>
      </c>
      <c r="Q5690" s="39">
        <f t="shared" si="629"/>
        <v>4430.5</v>
      </c>
      <c r="R5690" s="37">
        <f t="shared" si="628"/>
        <v>4430.5</v>
      </c>
      <c r="T5690" s="38"/>
      <c r="U5690" s="38"/>
      <c r="V5690" s="38"/>
    </row>
    <row r="5691" ht="12.75">
      <c r="A5691" s="27">
        <v>5679</v>
      </c>
      <c r="B5691" s="28" t="s">
        <v>10461</v>
      </c>
      <c r="C5691" s="29" t="s">
        <v>10462</v>
      </c>
      <c r="D5691" s="30" t="s">
        <v>30</v>
      </c>
      <c r="E5691" s="31">
        <v>1</v>
      </c>
      <c r="F5691" s="32"/>
      <c r="G5691" s="32"/>
      <c r="H5691" s="32"/>
      <c r="I5691" s="33">
        <v>1490.53</v>
      </c>
      <c r="J5691" s="33">
        <v>1497.98</v>
      </c>
      <c r="K5691" s="33">
        <v>1511.4000000000001</v>
      </c>
      <c r="L5691" s="21">
        <f t="shared" si="623"/>
        <v>1499.97</v>
      </c>
      <c r="M5691" s="34">
        <f t="shared" si="624"/>
        <v>10.576355705062177</v>
      </c>
      <c r="N5691" s="34">
        <f t="shared" si="625"/>
        <v>0.70510448242712709</v>
      </c>
      <c r="O5691" s="35">
        <f t="shared" si="626"/>
        <v>1499.9699999999998</v>
      </c>
      <c r="P5691" s="35">
        <f t="shared" si="627"/>
        <v>1499.97</v>
      </c>
      <c r="Q5691" s="39">
        <f t="shared" si="629"/>
        <v>1499.97</v>
      </c>
      <c r="R5691" s="37">
        <f t="shared" si="628"/>
        <v>1499.97</v>
      </c>
      <c r="T5691" s="38"/>
      <c r="U5691" s="38"/>
      <c r="V5691" s="38"/>
    </row>
    <row r="5692" ht="12.75">
      <c r="A5692" s="27">
        <v>5680</v>
      </c>
      <c r="B5692" s="28" t="s">
        <v>10461</v>
      </c>
      <c r="C5692" s="29" t="s">
        <v>10463</v>
      </c>
      <c r="D5692" s="30" t="s">
        <v>30</v>
      </c>
      <c r="E5692" s="31">
        <v>1</v>
      </c>
      <c r="F5692" s="32"/>
      <c r="G5692" s="32"/>
      <c r="H5692" s="32"/>
      <c r="I5692" s="33">
        <v>204.52000000000001</v>
      </c>
      <c r="J5692" s="33">
        <v>211.47</v>
      </c>
      <c r="K5692" s="33">
        <v>213.11000000000001</v>
      </c>
      <c r="L5692" s="21">
        <f t="shared" si="623"/>
        <v>209.70000000000002</v>
      </c>
      <c r="M5692" s="34">
        <f t="shared" si="624"/>
        <v>4.560339899612746</v>
      </c>
      <c r="N5692" s="34">
        <f t="shared" si="625"/>
        <v>2.174697138585</v>
      </c>
      <c r="O5692" s="35">
        <f t="shared" si="626"/>
        <v>209.69999999999999</v>
      </c>
      <c r="P5692" s="35">
        <f t="shared" si="627"/>
        <v>209.70000000000002</v>
      </c>
      <c r="Q5692" s="39">
        <f t="shared" si="629"/>
        <v>209.70000000000002</v>
      </c>
      <c r="R5692" s="37">
        <f t="shared" si="628"/>
        <v>209.70000000000002</v>
      </c>
      <c r="T5692" s="38"/>
      <c r="U5692" s="38"/>
      <c r="V5692" s="38"/>
    </row>
    <row r="5693" ht="12.75">
      <c r="A5693" s="27">
        <v>5681</v>
      </c>
      <c r="B5693" s="28" t="s">
        <v>10461</v>
      </c>
      <c r="C5693" s="29" t="s">
        <v>10464</v>
      </c>
      <c r="D5693" s="30" t="s">
        <v>30</v>
      </c>
      <c r="E5693" s="31">
        <v>1</v>
      </c>
      <c r="F5693" s="32"/>
      <c r="G5693" s="32"/>
      <c r="H5693" s="32"/>
      <c r="I5693" s="33">
        <v>997.83000000000004</v>
      </c>
      <c r="J5693" s="33">
        <v>1014.79</v>
      </c>
      <c r="K5693" s="33">
        <v>1016.79</v>
      </c>
      <c r="L5693" s="21">
        <f t="shared" si="623"/>
        <v>1009.8033333333333</v>
      </c>
      <c r="M5693" s="34">
        <f t="shared" si="624"/>
        <v>10.417318912912881</v>
      </c>
      <c r="N5693" s="34">
        <f t="shared" si="625"/>
        <v>1.0316185903769595</v>
      </c>
      <c r="O5693" s="35">
        <f t="shared" si="626"/>
        <v>1009.8033333333333</v>
      </c>
      <c r="P5693" s="35">
        <f t="shared" si="627"/>
        <v>1009.8033333333333</v>
      </c>
      <c r="Q5693" s="39">
        <f t="shared" si="629"/>
        <v>1009.8000000000001</v>
      </c>
      <c r="R5693" s="37">
        <f t="shared" si="628"/>
        <v>1009.8000000000001</v>
      </c>
      <c r="T5693" s="38"/>
      <c r="U5693" s="38"/>
      <c r="V5693" s="38"/>
    </row>
    <row r="5694" ht="12.75">
      <c r="A5694" s="27">
        <v>5682</v>
      </c>
      <c r="B5694" s="28" t="s">
        <v>10465</v>
      </c>
      <c r="C5694" s="29" t="s">
        <v>10466</v>
      </c>
      <c r="D5694" s="30" t="s">
        <v>30</v>
      </c>
      <c r="E5694" s="31">
        <v>1</v>
      </c>
      <c r="F5694" s="32"/>
      <c r="G5694" s="32"/>
      <c r="H5694" s="32"/>
      <c r="I5694" s="33">
        <v>808.77999999999997</v>
      </c>
      <c r="J5694" s="33">
        <v>823.34000000000003</v>
      </c>
      <c r="K5694" s="33">
        <v>813.63</v>
      </c>
      <c r="L5694" s="21">
        <f t="shared" si="623"/>
        <v>815.25</v>
      </c>
      <c r="M5694" s="34">
        <f t="shared" si="624"/>
        <v>7.4139530616264651</v>
      </c>
      <c r="N5694" s="34">
        <f t="shared" si="625"/>
        <v>0.9094085325515443</v>
      </c>
      <c r="O5694" s="35">
        <f t="shared" si="626"/>
        <v>815.25</v>
      </c>
      <c r="P5694" s="35">
        <f t="shared" si="627"/>
        <v>815.25</v>
      </c>
      <c r="Q5694" s="39">
        <f t="shared" si="629"/>
        <v>815.25</v>
      </c>
      <c r="R5694" s="37">
        <f t="shared" si="628"/>
        <v>815.25</v>
      </c>
      <c r="T5694" s="38"/>
      <c r="U5694" s="38"/>
      <c r="V5694" s="38"/>
    </row>
    <row r="5695" ht="12.75">
      <c r="A5695" s="27">
        <v>5683</v>
      </c>
      <c r="B5695" s="28" t="s">
        <v>10467</v>
      </c>
      <c r="C5695" s="29" t="s">
        <v>10468</v>
      </c>
      <c r="D5695" s="30" t="s">
        <v>30</v>
      </c>
      <c r="E5695" s="31">
        <v>1</v>
      </c>
      <c r="F5695" s="32"/>
      <c r="G5695" s="32"/>
      <c r="H5695" s="32"/>
      <c r="I5695" s="33">
        <v>319.18000000000001</v>
      </c>
      <c r="J5695" s="33">
        <v>321.73000000000002</v>
      </c>
      <c r="K5695" s="33">
        <v>328.75999999999999</v>
      </c>
      <c r="L5695" s="21">
        <f t="shared" si="623"/>
        <v>323.22333333333336</v>
      </c>
      <c r="M5695" s="34">
        <f t="shared" si="624"/>
        <v>4.9615152255468518</v>
      </c>
      <c r="N5695" s="34">
        <f t="shared" si="625"/>
        <v>1.5350114654099389</v>
      </c>
      <c r="O5695" s="35">
        <f t="shared" si="626"/>
        <v>323.22333333333336</v>
      </c>
      <c r="P5695" s="35">
        <f t="shared" si="627"/>
        <v>323.22333333333336</v>
      </c>
      <c r="Q5695" s="39">
        <f t="shared" si="629"/>
        <v>323.22000000000003</v>
      </c>
      <c r="R5695" s="37">
        <f t="shared" si="628"/>
        <v>323.22000000000003</v>
      </c>
      <c r="T5695" s="38"/>
      <c r="U5695" s="38"/>
      <c r="V5695" s="38"/>
    </row>
    <row r="5696" ht="12.75">
      <c r="A5696" s="27">
        <v>5684</v>
      </c>
      <c r="B5696" s="28" t="s">
        <v>10469</v>
      </c>
      <c r="C5696" s="29" t="s">
        <v>10470</v>
      </c>
      <c r="D5696" s="30" t="s">
        <v>30</v>
      </c>
      <c r="E5696" s="31">
        <v>1</v>
      </c>
      <c r="F5696" s="32"/>
      <c r="G5696" s="32"/>
      <c r="H5696" s="32"/>
      <c r="I5696" s="33">
        <v>1490.53</v>
      </c>
      <c r="J5696" s="33">
        <v>1542.7</v>
      </c>
      <c r="K5696" s="33">
        <v>1496.49</v>
      </c>
      <c r="L5696" s="21">
        <f t="shared" si="623"/>
        <v>1509.9066666666668</v>
      </c>
      <c r="M5696" s="34">
        <f t="shared" si="624"/>
        <v>28.555777582362122</v>
      </c>
      <c r="N5696" s="34">
        <f t="shared" si="625"/>
        <v>1.891227995264307</v>
      </c>
      <c r="O5696" s="35">
        <f t="shared" si="626"/>
        <v>1509.9066666666668</v>
      </c>
      <c r="P5696" s="35">
        <f t="shared" si="627"/>
        <v>1509.9066666666668</v>
      </c>
      <c r="Q5696" s="39">
        <f t="shared" si="629"/>
        <v>1509.9100000000001</v>
      </c>
      <c r="R5696" s="37">
        <f t="shared" si="628"/>
        <v>1509.9100000000001</v>
      </c>
      <c r="T5696" s="38"/>
      <c r="U5696" s="38"/>
      <c r="V5696" s="38"/>
    </row>
    <row r="5697" ht="12.75">
      <c r="A5697" s="27">
        <v>5685</v>
      </c>
      <c r="B5697" s="28" t="s">
        <v>10471</v>
      </c>
      <c r="C5697" s="29" t="s">
        <v>10472</v>
      </c>
      <c r="D5697" s="30" t="s">
        <v>30</v>
      </c>
      <c r="E5697" s="31">
        <v>1</v>
      </c>
      <c r="F5697" s="32"/>
      <c r="G5697" s="32"/>
      <c r="H5697" s="32"/>
      <c r="I5697" s="33">
        <v>3582.23</v>
      </c>
      <c r="J5697" s="33">
        <v>3725.52</v>
      </c>
      <c r="K5697" s="33">
        <v>3671.79</v>
      </c>
      <c r="L5697" s="21">
        <f t="shared" si="623"/>
        <v>3659.8466666666668</v>
      </c>
      <c r="M5697" s="34">
        <f t="shared" si="624"/>
        <v>72.387764389662777</v>
      </c>
      <c r="N5697" s="34">
        <f t="shared" si="625"/>
        <v>1.9778906326584567</v>
      </c>
      <c r="O5697" s="35">
        <f t="shared" si="626"/>
        <v>3659.8466666666668</v>
      </c>
      <c r="P5697" s="35">
        <f t="shared" si="627"/>
        <v>3659.8466666666668</v>
      </c>
      <c r="Q5697" s="39">
        <f t="shared" si="629"/>
        <v>3659.8499999999999</v>
      </c>
      <c r="R5697" s="37">
        <f t="shared" si="628"/>
        <v>3659.8499999999999</v>
      </c>
      <c r="T5697" s="38"/>
      <c r="U5697" s="38"/>
      <c r="V5697" s="38"/>
    </row>
    <row r="5698" ht="12.75">
      <c r="A5698" s="27">
        <v>5686</v>
      </c>
      <c r="B5698" s="28" t="s">
        <v>10471</v>
      </c>
      <c r="C5698" s="29" t="s">
        <v>10473</v>
      </c>
      <c r="D5698" s="30" t="s">
        <v>30</v>
      </c>
      <c r="E5698" s="31">
        <v>1</v>
      </c>
      <c r="F5698" s="32"/>
      <c r="G5698" s="32"/>
      <c r="H5698" s="32"/>
      <c r="I5698" s="33">
        <v>2429.4699999999998</v>
      </c>
      <c r="J5698" s="33">
        <v>2468.3400000000001</v>
      </c>
      <c r="K5698" s="33">
        <v>2490.21</v>
      </c>
      <c r="L5698" s="21">
        <f t="shared" si="623"/>
        <v>2462.6733333333332</v>
      </c>
      <c r="M5698" s="34">
        <f t="shared" si="624"/>
        <v>30.763943722048083</v>
      </c>
      <c r="N5698" s="34">
        <f t="shared" si="625"/>
        <v>1.2492092761814972</v>
      </c>
      <c r="O5698" s="35">
        <f t="shared" si="626"/>
        <v>2462.6733333333332</v>
      </c>
      <c r="P5698" s="35">
        <f t="shared" si="627"/>
        <v>2462.6733333333332</v>
      </c>
      <c r="Q5698" s="39">
        <f t="shared" si="629"/>
        <v>2462.6700000000001</v>
      </c>
      <c r="R5698" s="37">
        <f t="shared" si="628"/>
        <v>2462.6700000000001</v>
      </c>
      <c r="T5698" s="38"/>
      <c r="U5698" s="38"/>
      <c r="V5698" s="38"/>
    </row>
    <row r="5699" ht="12.75">
      <c r="A5699" s="27">
        <v>5687</v>
      </c>
      <c r="B5699" s="28" t="s">
        <v>10471</v>
      </c>
      <c r="C5699" s="29" t="s">
        <v>10474</v>
      </c>
      <c r="D5699" s="30" t="s">
        <v>30</v>
      </c>
      <c r="E5699" s="31">
        <v>1</v>
      </c>
      <c r="F5699" s="32"/>
      <c r="G5699" s="32"/>
      <c r="H5699" s="32"/>
      <c r="I5699" s="33">
        <v>3600.8200000000002</v>
      </c>
      <c r="J5699" s="33">
        <v>3694.4400000000001</v>
      </c>
      <c r="K5699" s="33">
        <v>3712.4499999999998</v>
      </c>
      <c r="L5699" s="21">
        <f t="shared" si="623"/>
        <v>3669.2366666666662</v>
      </c>
      <c r="M5699" s="34">
        <f t="shared" si="624"/>
        <v>59.930962225992296</v>
      </c>
      <c r="N5699" s="34">
        <f t="shared" si="625"/>
        <v>1.6333359679531609</v>
      </c>
      <c r="O5699" s="35">
        <f t="shared" si="626"/>
        <v>3669.2366666666662</v>
      </c>
      <c r="P5699" s="35">
        <f t="shared" si="627"/>
        <v>3669.2366666666662</v>
      </c>
      <c r="Q5699" s="39">
        <f t="shared" si="629"/>
        <v>3669.2400000000002</v>
      </c>
      <c r="R5699" s="37">
        <f t="shared" si="628"/>
        <v>3669.2400000000002</v>
      </c>
      <c r="T5699" s="38"/>
      <c r="U5699" s="38"/>
      <c r="V5699" s="38"/>
    </row>
    <row r="5700" ht="12.75">
      <c r="A5700" s="27">
        <v>5688</v>
      </c>
      <c r="B5700" s="28" t="s">
        <v>10475</v>
      </c>
      <c r="C5700" s="29" t="s">
        <v>10476</v>
      </c>
      <c r="D5700" s="30" t="s">
        <v>30</v>
      </c>
      <c r="E5700" s="31">
        <v>1</v>
      </c>
      <c r="F5700" s="32"/>
      <c r="G5700" s="32"/>
      <c r="H5700" s="32"/>
      <c r="I5700" s="33">
        <v>3783.6500000000001</v>
      </c>
      <c r="J5700" s="33">
        <v>3817.6999999999998</v>
      </c>
      <c r="K5700" s="33">
        <v>3885.8099999999999</v>
      </c>
      <c r="L5700" s="21">
        <f t="shared" si="623"/>
        <v>3829.0533333333333</v>
      </c>
      <c r="M5700" s="34">
        <f t="shared" si="624"/>
        <v>52.017689619333616</v>
      </c>
      <c r="N5700" s="34">
        <f t="shared" si="625"/>
        <v>1.3585000022459932</v>
      </c>
      <c r="O5700" s="35">
        <f t="shared" si="626"/>
        <v>3829.0533333333333</v>
      </c>
      <c r="P5700" s="35">
        <f t="shared" si="627"/>
        <v>3829.0533333333333</v>
      </c>
      <c r="Q5700" s="39">
        <f t="shared" si="629"/>
        <v>3829.0500000000002</v>
      </c>
      <c r="R5700" s="37">
        <f t="shared" si="628"/>
        <v>3829.0500000000002</v>
      </c>
      <c r="T5700" s="38"/>
      <c r="U5700" s="38"/>
      <c r="V5700" s="38"/>
    </row>
    <row r="5701" ht="12.75">
      <c r="A5701" s="27">
        <v>5689</v>
      </c>
      <c r="B5701" s="28" t="s">
        <v>10477</v>
      </c>
      <c r="C5701" s="29" t="s">
        <v>10478</v>
      </c>
      <c r="D5701" s="30" t="s">
        <v>30</v>
      </c>
      <c r="E5701" s="31">
        <v>1</v>
      </c>
      <c r="F5701" s="32"/>
      <c r="G5701" s="32"/>
      <c r="H5701" s="32"/>
      <c r="I5701" s="33">
        <v>3898.2800000000002</v>
      </c>
      <c r="J5701" s="33">
        <v>4065.9099999999999</v>
      </c>
      <c r="K5701" s="33">
        <v>3987.9400000000001</v>
      </c>
      <c r="L5701" s="21">
        <f t="shared" si="623"/>
        <v>3984.0433333333335</v>
      </c>
      <c r="M5701" s="34">
        <f t="shared" si="624"/>
        <v>83.882907873614542</v>
      </c>
      <c r="N5701" s="34">
        <f t="shared" si="625"/>
        <v>2.1054717746614502</v>
      </c>
      <c r="O5701" s="35">
        <f t="shared" si="626"/>
        <v>3984.0433333333335</v>
      </c>
      <c r="P5701" s="35">
        <f t="shared" si="627"/>
        <v>3984.0433333333335</v>
      </c>
      <c r="Q5701" s="39">
        <f t="shared" si="629"/>
        <v>3984.04</v>
      </c>
      <c r="R5701" s="37">
        <f t="shared" si="628"/>
        <v>3984.04</v>
      </c>
      <c r="T5701" s="38"/>
      <c r="U5701" s="38"/>
      <c r="V5701" s="38"/>
    </row>
    <row r="5702" ht="12.75">
      <c r="A5702" s="27">
        <v>5690</v>
      </c>
      <c r="B5702" s="28" t="s">
        <v>10479</v>
      </c>
      <c r="C5702" s="29" t="s">
        <v>10480</v>
      </c>
      <c r="D5702" s="30" t="s">
        <v>30</v>
      </c>
      <c r="E5702" s="31">
        <v>1</v>
      </c>
      <c r="F5702" s="32"/>
      <c r="G5702" s="32"/>
      <c r="H5702" s="32"/>
      <c r="I5702" s="33">
        <v>3994.3499999999999</v>
      </c>
      <c r="J5702" s="33">
        <v>4102.1999999999998</v>
      </c>
      <c r="K5702" s="33">
        <v>4130.1599999999999</v>
      </c>
      <c r="L5702" s="21">
        <f t="shared" si="623"/>
        <v>4075.5699999999997</v>
      </c>
      <c r="M5702" s="34">
        <f t="shared" si="624"/>
        <v>71.714410685719187</v>
      </c>
      <c r="N5702" s="34">
        <f t="shared" si="625"/>
        <v>1.7596167084780581</v>
      </c>
      <c r="O5702" s="35">
        <f t="shared" si="626"/>
        <v>4075.5699999999997</v>
      </c>
      <c r="P5702" s="35">
        <f t="shared" si="627"/>
        <v>4075.5699999999997</v>
      </c>
      <c r="Q5702" s="39">
        <f t="shared" si="629"/>
        <v>4075.5700000000002</v>
      </c>
      <c r="R5702" s="37">
        <f t="shared" si="628"/>
        <v>4075.5700000000002</v>
      </c>
      <c r="T5702" s="38"/>
      <c r="U5702" s="38"/>
      <c r="V5702" s="38"/>
    </row>
    <row r="5703" ht="12.75">
      <c r="A5703" s="27">
        <v>5691</v>
      </c>
      <c r="B5703" s="28" t="s">
        <v>10481</v>
      </c>
      <c r="C5703" s="29" t="s">
        <v>10482</v>
      </c>
      <c r="D5703" s="30" t="s">
        <v>30</v>
      </c>
      <c r="E5703" s="31">
        <v>1</v>
      </c>
      <c r="F5703" s="32"/>
      <c r="G5703" s="32"/>
      <c r="H5703" s="32"/>
      <c r="I5703" s="33">
        <v>3591.54</v>
      </c>
      <c r="J5703" s="33">
        <v>3738.79</v>
      </c>
      <c r="K5703" s="33">
        <v>3706.4699999999998</v>
      </c>
      <c r="L5703" s="21">
        <f t="shared" si="623"/>
        <v>3678.9333333333329</v>
      </c>
      <c r="M5703" s="34">
        <f t="shared" si="624"/>
        <v>77.390836882239029</v>
      </c>
      <c r="N5703" s="34">
        <f t="shared" si="625"/>
        <v>2.1036216171962625</v>
      </c>
      <c r="O5703" s="35">
        <f t="shared" si="626"/>
        <v>3678.9333333333329</v>
      </c>
      <c r="P5703" s="35">
        <f t="shared" si="627"/>
        <v>3678.9333333333329</v>
      </c>
      <c r="Q5703" s="39">
        <f t="shared" si="629"/>
        <v>3678.9300000000003</v>
      </c>
      <c r="R5703" s="37">
        <f t="shared" si="628"/>
        <v>3678.9300000000003</v>
      </c>
      <c r="T5703" s="38"/>
      <c r="U5703" s="38"/>
      <c r="V5703" s="38"/>
    </row>
    <row r="5704" ht="12.75">
      <c r="A5704" s="27">
        <v>5692</v>
      </c>
      <c r="B5704" s="28" t="s">
        <v>10481</v>
      </c>
      <c r="C5704" s="29" t="s">
        <v>10483</v>
      </c>
      <c r="D5704" s="30" t="s">
        <v>30</v>
      </c>
      <c r="E5704" s="31">
        <v>1</v>
      </c>
      <c r="F5704" s="32"/>
      <c r="G5704" s="32"/>
      <c r="H5704" s="32"/>
      <c r="I5704" s="33">
        <v>4186.4899999999998</v>
      </c>
      <c r="J5704" s="33">
        <v>4295.3400000000001</v>
      </c>
      <c r="K5704" s="33">
        <v>4274.4099999999999</v>
      </c>
      <c r="L5704" s="21">
        <f t="shared" si="623"/>
        <v>4252.0799999999999</v>
      </c>
      <c r="M5704" s="34">
        <f t="shared" si="624"/>
        <v>57.758569061222573</v>
      </c>
      <c r="N5704" s="34">
        <f t="shared" si="625"/>
        <v>1.358360356842359</v>
      </c>
      <c r="O5704" s="35">
        <f t="shared" si="626"/>
        <v>4252.0799999999999</v>
      </c>
      <c r="P5704" s="35">
        <f t="shared" si="627"/>
        <v>4252.0799999999999</v>
      </c>
      <c r="Q5704" s="39">
        <f t="shared" si="629"/>
        <v>4252.0799999999999</v>
      </c>
      <c r="R5704" s="37">
        <f t="shared" si="628"/>
        <v>4252.0799999999999</v>
      </c>
      <c r="T5704" s="38"/>
      <c r="U5704" s="38"/>
      <c r="V5704" s="38"/>
    </row>
    <row r="5705" ht="12.75">
      <c r="A5705" s="27">
        <v>5693</v>
      </c>
      <c r="B5705" s="28" t="s">
        <v>10481</v>
      </c>
      <c r="C5705" s="29" t="s">
        <v>10484</v>
      </c>
      <c r="D5705" s="30" t="s">
        <v>30</v>
      </c>
      <c r="E5705" s="31">
        <v>1</v>
      </c>
      <c r="F5705" s="32"/>
      <c r="G5705" s="32"/>
      <c r="H5705" s="32"/>
      <c r="I5705" s="33">
        <v>2333.4200000000001</v>
      </c>
      <c r="J5705" s="33">
        <v>2359.0900000000001</v>
      </c>
      <c r="K5705" s="33">
        <v>2433.7600000000002</v>
      </c>
      <c r="L5705" s="21">
        <f t="shared" si="623"/>
        <v>2375.4233333333336</v>
      </c>
      <c r="M5705" s="34">
        <f t="shared" si="624"/>
        <v>52.125926690403695</v>
      </c>
      <c r="N5705" s="34">
        <f t="shared" si="625"/>
        <v>2.1943847211965175</v>
      </c>
      <c r="O5705" s="35">
        <f t="shared" si="626"/>
        <v>2375.4233333333332</v>
      </c>
      <c r="P5705" s="35">
        <f t="shared" si="627"/>
        <v>2375.4233333333336</v>
      </c>
      <c r="Q5705" s="39">
        <f t="shared" si="629"/>
        <v>2375.4200000000001</v>
      </c>
      <c r="R5705" s="37">
        <f t="shared" si="628"/>
        <v>2375.4200000000001</v>
      </c>
      <c r="T5705" s="38"/>
      <c r="U5705" s="38"/>
      <c r="V5705" s="38"/>
    </row>
    <row r="5706" ht="12.75">
      <c r="A5706" s="27">
        <v>5694</v>
      </c>
      <c r="B5706" s="28" t="s">
        <v>10481</v>
      </c>
      <c r="C5706" s="29" t="s">
        <v>10485</v>
      </c>
      <c r="D5706" s="30" t="s">
        <v>30</v>
      </c>
      <c r="E5706" s="31">
        <v>1</v>
      </c>
      <c r="F5706" s="32"/>
      <c r="G5706" s="32"/>
      <c r="H5706" s="32"/>
      <c r="I5706" s="33">
        <v>2618.5100000000002</v>
      </c>
      <c r="J5706" s="33">
        <v>2676.1199999999999</v>
      </c>
      <c r="K5706" s="33">
        <v>2704.9200000000001</v>
      </c>
      <c r="L5706" s="21">
        <f t="shared" si="623"/>
        <v>2666.5166666666669</v>
      </c>
      <c r="M5706" s="34">
        <f t="shared" si="624"/>
        <v>43.998182159417958</v>
      </c>
      <c r="N5706" s="34">
        <f t="shared" si="625"/>
        <v>1.6500246448644469</v>
      </c>
      <c r="O5706" s="35">
        <f t="shared" si="626"/>
        <v>2666.5166666666664</v>
      </c>
      <c r="P5706" s="35">
        <f t="shared" si="627"/>
        <v>2666.5166666666669</v>
      </c>
      <c r="Q5706" s="39">
        <f t="shared" si="629"/>
        <v>2666.52</v>
      </c>
      <c r="R5706" s="37">
        <f t="shared" si="628"/>
        <v>2666.52</v>
      </c>
      <c r="T5706" s="38"/>
      <c r="U5706" s="38"/>
      <c r="V5706" s="38"/>
    </row>
    <row r="5707" ht="12.75">
      <c r="A5707" s="27">
        <v>5695</v>
      </c>
      <c r="B5707" s="28" t="s">
        <v>10486</v>
      </c>
      <c r="C5707" s="29" t="s">
        <v>10487</v>
      </c>
      <c r="D5707" s="30" t="s">
        <v>30</v>
      </c>
      <c r="E5707" s="31">
        <v>1</v>
      </c>
      <c r="F5707" s="32"/>
      <c r="G5707" s="32"/>
      <c r="H5707" s="32"/>
      <c r="I5707" s="33">
        <v>1859.29</v>
      </c>
      <c r="J5707" s="33">
        <v>1922.51</v>
      </c>
      <c r="K5707" s="33">
        <v>1872.3099999999999</v>
      </c>
      <c r="L5707" s="21">
        <f t="shared" ref="L5707:L5770" si="630">AVERAGE(I5707:K5707)</f>
        <v>1884.7033333333336</v>
      </c>
      <c r="M5707" s="34">
        <f t="shared" ref="M5707:M5770" si="631">SQRT(((SUM((POWER(K5707-L5707,2)),(POWER(J5707-L5707,2)),(POWER(I5707-L5707,2)))/(COLUMNS(I5707:K5707)-1))))</f>
        <v>33.382452476313574</v>
      </c>
      <c r="N5707" s="34">
        <f t="shared" ref="N5707:N5770" si="632">M5707/L5707*100</f>
        <v>1.7712311474120719</v>
      </c>
      <c r="O5707" s="35">
        <f t="shared" ref="O5707:O5770" si="633">((E5707/3)*(SUM(I5707:K5707)))</f>
        <v>1884.7033333333334</v>
      </c>
      <c r="P5707" s="35">
        <f t="shared" ref="P5707:P5770" si="634">AVERAGE(I5707:K5707)</f>
        <v>1884.7033333333336</v>
      </c>
      <c r="Q5707" s="39">
        <f t="shared" si="629"/>
        <v>1884.7</v>
      </c>
      <c r="R5707" s="37">
        <f t="shared" ref="R5707:R5770" si="635">Q5707*E5707</f>
        <v>1884.7</v>
      </c>
      <c r="T5707" s="38"/>
      <c r="U5707" s="38"/>
      <c r="V5707" s="38"/>
    </row>
    <row r="5708" ht="12.75">
      <c r="A5708" s="27">
        <v>5696</v>
      </c>
      <c r="B5708" s="28" t="s">
        <v>10488</v>
      </c>
      <c r="C5708" s="29" t="s">
        <v>10489</v>
      </c>
      <c r="D5708" s="30" t="s">
        <v>30</v>
      </c>
      <c r="E5708" s="31">
        <v>1</v>
      </c>
      <c r="F5708" s="32"/>
      <c r="G5708" s="32"/>
      <c r="H5708" s="32"/>
      <c r="I5708" s="33">
        <v>5168.8299999999999</v>
      </c>
      <c r="J5708" s="33">
        <v>5391.0900000000001</v>
      </c>
      <c r="K5708" s="33">
        <v>5282.54</v>
      </c>
      <c r="L5708" s="21">
        <f t="shared" si="630"/>
        <v>5280.8199999999997</v>
      </c>
      <c r="M5708" s="34">
        <f t="shared" si="631"/>
        <v>111.13998245456054</v>
      </c>
      <c r="N5708" s="34">
        <f t="shared" si="632"/>
        <v>2.1045970598232953</v>
      </c>
      <c r="O5708" s="35">
        <f t="shared" si="633"/>
        <v>5280.8199999999997</v>
      </c>
      <c r="P5708" s="35">
        <f t="shared" si="634"/>
        <v>5280.8199999999997</v>
      </c>
      <c r="Q5708" s="39">
        <f t="shared" ref="Q5708:Q5771" si="636">ROUND(P5708,2)</f>
        <v>5280.8199999999997</v>
      </c>
      <c r="R5708" s="37">
        <f t="shared" si="635"/>
        <v>5280.8199999999997</v>
      </c>
      <c r="T5708" s="38"/>
      <c r="U5708" s="38"/>
      <c r="V5708" s="38"/>
    </row>
    <row r="5709" ht="12.75">
      <c r="A5709" s="27">
        <v>5697</v>
      </c>
      <c r="B5709" s="28" t="s">
        <v>10490</v>
      </c>
      <c r="C5709" s="29" t="s">
        <v>10491</v>
      </c>
      <c r="D5709" s="30" t="s">
        <v>30</v>
      </c>
      <c r="E5709" s="31">
        <v>1</v>
      </c>
      <c r="F5709" s="32"/>
      <c r="G5709" s="32"/>
      <c r="H5709" s="32"/>
      <c r="I5709" s="33">
        <v>2153.6599999999999</v>
      </c>
      <c r="J5709" s="33">
        <v>2203.1900000000001</v>
      </c>
      <c r="K5709" s="33">
        <v>2237.6500000000001</v>
      </c>
      <c r="L5709" s="21">
        <f t="shared" si="630"/>
        <v>2198.1666666666665</v>
      </c>
      <c r="M5709" s="34">
        <f t="shared" si="631"/>
        <v>42.219728011124651</v>
      </c>
      <c r="N5709" s="34">
        <f t="shared" si="632"/>
        <v>1.9206791118867841</v>
      </c>
      <c r="O5709" s="35">
        <f t="shared" si="633"/>
        <v>2198.1666666666665</v>
      </c>
      <c r="P5709" s="35">
        <f t="shared" si="634"/>
        <v>2198.1666666666665</v>
      </c>
      <c r="Q5709" s="39">
        <f t="shared" si="636"/>
        <v>2198.1700000000001</v>
      </c>
      <c r="R5709" s="37">
        <f t="shared" si="635"/>
        <v>2198.1700000000001</v>
      </c>
      <c r="T5709" s="38"/>
      <c r="U5709" s="38"/>
      <c r="V5709" s="38"/>
    </row>
    <row r="5710" ht="12.75">
      <c r="A5710" s="27">
        <v>5698</v>
      </c>
      <c r="B5710" s="28" t="s">
        <v>10492</v>
      </c>
      <c r="C5710" s="29" t="s">
        <v>10493</v>
      </c>
      <c r="D5710" s="30" t="s">
        <v>30</v>
      </c>
      <c r="E5710" s="31">
        <v>1</v>
      </c>
      <c r="F5710" s="32"/>
      <c r="G5710" s="32"/>
      <c r="H5710" s="32"/>
      <c r="I5710" s="33">
        <v>1946.05</v>
      </c>
      <c r="J5710" s="33">
        <v>1990.8099999999999</v>
      </c>
      <c r="K5710" s="33">
        <v>2029.73</v>
      </c>
      <c r="L5710" s="21">
        <f t="shared" si="630"/>
        <v>1988.8633333333335</v>
      </c>
      <c r="M5710" s="34">
        <f t="shared" si="631"/>
        <v>41.873950534112922</v>
      </c>
      <c r="N5710" s="34">
        <f t="shared" si="632"/>
        <v>2.1054212138313302</v>
      </c>
      <c r="O5710" s="35">
        <f t="shared" si="633"/>
        <v>1988.8633333333332</v>
      </c>
      <c r="P5710" s="35">
        <f t="shared" si="634"/>
        <v>1988.8633333333335</v>
      </c>
      <c r="Q5710" s="39">
        <f t="shared" si="636"/>
        <v>1988.8600000000001</v>
      </c>
      <c r="R5710" s="37">
        <f t="shared" si="635"/>
        <v>1988.8600000000001</v>
      </c>
      <c r="T5710" s="38"/>
      <c r="U5710" s="38"/>
      <c r="V5710" s="38"/>
    </row>
    <row r="5711" ht="12.75">
      <c r="A5711" s="27">
        <v>5699</v>
      </c>
      <c r="B5711" s="28" t="s">
        <v>10494</v>
      </c>
      <c r="C5711" s="29" t="s">
        <v>10495</v>
      </c>
      <c r="D5711" s="30" t="s">
        <v>30</v>
      </c>
      <c r="E5711" s="31">
        <v>1</v>
      </c>
      <c r="F5711" s="32"/>
      <c r="G5711" s="32"/>
      <c r="H5711" s="32"/>
      <c r="I5711" s="33">
        <v>2544.1300000000001</v>
      </c>
      <c r="J5711" s="33">
        <v>2582.29</v>
      </c>
      <c r="K5711" s="33">
        <v>2640.8099999999999</v>
      </c>
      <c r="L5711" s="21">
        <f t="shared" si="630"/>
        <v>2589.0766666666664</v>
      </c>
      <c r="M5711" s="34">
        <f t="shared" si="631"/>
        <v>48.695992990525681</v>
      </c>
      <c r="N5711" s="34">
        <f t="shared" si="632"/>
        <v>1.8808246823072967</v>
      </c>
      <c r="O5711" s="35">
        <f t="shared" si="633"/>
        <v>2589.0766666666664</v>
      </c>
      <c r="P5711" s="35">
        <f t="shared" si="634"/>
        <v>2589.0766666666664</v>
      </c>
      <c r="Q5711" s="39">
        <f t="shared" si="636"/>
        <v>2589.0799999999999</v>
      </c>
      <c r="R5711" s="37">
        <f t="shared" si="635"/>
        <v>2589.0799999999999</v>
      </c>
      <c r="T5711" s="38"/>
      <c r="U5711" s="38"/>
      <c r="V5711" s="38"/>
    </row>
    <row r="5712" ht="12.75">
      <c r="A5712" s="27">
        <v>5700</v>
      </c>
      <c r="B5712" s="28" t="s">
        <v>10496</v>
      </c>
      <c r="C5712" s="29" t="s">
        <v>10497</v>
      </c>
      <c r="D5712" s="30" t="s">
        <v>30</v>
      </c>
      <c r="E5712" s="31">
        <v>1</v>
      </c>
      <c r="F5712" s="32"/>
      <c r="G5712" s="32"/>
      <c r="H5712" s="32"/>
      <c r="I5712" s="33">
        <v>8118.8900000000003</v>
      </c>
      <c r="J5712" s="33">
        <v>8200.0799999999999</v>
      </c>
      <c r="K5712" s="33">
        <v>8159.4799999999996</v>
      </c>
      <c r="L5712" s="21">
        <f t="shared" si="630"/>
        <v>8159.4833333333336</v>
      </c>
      <c r="M5712" s="34">
        <f t="shared" si="631"/>
        <v>40.595000102639695</v>
      </c>
      <c r="N5712" s="34">
        <f t="shared" si="632"/>
        <v>0.49751924777883844</v>
      </c>
      <c r="O5712" s="35">
        <f t="shared" si="633"/>
        <v>8159.4833333333336</v>
      </c>
      <c r="P5712" s="35">
        <f t="shared" si="634"/>
        <v>8159.4833333333336</v>
      </c>
      <c r="Q5712" s="39">
        <f t="shared" si="636"/>
        <v>8159.4800000000005</v>
      </c>
      <c r="R5712" s="37">
        <f t="shared" si="635"/>
        <v>8159.4800000000005</v>
      </c>
      <c r="T5712" s="38"/>
      <c r="U5712" s="38"/>
      <c r="V5712" s="38"/>
    </row>
    <row r="5713" ht="12.75">
      <c r="A5713" s="27">
        <v>5701</v>
      </c>
      <c r="B5713" s="28" t="s">
        <v>10498</v>
      </c>
      <c r="C5713" s="29" t="s">
        <v>10499</v>
      </c>
      <c r="D5713" s="30" t="s">
        <v>30</v>
      </c>
      <c r="E5713" s="31">
        <v>1</v>
      </c>
      <c r="F5713" s="32"/>
      <c r="G5713" s="32"/>
      <c r="H5713" s="32"/>
      <c r="I5713" s="33">
        <v>2073.1100000000001</v>
      </c>
      <c r="J5713" s="33">
        <v>2149.8200000000002</v>
      </c>
      <c r="K5713" s="33">
        <v>2158.1100000000001</v>
      </c>
      <c r="L5713" s="21">
        <f t="shared" si="630"/>
        <v>2127.0133333333338</v>
      </c>
      <c r="M5713" s="34">
        <f t="shared" si="631"/>
        <v>46.865318022321517</v>
      </c>
      <c r="N5713" s="34">
        <f t="shared" si="632"/>
        <v>2.2033391746010764</v>
      </c>
      <c r="O5713" s="35">
        <f t="shared" si="633"/>
        <v>2127.0133333333333</v>
      </c>
      <c r="P5713" s="35">
        <f t="shared" si="634"/>
        <v>2127.0133333333338</v>
      </c>
      <c r="Q5713" s="39">
        <f t="shared" si="636"/>
        <v>2127.0100000000002</v>
      </c>
      <c r="R5713" s="37">
        <f t="shared" si="635"/>
        <v>2127.0100000000002</v>
      </c>
      <c r="T5713" s="38"/>
      <c r="U5713" s="38"/>
      <c r="V5713" s="38"/>
    </row>
    <row r="5714" ht="12.75">
      <c r="A5714" s="27">
        <v>5702</v>
      </c>
      <c r="B5714" s="28" t="s">
        <v>10498</v>
      </c>
      <c r="C5714" s="29" t="s">
        <v>10500</v>
      </c>
      <c r="D5714" s="30" t="s">
        <v>30</v>
      </c>
      <c r="E5714" s="31">
        <v>1</v>
      </c>
      <c r="F5714" s="32"/>
      <c r="G5714" s="32"/>
      <c r="H5714" s="32"/>
      <c r="I5714" s="33">
        <v>2073.1100000000001</v>
      </c>
      <c r="J5714" s="33">
        <v>2097.9899999999998</v>
      </c>
      <c r="K5714" s="33">
        <v>2095.9099999999999</v>
      </c>
      <c r="L5714" s="21">
        <f t="shared" si="630"/>
        <v>2089.0033333333336</v>
      </c>
      <c r="M5714" s="34">
        <f t="shared" si="631"/>
        <v>13.803265314168542</v>
      </c>
      <c r="N5714" s="34">
        <f t="shared" si="632"/>
        <v>0.66075841497788612</v>
      </c>
      <c r="O5714" s="35">
        <f t="shared" si="633"/>
        <v>2089.0033333333331</v>
      </c>
      <c r="P5714" s="35">
        <f t="shared" si="634"/>
        <v>2089.0033333333336</v>
      </c>
      <c r="Q5714" s="39">
        <f t="shared" si="636"/>
        <v>2089</v>
      </c>
      <c r="R5714" s="37">
        <f t="shared" si="635"/>
        <v>2089</v>
      </c>
      <c r="T5714" s="38"/>
      <c r="U5714" s="38"/>
      <c r="V5714" s="38"/>
    </row>
    <row r="5715" ht="12.75">
      <c r="A5715" s="27">
        <v>5703</v>
      </c>
      <c r="B5715" s="28" t="s">
        <v>10501</v>
      </c>
      <c r="C5715" s="29" t="s">
        <v>10502</v>
      </c>
      <c r="D5715" s="30" t="s">
        <v>30</v>
      </c>
      <c r="E5715" s="31">
        <v>1</v>
      </c>
      <c r="F5715" s="32"/>
      <c r="G5715" s="32"/>
      <c r="H5715" s="32"/>
      <c r="I5715" s="33">
        <v>3870.4099999999999</v>
      </c>
      <c r="J5715" s="33">
        <v>3990.3899999999999</v>
      </c>
      <c r="K5715" s="33">
        <v>3940.0799999999999</v>
      </c>
      <c r="L5715" s="21">
        <f t="shared" si="630"/>
        <v>3933.6266666666666</v>
      </c>
      <c r="M5715" s="34">
        <f t="shared" si="631"/>
        <v>60.249765421396745</v>
      </c>
      <c r="N5715" s="34">
        <f t="shared" si="632"/>
        <v>1.5316594717020275</v>
      </c>
      <c r="O5715" s="35">
        <f t="shared" si="633"/>
        <v>3933.6266666666661</v>
      </c>
      <c r="P5715" s="35">
        <f t="shared" si="634"/>
        <v>3933.6266666666666</v>
      </c>
      <c r="Q5715" s="39">
        <f t="shared" si="636"/>
        <v>3933.6300000000001</v>
      </c>
      <c r="R5715" s="37">
        <f t="shared" si="635"/>
        <v>3933.6300000000001</v>
      </c>
      <c r="T5715" s="38"/>
      <c r="U5715" s="38"/>
      <c r="V5715" s="38"/>
    </row>
    <row r="5716" ht="12.75">
      <c r="A5716" s="27">
        <v>5704</v>
      </c>
      <c r="B5716" s="28" t="s">
        <v>10501</v>
      </c>
      <c r="C5716" s="29" t="s">
        <v>10503</v>
      </c>
      <c r="D5716" s="30" t="s">
        <v>30</v>
      </c>
      <c r="E5716" s="31">
        <v>1</v>
      </c>
      <c r="F5716" s="32"/>
      <c r="G5716" s="32"/>
      <c r="H5716" s="32"/>
      <c r="I5716" s="33">
        <v>3780.5599999999999</v>
      </c>
      <c r="J5716" s="33">
        <v>3882.6399999999999</v>
      </c>
      <c r="K5716" s="33">
        <v>3897.7600000000002</v>
      </c>
      <c r="L5716" s="21">
        <f t="shared" si="630"/>
        <v>3853.6533333333332</v>
      </c>
      <c r="M5716" s="34">
        <f t="shared" si="631"/>
        <v>63.750530455309494</v>
      </c>
      <c r="N5716" s="34">
        <f t="shared" si="632"/>
        <v>1.6542881505162934</v>
      </c>
      <c r="O5716" s="35">
        <f t="shared" si="633"/>
        <v>3853.6533333333327</v>
      </c>
      <c r="P5716" s="35">
        <f t="shared" si="634"/>
        <v>3853.6533333333332</v>
      </c>
      <c r="Q5716" s="39">
        <f t="shared" si="636"/>
        <v>3853.6500000000001</v>
      </c>
      <c r="R5716" s="37">
        <f t="shared" si="635"/>
        <v>3853.6500000000001</v>
      </c>
      <c r="T5716" s="38"/>
      <c r="U5716" s="38"/>
      <c r="V5716" s="38"/>
    </row>
    <row r="5717" ht="12.75">
      <c r="A5717" s="27">
        <v>5705</v>
      </c>
      <c r="B5717" s="28" t="s">
        <v>10504</v>
      </c>
      <c r="C5717" s="29" t="s">
        <v>10505</v>
      </c>
      <c r="D5717" s="30" t="s">
        <v>30</v>
      </c>
      <c r="E5717" s="31">
        <v>1</v>
      </c>
      <c r="F5717" s="32"/>
      <c r="G5717" s="32"/>
      <c r="H5717" s="32"/>
      <c r="I5717" s="33">
        <v>58545.839999999997</v>
      </c>
      <c r="J5717" s="33">
        <v>60419.309999999998</v>
      </c>
      <c r="K5717" s="33">
        <v>59599.669999999998</v>
      </c>
      <c r="L5717" s="21">
        <f t="shared" si="630"/>
        <v>59521.606666666667</v>
      </c>
      <c r="M5717" s="34">
        <f t="shared" si="631"/>
        <v>939.17137585923831</v>
      </c>
      <c r="N5717" s="34">
        <f t="shared" si="632"/>
        <v>1.5778663051197401</v>
      </c>
      <c r="O5717" s="35">
        <f t="shared" si="633"/>
        <v>59521.606666666667</v>
      </c>
      <c r="P5717" s="35">
        <f t="shared" si="634"/>
        <v>59521.606666666667</v>
      </c>
      <c r="Q5717" s="39">
        <f t="shared" si="636"/>
        <v>59521.610000000001</v>
      </c>
      <c r="R5717" s="37">
        <f t="shared" si="635"/>
        <v>59521.610000000001</v>
      </c>
      <c r="T5717" s="38"/>
      <c r="U5717" s="38"/>
      <c r="V5717" s="38"/>
    </row>
    <row r="5718" ht="12.75">
      <c r="A5718" s="27">
        <v>5706</v>
      </c>
      <c r="B5718" s="28" t="s">
        <v>10506</v>
      </c>
      <c r="C5718" s="29" t="s">
        <v>10507</v>
      </c>
      <c r="D5718" s="30" t="s">
        <v>30</v>
      </c>
      <c r="E5718" s="31">
        <v>1</v>
      </c>
      <c r="F5718" s="32"/>
      <c r="G5718" s="32"/>
      <c r="H5718" s="32"/>
      <c r="I5718" s="33">
        <v>52032.139999999999</v>
      </c>
      <c r="J5718" s="33">
        <v>53072.779999999999</v>
      </c>
      <c r="K5718" s="33">
        <v>53593.099999999999</v>
      </c>
      <c r="L5718" s="21">
        <f t="shared" si="630"/>
        <v>52899.339999999997</v>
      </c>
      <c r="M5718" s="34">
        <f t="shared" si="631"/>
        <v>794.80192853314043</v>
      </c>
      <c r="N5718" s="34">
        <f t="shared" si="632"/>
        <v>1.5024798580344112</v>
      </c>
      <c r="O5718" s="35">
        <f t="shared" si="633"/>
        <v>52899.339999999997</v>
      </c>
      <c r="P5718" s="35">
        <f t="shared" si="634"/>
        <v>52899.339999999997</v>
      </c>
      <c r="Q5718" s="39">
        <f t="shared" si="636"/>
        <v>52899.340000000004</v>
      </c>
      <c r="R5718" s="37">
        <f t="shared" si="635"/>
        <v>52899.340000000004</v>
      </c>
      <c r="T5718" s="38"/>
      <c r="U5718" s="38"/>
      <c r="V5718" s="38"/>
    </row>
    <row r="5719" ht="12.75">
      <c r="A5719" s="27">
        <v>5707</v>
      </c>
      <c r="B5719" s="28" t="s">
        <v>10508</v>
      </c>
      <c r="C5719" s="29" t="s">
        <v>10509</v>
      </c>
      <c r="D5719" s="30" t="s">
        <v>30</v>
      </c>
      <c r="E5719" s="31">
        <v>1</v>
      </c>
      <c r="F5719" s="32"/>
      <c r="G5719" s="32"/>
      <c r="H5719" s="32"/>
      <c r="I5719" s="33">
        <v>1831.4100000000001</v>
      </c>
      <c r="J5719" s="33">
        <v>1849.72</v>
      </c>
      <c r="K5719" s="33">
        <v>1855.22</v>
      </c>
      <c r="L5719" s="21">
        <f t="shared" si="630"/>
        <v>1845.45</v>
      </c>
      <c r="M5719" s="34">
        <f t="shared" si="631"/>
        <v>12.466102037124484</v>
      </c>
      <c r="N5719" s="34">
        <f t="shared" si="632"/>
        <v>0.67550472985583365</v>
      </c>
      <c r="O5719" s="35">
        <f t="shared" si="633"/>
        <v>1845.45</v>
      </c>
      <c r="P5719" s="35">
        <f t="shared" si="634"/>
        <v>1845.45</v>
      </c>
      <c r="Q5719" s="39">
        <f t="shared" si="636"/>
        <v>1845.45</v>
      </c>
      <c r="R5719" s="37">
        <f t="shared" si="635"/>
        <v>1845.45</v>
      </c>
      <c r="T5719" s="38"/>
      <c r="U5719" s="38"/>
      <c r="V5719" s="38"/>
    </row>
    <row r="5720" ht="12.75">
      <c r="A5720" s="27">
        <v>5708</v>
      </c>
      <c r="B5720" s="28" t="s">
        <v>10510</v>
      </c>
      <c r="C5720" s="29" t="s">
        <v>10511</v>
      </c>
      <c r="D5720" s="30" t="s">
        <v>30</v>
      </c>
      <c r="E5720" s="31">
        <v>1</v>
      </c>
      <c r="F5720" s="32"/>
      <c r="G5720" s="32"/>
      <c r="H5720" s="32"/>
      <c r="I5720" s="33">
        <v>3036.8299999999999</v>
      </c>
      <c r="J5720" s="33">
        <v>3094.5300000000002</v>
      </c>
      <c r="K5720" s="33">
        <v>3121.8600000000001</v>
      </c>
      <c r="L5720" s="21">
        <f t="shared" si="630"/>
        <v>3084.4066666666672</v>
      </c>
      <c r="M5720" s="34">
        <f t="shared" si="631"/>
        <v>43.409522380848003</v>
      </c>
      <c r="N5720" s="34">
        <f t="shared" si="632"/>
        <v>1.4073864788964705</v>
      </c>
      <c r="O5720" s="35">
        <f t="shared" si="633"/>
        <v>3084.4066666666668</v>
      </c>
      <c r="P5720" s="35">
        <f t="shared" si="634"/>
        <v>3084.4066666666672</v>
      </c>
      <c r="Q5720" s="39">
        <f t="shared" si="636"/>
        <v>3084.4099999999999</v>
      </c>
      <c r="R5720" s="37">
        <f t="shared" si="635"/>
        <v>3084.4099999999999</v>
      </c>
      <c r="T5720" s="38"/>
      <c r="U5720" s="38"/>
      <c r="V5720" s="38"/>
    </row>
    <row r="5721" ht="12.75">
      <c r="A5721" s="27">
        <v>5709</v>
      </c>
      <c r="B5721" s="28" t="s">
        <v>10512</v>
      </c>
      <c r="C5721" s="29" t="s">
        <v>10513</v>
      </c>
      <c r="D5721" s="30" t="s">
        <v>30</v>
      </c>
      <c r="E5721" s="31">
        <v>1</v>
      </c>
      <c r="F5721" s="32"/>
      <c r="G5721" s="32"/>
      <c r="H5721" s="32"/>
      <c r="I5721" s="33">
        <v>1884.0899999999999</v>
      </c>
      <c r="J5721" s="33">
        <v>1957.5699999999999</v>
      </c>
      <c r="K5721" s="33">
        <v>1951.9200000000001</v>
      </c>
      <c r="L5721" s="21">
        <f t="shared" si="630"/>
        <v>1931.1933333333334</v>
      </c>
      <c r="M5721" s="34">
        <f t="shared" si="631"/>
        <v>40.890385585530211</v>
      </c>
      <c r="N5721" s="34">
        <f t="shared" si="632"/>
        <v>2.1173636465983146</v>
      </c>
      <c r="O5721" s="35">
        <f t="shared" si="633"/>
        <v>1931.1933333333332</v>
      </c>
      <c r="P5721" s="35">
        <f t="shared" si="634"/>
        <v>1931.1933333333334</v>
      </c>
      <c r="Q5721" s="39">
        <f t="shared" si="636"/>
        <v>1931.1900000000001</v>
      </c>
      <c r="R5721" s="37">
        <f t="shared" si="635"/>
        <v>1931.1900000000001</v>
      </c>
      <c r="T5721" s="38"/>
      <c r="U5721" s="38"/>
      <c r="V5721" s="38"/>
    </row>
    <row r="5722" ht="23.25">
      <c r="A5722" s="27">
        <v>5710</v>
      </c>
      <c r="B5722" s="28" t="s">
        <v>10514</v>
      </c>
      <c r="C5722" s="29" t="s">
        <v>10515</v>
      </c>
      <c r="D5722" s="30" t="s">
        <v>30</v>
      </c>
      <c r="E5722" s="31">
        <v>1</v>
      </c>
      <c r="F5722" s="32"/>
      <c r="G5722" s="32"/>
      <c r="H5722" s="32"/>
      <c r="I5722" s="33">
        <v>7217.1300000000001</v>
      </c>
      <c r="J5722" s="33">
        <v>7397.5600000000004</v>
      </c>
      <c r="K5722" s="33">
        <v>7527.4700000000003</v>
      </c>
      <c r="L5722" s="21">
        <f t="shared" si="630"/>
        <v>7380.7200000000003</v>
      </c>
      <c r="M5722" s="34">
        <f t="shared" si="631"/>
        <v>155.85383569229222</v>
      </c>
      <c r="N5722" s="34">
        <f t="shared" si="632"/>
        <v>2.1116345789068305</v>
      </c>
      <c r="O5722" s="35">
        <f t="shared" si="633"/>
        <v>7380.7199999999993</v>
      </c>
      <c r="P5722" s="35">
        <f t="shared" si="634"/>
        <v>7380.7200000000003</v>
      </c>
      <c r="Q5722" s="39">
        <f t="shared" si="636"/>
        <v>7380.7200000000003</v>
      </c>
      <c r="R5722" s="37">
        <f t="shared" si="635"/>
        <v>7380.7200000000003</v>
      </c>
      <c r="T5722" s="38"/>
      <c r="U5722" s="38"/>
      <c r="V5722" s="38"/>
    </row>
    <row r="5723" ht="12.75">
      <c r="A5723" s="27">
        <v>5711</v>
      </c>
      <c r="B5723" s="28" t="s">
        <v>10516</v>
      </c>
      <c r="C5723" s="29" t="s">
        <v>10517</v>
      </c>
      <c r="D5723" s="30" t="s">
        <v>30</v>
      </c>
      <c r="E5723" s="31">
        <v>1</v>
      </c>
      <c r="F5723" s="32"/>
      <c r="G5723" s="32"/>
      <c r="H5723" s="32"/>
      <c r="I5723" s="33">
        <v>7217.1300000000001</v>
      </c>
      <c r="J5723" s="33">
        <v>7318.1700000000001</v>
      </c>
      <c r="K5723" s="33">
        <v>7260.4300000000003</v>
      </c>
      <c r="L5723" s="21">
        <f t="shared" si="630"/>
        <v>7265.2433333333329</v>
      </c>
      <c r="M5723" s="34">
        <f t="shared" si="631"/>
        <v>50.691681105811938</v>
      </c>
      <c r="N5723" s="34">
        <f t="shared" si="632"/>
        <v>0.69772860701355643</v>
      </c>
      <c r="O5723" s="35">
        <f t="shared" si="633"/>
        <v>7265.2433333333329</v>
      </c>
      <c r="P5723" s="35">
        <f t="shared" si="634"/>
        <v>7265.2433333333329</v>
      </c>
      <c r="Q5723" s="39">
        <f t="shared" si="636"/>
        <v>7265.2399999999998</v>
      </c>
      <c r="R5723" s="37">
        <f t="shared" si="635"/>
        <v>7265.2399999999998</v>
      </c>
      <c r="T5723" s="38"/>
      <c r="U5723" s="38"/>
      <c r="V5723" s="38"/>
    </row>
    <row r="5724" ht="12.75">
      <c r="A5724" s="27">
        <v>5712</v>
      </c>
      <c r="B5724" s="28" t="s">
        <v>10518</v>
      </c>
      <c r="C5724" s="29" t="s">
        <v>10519</v>
      </c>
      <c r="D5724" s="30" t="s">
        <v>30</v>
      </c>
      <c r="E5724" s="31">
        <v>1</v>
      </c>
      <c r="F5724" s="32"/>
      <c r="G5724" s="32"/>
      <c r="H5724" s="32"/>
      <c r="I5724" s="33">
        <v>6733.7399999999998</v>
      </c>
      <c r="J5724" s="33">
        <v>6881.8800000000001</v>
      </c>
      <c r="K5724" s="33">
        <v>6774.1400000000003</v>
      </c>
      <c r="L5724" s="21">
        <f t="shared" si="630"/>
        <v>6796.5866666666661</v>
      </c>
      <c r="M5724" s="34">
        <f t="shared" si="631"/>
        <v>76.578420807257118</v>
      </c>
      <c r="N5724" s="34">
        <f t="shared" si="632"/>
        <v>1.1267188158260391</v>
      </c>
      <c r="O5724" s="35">
        <f t="shared" si="633"/>
        <v>6796.5866666666661</v>
      </c>
      <c r="P5724" s="35">
        <f t="shared" si="634"/>
        <v>6796.5866666666661</v>
      </c>
      <c r="Q5724" s="39">
        <f t="shared" si="636"/>
        <v>6796.5900000000001</v>
      </c>
      <c r="R5724" s="37">
        <f t="shared" si="635"/>
        <v>6796.5900000000001</v>
      </c>
      <c r="T5724" s="38"/>
      <c r="U5724" s="38"/>
      <c r="V5724" s="38"/>
    </row>
    <row r="5725" ht="12.75">
      <c r="A5725" s="27">
        <v>5713</v>
      </c>
      <c r="B5725" s="28" t="s">
        <v>10518</v>
      </c>
      <c r="C5725" s="29" t="s">
        <v>10520</v>
      </c>
      <c r="D5725" s="30" t="s">
        <v>30</v>
      </c>
      <c r="E5725" s="31">
        <v>1</v>
      </c>
      <c r="F5725" s="32"/>
      <c r="G5725" s="32"/>
      <c r="H5725" s="32"/>
      <c r="I5725" s="33">
        <v>8961.7600000000002</v>
      </c>
      <c r="J5725" s="33">
        <v>9266.4599999999991</v>
      </c>
      <c r="K5725" s="33">
        <v>9105.1499999999996</v>
      </c>
      <c r="L5725" s="21">
        <f t="shared" si="630"/>
        <v>9111.1233333333348</v>
      </c>
      <c r="M5725" s="34">
        <f t="shared" si="631"/>
        <v>152.43780053954191</v>
      </c>
      <c r="N5725" s="34">
        <f t="shared" si="632"/>
        <v>1.6730955664033584</v>
      </c>
      <c r="O5725" s="35">
        <f t="shared" si="633"/>
        <v>9111.123333333333</v>
      </c>
      <c r="P5725" s="35">
        <f t="shared" si="634"/>
        <v>9111.1233333333348</v>
      </c>
      <c r="Q5725" s="39">
        <f t="shared" si="636"/>
        <v>9111.1200000000008</v>
      </c>
      <c r="R5725" s="37">
        <f t="shared" si="635"/>
        <v>9111.1200000000008</v>
      </c>
      <c r="T5725" s="38"/>
      <c r="U5725" s="38"/>
      <c r="V5725" s="38"/>
    </row>
    <row r="5726" ht="12.75">
      <c r="A5726" s="27">
        <v>5714</v>
      </c>
      <c r="B5726" s="28" t="s">
        <v>10521</v>
      </c>
      <c r="C5726" s="29" t="s">
        <v>10522</v>
      </c>
      <c r="D5726" s="30" t="s">
        <v>30</v>
      </c>
      <c r="E5726" s="31">
        <v>1</v>
      </c>
      <c r="F5726" s="32"/>
      <c r="G5726" s="32"/>
      <c r="H5726" s="32"/>
      <c r="I5726" s="33">
        <v>4505.6700000000001</v>
      </c>
      <c r="J5726" s="33">
        <v>4694.9099999999999</v>
      </c>
      <c r="K5726" s="33">
        <v>4649.8500000000004</v>
      </c>
      <c r="L5726" s="21">
        <f t="shared" si="630"/>
        <v>4616.8100000000004</v>
      </c>
      <c r="M5726" s="34">
        <f t="shared" si="631"/>
        <v>98.851786023318724</v>
      </c>
      <c r="N5726" s="34">
        <f t="shared" si="632"/>
        <v>2.141127445645775</v>
      </c>
      <c r="O5726" s="35">
        <f t="shared" si="633"/>
        <v>4616.8099999999995</v>
      </c>
      <c r="P5726" s="35">
        <f t="shared" si="634"/>
        <v>4616.8100000000004</v>
      </c>
      <c r="Q5726" s="39">
        <f t="shared" si="636"/>
        <v>4616.8100000000004</v>
      </c>
      <c r="R5726" s="37">
        <f t="shared" si="635"/>
        <v>4616.8100000000004</v>
      </c>
      <c r="T5726" s="38"/>
      <c r="U5726" s="38"/>
      <c r="V5726" s="38"/>
    </row>
    <row r="5727" ht="12.75">
      <c r="A5727" s="27">
        <v>5715</v>
      </c>
      <c r="B5727" s="28" t="s">
        <v>10523</v>
      </c>
      <c r="C5727" s="29" t="s">
        <v>10524</v>
      </c>
      <c r="D5727" s="30" t="s">
        <v>30</v>
      </c>
      <c r="E5727" s="31">
        <v>1</v>
      </c>
      <c r="F5727" s="32"/>
      <c r="G5727" s="32"/>
      <c r="H5727" s="32"/>
      <c r="I5727" s="33">
        <v>436.93000000000001</v>
      </c>
      <c r="J5727" s="33">
        <v>453.97000000000003</v>
      </c>
      <c r="K5727" s="33">
        <v>446.11000000000001</v>
      </c>
      <c r="L5727" s="21">
        <f t="shared" si="630"/>
        <v>445.67000000000007</v>
      </c>
      <c r="M5727" s="34">
        <f t="shared" si="631"/>
        <v>8.5285168698901082</v>
      </c>
      <c r="N5727" s="34">
        <f t="shared" si="632"/>
        <v>1.9136394349833077</v>
      </c>
      <c r="O5727" s="35">
        <f t="shared" si="633"/>
        <v>445.67000000000007</v>
      </c>
      <c r="P5727" s="35">
        <f t="shared" si="634"/>
        <v>445.67000000000007</v>
      </c>
      <c r="Q5727" s="39">
        <f t="shared" si="636"/>
        <v>445.67000000000002</v>
      </c>
      <c r="R5727" s="37">
        <f t="shared" si="635"/>
        <v>445.67000000000002</v>
      </c>
      <c r="T5727" s="38"/>
      <c r="U5727" s="38"/>
      <c r="V5727" s="38"/>
    </row>
    <row r="5728" ht="12.75">
      <c r="A5728" s="27">
        <v>5716</v>
      </c>
      <c r="B5728" s="28" t="s">
        <v>10523</v>
      </c>
      <c r="C5728" s="29" t="s">
        <v>10525</v>
      </c>
      <c r="D5728" s="30" t="s">
        <v>30</v>
      </c>
      <c r="E5728" s="31">
        <v>1</v>
      </c>
      <c r="F5728" s="32"/>
      <c r="G5728" s="32"/>
      <c r="H5728" s="32"/>
      <c r="I5728" s="33">
        <v>675.52999999999997</v>
      </c>
      <c r="J5728" s="33">
        <v>684.30999999999995</v>
      </c>
      <c r="K5728" s="33">
        <v>678.23000000000002</v>
      </c>
      <c r="L5728" s="21">
        <f t="shared" si="630"/>
        <v>679.35666666666668</v>
      </c>
      <c r="M5728" s="34">
        <f t="shared" si="631"/>
        <v>4.497125007527937</v>
      </c>
      <c r="N5728" s="34">
        <f t="shared" si="632"/>
        <v>0.66196818669544277</v>
      </c>
      <c r="O5728" s="35">
        <f t="shared" si="633"/>
        <v>679.35666666666657</v>
      </c>
      <c r="P5728" s="35">
        <f t="shared" si="634"/>
        <v>679.35666666666668</v>
      </c>
      <c r="Q5728" s="39">
        <f t="shared" si="636"/>
        <v>679.36000000000001</v>
      </c>
      <c r="R5728" s="37">
        <f t="shared" si="635"/>
        <v>679.36000000000001</v>
      </c>
      <c r="T5728" s="38"/>
      <c r="U5728" s="38"/>
      <c r="V5728" s="38"/>
    </row>
    <row r="5729" ht="12.75">
      <c r="A5729" s="27">
        <v>5717</v>
      </c>
      <c r="B5729" s="28" t="s">
        <v>10523</v>
      </c>
      <c r="C5729" s="29" t="s">
        <v>10526</v>
      </c>
      <c r="D5729" s="30" t="s">
        <v>30</v>
      </c>
      <c r="E5729" s="31">
        <v>1</v>
      </c>
      <c r="F5729" s="32"/>
      <c r="G5729" s="32"/>
      <c r="H5729" s="32"/>
      <c r="I5729" s="33">
        <v>979.24000000000001</v>
      </c>
      <c r="J5729" s="33">
        <v>1007.64</v>
      </c>
      <c r="K5729" s="33">
        <v>991.97000000000003</v>
      </c>
      <c r="L5729" s="21">
        <f t="shared" si="630"/>
        <v>992.95000000000016</v>
      </c>
      <c r="M5729" s="34">
        <f t="shared" si="631"/>
        <v>14.225340066233905</v>
      </c>
      <c r="N5729" s="34">
        <f t="shared" si="632"/>
        <v>1.4326340768652905</v>
      </c>
      <c r="O5729" s="35">
        <f t="shared" si="633"/>
        <v>992.95000000000005</v>
      </c>
      <c r="P5729" s="35">
        <f t="shared" si="634"/>
        <v>992.95000000000016</v>
      </c>
      <c r="Q5729" s="39">
        <f t="shared" si="636"/>
        <v>992.95000000000005</v>
      </c>
      <c r="R5729" s="37">
        <f t="shared" si="635"/>
        <v>992.95000000000005</v>
      </c>
      <c r="T5729" s="38"/>
      <c r="U5729" s="38"/>
      <c r="V5729" s="38"/>
    </row>
    <row r="5730" ht="12.75">
      <c r="A5730" s="27">
        <v>5718</v>
      </c>
      <c r="B5730" s="28" t="s">
        <v>10523</v>
      </c>
      <c r="C5730" s="29" t="s">
        <v>10527</v>
      </c>
      <c r="D5730" s="30" t="s">
        <v>30</v>
      </c>
      <c r="E5730" s="31">
        <v>1</v>
      </c>
      <c r="F5730" s="32"/>
      <c r="G5730" s="32"/>
      <c r="H5730" s="32"/>
      <c r="I5730" s="33">
        <v>2181.5599999999999</v>
      </c>
      <c r="J5730" s="33">
        <v>2273.1900000000001</v>
      </c>
      <c r="K5730" s="33">
        <v>2214.2800000000002</v>
      </c>
      <c r="L5730" s="21">
        <f t="shared" si="630"/>
        <v>2223.0100000000002</v>
      </c>
      <c r="M5730" s="34">
        <f t="shared" si="631"/>
        <v>46.434619628031882</v>
      </c>
      <c r="N5730" s="34">
        <f t="shared" si="632"/>
        <v>2.0888173974940227</v>
      </c>
      <c r="O5730" s="35">
        <f t="shared" si="633"/>
        <v>2223.0100000000002</v>
      </c>
      <c r="P5730" s="35">
        <f t="shared" si="634"/>
        <v>2223.0100000000002</v>
      </c>
      <c r="Q5730" s="39">
        <f t="shared" si="636"/>
        <v>2223.0100000000002</v>
      </c>
      <c r="R5730" s="37">
        <f t="shared" si="635"/>
        <v>2223.0100000000002</v>
      </c>
      <c r="T5730" s="38"/>
      <c r="U5730" s="38"/>
      <c r="V5730" s="38"/>
    </row>
    <row r="5731" ht="12.75">
      <c r="A5731" s="27">
        <v>5719</v>
      </c>
      <c r="B5731" s="28" t="s">
        <v>10523</v>
      </c>
      <c r="C5731" s="29" t="s">
        <v>10528</v>
      </c>
      <c r="D5731" s="30" t="s">
        <v>30</v>
      </c>
      <c r="E5731" s="31">
        <v>1</v>
      </c>
      <c r="F5731" s="32"/>
      <c r="G5731" s="32"/>
      <c r="H5731" s="32"/>
      <c r="I5731" s="33">
        <v>625.98000000000002</v>
      </c>
      <c r="J5731" s="33">
        <v>631.61000000000001</v>
      </c>
      <c r="K5731" s="33">
        <v>648.51999999999998</v>
      </c>
      <c r="L5731" s="21">
        <f t="shared" si="630"/>
        <v>635.37</v>
      </c>
      <c r="M5731" s="34">
        <f t="shared" si="631"/>
        <v>11.730988875623382</v>
      </c>
      <c r="N5731" s="34">
        <f t="shared" si="632"/>
        <v>1.8463240120911253</v>
      </c>
      <c r="O5731" s="35">
        <f t="shared" si="633"/>
        <v>635.37</v>
      </c>
      <c r="P5731" s="35">
        <f t="shared" si="634"/>
        <v>635.37</v>
      </c>
      <c r="Q5731" s="39">
        <f t="shared" si="636"/>
        <v>635.37</v>
      </c>
      <c r="R5731" s="37">
        <f t="shared" si="635"/>
        <v>635.37</v>
      </c>
      <c r="T5731" s="38"/>
      <c r="U5731" s="38"/>
      <c r="V5731" s="38"/>
    </row>
    <row r="5732" ht="12.75">
      <c r="A5732" s="27">
        <v>5720</v>
      </c>
      <c r="B5732" s="28" t="s">
        <v>10523</v>
      </c>
      <c r="C5732" s="29" t="s">
        <v>10529</v>
      </c>
      <c r="D5732" s="30" t="s">
        <v>30</v>
      </c>
      <c r="E5732" s="31">
        <v>1</v>
      </c>
      <c r="F5732" s="32"/>
      <c r="G5732" s="32"/>
      <c r="H5732" s="32"/>
      <c r="I5732" s="33">
        <v>1081.47</v>
      </c>
      <c r="J5732" s="33">
        <v>1094.45</v>
      </c>
      <c r="K5732" s="33">
        <v>1086.8800000000001</v>
      </c>
      <c r="L5732" s="21">
        <f t="shared" si="630"/>
        <v>1087.6000000000001</v>
      </c>
      <c r="M5732" s="34">
        <f t="shared" si="631"/>
        <v>6.5198849683104125</v>
      </c>
      <c r="N5732" s="34">
        <f t="shared" si="632"/>
        <v>0.59947452816388491</v>
      </c>
      <c r="O5732" s="35">
        <f t="shared" si="633"/>
        <v>1087.5999999999999</v>
      </c>
      <c r="P5732" s="35">
        <f t="shared" si="634"/>
        <v>1087.6000000000001</v>
      </c>
      <c r="Q5732" s="39">
        <f t="shared" si="636"/>
        <v>1087.5999999999999</v>
      </c>
      <c r="R5732" s="37">
        <f t="shared" si="635"/>
        <v>1087.5999999999999</v>
      </c>
      <c r="T5732" s="38"/>
      <c r="U5732" s="38"/>
      <c r="V5732" s="38"/>
    </row>
    <row r="5733" ht="12.75">
      <c r="A5733" s="27">
        <v>5721</v>
      </c>
      <c r="B5733" s="28" t="s">
        <v>10523</v>
      </c>
      <c r="C5733" s="29" t="s">
        <v>10530</v>
      </c>
      <c r="D5733" s="30" t="s">
        <v>30</v>
      </c>
      <c r="E5733" s="31">
        <v>1</v>
      </c>
      <c r="F5733" s="32"/>
      <c r="G5733" s="32"/>
      <c r="H5733" s="32"/>
      <c r="I5733" s="33">
        <v>1007.11</v>
      </c>
      <c r="J5733" s="33">
        <v>1039.3399999999999</v>
      </c>
      <c r="K5733" s="33">
        <v>1028.26</v>
      </c>
      <c r="L5733" s="21">
        <f t="shared" si="630"/>
        <v>1024.9033333333334</v>
      </c>
      <c r="M5733" s="34">
        <f t="shared" si="631"/>
        <v>16.375091857248677</v>
      </c>
      <c r="N5733" s="34">
        <f t="shared" si="632"/>
        <v>1.5977206166352607</v>
      </c>
      <c r="O5733" s="35">
        <f t="shared" si="633"/>
        <v>1024.9033333333332</v>
      </c>
      <c r="P5733" s="35">
        <f t="shared" si="634"/>
        <v>1024.9033333333334</v>
      </c>
      <c r="Q5733" s="39">
        <f t="shared" si="636"/>
        <v>1024.9000000000001</v>
      </c>
      <c r="R5733" s="37">
        <f t="shared" si="635"/>
        <v>1024.9000000000001</v>
      </c>
      <c r="T5733" s="38"/>
      <c r="U5733" s="38"/>
      <c r="V5733" s="38"/>
    </row>
    <row r="5734" ht="12.75">
      <c r="A5734" s="27">
        <v>5722</v>
      </c>
      <c r="B5734" s="28" t="s">
        <v>10523</v>
      </c>
      <c r="C5734" s="29" t="s">
        <v>10531</v>
      </c>
      <c r="D5734" s="30" t="s">
        <v>30</v>
      </c>
      <c r="E5734" s="31">
        <v>1</v>
      </c>
      <c r="F5734" s="32"/>
      <c r="G5734" s="32"/>
      <c r="H5734" s="32"/>
      <c r="I5734" s="33">
        <v>1115.5799999999999</v>
      </c>
      <c r="J5734" s="33">
        <v>1121.1600000000001</v>
      </c>
      <c r="K5734" s="33">
        <v>1159.0899999999999</v>
      </c>
      <c r="L5734" s="21">
        <f t="shared" si="630"/>
        <v>1131.9433333333334</v>
      </c>
      <c r="M5734" s="34">
        <f t="shared" si="631"/>
        <v>23.674674936170327</v>
      </c>
      <c r="N5734" s="34">
        <f t="shared" si="632"/>
        <v>2.0915070780489891</v>
      </c>
      <c r="O5734" s="35">
        <f t="shared" si="633"/>
        <v>1131.9433333333332</v>
      </c>
      <c r="P5734" s="35">
        <f t="shared" si="634"/>
        <v>1131.9433333333334</v>
      </c>
      <c r="Q5734" s="39">
        <f t="shared" si="636"/>
        <v>1131.9400000000001</v>
      </c>
      <c r="R5734" s="37">
        <f t="shared" si="635"/>
        <v>1131.9400000000001</v>
      </c>
      <c r="T5734" s="38"/>
      <c r="U5734" s="38"/>
      <c r="V5734" s="38"/>
    </row>
    <row r="5735" ht="12.75">
      <c r="A5735" s="27">
        <v>5723</v>
      </c>
      <c r="B5735" s="28" t="s">
        <v>10523</v>
      </c>
      <c r="C5735" s="29" t="s">
        <v>10532</v>
      </c>
      <c r="D5735" s="30" t="s">
        <v>30</v>
      </c>
      <c r="E5735" s="31">
        <v>1</v>
      </c>
      <c r="F5735" s="32"/>
      <c r="G5735" s="32"/>
      <c r="H5735" s="32"/>
      <c r="I5735" s="33">
        <v>347.06999999999999</v>
      </c>
      <c r="J5735" s="33">
        <v>350.54000000000002</v>
      </c>
      <c r="K5735" s="33">
        <v>359.22000000000003</v>
      </c>
      <c r="L5735" s="21">
        <f t="shared" si="630"/>
        <v>352.27666666666664</v>
      </c>
      <c r="M5735" s="34">
        <f t="shared" si="631"/>
        <v>6.2584050151243424</v>
      </c>
      <c r="N5735" s="34">
        <f t="shared" si="632"/>
        <v>1.7765596212610382</v>
      </c>
      <c r="O5735" s="35">
        <f t="shared" si="633"/>
        <v>352.27666666666664</v>
      </c>
      <c r="P5735" s="35">
        <f t="shared" si="634"/>
        <v>352.27666666666664</v>
      </c>
      <c r="Q5735" s="39">
        <f t="shared" si="636"/>
        <v>352.28000000000003</v>
      </c>
      <c r="R5735" s="37">
        <f t="shared" si="635"/>
        <v>352.28000000000003</v>
      </c>
      <c r="T5735" s="38"/>
      <c r="U5735" s="38"/>
      <c r="V5735" s="38"/>
    </row>
    <row r="5736" ht="12.75">
      <c r="A5736" s="27">
        <v>5724</v>
      </c>
      <c r="B5736" s="28" t="s">
        <v>10533</v>
      </c>
      <c r="C5736" s="29" t="s">
        <v>10534</v>
      </c>
      <c r="D5736" s="30" t="s">
        <v>30</v>
      </c>
      <c r="E5736" s="31">
        <v>1</v>
      </c>
      <c r="F5736" s="32"/>
      <c r="G5736" s="32"/>
      <c r="H5736" s="32"/>
      <c r="I5736" s="33">
        <v>1115.5799999999999</v>
      </c>
      <c r="J5736" s="33">
        <v>1147.9300000000001</v>
      </c>
      <c r="K5736" s="33">
        <v>1127.8499999999999</v>
      </c>
      <c r="L5736" s="21">
        <f t="shared" si="630"/>
        <v>1130.4533333333334</v>
      </c>
      <c r="M5736" s="34">
        <f t="shared" si="631"/>
        <v>16.331369609843986</v>
      </c>
      <c r="N5736" s="34">
        <f t="shared" si="632"/>
        <v>1.4446743733939174</v>
      </c>
      <c r="O5736" s="35">
        <f t="shared" si="633"/>
        <v>1130.4533333333334</v>
      </c>
      <c r="P5736" s="35">
        <f t="shared" si="634"/>
        <v>1130.4533333333334</v>
      </c>
      <c r="Q5736" s="39">
        <f t="shared" si="636"/>
        <v>1130.45</v>
      </c>
      <c r="R5736" s="37">
        <f t="shared" si="635"/>
        <v>1130.45</v>
      </c>
      <c r="T5736" s="38"/>
      <c r="U5736" s="38"/>
      <c r="V5736" s="38"/>
    </row>
    <row r="5737" ht="23.25">
      <c r="A5737" s="27">
        <v>5725</v>
      </c>
      <c r="B5737" s="28" t="s">
        <v>10535</v>
      </c>
      <c r="C5737" s="29" t="s">
        <v>10536</v>
      </c>
      <c r="D5737" s="30" t="s">
        <v>30</v>
      </c>
      <c r="E5737" s="31">
        <v>1</v>
      </c>
      <c r="F5737" s="32"/>
      <c r="G5737" s="32"/>
      <c r="H5737" s="32"/>
      <c r="I5737" s="33">
        <v>1115.5799999999999</v>
      </c>
      <c r="J5737" s="33">
        <v>1146.8199999999999</v>
      </c>
      <c r="K5737" s="33">
        <v>1122.27</v>
      </c>
      <c r="L5737" s="21">
        <f t="shared" si="630"/>
        <v>1128.2233333333331</v>
      </c>
      <c r="M5737" s="34">
        <f t="shared" si="631"/>
        <v>16.448891553333713</v>
      </c>
      <c r="N5737" s="34">
        <f t="shared" si="632"/>
        <v>1.4579464071830088</v>
      </c>
      <c r="O5737" s="35">
        <f t="shared" si="633"/>
        <v>1128.2233333333331</v>
      </c>
      <c r="P5737" s="35">
        <f t="shared" si="634"/>
        <v>1128.2233333333331</v>
      </c>
      <c r="Q5737" s="39">
        <f t="shared" si="636"/>
        <v>1128.22</v>
      </c>
      <c r="R5737" s="37">
        <f t="shared" si="635"/>
        <v>1128.22</v>
      </c>
      <c r="T5737" s="38"/>
      <c r="U5737" s="38"/>
      <c r="V5737" s="38"/>
    </row>
    <row r="5738" ht="12.75">
      <c r="A5738" s="27">
        <v>5726</v>
      </c>
      <c r="B5738" s="28" t="s">
        <v>10537</v>
      </c>
      <c r="C5738" s="29" t="s">
        <v>10538</v>
      </c>
      <c r="D5738" s="30" t="s">
        <v>30</v>
      </c>
      <c r="E5738" s="31">
        <v>1</v>
      </c>
      <c r="F5738" s="32"/>
      <c r="G5738" s="32"/>
      <c r="H5738" s="32"/>
      <c r="I5738" s="33">
        <v>4611.0500000000002</v>
      </c>
      <c r="J5738" s="33">
        <v>4777.0500000000002</v>
      </c>
      <c r="K5738" s="33">
        <v>4652.5500000000002</v>
      </c>
      <c r="L5738" s="21">
        <f t="shared" si="630"/>
        <v>4680.2166666666672</v>
      </c>
      <c r="M5738" s="34">
        <f t="shared" si="631"/>
        <v>86.38913897784451</v>
      </c>
      <c r="N5738" s="34">
        <f t="shared" si="632"/>
        <v>1.8458363176457893</v>
      </c>
      <c r="O5738" s="35">
        <f t="shared" si="633"/>
        <v>4680.2166666666672</v>
      </c>
      <c r="P5738" s="35">
        <f t="shared" si="634"/>
        <v>4680.2166666666672</v>
      </c>
      <c r="Q5738" s="39">
        <f t="shared" si="636"/>
        <v>4680.2200000000003</v>
      </c>
      <c r="R5738" s="37">
        <f t="shared" si="635"/>
        <v>4680.2200000000003</v>
      </c>
      <c r="T5738" s="38"/>
      <c r="U5738" s="38"/>
      <c r="V5738" s="38"/>
    </row>
    <row r="5739" ht="12.75">
      <c r="A5739" s="27">
        <v>5727</v>
      </c>
      <c r="B5739" s="28" t="s">
        <v>10539</v>
      </c>
      <c r="C5739" s="29" t="s">
        <v>10540</v>
      </c>
      <c r="D5739" s="30" t="s">
        <v>30</v>
      </c>
      <c r="E5739" s="31">
        <v>1</v>
      </c>
      <c r="F5739" s="32"/>
      <c r="G5739" s="32"/>
      <c r="H5739" s="32"/>
      <c r="I5739" s="33">
        <v>390.44</v>
      </c>
      <c r="J5739" s="33">
        <v>399.42000000000002</v>
      </c>
      <c r="K5739" s="33">
        <v>406.83999999999997</v>
      </c>
      <c r="L5739" s="21">
        <f t="shared" si="630"/>
        <v>398.90000000000003</v>
      </c>
      <c r="M5739" s="34">
        <f t="shared" si="631"/>
        <v>8.2123565436481041</v>
      </c>
      <c r="N5739" s="34">
        <f t="shared" si="632"/>
        <v>2.058750700337955</v>
      </c>
      <c r="O5739" s="35">
        <f t="shared" si="633"/>
        <v>398.89999999999998</v>
      </c>
      <c r="P5739" s="35">
        <f t="shared" si="634"/>
        <v>398.90000000000003</v>
      </c>
      <c r="Q5739" s="39">
        <f t="shared" si="636"/>
        <v>398.90000000000003</v>
      </c>
      <c r="R5739" s="37">
        <f t="shared" si="635"/>
        <v>398.90000000000003</v>
      </c>
      <c r="T5739" s="38"/>
      <c r="U5739" s="38"/>
      <c r="V5739" s="38"/>
    </row>
    <row r="5740" ht="12.75">
      <c r="A5740" s="27">
        <v>5728</v>
      </c>
      <c r="B5740" s="28" t="s">
        <v>10541</v>
      </c>
      <c r="C5740" s="29" t="s">
        <v>10542</v>
      </c>
      <c r="D5740" s="30" t="s">
        <v>30</v>
      </c>
      <c r="E5740" s="31">
        <v>1</v>
      </c>
      <c r="F5740" s="32"/>
      <c r="G5740" s="32"/>
      <c r="H5740" s="32"/>
      <c r="I5740" s="33">
        <v>6615.96</v>
      </c>
      <c r="J5740" s="33">
        <v>6827.6700000000001</v>
      </c>
      <c r="K5740" s="33">
        <v>6821.0500000000002</v>
      </c>
      <c r="L5740" s="21">
        <f t="shared" si="630"/>
        <v>6754.8933333333334</v>
      </c>
      <c r="M5740" s="34">
        <f t="shared" si="631"/>
        <v>120.36531657140003</v>
      </c>
      <c r="N5740" s="34">
        <f t="shared" si="632"/>
        <v>1.78189810899654</v>
      </c>
      <c r="O5740" s="35">
        <f t="shared" si="633"/>
        <v>6754.8933333333334</v>
      </c>
      <c r="P5740" s="35">
        <f t="shared" si="634"/>
        <v>6754.8933333333334</v>
      </c>
      <c r="Q5740" s="39">
        <f t="shared" si="636"/>
        <v>6754.8900000000003</v>
      </c>
      <c r="R5740" s="37">
        <f t="shared" si="635"/>
        <v>6754.8900000000003</v>
      </c>
      <c r="T5740" s="38"/>
      <c r="U5740" s="38"/>
      <c r="V5740" s="38"/>
    </row>
    <row r="5741" ht="12.75">
      <c r="A5741" s="27">
        <v>5729</v>
      </c>
      <c r="B5741" s="28" t="s">
        <v>10543</v>
      </c>
      <c r="C5741" s="29" t="s">
        <v>10544</v>
      </c>
      <c r="D5741" s="30" t="s">
        <v>30</v>
      </c>
      <c r="E5741" s="31">
        <v>1</v>
      </c>
      <c r="F5741" s="32"/>
      <c r="G5741" s="32"/>
      <c r="H5741" s="32"/>
      <c r="I5741" s="33">
        <v>926.55999999999995</v>
      </c>
      <c r="J5741" s="33">
        <v>941.38</v>
      </c>
      <c r="K5741" s="33">
        <v>961.76999999999998</v>
      </c>
      <c r="L5741" s="21">
        <f t="shared" si="630"/>
        <v>943.23666666666668</v>
      </c>
      <c r="M5741" s="34">
        <f t="shared" si="631"/>
        <v>17.678275745483038</v>
      </c>
      <c r="N5741" s="34">
        <f t="shared" si="632"/>
        <v>1.8742142211198007</v>
      </c>
      <c r="O5741" s="35">
        <f t="shared" si="633"/>
        <v>943.23666666666668</v>
      </c>
      <c r="P5741" s="35">
        <f t="shared" si="634"/>
        <v>943.23666666666668</v>
      </c>
      <c r="Q5741" s="39">
        <f t="shared" si="636"/>
        <v>943.24000000000001</v>
      </c>
      <c r="R5741" s="37">
        <f t="shared" si="635"/>
        <v>943.24000000000001</v>
      </c>
      <c r="T5741" s="38"/>
      <c r="U5741" s="38"/>
      <c r="V5741" s="38"/>
    </row>
    <row r="5742" ht="12.75">
      <c r="A5742" s="27">
        <v>5730</v>
      </c>
      <c r="B5742" s="28" t="s">
        <v>10545</v>
      </c>
      <c r="C5742" s="29" t="s">
        <v>10546</v>
      </c>
      <c r="D5742" s="30" t="s">
        <v>30</v>
      </c>
      <c r="E5742" s="31">
        <v>1</v>
      </c>
      <c r="F5742" s="32"/>
      <c r="G5742" s="32"/>
      <c r="H5742" s="32"/>
      <c r="I5742" s="33">
        <v>641.45000000000005</v>
      </c>
      <c r="J5742" s="33">
        <v>663.89999999999998</v>
      </c>
      <c r="K5742" s="33">
        <v>652.35000000000002</v>
      </c>
      <c r="L5742" s="21">
        <f t="shared" si="630"/>
        <v>652.56666666666661</v>
      </c>
      <c r="M5742" s="34">
        <f t="shared" si="631"/>
        <v>11.226568190383585</v>
      </c>
      <c r="N5742" s="34">
        <f t="shared" si="632"/>
        <v>1.7203710768325462</v>
      </c>
      <c r="O5742" s="35">
        <f t="shared" si="633"/>
        <v>652.56666666666661</v>
      </c>
      <c r="P5742" s="35">
        <f t="shared" si="634"/>
        <v>652.56666666666661</v>
      </c>
      <c r="Q5742" s="39">
        <f t="shared" si="636"/>
        <v>652.57000000000005</v>
      </c>
      <c r="R5742" s="37">
        <f t="shared" si="635"/>
        <v>652.57000000000005</v>
      </c>
      <c r="T5742" s="38"/>
      <c r="U5742" s="38"/>
      <c r="V5742" s="38"/>
    </row>
    <row r="5743" ht="12.75">
      <c r="A5743" s="27">
        <v>5731</v>
      </c>
      <c r="B5743" s="28" t="s">
        <v>10547</v>
      </c>
      <c r="C5743" s="29" t="s">
        <v>10548</v>
      </c>
      <c r="D5743" s="30" t="s">
        <v>30</v>
      </c>
      <c r="E5743" s="31">
        <v>1</v>
      </c>
      <c r="F5743" s="32"/>
      <c r="G5743" s="32"/>
      <c r="H5743" s="32"/>
      <c r="I5743" s="33">
        <v>703.42999999999995</v>
      </c>
      <c r="J5743" s="33">
        <v>723.13</v>
      </c>
      <c r="K5743" s="33">
        <v>723.83000000000004</v>
      </c>
      <c r="L5743" s="21">
        <f t="shared" si="630"/>
        <v>716.79666666666662</v>
      </c>
      <c r="M5743" s="34">
        <f t="shared" si="631"/>
        <v>11.581162866195012</v>
      </c>
      <c r="N5743" s="34">
        <f t="shared" si="632"/>
        <v>1.6156831364815236</v>
      </c>
      <c r="O5743" s="35">
        <f t="shared" si="633"/>
        <v>716.79666666666662</v>
      </c>
      <c r="P5743" s="35">
        <f t="shared" si="634"/>
        <v>716.79666666666662</v>
      </c>
      <c r="Q5743" s="39">
        <f t="shared" si="636"/>
        <v>716.80000000000007</v>
      </c>
      <c r="R5743" s="37">
        <f t="shared" si="635"/>
        <v>716.80000000000007</v>
      </c>
      <c r="T5743" s="38"/>
      <c r="U5743" s="38"/>
      <c r="V5743" s="38"/>
    </row>
    <row r="5744" ht="12.75">
      <c r="A5744" s="27">
        <v>5732</v>
      </c>
      <c r="B5744" s="28" t="s">
        <v>10549</v>
      </c>
      <c r="C5744" s="29" t="s">
        <v>10550</v>
      </c>
      <c r="D5744" s="30" t="s">
        <v>30</v>
      </c>
      <c r="E5744" s="31">
        <v>1</v>
      </c>
      <c r="F5744" s="32"/>
      <c r="G5744" s="32"/>
      <c r="H5744" s="32"/>
      <c r="I5744" s="33">
        <v>3027.54</v>
      </c>
      <c r="J5744" s="33">
        <v>3103.23</v>
      </c>
      <c r="K5744" s="33">
        <v>3057.8200000000002</v>
      </c>
      <c r="L5744" s="21">
        <f t="shared" si="630"/>
        <v>3062.8633333333332</v>
      </c>
      <c r="M5744" s="34">
        <f t="shared" si="631"/>
        <v>38.096199722982014</v>
      </c>
      <c r="N5744" s="34">
        <f t="shared" si="632"/>
        <v>1.2438099770361508</v>
      </c>
      <c r="O5744" s="35">
        <f t="shared" si="633"/>
        <v>3062.8633333333332</v>
      </c>
      <c r="P5744" s="35">
        <f t="shared" si="634"/>
        <v>3062.8633333333332</v>
      </c>
      <c r="Q5744" s="39">
        <f t="shared" si="636"/>
        <v>3062.8600000000001</v>
      </c>
      <c r="R5744" s="37">
        <f t="shared" si="635"/>
        <v>3062.8600000000001</v>
      </c>
      <c r="T5744" s="38"/>
      <c r="U5744" s="38"/>
      <c r="V5744" s="38"/>
    </row>
    <row r="5745" ht="12.75">
      <c r="A5745" s="27">
        <v>5733</v>
      </c>
      <c r="B5745" s="28" t="s">
        <v>10551</v>
      </c>
      <c r="C5745" s="29" t="s">
        <v>10552</v>
      </c>
      <c r="D5745" s="30" t="s">
        <v>30</v>
      </c>
      <c r="E5745" s="31">
        <v>1</v>
      </c>
      <c r="F5745" s="32"/>
      <c r="G5745" s="32"/>
      <c r="H5745" s="32"/>
      <c r="I5745" s="33">
        <v>666.25</v>
      </c>
      <c r="J5745" s="33">
        <v>675.58000000000004</v>
      </c>
      <c r="K5745" s="33">
        <v>686.24000000000001</v>
      </c>
      <c r="L5745" s="21">
        <f t="shared" si="630"/>
        <v>676.02333333333331</v>
      </c>
      <c r="M5745" s="34">
        <f t="shared" si="631"/>
        <v>10.002371385493213</v>
      </c>
      <c r="N5745" s="34">
        <f t="shared" si="632"/>
        <v>1.4795896668497459</v>
      </c>
      <c r="O5745" s="35">
        <f t="shared" si="633"/>
        <v>676.02333333333331</v>
      </c>
      <c r="P5745" s="35">
        <f t="shared" si="634"/>
        <v>676.02333333333331</v>
      </c>
      <c r="Q5745" s="39">
        <f t="shared" si="636"/>
        <v>676.01999999999998</v>
      </c>
      <c r="R5745" s="37">
        <f t="shared" si="635"/>
        <v>676.01999999999998</v>
      </c>
      <c r="T5745" s="38"/>
      <c r="U5745" s="38"/>
      <c r="V5745" s="38"/>
    </row>
    <row r="5746" ht="23.25">
      <c r="A5746" s="27">
        <v>5734</v>
      </c>
      <c r="B5746" s="28" t="s">
        <v>10553</v>
      </c>
      <c r="C5746" s="29" t="s">
        <v>10554</v>
      </c>
      <c r="D5746" s="30" t="s">
        <v>30</v>
      </c>
      <c r="E5746" s="31">
        <v>1</v>
      </c>
      <c r="F5746" s="32"/>
      <c r="G5746" s="32"/>
      <c r="H5746" s="32"/>
      <c r="I5746" s="33">
        <v>669.34000000000003</v>
      </c>
      <c r="J5746" s="33">
        <v>674.02999999999997</v>
      </c>
      <c r="K5746" s="33">
        <v>689.41999999999996</v>
      </c>
      <c r="L5746" s="21">
        <f t="shared" si="630"/>
        <v>677.59666666666669</v>
      </c>
      <c r="M5746" s="34">
        <f t="shared" si="631"/>
        <v>10.504400665118057</v>
      </c>
      <c r="N5746" s="34">
        <f t="shared" si="632"/>
        <v>1.550243851817166</v>
      </c>
      <c r="O5746" s="35">
        <f t="shared" si="633"/>
        <v>677.59666666666658</v>
      </c>
      <c r="P5746" s="35">
        <f t="shared" si="634"/>
        <v>677.59666666666669</v>
      </c>
      <c r="Q5746" s="39">
        <f t="shared" si="636"/>
        <v>677.60000000000002</v>
      </c>
      <c r="R5746" s="37">
        <f t="shared" si="635"/>
        <v>677.60000000000002</v>
      </c>
      <c r="T5746" s="38"/>
      <c r="U5746" s="38"/>
      <c r="V5746" s="38"/>
    </row>
    <row r="5747" ht="12.75">
      <c r="A5747" s="27">
        <v>5735</v>
      </c>
      <c r="B5747" s="28" t="s">
        <v>10555</v>
      </c>
      <c r="C5747" s="29" t="s">
        <v>10556</v>
      </c>
      <c r="D5747" s="30" t="s">
        <v>30</v>
      </c>
      <c r="E5747" s="31">
        <v>1</v>
      </c>
      <c r="F5747" s="32"/>
      <c r="G5747" s="32"/>
      <c r="H5747" s="32"/>
      <c r="I5747" s="33">
        <v>405.94</v>
      </c>
      <c r="J5747" s="33">
        <v>418.51999999999998</v>
      </c>
      <c r="K5747" s="33">
        <v>408.77999999999997</v>
      </c>
      <c r="L5747" s="21">
        <f t="shared" si="630"/>
        <v>411.07999999999998</v>
      </c>
      <c r="M5747" s="34">
        <f t="shared" si="631"/>
        <v>6.5978481340509756</v>
      </c>
      <c r="N5747" s="34">
        <f t="shared" si="632"/>
        <v>1.6050034382725933</v>
      </c>
      <c r="O5747" s="35">
        <f t="shared" si="633"/>
        <v>411.07999999999998</v>
      </c>
      <c r="P5747" s="35">
        <f t="shared" si="634"/>
        <v>411.07999999999998</v>
      </c>
      <c r="Q5747" s="39">
        <f t="shared" si="636"/>
        <v>411.07999999999998</v>
      </c>
      <c r="R5747" s="37">
        <f t="shared" si="635"/>
        <v>411.07999999999998</v>
      </c>
      <c r="T5747" s="38"/>
      <c r="U5747" s="38"/>
      <c r="V5747" s="38"/>
    </row>
    <row r="5748" ht="12.75">
      <c r="A5748" s="27">
        <v>5736</v>
      </c>
      <c r="B5748" s="28" t="s">
        <v>10555</v>
      </c>
      <c r="C5748" s="29" t="s">
        <v>10557</v>
      </c>
      <c r="D5748" s="30" t="s">
        <v>30</v>
      </c>
      <c r="E5748" s="31">
        <v>1</v>
      </c>
      <c r="F5748" s="32"/>
      <c r="G5748" s="32"/>
      <c r="H5748" s="32"/>
      <c r="I5748" s="33">
        <v>480.30000000000001</v>
      </c>
      <c r="J5748" s="33">
        <v>488.94999999999999</v>
      </c>
      <c r="K5748" s="33">
        <v>492.31</v>
      </c>
      <c r="L5748" s="21">
        <f t="shared" si="630"/>
        <v>487.18666666666667</v>
      </c>
      <c r="M5748" s="34">
        <f t="shared" si="631"/>
        <v>6.196130512935734</v>
      </c>
      <c r="N5748" s="34">
        <f t="shared" si="632"/>
        <v>1.2718185732236242</v>
      </c>
      <c r="O5748" s="35">
        <f t="shared" si="633"/>
        <v>487.18666666666661</v>
      </c>
      <c r="P5748" s="35">
        <f t="shared" si="634"/>
        <v>487.18666666666667</v>
      </c>
      <c r="Q5748" s="39">
        <f t="shared" si="636"/>
        <v>487.19</v>
      </c>
      <c r="R5748" s="37">
        <f t="shared" si="635"/>
        <v>487.19</v>
      </c>
      <c r="T5748" s="38"/>
      <c r="U5748" s="38"/>
      <c r="V5748" s="38"/>
    </row>
    <row r="5749" ht="12.75">
      <c r="A5749" s="27">
        <v>5737</v>
      </c>
      <c r="B5749" s="28" t="s">
        <v>10558</v>
      </c>
      <c r="C5749" s="29" t="s">
        <v>10559</v>
      </c>
      <c r="D5749" s="30" t="s">
        <v>30</v>
      </c>
      <c r="E5749" s="31">
        <v>1</v>
      </c>
      <c r="F5749" s="32"/>
      <c r="G5749" s="32"/>
      <c r="H5749" s="32"/>
      <c r="I5749" s="33">
        <v>1211.6500000000001</v>
      </c>
      <c r="J5749" s="33">
        <v>1258.9000000000001</v>
      </c>
      <c r="K5749" s="33">
        <v>1239.52</v>
      </c>
      <c r="L5749" s="21">
        <f t="shared" si="630"/>
        <v>1236.6900000000001</v>
      </c>
      <c r="M5749" s="34">
        <f t="shared" si="631"/>
        <v>23.751785196064731</v>
      </c>
      <c r="N5749" s="34">
        <f t="shared" si="632"/>
        <v>1.9205932930697853</v>
      </c>
      <c r="O5749" s="35">
        <f t="shared" si="633"/>
        <v>1236.6900000000001</v>
      </c>
      <c r="P5749" s="35">
        <f t="shared" si="634"/>
        <v>1236.6900000000001</v>
      </c>
      <c r="Q5749" s="39">
        <f t="shared" si="636"/>
        <v>1236.6900000000001</v>
      </c>
      <c r="R5749" s="37">
        <f t="shared" si="635"/>
        <v>1236.6900000000001</v>
      </c>
      <c r="T5749" s="38"/>
      <c r="U5749" s="38"/>
      <c r="V5749" s="38"/>
    </row>
    <row r="5750" ht="12.75">
      <c r="A5750" s="27">
        <v>5738</v>
      </c>
      <c r="B5750" s="28" t="s">
        <v>10560</v>
      </c>
      <c r="C5750" s="29" t="s">
        <v>10561</v>
      </c>
      <c r="D5750" s="30" t="s">
        <v>30</v>
      </c>
      <c r="E5750" s="31">
        <v>1</v>
      </c>
      <c r="F5750" s="32"/>
      <c r="G5750" s="32"/>
      <c r="H5750" s="32"/>
      <c r="I5750" s="33">
        <v>266.5</v>
      </c>
      <c r="J5750" s="33">
        <v>277.69</v>
      </c>
      <c r="K5750" s="33">
        <v>271.30000000000001</v>
      </c>
      <c r="L5750" s="21">
        <f t="shared" si="630"/>
        <v>271.82999999999998</v>
      </c>
      <c r="M5750" s="34">
        <f t="shared" si="631"/>
        <v>5.6137955074975778</v>
      </c>
      <c r="N5750" s="34">
        <f t="shared" si="632"/>
        <v>2.0651861485110468</v>
      </c>
      <c r="O5750" s="35">
        <f t="shared" si="633"/>
        <v>271.82999999999998</v>
      </c>
      <c r="P5750" s="35">
        <f t="shared" si="634"/>
        <v>271.82999999999998</v>
      </c>
      <c r="Q5750" s="39">
        <f t="shared" si="636"/>
        <v>271.82999999999998</v>
      </c>
      <c r="R5750" s="37">
        <f t="shared" si="635"/>
        <v>271.82999999999998</v>
      </c>
      <c r="T5750" s="38"/>
      <c r="U5750" s="38"/>
      <c r="V5750" s="38"/>
    </row>
    <row r="5751" ht="12.75">
      <c r="A5751" s="27">
        <v>5739</v>
      </c>
      <c r="B5751" s="28" t="s">
        <v>10562</v>
      </c>
      <c r="C5751" s="29" t="s">
        <v>10563</v>
      </c>
      <c r="D5751" s="30" t="s">
        <v>30</v>
      </c>
      <c r="E5751" s="31">
        <v>1</v>
      </c>
      <c r="F5751" s="32"/>
      <c r="G5751" s="32"/>
      <c r="H5751" s="32"/>
      <c r="I5751" s="33">
        <v>5125.4300000000003</v>
      </c>
      <c r="J5751" s="33">
        <v>5156.1800000000003</v>
      </c>
      <c r="K5751" s="33">
        <v>5186.9399999999996</v>
      </c>
      <c r="L5751" s="21">
        <f t="shared" si="630"/>
        <v>5156.1833333333334</v>
      </c>
      <c r="M5751" s="34">
        <f t="shared" si="631"/>
        <v>30.75500013547898</v>
      </c>
      <c r="N5751" s="34">
        <f t="shared" si="632"/>
        <v>0.59646832060171728</v>
      </c>
      <c r="O5751" s="35">
        <f t="shared" si="633"/>
        <v>5156.1833333333325</v>
      </c>
      <c r="P5751" s="35">
        <f t="shared" si="634"/>
        <v>5156.1833333333334</v>
      </c>
      <c r="Q5751" s="39">
        <f t="shared" si="636"/>
        <v>5156.1800000000003</v>
      </c>
      <c r="R5751" s="37">
        <f t="shared" si="635"/>
        <v>5156.1800000000003</v>
      </c>
      <c r="T5751" s="38"/>
      <c r="U5751" s="38"/>
      <c r="V5751" s="38"/>
    </row>
    <row r="5752" ht="12.75">
      <c r="A5752" s="27">
        <v>5740</v>
      </c>
      <c r="B5752" s="28" t="s">
        <v>10564</v>
      </c>
      <c r="C5752" s="29" t="s">
        <v>10565</v>
      </c>
      <c r="D5752" s="30" t="s">
        <v>30</v>
      </c>
      <c r="E5752" s="31">
        <v>1</v>
      </c>
      <c r="F5752" s="32"/>
      <c r="G5752" s="32"/>
      <c r="H5752" s="32"/>
      <c r="I5752" s="33">
        <v>1735.3399999999999</v>
      </c>
      <c r="J5752" s="33">
        <v>1778.72</v>
      </c>
      <c r="K5752" s="33">
        <v>1752.6900000000001</v>
      </c>
      <c r="L5752" s="21">
        <f t="shared" si="630"/>
        <v>1755.5833333333333</v>
      </c>
      <c r="M5752" s="34">
        <f t="shared" si="631"/>
        <v>21.834253670170078</v>
      </c>
      <c r="N5752" s="34">
        <f t="shared" si="632"/>
        <v>1.2437036314712153</v>
      </c>
      <c r="O5752" s="35">
        <f t="shared" si="633"/>
        <v>1755.5833333333333</v>
      </c>
      <c r="P5752" s="35">
        <f t="shared" si="634"/>
        <v>1755.5833333333333</v>
      </c>
      <c r="Q5752" s="39">
        <f t="shared" si="636"/>
        <v>1755.5799999999999</v>
      </c>
      <c r="R5752" s="37">
        <f t="shared" si="635"/>
        <v>1755.5799999999999</v>
      </c>
      <c r="T5752" s="38"/>
      <c r="U5752" s="38"/>
      <c r="V5752" s="38"/>
    </row>
    <row r="5753" ht="12.75">
      <c r="A5753" s="27">
        <v>5741</v>
      </c>
      <c r="B5753" s="28" t="s">
        <v>10564</v>
      </c>
      <c r="C5753" s="29" t="s">
        <v>10566</v>
      </c>
      <c r="D5753" s="30" t="s">
        <v>30</v>
      </c>
      <c r="E5753" s="31">
        <v>1</v>
      </c>
      <c r="F5753" s="32"/>
      <c r="G5753" s="32"/>
      <c r="H5753" s="32"/>
      <c r="I5753" s="33">
        <v>1735.3399999999999</v>
      </c>
      <c r="J5753" s="33">
        <v>1775.25</v>
      </c>
      <c r="K5753" s="33">
        <v>1801.28</v>
      </c>
      <c r="L5753" s="21">
        <f t="shared" si="630"/>
        <v>1770.6233333333332</v>
      </c>
      <c r="M5753" s="34">
        <f t="shared" si="631"/>
        <v>33.212579444140367</v>
      </c>
      <c r="N5753" s="34">
        <f t="shared" si="632"/>
        <v>1.8757563406563247</v>
      </c>
      <c r="O5753" s="35">
        <f t="shared" si="633"/>
        <v>1770.6233333333332</v>
      </c>
      <c r="P5753" s="35">
        <f t="shared" si="634"/>
        <v>1770.6233333333332</v>
      </c>
      <c r="Q5753" s="39">
        <f t="shared" si="636"/>
        <v>1770.6200000000001</v>
      </c>
      <c r="R5753" s="37">
        <f t="shared" si="635"/>
        <v>1770.6200000000001</v>
      </c>
      <c r="T5753" s="38"/>
      <c r="U5753" s="38"/>
      <c r="V5753" s="38"/>
    </row>
    <row r="5754" ht="12.75">
      <c r="A5754" s="27">
        <v>5742</v>
      </c>
      <c r="B5754" s="28" t="s">
        <v>10567</v>
      </c>
      <c r="C5754" s="29" t="s">
        <v>10568</v>
      </c>
      <c r="D5754" s="30" t="s">
        <v>30</v>
      </c>
      <c r="E5754" s="31">
        <v>1</v>
      </c>
      <c r="F5754" s="32"/>
      <c r="G5754" s="32"/>
      <c r="H5754" s="32"/>
      <c r="I5754" s="33">
        <v>1735.3399999999999</v>
      </c>
      <c r="J5754" s="33">
        <v>1792.6099999999999</v>
      </c>
      <c r="K5754" s="33">
        <v>1780.46</v>
      </c>
      <c r="L5754" s="21">
        <f t="shared" si="630"/>
        <v>1769.47</v>
      </c>
      <c r="M5754" s="34">
        <f t="shared" si="631"/>
        <v>30.175292873475161</v>
      </c>
      <c r="N5754" s="34">
        <f t="shared" si="632"/>
        <v>1.7053294417805989</v>
      </c>
      <c r="O5754" s="35">
        <f t="shared" si="633"/>
        <v>1769.4699999999998</v>
      </c>
      <c r="P5754" s="35">
        <f t="shared" si="634"/>
        <v>1769.47</v>
      </c>
      <c r="Q5754" s="39">
        <f t="shared" si="636"/>
        <v>1769.47</v>
      </c>
      <c r="R5754" s="37">
        <f t="shared" si="635"/>
        <v>1769.47</v>
      </c>
      <c r="T5754" s="38"/>
      <c r="U5754" s="38"/>
      <c r="V5754" s="38"/>
    </row>
    <row r="5755" ht="12.75">
      <c r="A5755" s="27">
        <v>5743</v>
      </c>
      <c r="B5755" s="28" t="s">
        <v>10567</v>
      </c>
      <c r="C5755" s="29" t="s">
        <v>10569</v>
      </c>
      <c r="D5755" s="30" t="s">
        <v>30</v>
      </c>
      <c r="E5755" s="31">
        <v>1</v>
      </c>
      <c r="F5755" s="32"/>
      <c r="G5755" s="32"/>
      <c r="H5755" s="32"/>
      <c r="I5755" s="33">
        <v>1735.3399999999999</v>
      </c>
      <c r="J5755" s="33">
        <v>1796.0799999999999</v>
      </c>
      <c r="K5755" s="33">
        <v>1787.4000000000001</v>
      </c>
      <c r="L5755" s="21">
        <f t="shared" si="630"/>
        <v>1772.9399999999998</v>
      </c>
      <c r="M5755" s="34">
        <f t="shared" si="631"/>
        <v>32.850503801311824</v>
      </c>
      <c r="N5755" s="34">
        <f t="shared" si="632"/>
        <v>1.8528829966785016</v>
      </c>
      <c r="O5755" s="35">
        <f t="shared" si="633"/>
        <v>1772.9399999999998</v>
      </c>
      <c r="P5755" s="35">
        <f t="shared" si="634"/>
        <v>1772.9399999999998</v>
      </c>
      <c r="Q5755" s="39">
        <f t="shared" si="636"/>
        <v>1772.9400000000001</v>
      </c>
      <c r="R5755" s="37">
        <f t="shared" si="635"/>
        <v>1772.9400000000001</v>
      </c>
      <c r="T5755" s="38"/>
      <c r="U5755" s="38"/>
      <c r="V5755" s="38"/>
    </row>
    <row r="5756" ht="12.75">
      <c r="A5756" s="27">
        <v>5744</v>
      </c>
      <c r="B5756" s="28" t="s">
        <v>10570</v>
      </c>
      <c r="C5756" s="29" t="s">
        <v>10571</v>
      </c>
      <c r="D5756" s="30" t="s">
        <v>30</v>
      </c>
      <c r="E5756" s="31">
        <v>1</v>
      </c>
      <c r="F5756" s="32"/>
      <c r="G5756" s="32"/>
      <c r="H5756" s="32"/>
      <c r="I5756" s="33">
        <v>2491.4200000000001</v>
      </c>
      <c r="J5756" s="33">
        <v>2523.8099999999999</v>
      </c>
      <c r="K5756" s="33">
        <v>2591.0799999999999</v>
      </c>
      <c r="L5756" s="21">
        <f t="shared" si="630"/>
        <v>2535.4366666666665</v>
      </c>
      <c r="M5756" s="34">
        <f t="shared" si="631"/>
        <v>50.837126525142303</v>
      </c>
      <c r="N5756" s="34">
        <f t="shared" si="632"/>
        <v>2.0050639478988752</v>
      </c>
      <c r="O5756" s="35">
        <f t="shared" si="633"/>
        <v>2535.4366666666665</v>
      </c>
      <c r="P5756" s="35">
        <f t="shared" si="634"/>
        <v>2535.4366666666665</v>
      </c>
      <c r="Q5756" s="39">
        <f t="shared" si="636"/>
        <v>2535.4400000000001</v>
      </c>
      <c r="R5756" s="37">
        <f t="shared" si="635"/>
        <v>2535.4400000000001</v>
      </c>
      <c r="T5756" s="38"/>
      <c r="U5756" s="38"/>
      <c r="V5756" s="38"/>
    </row>
    <row r="5757" ht="12.75">
      <c r="A5757" s="27">
        <v>5745</v>
      </c>
      <c r="B5757" s="28" t="s">
        <v>10572</v>
      </c>
      <c r="C5757" s="29" t="s">
        <v>10573</v>
      </c>
      <c r="D5757" s="30" t="s">
        <v>30</v>
      </c>
      <c r="E5757" s="31">
        <v>1</v>
      </c>
      <c r="F5757" s="32"/>
      <c r="G5757" s="32"/>
      <c r="H5757" s="32"/>
      <c r="I5757" s="33">
        <v>1546.3199999999999</v>
      </c>
      <c r="J5757" s="33">
        <v>1581.8900000000001</v>
      </c>
      <c r="K5757" s="33">
        <v>1609.72</v>
      </c>
      <c r="L5757" s="21">
        <f t="shared" si="630"/>
        <v>1579.3100000000002</v>
      </c>
      <c r="M5757" s="34">
        <f t="shared" si="631"/>
        <v>31.778645345577637</v>
      </c>
      <c r="N5757" s="34">
        <f t="shared" si="632"/>
        <v>2.0121854066381921</v>
      </c>
      <c r="O5757" s="35">
        <f t="shared" si="633"/>
        <v>1579.3099999999999</v>
      </c>
      <c r="P5757" s="35">
        <f t="shared" si="634"/>
        <v>1579.3100000000002</v>
      </c>
      <c r="Q5757" s="39">
        <f t="shared" si="636"/>
        <v>1579.3099999999999</v>
      </c>
      <c r="R5757" s="37">
        <f t="shared" si="635"/>
        <v>1579.3099999999999</v>
      </c>
      <c r="T5757" s="38"/>
      <c r="U5757" s="38"/>
      <c r="V5757" s="38"/>
    </row>
    <row r="5758" ht="12.75">
      <c r="A5758" s="27">
        <v>5746</v>
      </c>
      <c r="B5758" s="28" t="s">
        <v>10572</v>
      </c>
      <c r="C5758" s="29" t="s">
        <v>10574</v>
      </c>
      <c r="D5758" s="30" t="s">
        <v>30</v>
      </c>
      <c r="E5758" s="31">
        <v>1</v>
      </c>
      <c r="F5758" s="32"/>
      <c r="G5758" s="32"/>
      <c r="H5758" s="32"/>
      <c r="I5758" s="33">
        <v>2602.9899999999998</v>
      </c>
      <c r="J5758" s="33">
        <v>2660.2600000000002</v>
      </c>
      <c r="K5758" s="33">
        <v>2681.0799999999999</v>
      </c>
      <c r="L5758" s="21">
        <f t="shared" si="630"/>
        <v>2648.1100000000001</v>
      </c>
      <c r="M5758" s="34">
        <f t="shared" si="631"/>
        <v>40.437963598579124</v>
      </c>
      <c r="N5758" s="34">
        <f t="shared" si="632"/>
        <v>1.5270499940931124</v>
      </c>
      <c r="O5758" s="35">
        <f t="shared" si="633"/>
        <v>2648.1099999999997</v>
      </c>
      <c r="P5758" s="35">
        <f t="shared" si="634"/>
        <v>2648.1100000000001</v>
      </c>
      <c r="Q5758" s="39">
        <f t="shared" si="636"/>
        <v>2648.1100000000001</v>
      </c>
      <c r="R5758" s="37">
        <f t="shared" si="635"/>
        <v>2648.1100000000001</v>
      </c>
      <c r="T5758" s="38"/>
      <c r="U5758" s="38"/>
      <c r="V5758" s="38"/>
    </row>
    <row r="5759" ht="12.75">
      <c r="A5759" s="27">
        <v>5747</v>
      </c>
      <c r="B5759" s="28" t="s">
        <v>10575</v>
      </c>
      <c r="C5759" s="29" t="s">
        <v>10576</v>
      </c>
      <c r="D5759" s="30" t="s">
        <v>30</v>
      </c>
      <c r="E5759" s="31">
        <v>1</v>
      </c>
      <c r="F5759" s="32"/>
      <c r="G5759" s="32"/>
      <c r="H5759" s="32"/>
      <c r="I5759" s="33">
        <v>2026.6199999999999</v>
      </c>
      <c r="J5759" s="33">
        <v>2089.4499999999998</v>
      </c>
      <c r="K5759" s="33">
        <v>2071.21</v>
      </c>
      <c r="L5759" s="21">
        <f t="shared" si="630"/>
        <v>2062.4266666666667</v>
      </c>
      <c r="M5759" s="34">
        <f t="shared" si="631"/>
        <v>32.322785049146567</v>
      </c>
      <c r="N5759" s="34">
        <f t="shared" si="632"/>
        <v>1.5672210591316329</v>
      </c>
      <c r="O5759" s="35">
        <f t="shared" si="633"/>
        <v>2062.4266666666663</v>
      </c>
      <c r="P5759" s="35">
        <f t="shared" si="634"/>
        <v>2062.4266666666667</v>
      </c>
      <c r="Q5759" s="39">
        <f t="shared" si="636"/>
        <v>2062.4299999999998</v>
      </c>
      <c r="R5759" s="37">
        <f t="shared" si="635"/>
        <v>2062.4299999999998</v>
      </c>
      <c r="T5759" s="38"/>
      <c r="U5759" s="38"/>
      <c r="V5759" s="38"/>
    </row>
    <row r="5760" ht="12.75">
      <c r="A5760" s="27">
        <v>5748</v>
      </c>
      <c r="B5760" s="28" t="s">
        <v>10575</v>
      </c>
      <c r="C5760" s="29" t="s">
        <v>10577</v>
      </c>
      <c r="D5760" s="30" t="s">
        <v>30</v>
      </c>
      <c r="E5760" s="31">
        <v>1</v>
      </c>
      <c r="F5760" s="32"/>
      <c r="G5760" s="32"/>
      <c r="H5760" s="32"/>
      <c r="I5760" s="33">
        <v>2097.8899999999999</v>
      </c>
      <c r="J5760" s="33">
        <v>2175.5100000000002</v>
      </c>
      <c r="K5760" s="33">
        <v>2177.6100000000001</v>
      </c>
      <c r="L5760" s="21">
        <f t="shared" si="630"/>
        <v>2150.3366666666666</v>
      </c>
      <c r="M5760" s="34">
        <f t="shared" si="631"/>
        <v>45.432280741047428</v>
      </c>
      <c r="N5760" s="34">
        <f t="shared" si="632"/>
        <v>2.1127984954781081</v>
      </c>
      <c r="O5760" s="35">
        <f t="shared" si="633"/>
        <v>2150.3366666666666</v>
      </c>
      <c r="P5760" s="35">
        <f t="shared" si="634"/>
        <v>2150.3366666666666</v>
      </c>
      <c r="Q5760" s="39">
        <f t="shared" si="636"/>
        <v>2150.3400000000001</v>
      </c>
      <c r="R5760" s="37">
        <f t="shared" si="635"/>
        <v>2150.3400000000001</v>
      </c>
      <c r="T5760" s="38"/>
      <c r="U5760" s="38"/>
      <c r="V5760" s="38"/>
    </row>
    <row r="5761" ht="12.75">
      <c r="A5761" s="27">
        <v>5749</v>
      </c>
      <c r="B5761" s="28" t="s">
        <v>10575</v>
      </c>
      <c r="C5761" s="29" t="s">
        <v>10578</v>
      </c>
      <c r="D5761" s="30" t="s">
        <v>30</v>
      </c>
      <c r="E5761" s="31">
        <v>1</v>
      </c>
      <c r="F5761" s="32"/>
      <c r="G5761" s="32"/>
      <c r="H5761" s="32"/>
      <c r="I5761" s="33">
        <v>6501.3000000000002</v>
      </c>
      <c r="J5761" s="33">
        <v>6735.3500000000004</v>
      </c>
      <c r="K5761" s="33">
        <v>6605.3199999999997</v>
      </c>
      <c r="L5761" s="21">
        <f t="shared" si="630"/>
        <v>6613.9900000000007</v>
      </c>
      <c r="M5761" s="34">
        <f t="shared" si="631"/>
        <v>117.26562710359769</v>
      </c>
      <c r="N5761" s="34">
        <f t="shared" si="632"/>
        <v>1.7729937164041323</v>
      </c>
      <c r="O5761" s="35">
        <f t="shared" si="633"/>
        <v>6613.9899999999998</v>
      </c>
      <c r="P5761" s="35">
        <f t="shared" si="634"/>
        <v>6613.9900000000007</v>
      </c>
      <c r="Q5761" s="39">
        <f t="shared" si="636"/>
        <v>6613.9899999999998</v>
      </c>
      <c r="R5761" s="37">
        <f t="shared" si="635"/>
        <v>6613.9899999999998</v>
      </c>
      <c r="T5761" s="38"/>
      <c r="U5761" s="38"/>
      <c r="V5761" s="38"/>
    </row>
    <row r="5762" ht="12.75">
      <c r="A5762" s="27">
        <v>5750</v>
      </c>
      <c r="B5762" s="28" t="s">
        <v>10579</v>
      </c>
      <c r="C5762" s="29" t="s">
        <v>10580</v>
      </c>
      <c r="D5762" s="30" t="s">
        <v>30</v>
      </c>
      <c r="E5762" s="31">
        <v>1</v>
      </c>
      <c r="F5762" s="32"/>
      <c r="G5762" s="32"/>
      <c r="H5762" s="32"/>
      <c r="I5762" s="33">
        <v>6529.1700000000001</v>
      </c>
      <c r="J5762" s="33">
        <v>6796.8699999999999</v>
      </c>
      <c r="K5762" s="33">
        <v>6653.2200000000003</v>
      </c>
      <c r="L5762" s="21">
        <f t="shared" si="630"/>
        <v>6659.753333333334</v>
      </c>
      <c r="M5762" s="34">
        <f t="shared" si="631"/>
        <v>133.96953322801909</v>
      </c>
      <c r="N5762" s="34">
        <f t="shared" si="632"/>
        <v>2.0116290577531761</v>
      </c>
      <c r="O5762" s="35">
        <f t="shared" si="633"/>
        <v>6659.753333333334</v>
      </c>
      <c r="P5762" s="35">
        <f t="shared" si="634"/>
        <v>6659.753333333334</v>
      </c>
      <c r="Q5762" s="39">
        <f t="shared" si="636"/>
        <v>6659.75</v>
      </c>
      <c r="R5762" s="37">
        <f t="shared" si="635"/>
        <v>6659.75</v>
      </c>
      <c r="T5762" s="38"/>
      <c r="U5762" s="38"/>
      <c r="V5762" s="38"/>
    </row>
    <row r="5763" ht="12.75">
      <c r="A5763" s="27">
        <v>5751</v>
      </c>
      <c r="B5763" s="28" t="s">
        <v>10579</v>
      </c>
      <c r="C5763" s="29" t="s">
        <v>10581</v>
      </c>
      <c r="D5763" s="30" t="s">
        <v>30</v>
      </c>
      <c r="E5763" s="31">
        <v>1</v>
      </c>
      <c r="F5763" s="32"/>
      <c r="G5763" s="32"/>
      <c r="H5763" s="32"/>
      <c r="I5763" s="33">
        <v>5429.1099999999997</v>
      </c>
      <c r="J5763" s="33">
        <v>5602.8400000000001</v>
      </c>
      <c r="K5763" s="33">
        <v>5646.2700000000004</v>
      </c>
      <c r="L5763" s="21">
        <f t="shared" si="630"/>
        <v>5559.4066666666668</v>
      </c>
      <c r="M5763" s="34">
        <f t="shared" si="631"/>
        <v>114.9106489118107</v>
      </c>
      <c r="N5763" s="34">
        <f t="shared" si="632"/>
        <v>2.0669588645277019</v>
      </c>
      <c r="O5763" s="35">
        <f t="shared" si="633"/>
        <v>5559.4066666666668</v>
      </c>
      <c r="P5763" s="35">
        <f t="shared" si="634"/>
        <v>5559.4066666666668</v>
      </c>
      <c r="Q5763" s="39">
        <f t="shared" si="636"/>
        <v>5559.4099999999999</v>
      </c>
      <c r="R5763" s="37">
        <f t="shared" si="635"/>
        <v>5559.4099999999999</v>
      </c>
      <c r="T5763" s="38"/>
      <c r="U5763" s="38"/>
      <c r="V5763" s="38"/>
    </row>
    <row r="5764" ht="12.75">
      <c r="A5764" s="27">
        <v>5752</v>
      </c>
      <c r="B5764" s="28" t="s">
        <v>10582</v>
      </c>
      <c r="C5764" s="29" t="s">
        <v>10583</v>
      </c>
      <c r="D5764" s="30" t="s">
        <v>30</v>
      </c>
      <c r="E5764" s="31">
        <v>1</v>
      </c>
      <c r="F5764" s="32"/>
      <c r="G5764" s="32"/>
      <c r="H5764" s="32"/>
      <c r="I5764" s="33">
        <v>1812.8199999999999</v>
      </c>
      <c r="J5764" s="33">
        <v>1841.8299999999999</v>
      </c>
      <c r="K5764" s="33">
        <v>1834.5699999999999</v>
      </c>
      <c r="L5764" s="21">
        <f t="shared" si="630"/>
        <v>1829.7399999999998</v>
      </c>
      <c r="M5764" s="34">
        <f t="shared" si="631"/>
        <v>15.096082273225722</v>
      </c>
      <c r="N5764" s="34">
        <f t="shared" si="632"/>
        <v>0.82503974735348862</v>
      </c>
      <c r="O5764" s="35">
        <f t="shared" si="633"/>
        <v>1829.7399999999998</v>
      </c>
      <c r="P5764" s="35">
        <f t="shared" si="634"/>
        <v>1829.7399999999998</v>
      </c>
      <c r="Q5764" s="39">
        <f t="shared" si="636"/>
        <v>1829.74</v>
      </c>
      <c r="R5764" s="37">
        <f t="shared" si="635"/>
        <v>1829.74</v>
      </c>
      <c r="T5764" s="38"/>
      <c r="U5764" s="38"/>
      <c r="V5764" s="38"/>
    </row>
    <row r="5765" ht="12.75">
      <c r="A5765" s="27">
        <v>5753</v>
      </c>
      <c r="B5765" s="28" t="s">
        <v>10584</v>
      </c>
      <c r="C5765" s="29" t="s">
        <v>10585</v>
      </c>
      <c r="D5765" s="30" t="s">
        <v>30</v>
      </c>
      <c r="E5765" s="31">
        <v>1</v>
      </c>
      <c r="F5765" s="32"/>
      <c r="G5765" s="32"/>
      <c r="H5765" s="32"/>
      <c r="I5765" s="33">
        <v>777.82000000000005</v>
      </c>
      <c r="J5765" s="33">
        <v>793.38</v>
      </c>
      <c r="K5765" s="33">
        <v>787.92999999999995</v>
      </c>
      <c r="L5765" s="21">
        <f t="shared" si="630"/>
        <v>786.37666666666667</v>
      </c>
      <c r="M5765" s="34">
        <f t="shared" si="631"/>
        <v>7.8954438338406785</v>
      </c>
      <c r="N5765" s="34">
        <f t="shared" si="632"/>
        <v>1.0040282435271493</v>
      </c>
      <c r="O5765" s="35">
        <f t="shared" si="633"/>
        <v>786.37666666666667</v>
      </c>
      <c r="P5765" s="35">
        <f t="shared" si="634"/>
        <v>786.37666666666667</v>
      </c>
      <c r="Q5765" s="39">
        <f t="shared" si="636"/>
        <v>786.38</v>
      </c>
      <c r="R5765" s="37">
        <f t="shared" si="635"/>
        <v>786.38</v>
      </c>
      <c r="T5765" s="38"/>
      <c r="U5765" s="38"/>
      <c r="V5765" s="38"/>
    </row>
    <row r="5766" ht="12.75">
      <c r="A5766" s="27">
        <v>5754</v>
      </c>
      <c r="B5766" s="28" t="s">
        <v>10586</v>
      </c>
      <c r="C5766" s="29" t="s">
        <v>10587</v>
      </c>
      <c r="D5766" s="30" t="s">
        <v>30</v>
      </c>
      <c r="E5766" s="31">
        <v>1</v>
      </c>
      <c r="F5766" s="32"/>
      <c r="G5766" s="32"/>
      <c r="H5766" s="32"/>
      <c r="I5766" s="33">
        <v>7709.8599999999997</v>
      </c>
      <c r="J5766" s="33">
        <v>7756.1199999999999</v>
      </c>
      <c r="K5766" s="33">
        <v>8018.25</v>
      </c>
      <c r="L5766" s="21">
        <f t="shared" si="630"/>
        <v>7828.0766666666668</v>
      </c>
      <c r="M5766" s="34">
        <f t="shared" si="631"/>
        <v>166.31121259053276</v>
      </c>
      <c r="N5766" s="34">
        <f t="shared" si="632"/>
        <v>2.1245475698866785</v>
      </c>
      <c r="O5766" s="35">
        <f t="shared" si="633"/>
        <v>7828.0766666666659</v>
      </c>
      <c r="P5766" s="35">
        <f t="shared" si="634"/>
        <v>7828.0766666666668</v>
      </c>
      <c r="Q5766" s="39">
        <f t="shared" si="636"/>
        <v>7828.0799999999999</v>
      </c>
      <c r="R5766" s="37">
        <f t="shared" si="635"/>
        <v>7828.0799999999999</v>
      </c>
      <c r="T5766" s="38"/>
      <c r="U5766" s="38"/>
      <c r="V5766" s="38"/>
    </row>
    <row r="5767" ht="12.75">
      <c r="A5767" s="27">
        <v>5755</v>
      </c>
      <c r="B5767" s="28" t="s">
        <v>10588</v>
      </c>
      <c r="C5767" s="29" t="s">
        <v>10589</v>
      </c>
      <c r="D5767" s="30" t="s">
        <v>30</v>
      </c>
      <c r="E5767" s="31">
        <v>1</v>
      </c>
      <c r="F5767" s="32"/>
      <c r="G5767" s="32"/>
      <c r="H5767" s="32"/>
      <c r="I5767" s="33">
        <v>1261.21</v>
      </c>
      <c r="J5767" s="33">
        <v>1300.3099999999999</v>
      </c>
      <c r="K5767" s="33">
        <v>1310.4000000000001</v>
      </c>
      <c r="L5767" s="21">
        <f t="shared" si="630"/>
        <v>1290.6400000000001</v>
      </c>
      <c r="M5767" s="34">
        <f t="shared" si="631"/>
        <v>25.981641595557434</v>
      </c>
      <c r="N5767" s="34">
        <f t="shared" si="632"/>
        <v>2.0130820054823526</v>
      </c>
      <c r="O5767" s="35">
        <f t="shared" si="633"/>
        <v>1290.6399999999999</v>
      </c>
      <c r="P5767" s="35">
        <f t="shared" si="634"/>
        <v>1290.6400000000001</v>
      </c>
      <c r="Q5767" s="39">
        <f t="shared" si="636"/>
        <v>1290.6400000000001</v>
      </c>
      <c r="R5767" s="37">
        <f t="shared" si="635"/>
        <v>1290.6400000000001</v>
      </c>
      <c r="T5767" s="38"/>
      <c r="U5767" s="38"/>
      <c r="V5767" s="38"/>
    </row>
    <row r="5768" ht="12.75">
      <c r="A5768" s="27">
        <v>5756</v>
      </c>
      <c r="B5768" s="28" t="s">
        <v>10590</v>
      </c>
      <c r="C5768" s="29" t="s">
        <v>10591</v>
      </c>
      <c r="D5768" s="30" t="s">
        <v>30</v>
      </c>
      <c r="E5768" s="31">
        <v>1</v>
      </c>
      <c r="F5768" s="32"/>
      <c r="G5768" s="32"/>
      <c r="H5768" s="32"/>
      <c r="I5768" s="33">
        <v>768.50999999999999</v>
      </c>
      <c r="J5768" s="33">
        <v>800.78999999999996</v>
      </c>
      <c r="K5768" s="33">
        <v>771.58000000000004</v>
      </c>
      <c r="L5768" s="21">
        <f t="shared" si="630"/>
        <v>780.29333333333341</v>
      </c>
      <c r="M5768" s="34">
        <f t="shared" si="631"/>
        <v>17.816880572460835</v>
      </c>
      <c r="N5768" s="34">
        <f t="shared" si="632"/>
        <v>2.2833567597391795</v>
      </c>
      <c r="O5768" s="35">
        <f t="shared" si="633"/>
        <v>780.29333333333329</v>
      </c>
      <c r="P5768" s="35">
        <f t="shared" si="634"/>
        <v>780.29333333333341</v>
      </c>
      <c r="Q5768" s="39">
        <f t="shared" si="636"/>
        <v>780.28999999999996</v>
      </c>
      <c r="R5768" s="37">
        <f t="shared" si="635"/>
        <v>780.28999999999996</v>
      </c>
      <c r="T5768" s="38"/>
      <c r="U5768" s="38"/>
      <c r="V5768" s="38"/>
    </row>
    <row r="5769" ht="12.75">
      <c r="A5769" s="27">
        <v>5757</v>
      </c>
      <c r="B5769" s="28" t="s">
        <v>10592</v>
      </c>
      <c r="C5769" s="29" t="s">
        <v>10593</v>
      </c>
      <c r="D5769" s="30" t="s">
        <v>30</v>
      </c>
      <c r="E5769" s="31">
        <v>1</v>
      </c>
      <c r="F5769" s="32"/>
      <c r="G5769" s="32"/>
      <c r="H5769" s="32"/>
      <c r="I5769" s="33">
        <v>1546.3199999999999</v>
      </c>
      <c r="J5769" s="33">
        <v>1561.78</v>
      </c>
      <c r="K5769" s="33">
        <v>1566.4200000000001</v>
      </c>
      <c r="L5769" s="21">
        <f t="shared" si="630"/>
        <v>1558.1733333333334</v>
      </c>
      <c r="M5769" s="34">
        <f t="shared" si="631"/>
        <v>10.524188013017184</v>
      </c>
      <c r="N5769" s="34">
        <f t="shared" si="632"/>
        <v>0.67541831116460194</v>
      </c>
      <c r="O5769" s="35">
        <f t="shared" si="633"/>
        <v>1558.1733333333334</v>
      </c>
      <c r="P5769" s="35">
        <f t="shared" si="634"/>
        <v>1558.1733333333334</v>
      </c>
      <c r="Q5769" s="39">
        <f t="shared" si="636"/>
        <v>1558.1700000000001</v>
      </c>
      <c r="R5769" s="37">
        <f t="shared" si="635"/>
        <v>1558.1700000000001</v>
      </c>
      <c r="T5769" s="38"/>
      <c r="U5769" s="38"/>
      <c r="V5769" s="38"/>
    </row>
    <row r="5770" ht="12.75">
      <c r="A5770" s="27">
        <v>5758</v>
      </c>
      <c r="B5770" s="28" t="s">
        <v>10592</v>
      </c>
      <c r="C5770" s="29" t="s">
        <v>10594</v>
      </c>
      <c r="D5770" s="30" t="s">
        <v>30</v>
      </c>
      <c r="E5770" s="31">
        <v>1</v>
      </c>
      <c r="F5770" s="32"/>
      <c r="G5770" s="32"/>
      <c r="H5770" s="32"/>
      <c r="I5770" s="33">
        <v>2432.5900000000001</v>
      </c>
      <c r="J5770" s="33">
        <v>2512.8699999999999</v>
      </c>
      <c r="K5770" s="33">
        <v>2508</v>
      </c>
      <c r="L5770" s="21">
        <f t="shared" si="630"/>
        <v>2484.4866666666667</v>
      </c>
      <c r="M5770" s="34">
        <f t="shared" si="631"/>
        <v>45.009745981657382</v>
      </c>
      <c r="N5770" s="34">
        <f t="shared" si="632"/>
        <v>1.8116316173290274</v>
      </c>
      <c r="O5770" s="35">
        <f t="shared" si="633"/>
        <v>2484.4866666666667</v>
      </c>
      <c r="P5770" s="35">
        <f t="shared" si="634"/>
        <v>2484.4866666666667</v>
      </c>
      <c r="Q5770" s="39">
        <f t="shared" si="636"/>
        <v>2484.4900000000002</v>
      </c>
      <c r="R5770" s="37">
        <f t="shared" si="635"/>
        <v>2484.4900000000002</v>
      </c>
      <c r="T5770" s="38"/>
      <c r="U5770" s="38"/>
      <c r="V5770" s="38"/>
    </row>
    <row r="5771" ht="12.75">
      <c r="A5771" s="27">
        <v>5759</v>
      </c>
      <c r="B5771" s="28" t="s">
        <v>10595</v>
      </c>
      <c r="C5771" s="29" t="s">
        <v>10596</v>
      </c>
      <c r="D5771" s="30" t="s">
        <v>30</v>
      </c>
      <c r="E5771" s="31">
        <v>1</v>
      </c>
      <c r="F5771" s="32"/>
      <c r="G5771" s="32"/>
      <c r="H5771" s="32"/>
      <c r="I5771" s="33">
        <v>3662.8000000000002</v>
      </c>
      <c r="J5771" s="33">
        <v>3772.6799999999998</v>
      </c>
      <c r="K5771" s="33">
        <v>3732.3899999999999</v>
      </c>
      <c r="L5771" s="21">
        <f t="shared" ref="L5771:L5834" si="637">AVERAGE(I5771:K5771)</f>
        <v>3722.623333333333</v>
      </c>
      <c r="M5771" s="34">
        <f t="shared" ref="M5771:M5834" si="638">SQRT(((SUM((POWER(K5771-L5771,2)),(POWER(J5771-L5771,2)),(POWER(I5771-L5771,2)))/(COLUMNS(I5771:K5771)-1))))</f>
        <v>55.587268626307889</v>
      </c>
      <c r="N5771" s="34">
        <f t="shared" ref="N5771:N5834" si="639">M5771/L5771*100</f>
        <v>1.4932283943036915</v>
      </c>
      <c r="O5771" s="35">
        <f t="shared" ref="O5771:O5834" si="640">((E5771/3)*(SUM(I5771:K5771)))</f>
        <v>3722.623333333333</v>
      </c>
      <c r="P5771" s="35">
        <f t="shared" ref="P5771:P5834" si="641">AVERAGE(I5771:K5771)</f>
        <v>3722.623333333333</v>
      </c>
      <c r="Q5771" s="39">
        <f t="shared" si="636"/>
        <v>3722.6199999999999</v>
      </c>
      <c r="R5771" s="37">
        <f t="shared" ref="R5771:R5834" si="642">Q5771*E5771</f>
        <v>3722.6199999999999</v>
      </c>
      <c r="T5771" s="38"/>
      <c r="U5771" s="38"/>
      <c r="V5771" s="38"/>
    </row>
    <row r="5772" ht="12.75">
      <c r="A5772" s="27">
        <v>5760</v>
      </c>
      <c r="B5772" s="28" t="s">
        <v>10597</v>
      </c>
      <c r="C5772" s="29" t="s">
        <v>10598</v>
      </c>
      <c r="D5772" s="30" t="s">
        <v>30</v>
      </c>
      <c r="E5772" s="31">
        <v>1</v>
      </c>
      <c r="F5772" s="32"/>
      <c r="G5772" s="32"/>
      <c r="H5772" s="32"/>
      <c r="I5772" s="33">
        <v>3966.48</v>
      </c>
      <c r="J5772" s="33">
        <v>4129.1099999999997</v>
      </c>
      <c r="K5772" s="33">
        <v>4053.7399999999998</v>
      </c>
      <c r="L5772" s="21">
        <f t="shared" si="637"/>
        <v>4049.7766666666666</v>
      </c>
      <c r="M5772" s="34">
        <f t="shared" si="638"/>
        <v>81.38740832176255</v>
      </c>
      <c r="N5772" s="34">
        <f t="shared" si="639"/>
        <v>2.0096764592392145</v>
      </c>
      <c r="O5772" s="35">
        <f t="shared" si="640"/>
        <v>4049.7766666666666</v>
      </c>
      <c r="P5772" s="35">
        <f t="shared" si="641"/>
        <v>4049.7766666666666</v>
      </c>
      <c r="Q5772" s="39">
        <f t="shared" ref="Q5772:Q5835" si="643">ROUND(P5772,2)</f>
        <v>4049.7800000000002</v>
      </c>
      <c r="R5772" s="37">
        <f t="shared" si="642"/>
        <v>4049.7800000000002</v>
      </c>
      <c r="T5772" s="38"/>
      <c r="U5772" s="38"/>
      <c r="V5772" s="38"/>
    </row>
    <row r="5773" ht="23.25">
      <c r="A5773" s="27">
        <v>5761</v>
      </c>
      <c r="B5773" s="28" t="s">
        <v>10599</v>
      </c>
      <c r="C5773" s="29" t="s">
        <v>10600</v>
      </c>
      <c r="D5773" s="30" t="s">
        <v>30</v>
      </c>
      <c r="E5773" s="31">
        <v>1</v>
      </c>
      <c r="F5773" s="32"/>
      <c r="G5773" s="32"/>
      <c r="H5773" s="32"/>
      <c r="I5773" s="33">
        <v>111.56999999999999</v>
      </c>
      <c r="J5773" s="33">
        <v>113.23999999999999</v>
      </c>
      <c r="K5773" s="33">
        <v>115.25</v>
      </c>
      <c r="L5773" s="21">
        <f t="shared" si="637"/>
        <v>113.35333333333334</v>
      </c>
      <c r="M5773" s="34">
        <f t="shared" si="638"/>
        <v>1.842615894138913</v>
      </c>
      <c r="N5773" s="34">
        <f t="shared" si="639"/>
        <v>1.6255506917651998</v>
      </c>
      <c r="O5773" s="35">
        <f t="shared" si="640"/>
        <v>113.35333333333332</v>
      </c>
      <c r="P5773" s="35">
        <f t="shared" si="641"/>
        <v>113.35333333333334</v>
      </c>
      <c r="Q5773" s="39">
        <f t="shared" si="643"/>
        <v>113.35000000000001</v>
      </c>
      <c r="R5773" s="37">
        <f t="shared" si="642"/>
        <v>113.35000000000001</v>
      </c>
      <c r="T5773" s="38"/>
      <c r="U5773" s="38"/>
      <c r="V5773" s="38"/>
    </row>
    <row r="5774" ht="23.25">
      <c r="A5774" s="27">
        <v>5762</v>
      </c>
      <c r="B5774" s="28" t="s">
        <v>10601</v>
      </c>
      <c r="C5774" s="29" t="s">
        <v>10602</v>
      </c>
      <c r="D5774" s="30" t="s">
        <v>30</v>
      </c>
      <c r="E5774" s="31">
        <v>1</v>
      </c>
      <c r="F5774" s="32"/>
      <c r="G5774" s="32"/>
      <c r="H5774" s="32"/>
      <c r="I5774" s="33">
        <v>111.56999999999999</v>
      </c>
      <c r="J5774" s="33">
        <v>115.59</v>
      </c>
      <c r="K5774" s="33">
        <v>114.47</v>
      </c>
      <c r="L5774" s="21">
        <f t="shared" si="637"/>
        <v>113.87666666666667</v>
      </c>
      <c r="M5774" s="34">
        <f t="shared" si="638"/>
        <v>2.0746405311121623</v>
      </c>
      <c r="N5774" s="34">
        <f t="shared" si="639"/>
        <v>1.8218311018752704</v>
      </c>
      <c r="O5774" s="35">
        <f t="shared" si="640"/>
        <v>113.87666666666667</v>
      </c>
      <c r="P5774" s="35">
        <f t="shared" si="641"/>
        <v>113.87666666666667</v>
      </c>
      <c r="Q5774" s="39">
        <f t="shared" si="643"/>
        <v>113.88</v>
      </c>
      <c r="R5774" s="37">
        <f t="shared" si="642"/>
        <v>113.88</v>
      </c>
      <c r="T5774" s="38"/>
      <c r="U5774" s="38"/>
      <c r="V5774" s="38"/>
    </row>
    <row r="5775" ht="12.75">
      <c r="A5775" s="27">
        <v>5763</v>
      </c>
      <c r="B5775" s="28" t="s">
        <v>10603</v>
      </c>
      <c r="C5775" s="29" t="s">
        <v>10604</v>
      </c>
      <c r="D5775" s="30" t="s">
        <v>30</v>
      </c>
      <c r="E5775" s="31">
        <v>1</v>
      </c>
      <c r="F5775" s="32"/>
      <c r="G5775" s="32"/>
      <c r="H5775" s="32"/>
      <c r="I5775" s="33">
        <v>3690.6999999999998</v>
      </c>
      <c r="J5775" s="33">
        <v>3830.9499999999998</v>
      </c>
      <c r="K5775" s="33">
        <v>3823.5700000000002</v>
      </c>
      <c r="L5775" s="21">
        <f t="shared" si="637"/>
        <v>3781.7399999999998</v>
      </c>
      <c r="M5775" s="34">
        <f t="shared" si="638"/>
        <v>78.929255032592408</v>
      </c>
      <c r="N5775" s="34">
        <f t="shared" si="639"/>
        <v>2.0871147945811295</v>
      </c>
      <c r="O5775" s="35">
        <f t="shared" si="640"/>
        <v>3781.7399999999998</v>
      </c>
      <c r="P5775" s="35">
        <f t="shared" si="641"/>
        <v>3781.7399999999998</v>
      </c>
      <c r="Q5775" s="39">
        <f t="shared" si="643"/>
        <v>3781.7400000000002</v>
      </c>
      <c r="R5775" s="37">
        <f t="shared" si="642"/>
        <v>3781.7400000000002</v>
      </c>
      <c r="T5775" s="38"/>
      <c r="U5775" s="38"/>
      <c r="V5775" s="38"/>
    </row>
    <row r="5776" ht="12.75">
      <c r="A5776" s="27">
        <v>5764</v>
      </c>
      <c r="B5776" s="28" t="s">
        <v>10605</v>
      </c>
      <c r="C5776" s="29" t="s">
        <v>10606</v>
      </c>
      <c r="D5776" s="30" t="s">
        <v>30</v>
      </c>
      <c r="E5776" s="31">
        <v>1</v>
      </c>
      <c r="F5776" s="32"/>
      <c r="G5776" s="32"/>
      <c r="H5776" s="32"/>
      <c r="I5776" s="33">
        <v>669.34000000000003</v>
      </c>
      <c r="J5776" s="33">
        <v>688.08000000000004</v>
      </c>
      <c r="K5776" s="33">
        <v>682.05999999999995</v>
      </c>
      <c r="L5776" s="21">
        <f t="shared" si="637"/>
        <v>679.82666666666671</v>
      </c>
      <c r="M5776" s="34">
        <f t="shared" si="638"/>
        <v>9.5675353844829463</v>
      </c>
      <c r="N5776" s="34">
        <f t="shared" si="639"/>
        <v>1.4073492337972835</v>
      </c>
      <c r="O5776" s="35">
        <f t="shared" si="640"/>
        <v>679.8266666666666</v>
      </c>
      <c r="P5776" s="35">
        <f t="shared" si="641"/>
        <v>679.82666666666671</v>
      </c>
      <c r="Q5776" s="39">
        <f t="shared" si="643"/>
        <v>679.83000000000004</v>
      </c>
      <c r="R5776" s="37">
        <f t="shared" si="642"/>
        <v>679.83000000000004</v>
      </c>
      <c r="T5776" s="38"/>
      <c r="U5776" s="38"/>
      <c r="V5776" s="38"/>
    </row>
    <row r="5777" ht="12.75">
      <c r="A5777" s="27">
        <v>5765</v>
      </c>
      <c r="B5777" s="28" t="s">
        <v>10607</v>
      </c>
      <c r="C5777" s="29" t="s">
        <v>10608</v>
      </c>
      <c r="D5777" s="30" t="s">
        <v>30</v>
      </c>
      <c r="E5777" s="31">
        <v>1</v>
      </c>
      <c r="F5777" s="32"/>
      <c r="G5777" s="32"/>
      <c r="H5777" s="32"/>
      <c r="I5777" s="33">
        <v>3935.52</v>
      </c>
      <c r="J5777" s="33">
        <v>4073.2600000000002</v>
      </c>
      <c r="K5777" s="33">
        <v>3982.75</v>
      </c>
      <c r="L5777" s="21">
        <f t="shared" si="637"/>
        <v>3997.1766666666667</v>
      </c>
      <c r="M5777" s="34">
        <f t="shared" si="638"/>
        <v>69.994095703375947</v>
      </c>
      <c r="N5777" s="34">
        <f t="shared" si="639"/>
        <v>1.7510883691249393</v>
      </c>
      <c r="O5777" s="35">
        <f t="shared" si="640"/>
        <v>3997.1766666666667</v>
      </c>
      <c r="P5777" s="35">
        <f t="shared" si="641"/>
        <v>3997.1766666666667</v>
      </c>
      <c r="Q5777" s="39">
        <f t="shared" si="643"/>
        <v>3997.1800000000003</v>
      </c>
      <c r="R5777" s="37">
        <f t="shared" si="642"/>
        <v>3997.1800000000003</v>
      </c>
      <c r="T5777" s="38"/>
      <c r="U5777" s="38"/>
      <c r="V5777" s="38"/>
    </row>
    <row r="5778" ht="12.75">
      <c r="A5778" s="27">
        <v>5766</v>
      </c>
      <c r="B5778" s="28" t="s">
        <v>10609</v>
      </c>
      <c r="C5778" s="29" t="s">
        <v>10610</v>
      </c>
      <c r="D5778" s="30" t="s">
        <v>30</v>
      </c>
      <c r="E5778" s="31">
        <v>1</v>
      </c>
      <c r="F5778" s="32"/>
      <c r="G5778" s="32"/>
      <c r="H5778" s="32"/>
      <c r="I5778" s="33">
        <v>1896.47</v>
      </c>
      <c r="J5778" s="33">
        <v>1923.02</v>
      </c>
      <c r="K5778" s="33">
        <v>1911.6400000000001</v>
      </c>
      <c r="L5778" s="21">
        <f t="shared" si="637"/>
        <v>1910.3766666666668</v>
      </c>
      <c r="M5778" s="34">
        <f t="shared" si="638"/>
        <v>13.320008758755861</v>
      </c>
      <c r="N5778" s="34">
        <f t="shared" si="639"/>
        <v>0.69724515542777044</v>
      </c>
      <c r="O5778" s="35">
        <f t="shared" si="640"/>
        <v>1910.3766666666666</v>
      </c>
      <c r="P5778" s="35">
        <f t="shared" si="641"/>
        <v>1910.3766666666668</v>
      </c>
      <c r="Q5778" s="39">
        <f t="shared" si="643"/>
        <v>1910.3800000000001</v>
      </c>
      <c r="R5778" s="37">
        <f t="shared" si="642"/>
        <v>1910.3800000000001</v>
      </c>
      <c r="T5778" s="38"/>
      <c r="U5778" s="38"/>
      <c r="V5778" s="38"/>
    </row>
    <row r="5779" ht="12.75">
      <c r="A5779" s="27">
        <v>5767</v>
      </c>
      <c r="B5779" s="28" t="s">
        <v>10611</v>
      </c>
      <c r="C5779" s="29" t="s">
        <v>10612</v>
      </c>
      <c r="D5779" s="30" t="s">
        <v>30</v>
      </c>
      <c r="E5779" s="31">
        <v>1</v>
      </c>
      <c r="F5779" s="32"/>
      <c r="G5779" s="32"/>
      <c r="H5779" s="32"/>
      <c r="I5779" s="33">
        <v>2314.8099999999999</v>
      </c>
      <c r="J5779" s="33">
        <v>2361.1100000000001</v>
      </c>
      <c r="K5779" s="33">
        <v>2363.4200000000001</v>
      </c>
      <c r="L5779" s="21">
        <f t="shared" si="637"/>
        <v>2346.4466666666667</v>
      </c>
      <c r="M5779" s="34">
        <f t="shared" si="638"/>
        <v>27.422491377213309</v>
      </c>
      <c r="N5779" s="34">
        <f t="shared" si="639"/>
        <v>1.1686816396372377</v>
      </c>
      <c r="O5779" s="35">
        <f t="shared" si="640"/>
        <v>2346.4466666666667</v>
      </c>
      <c r="P5779" s="35">
        <f t="shared" si="641"/>
        <v>2346.4466666666667</v>
      </c>
      <c r="Q5779" s="39">
        <f t="shared" si="643"/>
        <v>2346.4500000000003</v>
      </c>
      <c r="R5779" s="37">
        <f t="shared" si="642"/>
        <v>2346.4500000000003</v>
      </c>
      <c r="T5779" s="38"/>
      <c r="U5779" s="38"/>
      <c r="V5779" s="38"/>
    </row>
    <row r="5780" ht="12.75">
      <c r="A5780" s="27">
        <v>5768</v>
      </c>
      <c r="B5780" s="28" t="s">
        <v>10613</v>
      </c>
      <c r="C5780" s="29" t="s">
        <v>10614</v>
      </c>
      <c r="D5780" s="30" t="s">
        <v>30</v>
      </c>
      <c r="E5780" s="31">
        <v>1</v>
      </c>
      <c r="F5780" s="32"/>
      <c r="G5780" s="32"/>
      <c r="H5780" s="32"/>
      <c r="I5780" s="33">
        <v>4865.1499999999996</v>
      </c>
      <c r="J5780" s="33">
        <v>4947.8599999999997</v>
      </c>
      <c r="K5780" s="33">
        <v>5025.6999999999998</v>
      </c>
      <c r="L5780" s="21">
        <f t="shared" si="637"/>
        <v>4946.2366666666667</v>
      </c>
      <c r="M5780" s="34">
        <f t="shared" si="638"/>
        <v>80.28730929190084</v>
      </c>
      <c r="N5780" s="34">
        <f t="shared" si="639"/>
        <v>1.6231999134406059</v>
      </c>
      <c r="O5780" s="35">
        <f t="shared" si="640"/>
        <v>4946.2366666666658</v>
      </c>
      <c r="P5780" s="35">
        <f t="shared" si="641"/>
        <v>4946.2366666666667</v>
      </c>
      <c r="Q5780" s="39">
        <f t="shared" si="643"/>
        <v>4946.2399999999998</v>
      </c>
      <c r="R5780" s="37">
        <f t="shared" si="642"/>
        <v>4946.2399999999998</v>
      </c>
      <c r="T5780" s="38"/>
      <c r="U5780" s="38"/>
      <c r="V5780" s="38"/>
    </row>
    <row r="5781" ht="12.75">
      <c r="A5781" s="27">
        <v>5769</v>
      </c>
      <c r="B5781" s="28" t="s">
        <v>10615</v>
      </c>
      <c r="C5781" s="29" t="s">
        <v>10616</v>
      </c>
      <c r="D5781" s="30" t="s">
        <v>30</v>
      </c>
      <c r="E5781" s="31">
        <v>1</v>
      </c>
      <c r="F5781" s="32"/>
      <c r="G5781" s="32"/>
      <c r="H5781" s="32"/>
      <c r="I5781" s="33">
        <v>2330.3000000000002</v>
      </c>
      <c r="J5781" s="33">
        <v>2339.6199999999999</v>
      </c>
      <c r="K5781" s="33">
        <v>2344.2800000000002</v>
      </c>
      <c r="L5781" s="21">
        <f t="shared" si="637"/>
        <v>2338.0666666666671</v>
      </c>
      <c r="M5781" s="34">
        <f t="shared" si="638"/>
        <v>7.1182675794980472</v>
      </c>
      <c r="N5781" s="34">
        <f t="shared" si="639"/>
        <v>0.30445100992977303</v>
      </c>
      <c r="O5781" s="35">
        <f t="shared" si="640"/>
        <v>2338.0666666666666</v>
      </c>
      <c r="P5781" s="35">
        <f t="shared" si="641"/>
        <v>2338.0666666666671</v>
      </c>
      <c r="Q5781" s="39">
        <f t="shared" si="643"/>
        <v>2338.0700000000002</v>
      </c>
      <c r="R5781" s="37">
        <f t="shared" si="642"/>
        <v>2338.0700000000002</v>
      </c>
      <c r="T5781" s="38"/>
      <c r="U5781" s="38"/>
      <c r="V5781" s="38"/>
    </row>
    <row r="5782" ht="12.75">
      <c r="A5782" s="27">
        <v>5770</v>
      </c>
      <c r="B5782" s="28" t="s">
        <v>10617</v>
      </c>
      <c r="C5782" s="29" t="s">
        <v>10618</v>
      </c>
      <c r="D5782" s="30" t="s">
        <v>30</v>
      </c>
      <c r="E5782" s="31">
        <v>1</v>
      </c>
      <c r="F5782" s="32"/>
      <c r="G5782" s="32"/>
      <c r="H5782" s="32"/>
      <c r="I5782" s="33">
        <v>4505.6700000000001</v>
      </c>
      <c r="J5782" s="33">
        <v>4690.3999999999996</v>
      </c>
      <c r="K5782" s="33">
        <v>4537.21</v>
      </c>
      <c r="L5782" s="21">
        <f t="shared" si="637"/>
        <v>4577.7599999999993</v>
      </c>
      <c r="M5782" s="34">
        <f t="shared" si="638"/>
        <v>98.81558632118697</v>
      </c>
      <c r="N5782" s="34">
        <f t="shared" si="639"/>
        <v>2.1586012879920964</v>
      </c>
      <c r="O5782" s="35">
        <f t="shared" si="640"/>
        <v>4577.7599999999993</v>
      </c>
      <c r="P5782" s="35">
        <f t="shared" si="641"/>
        <v>4577.7599999999993</v>
      </c>
      <c r="Q5782" s="39">
        <f t="shared" si="643"/>
        <v>4577.7600000000002</v>
      </c>
      <c r="R5782" s="37">
        <f t="shared" si="642"/>
        <v>4577.7600000000002</v>
      </c>
      <c r="T5782" s="38"/>
      <c r="U5782" s="38"/>
      <c r="V5782" s="38"/>
    </row>
    <row r="5783" ht="12.75">
      <c r="A5783" s="27">
        <v>5771</v>
      </c>
      <c r="B5783" s="28" t="s">
        <v>10619</v>
      </c>
      <c r="C5783" s="29" t="s">
        <v>10620</v>
      </c>
      <c r="D5783" s="30" t="s">
        <v>30</v>
      </c>
      <c r="E5783" s="31">
        <v>1</v>
      </c>
      <c r="F5783" s="32"/>
      <c r="G5783" s="32"/>
      <c r="H5783" s="32"/>
      <c r="I5783" s="33">
        <v>2609.1999999999998</v>
      </c>
      <c r="J5783" s="33">
        <v>2630.0700000000002</v>
      </c>
      <c r="K5783" s="33">
        <v>2690.0900000000001</v>
      </c>
      <c r="L5783" s="21">
        <f t="shared" si="637"/>
        <v>2643.1200000000003</v>
      </c>
      <c r="M5783" s="34">
        <f t="shared" si="638"/>
        <v>41.99434366673696</v>
      </c>
      <c r="N5783" s="34">
        <f t="shared" si="639"/>
        <v>1.5888171428742153</v>
      </c>
      <c r="O5783" s="35">
        <f t="shared" si="640"/>
        <v>2643.1199999999999</v>
      </c>
      <c r="P5783" s="35">
        <f t="shared" si="641"/>
        <v>2643.1200000000003</v>
      </c>
      <c r="Q5783" s="39">
        <f t="shared" si="643"/>
        <v>2643.1199999999999</v>
      </c>
      <c r="R5783" s="37">
        <f t="shared" si="642"/>
        <v>2643.1199999999999</v>
      </c>
      <c r="T5783" s="38"/>
      <c r="U5783" s="38"/>
      <c r="V5783" s="38"/>
    </row>
    <row r="5784" ht="12.75">
      <c r="A5784" s="27">
        <v>5772</v>
      </c>
      <c r="B5784" s="28" t="s">
        <v>10621</v>
      </c>
      <c r="C5784" s="29" t="s">
        <v>10622</v>
      </c>
      <c r="D5784" s="30" t="s">
        <v>30</v>
      </c>
      <c r="E5784" s="31">
        <v>1</v>
      </c>
      <c r="F5784" s="32"/>
      <c r="G5784" s="32"/>
      <c r="H5784" s="32"/>
      <c r="I5784" s="33">
        <v>982.33000000000004</v>
      </c>
      <c r="J5784" s="33">
        <v>1011.8</v>
      </c>
      <c r="K5784" s="33">
        <v>1003.9400000000001</v>
      </c>
      <c r="L5784" s="21">
        <f t="shared" si="637"/>
        <v>999.35666666666668</v>
      </c>
      <c r="M5784" s="34">
        <f t="shared" si="638"/>
        <v>15.260256660139511</v>
      </c>
      <c r="N5784" s="34">
        <f t="shared" si="639"/>
        <v>1.5270080411871148</v>
      </c>
      <c r="O5784" s="35">
        <f t="shared" si="640"/>
        <v>999.35666666666668</v>
      </c>
      <c r="P5784" s="35">
        <f t="shared" si="641"/>
        <v>999.35666666666668</v>
      </c>
      <c r="Q5784" s="39">
        <f t="shared" si="643"/>
        <v>999.36000000000001</v>
      </c>
      <c r="R5784" s="37">
        <f t="shared" si="642"/>
        <v>999.36000000000001</v>
      </c>
      <c r="T5784" s="38"/>
      <c r="U5784" s="38"/>
      <c r="V5784" s="38"/>
    </row>
    <row r="5785" ht="12.75">
      <c r="A5785" s="27">
        <v>5773</v>
      </c>
      <c r="B5785" s="28" t="s">
        <v>10623</v>
      </c>
      <c r="C5785" s="29" t="s">
        <v>10624</v>
      </c>
      <c r="D5785" s="30" t="s">
        <v>30</v>
      </c>
      <c r="E5785" s="31">
        <v>1</v>
      </c>
      <c r="F5785" s="32"/>
      <c r="G5785" s="32"/>
      <c r="H5785" s="32"/>
      <c r="I5785" s="33">
        <v>2079.3000000000002</v>
      </c>
      <c r="J5785" s="33">
        <v>2152.0799999999999</v>
      </c>
      <c r="K5785" s="33">
        <v>2150</v>
      </c>
      <c r="L5785" s="21">
        <f t="shared" si="637"/>
        <v>2127.1266666666666</v>
      </c>
      <c r="M5785" s="34">
        <f t="shared" si="638"/>
        <v>41.43216302986513</v>
      </c>
      <c r="N5785" s="34">
        <f t="shared" si="639"/>
        <v>1.9477995212570856</v>
      </c>
      <c r="O5785" s="35">
        <f t="shared" si="640"/>
        <v>2127.1266666666666</v>
      </c>
      <c r="P5785" s="35">
        <f t="shared" si="641"/>
        <v>2127.1266666666666</v>
      </c>
      <c r="Q5785" s="39">
        <f t="shared" si="643"/>
        <v>2127.1300000000001</v>
      </c>
      <c r="R5785" s="37">
        <f t="shared" si="642"/>
        <v>2127.1300000000001</v>
      </c>
      <c r="T5785" s="38"/>
      <c r="U5785" s="38"/>
      <c r="V5785" s="38"/>
    </row>
    <row r="5786" ht="12.75">
      <c r="A5786" s="27">
        <v>5774</v>
      </c>
      <c r="B5786" s="28" t="s">
        <v>10625</v>
      </c>
      <c r="C5786" s="29" t="s">
        <v>10626</v>
      </c>
      <c r="D5786" s="30" t="s">
        <v>30</v>
      </c>
      <c r="E5786" s="31">
        <v>1</v>
      </c>
      <c r="F5786" s="32"/>
      <c r="G5786" s="32"/>
      <c r="H5786" s="32"/>
      <c r="I5786" s="33">
        <v>669.34000000000003</v>
      </c>
      <c r="J5786" s="33">
        <v>693.44000000000005</v>
      </c>
      <c r="K5786" s="33">
        <v>674.02999999999997</v>
      </c>
      <c r="L5786" s="21">
        <f t="shared" si="637"/>
        <v>678.93666666666672</v>
      </c>
      <c r="M5786" s="34">
        <f t="shared" si="638"/>
        <v>12.777285835940821</v>
      </c>
      <c r="N5786" s="34">
        <f t="shared" si="639"/>
        <v>1.8819554846953059</v>
      </c>
      <c r="O5786" s="35">
        <f t="shared" si="640"/>
        <v>678.93666666666672</v>
      </c>
      <c r="P5786" s="35">
        <f t="shared" si="641"/>
        <v>678.93666666666672</v>
      </c>
      <c r="Q5786" s="39">
        <f t="shared" si="643"/>
        <v>678.94000000000005</v>
      </c>
      <c r="R5786" s="37">
        <f t="shared" si="642"/>
        <v>678.94000000000005</v>
      </c>
      <c r="T5786" s="38"/>
      <c r="U5786" s="38"/>
      <c r="V5786" s="38"/>
    </row>
    <row r="5787" ht="12.75">
      <c r="A5787" s="27">
        <v>5775</v>
      </c>
      <c r="B5787" s="28" t="s">
        <v>10627</v>
      </c>
      <c r="C5787" s="29" t="s">
        <v>10628</v>
      </c>
      <c r="D5787" s="30" t="s">
        <v>30</v>
      </c>
      <c r="E5787" s="31">
        <v>1</v>
      </c>
      <c r="F5787" s="32"/>
      <c r="G5787" s="32"/>
      <c r="H5787" s="32"/>
      <c r="I5787" s="33">
        <v>204.52000000000001</v>
      </c>
      <c r="J5787" s="33">
        <v>210.44999999999999</v>
      </c>
      <c r="K5787" s="33">
        <v>208.61000000000001</v>
      </c>
      <c r="L5787" s="21">
        <f t="shared" si="637"/>
        <v>207.86000000000001</v>
      </c>
      <c r="M5787" s="34">
        <f t="shared" si="638"/>
        <v>3.0353088804930457</v>
      </c>
      <c r="N5787" s="34">
        <f t="shared" si="639"/>
        <v>1.4602659869590326</v>
      </c>
      <c r="O5787" s="35">
        <f t="shared" si="640"/>
        <v>207.86000000000001</v>
      </c>
      <c r="P5787" s="35">
        <f t="shared" si="641"/>
        <v>207.86000000000001</v>
      </c>
      <c r="Q5787" s="39">
        <f t="shared" si="643"/>
        <v>207.86000000000001</v>
      </c>
      <c r="R5787" s="37">
        <f t="shared" si="642"/>
        <v>207.86000000000001</v>
      </c>
      <c r="T5787" s="38"/>
      <c r="U5787" s="38"/>
      <c r="V5787" s="38"/>
    </row>
    <row r="5788" ht="12.75">
      <c r="A5788" s="27">
        <v>5776</v>
      </c>
      <c r="B5788" s="28" t="s">
        <v>10629</v>
      </c>
      <c r="C5788" s="29" t="s">
        <v>10630</v>
      </c>
      <c r="D5788" s="30" t="s">
        <v>30</v>
      </c>
      <c r="E5788" s="31">
        <v>1</v>
      </c>
      <c r="F5788" s="32"/>
      <c r="G5788" s="32"/>
      <c r="H5788" s="32"/>
      <c r="I5788" s="33">
        <v>77.480000000000004</v>
      </c>
      <c r="J5788" s="33">
        <v>78.099999999999994</v>
      </c>
      <c r="K5788" s="33">
        <v>78.640000000000001</v>
      </c>
      <c r="L5788" s="21">
        <f t="shared" si="637"/>
        <v>78.073333333333323</v>
      </c>
      <c r="M5788" s="34">
        <f t="shared" si="638"/>
        <v>0.58045958802773789</v>
      </c>
      <c r="N5788" s="34">
        <f t="shared" si="639"/>
        <v>0.74347996075621803</v>
      </c>
      <c r="O5788" s="35">
        <f t="shared" si="640"/>
        <v>78.073333333333323</v>
      </c>
      <c r="P5788" s="35">
        <f t="shared" si="641"/>
        <v>78.073333333333323</v>
      </c>
      <c r="Q5788" s="39">
        <f t="shared" si="643"/>
        <v>78.070000000000007</v>
      </c>
      <c r="R5788" s="37">
        <f t="shared" si="642"/>
        <v>78.070000000000007</v>
      </c>
      <c r="T5788" s="38"/>
      <c r="U5788" s="38"/>
      <c r="V5788" s="38"/>
    </row>
    <row r="5789" ht="12.75">
      <c r="A5789" s="27">
        <v>5777</v>
      </c>
      <c r="B5789" s="28" t="s">
        <v>10631</v>
      </c>
      <c r="C5789" s="29" t="s">
        <v>10632</v>
      </c>
      <c r="D5789" s="30" t="s">
        <v>30</v>
      </c>
      <c r="E5789" s="31">
        <v>1</v>
      </c>
      <c r="F5789" s="32"/>
      <c r="G5789" s="32"/>
      <c r="H5789" s="32"/>
      <c r="I5789" s="33">
        <v>40.299999999999997</v>
      </c>
      <c r="J5789" s="33">
        <v>40.939999999999998</v>
      </c>
      <c r="K5789" s="33">
        <v>41.670000000000002</v>
      </c>
      <c r="L5789" s="21">
        <f t="shared" si="637"/>
        <v>40.969999999999999</v>
      </c>
      <c r="M5789" s="34">
        <f t="shared" si="638"/>
        <v>0.68549252366455693</v>
      </c>
      <c r="N5789" s="34">
        <f t="shared" si="639"/>
        <v>1.6731572459471735</v>
      </c>
      <c r="O5789" s="35">
        <f t="shared" si="640"/>
        <v>40.969999999999999</v>
      </c>
      <c r="P5789" s="35">
        <f t="shared" si="641"/>
        <v>40.969999999999999</v>
      </c>
      <c r="Q5789" s="39">
        <f t="shared" si="643"/>
        <v>40.969999999999999</v>
      </c>
      <c r="R5789" s="37">
        <f t="shared" si="642"/>
        <v>40.969999999999999</v>
      </c>
      <c r="T5789" s="38"/>
      <c r="U5789" s="38"/>
      <c r="V5789" s="38"/>
    </row>
    <row r="5790" ht="12.75">
      <c r="A5790" s="27">
        <v>5778</v>
      </c>
      <c r="B5790" s="28" t="s">
        <v>10633</v>
      </c>
      <c r="C5790" s="29" t="s">
        <v>10634</v>
      </c>
      <c r="D5790" s="30" t="s">
        <v>30</v>
      </c>
      <c r="E5790" s="31">
        <v>1</v>
      </c>
      <c r="F5790" s="32"/>
      <c r="G5790" s="32"/>
      <c r="H5790" s="32"/>
      <c r="I5790" s="33">
        <v>244.81999999999999</v>
      </c>
      <c r="J5790" s="33">
        <v>246.78</v>
      </c>
      <c r="K5790" s="33">
        <v>251.43000000000001</v>
      </c>
      <c r="L5790" s="21">
        <f t="shared" si="637"/>
        <v>247.67666666666665</v>
      </c>
      <c r="M5790" s="34">
        <f t="shared" si="638"/>
        <v>3.3950012272948262</v>
      </c>
      <c r="N5790" s="34">
        <f t="shared" si="639"/>
        <v>1.3707392274719028</v>
      </c>
      <c r="O5790" s="35">
        <f t="shared" si="640"/>
        <v>247.67666666666665</v>
      </c>
      <c r="P5790" s="35">
        <f t="shared" si="641"/>
        <v>247.67666666666665</v>
      </c>
      <c r="Q5790" s="39">
        <f t="shared" si="643"/>
        <v>247.68000000000001</v>
      </c>
      <c r="R5790" s="37">
        <f t="shared" si="642"/>
        <v>247.68000000000001</v>
      </c>
      <c r="T5790" s="38"/>
      <c r="U5790" s="38"/>
      <c r="V5790" s="38"/>
    </row>
    <row r="5791" ht="12.75">
      <c r="A5791" s="27">
        <v>5779</v>
      </c>
      <c r="B5791" s="28" t="s">
        <v>10635</v>
      </c>
      <c r="C5791" s="29" t="s">
        <v>10636</v>
      </c>
      <c r="D5791" s="30" t="s">
        <v>30</v>
      </c>
      <c r="E5791" s="31">
        <v>1</v>
      </c>
      <c r="F5791" s="32"/>
      <c r="G5791" s="32"/>
      <c r="H5791" s="32"/>
      <c r="I5791" s="33">
        <v>598.08000000000004</v>
      </c>
      <c r="J5791" s="33">
        <v>623.20000000000005</v>
      </c>
      <c r="K5791" s="33">
        <v>605.25999999999999</v>
      </c>
      <c r="L5791" s="21">
        <f t="shared" si="637"/>
        <v>608.84666666666669</v>
      </c>
      <c r="M5791" s="34">
        <f t="shared" si="638"/>
        <v>12.938382176042474</v>
      </c>
      <c r="N5791" s="34">
        <f t="shared" si="639"/>
        <v>2.1250641391991096</v>
      </c>
      <c r="O5791" s="35">
        <f t="shared" si="640"/>
        <v>608.84666666666669</v>
      </c>
      <c r="P5791" s="35">
        <f t="shared" si="641"/>
        <v>608.84666666666669</v>
      </c>
      <c r="Q5791" s="39">
        <f t="shared" si="643"/>
        <v>608.85000000000002</v>
      </c>
      <c r="R5791" s="37">
        <f t="shared" si="642"/>
        <v>608.85000000000002</v>
      </c>
      <c r="T5791" s="38"/>
      <c r="U5791" s="38"/>
      <c r="V5791" s="38"/>
    </row>
    <row r="5792" ht="12.75">
      <c r="A5792" s="27">
        <v>5780</v>
      </c>
      <c r="B5792" s="28" t="s">
        <v>10637</v>
      </c>
      <c r="C5792" s="29" t="s">
        <v>10638</v>
      </c>
      <c r="D5792" s="30" t="s">
        <v>30</v>
      </c>
      <c r="E5792" s="31">
        <v>1</v>
      </c>
      <c r="F5792" s="32"/>
      <c r="G5792" s="32"/>
      <c r="H5792" s="32"/>
      <c r="I5792" s="33">
        <v>687.92999999999995</v>
      </c>
      <c r="J5792" s="33">
        <v>714.07000000000005</v>
      </c>
      <c r="K5792" s="33">
        <v>703.75</v>
      </c>
      <c r="L5792" s="21">
        <f t="shared" si="637"/>
        <v>701.91666666666663</v>
      </c>
      <c r="M5792" s="34">
        <f t="shared" si="638"/>
        <v>13.16608268747142</v>
      </c>
      <c r="N5792" s="34">
        <f t="shared" si="639"/>
        <v>1.8757330197038709</v>
      </c>
      <c r="O5792" s="35">
        <f t="shared" si="640"/>
        <v>701.91666666666663</v>
      </c>
      <c r="P5792" s="35">
        <f t="shared" si="641"/>
        <v>701.91666666666663</v>
      </c>
      <c r="Q5792" s="39">
        <f t="shared" si="643"/>
        <v>701.91999999999996</v>
      </c>
      <c r="R5792" s="37">
        <f t="shared" si="642"/>
        <v>701.91999999999996</v>
      </c>
      <c r="T5792" s="38"/>
      <c r="U5792" s="38"/>
      <c r="V5792" s="38"/>
    </row>
    <row r="5793" ht="12.75">
      <c r="A5793" s="27">
        <v>5781</v>
      </c>
      <c r="B5793" s="28" t="s">
        <v>10639</v>
      </c>
      <c r="C5793" s="29" t="s">
        <v>10640</v>
      </c>
      <c r="D5793" s="30" t="s">
        <v>30</v>
      </c>
      <c r="E5793" s="31">
        <v>1</v>
      </c>
      <c r="F5793" s="32"/>
      <c r="G5793" s="32"/>
      <c r="H5793" s="32"/>
      <c r="I5793" s="33">
        <v>1453.3499999999999</v>
      </c>
      <c r="J5793" s="33">
        <v>1501.3099999999999</v>
      </c>
      <c r="K5793" s="33">
        <v>1485.3199999999999</v>
      </c>
      <c r="L5793" s="21">
        <f t="shared" si="637"/>
        <v>1479.9933333333331</v>
      </c>
      <c r="M5793" s="34">
        <f t="shared" si="638"/>
        <v>24.419673079984797</v>
      </c>
      <c r="N5793" s="34">
        <f t="shared" si="639"/>
        <v>1.6499853431761944</v>
      </c>
      <c r="O5793" s="35">
        <f t="shared" si="640"/>
        <v>1479.9933333333331</v>
      </c>
      <c r="P5793" s="35">
        <f t="shared" si="641"/>
        <v>1479.9933333333331</v>
      </c>
      <c r="Q5793" s="39">
        <f t="shared" si="643"/>
        <v>1479.99</v>
      </c>
      <c r="R5793" s="37">
        <f t="shared" si="642"/>
        <v>1479.99</v>
      </c>
      <c r="T5793" s="38"/>
      <c r="U5793" s="38"/>
      <c r="V5793" s="38"/>
    </row>
    <row r="5794" ht="12.75">
      <c r="A5794" s="27">
        <v>5782</v>
      </c>
      <c r="B5794" s="28" t="s">
        <v>10641</v>
      </c>
      <c r="C5794" s="29" t="s">
        <v>10642</v>
      </c>
      <c r="D5794" s="30" t="s">
        <v>30</v>
      </c>
      <c r="E5794" s="31">
        <v>1</v>
      </c>
      <c r="F5794" s="32"/>
      <c r="G5794" s="32"/>
      <c r="H5794" s="32"/>
      <c r="I5794" s="33">
        <v>1453.3499999999999</v>
      </c>
      <c r="J5794" s="33">
        <v>1507.1199999999999</v>
      </c>
      <c r="K5794" s="33">
        <v>1485.3199999999999</v>
      </c>
      <c r="L5794" s="21">
        <f t="shared" si="637"/>
        <v>1481.9300000000001</v>
      </c>
      <c r="M5794" s="34">
        <f t="shared" si="638"/>
        <v>27.044820206464667</v>
      </c>
      <c r="N5794" s="34">
        <f t="shared" si="639"/>
        <v>1.8249728534049967</v>
      </c>
      <c r="O5794" s="35">
        <f t="shared" si="640"/>
        <v>1481.9299999999998</v>
      </c>
      <c r="P5794" s="35">
        <f t="shared" si="641"/>
        <v>1481.9300000000001</v>
      </c>
      <c r="Q5794" s="39">
        <f t="shared" si="643"/>
        <v>1481.9300000000001</v>
      </c>
      <c r="R5794" s="37">
        <f t="shared" si="642"/>
        <v>1481.9300000000001</v>
      </c>
      <c r="T5794" s="38"/>
      <c r="U5794" s="38"/>
      <c r="V5794" s="38"/>
    </row>
    <row r="5795" ht="12.75">
      <c r="A5795" s="27">
        <v>5783</v>
      </c>
      <c r="B5795" s="28" t="s">
        <v>10643</v>
      </c>
      <c r="C5795" s="29" t="s">
        <v>10644</v>
      </c>
      <c r="D5795" s="30" t="s">
        <v>30</v>
      </c>
      <c r="E5795" s="31">
        <v>1</v>
      </c>
      <c r="F5795" s="32"/>
      <c r="G5795" s="32"/>
      <c r="H5795" s="32"/>
      <c r="I5795" s="33">
        <v>2290.0300000000002</v>
      </c>
      <c r="J5795" s="33">
        <v>2383.9200000000001</v>
      </c>
      <c r="K5795" s="33">
        <v>2308.3499999999999</v>
      </c>
      <c r="L5795" s="21">
        <f t="shared" si="637"/>
        <v>2327.4333333333338</v>
      </c>
      <c r="M5795" s="34">
        <f t="shared" si="638"/>
        <v>49.769099181453264</v>
      </c>
      <c r="N5795" s="34">
        <f t="shared" si="639"/>
        <v>2.1383684107580563</v>
      </c>
      <c r="O5795" s="35">
        <f t="shared" si="640"/>
        <v>2327.4333333333334</v>
      </c>
      <c r="P5795" s="35">
        <f t="shared" si="641"/>
        <v>2327.4333333333338</v>
      </c>
      <c r="Q5795" s="39">
        <f t="shared" si="643"/>
        <v>2327.4299999999998</v>
      </c>
      <c r="R5795" s="37">
        <f t="shared" si="642"/>
        <v>2327.4299999999998</v>
      </c>
      <c r="T5795" s="38"/>
      <c r="U5795" s="38"/>
      <c r="V5795" s="38"/>
    </row>
    <row r="5796" ht="12.75">
      <c r="A5796" s="27">
        <v>5784</v>
      </c>
      <c r="B5796" s="28" t="s">
        <v>10645</v>
      </c>
      <c r="C5796" s="29" t="s">
        <v>10646</v>
      </c>
      <c r="D5796" s="30" t="s">
        <v>30</v>
      </c>
      <c r="E5796" s="31">
        <v>1</v>
      </c>
      <c r="F5796" s="32"/>
      <c r="G5796" s="32"/>
      <c r="H5796" s="32"/>
      <c r="I5796" s="33">
        <v>455.51999999999998</v>
      </c>
      <c r="J5796" s="33">
        <v>471.45999999999998</v>
      </c>
      <c r="K5796" s="33">
        <v>471.92000000000002</v>
      </c>
      <c r="L5796" s="21">
        <f t="shared" si="637"/>
        <v>466.30000000000001</v>
      </c>
      <c r="M5796" s="34">
        <f t="shared" si="638"/>
        <v>9.3385866168280618</v>
      </c>
      <c r="N5796" s="34">
        <f t="shared" si="639"/>
        <v>2.0026992530190997</v>
      </c>
      <c r="O5796" s="35">
        <f t="shared" si="640"/>
        <v>466.30000000000001</v>
      </c>
      <c r="P5796" s="35">
        <f t="shared" si="641"/>
        <v>466.30000000000001</v>
      </c>
      <c r="Q5796" s="39">
        <f t="shared" si="643"/>
        <v>466.30000000000001</v>
      </c>
      <c r="R5796" s="37">
        <f t="shared" si="642"/>
        <v>466.30000000000001</v>
      </c>
      <c r="T5796" s="38"/>
      <c r="U5796" s="38"/>
      <c r="V5796" s="38"/>
    </row>
    <row r="5797" ht="12.75">
      <c r="A5797" s="27">
        <v>5785</v>
      </c>
      <c r="B5797" s="28" t="s">
        <v>10645</v>
      </c>
      <c r="C5797" s="29" t="s">
        <v>10647</v>
      </c>
      <c r="D5797" s="30" t="s">
        <v>30</v>
      </c>
      <c r="E5797" s="31">
        <v>1</v>
      </c>
      <c r="F5797" s="32"/>
      <c r="G5797" s="32"/>
      <c r="H5797" s="32"/>
      <c r="I5797" s="33">
        <v>474.13999999999999</v>
      </c>
      <c r="J5797" s="33">
        <v>484.56999999999999</v>
      </c>
      <c r="K5797" s="33">
        <v>481.25</v>
      </c>
      <c r="L5797" s="21">
        <f t="shared" si="637"/>
        <v>479.98666666666668</v>
      </c>
      <c r="M5797" s="34">
        <f t="shared" si="638"/>
        <v>5.3285301287816118</v>
      </c>
      <c r="N5797" s="34">
        <f t="shared" si="639"/>
        <v>1.1101412807539679</v>
      </c>
      <c r="O5797" s="35">
        <f t="shared" si="640"/>
        <v>479.98666666666668</v>
      </c>
      <c r="P5797" s="35">
        <f t="shared" si="641"/>
        <v>479.98666666666668</v>
      </c>
      <c r="Q5797" s="39">
        <f t="shared" si="643"/>
        <v>479.99000000000001</v>
      </c>
      <c r="R5797" s="37">
        <f t="shared" si="642"/>
        <v>479.99000000000001</v>
      </c>
      <c r="T5797" s="38"/>
      <c r="U5797" s="38"/>
      <c r="V5797" s="38"/>
    </row>
    <row r="5798" ht="12.75">
      <c r="A5798" s="27">
        <v>5786</v>
      </c>
      <c r="B5798" s="28" t="s">
        <v>10645</v>
      </c>
      <c r="C5798" s="29" t="s">
        <v>10648</v>
      </c>
      <c r="D5798" s="30" t="s">
        <v>30</v>
      </c>
      <c r="E5798" s="31">
        <v>1</v>
      </c>
      <c r="F5798" s="32"/>
      <c r="G5798" s="32"/>
      <c r="H5798" s="32"/>
      <c r="I5798" s="33">
        <v>1537.02</v>
      </c>
      <c r="J5798" s="33">
        <v>1555.46</v>
      </c>
      <c r="K5798" s="33">
        <v>1580.0599999999999</v>
      </c>
      <c r="L5798" s="21">
        <f t="shared" si="637"/>
        <v>1557.5133333333333</v>
      </c>
      <c r="M5798" s="34">
        <f t="shared" si="638"/>
        <v>21.593344653696711</v>
      </c>
      <c r="N5798" s="34">
        <f t="shared" si="639"/>
        <v>1.3863987030841927</v>
      </c>
      <c r="O5798" s="35">
        <f t="shared" si="640"/>
        <v>1557.5133333333333</v>
      </c>
      <c r="P5798" s="35">
        <f t="shared" si="641"/>
        <v>1557.5133333333333</v>
      </c>
      <c r="Q5798" s="39">
        <f t="shared" si="643"/>
        <v>1557.51</v>
      </c>
      <c r="R5798" s="37">
        <f t="shared" si="642"/>
        <v>1557.51</v>
      </c>
      <c r="T5798" s="38"/>
      <c r="U5798" s="38"/>
      <c r="V5798" s="38"/>
    </row>
    <row r="5799" ht="12.75">
      <c r="A5799" s="27">
        <v>5787</v>
      </c>
      <c r="B5799" s="28" t="s">
        <v>10645</v>
      </c>
      <c r="C5799" s="29" t="s">
        <v>10649</v>
      </c>
      <c r="D5799" s="30" t="s">
        <v>30</v>
      </c>
      <c r="E5799" s="31">
        <v>1</v>
      </c>
      <c r="F5799" s="32"/>
      <c r="G5799" s="32"/>
      <c r="H5799" s="32"/>
      <c r="I5799" s="33">
        <v>201.41999999999999</v>
      </c>
      <c r="J5799" s="33">
        <v>203.03</v>
      </c>
      <c r="K5799" s="33">
        <v>208.27000000000001</v>
      </c>
      <c r="L5799" s="21">
        <f t="shared" si="637"/>
        <v>204.24000000000001</v>
      </c>
      <c r="M5799" s="34">
        <f t="shared" si="638"/>
        <v>3.5817174651275994</v>
      </c>
      <c r="N5799" s="34">
        <f t="shared" si="639"/>
        <v>1.7536807016880138</v>
      </c>
      <c r="O5799" s="35">
        <f t="shared" si="640"/>
        <v>204.24000000000001</v>
      </c>
      <c r="P5799" s="35">
        <f t="shared" si="641"/>
        <v>204.24000000000001</v>
      </c>
      <c r="Q5799" s="39">
        <f t="shared" si="643"/>
        <v>204.24000000000001</v>
      </c>
      <c r="R5799" s="37">
        <f t="shared" si="642"/>
        <v>204.24000000000001</v>
      </c>
      <c r="T5799" s="38"/>
      <c r="U5799" s="38"/>
      <c r="V5799" s="38"/>
    </row>
    <row r="5800" ht="12.75">
      <c r="A5800" s="27">
        <v>5788</v>
      </c>
      <c r="B5800" s="28" t="s">
        <v>10650</v>
      </c>
      <c r="C5800" s="29" t="s">
        <v>10651</v>
      </c>
      <c r="D5800" s="30" t="s">
        <v>30</v>
      </c>
      <c r="E5800" s="31">
        <v>1</v>
      </c>
      <c r="F5800" s="32"/>
      <c r="G5800" s="32"/>
      <c r="H5800" s="32"/>
      <c r="I5800" s="33">
        <v>433.83999999999997</v>
      </c>
      <c r="J5800" s="33">
        <v>449.01999999999998</v>
      </c>
      <c r="K5800" s="33">
        <v>447.29000000000002</v>
      </c>
      <c r="L5800" s="21">
        <f t="shared" si="637"/>
        <v>443.38333333333327</v>
      </c>
      <c r="M5800" s="34">
        <f t="shared" si="638"/>
        <v>8.3099117524395858</v>
      </c>
      <c r="N5800" s="34">
        <f t="shared" si="639"/>
        <v>1.8742048082786722</v>
      </c>
      <c r="O5800" s="35">
        <f t="shared" si="640"/>
        <v>443.38333333333327</v>
      </c>
      <c r="P5800" s="35">
        <f t="shared" si="641"/>
        <v>443.38333333333327</v>
      </c>
      <c r="Q5800" s="39">
        <f t="shared" si="643"/>
        <v>443.38</v>
      </c>
      <c r="R5800" s="37">
        <f t="shared" si="642"/>
        <v>443.38</v>
      </c>
      <c r="T5800" s="38"/>
      <c r="U5800" s="38"/>
      <c r="V5800" s="38"/>
    </row>
    <row r="5801" ht="12.75">
      <c r="A5801" s="27">
        <v>5789</v>
      </c>
      <c r="B5801" s="28" t="s">
        <v>10652</v>
      </c>
      <c r="C5801" s="29" t="s">
        <v>10653</v>
      </c>
      <c r="D5801" s="30" t="s">
        <v>30</v>
      </c>
      <c r="E5801" s="31">
        <v>1</v>
      </c>
      <c r="F5801" s="32"/>
      <c r="G5801" s="32"/>
      <c r="H5801" s="32"/>
      <c r="I5801" s="33">
        <v>164.24000000000001</v>
      </c>
      <c r="J5801" s="33">
        <v>167.84999999999999</v>
      </c>
      <c r="K5801" s="33">
        <v>171.13999999999999</v>
      </c>
      <c r="L5801" s="21">
        <f t="shared" si="637"/>
        <v>167.74333333333334</v>
      </c>
      <c r="M5801" s="34">
        <f t="shared" si="638"/>
        <v>3.4512364933938176</v>
      </c>
      <c r="N5801" s="34">
        <f t="shared" si="639"/>
        <v>2.0574507641002033</v>
      </c>
      <c r="O5801" s="35">
        <f t="shared" si="640"/>
        <v>167.74333333333334</v>
      </c>
      <c r="P5801" s="35">
        <f t="shared" si="641"/>
        <v>167.74333333333334</v>
      </c>
      <c r="Q5801" s="39">
        <f t="shared" si="643"/>
        <v>167.74000000000001</v>
      </c>
      <c r="R5801" s="37">
        <f t="shared" si="642"/>
        <v>167.74000000000001</v>
      </c>
      <c r="T5801" s="38"/>
      <c r="U5801" s="38"/>
      <c r="V5801" s="38"/>
    </row>
    <row r="5802" ht="12.75">
      <c r="A5802" s="27">
        <v>5790</v>
      </c>
      <c r="B5802" s="28" t="s">
        <v>10654</v>
      </c>
      <c r="C5802" s="29" t="s">
        <v>10655</v>
      </c>
      <c r="D5802" s="30" t="s">
        <v>30</v>
      </c>
      <c r="E5802" s="31">
        <v>1</v>
      </c>
      <c r="F5802" s="32"/>
      <c r="G5802" s="32"/>
      <c r="H5802" s="32"/>
      <c r="I5802" s="33">
        <v>204.52000000000001</v>
      </c>
      <c r="J5802" s="33">
        <v>205.53999999999999</v>
      </c>
      <c r="K5802" s="33">
        <v>212.09</v>
      </c>
      <c r="L5802" s="21">
        <f t="shared" si="637"/>
        <v>207.38333333333333</v>
      </c>
      <c r="M5802" s="34">
        <f t="shared" si="638"/>
        <v>4.1078745518008866</v>
      </c>
      <c r="N5802" s="34">
        <f t="shared" si="639"/>
        <v>1.980812288901818</v>
      </c>
      <c r="O5802" s="35">
        <f t="shared" si="640"/>
        <v>207.38333333333333</v>
      </c>
      <c r="P5802" s="35">
        <f t="shared" si="641"/>
        <v>207.38333333333333</v>
      </c>
      <c r="Q5802" s="39">
        <f t="shared" si="643"/>
        <v>207.38</v>
      </c>
      <c r="R5802" s="37">
        <f t="shared" si="642"/>
        <v>207.38</v>
      </c>
      <c r="T5802" s="38"/>
      <c r="U5802" s="38"/>
      <c r="V5802" s="38"/>
    </row>
    <row r="5803" ht="12.75">
      <c r="A5803" s="27">
        <v>5791</v>
      </c>
      <c r="B5803" s="28" t="s">
        <v>10654</v>
      </c>
      <c r="C5803" s="29" t="s">
        <v>10656</v>
      </c>
      <c r="D5803" s="30" t="s">
        <v>30</v>
      </c>
      <c r="E5803" s="31">
        <v>1</v>
      </c>
      <c r="F5803" s="32"/>
      <c r="G5803" s="32"/>
      <c r="H5803" s="32"/>
      <c r="I5803" s="33">
        <v>353.25999999999999</v>
      </c>
      <c r="J5803" s="33">
        <v>368.10000000000002</v>
      </c>
      <c r="K5803" s="33">
        <v>359.97000000000003</v>
      </c>
      <c r="L5803" s="21">
        <f t="shared" si="637"/>
        <v>360.44333333333333</v>
      </c>
      <c r="M5803" s="34">
        <f t="shared" si="638"/>
        <v>7.4313143745459707</v>
      </c>
      <c r="N5803" s="34">
        <f t="shared" si="639"/>
        <v>2.0617150290510677</v>
      </c>
      <c r="O5803" s="35">
        <f t="shared" si="640"/>
        <v>360.44333333333327</v>
      </c>
      <c r="P5803" s="35">
        <f t="shared" si="641"/>
        <v>360.44333333333333</v>
      </c>
      <c r="Q5803" s="39">
        <f t="shared" si="643"/>
        <v>360.44</v>
      </c>
      <c r="R5803" s="37">
        <f t="shared" si="642"/>
        <v>360.44</v>
      </c>
      <c r="T5803" s="38"/>
      <c r="U5803" s="38"/>
      <c r="V5803" s="38"/>
    </row>
    <row r="5804" ht="12.75">
      <c r="A5804" s="27">
        <v>5792</v>
      </c>
      <c r="B5804" s="28" t="s">
        <v>10657</v>
      </c>
      <c r="C5804" s="29" t="s">
        <v>10658</v>
      </c>
      <c r="D5804" s="30" t="s">
        <v>30</v>
      </c>
      <c r="E5804" s="31">
        <v>1</v>
      </c>
      <c r="F5804" s="32"/>
      <c r="G5804" s="32"/>
      <c r="H5804" s="32"/>
      <c r="I5804" s="33">
        <v>1475.0599999999999</v>
      </c>
      <c r="J5804" s="33">
        <v>1500.1400000000001</v>
      </c>
      <c r="K5804" s="33">
        <v>1488.3399999999999</v>
      </c>
      <c r="L5804" s="21">
        <f t="shared" si="637"/>
        <v>1487.8466666666666</v>
      </c>
      <c r="M5804" s="34">
        <f t="shared" si="638"/>
        <v>12.547275932780598</v>
      </c>
      <c r="N5804" s="34">
        <f t="shared" si="639"/>
        <v>0.84331781048992049</v>
      </c>
      <c r="O5804" s="35">
        <f t="shared" si="640"/>
        <v>1487.8466666666666</v>
      </c>
      <c r="P5804" s="35">
        <f t="shared" si="641"/>
        <v>1487.8466666666666</v>
      </c>
      <c r="Q5804" s="39">
        <f t="shared" si="643"/>
        <v>1487.8500000000001</v>
      </c>
      <c r="R5804" s="37">
        <f t="shared" si="642"/>
        <v>1487.8500000000001</v>
      </c>
      <c r="T5804" s="38"/>
      <c r="U5804" s="38"/>
      <c r="V5804" s="38"/>
    </row>
    <row r="5805" ht="23.25">
      <c r="A5805" s="27">
        <v>5793</v>
      </c>
      <c r="B5805" s="28" t="s">
        <v>10659</v>
      </c>
      <c r="C5805" s="29" t="s">
        <v>10660</v>
      </c>
      <c r="D5805" s="30" t="s">
        <v>30</v>
      </c>
      <c r="E5805" s="31">
        <v>1</v>
      </c>
      <c r="F5805" s="32"/>
      <c r="G5805" s="32"/>
      <c r="H5805" s="32"/>
      <c r="I5805" s="33">
        <v>1766.3399999999999</v>
      </c>
      <c r="J5805" s="33">
        <v>1792.8399999999999</v>
      </c>
      <c r="K5805" s="33">
        <v>1835.23</v>
      </c>
      <c r="L5805" s="21">
        <f t="shared" si="637"/>
        <v>1798.1366666666665</v>
      </c>
      <c r="M5805" s="34">
        <f t="shared" si="638"/>
        <v>34.749086798552518</v>
      </c>
      <c r="N5805" s="34">
        <f t="shared" si="639"/>
        <v>1.9325053230224911</v>
      </c>
      <c r="O5805" s="35">
        <f t="shared" si="640"/>
        <v>1798.1366666666665</v>
      </c>
      <c r="P5805" s="35">
        <f t="shared" si="641"/>
        <v>1798.1366666666665</v>
      </c>
      <c r="Q5805" s="39">
        <f t="shared" si="643"/>
        <v>1798.1400000000001</v>
      </c>
      <c r="R5805" s="37">
        <f t="shared" si="642"/>
        <v>1798.1400000000001</v>
      </c>
      <c r="T5805" s="38"/>
      <c r="U5805" s="38"/>
      <c r="V5805" s="38"/>
    </row>
    <row r="5806" ht="12.75">
      <c r="A5806" s="27">
        <v>5794</v>
      </c>
      <c r="B5806" s="28" t="s">
        <v>10661</v>
      </c>
      <c r="C5806" s="29" t="s">
        <v>10662</v>
      </c>
      <c r="D5806" s="30" t="s">
        <v>30</v>
      </c>
      <c r="E5806" s="31">
        <v>1</v>
      </c>
      <c r="F5806" s="32"/>
      <c r="G5806" s="32"/>
      <c r="H5806" s="32"/>
      <c r="I5806" s="33">
        <v>71.269999999999996</v>
      </c>
      <c r="J5806" s="33">
        <v>72.980000000000004</v>
      </c>
      <c r="K5806" s="33">
        <v>72.980000000000004</v>
      </c>
      <c r="L5806" s="21">
        <f t="shared" si="637"/>
        <v>72.410000000000011</v>
      </c>
      <c r="M5806" s="34">
        <f t="shared" si="638"/>
        <v>0.98726896031426459</v>
      </c>
      <c r="N5806" s="34">
        <f t="shared" si="639"/>
        <v>1.363442839820832</v>
      </c>
      <c r="O5806" s="35">
        <f t="shared" si="640"/>
        <v>72.409999999999997</v>
      </c>
      <c r="P5806" s="35">
        <f t="shared" si="641"/>
        <v>72.410000000000011</v>
      </c>
      <c r="Q5806" s="39">
        <f t="shared" si="643"/>
        <v>72.409999999999997</v>
      </c>
      <c r="R5806" s="37">
        <f t="shared" si="642"/>
        <v>72.409999999999997</v>
      </c>
      <c r="T5806" s="38"/>
      <c r="U5806" s="38"/>
      <c r="V5806" s="38"/>
    </row>
    <row r="5807" ht="12.75">
      <c r="A5807" s="27">
        <v>5795</v>
      </c>
      <c r="B5807" s="28" t="s">
        <v>10663</v>
      </c>
      <c r="C5807" s="29" t="s">
        <v>10664</v>
      </c>
      <c r="D5807" s="30" t="s">
        <v>30</v>
      </c>
      <c r="E5807" s="31">
        <v>1</v>
      </c>
      <c r="F5807" s="32"/>
      <c r="G5807" s="32"/>
      <c r="H5807" s="32"/>
      <c r="I5807" s="33">
        <v>232.41</v>
      </c>
      <c r="J5807" s="33">
        <v>238.91999999999999</v>
      </c>
      <c r="K5807" s="33">
        <v>237.28999999999999</v>
      </c>
      <c r="L5807" s="21">
        <f t="shared" si="637"/>
        <v>236.20666666666668</v>
      </c>
      <c r="M5807" s="34">
        <f t="shared" si="638"/>
        <v>3.3875113775946648</v>
      </c>
      <c r="N5807" s="34">
        <f t="shared" si="639"/>
        <v>1.4341303001303933</v>
      </c>
      <c r="O5807" s="35">
        <f t="shared" si="640"/>
        <v>236.20666666666665</v>
      </c>
      <c r="P5807" s="35">
        <f t="shared" si="641"/>
        <v>236.20666666666668</v>
      </c>
      <c r="Q5807" s="39">
        <f t="shared" si="643"/>
        <v>236.21000000000001</v>
      </c>
      <c r="R5807" s="37">
        <f t="shared" si="642"/>
        <v>236.21000000000001</v>
      </c>
      <c r="T5807" s="38"/>
      <c r="U5807" s="38"/>
      <c r="V5807" s="38"/>
    </row>
    <row r="5808" ht="12.75">
      <c r="A5808" s="27">
        <v>5796</v>
      </c>
      <c r="B5808" s="28" t="s">
        <v>10663</v>
      </c>
      <c r="C5808" s="29" t="s">
        <v>10665</v>
      </c>
      <c r="D5808" s="30" t="s">
        <v>30</v>
      </c>
      <c r="E5808" s="31">
        <v>1</v>
      </c>
      <c r="F5808" s="32"/>
      <c r="G5808" s="32"/>
      <c r="H5808" s="32"/>
      <c r="I5808" s="33">
        <v>374.94999999999999</v>
      </c>
      <c r="J5808" s="33">
        <v>378.31999999999999</v>
      </c>
      <c r="K5808" s="33">
        <v>386.94999999999999</v>
      </c>
      <c r="L5808" s="21">
        <f t="shared" si="637"/>
        <v>380.07333333333332</v>
      </c>
      <c r="M5808" s="34">
        <f t="shared" si="638"/>
        <v>6.1891544926050539</v>
      </c>
      <c r="N5808" s="34">
        <f t="shared" si="639"/>
        <v>1.628410611795545</v>
      </c>
      <c r="O5808" s="35">
        <f t="shared" si="640"/>
        <v>380.07333333333332</v>
      </c>
      <c r="P5808" s="35">
        <f t="shared" si="641"/>
        <v>380.07333333333332</v>
      </c>
      <c r="Q5808" s="39">
        <f t="shared" si="643"/>
        <v>380.06999999999999</v>
      </c>
      <c r="R5808" s="37">
        <f t="shared" si="642"/>
        <v>380.06999999999999</v>
      </c>
      <c r="T5808" s="38"/>
      <c r="U5808" s="38"/>
      <c r="V5808" s="38"/>
    </row>
    <row r="5809" ht="12.75">
      <c r="A5809" s="27">
        <v>5797</v>
      </c>
      <c r="B5809" s="28" t="s">
        <v>10663</v>
      </c>
      <c r="C5809" s="29" t="s">
        <v>10666</v>
      </c>
      <c r="D5809" s="30" t="s">
        <v>30</v>
      </c>
      <c r="E5809" s="31">
        <v>1</v>
      </c>
      <c r="F5809" s="32"/>
      <c r="G5809" s="32"/>
      <c r="H5809" s="32"/>
      <c r="I5809" s="33">
        <v>272.70999999999998</v>
      </c>
      <c r="J5809" s="33">
        <v>277.35000000000002</v>
      </c>
      <c r="K5809" s="33">
        <v>274.62</v>
      </c>
      <c r="L5809" s="21">
        <f t="shared" si="637"/>
        <v>274.89333333333332</v>
      </c>
      <c r="M5809" s="34">
        <f t="shared" si="638"/>
        <v>2.3320448823582778</v>
      </c>
      <c r="N5809" s="34">
        <f t="shared" si="639"/>
        <v>0.84834537603371407</v>
      </c>
      <c r="O5809" s="35">
        <f t="shared" si="640"/>
        <v>274.89333333333332</v>
      </c>
      <c r="P5809" s="35">
        <f t="shared" si="641"/>
        <v>274.89333333333332</v>
      </c>
      <c r="Q5809" s="39">
        <f t="shared" si="643"/>
        <v>274.88999999999999</v>
      </c>
      <c r="R5809" s="37">
        <f t="shared" si="642"/>
        <v>274.88999999999999</v>
      </c>
      <c r="T5809" s="38"/>
      <c r="U5809" s="38"/>
      <c r="V5809" s="38"/>
    </row>
    <row r="5810" ht="12.75">
      <c r="A5810" s="27">
        <v>5798</v>
      </c>
      <c r="B5810" s="28" t="s">
        <v>10667</v>
      </c>
      <c r="C5810" s="29" t="s">
        <v>10668</v>
      </c>
      <c r="D5810" s="30" t="s">
        <v>30</v>
      </c>
      <c r="E5810" s="31">
        <v>1</v>
      </c>
      <c r="F5810" s="32"/>
      <c r="G5810" s="32"/>
      <c r="H5810" s="32"/>
      <c r="I5810" s="33">
        <v>1131.0799999999999</v>
      </c>
      <c r="J5810" s="33">
        <v>1144.6500000000001</v>
      </c>
      <c r="K5810" s="33">
        <v>1167.27</v>
      </c>
      <c r="L5810" s="21">
        <f t="shared" si="637"/>
        <v>1147.6666666666667</v>
      </c>
      <c r="M5810" s="34">
        <f t="shared" si="638"/>
        <v>18.282621073941613</v>
      </c>
      <c r="N5810" s="34">
        <f t="shared" si="639"/>
        <v>1.5930253622371431</v>
      </c>
      <c r="O5810" s="35">
        <f t="shared" si="640"/>
        <v>1147.6666666666665</v>
      </c>
      <c r="P5810" s="35">
        <f t="shared" si="641"/>
        <v>1147.6666666666667</v>
      </c>
      <c r="Q5810" s="39">
        <f t="shared" si="643"/>
        <v>1147.6700000000001</v>
      </c>
      <c r="R5810" s="37">
        <f t="shared" si="642"/>
        <v>1147.6700000000001</v>
      </c>
      <c r="T5810" s="38"/>
      <c r="U5810" s="38"/>
      <c r="V5810" s="38"/>
    </row>
    <row r="5811" ht="12.75">
      <c r="A5811" s="27">
        <v>5799</v>
      </c>
      <c r="B5811" s="28" t="s">
        <v>10667</v>
      </c>
      <c r="C5811" s="29" t="s">
        <v>10669</v>
      </c>
      <c r="D5811" s="30" t="s">
        <v>30</v>
      </c>
      <c r="E5811" s="31">
        <v>1</v>
      </c>
      <c r="F5811" s="32"/>
      <c r="G5811" s="32"/>
      <c r="H5811" s="32"/>
      <c r="I5811" s="33">
        <v>1509.1199999999999</v>
      </c>
      <c r="J5811" s="33">
        <v>1572.5</v>
      </c>
      <c r="K5811" s="33">
        <v>1519.6800000000001</v>
      </c>
      <c r="L5811" s="21">
        <f t="shared" si="637"/>
        <v>1533.7666666666667</v>
      </c>
      <c r="M5811" s="34">
        <f t="shared" si="638"/>
        <v>33.957057194835585</v>
      </c>
      <c r="N5811" s="34">
        <f t="shared" si="639"/>
        <v>2.2139650008585998</v>
      </c>
      <c r="O5811" s="35">
        <f t="shared" si="640"/>
        <v>1533.7666666666667</v>
      </c>
      <c r="P5811" s="35">
        <f t="shared" si="641"/>
        <v>1533.7666666666667</v>
      </c>
      <c r="Q5811" s="39">
        <f t="shared" si="643"/>
        <v>1533.77</v>
      </c>
      <c r="R5811" s="37">
        <f t="shared" si="642"/>
        <v>1533.77</v>
      </c>
      <c r="T5811" s="38"/>
      <c r="U5811" s="38"/>
      <c r="V5811" s="38"/>
    </row>
    <row r="5812" ht="12.75">
      <c r="A5812" s="27">
        <v>5800</v>
      </c>
      <c r="B5812" s="28" t="s">
        <v>10667</v>
      </c>
      <c r="C5812" s="29" t="s">
        <v>10670</v>
      </c>
      <c r="D5812" s="30" t="s">
        <v>30</v>
      </c>
      <c r="E5812" s="31">
        <v>1</v>
      </c>
      <c r="F5812" s="32"/>
      <c r="G5812" s="32"/>
      <c r="H5812" s="32"/>
      <c r="I5812" s="33">
        <v>697.24000000000001</v>
      </c>
      <c r="J5812" s="33">
        <v>723.74000000000001</v>
      </c>
      <c r="K5812" s="33">
        <v>717.46000000000004</v>
      </c>
      <c r="L5812" s="21">
        <f t="shared" si="637"/>
        <v>712.81333333333339</v>
      </c>
      <c r="M5812" s="34">
        <f t="shared" si="638"/>
        <v>13.847603884186372</v>
      </c>
      <c r="N5812" s="34">
        <f t="shared" si="639"/>
        <v>1.942669032217837</v>
      </c>
      <c r="O5812" s="35">
        <f t="shared" si="640"/>
        <v>712.81333333333328</v>
      </c>
      <c r="P5812" s="35">
        <f t="shared" si="641"/>
        <v>712.81333333333339</v>
      </c>
      <c r="Q5812" s="39">
        <f t="shared" si="643"/>
        <v>712.81000000000006</v>
      </c>
      <c r="R5812" s="37">
        <f t="shared" si="642"/>
        <v>712.81000000000006</v>
      </c>
      <c r="T5812" s="38"/>
      <c r="U5812" s="38"/>
      <c r="V5812" s="38"/>
    </row>
    <row r="5813" ht="12.75">
      <c r="A5813" s="27">
        <v>5801</v>
      </c>
      <c r="B5813" s="28" t="s">
        <v>10667</v>
      </c>
      <c r="C5813" s="29" t="s">
        <v>10671</v>
      </c>
      <c r="D5813" s="30" t="s">
        <v>30</v>
      </c>
      <c r="E5813" s="31">
        <v>1</v>
      </c>
      <c r="F5813" s="32"/>
      <c r="G5813" s="32"/>
      <c r="H5813" s="32"/>
      <c r="I5813" s="33">
        <v>697.24000000000001</v>
      </c>
      <c r="J5813" s="33">
        <v>720.95000000000005</v>
      </c>
      <c r="K5813" s="33">
        <v>726.51999999999998</v>
      </c>
      <c r="L5813" s="21">
        <f t="shared" si="637"/>
        <v>714.90333333333331</v>
      </c>
      <c r="M5813" s="34">
        <f t="shared" si="638"/>
        <v>15.548351466741844</v>
      </c>
      <c r="N5813" s="34">
        <f t="shared" si="639"/>
        <v>2.1748886516230881</v>
      </c>
      <c r="O5813" s="35">
        <f t="shared" si="640"/>
        <v>714.90333333333331</v>
      </c>
      <c r="P5813" s="35">
        <f t="shared" si="641"/>
        <v>714.90333333333331</v>
      </c>
      <c r="Q5813" s="39">
        <f t="shared" si="643"/>
        <v>714.89999999999998</v>
      </c>
      <c r="R5813" s="37">
        <f t="shared" si="642"/>
        <v>714.89999999999998</v>
      </c>
      <c r="T5813" s="38"/>
      <c r="U5813" s="38"/>
      <c r="V5813" s="38"/>
    </row>
    <row r="5814" ht="12.75">
      <c r="A5814" s="27">
        <v>5802</v>
      </c>
      <c r="B5814" s="28" t="s">
        <v>10672</v>
      </c>
      <c r="C5814" s="29" t="s">
        <v>10673</v>
      </c>
      <c r="D5814" s="30" t="s">
        <v>30</v>
      </c>
      <c r="E5814" s="31">
        <v>1</v>
      </c>
      <c r="F5814" s="32"/>
      <c r="G5814" s="32"/>
      <c r="H5814" s="32"/>
      <c r="I5814" s="33">
        <v>9934.7800000000007</v>
      </c>
      <c r="J5814" s="33">
        <v>10103.67</v>
      </c>
      <c r="K5814" s="33">
        <v>10242.76</v>
      </c>
      <c r="L5814" s="21">
        <f t="shared" si="637"/>
        <v>10093.736666666666</v>
      </c>
      <c r="M5814" s="34">
        <f t="shared" si="638"/>
        <v>154.23009898633035</v>
      </c>
      <c r="N5814" s="34">
        <f t="shared" si="639"/>
        <v>1.5279782312496466</v>
      </c>
      <c r="O5814" s="35">
        <f t="shared" si="640"/>
        <v>10093.736666666666</v>
      </c>
      <c r="P5814" s="35">
        <f t="shared" si="641"/>
        <v>10093.736666666666</v>
      </c>
      <c r="Q5814" s="39">
        <f t="shared" si="643"/>
        <v>10093.74</v>
      </c>
      <c r="R5814" s="37">
        <f t="shared" si="642"/>
        <v>10093.74</v>
      </c>
      <c r="T5814" s="38"/>
      <c r="U5814" s="38"/>
      <c r="V5814" s="38"/>
    </row>
    <row r="5815" ht="12.75">
      <c r="A5815" s="27">
        <v>5803</v>
      </c>
      <c r="B5815" s="28" t="s">
        <v>10674</v>
      </c>
      <c r="C5815" s="29" t="s">
        <v>10675</v>
      </c>
      <c r="D5815" s="30" t="s">
        <v>30</v>
      </c>
      <c r="E5815" s="31">
        <v>1</v>
      </c>
      <c r="F5815" s="32"/>
      <c r="G5815" s="32"/>
      <c r="H5815" s="32"/>
      <c r="I5815" s="33">
        <v>30.989999999999998</v>
      </c>
      <c r="J5815" s="33">
        <v>31.640000000000001</v>
      </c>
      <c r="K5815" s="33">
        <v>31.27</v>
      </c>
      <c r="L5815" s="21">
        <f t="shared" si="637"/>
        <v>31.299999999999997</v>
      </c>
      <c r="M5815" s="34">
        <f t="shared" si="638"/>
        <v>0.32603680773802318</v>
      </c>
      <c r="N5815" s="34">
        <f t="shared" si="639"/>
        <v>1.0416511429329816</v>
      </c>
      <c r="O5815" s="35">
        <f t="shared" si="640"/>
        <v>31.299999999999997</v>
      </c>
      <c r="P5815" s="35">
        <f t="shared" si="641"/>
        <v>31.299999999999997</v>
      </c>
      <c r="Q5815" s="39">
        <f t="shared" si="643"/>
        <v>31.300000000000001</v>
      </c>
      <c r="R5815" s="37">
        <f t="shared" si="642"/>
        <v>31.300000000000001</v>
      </c>
      <c r="T5815" s="38"/>
      <c r="U5815" s="38"/>
      <c r="V5815" s="38"/>
    </row>
    <row r="5816" ht="12.75">
      <c r="A5816" s="27">
        <v>5804</v>
      </c>
      <c r="B5816" s="28" t="s">
        <v>10674</v>
      </c>
      <c r="C5816" s="29" t="s">
        <v>10676</v>
      </c>
      <c r="D5816" s="30" t="s">
        <v>30</v>
      </c>
      <c r="E5816" s="31">
        <v>1</v>
      </c>
      <c r="F5816" s="32"/>
      <c r="G5816" s="32"/>
      <c r="H5816" s="32"/>
      <c r="I5816" s="33">
        <v>759.23000000000002</v>
      </c>
      <c r="J5816" s="33">
        <v>789.60000000000002</v>
      </c>
      <c r="K5816" s="33">
        <v>786.55999999999995</v>
      </c>
      <c r="L5816" s="21">
        <f t="shared" si="637"/>
        <v>778.46333333333325</v>
      </c>
      <c r="M5816" s="34">
        <f t="shared" si="638"/>
        <v>16.725765552982406</v>
      </c>
      <c r="N5816" s="34">
        <f t="shared" si="639"/>
        <v>2.1485617673685007</v>
      </c>
      <c r="O5816" s="35">
        <f t="shared" si="640"/>
        <v>778.46333333333325</v>
      </c>
      <c r="P5816" s="35">
        <f t="shared" si="641"/>
        <v>778.46333333333325</v>
      </c>
      <c r="Q5816" s="39">
        <f t="shared" si="643"/>
        <v>778.46000000000004</v>
      </c>
      <c r="R5816" s="37">
        <f t="shared" si="642"/>
        <v>778.46000000000004</v>
      </c>
      <c r="T5816" s="38"/>
      <c r="U5816" s="38"/>
      <c r="V5816" s="38"/>
    </row>
    <row r="5817" ht="12.75">
      <c r="A5817" s="27">
        <v>5805</v>
      </c>
      <c r="B5817" s="28" t="s">
        <v>10674</v>
      </c>
      <c r="C5817" s="29" t="s">
        <v>10677</v>
      </c>
      <c r="D5817" s="30" t="s">
        <v>30</v>
      </c>
      <c r="E5817" s="31">
        <v>1</v>
      </c>
      <c r="F5817" s="32"/>
      <c r="G5817" s="32"/>
      <c r="H5817" s="32"/>
      <c r="I5817" s="33">
        <v>164.24000000000001</v>
      </c>
      <c r="J5817" s="33">
        <v>169.5</v>
      </c>
      <c r="K5817" s="33">
        <v>167.03</v>
      </c>
      <c r="L5817" s="21">
        <f t="shared" si="637"/>
        <v>166.92333333333332</v>
      </c>
      <c r="M5817" s="34">
        <f t="shared" si="638"/>
        <v>2.6316218066685244</v>
      </c>
      <c r="N5817" s="34">
        <f t="shared" si="639"/>
        <v>1.5765452043863599</v>
      </c>
      <c r="O5817" s="35">
        <f t="shared" si="640"/>
        <v>166.92333333333332</v>
      </c>
      <c r="P5817" s="35">
        <f t="shared" si="641"/>
        <v>166.92333333333332</v>
      </c>
      <c r="Q5817" s="39">
        <f t="shared" si="643"/>
        <v>166.92000000000002</v>
      </c>
      <c r="R5817" s="37">
        <f t="shared" si="642"/>
        <v>166.92000000000002</v>
      </c>
      <c r="T5817" s="38"/>
      <c r="U5817" s="38"/>
      <c r="V5817" s="38"/>
    </row>
    <row r="5818" ht="12.75">
      <c r="A5818" s="27">
        <v>5806</v>
      </c>
      <c r="B5818" s="28" t="s">
        <v>10674</v>
      </c>
      <c r="C5818" s="29" t="s">
        <v>10678</v>
      </c>
      <c r="D5818" s="30" t="s">
        <v>30</v>
      </c>
      <c r="E5818" s="31">
        <v>1</v>
      </c>
      <c r="F5818" s="32"/>
      <c r="G5818" s="32"/>
      <c r="H5818" s="32"/>
      <c r="I5818" s="33">
        <v>61.979999999999997</v>
      </c>
      <c r="J5818" s="33">
        <v>63.100000000000001</v>
      </c>
      <c r="K5818" s="33">
        <v>62.600000000000001</v>
      </c>
      <c r="L5818" s="21">
        <f t="shared" si="637"/>
        <v>62.560000000000002</v>
      </c>
      <c r="M5818" s="34">
        <f t="shared" si="638"/>
        <v>0.56107040556422383</v>
      </c>
      <c r="N5818" s="34">
        <f t="shared" si="639"/>
        <v>0.89685167129831167</v>
      </c>
      <c r="O5818" s="35">
        <f t="shared" si="640"/>
        <v>62.560000000000002</v>
      </c>
      <c r="P5818" s="35">
        <f t="shared" si="641"/>
        <v>62.560000000000002</v>
      </c>
      <c r="Q5818" s="39">
        <f t="shared" si="643"/>
        <v>62.560000000000002</v>
      </c>
      <c r="R5818" s="37">
        <f t="shared" si="642"/>
        <v>62.560000000000002</v>
      </c>
      <c r="T5818" s="38"/>
      <c r="U5818" s="38"/>
      <c r="V5818" s="38"/>
    </row>
    <row r="5819" ht="12.75">
      <c r="A5819" s="27">
        <v>5807</v>
      </c>
      <c r="B5819" s="28" t="s">
        <v>10674</v>
      </c>
      <c r="C5819" s="29" t="s">
        <v>10679</v>
      </c>
      <c r="D5819" s="30" t="s">
        <v>30</v>
      </c>
      <c r="E5819" s="31">
        <v>1</v>
      </c>
      <c r="F5819" s="32"/>
      <c r="G5819" s="32"/>
      <c r="H5819" s="32"/>
      <c r="I5819" s="33">
        <v>666.25</v>
      </c>
      <c r="J5819" s="33">
        <v>685.57000000000005</v>
      </c>
      <c r="K5819" s="33">
        <v>676.24000000000001</v>
      </c>
      <c r="L5819" s="21">
        <f t="shared" si="637"/>
        <v>676.0200000000001</v>
      </c>
      <c r="M5819" s="34">
        <f t="shared" si="638"/>
        <v>9.6618786993006953</v>
      </c>
      <c r="N5819" s="34">
        <f t="shared" si="639"/>
        <v>1.4292297120352495</v>
      </c>
      <c r="O5819" s="35">
        <f t="shared" si="640"/>
        <v>676.01999999999998</v>
      </c>
      <c r="P5819" s="35">
        <f t="shared" si="641"/>
        <v>676.0200000000001</v>
      </c>
      <c r="Q5819" s="39">
        <f t="shared" si="643"/>
        <v>676.01999999999998</v>
      </c>
      <c r="R5819" s="37">
        <f t="shared" si="642"/>
        <v>676.01999999999998</v>
      </c>
      <c r="T5819" s="38"/>
      <c r="U5819" s="38"/>
      <c r="V5819" s="38"/>
    </row>
    <row r="5820" ht="12.75">
      <c r="A5820" s="27">
        <v>5808</v>
      </c>
      <c r="B5820" s="28" t="s">
        <v>10674</v>
      </c>
      <c r="C5820" s="29" t="s">
        <v>10680</v>
      </c>
      <c r="D5820" s="30" t="s">
        <v>30</v>
      </c>
      <c r="E5820" s="31">
        <v>1</v>
      </c>
      <c r="F5820" s="32"/>
      <c r="G5820" s="32"/>
      <c r="H5820" s="32"/>
      <c r="I5820" s="33">
        <v>4827.9399999999996</v>
      </c>
      <c r="J5820" s="33">
        <v>4963.1199999999999</v>
      </c>
      <c r="K5820" s="33">
        <v>5030.71</v>
      </c>
      <c r="L5820" s="21">
        <f t="shared" si="637"/>
        <v>4940.5900000000001</v>
      </c>
      <c r="M5820" s="34">
        <f t="shared" si="638"/>
        <v>103.24543040735529</v>
      </c>
      <c r="N5820" s="34">
        <f t="shared" si="639"/>
        <v>2.0897388855856338</v>
      </c>
      <c r="O5820" s="35">
        <f t="shared" si="640"/>
        <v>4940.5900000000001</v>
      </c>
      <c r="P5820" s="35">
        <f t="shared" si="641"/>
        <v>4940.5900000000001</v>
      </c>
      <c r="Q5820" s="39">
        <f t="shared" si="643"/>
        <v>4940.5900000000001</v>
      </c>
      <c r="R5820" s="37">
        <f t="shared" si="642"/>
        <v>4940.5900000000001</v>
      </c>
      <c r="T5820" s="38"/>
      <c r="U5820" s="38"/>
      <c r="V5820" s="38"/>
    </row>
    <row r="5821" ht="12.75">
      <c r="A5821" s="27">
        <v>5809</v>
      </c>
      <c r="B5821" s="28" t="s">
        <v>10674</v>
      </c>
      <c r="C5821" s="29" t="s">
        <v>10681</v>
      </c>
      <c r="D5821" s="30" t="s">
        <v>30</v>
      </c>
      <c r="E5821" s="31">
        <v>1</v>
      </c>
      <c r="F5821" s="32"/>
      <c r="G5821" s="32"/>
      <c r="H5821" s="32"/>
      <c r="I5821" s="33">
        <v>3827.02</v>
      </c>
      <c r="J5821" s="33">
        <v>3915.04</v>
      </c>
      <c r="K5821" s="33">
        <v>3853.8099999999999</v>
      </c>
      <c r="L5821" s="21">
        <f t="shared" si="637"/>
        <v>3865.2899999999995</v>
      </c>
      <c r="M5821" s="34">
        <f t="shared" si="638"/>
        <v>45.118986025840599</v>
      </c>
      <c r="N5821" s="34">
        <f t="shared" si="639"/>
        <v>1.1672859222940737</v>
      </c>
      <c r="O5821" s="35">
        <f t="shared" si="640"/>
        <v>3865.2899999999995</v>
      </c>
      <c r="P5821" s="35">
        <f t="shared" si="641"/>
        <v>3865.2899999999995</v>
      </c>
      <c r="Q5821" s="39">
        <f t="shared" si="643"/>
        <v>3865.29</v>
      </c>
      <c r="R5821" s="37">
        <f t="shared" si="642"/>
        <v>3865.29</v>
      </c>
      <c r="T5821" s="38"/>
      <c r="U5821" s="38"/>
      <c r="V5821" s="38"/>
    </row>
    <row r="5822" ht="12.75">
      <c r="A5822" s="27">
        <v>5810</v>
      </c>
      <c r="B5822" s="28" t="s">
        <v>10674</v>
      </c>
      <c r="C5822" s="29" t="s">
        <v>10682</v>
      </c>
      <c r="D5822" s="30" t="s">
        <v>30</v>
      </c>
      <c r="E5822" s="31">
        <v>1</v>
      </c>
      <c r="F5822" s="32"/>
      <c r="G5822" s="32"/>
      <c r="H5822" s="32"/>
      <c r="I5822" s="33">
        <v>167.34</v>
      </c>
      <c r="J5822" s="33">
        <v>170.69</v>
      </c>
      <c r="K5822" s="33">
        <v>169.84999999999999</v>
      </c>
      <c r="L5822" s="21">
        <f t="shared" si="637"/>
        <v>169.29333333333332</v>
      </c>
      <c r="M5822" s="34">
        <f t="shared" si="638"/>
        <v>1.7429955058270576</v>
      </c>
      <c r="N5822" s="34">
        <f t="shared" si="639"/>
        <v>1.029571260431829</v>
      </c>
      <c r="O5822" s="35">
        <f t="shared" si="640"/>
        <v>169.29333333333332</v>
      </c>
      <c r="P5822" s="35">
        <f t="shared" si="641"/>
        <v>169.29333333333332</v>
      </c>
      <c r="Q5822" s="39">
        <f t="shared" si="643"/>
        <v>169.28999999999999</v>
      </c>
      <c r="R5822" s="37">
        <f t="shared" si="642"/>
        <v>169.28999999999999</v>
      </c>
      <c r="T5822" s="38"/>
      <c r="U5822" s="38"/>
      <c r="V5822" s="38"/>
    </row>
    <row r="5823" ht="12.75">
      <c r="A5823" s="27">
        <v>5811</v>
      </c>
      <c r="B5823" s="28" t="s">
        <v>10674</v>
      </c>
      <c r="C5823" s="29" t="s">
        <v>10683</v>
      </c>
      <c r="D5823" s="30" t="s">
        <v>30</v>
      </c>
      <c r="E5823" s="31">
        <v>1</v>
      </c>
      <c r="F5823" s="32"/>
      <c r="G5823" s="32"/>
      <c r="H5823" s="32"/>
      <c r="I5823" s="33">
        <v>247.91</v>
      </c>
      <c r="J5823" s="33">
        <v>254.59999999999999</v>
      </c>
      <c r="K5823" s="33">
        <v>257.57999999999998</v>
      </c>
      <c r="L5823" s="21">
        <f t="shared" si="637"/>
        <v>253.36333333333332</v>
      </c>
      <c r="M5823" s="34">
        <f t="shared" si="638"/>
        <v>4.9521947996149427</v>
      </c>
      <c r="N5823" s="34">
        <f t="shared" si="639"/>
        <v>1.9545822729998854</v>
      </c>
      <c r="O5823" s="35">
        <f t="shared" si="640"/>
        <v>253.36333333333329</v>
      </c>
      <c r="P5823" s="35">
        <f t="shared" si="641"/>
        <v>253.36333333333332</v>
      </c>
      <c r="Q5823" s="39">
        <f t="shared" si="643"/>
        <v>253.36000000000001</v>
      </c>
      <c r="R5823" s="37">
        <f t="shared" si="642"/>
        <v>253.36000000000001</v>
      </c>
      <c r="T5823" s="38"/>
      <c r="U5823" s="38"/>
      <c r="V5823" s="38"/>
    </row>
    <row r="5824" ht="12.75">
      <c r="A5824" s="27">
        <v>5812</v>
      </c>
      <c r="B5824" s="28" t="s">
        <v>10674</v>
      </c>
      <c r="C5824" s="29" t="s">
        <v>10684</v>
      </c>
      <c r="D5824" s="30" t="s">
        <v>30</v>
      </c>
      <c r="E5824" s="31">
        <v>1</v>
      </c>
      <c r="F5824" s="32"/>
      <c r="G5824" s="32"/>
      <c r="H5824" s="32"/>
      <c r="I5824" s="33">
        <v>238.59999999999999</v>
      </c>
      <c r="J5824" s="33">
        <v>243.61000000000001</v>
      </c>
      <c r="K5824" s="33">
        <v>243.13</v>
      </c>
      <c r="L5824" s="21">
        <f t="shared" si="637"/>
        <v>241.78</v>
      </c>
      <c r="M5824" s="34">
        <f t="shared" si="638"/>
        <v>2.7643986687885733</v>
      </c>
      <c r="N5824" s="34">
        <f t="shared" si="639"/>
        <v>1.1433529112368985</v>
      </c>
      <c r="O5824" s="35">
        <f t="shared" si="640"/>
        <v>241.78</v>
      </c>
      <c r="P5824" s="35">
        <f t="shared" si="641"/>
        <v>241.78</v>
      </c>
      <c r="Q5824" s="39">
        <f t="shared" si="643"/>
        <v>241.78</v>
      </c>
      <c r="R5824" s="37">
        <f t="shared" si="642"/>
        <v>241.78</v>
      </c>
      <c r="T5824" s="38"/>
      <c r="U5824" s="38"/>
      <c r="V5824" s="38"/>
    </row>
    <row r="5825" ht="12.75">
      <c r="A5825" s="27">
        <v>5813</v>
      </c>
      <c r="B5825" s="28" t="s">
        <v>10674</v>
      </c>
      <c r="C5825" s="29" t="s">
        <v>10685</v>
      </c>
      <c r="D5825" s="30" t="s">
        <v>30</v>
      </c>
      <c r="E5825" s="31">
        <v>1</v>
      </c>
      <c r="F5825" s="32"/>
      <c r="G5825" s="32"/>
      <c r="H5825" s="32"/>
      <c r="I5825" s="33">
        <v>353.25999999999999</v>
      </c>
      <c r="J5825" s="33">
        <v>360.68000000000001</v>
      </c>
      <c r="K5825" s="33">
        <v>365.26999999999998</v>
      </c>
      <c r="L5825" s="21">
        <f t="shared" si="637"/>
        <v>359.73666666666668</v>
      </c>
      <c r="M5825" s="34">
        <f t="shared" si="638"/>
        <v>6.060316273374954</v>
      </c>
      <c r="N5825" s="34">
        <f t="shared" si="639"/>
        <v>1.684653479871838</v>
      </c>
      <c r="O5825" s="35">
        <f t="shared" si="640"/>
        <v>359.73666666666668</v>
      </c>
      <c r="P5825" s="35">
        <f t="shared" si="641"/>
        <v>359.73666666666668</v>
      </c>
      <c r="Q5825" s="39">
        <f t="shared" si="643"/>
        <v>359.74000000000001</v>
      </c>
      <c r="R5825" s="37">
        <f t="shared" si="642"/>
        <v>359.74000000000001</v>
      </c>
      <c r="T5825" s="38"/>
      <c r="U5825" s="38"/>
      <c r="V5825" s="38"/>
    </row>
    <row r="5826" ht="12.75">
      <c r="A5826" s="27">
        <v>5814</v>
      </c>
      <c r="B5826" s="28" t="s">
        <v>10686</v>
      </c>
      <c r="C5826" s="29" t="s">
        <v>10687</v>
      </c>
      <c r="D5826" s="30" t="s">
        <v>30</v>
      </c>
      <c r="E5826" s="31">
        <v>1</v>
      </c>
      <c r="F5826" s="32"/>
      <c r="G5826" s="32"/>
      <c r="H5826" s="32"/>
      <c r="I5826" s="33">
        <v>139.46000000000001</v>
      </c>
      <c r="J5826" s="33">
        <v>142.94999999999999</v>
      </c>
      <c r="K5826" s="33">
        <v>145.03999999999999</v>
      </c>
      <c r="L5826" s="21">
        <f t="shared" si="637"/>
        <v>142.48333333333332</v>
      </c>
      <c r="M5826" s="34">
        <f t="shared" si="638"/>
        <v>2.8191192478029876</v>
      </c>
      <c r="N5826" s="34">
        <f t="shared" si="639"/>
        <v>1.9785607073128937</v>
      </c>
      <c r="O5826" s="35">
        <f t="shared" si="640"/>
        <v>142.48333333333329</v>
      </c>
      <c r="P5826" s="35">
        <f t="shared" si="641"/>
        <v>142.48333333333332</v>
      </c>
      <c r="Q5826" s="39">
        <f t="shared" si="643"/>
        <v>142.47999999999999</v>
      </c>
      <c r="R5826" s="37">
        <f t="shared" si="642"/>
        <v>142.47999999999999</v>
      </c>
      <c r="T5826" s="38"/>
      <c r="U5826" s="38"/>
      <c r="V5826" s="38"/>
    </row>
    <row r="5827" ht="12.75">
      <c r="A5827" s="27">
        <v>5815</v>
      </c>
      <c r="B5827" s="28" t="s">
        <v>10686</v>
      </c>
      <c r="C5827" s="29" t="s">
        <v>10688</v>
      </c>
      <c r="D5827" s="30" t="s">
        <v>30</v>
      </c>
      <c r="E5827" s="31">
        <v>1</v>
      </c>
      <c r="F5827" s="32"/>
      <c r="G5827" s="32"/>
      <c r="H5827" s="32"/>
      <c r="I5827" s="33">
        <v>111.56999999999999</v>
      </c>
      <c r="J5827" s="33">
        <v>115.25</v>
      </c>
      <c r="K5827" s="33">
        <v>115.92</v>
      </c>
      <c r="L5827" s="21">
        <f t="shared" si="637"/>
        <v>114.24666666666667</v>
      </c>
      <c r="M5827" s="34">
        <f t="shared" si="638"/>
        <v>2.3421428934489361</v>
      </c>
      <c r="N5827" s="34">
        <f t="shared" si="639"/>
        <v>2.0500754742215115</v>
      </c>
      <c r="O5827" s="35">
        <f t="shared" si="640"/>
        <v>114.24666666666667</v>
      </c>
      <c r="P5827" s="35">
        <f t="shared" si="641"/>
        <v>114.24666666666667</v>
      </c>
      <c r="Q5827" s="39">
        <f t="shared" si="643"/>
        <v>114.25</v>
      </c>
      <c r="R5827" s="37">
        <f t="shared" si="642"/>
        <v>114.25</v>
      </c>
      <c r="T5827" s="38"/>
      <c r="U5827" s="38"/>
      <c r="V5827" s="38"/>
    </row>
    <row r="5828" ht="12.75">
      <c r="A5828" s="27">
        <v>5816</v>
      </c>
      <c r="B5828" s="28" t="s">
        <v>10689</v>
      </c>
      <c r="C5828" s="29" t="s">
        <v>10690</v>
      </c>
      <c r="D5828" s="30" t="s">
        <v>30</v>
      </c>
      <c r="E5828" s="31">
        <v>1</v>
      </c>
      <c r="F5828" s="32"/>
      <c r="G5828" s="32"/>
      <c r="H5828" s="32"/>
      <c r="I5828" s="33">
        <v>309.88999999999999</v>
      </c>
      <c r="J5828" s="33">
        <v>321.05000000000001</v>
      </c>
      <c r="K5828" s="33">
        <v>312.37</v>
      </c>
      <c r="L5828" s="21">
        <f t="shared" si="637"/>
        <v>314.43666666666667</v>
      </c>
      <c r="M5828" s="34">
        <f t="shared" si="638"/>
        <v>5.8600113765532456</v>
      </c>
      <c r="N5828" s="34">
        <f t="shared" si="639"/>
        <v>1.8636539557154843</v>
      </c>
      <c r="O5828" s="35">
        <f t="shared" si="640"/>
        <v>314.43666666666667</v>
      </c>
      <c r="P5828" s="35">
        <f t="shared" si="641"/>
        <v>314.43666666666667</v>
      </c>
      <c r="Q5828" s="39">
        <f t="shared" si="643"/>
        <v>314.44</v>
      </c>
      <c r="R5828" s="37">
        <f t="shared" si="642"/>
        <v>314.44</v>
      </c>
      <c r="T5828" s="38"/>
      <c r="U5828" s="38"/>
      <c r="V5828" s="38"/>
    </row>
    <row r="5829" ht="12.75">
      <c r="A5829" s="27">
        <v>5817</v>
      </c>
      <c r="B5829" s="28" t="s">
        <v>10691</v>
      </c>
      <c r="C5829" s="29" t="s">
        <v>10692</v>
      </c>
      <c r="D5829" s="30" t="s">
        <v>30</v>
      </c>
      <c r="E5829" s="31">
        <v>1</v>
      </c>
      <c r="F5829" s="32"/>
      <c r="G5829" s="32"/>
      <c r="H5829" s="32"/>
      <c r="I5829" s="33">
        <v>557.77999999999997</v>
      </c>
      <c r="J5829" s="33">
        <v>573.96000000000004</v>
      </c>
      <c r="K5829" s="33">
        <v>561.67999999999995</v>
      </c>
      <c r="L5829" s="21">
        <f t="shared" si="637"/>
        <v>564.47333333333336</v>
      </c>
      <c r="M5829" s="34">
        <f t="shared" si="638"/>
        <v>8.443940628245441</v>
      </c>
      <c r="N5829" s="34">
        <f t="shared" si="639"/>
        <v>1.4958971716843028</v>
      </c>
      <c r="O5829" s="35">
        <f t="shared" si="640"/>
        <v>564.47333333333336</v>
      </c>
      <c r="P5829" s="35">
        <f t="shared" si="641"/>
        <v>564.47333333333336</v>
      </c>
      <c r="Q5829" s="39">
        <f t="shared" si="643"/>
        <v>564.47000000000003</v>
      </c>
      <c r="R5829" s="37">
        <f t="shared" si="642"/>
        <v>564.47000000000003</v>
      </c>
      <c r="T5829" s="38"/>
      <c r="U5829" s="38"/>
      <c r="V5829" s="38"/>
    </row>
    <row r="5830" ht="12.75">
      <c r="A5830" s="27">
        <v>5818</v>
      </c>
      <c r="B5830" s="28" t="s">
        <v>10691</v>
      </c>
      <c r="C5830" s="29" t="s">
        <v>10693</v>
      </c>
      <c r="D5830" s="30" t="s">
        <v>30</v>
      </c>
      <c r="E5830" s="31">
        <v>1</v>
      </c>
      <c r="F5830" s="32"/>
      <c r="G5830" s="32"/>
      <c r="H5830" s="32"/>
      <c r="I5830" s="33">
        <v>486.50999999999999</v>
      </c>
      <c r="J5830" s="33">
        <v>488.94</v>
      </c>
      <c r="K5830" s="33">
        <v>490.39999999999998</v>
      </c>
      <c r="L5830" s="21">
        <f t="shared" si="637"/>
        <v>488.61666666666662</v>
      </c>
      <c r="M5830" s="34">
        <f t="shared" si="638"/>
        <v>1.9650530103112513</v>
      </c>
      <c r="N5830" s="34">
        <f t="shared" si="639"/>
        <v>0.40216659487217349</v>
      </c>
      <c r="O5830" s="35">
        <f t="shared" si="640"/>
        <v>488.61666666666662</v>
      </c>
      <c r="P5830" s="35">
        <f t="shared" si="641"/>
        <v>488.61666666666662</v>
      </c>
      <c r="Q5830" s="39">
        <f t="shared" si="643"/>
        <v>488.62</v>
      </c>
      <c r="R5830" s="37">
        <f t="shared" si="642"/>
        <v>488.62</v>
      </c>
      <c r="T5830" s="38"/>
      <c r="U5830" s="38"/>
      <c r="V5830" s="38"/>
    </row>
    <row r="5831" ht="12.75">
      <c r="A5831" s="27">
        <v>5819</v>
      </c>
      <c r="B5831" s="28" t="s">
        <v>10694</v>
      </c>
      <c r="C5831" s="29" t="s">
        <v>10695</v>
      </c>
      <c r="D5831" s="30" t="s">
        <v>30</v>
      </c>
      <c r="E5831" s="31">
        <v>1</v>
      </c>
      <c r="F5831" s="32"/>
      <c r="G5831" s="32"/>
      <c r="H5831" s="32"/>
      <c r="I5831" s="33">
        <v>567.09000000000003</v>
      </c>
      <c r="J5831" s="33">
        <v>569.36000000000001</v>
      </c>
      <c r="K5831" s="33">
        <v>583.53999999999996</v>
      </c>
      <c r="L5831" s="21">
        <f t="shared" si="637"/>
        <v>573.33000000000004</v>
      </c>
      <c r="M5831" s="34">
        <f t="shared" si="638"/>
        <v>8.9146676887026697</v>
      </c>
      <c r="N5831" s="34">
        <f t="shared" si="639"/>
        <v>1.5548929392675543</v>
      </c>
      <c r="O5831" s="35">
        <f t="shared" si="640"/>
        <v>573.32999999999993</v>
      </c>
      <c r="P5831" s="35">
        <f t="shared" si="641"/>
        <v>573.33000000000004</v>
      </c>
      <c r="Q5831" s="39">
        <f t="shared" si="643"/>
        <v>573.33000000000004</v>
      </c>
      <c r="R5831" s="37">
        <f t="shared" si="642"/>
        <v>573.33000000000004</v>
      </c>
      <c r="T5831" s="38"/>
      <c r="U5831" s="38"/>
      <c r="V5831" s="38"/>
    </row>
    <row r="5832" ht="12.75">
      <c r="A5832" s="27">
        <v>5820</v>
      </c>
      <c r="B5832" s="28" t="s">
        <v>10696</v>
      </c>
      <c r="C5832" s="29" t="s">
        <v>10697</v>
      </c>
      <c r="D5832" s="30" t="s">
        <v>30</v>
      </c>
      <c r="E5832" s="31">
        <v>1</v>
      </c>
      <c r="F5832" s="32"/>
      <c r="G5832" s="32"/>
      <c r="H5832" s="32"/>
      <c r="I5832" s="33">
        <v>567.09000000000003</v>
      </c>
      <c r="J5832" s="33">
        <v>577.29999999999995</v>
      </c>
      <c r="K5832" s="33">
        <v>578.42999999999995</v>
      </c>
      <c r="L5832" s="21">
        <f t="shared" si="637"/>
        <v>574.2733333333332</v>
      </c>
      <c r="M5832" s="34">
        <f t="shared" si="638"/>
        <v>6.2465537165170328</v>
      </c>
      <c r="N5832" s="34">
        <f t="shared" si="639"/>
        <v>1.0877318088686632</v>
      </c>
      <c r="O5832" s="35">
        <f t="shared" si="640"/>
        <v>574.2733333333332</v>
      </c>
      <c r="P5832" s="35">
        <f t="shared" si="641"/>
        <v>574.2733333333332</v>
      </c>
      <c r="Q5832" s="39">
        <f t="shared" si="643"/>
        <v>574.26999999999998</v>
      </c>
      <c r="R5832" s="37">
        <f t="shared" si="642"/>
        <v>574.26999999999998</v>
      </c>
      <c r="T5832" s="38"/>
      <c r="U5832" s="38"/>
      <c r="V5832" s="38"/>
    </row>
    <row r="5833" ht="12.75">
      <c r="A5833" s="27">
        <v>5821</v>
      </c>
      <c r="B5833" s="28" t="s">
        <v>10696</v>
      </c>
      <c r="C5833" s="29" t="s">
        <v>10698</v>
      </c>
      <c r="D5833" s="30" t="s">
        <v>30</v>
      </c>
      <c r="E5833" s="31">
        <v>1</v>
      </c>
      <c r="F5833" s="32"/>
      <c r="G5833" s="32"/>
      <c r="H5833" s="32"/>
      <c r="I5833" s="33">
        <v>567.09000000000003</v>
      </c>
      <c r="J5833" s="33">
        <v>584.10000000000002</v>
      </c>
      <c r="K5833" s="33">
        <v>590.90999999999997</v>
      </c>
      <c r="L5833" s="21">
        <f t="shared" si="637"/>
        <v>580.69999999999993</v>
      </c>
      <c r="M5833" s="34">
        <f t="shared" si="638"/>
        <v>12.268581825133634</v>
      </c>
      <c r="N5833" s="34">
        <f t="shared" si="639"/>
        <v>2.1127228905000233</v>
      </c>
      <c r="O5833" s="35">
        <f t="shared" si="640"/>
        <v>580.69999999999993</v>
      </c>
      <c r="P5833" s="35">
        <f t="shared" si="641"/>
        <v>580.69999999999993</v>
      </c>
      <c r="Q5833" s="39">
        <f t="shared" si="643"/>
        <v>580.70000000000005</v>
      </c>
      <c r="R5833" s="37">
        <f t="shared" si="642"/>
        <v>580.70000000000005</v>
      </c>
      <c r="T5833" s="38"/>
      <c r="U5833" s="38"/>
      <c r="V5833" s="38"/>
    </row>
    <row r="5834" ht="12.75">
      <c r="A5834" s="27">
        <v>5822</v>
      </c>
      <c r="B5834" s="28" t="s">
        <v>10699</v>
      </c>
      <c r="C5834" s="29" t="s">
        <v>10700</v>
      </c>
      <c r="D5834" s="30" t="s">
        <v>30</v>
      </c>
      <c r="E5834" s="31">
        <v>1</v>
      </c>
      <c r="F5834" s="32"/>
      <c r="G5834" s="32"/>
      <c r="H5834" s="32"/>
      <c r="I5834" s="33">
        <v>102.28</v>
      </c>
      <c r="J5834" s="33">
        <v>104.94</v>
      </c>
      <c r="K5834" s="33">
        <v>105.04000000000001</v>
      </c>
      <c r="L5834" s="21">
        <f t="shared" si="637"/>
        <v>104.08666666666666</v>
      </c>
      <c r="M5834" s="34">
        <f t="shared" si="638"/>
        <v>1.5654179420631844</v>
      </c>
      <c r="N5834" s="34">
        <f t="shared" si="639"/>
        <v>1.5039562627904801</v>
      </c>
      <c r="O5834" s="35">
        <f t="shared" si="640"/>
        <v>104.08666666666666</v>
      </c>
      <c r="P5834" s="35">
        <f t="shared" si="641"/>
        <v>104.08666666666666</v>
      </c>
      <c r="Q5834" s="39">
        <f t="shared" si="643"/>
        <v>104.09</v>
      </c>
      <c r="R5834" s="37">
        <f t="shared" si="642"/>
        <v>104.09</v>
      </c>
      <c r="T5834" s="38"/>
      <c r="U5834" s="38"/>
      <c r="V5834" s="38"/>
    </row>
    <row r="5835" ht="12.75">
      <c r="A5835" s="27">
        <v>5823</v>
      </c>
      <c r="B5835" s="28" t="s">
        <v>10701</v>
      </c>
      <c r="C5835" s="29" t="s">
        <v>10702</v>
      </c>
      <c r="D5835" s="30" t="s">
        <v>30</v>
      </c>
      <c r="E5835" s="31">
        <v>1</v>
      </c>
      <c r="F5835" s="32"/>
      <c r="G5835" s="32"/>
      <c r="H5835" s="32"/>
      <c r="I5835" s="33">
        <v>102.28</v>
      </c>
      <c r="J5835" s="33">
        <v>102.69</v>
      </c>
      <c r="K5835" s="33">
        <v>105.86</v>
      </c>
      <c r="L5835" s="21">
        <f t="shared" ref="L5835:L5898" si="644">AVERAGE(I5835:K5835)</f>
        <v>103.61</v>
      </c>
      <c r="M5835" s="34">
        <f t="shared" ref="M5835:M5898" si="645">SQRT(((SUM((POWER(K5835-L5835,2)),(POWER(J5835-L5835,2)),(POWER(I5835-L5835,2)))/(COLUMNS(I5835:K5835)-1))))</f>
        <v>1.9593111034238537</v>
      </c>
      <c r="N5835" s="34">
        <f t="shared" ref="N5835:N5898" si="646">M5835/L5835*100</f>
        <v>1.891044400563511</v>
      </c>
      <c r="O5835" s="35">
        <f t="shared" ref="O5835:O5898" si="647">((E5835/3)*(SUM(I5835:K5835)))</f>
        <v>103.60999999999999</v>
      </c>
      <c r="P5835" s="35">
        <f t="shared" ref="P5835:P5898" si="648">AVERAGE(I5835:K5835)</f>
        <v>103.61</v>
      </c>
      <c r="Q5835" s="39">
        <f t="shared" si="643"/>
        <v>103.61</v>
      </c>
      <c r="R5835" s="37">
        <f t="shared" ref="R5835:R5898" si="649">Q5835*E5835</f>
        <v>103.61</v>
      </c>
      <c r="T5835" s="38"/>
      <c r="U5835" s="38"/>
      <c r="V5835" s="38"/>
    </row>
    <row r="5836" ht="12.75">
      <c r="A5836" s="27">
        <v>5824</v>
      </c>
      <c r="B5836" s="28" t="s">
        <v>10703</v>
      </c>
      <c r="C5836" s="29" t="s">
        <v>10704</v>
      </c>
      <c r="D5836" s="30" t="s">
        <v>30</v>
      </c>
      <c r="E5836" s="31">
        <v>1</v>
      </c>
      <c r="F5836" s="32"/>
      <c r="G5836" s="32"/>
      <c r="H5836" s="32"/>
      <c r="I5836" s="33">
        <v>666.25</v>
      </c>
      <c r="J5836" s="33">
        <v>681.57000000000005</v>
      </c>
      <c r="K5836" s="33">
        <v>679.58000000000004</v>
      </c>
      <c r="L5836" s="21">
        <f t="shared" si="644"/>
        <v>675.80000000000007</v>
      </c>
      <c r="M5836" s="34">
        <f t="shared" si="645"/>
        <v>8.3301800700825464</v>
      </c>
      <c r="N5836" s="34">
        <f t="shared" si="646"/>
        <v>1.2326398446408027</v>
      </c>
      <c r="O5836" s="35">
        <f t="shared" si="647"/>
        <v>675.79999999999995</v>
      </c>
      <c r="P5836" s="35">
        <f t="shared" si="648"/>
        <v>675.80000000000007</v>
      </c>
      <c r="Q5836" s="39">
        <f t="shared" ref="Q5836:Q5899" si="650">ROUND(P5836,2)</f>
        <v>675.80000000000007</v>
      </c>
      <c r="R5836" s="37">
        <f t="shared" si="649"/>
        <v>675.80000000000007</v>
      </c>
      <c r="T5836" s="38"/>
      <c r="U5836" s="38"/>
      <c r="V5836" s="38"/>
    </row>
    <row r="5837" ht="23.25">
      <c r="A5837" s="27">
        <v>5825</v>
      </c>
      <c r="B5837" s="28" t="s">
        <v>10705</v>
      </c>
      <c r="C5837" s="29" t="s">
        <v>10706</v>
      </c>
      <c r="D5837" s="30" t="s">
        <v>30</v>
      </c>
      <c r="E5837" s="31">
        <v>1</v>
      </c>
      <c r="F5837" s="32"/>
      <c r="G5837" s="32"/>
      <c r="H5837" s="32"/>
      <c r="I5837" s="33">
        <v>142.53</v>
      </c>
      <c r="J5837" s="33">
        <v>147.94999999999999</v>
      </c>
      <c r="K5837" s="33">
        <v>145.09999999999999</v>
      </c>
      <c r="L5837" s="21">
        <f t="shared" si="644"/>
        <v>145.19333333333336</v>
      </c>
      <c r="M5837" s="34">
        <f t="shared" si="645"/>
        <v>2.7112051440887499</v>
      </c>
      <c r="N5837" s="34">
        <f t="shared" si="646"/>
        <v>1.8673069085509548</v>
      </c>
      <c r="O5837" s="35">
        <f t="shared" si="647"/>
        <v>145.19333333333333</v>
      </c>
      <c r="P5837" s="35">
        <f t="shared" si="648"/>
        <v>145.19333333333336</v>
      </c>
      <c r="Q5837" s="39">
        <f t="shared" si="650"/>
        <v>145.19</v>
      </c>
      <c r="R5837" s="37">
        <f t="shared" si="649"/>
        <v>145.19</v>
      </c>
      <c r="T5837" s="38"/>
      <c r="U5837" s="38"/>
      <c r="V5837" s="38"/>
    </row>
    <row r="5838" ht="12.75">
      <c r="A5838" s="27">
        <v>5826</v>
      </c>
      <c r="B5838" s="28" t="s">
        <v>10707</v>
      </c>
      <c r="C5838" s="29" t="s">
        <v>10708</v>
      </c>
      <c r="D5838" s="30" t="s">
        <v>30</v>
      </c>
      <c r="E5838" s="31">
        <v>1</v>
      </c>
      <c r="F5838" s="32"/>
      <c r="G5838" s="32"/>
      <c r="H5838" s="32"/>
      <c r="I5838" s="33">
        <v>176.63999999999999</v>
      </c>
      <c r="J5838" s="33">
        <v>181.06</v>
      </c>
      <c r="K5838" s="33">
        <v>180.53</v>
      </c>
      <c r="L5838" s="21">
        <f t="shared" si="644"/>
        <v>179.41</v>
      </c>
      <c r="M5838" s="34">
        <f t="shared" si="645"/>
        <v>2.4134829603707675</v>
      </c>
      <c r="N5838" s="34">
        <f t="shared" si="646"/>
        <v>1.3452332425008457</v>
      </c>
      <c r="O5838" s="35">
        <f t="shared" si="647"/>
        <v>179.41</v>
      </c>
      <c r="P5838" s="35">
        <f t="shared" si="648"/>
        <v>179.41</v>
      </c>
      <c r="Q5838" s="39">
        <f t="shared" si="650"/>
        <v>179.41</v>
      </c>
      <c r="R5838" s="37">
        <f t="shared" si="649"/>
        <v>179.41</v>
      </c>
      <c r="T5838" s="38"/>
      <c r="U5838" s="38"/>
      <c r="V5838" s="38"/>
    </row>
    <row r="5839" ht="12.75">
      <c r="A5839" s="27">
        <v>5827</v>
      </c>
      <c r="B5839" s="28" t="s">
        <v>10709</v>
      </c>
      <c r="C5839" s="29" t="s">
        <v>10710</v>
      </c>
      <c r="D5839" s="30" t="s">
        <v>30</v>
      </c>
      <c r="E5839" s="31">
        <v>1</v>
      </c>
      <c r="F5839" s="32"/>
      <c r="G5839" s="32"/>
      <c r="H5839" s="32"/>
      <c r="I5839" s="33">
        <v>362.56999999999999</v>
      </c>
      <c r="J5839" s="33">
        <v>372.36000000000001</v>
      </c>
      <c r="K5839" s="33">
        <v>364.01999999999998</v>
      </c>
      <c r="L5839" s="21">
        <f t="shared" si="644"/>
        <v>366.31666666666666</v>
      </c>
      <c r="M5839" s="34">
        <f t="shared" si="645"/>
        <v>5.2836571930182492</v>
      </c>
      <c r="N5839" s="34">
        <f t="shared" si="646"/>
        <v>1.4423742280408343</v>
      </c>
      <c r="O5839" s="35">
        <f t="shared" si="647"/>
        <v>366.31666666666666</v>
      </c>
      <c r="P5839" s="35">
        <f t="shared" si="648"/>
        <v>366.31666666666666</v>
      </c>
      <c r="Q5839" s="39">
        <f t="shared" si="650"/>
        <v>366.31999999999999</v>
      </c>
      <c r="R5839" s="37">
        <f t="shared" si="649"/>
        <v>366.31999999999999</v>
      </c>
      <c r="T5839" s="38"/>
      <c r="U5839" s="38"/>
      <c r="V5839" s="38"/>
    </row>
    <row r="5840" ht="12.75">
      <c r="A5840" s="27">
        <v>5828</v>
      </c>
      <c r="B5840" s="28" t="s">
        <v>10709</v>
      </c>
      <c r="C5840" s="29" t="s">
        <v>10711</v>
      </c>
      <c r="D5840" s="30" t="s">
        <v>30</v>
      </c>
      <c r="E5840" s="31">
        <v>1</v>
      </c>
      <c r="F5840" s="32"/>
      <c r="G5840" s="32"/>
      <c r="H5840" s="32"/>
      <c r="I5840" s="33">
        <v>309.88999999999999</v>
      </c>
      <c r="J5840" s="33">
        <v>312.68000000000001</v>
      </c>
      <c r="K5840" s="33">
        <v>320.43000000000001</v>
      </c>
      <c r="L5840" s="21">
        <f t="shared" si="644"/>
        <v>314.33333333333331</v>
      </c>
      <c r="M5840" s="34">
        <f t="shared" si="645"/>
        <v>5.4610469081791839</v>
      </c>
      <c r="N5840" s="34">
        <f t="shared" si="646"/>
        <v>1.737342600693272</v>
      </c>
      <c r="O5840" s="35">
        <f t="shared" si="647"/>
        <v>314.33333333333331</v>
      </c>
      <c r="P5840" s="35">
        <f t="shared" si="648"/>
        <v>314.33333333333331</v>
      </c>
      <c r="Q5840" s="39">
        <f t="shared" si="650"/>
        <v>314.32999999999998</v>
      </c>
      <c r="R5840" s="37">
        <f t="shared" si="649"/>
        <v>314.32999999999998</v>
      </c>
      <c r="T5840" s="38"/>
      <c r="U5840" s="38"/>
      <c r="V5840" s="38"/>
    </row>
    <row r="5841" ht="12.75">
      <c r="A5841" s="27">
        <v>5829</v>
      </c>
      <c r="B5841" s="28" t="s">
        <v>10712</v>
      </c>
      <c r="C5841" s="29" t="s">
        <v>10713</v>
      </c>
      <c r="D5841" s="30" t="s">
        <v>30</v>
      </c>
      <c r="E5841" s="31">
        <v>1</v>
      </c>
      <c r="F5841" s="32"/>
      <c r="G5841" s="32"/>
      <c r="H5841" s="32"/>
      <c r="I5841" s="33">
        <v>102.28</v>
      </c>
      <c r="J5841" s="33">
        <v>105.45</v>
      </c>
      <c r="K5841" s="33">
        <v>105.66</v>
      </c>
      <c r="L5841" s="21">
        <f t="shared" si="644"/>
        <v>104.46333333333332</v>
      </c>
      <c r="M5841" s="34">
        <f t="shared" si="645"/>
        <v>1.8937352859714396</v>
      </c>
      <c r="N5841" s="34">
        <f t="shared" si="646"/>
        <v>1.8128229547574328</v>
      </c>
      <c r="O5841" s="35">
        <f t="shared" si="647"/>
        <v>104.46333333333332</v>
      </c>
      <c r="P5841" s="35">
        <f t="shared" si="648"/>
        <v>104.46333333333332</v>
      </c>
      <c r="Q5841" s="39">
        <f t="shared" si="650"/>
        <v>104.46000000000001</v>
      </c>
      <c r="R5841" s="37">
        <f t="shared" si="649"/>
        <v>104.46000000000001</v>
      </c>
      <c r="T5841" s="38"/>
      <c r="U5841" s="38"/>
      <c r="V5841" s="38"/>
    </row>
    <row r="5842" ht="23.25">
      <c r="A5842" s="27">
        <v>5830</v>
      </c>
      <c r="B5842" s="28" t="s">
        <v>10714</v>
      </c>
      <c r="C5842" s="29" t="s">
        <v>10715</v>
      </c>
      <c r="D5842" s="30" t="s">
        <v>30</v>
      </c>
      <c r="E5842" s="31">
        <v>1</v>
      </c>
      <c r="F5842" s="32"/>
      <c r="G5842" s="32"/>
      <c r="H5842" s="32"/>
      <c r="I5842" s="33">
        <v>5677.0200000000004</v>
      </c>
      <c r="J5842" s="33">
        <v>5835.9799999999996</v>
      </c>
      <c r="K5842" s="33">
        <v>5705.4099999999999</v>
      </c>
      <c r="L5842" s="21">
        <f t="shared" si="644"/>
        <v>5739.4700000000003</v>
      </c>
      <c r="M5842" s="34">
        <f t="shared" si="645"/>
        <v>84.776960903301642</v>
      </c>
      <c r="N5842" s="34">
        <f t="shared" si="646"/>
        <v>1.4770869244599525</v>
      </c>
      <c r="O5842" s="35">
        <f t="shared" si="647"/>
        <v>5739.4699999999993</v>
      </c>
      <c r="P5842" s="35">
        <f t="shared" si="648"/>
        <v>5739.4700000000003</v>
      </c>
      <c r="Q5842" s="39">
        <f t="shared" si="650"/>
        <v>5739.4700000000003</v>
      </c>
      <c r="R5842" s="37">
        <f t="shared" si="649"/>
        <v>5739.4700000000003</v>
      </c>
      <c r="T5842" s="38"/>
      <c r="U5842" s="38"/>
      <c r="V5842" s="38"/>
    </row>
    <row r="5843" ht="23.25">
      <c r="A5843" s="27">
        <v>5831</v>
      </c>
      <c r="B5843" s="28" t="s">
        <v>10714</v>
      </c>
      <c r="C5843" s="29" t="s">
        <v>10716</v>
      </c>
      <c r="D5843" s="30" t="s">
        <v>30</v>
      </c>
      <c r="E5843" s="31">
        <v>1</v>
      </c>
      <c r="F5843" s="32"/>
      <c r="G5843" s="32"/>
      <c r="H5843" s="32"/>
      <c r="I5843" s="33">
        <v>6234.8000000000002</v>
      </c>
      <c r="J5843" s="33">
        <v>6353.2600000000002</v>
      </c>
      <c r="K5843" s="33">
        <v>6415.6099999999997</v>
      </c>
      <c r="L5843" s="21">
        <f t="shared" si="644"/>
        <v>6334.5566666666673</v>
      </c>
      <c r="M5843" s="34">
        <f t="shared" si="645"/>
        <v>91.844569971954755</v>
      </c>
      <c r="N5843" s="34">
        <f t="shared" si="646"/>
        <v>1.4498973614878823</v>
      </c>
      <c r="O5843" s="35">
        <f t="shared" si="647"/>
        <v>6334.5566666666673</v>
      </c>
      <c r="P5843" s="35">
        <f t="shared" si="648"/>
        <v>6334.5566666666673</v>
      </c>
      <c r="Q5843" s="39">
        <f t="shared" si="650"/>
        <v>6334.5600000000004</v>
      </c>
      <c r="R5843" s="37">
        <f t="shared" si="649"/>
        <v>6334.5600000000004</v>
      </c>
      <c r="T5843" s="38"/>
      <c r="U5843" s="38"/>
      <c r="V5843" s="38"/>
    </row>
    <row r="5844" ht="12.75">
      <c r="A5844" s="27">
        <v>5832</v>
      </c>
      <c r="B5844" s="28" t="s">
        <v>10717</v>
      </c>
      <c r="C5844" s="29" t="s">
        <v>10718</v>
      </c>
      <c r="D5844" s="30" t="s">
        <v>30</v>
      </c>
      <c r="E5844" s="31">
        <v>1</v>
      </c>
      <c r="F5844" s="32"/>
      <c r="G5844" s="32"/>
      <c r="H5844" s="32"/>
      <c r="I5844" s="33">
        <v>6284.3800000000001</v>
      </c>
      <c r="J5844" s="33">
        <v>6548.3199999999997</v>
      </c>
      <c r="K5844" s="33">
        <v>6328.3699999999999</v>
      </c>
      <c r="L5844" s="21">
        <f t="shared" si="644"/>
        <v>6387.0233333333335</v>
      </c>
      <c r="M5844" s="34">
        <f t="shared" si="645"/>
        <v>141.40806565869318</v>
      </c>
      <c r="N5844" s="34">
        <f t="shared" si="646"/>
        <v>2.2139901215124183</v>
      </c>
      <c r="O5844" s="35">
        <f t="shared" si="647"/>
        <v>6387.0233333333326</v>
      </c>
      <c r="P5844" s="35">
        <f t="shared" si="648"/>
        <v>6387.0233333333335</v>
      </c>
      <c r="Q5844" s="39">
        <f t="shared" si="650"/>
        <v>6387.0200000000004</v>
      </c>
      <c r="R5844" s="37">
        <f t="shared" si="649"/>
        <v>6387.0200000000004</v>
      </c>
      <c r="T5844" s="38"/>
      <c r="U5844" s="38"/>
      <c r="V5844" s="38"/>
    </row>
    <row r="5845" ht="12.75">
      <c r="A5845" s="27">
        <v>5833</v>
      </c>
      <c r="B5845" s="28" t="s">
        <v>10719</v>
      </c>
      <c r="C5845" s="29" t="s">
        <v>10720</v>
      </c>
      <c r="D5845" s="30" t="s">
        <v>30</v>
      </c>
      <c r="E5845" s="31">
        <v>1</v>
      </c>
      <c r="F5845" s="32"/>
      <c r="G5845" s="32"/>
      <c r="H5845" s="32"/>
      <c r="I5845" s="33">
        <v>238.59999999999999</v>
      </c>
      <c r="J5845" s="33">
        <v>242.88999999999999</v>
      </c>
      <c r="K5845" s="33">
        <v>240.99000000000001</v>
      </c>
      <c r="L5845" s="21">
        <f t="shared" si="644"/>
        <v>240.82666666666668</v>
      </c>
      <c r="M5845" s="34">
        <f t="shared" si="645"/>
        <v>2.1496588876687666</v>
      </c>
      <c r="N5845" s="34">
        <f t="shared" si="646"/>
        <v>0.89261663478661002</v>
      </c>
      <c r="O5845" s="35">
        <f t="shared" si="647"/>
        <v>240.82666666666665</v>
      </c>
      <c r="P5845" s="35">
        <f t="shared" si="648"/>
        <v>240.82666666666668</v>
      </c>
      <c r="Q5845" s="39">
        <f t="shared" si="650"/>
        <v>240.83000000000001</v>
      </c>
      <c r="R5845" s="37">
        <f t="shared" si="649"/>
        <v>240.83000000000001</v>
      </c>
      <c r="T5845" s="38"/>
      <c r="U5845" s="38"/>
      <c r="V5845" s="38"/>
    </row>
    <row r="5846" ht="12.75">
      <c r="A5846" s="27">
        <v>5834</v>
      </c>
      <c r="B5846" s="28" t="s">
        <v>10721</v>
      </c>
      <c r="C5846" s="29" t="s">
        <v>10722</v>
      </c>
      <c r="D5846" s="30" t="s">
        <v>30</v>
      </c>
      <c r="E5846" s="31">
        <v>1</v>
      </c>
      <c r="F5846" s="32"/>
      <c r="G5846" s="32"/>
      <c r="H5846" s="32"/>
      <c r="I5846" s="33">
        <v>1673.3599999999999</v>
      </c>
      <c r="J5846" s="33">
        <v>1703.48</v>
      </c>
      <c r="K5846" s="33">
        <v>1715.1900000000001</v>
      </c>
      <c r="L5846" s="21">
        <f t="shared" si="644"/>
        <v>1697.3433333333335</v>
      </c>
      <c r="M5846" s="34">
        <f t="shared" si="645"/>
        <v>21.579648591516424</v>
      </c>
      <c r="N5846" s="34">
        <f t="shared" si="646"/>
        <v>1.2713779332515571</v>
      </c>
      <c r="O5846" s="35">
        <f t="shared" si="647"/>
        <v>1697.3433333333335</v>
      </c>
      <c r="P5846" s="35">
        <f t="shared" si="648"/>
        <v>1697.3433333333335</v>
      </c>
      <c r="Q5846" s="39">
        <f t="shared" si="650"/>
        <v>1697.3400000000001</v>
      </c>
      <c r="R5846" s="37">
        <f t="shared" si="649"/>
        <v>1697.3400000000001</v>
      </c>
      <c r="T5846" s="38"/>
      <c r="U5846" s="38"/>
      <c r="V5846" s="38"/>
    </row>
    <row r="5847" ht="12.75">
      <c r="A5847" s="27">
        <v>5835</v>
      </c>
      <c r="B5847" s="28" t="s">
        <v>10723</v>
      </c>
      <c r="C5847" s="29" t="s">
        <v>10724</v>
      </c>
      <c r="D5847" s="30" t="s">
        <v>30</v>
      </c>
      <c r="E5847" s="31">
        <v>1</v>
      </c>
      <c r="F5847" s="32"/>
      <c r="G5847" s="32"/>
      <c r="H5847" s="32"/>
      <c r="I5847" s="33">
        <v>557.77999999999997</v>
      </c>
      <c r="J5847" s="33">
        <v>573.96000000000004</v>
      </c>
      <c r="K5847" s="33">
        <v>570.61000000000001</v>
      </c>
      <c r="L5847" s="21">
        <f t="shared" si="644"/>
        <v>567.44999999999993</v>
      </c>
      <c r="M5847" s="34">
        <f t="shared" si="645"/>
        <v>8.5403337171331035</v>
      </c>
      <c r="N5847" s="34">
        <f t="shared" si="646"/>
        <v>1.5050372221575654</v>
      </c>
      <c r="O5847" s="35">
        <f t="shared" si="647"/>
        <v>567.44999999999993</v>
      </c>
      <c r="P5847" s="35">
        <f t="shared" si="648"/>
        <v>567.44999999999993</v>
      </c>
      <c r="Q5847" s="39">
        <f t="shared" si="650"/>
        <v>567.45000000000005</v>
      </c>
      <c r="R5847" s="37">
        <f t="shared" si="649"/>
        <v>567.45000000000005</v>
      </c>
      <c r="T5847" s="38"/>
      <c r="U5847" s="38"/>
      <c r="V5847" s="38"/>
    </row>
    <row r="5848" ht="12.75">
      <c r="A5848" s="27">
        <v>5836</v>
      </c>
      <c r="B5848" s="28" t="s">
        <v>10725</v>
      </c>
      <c r="C5848" s="29" t="s">
        <v>10726</v>
      </c>
      <c r="D5848" s="30" t="s">
        <v>30</v>
      </c>
      <c r="E5848" s="31">
        <v>1</v>
      </c>
      <c r="F5848" s="32"/>
      <c r="G5848" s="32"/>
      <c r="H5848" s="32"/>
      <c r="I5848" s="33">
        <v>272.70999999999998</v>
      </c>
      <c r="J5848" s="33">
        <v>274.06999999999999</v>
      </c>
      <c r="K5848" s="33">
        <v>278.44</v>
      </c>
      <c r="L5848" s="21">
        <f t="shared" si="644"/>
        <v>275.07333333333332</v>
      </c>
      <c r="M5848" s="34">
        <f t="shared" si="645"/>
        <v>2.9938659511296395</v>
      </c>
      <c r="N5848" s="34">
        <f t="shared" si="646"/>
        <v>1.0883882908059572</v>
      </c>
      <c r="O5848" s="35">
        <f t="shared" si="647"/>
        <v>275.07333333333332</v>
      </c>
      <c r="P5848" s="35">
        <f t="shared" si="648"/>
        <v>275.07333333333332</v>
      </c>
      <c r="Q5848" s="39">
        <f t="shared" si="650"/>
        <v>275.06999999999999</v>
      </c>
      <c r="R5848" s="37">
        <f t="shared" si="649"/>
        <v>275.06999999999999</v>
      </c>
      <c r="T5848" s="38"/>
      <c r="U5848" s="38"/>
      <c r="V5848" s="38"/>
    </row>
    <row r="5849" ht="12.75">
      <c r="A5849" s="27">
        <v>5837</v>
      </c>
      <c r="B5849" s="28" t="s">
        <v>10727</v>
      </c>
      <c r="C5849" s="29" t="s">
        <v>10728</v>
      </c>
      <c r="D5849" s="30" t="s">
        <v>30</v>
      </c>
      <c r="E5849" s="31">
        <v>1</v>
      </c>
      <c r="F5849" s="32"/>
      <c r="G5849" s="32"/>
      <c r="H5849" s="32"/>
      <c r="I5849" s="33">
        <v>210.72999999999999</v>
      </c>
      <c r="J5849" s="33">
        <v>215.58000000000001</v>
      </c>
      <c r="K5849" s="33">
        <v>218.74000000000001</v>
      </c>
      <c r="L5849" s="21">
        <f t="shared" si="644"/>
        <v>215.01666666666665</v>
      </c>
      <c r="M5849" s="34">
        <f t="shared" si="645"/>
        <v>4.0346044828871914</v>
      </c>
      <c r="N5849" s="34">
        <f t="shared" si="646"/>
        <v>1.8764147660896946</v>
      </c>
      <c r="O5849" s="35">
        <f t="shared" si="647"/>
        <v>215.01666666666665</v>
      </c>
      <c r="P5849" s="35">
        <f t="shared" si="648"/>
        <v>215.01666666666665</v>
      </c>
      <c r="Q5849" s="39">
        <f t="shared" si="650"/>
        <v>215.02000000000001</v>
      </c>
      <c r="R5849" s="37">
        <f t="shared" si="649"/>
        <v>215.02000000000001</v>
      </c>
      <c r="T5849" s="38"/>
      <c r="U5849" s="38"/>
      <c r="V5849" s="38"/>
    </row>
    <row r="5850" ht="12.75">
      <c r="A5850" s="27">
        <v>5838</v>
      </c>
      <c r="B5850" s="28" t="s">
        <v>10729</v>
      </c>
      <c r="C5850" s="29" t="s">
        <v>10730</v>
      </c>
      <c r="D5850" s="30" t="s">
        <v>30</v>
      </c>
      <c r="E5850" s="31">
        <v>1</v>
      </c>
      <c r="F5850" s="32"/>
      <c r="G5850" s="32"/>
      <c r="H5850" s="32"/>
      <c r="I5850" s="33">
        <v>263.41000000000003</v>
      </c>
      <c r="J5850" s="33">
        <v>271.57999999999998</v>
      </c>
      <c r="K5850" s="33">
        <v>272.63</v>
      </c>
      <c r="L5850" s="21">
        <f t="shared" si="644"/>
        <v>269.20666666666665</v>
      </c>
      <c r="M5850" s="34">
        <f t="shared" si="645"/>
        <v>5.0474382941580505</v>
      </c>
      <c r="N5850" s="34">
        <f t="shared" si="646"/>
        <v>1.874930645907005</v>
      </c>
      <c r="O5850" s="35">
        <f t="shared" si="647"/>
        <v>269.20666666666665</v>
      </c>
      <c r="P5850" s="35">
        <f t="shared" si="648"/>
        <v>269.20666666666665</v>
      </c>
      <c r="Q5850" s="39">
        <f t="shared" si="650"/>
        <v>269.20999999999998</v>
      </c>
      <c r="R5850" s="37">
        <f t="shared" si="649"/>
        <v>269.20999999999998</v>
      </c>
      <c r="T5850" s="38"/>
      <c r="U5850" s="38"/>
      <c r="V5850" s="38"/>
    </row>
    <row r="5851" ht="12.75">
      <c r="A5851" s="27">
        <v>5839</v>
      </c>
      <c r="B5851" s="28" t="s">
        <v>10731</v>
      </c>
      <c r="C5851" s="29" t="s">
        <v>10732</v>
      </c>
      <c r="D5851" s="30" t="s">
        <v>30</v>
      </c>
      <c r="E5851" s="31">
        <v>1</v>
      </c>
      <c r="F5851" s="32"/>
      <c r="G5851" s="32"/>
      <c r="H5851" s="32"/>
      <c r="I5851" s="33">
        <v>1766.3399999999999</v>
      </c>
      <c r="J5851" s="33">
        <v>1815.8</v>
      </c>
      <c r="K5851" s="33">
        <v>1814.03</v>
      </c>
      <c r="L5851" s="21">
        <f t="shared" si="644"/>
        <v>1798.7233333333334</v>
      </c>
      <c r="M5851" s="34">
        <f t="shared" si="645"/>
        <v>28.058749675160772</v>
      </c>
      <c r="N5851" s="34">
        <f t="shared" si="646"/>
        <v>1.5599258182281566</v>
      </c>
      <c r="O5851" s="35">
        <f t="shared" si="647"/>
        <v>1798.7233333333334</v>
      </c>
      <c r="P5851" s="35">
        <f t="shared" si="648"/>
        <v>1798.7233333333334</v>
      </c>
      <c r="Q5851" s="39">
        <f t="shared" si="650"/>
        <v>1798.72</v>
      </c>
      <c r="R5851" s="37">
        <f t="shared" si="649"/>
        <v>1798.72</v>
      </c>
      <c r="T5851" s="38"/>
      <c r="U5851" s="38"/>
      <c r="V5851" s="38"/>
    </row>
    <row r="5852" ht="12.75">
      <c r="A5852" s="27">
        <v>5840</v>
      </c>
      <c r="B5852" s="28" t="s">
        <v>10733</v>
      </c>
      <c r="C5852" s="29" t="s">
        <v>10734</v>
      </c>
      <c r="D5852" s="30" t="s">
        <v>30</v>
      </c>
      <c r="E5852" s="31">
        <v>1</v>
      </c>
      <c r="F5852" s="32"/>
      <c r="G5852" s="32"/>
      <c r="H5852" s="32"/>
      <c r="I5852" s="33">
        <v>824.27999999999997</v>
      </c>
      <c r="J5852" s="33">
        <v>839.12</v>
      </c>
      <c r="K5852" s="33">
        <v>845.71000000000004</v>
      </c>
      <c r="L5852" s="21">
        <f t="shared" si="644"/>
        <v>836.37</v>
      </c>
      <c r="M5852" s="34">
        <f t="shared" si="645"/>
        <v>10.976479399151655</v>
      </c>
      <c r="N5852" s="34">
        <f t="shared" si="646"/>
        <v>1.312395159935394</v>
      </c>
      <c r="O5852" s="35">
        <f t="shared" si="647"/>
        <v>836.37</v>
      </c>
      <c r="P5852" s="35">
        <f t="shared" si="648"/>
        <v>836.37</v>
      </c>
      <c r="Q5852" s="39">
        <f t="shared" si="650"/>
        <v>836.37</v>
      </c>
      <c r="R5852" s="37">
        <f t="shared" si="649"/>
        <v>836.37</v>
      </c>
      <c r="T5852" s="38"/>
      <c r="U5852" s="38"/>
      <c r="V5852" s="38"/>
    </row>
    <row r="5853" ht="12.75">
      <c r="A5853" s="27">
        <v>5841</v>
      </c>
      <c r="B5853" s="28" t="s">
        <v>10735</v>
      </c>
      <c r="C5853" s="29" t="s">
        <v>10736</v>
      </c>
      <c r="D5853" s="30" t="s">
        <v>30</v>
      </c>
      <c r="E5853" s="31">
        <v>1</v>
      </c>
      <c r="F5853" s="32"/>
      <c r="G5853" s="32"/>
      <c r="H5853" s="32"/>
      <c r="I5853" s="33">
        <v>1301.51</v>
      </c>
      <c r="J5853" s="33">
        <v>1310.6199999999999</v>
      </c>
      <c r="K5853" s="33">
        <v>1347.0599999999999</v>
      </c>
      <c r="L5853" s="21">
        <f t="shared" si="644"/>
        <v>1319.73</v>
      </c>
      <c r="M5853" s="34">
        <f t="shared" si="645"/>
        <v>24.102794443798413</v>
      </c>
      <c r="N5853" s="34">
        <f t="shared" si="646"/>
        <v>1.8263428461729605</v>
      </c>
      <c r="O5853" s="35">
        <f t="shared" si="647"/>
        <v>1319.73</v>
      </c>
      <c r="P5853" s="35">
        <f t="shared" si="648"/>
        <v>1319.73</v>
      </c>
      <c r="Q5853" s="39">
        <f t="shared" si="650"/>
        <v>1319.73</v>
      </c>
      <c r="R5853" s="37">
        <f t="shared" si="649"/>
        <v>1319.73</v>
      </c>
      <c r="T5853" s="38"/>
      <c r="U5853" s="38"/>
      <c r="V5853" s="38"/>
    </row>
    <row r="5854" ht="12.75">
      <c r="A5854" s="27">
        <v>5842</v>
      </c>
      <c r="B5854" s="28" t="s">
        <v>10737</v>
      </c>
      <c r="C5854" s="29" t="s">
        <v>10738</v>
      </c>
      <c r="D5854" s="30" t="s">
        <v>30</v>
      </c>
      <c r="E5854" s="31">
        <v>1</v>
      </c>
      <c r="F5854" s="32"/>
      <c r="G5854" s="32"/>
      <c r="H5854" s="32"/>
      <c r="I5854" s="33">
        <v>4765.96</v>
      </c>
      <c r="J5854" s="33">
        <v>4885.1099999999997</v>
      </c>
      <c r="K5854" s="33">
        <v>4808.8500000000004</v>
      </c>
      <c r="L5854" s="21">
        <f t="shared" si="644"/>
        <v>4819.9733333333334</v>
      </c>
      <c r="M5854" s="34">
        <f t="shared" si="645"/>
        <v>60.348794796029743</v>
      </c>
      <c r="N5854" s="34">
        <f t="shared" si="646"/>
        <v>1.2520566115724654</v>
      </c>
      <c r="O5854" s="35">
        <f t="shared" si="647"/>
        <v>4819.9733333333334</v>
      </c>
      <c r="P5854" s="35">
        <f t="shared" si="648"/>
        <v>4819.9733333333334</v>
      </c>
      <c r="Q5854" s="39">
        <f t="shared" si="650"/>
        <v>4819.9700000000003</v>
      </c>
      <c r="R5854" s="37">
        <f t="shared" si="649"/>
        <v>4819.9700000000003</v>
      </c>
      <c r="T5854" s="38"/>
      <c r="U5854" s="38"/>
      <c r="V5854" s="38"/>
    </row>
    <row r="5855" ht="12.75">
      <c r="A5855" s="27">
        <v>5843</v>
      </c>
      <c r="B5855" s="28" t="s">
        <v>10739</v>
      </c>
      <c r="C5855" s="29" t="s">
        <v>10740</v>
      </c>
      <c r="D5855" s="30" t="s">
        <v>30</v>
      </c>
      <c r="E5855" s="31">
        <v>1</v>
      </c>
      <c r="F5855" s="32"/>
      <c r="G5855" s="32"/>
      <c r="H5855" s="32"/>
      <c r="I5855" s="33">
        <v>4728.7799999999997</v>
      </c>
      <c r="J5855" s="33">
        <v>4752.4200000000001</v>
      </c>
      <c r="K5855" s="33">
        <v>4856.46</v>
      </c>
      <c r="L5855" s="21">
        <f t="shared" si="644"/>
        <v>4779.2200000000003</v>
      </c>
      <c r="M5855" s="34">
        <f t="shared" si="645"/>
        <v>67.928091390823099</v>
      </c>
      <c r="N5855" s="34">
        <f t="shared" si="646"/>
        <v>1.421321709208262</v>
      </c>
      <c r="O5855" s="35">
        <f t="shared" si="647"/>
        <v>4779.2199999999993</v>
      </c>
      <c r="P5855" s="35">
        <f t="shared" si="648"/>
        <v>4779.2200000000003</v>
      </c>
      <c r="Q5855" s="39">
        <f t="shared" si="650"/>
        <v>4779.2200000000003</v>
      </c>
      <c r="R5855" s="37">
        <f t="shared" si="649"/>
        <v>4779.2200000000003</v>
      </c>
      <c r="T5855" s="38"/>
      <c r="U5855" s="38"/>
      <c r="V5855" s="38"/>
    </row>
    <row r="5856" ht="12.75">
      <c r="A5856" s="27">
        <v>5844</v>
      </c>
      <c r="B5856" s="28" t="s">
        <v>10741</v>
      </c>
      <c r="C5856" s="29" t="s">
        <v>10742</v>
      </c>
      <c r="D5856" s="30" t="s">
        <v>30</v>
      </c>
      <c r="E5856" s="31">
        <v>1</v>
      </c>
      <c r="F5856" s="32"/>
      <c r="G5856" s="32"/>
      <c r="H5856" s="32"/>
      <c r="I5856" s="33">
        <v>210.72999999999999</v>
      </c>
      <c r="J5856" s="33">
        <v>213.05000000000001</v>
      </c>
      <c r="K5856" s="33">
        <v>214.09999999999999</v>
      </c>
      <c r="L5856" s="21">
        <f t="shared" si="644"/>
        <v>212.62666666666667</v>
      </c>
      <c r="M5856" s="34">
        <f t="shared" si="645"/>
        <v>1.7244226086819172</v>
      </c>
      <c r="N5856" s="34">
        <f t="shared" si="646"/>
        <v>0.81100956701037064</v>
      </c>
      <c r="O5856" s="35">
        <f t="shared" si="647"/>
        <v>212.62666666666667</v>
      </c>
      <c r="P5856" s="35">
        <f t="shared" si="648"/>
        <v>212.62666666666667</v>
      </c>
      <c r="Q5856" s="39">
        <f t="shared" si="650"/>
        <v>212.63</v>
      </c>
      <c r="R5856" s="37">
        <f t="shared" si="649"/>
        <v>212.63</v>
      </c>
      <c r="T5856" s="38"/>
      <c r="U5856" s="38"/>
      <c r="V5856" s="38"/>
    </row>
    <row r="5857" ht="12.75">
      <c r="A5857" s="27">
        <v>5845</v>
      </c>
      <c r="B5857" s="28" t="s">
        <v>10743</v>
      </c>
      <c r="C5857" s="29" t="s">
        <v>10744</v>
      </c>
      <c r="D5857" s="30" t="s">
        <v>30</v>
      </c>
      <c r="E5857" s="31">
        <v>1</v>
      </c>
      <c r="F5857" s="32"/>
      <c r="G5857" s="32"/>
      <c r="H5857" s="32"/>
      <c r="I5857" s="33">
        <v>266.5</v>
      </c>
      <c r="J5857" s="33">
        <v>269.69999999999999</v>
      </c>
      <c r="K5857" s="33">
        <v>276.08999999999997</v>
      </c>
      <c r="L5857" s="21">
        <f t="shared" si="644"/>
        <v>270.76333333333332</v>
      </c>
      <c r="M5857" s="34">
        <f t="shared" si="645"/>
        <v>4.8826256597586113</v>
      </c>
      <c r="N5857" s="34">
        <f t="shared" si="646"/>
        <v>1.8032817071828824</v>
      </c>
      <c r="O5857" s="35">
        <f t="shared" si="647"/>
        <v>270.76333333333332</v>
      </c>
      <c r="P5857" s="35">
        <f t="shared" si="648"/>
        <v>270.76333333333332</v>
      </c>
      <c r="Q5857" s="39">
        <f t="shared" si="650"/>
        <v>270.75999999999999</v>
      </c>
      <c r="R5857" s="37">
        <f t="shared" si="649"/>
        <v>270.75999999999999</v>
      </c>
      <c r="T5857" s="38"/>
      <c r="U5857" s="38"/>
      <c r="V5857" s="38"/>
    </row>
    <row r="5858" ht="23.25">
      <c r="A5858" s="27">
        <v>5846</v>
      </c>
      <c r="B5858" s="28" t="s">
        <v>10745</v>
      </c>
      <c r="C5858" s="29" t="s">
        <v>10746</v>
      </c>
      <c r="D5858" s="30" t="s">
        <v>30</v>
      </c>
      <c r="E5858" s="31">
        <v>1</v>
      </c>
      <c r="F5858" s="32"/>
      <c r="G5858" s="32"/>
      <c r="H5858" s="32"/>
      <c r="I5858" s="33">
        <v>2070.02</v>
      </c>
      <c r="J5858" s="33">
        <v>2123.8400000000001</v>
      </c>
      <c r="K5858" s="33">
        <v>2103.1399999999999</v>
      </c>
      <c r="L5858" s="21">
        <f t="shared" si="644"/>
        <v>2099</v>
      </c>
      <c r="M5858" s="34">
        <f t="shared" si="645"/>
        <v>27.147795490610349</v>
      </c>
      <c r="N5858" s="34">
        <f t="shared" si="646"/>
        <v>1.293368055769907</v>
      </c>
      <c r="O5858" s="35">
        <f t="shared" si="647"/>
        <v>2099</v>
      </c>
      <c r="P5858" s="35">
        <f t="shared" si="648"/>
        <v>2099</v>
      </c>
      <c r="Q5858" s="39">
        <f t="shared" si="650"/>
        <v>2099</v>
      </c>
      <c r="R5858" s="37">
        <f t="shared" si="649"/>
        <v>2099</v>
      </c>
      <c r="T5858" s="38"/>
      <c r="U5858" s="38"/>
      <c r="V5858" s="38"/>
    </row>
    <row r="5859" ht="12.75">
      <c r="A5859" s="27">
        <v>5847</v>
      </c>
      <c r="B5859" s="28" t="s">
        <v>10747</v>
      </c>
      <c r="C5859" s="29" t="s">
        <v>10748</v>
      </c>
      <c r="D5859" s="30" t="s">
        <v>30</v>
      </c>
      <c r="E5859" s="31">
        <v>1</v>
      </c>
      <c r="F5859" s="32"/>
      <c r="G5859" s="32"/>
      <c r="H5859" s="32"/>
      <c r="I5859" s="33">
        <v>120.87</v>
      </c>
      <c r="J5859" s="33">
        <v>123.77</v>
      </c>
      <c r="K5859" s="33">
        <v>126.06999999999999</v>
      </c>
      <c r="L5859" s="21">
        <f t="shared" si="644"/>
        <v>123.56999999999999</v>
      </c>
      <c r="M5859" s="34">
        <f t="shared" si="645"/>
        <v>2.605762844159071</v>
      </c>
      <c r="N5859" s="34">
        <f t="shared" si="646"/>
        <v>2.1087341945124796</v>
      </c>
      <c r="O5859" s="35">
        <f t="shared" si="647"/>
        <v>123.56999999999999</v>
      </c>
      <c r="P5859" s="35">
        <f t="shared" si="648"/>
        <v>123.56999999999999</v>
      </c>
      <c r="Q5859" s="39">
        <f t="shared" si="650"/>
        <v>123.57000000000001</v>
      </c>
      <c r="R5859" s="37">
        <f t="shared" si="649"/>
        <v>123.57000000000001</v>
      </c>
      <c r="T5859" s="38"/>
      <c r="U5859" s="38"/>
      <c r="V5859" s="38"/>
    </row>
    <row r="5860" ht="12.75">
      <c r="A5860" s="27">
        <v>5848</v>
      </c>
      <c r="B5860" s="28" t="s">
        <v>10747</v>
      </c>
      <c r="C5860" s="29" t="s">
        <v>10749</v>
      </c>
      <c r="D5860" s="30" t="s">
        <v>30</v>
      </c>
      <c r="E5860" s="31">
        <v>1</v>
      </c>
      <c r="F5860" s="32"/>
      <c r="G5860" s="32"/>
      <c r="H5860" s="32"/>
      <c r="I5860" s="33">
        <v>120.87</v>
      </c>
      <c r="J5860" s="33">
        <v>124.25</v>
      </c>
      <c r="K5860" s="33">
        <v>122.44</v>
      </c>
      <c r="L5860" s="21">
        <f t="shared" si="644"/>
        <v>122.52</v>
      </c>
      <c r="M5860" s="34">
        <f t="shared" si="645"/>
        <v>1.6914195221765631</v>
      </c>
      <c r="N5860" s="34">
        <f t="shared" si="646"/>
        <v>1.3805252384725459</v>
      </c>
      <c r="O5860" s="35">
        <f t="shared" si="647"/>
        <v>122.52</v>
      </c>
      <c r="P5860" s="35">
        <f t="shared" si="648"/>
        <v>122.52</v>
      </c>
      <c r="Q5860" s="39">
        <f t="shared" si="650"/>
        <v>122.52</v>
      </c>
      <c r="R5860" s="37">
        <f t="shared" si="649"/>
        <v>122.52</v>
      </c>
      <c r="T5860" s="38"/>
      <c r="U5860" s="38"/>
      <c r="V5860" s="38"/>
    </row>
    <row r="5861" ht="12.75">
      <c r="A5861" s="27">
        <v>5849</v>
      </c>
      <c r="B5861" s="28" t="s">
        <v>10750</v>
      </c>
      <c r="C5861" s="29" t="s">
        <v>10751</v>
      </c>
      <c r="D5861" s="30" t="s">
        <v>30</v>
      </c>
      <c r="E5861" s="31">
        <v>1</v>
      </c>
      <c r="F5861" s="32"/>
      <c r="G5861" s="32"/>
      <c r="H5861" s="32"/>
      <c r="I5861" s="33">
        <v>818.05999999999995</v>
      </c>
      <c r="J5861" s="33">
        <v>823.78999999999996</v>
      </c>
      <c r="K5861" s="33">
        <v>831.97000000000003</v>
      </c>
      <c r="L5861" s="21">
        <f t="shared" si="644"/>
        <v>824.60666666666657</v>
      </c>
      <c r="M5861" s="34">
        <f t="shared" si="645"/>
        <v>6.9908678526584893</v>
      </c>
      <c r="N5861" s="34">
        <f t="shared" si="646"/>
        <v>0.8477821166445203</v>
      </c>
      <c r="O5861" s="35">
        <f t="shared" si="647"/>
        <v>824.60666666666657</v>
      </c>
      <c r="P5861" s="35">
        <f t="shared" si="648"/>
        <v>824.60666666666657</v>
      </c>
      <c r="Q5861" s="39">
        <f t="shared" si="650"/>
        <v>824.61000000000001</v>
      </c>
      <c r="R5861" s="37">
        <f t="shared" si="649"/>
        <v>824.61000000000001</v>
      </c>
      <c r="T5861" s="38"/>
      <c r="U5861" s="38"/>
      <c r="V5861" s="38"/>
    </row>
    <row r="5862" ht="12.75">
      <c r="A5862" s="27">
        <v>5850</v>
      </c>
      <c r="B5862" s="28" t="s">
        <v>10752</v>
      </c>
      <c r="C5862" s="29" t="s">
        <v>10753</v>
      </c>
      <c r="D5862" s="30" t="s">
        <v>30</v>
      </c>
      <c r="E5862" s="31">
        <v>1</v>
      </c>
      <c r="F5862" s="32"/>
      <c r="G5862" s="32"/>
      <c r="H5862" s="32"/>
      <c r="I5862" s="33">
        <v>1189.9400000000001</v>
      </c>
      <c r="J5862" s="33">
        <v>1239.9200000000001</v>
      </c>
      <c r="K5862" s="33">
        <v>1201.8399999999999</v>
      </c>
      <c r="L5862" s="21">
        <f t="shared" si="644"/>
        <v>1210.5666666666666</v>
      </c>
      <c r="M5862" s="34">
        <f t="shared" si="645"/>
        <v>26.10777917275491</v>
      </c>
      <c r="N5862" s="34">
        <f t="shared" si="646"/>
        <v>2.1566576952464338</v>
      </c>
      <c r="O5862" s="35">
        <f t="shared" si="647"/>
        <v>1210.5666666666666</v>
      </c>
      <c r="P5862" s="35">
        <f t="shared" si="648"/>
        <v>1210.5666666666666</v>
      </c>
      <c r="Q5862" s="39">
        <f t="shared" si="650"/>
        <v>1210.5699999999999</v>
      </c>
      <c r="R5862" s="37">
        <f t="shared" si="649"/>
        <v>1210.5699999999999</v>
      </c>
      <c r="T5862" s="38"/>
      <c r="U5862" s="38"/>
      <c r="V5862" s="38"/>
    </row>
    <row r="5863" ht="23.25">
      <c r="A5863" s="27">
        <v>5851</v>
      </c>
      <c r="B5863" s="28" t="s">
        <v>10754</v>
      </c>
      <c r="C5863" s="29" t="s">
        <v>10755</v>
      </c>
      <c r="D5863" s="30" t="s">
        <v>30</v>
      </c>
      <c r="E5863" s="31">
        <v>1</v>
      </c>
      <c r="F5863" s="32"/>
      <c r="G5863" s="32"/>
      <c r="H5863" s="32"/>
      <c r="I5863" s="33">
        <v>142.53</v>
      </c>
      <c r="J5863" s="33">
        <v>143.96000000000001</v>
      </c>
      <c r="K5863" s="33">
        <v>148.52000000000001</v>
      </c>
      <c r="L5863" s="21">
        <f t="shared" si="644"/>
        <v>145.00333333333333</v>
      </c>
      <c r="M5863" s="34">
        <f t="shared" si="645"/>
        <v>3.1283275617066315</v>
      </c>
      <c r="N5863" s="34">
        <f t="shared" si="646"/>
        <v>2.1574176881266856</v>
      </c>
      <c r="O5863" s="35">
        <f t="shared" si="647"/>
        <v>145.00333333333333</v>
      </c>
      <c r="P5863" s="35">
        <f t="shared" si="648"/>
        <v>145.00333333333333</v>
      </c>
      <c r="Q5863" s="39">
        <f t="shared" si="650"/>
        <v>145</v>
      </c>
      <c r="R5863" s="37">
        <f t="shared" si="649"/>
        <v>145</v>
      </c>
      <c r="T5863" s="38"/>
      <c r="U5863" s="38"/>
      <c r="V5863" s="38"/>
    </row>
    <row r="5864" ht="12.75">
      <c r="A5864" s="27">
        <v>5852</v>
      </c>
      <c r="B5864" s="28" t="s">
        <v>10756</v>
      </c>
      <c r="C5864" s="29" t="s">
        <v>10757</v>
      </c>
      <c r="D5864" s="30" t="s">
        <v>30</v>
      </c>
      <c r="E5864" s="31">
        <v>1</v>
      </c>
      <c r="F5864" s="32"/>
      <c r="G5864" s="32"/>
      <c r="H5864" s="32"/>
      <c r="I5864" s="33">
        <v>446.20999999999998</v>
      </c>
      <c r="J5864" s="33">
        <v>464.5</v>
      </c>
      <c r="K5864" s="33">
        <v>462.26999999999998</v>
      </c>
      <c r="L5864" s="21">
        <f t="shared" si="644"/>
        <v>457.66000000000003</v>
      </c>
      <c r="M5864" s="34">
        <f t="shared" si="645"/>
        <v>9.9784818484577187</v>
      </c>
      <c r="N5864" s="34">
        <f t="shared" si="646"/>
        <v>2.1803264100987017</v>
      </c>
      <c r="O5864" s="35">
        <f t="shared" si="647"/>
        <v>457.65999999999997</v>
      </c>
      <c r="P5864" s="35">
        <f t="shared" si="648"/>
        <v>457.66000000000003</v>
      </c>
      <c r="Q5864" s="39">
        <f t="shared" si="650"/>
        <v>457.66000000000003</v>
      </c>
      <c r="R5864" s="37">
        <f t="shared" si="649"/>
        <v>457.66000000000003</v>
      </c>
      <c r="T5864" s="38"/>
      <c r="U5864" s="38"/>
      <c r="V5864" s="38"/>
    </row>
    <row r="5865" ht="12.75">
      <c r="A5865" s="27">
        <v>5853</v>
      </c>
      <c r="B5865" s="28" t="s">
        <v>10758</v>
      </c>
      <c r="C5865" s="29" t="s">
        <v>10759</v>
      </c>
      <c r="D5865" s="30" t="s">
        <v>30</v>
      </c>
      <c r="E5865" s="31">
        <v>1</v>
      </c>
      <c r="F5865" s="32"/>
      <c r="G5865" s="32"/>
      <c r="H5865" s="32"/>
      <c r="I5865" s="33">
        <v>433.83999999999997</v>
      </c>
      <c r="J5865" s="33">
        <v>443.81999999999999</v>
      </c>
      <c r="K5865" s="33">
        <v>441.22000000000003</v>
      </c>
      <c r="L5865" s="21">
        <f t="shared" si="644"/>
        <v>439.62666666666672</v>
      </c>
      <c r="M5865" s="34">
        <f t="shared" si="645"/>
        <v>5.177270838321431</v>
      </c>
      <c r="N5865" s="34">
        <f t="shared" si="646"/>
        <v>1.1776516828645738</v>
      </c>
      <c r="O5865" s="35">
        <f t="shared" si="647"/>
        <v>439.62666666666667</v>
      </c>
      <c r="P5865" s="35">
        <f t="shared" si="648"/>
        <v>439.62666666666672</v>
      </c>
      <c r="Q5865" s="39">
        <f t="shared" si="650"/>
        <v>439.63</v>
      </c>
      <c r="R5865" s="37">
        <f t="shared" si="649"/>
        <v>439.63</v>
      </c>
      <c r="T5865" s="38"/>
      <c r="U5865" s="38"/>
      <c r="V5865" s="38"/>
    </row>
    <row r="5866" ht="12.75">
      <c r="A5866" s="27">
        <v>5854</v>
      </c>
      <c r="B5866" s="28" t="s">
        <v>10760</v>
      </c>
      <c r="C5866" s="29" t="s">
        <v>10761</v>
      </c>
      <c r="D5866" s="30" t="s">
        <v>30</v>
      </c>
      <c r="E5866" s="31">
        <v>1</v>
      </c>
      <c r="F5866" s="32"/>
      <c r="G5866" s="32"/>
      <c r="H5866" s="32"/>
      <c r="I5866" s="33">
        <v>105.34999999999999</v>
      </c>
      <c r="J5866" s="33">
        <v>109.77</v>
      </c>
      <c r="K5866" s="33">
        <v>106.40000000000001</v>
      </c>
      <c r="L5866" s="21">
        <f t="shared" si="644"/>
        <v>107.17333333333333</v>
      </c>
      <c r="M5866" s="34">
        <f t="shared" si="645"/>
        <v>2.3092495173396332</v>
      </c>
      <c r="N5866" s="34">
        <f t="shared" si="646"/>
        <v>2.1546866608667887</v>
      </c>
      <c r="O5866" s="35">
        <f t="shared" si="647"/>
        <v>107.17333333333332</v>
      </c>
      <c r="P5866" s="35">
        <f t="shared" si="648"/>
        <v>107.17333333333333</v>
      </c>
      <c r="Q5866" s="39">
        <f t="shared" si="650"/>
        <v>107.17</v>
      </c>
      <c r="R5866" s="37">
        <f t="shared" si="649"/>
        <v>107.17</v>
      </c>
      <c r="T5866" s="38"/>
      <c r="U5866" s="38"/>
      <c r="V5866" s="38"/>
    </row>
    <row r="5867" ht="12.75">
      <c r="A5867" s="27">
        <v>5855</v>
      </c>
      <c r="B5867" s="28" t="s">
        <v>10760</v>
      </c>
      <c r="C5867" s="29" t="s">
        <v>10762</v>
      </c>
      <c r="D5867" s="30" t="s">
        <v>30</v>
      </c>
      <c r="E5867" s="31">
        <v>1</v>
      </c>
      <c r="F5867" s="32"/>
      <c r="G5867" s="32"/>
      <c r="H5867" s="32"/>
      <c r="I5867" s="33">
        <v>71.269999999999996</v>
      </c>
      <c r="J5867" s="33">
        <v>72.049999999999997</v>
      </c>
      <c r="K5867" s="33">
        <v>74.260000000000005</v>
      </c>
      <c r="L5867" s="21">
        <f t="shared" si="644"/>
        <v>72.526666666666657</v>
      </c>
      <c r="M5867" s="34">
        <f t="shared" si="645"/>
        <v>1.550945947908356</v>
      </c>
      <c r="N5867" s="34">
        <f t="shared" si="646"/>
        <v>2.1384492341782648</v>
      </c>
      <c r="O5867" s="35">
        <f t="shared" si="647"/>
        <v>72.526666666666657</v>
      </c>
      <c r="P5867" s="35">
        <f t="shared" si="648"/>
        <v>72.526666666666657</v>
      </c>
      <c r="Q5867" s="39">
        <f t="shared" si="650"/>
        <v>72.530000000000001</v>
      </c>
      <c r="R5867" s="37">
        <f t="shared" si="649"/>
        <v>72.530000000000001</v>
      </c>
      <c r="T5867" s="38"/>
      <c r="U5867" s="38"/>
      <c r="V5867" s="38"/>
    </row>
    <row r="5868" ht="12.75">
      <c r="A5868" s="27">
        <v>5856</v>
      </c>
      <c r="B5868" s="28" t="s">
        <v>10760</v>
      </c>
      <c r="C5868" s="29" t="s">
        <v>10763</v>
      </c>
      <c r="D5868" s="30" t="s">
        <v>30</v>
      </c>
      <c r="E5868" s="31">
        <v>1</v>
      </c>
      <c r="F5868" s="32"/>
      <c r="G5868" s="32"/>
      <c r="H5868" s="32"/>
      <c r="I5868" s="33">
        <v>77.480000000000004</v>
      </c>
      <c r="J5868" s="33">
        <v>80.5</v>
      </c>
      <c r="K5868" s="33">
        <v>80.579999999999998</v>
      </c>
      <c r="L5868" s="21">
        <f t="shared" si="644"/>
        <v>79.519999999999996</v>
      </c>
      <c r="M5868" s="34">
        <f t="shared" si="645"/>
        <v>1.7671445894436566</v>
      </c>
      <c r="N5868" s="34">
        <f t="shared" si="646"/>
        <v>2.222264322741017</v>
      </c>
      <c r="O5868" s="35">
        <f t="shared" si="647"/>
        <v>79.519999999999996</v>
      </c>
      <c r="P5868" s="35">
        <f t="shared" si="648"/>
        <v>79.519999999999996</v>
      </c>
      <c r="Q5868" s="39">
        <f t="shared" si="650"/>
        <v>79.519999999999996</v>
      </c>
      <c r="R5868" s="37">
        <f t="shared" si="649"/>
        <v>79.519999999999996</v>
      </c>
      <c r="T5868" s="38"/>
      <c r="U5868" s="38"/>
      <c r="V5868" s="38"/>
    </row>
    <row r="5869" ht="34.5">
      <c r="A5869" s="27">
        <v>5857</v>
      </c>
      <c r="B5869" s="28" t="s">
        <v>10764</v>
      </c>
      <c r="C5869" s="29" t="s">
        <v>10765</v>
      </c>
      <c r="D5869" s="30" t="s">
        <v>30</v>
      </c>
      <c r="E5869" s="31">
        <v>1</v>
      </c>
      <c r="F5869" s="32"/>
      <c r="G5869" s="32"/>
      <c r="H5869" s="32"/>
      <c r="I5869" s="33">
        <v>68.170000000000002</v>
      </c>
      <c r="J5869" s="33">
        <v>69.530000000000001</v>
      </c>
      <c r="K5869" s="33">
        <v>68.650000000000006</v>
      </c>
      <c r="L5869" s="21">
        <f t="shared" si="644"/>
        <v>68.783333333333331</v>
      </c>
      <c r="M5869" s="34">
        <f t="shared" si="645"/>
        <v>0.68973424834013597</v>
      </c>
      <c r="N5869" s="34">
        <f t="shared" si="646"/>
        <v>1.0027636273420926</v>
      </c>
      <c r="O5869" s="35">
        <f t="shared" si="647"/>
        <v>68.783333333333331</v>
      </c>
      <c r="P5869" s="35">
        <f t="shared" si="648"/>
        <v>68.783333333333331</v>
      </c>
      <c r="Q5869" s="39">
        <f t="shared" si="650"/>
        <v>68.780000000000001</v>
      </c>
      <c r="R5869" s="37">
        <f t="shared" si="649"/>
        <v>68.780000000000001</v>
      </c>
      <c r="T5869" s="38"/>
      <c r="U5869" s="38"/>
      <c r="V5869" s="38"/>
    </row>
    <row r="5870" ht="23.25">
      <c r="A5870" s="27">
        <v>5858</v>
      </c>
      <c r="B5870" s="28" t="s">
        <v>10766</v>
      </c>
      <c r="C5870" s="29" t="s">
        <v>10767</v>
      </c>
      <c r="D5870" s="30" t="s">
        <v>30</v>
      </c>
      <c r="E5870" s="31">
        <v>1</v>
      </c>
      <c r="F5870" s="32"/>
      <c r="G5870" s="32"/>
      <c r="H5870" s="32"/>
      <c r="I5870" s="33">
        <v>123.94</v>
      </c>
      <c r="J5870" s="33">
        <v>125.68000000000001</v>
      </c>
      <c r="K5870" s="33">
        <v>126.05</v>
      </c>
      <c r="L5870" s="21">
        <f t="shared" si="644"/>
        <v>125.22333333333334</v>
      </c>
      <c r="M5870" s="34">
        <f t="shared" si="645"/>
        <v>1.1266913212292606</v>
      </c>
      <c r="N5870" s="34">
        <f t="shared" si="646"/>
        <v>0.89974551166922612</v>
      </c>
      <c r="O5870" s="35">
        <f t="shared" si="647"/>
        <v>125.22333333333333</v>
      </c>
      <c r="P5870" s="35">
        <f t="shared" si="648"/>
        <v>125.22333333333334</v>
      </c>
      <c r="Q5870" s="39">
        <f t="shared" si="650"/>
        <v>125.22</v>
      </c>
      <c r="R5870" s="37">
        <f t="shared" si="649"/>
        <v>125.22</v>
      </c>
      <c r="T5870" s="38"/>
      <c r="U5870" s="38"/>
      <c r="V5870" s="38"/>
    </row>
    <row r="5871" ht="12.75">
      <c r="A5871" s="27">
        <v>5859</v>
      </c>
      <c r="B5871" s="28" t="s">
        <v>10768</v>
      </c>
      <c r="C5871" s="29" t="s">
        <v>10769</v>
      </c>
      <c r="D5871" s="30" t="s">
        <v>30</v>
      </c>
      <c r="E5871" s="31">
        <v>1</v>
      </c>
      <c r="F5871" s="32"/>
      <c r="G5871" s="32"/>
      <c r="H5871" s="32"/>
      <c r="I5871" s="33">
        <v>489.61000000000001</v>
      </c>
      <c r="J5871" s="33">
        <v>496.45999999999998</v>
      </c>
      <c r="K5871" s="33">
        <v>496.45999999999998</v>
      </c>
      <c r="L5871" s="21">
        <f t="shared" si="644"/>
        <v>494.17666666666668</v>
      </c>
      <c r="M5871" s="34">
        <f t="shared" si="645"/>
        <v>3.9548493439489167</v>
      </c>
      <c r="N5871" s="34">
        <f t="shared" si="646"/>
        <v>0.8002905864870693</v>
      </c>
      <c r="O5871" s="35">
        <f t="shared" si="647"/>
        <v>494.17666666666662</v>
      </c>
      <c r="P5871" s="35">
        <f t="shared" si="648"/>
        <v>494.17666666666668</v>
      </c>
      <c r="Q5871" s="39">
        <f t="shared" si="650"/>
        <v>494.18000000000001</v>
      </c>
      <c r="R5871" s="37">
        <f t="shared" si="649"/>
        <v>494.18000000000001</v>
      </c>
      <c r="T5871" s="38"/>
      <c r="U5871" s="38"/>
      <c r="V5871" s="38"/>
    </row>
    <row r="5872" ht="12.75">
      <c r="A5872" s="27">
        <v>5860</v>
      </c>
      <c r="B5872" s="28" t="s">
        <v>10770</v>
      </c>
      <c r="C5872" s="29" t="s">
        <v>10771</v>
      </c>
      <c r="D5872" s="30" t="s">
        <v>30</v>
      </c>
      <c r="E5872" s="31">
        <v>1</v>
      </c>
      <c r="F5872" s="32"/>
      <c r="G5872" s="32"/>
      <c r="H5872" s="32"/>
      <c r="I5872" s="33">
        <v>1952.26</v>
      </c>
      <c r="J5872" s="33">
        <v>1995.21</v>
      </c>
      <c r="K5872" s="33">
        <v>2004.97</v>
      </c>
      <c r="L5872" s="21">
        <f t="shared" si="644"/>
        <v>1984.1466666666668</v>
      </c>
      <c r="M5872" s="34">
        <f t="shared" si="645"/>
        <v>28.042539709044448</v>
      </c>
      <c r="N5872" s="34">
        <f t="shared" si="646"/>
        <v>1.4133299811024276</v>
      </c>
      <c r="O5872" s="35">
        <f t="shared" si="647"/>
        <v>1984.1466666666668</v>
      </c>
      <c r="P5872" s="35">
        <f t="shared" si="648"/>
        <v>1984.1466666666668</v>
      </c>
      <c r="Q5872" s="39">
        <f t="shared" si="650"/>
        <v>1984.1500000000001</v>
      </c>
      <c r="R5872" s="37">
        <f t="shared" si="649"/>
        <v>1984.1500000000001</v>
      </c>
      <c r="T5872" s="38"/>
      <c r="U5872" s="38"/>
      <c r="V5872" s="38"/>
    </row>
    <row r="5873" ht="12.75">
      <c r="A5873" s="27">
        <v>5861</v>
      </c>
      <c r="B5873" s="28" t="s">
        <v>10772</v>
      </c>
      <c r="C5873" s="29" t="s">
        <v>10773</v>
      </c>
      <c r="D5873" s="30" t="s">
        <v>30</v>
      </c>
      <c r="E5873" s="31">
        <v>1</v>
      </c>
      <c r="F5873" s="32"/>
      <c r="G5873" s="32"/>
      <c r="H5873" s="32"/>
      <c r="I5873" s="33">
        <v>311520.27000000002</v>
      </c>
      <c r="J5873" s="33">
        <v>321488.91999999998</v>
      </c>
      <c r="K5873" s="33">
        <v>324604.12</v>
      </c>
      <c r="L5873" s="21">
        <f t="shared" si="644"/>
        <v>319204.43666666665</v>
      </c>
      <c r="M5873" s="34">
        <f t="shared" si="645"/>
        <v>6834.539544170706</v>
      </c>
      <c r="N5873" s="34">
        <f t="shared" si="646"/>
        <v>2.1411167136463587</v>
      </c>
      <c r="O5873" s="35">
        <f t="shared" si="647"/>
        <v>319204.43666666665</v>
      </c>
      <c r="P5873" s="35">
        <f t="shared" si="648"/>
        <v>319204.43666666665</v>
      </c>
      <c r="Q5873" s="39">
        <f t="shared" si="650"/>
        <v>319204.44</v>
      </c>
      <c r="R5873" s="37">
        <f t="shared" si="649"/>
        <v>319204.44</v>
      </c>
      <c r="T5873" s="38"/>
      <c r="U5873" s="38"/>
      <c r="V5873" s="38"/>
    </row>
    <row r="5874" ht="12.75">
      <c r="A5874" s="27">
        <v>5862</v>
      </c>
      <c r="B5874" s="28" t="s">
        <v>10772</v>
      </c>
      <c r="C5874" s="29" t="s">
        <v>10774</v>
      </c>
      <c r="D5874" s="30" t="s">
        <v>30</v>
      </c>
      <c r="E5874" s="31">
        <v>1</v>
      </c>
      <c r="F5874" s="32"/>
      <c r="G5874" s="32"/>
      <c r="H5874" s="32"/>
      <c r="I5874" s="33">
        <v>309100.12</v>
      </c>
      <c r="J5874" s="33">
        <v>314045.71999999997</v>
      </c>
      <c r="K5874" s="33">
        <v>315900.32000000001</v>
      </c>
      <c r="L5874" s="21">
        <f t="shared" si="644"/>
        <v>313015.38666666666</v>
      </c>
      <c r="M5874" s="34">
        <f t="shared" si="645"/>
        <v>3515.2340026424049</v>
      </c>
      <c r="N5874" s="34">
        <f t="shared" si="646"/>
        <v>1.1230227498004162</v>
      </c>
      <c r="O5874" s="35">
        <f t="shared" si="647"/>
        <v>313015.3866666666</v>
      </c>
      <c r="P5874" s="35">
        <f t="shared" si="648"/>
        <v>313015.38666666666</v>
      </c>
      <c r="Q5874" s="39">
        <f t="shared" si="650"/>
        <v>313015.39000000001</v>
      </c>
      <c r="R5874" s="37">
        <f t="shared" si="649"/>
        <v>313015.39000000001</v>
      </c>
      <c r="T5874" s="38"/>
      <c r="U5874" s="38"/>
      <c r="V5874" s="38"/>
    </row>
    <row r="5875" ht="12.75">
      <c r="A5875" s="27">
        <v>5863</v>
      </c>
      <c r="B5875" s="28" t="s">
        <v>10772</v>
      </c>
      <c r="C5875" s="29" t="s">
        <v>10775</v>
      </c>
      <c r="D5875" s="30" t="s">
        <v>30</v>
      </c>
      <c r="E5875" s="31">
        <v>1</v>
      </c>
      <c r="F5875" s="32"/>
      <c r="G5875" s="32"/>
      <c r="H5875" s="32"/>
      <c r="I5875" s="33">
        <v>308725.14000000001</v>
      </c>
      <c r="J5875" s="33">
        <v>313973.46999999997</v>
      </c>
      <c r="K5875" s="33">
        <v>311812.39000000001</v>
      </c>
      <c r="L5875" s="21">
        <f t="shared" si="644"/>
        <v>311503.66666666669</v>
      </c>
      <c r="M5875" s="34">
        <f t="shared" si="645"/>
        <v>2637.7498970966199</v>
      </c>
      <c r="N5875" s="34">
        <f t="shared" si="646"/>
        <v>0.84677972664739742</v>
      </c>
      <c r="O5875" s="35">
        <f t="shared" si="647"/>
        <v>311503.66666666663</v>
      </c>
      <c r="P5875" s="35">
        <f t="shared" si="648"/>
        <v>311503.66666666669</v>
      </c>
      <c r="Q5875" s="39">
        <f t="shared" si="650"/>
        <v>311503.66999999998</v>
      </c>
      <c r="R5875" s="37">
        <f t="shared" si="649"/>
        <v>311503.66999999998</v>
      </c>
      <c r="T5875" s="38"/>
      <c r="U5875" s="38"/>
      <c r="V5875" s="38"/>
    </row>
    <row r="5876" ht="12.75">
      <c r="A5876" s="27">
        <v>5864</v>
      </c>
      <c r="B5876" s="28" t="s">
        <v>10776</v>
      </c>
      <c r="C5876" s="29" t="s">
        <v>10777</v>
      </c>
      <c r="D5876" s="30" t="s">
        <v>30</v>
      </c>
      <c r="E5876" s="31">
        <v>1</v>
      </c>
      <c r="F5876" s="32"/>
      <c r="G5876" s="32"/>
      <c r="H5876" s="32"/>
      <c r="I5876" s="33">
        <v>255388.42999999999</v>
      </c>
      <c r="J5876" s="33">
        <v>263816.25</v>
      </c>
      <c r="K5876" s="33">
        <v>266114.73999999999</v>
      </c>
      <c r="L5876" s="21">
        <f t="shared" si="644"/>
        <v>261773.13999999998</v>
      </c>
      <c r="M5876" s="34">
        <f t="shared" si="645"/>
        <v>5647.4910719805484</v>
      </c>
      <c r="N5876" s="34">
        <f t="shared" si="646"/>
        <v>2.1573989875281128</v>
      </c>
      <c r="O5876" s="35">
        <f t="shared" si="647"/>
        <v>261773.13999999996</v>
      </c>
      <c r="P5876" s="35">
        <f t="shared" si="648"/>
        <v>261773.13999999998</v>
      </c>
      <c r="Q5876" s="39">
        <f t="shared" si="650"/>
        <v>261773.14000000001</v>
      </c>
      <c r="R5876" s="37">
        <f t="shared" si="649"/>
        <v>261773.14000000001</v>
      </c>
      <c r="T5876" s="38"/>
      <c r="U5876" s="38"/>
      <c r="V5876" s="38"/>
    </row>
    <row r="5877" ht="23.25">
      <c r="A5877" s="27">
        <v>5865</v>
      </c>
      <c r="B5877" s="28" t="s">
        <v>10778</v>
      </c>
      <c r="C5877" s="29" t="s">
        <v>10779</v>
      </c>
      <c r="D5877" s="30" t="s">
        <v>30</v>
      </c>
      <c r="E5877" s="31">
        <v>1</v>
      </c>
      <c r="F5877" s="32"/>
      <c r="G5877" s="32"/>
      <c r="H5877" s="32"/>
      <c r="I5877" s="33">
        <v>311520.27000000002</v>
      </c>
      <c r="J5877" s="33">
        <v>312766.34999999998</v>
      </c>
      <c r="K5877" s="33">
        <v>314012.42999999999</v>
      </c>
      <c r="L5877" s="21">
        <f t="shared" si="644"/>
        <v>312766.35000000003</v>
      </c>
      <c r="M5877" s="34">
        <f t="shared" si="645"/>
        <v>1246.0799999999872</v>
      </c>
      <c r="N5877" s="34">
        <f t="shared" si="646"/>
        <v>0.39840603057201873</v>
      </c>
      <c r="O5877" s="35">
        <f t="shared" si="647"/>
        <v>312766.34999999998</v>
      </c>
      <c r="P5877" s="35">
        <f t="shared" si="648"/>
        <v>312766.35000000003</v>
      </c>
      <c r="Q5877" s="39">
        <f t="shared" si="650"/>
        <v>312766.35000000003</v>
      </c>
      <c r="R5877" s="37">
        <f t="shared" si="649"/>
        <v>312766.35000000003</v>
      </c>
      <c r="T5877" s="38"/>
      <c r="U5877" s="38"/>
      <c r="V5877" s="38"/>
    </row>
    <row r="5878" ht="23.25">
      <c r="A5878" s="27">
        <v>5866</v>
      </c>
      <c r="B5878" s="28" t="s">
        <v>10780</v>
      </c>
      <c r="C5878" s="29" t="s">
        <v>10781</v>
      </c>
      <c r="D5878" s="30" t="s">
        <v>30</v>
      </c>
      <c r="E5878" s="31">
        <v>1</v>
      </c>
      <c r="F5878" s="32"/>
      <c r="G5878" s="32"/>
      <c r="H5878" s="32"/>
      <c r="I5878" s="33">
        <v>338346.65999999997</v>
      </c>
      <c r="J5878" s="33">
        <v>347820.37</v>
      </c>
      <c r="K5878" s="33">
        <v>348497.06</v>
      </c>
      <c r="L5878" s="21">
        <f t="shared" si="644"/>
        <v>344888.03000000003</v>
      </c>
      <c r="M5878" s="34">
        <f t="shared" si="645"/>
        <v>5675.0875276686393</v>
      </c>
      <c r="N5878" s="34">
        <f t="shared" si="646"/>
        <v>1.6454869505528036</v>
      </c>
      <c r="O5878" s="35">
        <f t="shared" si="647"/>
        <v>344888.03000000003</v>
      </c>
      <c r="P5878" s="35">
        <f t="shared" si="648"/>
        <v>344888.03000000003</v>
      </c>
      <c r="Q5878" s="39">
        <f t="shared" si="650"/>
        <v>344888.03000000003</v>
      </c>
      <c r="R5878" s="37">
        <f t="shared" si="649"/>
        <v>344888.03000000003</v>
      </c>
      <c r="T5878" s="38"/>
      <c r="U5878" s="38"/>
      <c r="V5878" s="38"/>
    </row>
    <row r="5879" ht="23.25">
      <c r="A5879" s="27">
        <v>5867</v>
      </c>
      <c r="B5879" s="28" t="s">
        <v>10782</v>
      </c>
      <c r="C5879" s="29" t="s">
        <v>10783</v>
      </c>
      <c r="D5879" s="30" t="s">
        <v>30</v>
      </c>
      <c r="E5879" s="31">
        <v>1</v>
      </c>
      <c r="F5879" s="32"/>
      <c r="G5879" s="32"/>
      <c r="H5879" s="32"/>
      <c r="I5879" s="33">
        <v>367596.34999999998</v>
      </c>
      <c r="J5879" s="33">
        <v>383035.40000000002</v>
      </c>
      <c r="K5879" s="33">
        <v>371639.90999999997</v>
      </c>
      <c r="L5879" s="21">
        <f t="shared" si="644"/>
        <v>374090.55333333329</v>
      </c>
      <c r="M5879" s="34">
        <f t="shared" si="645"/>
        <v>8005.9543957003498</v>
      </c>
      <c r="N5879" s="34">
        <f t="shared" si="646"/>
        <v>2.1401113512125089</v>
      </c>
      <c r="O5879" s="35">
        <f t="shared" si="647"/>
        <v>374090.55333333329</v>
      </c>
      <c r="P5879" s="35">
        <f t="shared" si="648"/>
        <v>374090.55333333329</v>
      </c>
      <c r="Q5879" s="39">
        <f t="shared" si="650"/>
        <v>374090.54999999999</v>
      </c>
      <c r="R5879" s="37">
        <f t="shared" si="649"/>
        <v>374090.54999999999</v>
      </c>
      <c r="T5879" s="38"/>
      <c r="U5879" s="38"/>
      <c r="V5879" s="38"/>
    </row>
    <row r="5880" ht="23.25">
      <c r="A5880" s="27">
        <v>5868</v>
      </c>
      <c r="B5880" s="28" t="s">
        <v>10784</v>
      </c>
      <c r="C5880" s="29" t="s">
        <v>10785</v>
      </c>
      <c r="D5880" s="30" t="s">
        <v>30</v>
      </c>
      <c r="E5880" s="31">
        <v>1</v>
      </c>
      <c r="F5880" s="32"/>
      <c r="G5880" s="32"/>
      <c r="H5880" s="32"/>
      <c r="I5880" s="33">
        <v>419058.28000000003</v>
      </c>
      <c r="J5880" s="33">
        <v>426601.33000000002</v>
      </c>
      <c r="K5880" s="33">
        <v>428277.56</v>
      </c>
      <c r="L5880" s="21">
        <f t="shared" si="644"/>
        <v>424645.72333333339</v>
      </c>
      <c r="M5880" s="34">
        <f t="shared" si="645"/>
        <v>4910.9142739039135</v>
      </c>
      <c r="N5880" s="34">
        <f t="shared" si="646"/>
        <v>1.1564732679643643</v>
      </c>
      <c r="O5880" s="35">
        <f t="shared" si="647"/>
        <v>424645.72333333339</v>
      </c>
      <c r="P5880" s="35">
        <f t="shared" si="648"/>
        <v>424645.72333333339</v>
      </c>
      <c r="Q5880" s="39">
        <f t="shared" si="650"/>
        <v>424645.72000000003</v>
      </c>
      <c r="R5880" s="37">
        <f t="shared" si="649"/>
        <v>424645.72000000003</v>
      </c>
      <c r="T5880" s="38"/>
      <c r="U5880" s="38"/>
      <c r="V5880" s="38"/>
    </row>
    <row r="5881" ht="12.75">
      <c r="A5881" s="27">
        <v>5869</v>
      </c>
      <c r="B5881" s="28" t="s">
        <v>10786</v>
      </c>
      <c r="C5881" s="29" t="s">
        <v>10787</v>
      </c>
      <c r="D5881" s="30" t="s">
        <v>30</v>
      </c>
      <c r="E5881" s="31">
        <v>1</v>
      </c>
      <c r="F5881" s="32"/>
      <c r="G5881" s="32"/>
      <c r="H5881" s="32"/>
      <c r="I5881" s="33">
        <v>436.93000000000001</v>
      </c>
      <c r="J5881" s="33">
        <v>439.55000000000001</v>
      </c>
      <c r="K5881" s="33">
        <v>439.99000000000001</v>
      </c>
      <c r="L5881" s="21">
        <f t="shared" si="644"/>
        <v>438.82333333333332</v>
      </c>
      <c r="M5881" s="34">
        <f t="shared" si="645"/>
        <v>1.6543679558469873</v>
      </c>
      <c r="N5881" s="34">
        <f t="shared" si="646"/>
        <v>0.37700090906294575</v>
      </c>
      <c r="O5881" s="35">
        <f t="shared" si="647"/>
        <v>438.82333333333332</v>
      </c>
      <c r="P5881" s="35">
        <f t="shared" si="648"/>
        <v>438.82333333333332</v>
      </c>
      <c r="Q5881" s="39">
        <f t="shared" si="650"/>
        <v>438.81999999999999</v>
      </c>
      <c r="R5881" s="37">
        <f t="shared" si="649"/>
        <v>438.81999999999999</v>
      </c>
      <c r="T5881" s="38"/>
      <c r="U5881" s="38"/>
      <c r="V5881" s="38"/>
    </row>
    <row r="5882" ht="12.75">
      <c r="A5882" s="27">
        <v>5870</v>
      </c>
      <c r="B5882" s="28" t="s">
        <v>10786</v>
      </c>
      <c r="C5882" s="29" t="s">
        <v>10788</v>
      </c>
      <c r="D5882" s="30" t="s">
        <v>30</v>
      </c>
      <c r="E5882" s="31">
        <v>1</v>
      </c>
      <c r="F5882" s="32"/>
      <c r="G5882" s="32"/>
      <c r="H5882" s="32"/>
      <c r="I5882" s="33">
        <v>1193.0599999999999</v>
      </c>
      <c r="J5882" s="33">
        <v>1241.98</v>
      </c>
      <c r="K5882" s="33">
        <v>1233.6199999999999</v>
      </c>
      <c r="L5882" s="21">
        <f t="shared" si="644"/>
        <v>1222.8866666666665</v>
      </c>
      <c r="M5882" s="34">
        <f t="shared" si="645"/>
        <v>26.166676008490917</v>
      </c>
      <c r="N5882" s="34">
        <f t="shared" si="646"/>
        <v>2.1397466111733645</v>
      </c>
      <c r="O5882" s="35">
        <f t="shared" si="647"/>
        <v>1222.8866666666665</v>
      </c>
      <c r="P5882" s="35">
        <f t="shared" si="648"/>
        <v>1222.8866666666665</v>
      </c>
      <c r="Q5882" s="39">
        <f t="shared" si="650"/>
        <v>1222.8900000000001</v>
      </c>
      <c r="R5882" s="37">
        <f t="shared" si="649"/>
        <v>1222.8900000000001</v>
      </c>
      <c r="T5882" s="38"/>
      <c r="U5882" s="38"/>
      <c r="V5882" s="38"/>
    </row>
    <row r="5883" ht="12.75">
      <c r="A5883" s="27">
        <v>5871</v>
      </c>
      <c r="B5883" s="28" t="s">
        <v>10786</v>
      </c>
      <c r="C5883" s="29" t="s">
        <v>10789</v>
      </c>
      <c r="D5883" s="30" t="s">
        <v>30</v>
      </c>
      <c r="E5883" s="31">
        <v>1</v>
      </c>
      <c r="F5883" s="32"/>
      <c r="G5883" s="32"/>
      <c r="H5883" s="32"/>
      <c r="I5883" s="33">
        <v>836.71000000000004</v>
      </c>
      <c r="J5883" s="33">
        <v>852.61000000000001</v>
      </c>
      <c r="K5883" s="33">
        <v>862.64999999999998</v>
      </c>
      <c r="L5883" s="21">
        <f t="shared" si="644"/>
        <v>850.65666666666675</v>
      </c>
      <c r="M5883" s="34">
        <f t="shared" si="645"/>
        <v>13.079852190806003</v>
      </c>
      <c r="N5883" s="34">
        <f t="shared" si="646"/>
        <v>1.5376182546196862</v>
      </c>
      <c r="O5883" s="35">
        <f t="shared" si="647"/>
        <v>850.65666666666675</v>
      </c>
      <c r="P5883" s="35">
        <f t="shared" si="648"/>
        <v>850.65666666666675</v>
      </c>
      <c r="Q5883" s="39">
        <f t="shared" si="650"/>
        <v>850.65999999999997</v>
      </c>
      <c r="R5883" s="37">
        <f t="shared" si="649"/>
        <v>850.65999999999997</v>
      </c>
      <c r="T5883" s="38"/>
      <c r="U5883" s="38"/>
      <c r="V5883" s="38"/>
    </row>
    <row r="5884" ht="12.75">
      <c r="A5884" s="27">
        <v>5872</v>
      </c>
      <c r="B5884" s="28" t="s">
        <v>10786</v>
      </c>
      <c r="C5884" s="29" t="s">
        <v>10790</v>
      </c>
      <c r="D5884" s="30" t="s">
        <v>30</v>
      </c>
      <c r="E5884" s="31">
        <v>1</v>
      </c>
      <c r="F5884" s="32"/>
      <c r="G5884" s="32"/>
      <c r="H5884" s="32"/>
      <c r="I5884" s="33">
        <v>567.09000000000003</v>
      </c>
      <c r="J5884" s="33">
        <v>576.73000000000002</v>
      </c>
      <c r="K5884" s="33">
        <v>573.89999999999998</v>
      </c>
      <c r="L5884" s="21">
        <f t="shared" si="644"/>
        <v>572.57333333333338</v>
      </c>
      <c r="M5884" s="34">
        <f t="shared" si="645"/>
        <v>4.9550412039995395</v>
      </c>
      <c r="N5884" s="34">
        <f t="shared" si="646"/>
        <v>0.86539852898019565</v>
      </c>
      <c r="O5884" s="35">
        <f t="shared" si="647"/>
        <v>572.57333333333338</v>
      </c>
      <c r="P5884" s="35">
        <f t="shared" si="648"/>
        <v>572.57333333333338</v>
      </c>
      <c r="Q5884" s="39">
        <f t="shared" si="650"/>
        <v>572.57000000000005</v>
      </c>
      <c r="R5884" s="37">
        <f t="shared" si="649"/>
        <v>572.57000000000005</v>
      </c>
      <c r="T5884" s="38"/>
      <c r="U5884" s="38"/>
      <c r="V5884" s="38"/>
    </row>
    <row r="5885" ht="12.75">
      <c r="A5885" s="27">
        <v>5873</v>
      </c>
      <c r="B5885" s="28" t="s">
        <v>10791</v>
      </c>
      <c r="C5885" s="29" t="s">
        <v>10792</v>
      </c>
      <c r="D5885" s="30" t="s">
        <v>30</v>
      </c>
      <c r="E5885" s="31">
        <v>1</v>
      </c>
      <c r="F5885" s="32"/>
      <c r="G5885" s="32"/>
      <c r="H5885" s="32"/>
      <c r="I5885" s="33">
        <v>517.48000000000002</v>
      </c>
      <c r="J5885" s="33">
        <v>533</v>
      </c>
      <c r="K5885" s="33">
        <v>520.58000000000004</v>
      </c>
      <c r="L5885" s="21">
        <f t="shared" si="644"/>
        <v>523.68666666666661</v>
      </c>
      <c r="M5885" s="34">
        <f t="shared" si="645"/>
        <v>8.2131682883850061</v>
      </c>
      <c r="N5885" s="34">
        <f t="shared" si="646"/>
        <v>1.5683363375781332</v>
      </c>
      <c r="O5885" s="35">
        <f t="shared" si="647"/>
        <v>523.68666666666661</v>
      </c>
      <c r="P5885" s="35">
        <f t="shared" si="648"/>
        <v>523.68666666666661</v>
      </c>
      <c r="Q5885" s="39">
        <f t="shared" si="650"/>
        <v>523.69000000000005</v>
      </c>
      <c r="R5885" s="37">
        <f t="shared" si="649"/>
        <v>523.69000000000005</v>
      </c>
      <c r="T5885" s="38"/>
      <c r="U5885" s="38"/>
      <c r="V5885" s="38"/>
    </row>
    <row r="5886" ht="12.75">
      <c r="A5886" s="27">
        <v>5874</v>
      </c>
      <c r="B5886" s="28" t="s">
        <v>10793</v>
      </c>
      <c r="C5886" s="29" t="s">
        <v>10794</v>
      </c>
      <c r="D5886" s="30" t="s">
        <v>30</v>
      </c>
      <c r="E5886" s="31">
        <v>1</v>
      </c>
      <c r="F5886" s="32"/>
      <c r="G5886" s="32"/>
      <c r="H5886" s="32"/>
      <c r="I5886" s="33">
        <v>604.26999999999998</v>
      </c>
      <c r="J5886" s="33">
        <v>618.16999999999996</v>
      </c>
      <c r="K5886" s="33">
        <v>609.71000000000004</v>
      </c>
      <c r="L5886" s="21">
        <f t="shared" si="644"/>
        <v>610.7166666666667</v>
      </c>
      <c r="M5886" s="34">
        <f t="shared" si="645"/>
        <v>7.0044652424958969</v>
      </c>
      <c r="N5886" s="34">
        <f t="shared" si="646"/>
        <v>1.1469255097829156</v>
      </c>
      <c r="O5886" s="35">
        <f t="shared" si="647"/>
        <v>610.7166666666667</v>
      </c>
      <c r="P5886" s="35">
        <f t="shared" si="648"/>
        <v>610.7166666666667</v>
      </c>
      <c r="Q5886" s="39">
        <f t="shared" si="650"/>
        <v>610.72000000000003</v>
      </c>
      <c r="R5886" s="37">
        <f t="shared" si="649"/>
        <v>610.72000000000003</v>
      </c>
      <c r="T5886" s="38"/>
      <c r="U5886" s="38"/>
      <c r="V5886" s="38"/>
    </row>
    <row r="5887" ht="12.75">
      <c r="A5887" s="27">
        <v>5875</v>
      </c>
      <c r="B5887" s="28" t="s">
        <v>10795</v>
      </c>
      <c r="C5887" s="29" t="s">
        <v>10796</v>
      </c>
      <c r="D5887" s="30" t="s">
        <v>30</v>
      </c>
      <c r="E5887" s="31">
        <v>1</v>
      </c>
      <c r="F5887" s="32"/>
      <c r="G5887" s="32"/>
      <c r="H5887" s="32"/>
      <c r="I5887" s="33">
        <v>579.46000000000004</v>
      </c>
      <c r="J5887" s="33">
        <v>588.73000000000002</v>
      </c>
      <c r="K5887" s="33">
        <v>592.78999999999996</v>
      </c>
      <c r="L5887" s="21">
        <f t="shared" si="644"/>
        <v>586.99333333333334</v>
      </c>
      <c r="M5887" s="34">
        <f t="shared" si="645"/>
        <v>6.8325861380104742</v>
      </c>
      <c r="N5887" s="34">
        <f t="shared" si="646"/>
        <v>1.1639972296125694</v>
      </c>
      <c r="O5887" s="35">
        <f t="shared" si="647"/>
        <v>586.99333333333334</v>
      </c>
      <c r="P5887" s="35">
        <f t="shared" si="648"/>
        <v>586.99333333333334</v>
      </c>
      <c r="Q5887" s="39">
        <f t="shared" si="650"/>
        <v>586.99000000000001</v>
      </c>
      <c r="R5887" s="37">
        <f t="shared" si="649"/>
        <v>586.99000000000001</v>
      </c>
      <c r="T5887" s="38"/>
      <c r="U5887" s="38"/>
      <c r="V5887" s="38"/>
    </row>
    <row r="5888" ht="12.75">
      <c r="A5888" s="27">
        <v>5876</v>
      </c>
      <c r="B5888" s="28" t="s">
        <v>10795</v>
      </c>
      <c r="C5888" s="29" t="s">
        <v>10797</v>
      </c>
      <c r="D5888" s="30" t="s">
        <v>30</v>
      </c>
      <c r="E5888" s="31">
        <v>1</v>
      </c>
      <c r="F5888" s="32"/>
      <c r="G5888" s="32"/>
      <c r="H5888" s="32"/>
      <c r="I5888" s="33">
        <v>2296.2199999999998</v>
      </c>
      <c r="J5888" s="33">
        <v>2335.2600000000002</v>
      </c>
      <c r="K5888" s="33">
        <v>2339.8499999999999</v>
      </c>
      <c r="L5888" s="21">
        <f t="shared" si="644"/>
        <v>2323.7766666666666</v>
      </c>
      <c r="M5888" s="34">
        <f t="shared" si="645"/>
        <v>23.974870872088964</v>
      </c>
      <c r="N5888" s="34">
        <f t="shared" si="646"/>
        <v>1.0317200966855233</v>
      </c>
      <c r="O5888" s="35">
        <f t="shared" si="647"/>
        <v>2323.7766666666666</v>
      </c>
      <c r="P5888" s="35">
        <f t="shared" si="648"/>
        <v>2323.7766666666666</v>
      </c>
      <c r="Q5888" s="39">
        <f t="shared" si="650"/>
        <v>2323.7800000000002</v>
      </c>
      <c r="R5888" s="37">
        <f t="shared" si="649"/>
        <v>2323.7800000000002</v>
      </c>
      <c r="T5888" s="38"/>
      <c r="U5888" s="38"/>
      <c r="V5888" s="38"/>
    </row>
    <row r="5889" ht="23.25">
      <c r="A5889" s="27">
        <v>5877</v>
      </c>
      <c r="B5889" s="28" t="s">
        <v>10798</v>
      </c>
      <c r="C5889" s="29" t="s">
        <v>10799</v>
      </c>
      <c r="D5889" s="30" t="s">
        <v>30</v>
      </c>
      <c r="E5889" s="31">
        <v>1</v>
      </c>
      <c r="F5889" s="32"/>
      <c r="G5889" s="32"/>
      <c r="H5889" s="32"/>
      <c r="I5889" s="33">
        <v>255627.03</v>
      </c>
      <c r="J5889" s="33">
        <v>258950.17999999999</v>
      </c>
      <c r="K5889" s="33">
        <v>260483.94</v>
      </c>
      <c r="L5889" s="21">
        <f t="shared" si="644"/>
        <v>258353.71666666665</v>
      </c>
      <c r="M5889" s="34">
        <f t="shared" si="645"/>
        <v>2482.7847405752555</v>
      </c>
      <c r="N5889" s="34">
        <f t="shared" si="646"/>
        <v>0.96100213792495814</v>
      </c>
      <c r="O5889" s="35">
        <f t="shared" si="647"/>
        <v>258353.71666666662</v>
      </c>
      <c r="P5889" s="35">
        <f t="shared" si="648"/>
        <v>258353.71666666665</v>
      </c>
      <c r="Q5889" s="39">
        <f t="shared" si="650"/>
        <v>258353.72</v>
      </c>
      <c r="R5889" s="37">
        <f t="shared" si="649"/>
        <v>258353.72</v>
      </c>
      <c r="T5889" s="38"/>
      <c r="U5889" s="38"/>
      <c r="V5889" s="38"/>
    </row>
    <row r="5890" ht="12.75">
      <c r="A5890" s="27">
        <v>5878</v>
      </c>
      <c r="B5890" s="28" t="s">
        <v>10800</v>
      </c>
      <c r="C5890" s="29" t="s">
        <v>10801</v>
      </c>
      <c r="D5890" s="30" t="s">
        <v>30</v>
      </c>
      <c r="E5890" s="31">
        <v>1</v>
      </c>
      <c r="F5890" s="32"/>
      <c r="G5890" s="32"/>
      <c r="H5890" s="32"/>
      <c r="I5890" s="33">
        <v>18.59</v>
      </c>
      <c r="J5890" s="33">
        <v>18.760000000000002</v>
      </c>
      <c r="K5890" s="33">
        <v>19.039999999999999</v>
      </c>
      <c r="L5890" s="21">
        <f t="shared" si="644"/>
        <v>18.796666666666667</v>
      </c>
      <c r="M5890" s="34">
        <f t="shared" si="645"/>
        <v>0.22722969289538966</v>
      </c>
      <c r="N5890" s="34">
        <f t="shared" si="646"/>
        <v>1.2088829201740894</v>
      </c>
      <c r="O5890" s="35">
        <f t="shared" si="647"/>
        <v>18.796666666666667</v>
      </c>
      <c r="P5890" s="35">
        <f t="shared" si="648"/>
        <v>18.796666666666667</v>
      </c>
      <c r="Q5890" s="39">
        <f t="shared" si="650"/>
        <v>18.800000000000001</v>
      </c>
      <c r="R5890" s="37">
        <f t="shared" si="649"/>
        <v>18.800000000000001</v>
      </c>
      <c r="T5890" s="38"/>
      <c r="U5890" s="38"/>
      <c r="V5890" s="38"/>
    </row>
    <row r="5891" ht="12.75">
      <c r="A5891" s="27">
        <v>5879</v>
      </c>
      <c r="B5891" s="28" t="s">
        <v>10802</v>
      </c>
      <c r="C5891" s="29" t="s">
        <v>10803</v>
      </c>
      <c r="D5891" s="30" t="s">
        <v>30</v>
      </c>
      <c r="E5891" s="31">
        <v>1</v>
      </c>
      <c r="F5891" s="32"/>
      <c r="G5891" s="32"/>
      <c r="H5891" s="32"/>
      <c r="I5891" s="33">
        <v>973.01999999999998</v>
      </c>
      <c r="J5891" s="33">
        <v>1010.97</v>
      </c>
      <c r="K5891" s="33">
        <v>977.88999999999999</v>
      </c>
      <c r="L5891" s="21">
        <f t="shared" si="644"/>
        <v>987.29333333333341</v>
      </c>
      <c r="M5891" s="34">
        <f t="shared" si="645"/>
        <v>20.648671466545597</v>
      </c>
      <c r="N5891" s="34">
        <f t="shared" si="646"/>
        <v>2.0914424081879339</v>
      </c>
      <c r="O5891" s="35">
        <f t="shared" si="647"/>
        <v>987.29333333333329</v>
      </c>
      <c r="P5891" s="35">
        <f t="shared" si="648"/>
        <v>987.29333333333341</v>
      </c>
      <c r="Q5891" s="39">
        <f t="shared" si="650"/>
        <v>987.29000000000008</v>
      </c>
      <c r="R5891" s="37">
        <f t="shared" si="649"/>
        <v>987.29000000000008</v>
      </c>
      <c r="T5891" s="38"/>
      <c r="U5891" s="38"/>
      <c r="V5891" s="38"/>
    </row>
    <row r="5892" ht="12.75">
      <c r="A5892" s="27">
        <v>5880</v>
      </c>
      <c r="B5892" s="28" t="s">
        <v>10804</v>
      </c>
      <c r="C5892" s="29" t="s">
        <v>10805</v>
      </c>
      <c r="D5892" s="30" t="s">
        <v>30</v>
      </c>
      <c r="E5892" s="31">
        <v>1</v>
      </c>
      <c r="F5892" s="32"/>
      <c r="G5892" s="32"/>
      <c r="H5892" s="32"/>
      <c r="I5892" s="33">
        <v>21539.830000000002</v>
      </c>
      <c r="J5892" s="33">
        <v>22315.259999999998</v>
      </c>
      <c r="K5892" s="33">
        <v>22056.790000000001</v>
      </c>
      <c r="L5892" s="21">
        <f t="shared" si="644"/>
        <v>21970.626666666667</v>
      </c>
      <c r="M5892" s="34">
        <f t="shared" si="645"/>
        <v>394.83035753767984</v>
      </c>
      <c r="N5892" s="34">
        <f t="shared" si="646"/>
        <v>1.7970828212046743</v>
      </c>
      <c r="O5892" s="35">
        <f t="shared" si="647"/>
        <v>21970.626666666667</v>
      </c>
      <c r="P5892" s="35">
        <f t="shared" si="648"/>
        <v>21970.626666666667</v>
      </c>
      <c r="Q5892" s="39">
        <f t="shared" si="650"/>
        <v>21970.630000000001</v>
      </c>
      <c r="R5892" s="37">
        <f t="shared" si="649"/>
        <v>21970.630000000001</v>
      </c>
      <c r="T5892" s="38"/>
      <c r="U5892" s="38"/>
      <c r="V5892" s="38"/>
    </row>
    <row r="5893" ht="12.75">
      <c r="A5893" s="27">
        <v>5881</v>
      </c>
      <c r="B5893" s="28" t="s">
        <v>10806</v>
      </c>
      <c r="C5893" s="29" t="s">
        <v>10807</v>
      </c>
      <c r="D5893" s="30" t="s">
        <v>30</v>
      </c>
      <c r="E5893" s="31">
        <v>1</v>
      </c>
      <c r="F5893" s="32"/>
      <c r="G5893" s="32"/>
      <c r="H5893" s="32"/>
      <c r="I5893" s="33">
        <v>365.66000000000003</v>
      </c>
      <c r="J5893" s="33">
        <v>379.19</v>
      </c>
      <c r="K5893" s="33">
        <v>381.38</v>
      </c>
      <c r="L5893" s="21">
        <f t="shared" si="644"/>
        <v>375.41000000000003</v>
      </c>
      <c r="M5893" s="34">
        <f t="shared" si="645"/>
        <v>8.5144524192692348</v>
      </c>
      <c r="N5893" s="34">
        <f t="shared" si="646"/>
        <v>2.2680409203988261</v>
      </c>
      <c r="O5893" s="35">
        <f t="shared" si="647"/>
        <v>375.40999999999997</v>
      </c>
      <c r="P5893" s="35">
        <f t="shared" si="648"/>
        <v>375.41000000000003</v>
      </c>
      <c r="Q5893" s="39">
        <f t="shared" si="650"/>
        <v>375.41000000000003</v>
      </c>
      <c r="R5893" s="37">
        <f t="shared" si="649"/>
        <v>375.41000000000003</v>
      </c>
      <c r="T5893" s="38"/>
      <c r="U5893" s="38"/>
      <c r="V5893" s="38"/>
    </row>
    <row r="5894" ht="12.75">
      <c r="A5894" s="27">
        <v>5882</v>
      </c>
      <c r="B5894" s="28" t="s">
        <v>10808</v>
      </c>
      <c r="C5894" s="29" t="s">
        <v>10809</v>
      </c>
      <c r="D5894" s="30" t="s">
        <v>30</v>
      </c>
      <c r="E5894" s="31">
        <v>1</v>
      </c>
      <c r="F5894" s="32"/>
      <c r="G5894" s="32"/>
      <c r="H5894" s="32"/>
      <c r="I5894" s="33">
        <v>294.37</v>
      </c>
      <c r="J5894" s="33">
        <v>304.67000000000002</v>
      </c>
      <c r="K5894" s="33">
        <v>302.01999999999998</v>
      </c>
      <c r="L5894" s="21">
        <f t="shared" si="644"/>
        <v>300.3533333333333</v>
      </c>
      <c r="M5894" s="34">
        <f t="shared" si="645"/>
        <v>5.3484421407857958</v>
      </c>
      <c r="N5894" s="34">
        <f t="shared" si="646"/>
        <v>1.7807167583021539</v>
      </c>
      <c r="O5894" s="35">
        <f t="shared" si="647"/>
        <v>300.3533333333333</v>
      </c>
      <c r="P5894" s="35">
        <f t="shared" si="648"/>
        <v>300.3533333333333</v>
      </c>
      <c r="Q5894" s="39">
        <f t="shared" si="650"/>
        <v>300.35000000000002</v>
      </c>
      <c r="R5894" s="37">
        <f t="shared" si="649"/>
        <v>300.35000000000002</v>
      </c>
      <c r="T5894" s="38"/>
      <c r="U5894" s="38"/>
      <c r="V5894" s="38"/>
    </row>
    <row r="5895" ht="12.75">
      <c r="A5895" s="27">
        <v>5883</v>
      </c>
      <c r="B5895" s="28" t="s">
        <v>10810</v>
      </c>
      <c r="C5895" s="29" t="s">
        <v>10811</v>
      </c>
      <c r="D5895" s="30" t="s">
        <v>30</v>
      </c>
      <c r="E5895" s="31">
        <v>1</v>
      </c>
      <c r="F5895" s="32"/>
      <c r="G5895" s="32"/>
      <c r="H5895" s="32"/>
      <c r="I5895" s="33">
        <v>227.94</v>
      </c>
      <c r="J5895" s="33">
        <v>235.69</v>
      </c>
      <c r="K5895" s="33">
        <v>232.27000000000001</v>
      </c>
      <c r="L5895" s="21">
        <f t="shared" si="644"/>
        <v>231.96666666666667</v>
      </c>
      <c r="M5895" s="34">
        <f t="shared" si="645"/>
        <v>3.8838940939903779</v>
      </c>
      <c r="N5895" s="34">
        <f t="shared" si="646"/>
        <v>1.6743328469566221</v>
      </c>
      <c r="O5895" s="35">
        <f t="shared" si="647"/>
        <v>231.96666666666664</v>
      </c>
      <c r="P5895" s="35">
        <f t="shared" si="648"/>
        <v>231.96666666666667</v>
      </c>
      <c r="Q5895" s="39">
        <f t="shared" si="650"/>
        <v>231.97</v>
      </c>
      <c r="R5895" s="37">
        <f t="shared" si="649"/>
        <v>231.97</v>
      </c>
      <c r="T5895" s="38"/>
      <c r="U5895" s="38"/>
      <c r="V5895" s="38"/>
    </row>
    <row r="5896" ht="12.75">
      <c r="A5896" s="27">
        <v>5884</v>
      </c>
      <c r="B5896" s="28" t="s">
        <v>10812</v>
      </c>
      <c r="C5896" s="29" t="s">
        <v>10813</v>
      </c>
      <c r="D5896" s="30" t="s">
        <v>30</v>
      </c>
      <c r="E5896" s="31">
        <v>1</v>
      </c>
      <c r="F5896" s="32"/>
      <c r="G5896" s="32"/>
      <c r="H5896" s="32"/>
      <c r="I5896" s="33">
        <v>1989.4400000000001</v>
      </c>
      <c r="J5896" s="33">
        <v>2043.1500000000001</v>
      </c>
      <c r="K5896" s="33">
        <v>1997.4000000000001</v>
      </c>
      <c r="L5896" s="21">
        <f t="shared" si="644"/>
        <v>2009.9966666666667</v>
      </c>
      <c r="M5896" s="34">
        <f t="shared" si="645"/>
        <v>28.98616969061856</v>
      </c>
      <c r="N5896" s="34">
        <f t="shared" si="646"/>
        <v>1.4421003861010662</v>
      </c>
      <c r="O5896" s="35">
        <f t="shared" si="647"/>
        <v>2009.9966666666664</v>
      </c>
      <c r="P5896" s="35">
        <f t="shared" si="648"/>
        <v>2009.9966666666667</v>
      </c>
      <c r="Q5896" s="39">
        <f t="shared" si="650"/>
        <v>2010</v>
      </c>
      <c r="R5896" s="37">
        <f t="shared" si="649"/>
        <v>2010</v>
      </c>
      <c r="T5896" s="38"/>
      <c r="U5896" s="38"/>
      <c r="V5896" s="38"/>
    </row>
    <row r="5897" ht="12.75">
      <c r="A5897" s="27">
        <v>5885</v>
      </c>
      <c r="B5897" s="28" t="s">
        <v>10812</v>
      </c>
      <c r="C5897" s="29" t="s">
        <v>10814</v>
      </c>
      <c r="D5897" s="30" t="s">
        <v>30</v>
      </c>
      <c r="E5897" s="31">
        <v>1</v>
      </c>
      <c r="F5897" s="32"/>
      <c r="G5897" s="32"/>
      <c r="H5897" s="32"/>
      <c r="I5897" s="33">
        <v>1775.6400000000001</v>
      </c>
      <c r="J5897" s="33">
        <v>1844.8900000000001</v>
      </c>
      <c r="K5897" s="33">
        <v>1836.01</v>
      </c>
      <c r="L5897" s="21">
        <f t="shared" si="644"/>
        <v>1818.8466666666666</v>
      </c>
      <c r="M5897" s="34">
        <f t="shared" si="645"/>
        <v>37.680573686361669</v>
      </c>
      <c r="N5897" s="34">
        <f t="shared" si="646"/>
        <v>2.0716740106200082</v>
      </c>
      <c r="O5897" s="35">
        <f t="shared" si="647"/>
        <v>1818.8466666666666</v>
      </c>
      <c r="P5897" s="35">
        <f t="shared" si="648"/>
        <v>1818.8466666666666</v>
      </c>
      <c r="Q5897" s="39">
        <f t="shared" si="650"/>
        <v>1818.8500000000001</v>
      </c>
      <c r="R5897" s="37">
        <f t="shared" si="649"/>
        <v>1818.8500000000001</v>
      </c>
      <c r="T5897" s="38"/>
      <c r="U5897" s="38"/>
      <c r="V5897" s="38"/>
    </row>
    <row r="5898" ht="12.75">
      <c r="A5898" s="27">
        <v>5886</v>
      </c>
      <c r="B5898" s="28" t="s">
        <v>10815</v>
      </c>
      <c r="C5898" s="29" t="s">
        <v>10816</v>
      </c>
      <c r="D5898" s="30" t="s">
        <v>30</v>
      </c>
      <c r="E5898" s="31">
        <v>1</v>
      </c>
      <c r="F5898" s="32"/>
      <c r="G5898" s="32"/>
      <c r="H5898" s="32"/>
      <c r="I5898" s="33">
        <v>133.25</v>
      </c>
      <c r="J5898" s="33">
        <v>137.38</v>
      </c>
      <c r="K5898" s="33">
        <v>135.25</v>
      </c>
      <c r="L5898" s="21">
        <f t="shared" si="644"/>
        <v>135.29333333333332</v>
      </c>
      <c r="M5898" s="34">
        <f t="shared" si="645"/>
        <v>2.0653409726564096</v>
      </c>
      <c r="N5898" s="34">
        <f t="shared" si="646"/>
        <v>1.5265652207473217</v>
      </c>
      <c r="O5898" s="35">
        <f t="shared" si="647"/>
        <v>135.29333333333332</v>
      </c>
      <c r="P5898" s="35">
        <f t="shared" si="648"/>
        <v>135.29333333333332</v>
      </c>
      <c r="Q5898" s="39">
        <f t="shared" si="650"/>
        <v>135.28999999999999</v>
      </c>
      <c r="R5898" s="37">
        <f t="shared" si="649"/>
        <v>135.28999999999999</v>
      </c>
      <c r="T5898" s="38"/>
      <c r="U5898" s="38"/>
      <c r="V5898" s="38"/>
    </row>
    <row r="5899" ht="12.75">
      <c r="A5899" s="27">
        <v>5887</v>
      </c>
      <c r="B5899" s="28" t="s">
        <v>10817</v>
      </c>
      <c r="C5899" s="29" t="s">
        <v>10818</v>
      </c>
      <c r="D5899" s="30" t="s">
        <v>30</v>
      </c>
      <c r="E5899" s="31">
        <v>1</v>
      </c>
      <c r="F5899" s="32"/>
      <c r="G5899" s="32"/>
      <c r="H5899" s="32"/>
      <c r="I5899" s="33">
        <v>2534.8200000000002</v>
      </c>
      <c r="J5899" s="33">
        <v>2633.6799999999998</v>
      </c>
      <c r="K5899" s="33">
        <v>2595.6599999999999</v>
      </c>
      <c r="L5899" s="21">
        <f t="shared" ref="L5899:L5962" si="651">AVERAGE(I5899:K5899)</f>
        <v>2588.0533333333333</v>
      </c>
      <c r="M5899" s="34">
        <f t="shared" ref="M5899:M5962" si="652">SQRT(((SUM((POWER(K5899-L5899,2)),(POWER(J5899-L5899,2)),(POWER(I5899-L5899,2)))/(COLUMNS(I5899:K5899)-1))))</f>
        <v>49.86703252985199</v>
      </c>
      <c r="N5899" s="34">
        <f t="shared" ref="N5899:N5962" si="653">M5899/L5899*100</f>
        <v>1.9268162633118839</v>
      </c>
      <c r="O5899" s="35">
        <f t="shared" ref="O5899:O5962" si="654">((E5899/3)*(SUM(I5899:K5899)))</f>
        <v>2588.0533333333333</v>
      </c>
      <c r="P5899" s="35">
        <f t="shared" ref="P5899:P5962" si="655">AVERAGE(I5899:K5899)</f>
        <v>2588.0533333333333</v>
      </c>
      <c r="Q5899" s="39">
        <f t="shared" si="650"/>
        <v>2588.0500000000002</v>
      </c>
      <c r="R5899" s="37">
        <f t="shared" ref="R5899:R5962" si="656">Q5899*E5899</f>
        <v>2588.0500000000002</v>
      </c>
      <c r="T5899" s="38"/>
      <c r="U5899" s="38"/>
      <c r="V5899" s="38"/>
    </row>
    <row r="5900" ht="12.75">
      <c r="A5900" s="27">
        <v>5888</v>
      </c>
      <c r="B5900" s="28" t="s">
        <v>10817</v>
      </c>
      <c r="C5900" s="29" t="s">
        <v>10819</v>
      </c>
      <c r="D5900" s="30" t="s">
        <v>30</v>
      </c>
      <c r="E5900" s="31">
        <v>1</v>
      </c>
      <c r="F5900" s="32"/>
      <c r="G5900" s="32"/>
      <c r="H5900" s="32"/>
      <c r="I5900" s="33">
        <v>2534.8200000000002</v>
      </c>
      <c r="J5900" s="33">
        <v>2615.9299999999998</v>
      </c>
      <c r="K5900" s="33">
        <v>2560.1700000000001</v>
      </c>
      <c r="L5900" s="21">
        <f t="shared" si="651"/>
        <v>2570.3066666666668</v>
      </c>
      <c r="M5900" s="34">
        <f t="shared" si="652"/>
        <v>41.4942409658656</v>
      </c>
      <c r="N5900" s="34">
        <f t="shared" si="653"/>
        <v>1.6143692697835899</v>
      </c>
      <c r="O5900" s="35">
        <f t="shared" si="654"/>
        <v>2570.3066666666664</v>
      </c>
      <c r="P5900" s="35">
        <f t="shared" si="655"/>
        <v>2570.3066666666668</v>
      </c>
      <c r="Q5900" s="39">
        <f t="shared" ref="Q5900:Q5963" si="657">ROUND(P5900,2)</f>
        <v>2570.3099999999999</v>
      </c>
      <c r="R5900" s="37">
        <f t="shared" si="656"/>
        <v>2570.3099999999999</v>
      </c>
      <c r="T5900" s="38"/>
      <c r="U5900" s="38"/>
      <c r="V5900" s="38"/>
    </row>
    <row r="5901" ht="12.75">
      <c r="A5901" s="27">
        <v>5889</v>
      </c>
      <c r="B5901" s="28" t="s">
        <v>10820</v>
      </c>
      <c r="C5901" s="29" t="s">
        <v>10821</v>
      </c>
      <c r="D5901" s="30" t="s">
        <v>30</v>
      </c>
      <c r="E5901" s="31">
        <v>1</v>
      </c>
      <c r="F5901" s="32"/>
      <c r="G5901" s="32"/>
      <c r="H5901" s="32"/>
      <c r="I5901" s="33">
        <v>911.07000000000005</v>
      </c>
      <c r="J5901" s="33">
        <v>925.64999999999998</v>
      </c>
      <c r="K5901" s="33">
        <v>918.36000000000001</v>
      </c>
      <c r="L5901" s="21">
        <f t="shared" si="651"/>
        <v>918.36000000000001</v>
      </c>
      <c r="M5901" s="34">
        <f t="shared" si="652"/>
        <v>7.2899999999999636</v>
      </c>
      <c r="N5901" s="34">
        <f t="shared" si="653"/>
        <v>0.79380635045079961</v>
      </c>
      <c r="O5901" s="35">
        <f t="shared" si="654"/>
        <v>918.3599999999999</v>
      </c>
      <c r="P5901" s="35">
        <f t="shared" si="655"/>
        <v>918.36000000000001</v>
      </c>
      <c r="Q5901" s="39">
        <f t="shared" si="657"/>
        <v>918.36000000000001</v>
      </c>
      <c r="R5901" s="37">
        <f t="shared" si="656"/>
        <v>918.36000000000001</v>
      </c>
      <c r="T5901" s="38"/>
      <c r="U5901" s="38"/>
      <c r="V5901" s="38"/>
    </row>
    <row r="5902" ht="12.75">
      <c r="A5902" s="27">
        <v>5890</v>
      </c>
      <c r="B5902" s="28" t="s">
        <v>10822</v>
      </c>
      <c r="C5902" s="29" t="s">
        <v>10823</v>
      </c>
      <c r="D5902" s="30" t="s">
        <v>30</v>
      </c>
      <c r="E5902" s="31">
        <v>1</v>
      </c>
      <c r="F5902" s="32"/>
      <c r="G5902" s="32"/>
      <c r="H5902" s="32"/>
      <c r="I5902" s="33">
        <v>32444.57</v>
      </c>
      <c r="J5902" s="33">
        <v>32704.130000000001</v>
      </c>
      <c r="K5902" s="33">
        <v>33612.57</v>
      </c>
      <c r="L5902" s="21">
        <f t="shared" si="651"/>
        <v>32920.423333333332</v>
      </c>
      <c r="M5902" s="34">
        <f t="shared" si="652"/>
        <v>613.30506645007677</v>
      </c>
      <c r="N5902" s="34">
        <f t="shared" si="653"/>
        <v>1.8629926481810433</v>
      </c>
      <c r="O5902" s="35">
        <f t="shared" si="654"/>
        <v>32920.423333333325</v>
      </c>
      <c r="P5902" s="35">
        <f t="shared" si="655"/>
        <v>32920.423333333332</v>
      </c>
      <c r="Q5902" s="39">
        <f t="shared" si="657"/>
        <v>32920.419999999998</v>
      </c>
      <c r="R5902" s="37">
        <f t="shared" si="656"/>
        <v>32920.419999999998</v>
      </c>
      <c r="T5902" s="38"/>
      <c r="U5902" s="38"/>
      <c r="V5902" s="38"/>
    </row>
    <row r="5903" ht="23.25">
      <c r="A5903" s="27">
        <v>5891</v>
      </c>
      <c r="B5903" s="28" t="s">
        <v>10824</v>
      </c>
      <c r="C5903" s="29" t="s">
        <v>10825</v>
      </c>
      <c r="D5903" s="30" t="s">
        <v>30</v>
      </c>
      <c r="E5903" s="31">
        <v>1</v>
      </c>
      <c r="F5903" s="32"/>
      <c r="G5903" s="32"/>
      <c r="H5903" s="32"/>
      <c r="I5903" s="33">
        <v>18738.490000000002</v>
      </c>
      <c r="J5903" s="33">
        <v>19300.639999999999</v>
      </c>
      <c r="K5903" s="33">
        <v>18944.610000000001</v>
      </c>
      <c r="L5903" s="21">
        <f t="shared" si="651"/>
        <v>18994.580000000002</v>
      </c>
      <c r="M5903" s="34">
        <f t="shared" si="652"/>
        <v>284.38689544351263</v>
      </c>
      <c r="N5903" s="34">
        <f t="shared" si="653"/>
        <v>1.4972002299788287</v>
      </c>
      <c r="O5903" s="35">
        <f t="shared" si="654"/>
        <v>18994.580000000002</v>
      </c>
      <c r="P5903" s="35">
        <f t="shared" si="655"/>
        <v>18994.580000000002</v>
      </c>
      <c r="Q5903" s="39">
        <f t="shared" si="657"/>
        <v>18994.580000000002</v>
      </c>
      <c r="R5903" s="37">
        <f t="shared" si="656"/>
        <v>18994.580000000002</v>
      </c>
      <c r="T5903" s="38"/>
      <c r="U5903" s="38"/>
      <c r="V5903" s="38"/>
    </row>
    <row r="5904" ht="12.75">
      <c r="A5904" s="27">
        <v>5892</v>
      </c>
      <c r="B5904" s="28" t="s">
        <v>10826</v>
      </c>
      <c r="C5904" s="29" t="s">
        <v>10827</v>
      </c>
      <c r="D5904" s="30" t="s">
        <v>30</v>
      </c>
      <c r="E5904" s="31">
        <v>1</v>
      </c>
      <c r="F5904" s="32"/>
      <c r="G5904" s="32"/>
      <c r="H5904" s="32"/>
      <c r="I5904" s="33">
        <v>181698.70999999999</v>
      </c>
      <c r="J5904" s="33">
        <v>189148.35999999999</v>
      </c>
      <c r="K5904" s="33">
        <v>188784.95999999999</v>
      </c>
      <c r="L5904" s="21">
        <f t="shared" si="651"/>
        <v>186544.00999999998</v>
      </c>
      <c r="M5904" s="34">
        <f t="shared" si="652"/>
        <v>4200.0849940804756</v>
      </c>
      <c r="N5904" s="34">
        <f t="shared" si="653"/>
        <v>2.2515249854875941</v>
      </c>
      <c r="O5904" s="35">
        <f t="shared" si="654"/>
        <v>186544.00999999995</v>
      </c>
      <c r="P5904" s="35">
        <f t="shared" si="655"/>
        <v>186544.00999999998</v>
      </c>
      <c r="Q5904" s="39">
        <f t="shared" si="657"/>
        <v>186544.01000000001</v>
      </c>
      <c r="R5904" s="37">
        <f t="shared" si="656"/>
        <v>186544.01000000001</v>
      </c>
      <c r="T5904" s="38"/>
      <c r="U5904" s="38"/>
      <c r="V5904" s="38"/>
    </row>
    <row r="5905" ht="12.75">
      <c r="A5905" s="27">
        <v>5893</v>
      </c>
      <c r="B5905" s="28" t="s">
        <v>10828</v>
      </c>
      <c r="C5905" s="29" t="s">
        <v>10829</v>
      </c>
      <c r="D5905" s="30" t="s">
        <v>30</v>
      </c>
      <c r="E5905" s="31">
        <v>1</v>
      </c>
      <c r="F5905" s="32"/>
      <c r="G5905" s="32"/>
      <c r="H5905" s="32"/>
      <c r="I5905" s="33">
        <v>1301.51</v>
      </c>
      <c r="J5905" s="33">
        <v>1335.3499999999999</v>
      </c>
      <c r="K5905" s="33">
        <v>1357.47</v>
      </c>
      <c r="L5905" s="21">
        <f t="shared" si="651"/>
        <v>1331.4433333333334</v>
      </c>
      <c r="M5905" s="34">
        <f t="shared" si="652"/>
        <v>28.183806225088443</v>
      </c>
      <c r="N5905" s="34">
        <f t="shared" si="653"/>
        <v>2.1167860110522998</v>
      </c>
      <c r="O5905" s="35">
        <f t="shared" si="654"/>
        <v>1331.4433333333332</v>
      </c>
      <c r="P5905" s="35">
        <f t="shared" si="655"/>
        <v>1331.4433333333334</v>
      </c>
      <c r="Q5905" s="39">
        <f t="shared" si="657"/>
        <v>1331.4400000000001</v>
      </c>
      <c r="R5905" s="37">
        <f t="shared" si="656"/>
        <v>1331.4400000000001</v>
      </c>
      <c r="T5905" s="38"/>
      <c r="U5905" s="38"/>
      <c r="V5905" s="38"/>
    </row>
    <row r="5906" ht="12.75">
      <c r="A5906" s="27">
        <v>5894</v>
      </c>
      <c r="B5906" s="28" t="s">
        <v>10830</v>
      </c>
      <c r="C5906" s="29" t="s">
        <v>10831</v>
      </c>
      <c r="D5906" s="30" t="s">
        <v>30</v>
      </c>
      <c r="E5906" s="31">
        <v>1</v>
      </c>
      <c r="F5906" s="32"/>
      <c r="G5906" s="32"/>
      <c r="H5906" s="32"/>
      <c r="I5906" s="33">
        <v>1549.4200000000001</v>
      </c>
      <c r="J5906" s="33">
        <v>1594.3499999999999</v>
      </c>
      <c r="K5906" s="33">
        <v>1578.8599999999999</v>
      </c>
      <c r="L5906" s="21">
        <f t="shared" si="651"/>
        <v>1574.21</v>
      </c>
      <c r="M5906" s="34">
        <f t="shared" si="652"/>
        <v>22.823082613880096</v>
      </c>
      <c r="N5906" s="34">
        <f t="shared" si="653"/>
        <v>1.4498118176024861</v>
      </c>
      <c r="O5906" s="35">
        <f t="shared" si="654"/>
        <v>1574.21</v>
      </c>
      <c r="P5906" s="35">
        <f t="shared" si="655"/>
        <v>1574.21</v>
      </c>
      <c r="Q5906" s="39">
        <f t="shared" si="657"/>
        <v>1574.21</v>
      </c>
      <c r="R5906" s="37">
        <f t="shared" si="656"/>
        <v>1574.21</v>
      </c>
      <c r="T5906" s="38"/>
      <c r="U5906" s="38"/>
      <c r="V5906" s="38"/>
    </row>
    <row r="5907" ht="12.75">
      <c r="A5907" s="27">
        <v>5895</v>
      </c>
      <c r="B5907" s="28" t="s">
        <v>10830</v>
      </c>
      <c r="C5907" s="29" t="s">
        <v>10832</v>
      </c>
      <c r="D5907" s="30" t="s">
        <v>30</v>
      </c>
      <c r="E5907" s="31">
        <v>1</v>
      </c>
      <c r="F5907" s="32"/>
      <c r="G5907" s="32"/>
      <c r="H5907" s="32"/>
      <c r="I5907" s="33">
        <v>3509.4000000000001</v>
      </c>
      <c r="J5907" s="33">
        <v>3565.5500000000002</v>
      </c>
      <c r="K5907" s="33">
        <v>3628.7199999999998</v>
      </c>
      <c r="L5907" s="21">
        <f t="shared" si="651"/>
        <v>3567.8899999999999</v>
      </c>
      <c r="M5907" s="34">
        <f t="shared" si="652"/>
        <v>59.69440761076352</v>
      </c>
      <c r="N5907" s="34">
        <f t="shared" si="653"/>
        <v>1.6731011216927518</v>
      </c>
      <c r="O5907" s="35">
        <f t="shared" si="654"/>
        <v>3567.8899999999999</v>
      </c>
      <c r="P5907" s="35">
        <f t="shared" si="655"/>
        <v>3567.8899999999999</v>
      </c>
      <c r="Q5907" s="39">
        <f t="shared" si="657"/>
        <v>3567.8899999999999</v>
      </c>
      <c r="R5907" s="37">
        <f t="shared" si="656"/>
        <v>3567.8899999999999</v>
      </c>
      <c r="T5907" s="38"/>
      <c r="U5907" s="38"/>
      <c r="V5907" s="38"/>
    </row>
    <row r="5908" ht="12.75">
      <c r="A5908" s="27">
        <v>5896</v>
      </c>
      <c r="B5908" s="28" t="s">
        <v>10833</v>
      </c>
      <c r="C5908" s="29" t="s">
        <v>10834</v>
      </c>
      <c r="D5908" s="30" t="s">
        <v>30</v>
      </c>
      <c r="E5908" s="31">
        <v>1</v>
      </c>
      <c r="F5908" s="32"/>
      <c r="G5908" s="32"/>
      <c r="H5908" s="32"/>
      <c r="I5908" s="33">
        <v>4663.7200000000003</v>
      </c>
      <c r="J5908" s="33">
        <v>4761.6599999999999</v>
      </c>
      <c r="K5908" s="33">
        <v>4798.9700000000003</v>
      </c>
      <c r="L5908" s="21">
        <f t="shared" si="651"/>
        <v>4741.4500000000007</v>
      </c>
      <c r="M5908" s="34">
        <f t="shared" si="652"/>
        <v>69.853229703428838</v>
      </c>
      <c r="N5908" s="34">
        <f t="shared" si="653"/>
        <v>1.4732461526205871</v>
      </c>
      <c r="O5908" s="35">
        <f t="shared" si="654"/>
        <v>4741.4500000000007</v>
      </c>
      <c r="P5908" s="35">
        <f t="shared" si="655"/>
        <v>4741.4500000000007</v>
      </c>
      <c r="Q5908" s="39">
        <f t="shared" si="657"/>
        <v>4741.4499999999998</v>
      </c>
      <c r="R5908" s="37">
        <f t="shared" si="656"/>
        <v>4741.4499999999998</v>
      </c>
      <c r="T5908" s="38"/>
      <c r="U5908" s="38"/>
      <c r="V5908" s="38"/>
    </row>
    <row r="5909" ht="12.75">
      <c r="A5909" s="27">
        <v>5897</v>
      </c>
      <c r="B5909" s="28" t="s">
        <v>10835</v>
      </c>
      <c r="C5909" s="29" t="s">
        <v>10836</v>
      </c>
      <c r="D5909" s="30" t="s">
        <v>30</v>
      </c>
      <c r="E5909" s="31">
        <v>1</v>
      </c>
      <c r="F5909" s="32"/>
      <c r="G5909" s="32"/>
      <c r="H5909" s="32"/>
      <c r="I5909" s="33">
        <v>2812.1900000000001</v>
      </c>
      <c r="J5909" s="33">
        <v>2896.5599999999999</v>
      </c>
      <c r="K5909" s="33">
        <v>2851.5599999999999</v>
      </c>
      <c r="L5909" s="21">
        <f t="shared" si="651"/>
        <v>2853.4366666666665</v>
      </c>
      <c r="M5909" s="34">
        <f t="shared" si="652"/>
        <v>42.216295826769652</v>
      </c>
      <c r="N5909" s="34">
        <f t="shared" si="653"/>
        <v>1.4794894983979432</v>
      </c>
      <c r="O5909" s="35">
        <f t="shared" si="654"/>
        <v>2853.4366666666665</v>
      </c>
      <c r="P5909" s="35">
        <f t="shared" si="655"/>
        <v>2853.4366666666665</v>
      </c>
      <c r="Q5909" s="39">
        <f t="shared" si="657"/>
        <v>2853.4400000000001</v>
      </c>
      <c r="R5909" s="37">
        <f t="shared" si="656"/>
        <v>2853.4400000000001</v>
      </c>
      <c r="T5909" s="38"/>
      <c r="U5909" s="38"/>
      <c r="V5909" s="38"/>
    </row>
    <row r="5910" ht="12.75">
      <c r="A5910" s="27">
        <v>5898</v>
      </c>
      <c r="B5910" s="28" t="s">
        <v>10837</v>
      </c>
      <c r="C5910" s="29" t="s">
        <v>10838</v>
      </c>
      <c r="D5910" s="30" t="s">
        <v>30</v>
      </c>
      <c r="E5910" s="31">
        <v>1</v>
      </c>
      <c r="F5910" s="32"/>
      <c r="G5910" s="32"/>
      <c r="H5910" s="32"/>
      <c r="I5910" s="33">
        <v>818.05999999999995</v>
      </c>
      <c r="J5910" s="33">
        <v>823.78999999999996</v>
      </c>
      <c r="K5910" s="33">
        <v>821.33000000000004</v>
      </c>
      <c r="L5910" s="21">
        <f t="shared" si="651"/>
        <v>821.05999999999995</v>
      </c>
      <c r="M5910" s="34">
        <f t="shared" si="652"/>
        <v>2.8745260478903432</v>
      </c>
      <c r="N5910" s="34">
        <f t="shared" si="653"/>
        <v>0.35009938955622527</v>
      </c>
      <c r="O5910" s="35">
        <f t="shared" si="654"/>
        <v>821.05999999999995</v>
      </c>
      <c r="P5910" s="35">
        <f t="shared" si="655"/>
        <v>821.05999999999995</v>
      </c>
      <c r="Q5910" s="39">
        <f t="shared" si="657"/>
        <v>821.06000000000006</v>
      </c>
      <c r="R5910" s="37">
        <f t="shared" si="656"/>
        <v>821.06000000000006</v>
      </c>
      <c r="T5910" s="38"/>
      <c r="U5910" s="38"/>
      <c r="V5910" s="38"/>
    </row>
    <row r="5911" ht="12.75">
      <c r="A5911" s="27">
        <v>5899</v>
      </c>
      <c r="B5911" s="28" t="s">
        <v>10839</v>
      </c>
      <c r="C5911" s="29" t="s">
        <v>10840</v>
      </c>
      <c r="D5911" s="30" t="s">
        <v>30</v>
      </c>
      <c r="E5911" s="31">
        <v>1</v>
      </c>
      <c r="F5911" s="32"/>
      <c r="G5911" s="32"/>
      <c r="H5911" s="32"/>
      <c r="I5911" s="33">
        <v>3788.3000000000002</v>
      </c>
      <c r="J5911" s="33">
        <v>3909.5300000000002</v>
      </c>
      <c r="K5911" s="33">
        <v>3845.1199999999999</v>
      </c>
      <c r="L5911" s="21">
        <f t="shared" si="651"/>
        <v>3847.6500000000001</v>
      </c>
      <c r="M5911" s="34">
        <f t="shared" si="652"/>
        <v>60.65458680099966</v>
      </c>
      <c r="N5911" s="34">
        <f t="shared" si="653"/>
        <v>1.5764060348784235</v>
      </c>
      <c r="O5911" s="35">
        <f t="shared" si="654"/>
        <v>3847.6500000000001</v>
      </c>
      <c r="P5911" s="35">
        <f t="shared" si="655"/>
        <v>3847.6500000000001</v>
      </c>
      <c r="Q5911" s="39">
        <f t="shared" si="657"/>
        <v>3847.6500000000001</v>
      </c>
      <c r="R5911" s="37">
        <f t="shared" si="656"/>
        <v>3847.6500000000001</v>
      </c>
      <c r="T5911" s="38"/>
      <c r="U5911" s="38"/>
      <c r="V5911" s="38"/>
    </row>
    <row r="5912" ht="12.75">
      <c r="A5912" s="27">
        <v>5900</v>
      </c>
      <c r="B5912" s="28" t="s">
        <v>10839</v>
      </c>
      <c r="C5912" s="29" t="s">
        <v>10841</v>
      </c>
      <c r="D5912" s="30" t="s">
        <v>30</v>
      </c>
      <c r="E5912" s="31">
        <v>1</v>
      </c>
      <c r="F5912" s="32"/>
      <c r="G5912" s="32"/>
      <c r="H5912" s="32"/>
      <c r="I5912" s="33">
        <v>3633.3400000000001</v>
      </c>
      <c r="J5912" s="33">
        <v>3727.8099999999999</v>
      </c>
      <c r="K5912" s="33">
        <v>3669.6700000000001</v>
      </c>
      <c r="L5912" s="21">
        <f t="shared" si="651"/>
        <v>3676.9400000000001</v>
      </c>
      <c r="M5912" s="34">
        <f t="shared" si="652"/>
        <v>47.652753330736203</v>
      </c>
      <c r="N5912" s="34">
        <f t="shared" si="653"/>
        <v>1.2959894186670493</v>
      </c>
      <c r="O5912" s="35">
        <f t="shared" si="654"/>
        <v>3676.9399999999996</v>
      </c>
      <c r="P5912" s="35">
        <f t="shared" si="655"/>
        <v>3676.9400000000001</v>
      </c>
      <c r="Q5912" s="39">
        <f t="shared" si="657"/>
        <v>3676.9400000000001</v>
      </c>
      <c r="R5912" s="37">
        <f t="shared" si="656"/>
        <v>3676.9400000000001</v>
      </c>
      <c r="T5912" s="38"/>
      <c r="U5912" s="38"/>
      <c r="V5912" s="38"/>
    </row>
    <row r="5913" ht="12.75">
      <c r="A5913" s="27">
        <v>5901</v>
      </c>
      <c r="B5913" s="28" t="s">
        <v>10839</v>
      </c>
      <c r="C5913" s="29" t="s">
        <v>10842</v>
      </c>
      <c r="D5913" s="30" t="s">
        <v>30</v>
      </c>
      <c r="E5913" s="31">
        <v>1</v>
      </c>
      <c r="F5913" s="32"/>
      <c r="G5913" s="32"/>
      <c r="H5913" s="32"/>
      <c r="I5913" s="33">
        <v>4741.1999999999998</v>
      </c>
      <c r="J5913" s="33">
        <v>4769.6499999999996</v>
      </c>
      <c r="K5913" s="33">
        <v>4831.2799999999997</v>
      </c>
      <c r="L5913" s="21">
        <f t="shared" si="651"/>
        <v>4780.7099999999991</v>
      </c>
      <c r="M5913" s="34">
        <f t="shared" si="652"/>
        <v>46.047196440174275</v>
      </c>
      <c r="N5913" s="34">
        <f t="shared" si="653"/>
        <v>0.96318740187491569</v>
      </c>
      <c r="O5913" s="35">
        <f t="shared" si="654"/>
        <v>4780.7099999999991</v>
      </c>
      <c r="P5913" s="35">
        <f t="shared" si="655"/>
        <v>4780.7099999999991</v>
      </c>
      <c r="Q5913" s="39">
        <f t="shared" si="657"/>
        <v>4780.71</v>
      </c>
      <c r="R5913" s="37">
        <f t="shared" si="656"/>
        <v>4780.71</v>
      </c>
      <c r="T5913" s="38"/>
      <c r="U5913" s="38"/>
      <c r="V5913" s="38"/>
    </row>
    <row r="5914" ht="12.75">
      <c r="A5914" s="27">
        <v>5902</v>
      </c>
      <c r="B5914" s="28" t="s">
        <v>10843</v>
      </c>
      <c r="C5914" s="29" t="s">
        <v>10844</v>
      </c>
      <c r="D5914" s="30" t="s">
        <v>30</v>
      </c>
      <c r="E5914" s="31">
        <v>1</v>
      </c>
      <c r="F5914" s="32"/>
      <c r="G5914" s="32"/>
      <c r="H5914" s="32"/>
      <c r="I5914" s="33">
        <v>6399.9799999999996</v>
      </c>
      <c r="J5914" s="33">
        <v>6508.7799999999997</v>
      </c>
      <c r="K5914" s="33">
        <v>6444.7799999999997</v>
      </c>
      <c r="L5914" s="21">
        <f t="shared" si="651"/>
        <v>6451.1799999999994</v>
      </c>
      <c r="M5914" s="34">
        <f t="shared" si="652"/>
        <v>54.681623970032284</v>
      </c>
      <c r="N5914" s="34">
        <f t="shared" si="653"/>
        <v>0.84762204697485244</v>
      </c>
      <c r="O5914" s="35">
        <f t="shared" si="654"/>
        <v>6451.1799999999985</v>
      </c>
      <c r="P5914" s="35">
        <f t="shared" si="655"/>
        <v>6451.1799999999994</v>
      </c>
      <c r="Q5914" s="39">
        <f t="shared" si="657"/>
        <v>6451.1800000000003</v>
      </c>
      <c r="R5914" s="37">
        <f t="shared" si="656"/>
        <v>6451.1800000000003</v>
      </c>
      <c r="T5914" s="38"/>
      <c r="U5914" s="38"/>
      <c r="V5914" s="38"/>
    </row>
    <row r="5915" ht="12.75">
      <c r="A5915" s="27">
        <v>5903</v>
      </c>
      <c r="B5915" s="28" t="s">
        <v>10843</v>
      </c>
      <c r="C5915" s="29" t="s">
        <v>10845</v>
      </c>
      <c r="D5915" s="30" t="s">
        <v>30</v>
      </c>
      <c r="E5915" s="31">
        <v>1</v>
      </c>
      <c r="F5915" s="32"/>
      <c r="G5915" s="32"/>
      <c r="H5915" s="32"/>
      <c r="I5915" s="33">
        <v>6405.8500000000004</v>
      </c>
      <c r="J5915" s="33">
        <v>6655.6800000000003</v>
      </c>
      <c r="K5915" s="33">
        <v>6617.2399999999998</v>
      </c>
      <c r="L5915" s="21">
        <f t="shared" si="651"/>
        <v>6559.5900000000001</v>
      </c>
      <c r="M5915" s="34">
        <f t="shared" si="652"/>
        <v>134.52285716561315</v>
      </c>
      <c r="N5915" s="34">
        <f t="shared" si="653"/>
        <v>2.0507814842941881</v>
      </c>
      <c r="O5915" s="35">
        <f t="shared" si="654"/>
        <v>6559.5900000000001</v>
      </c>
      <c r="P5915" s="35">
        <f t="shared" si="655"/>
        <v>6559.5900000000001</v>
      </c>
      <c r="Q5915" s="39">
        <f t="shared" si="657"/>
        <v>6559.5900000000001</v>
      </c>
      <c r="R5915" s="37">
        <f t="shared" si="656"/>
        <v>6559.5900000000001</v>
      </c>
      <c r="T5915" s="38"/>
      <c r="U5915" s="38"/>
      <c r="V5915" s="38"/>
    </row>
    <row r="5916" ht="12.75">
      <c r="A5916" s="27">
        <v>5904</v>
      </c>
      <c r="B5916" s="28" t="s">
        <v>10843</v>
      </c>
      <c r="C5916" s="29" t="s">
        <v>10846</v>
      </c>
      <c r="D5916" s="30" t="s">
        <v>30</v>
      </c>
      <c r="E5916" s="31">
        <v>1</v>
      </c>
      <c r="F5916" s="32"/>
      <c r="G5916" s="32"/>
      <c r="H5916" s="32"/>
      <c r="I5916" s="33">
        <v>6252.79</v>
      </c>
      <c r="J5916" s="33">
        <v>6296.5600000000004</v>
      </c>
      <c r="K5916" s="33">
        <v>6284.0500000000002</v>
      </c>
      <c r="L5916" s="21">
        <f t="shared" si="651"/>
        <v>6277.8000000000002</v>
      </c>
      <c r="M5916" s="34">
        <f t="shared" si="652"/>
        <v>22.544402853036704</v>
      </c>
      <c r="N5916" s="34">
        <f t="shared" si="653"/>
        <v>0.35911311053293676</v>
      </c>
      <c r="O5916" s="35">
        <f t="shared" si="654"/>
        <v>6277.8000000000002</v>
      </c>
      <c r="P5916" s="35">
        <f t="shared" si="655"/>
        <v>6277.8000000000002</v>
      </c>
      <c r="Q5916" s="39">
        <f t="shared" si="657"/>
        <v>6277.8000000000002</v>
      </c>
      <c r="R5916" s="37">
        <f t="shared" si="656"/>
        <v>6277.8000000000002</v>
      </c>
      <c r="T5916" s="38"/>
      <c r="U5916" s="38"/>
      <c r="V5916" s="38"/>
    </row>
    <row r="5917" ht="12.75">
      <c r="A5917" s="27">
        <v>5905</v>
      </c>
      <c r="B5917" s="28" t="s">
        <v>10843</v>
      </c>
      <c r="C5917" s="29" t="s">
        <v>10847</v>
      </c>
      <c r="D5917" s="30" t="s">
        <v>30</v>
      </c>
      <c r="E5917" s="31">
        <v>1</v>
      </c>
      <c r="F5917" s="32"/>
      <c r="G5917" s="32"/>
      <c r="H5917" s="32"/>
      <c r="I5917" s="33">
        <v>6482.3999999999996</v>
      </c>
      <c r="J5917" s="33">
        <v>6741.6999999999998</v>
      </c>
      <c r="K5917" s="33">
        <v>6702.8000000000002</v>
      </c>
      <c r="L5917" s="21">
        <f t="shared" si="651"/>
        <v>6642.2999999999993</v>
      </c>
      <c r="M5917" s="34">
        <f t="shared" si="652"/>
        <v>139.83672622026035</v>
      </c>
      <c r="N5917" s="34">
        <f t="shared" si="653"/>
        <v>2.1052455658470763</v>
      </c>
      <c r="O5917" s="35">
        <f t="shared" si="654"/>
        <v>6642.2999999999993</v>
      </c>
      <c r="P5917" s="35">
        <f t="shared" si="655"/>
        <v>6642.2999999999993</v>
      </c>
      <c r="Q5917" s="39">
        <f t="shared" si="657"/>
        <v>6642.3000000000002</v>
      </c>
      <c r="R5917" s="37">
        <f t="shared" si="656"/>
        <v>6642.3000000000002</v>
      </c>
      <c r="T5917" s="38"/>
      <c r="U5917" s="38"/>
      <c r="V5917" s="38"/>
    </row>
    <row r="5918" ht="12.75">
      <c r="A5918" s="27">
        <v>5906</v>
      </c>
      <c r="B5918" s="28" t="s">
        <v>10848</v>
      </c>
      <c r="C5918" s="29" t="s">
        <v>10849</v>
      </c>
      <c r="D5918" s="30" t="s">
        <v>30</v>
      </c>
      <c r="E5918" s="31">
        <v>1</v>
      </c>
      <c r="F5918" s="32"/>
      <c r="G5918" s="32"/>
      <c r="H5918" s="32"/>
      <c r="I5918" s="33">
        <v>3462.9099999999999</v>
      </c>
      <c r="J5918" s="33">
        <v>3580.6500000000001</v>
      </c>
      <c r="K5918" s="33">
        <v>3490.6100000000001</v>
      </c>
      <c r="L5918" s="21">
        <f t="shared" si="651"/>
        <v>3511.3899999999999</v>
      </c>
      <c r="M5918" s="34">
        <f t="shared" si="652"/>
        <v>61.559184530011528</v>
      </c>
      <c r="N5918" s="34">
        <f t="shared" si="653"/>
        <v>1.7531286621540625</v>
      </c>
      <c r="O5918" s="35">
        <f t="shared" si="654"/>
        <v>3511.3899999999999</v>
      </c>
      <c r="P5918" s="35">
        <f t="shared" si="655"/>
        <v>3511.3899999999999</v>
      </c>
      <c r="Q5918" s="39">
        <f t="shared" si="657"/>
        <v>3511.3899999999999</v>
      </c>
      <c r="R5918" s="37">
        <f t="shared" si="656"/>
        <v>3511.3899999999999</v>
      </c>
      <c r="T5918" s="38"/>
      <c r="U5918" s="38"/>
      <c r="V5918" s="38"/>
    </row>
    <row r="5919" ht="12.75">
      <c r="A5919" s="27">
        <v>5907</v>
      </c>
      <c r="B5919" s="28" t="s">
        <v>10850</v>
      </c>
      <c r="C5919" s="29" t="s">
        <v>10851</v>
      </c>
      <c r="D5919" s="30" t="s">
        <v>30</v>
      </c>
      <c r="E5919" s="31">
        <v>1</v>
      </c>
      <c r="F5919" s="32"/>
      <c r="G5919" s="32"/>
      <c r="H5919" s="32"/>
      <c r="I5919" s="33">
        <v>2903.5799999999999</v>
      </c>
      <c r="J5919" s="33">
        <v>2981.98</v>
      </c>
      <c r="K5919" s="33">
        <v>2923.9099999999999</v>
      </c>
      <c r="L5919" s="21">
        <f t="shared" si="651"/>
        <v>2936.4899999999998</v>
      </c>
      <c r="M5919" s="34">
        <f t="shared" si="652"/>
        <v>40.68577515545212</v>
      </c>
      <c r="N5919" s="34">
        <f t="shared" si="653"/>
        <v>1.3855240493055356</v>
      </c>
      <c r="O5919" s="35">
        <f t="shared" si="654"/>
        <v>2936.4899999999998</v>
      </c>
      <c r="P5919" s="35">
        <f t="shared" si="655"/>
        <v>2936.4899999999998</v>
      </c>
      <c r="Q5919" s="39">
        <f t="shared" si="657"/>
        <v>2936.4900000000002</v>
      </c>
      <c r="R5919" s="37">
        <f t="shared" si="656"/>
        <v>2936.4900000000002</v>
      </c>
      <c r="T5919" s="38"/>
      <c r="U5919" s="38"/>
      <c r="V5919" s="38"/>
    </row>
    <row r="5920" ht="23.25">
      <c r="A5920" s="27">
        <v>5908</v>
      </c>
      <c r="B5920" s="28" t="s">
        <v>10852</v>
      </c>
      <c r="C5920" s="29" t="s">
        <v>10853</v>
      </c>
      <c r="D5920" s="30" t="s">
        <v>30</v>
      </c>
      <c r="E5920" s="31">
        <v>1</v>
      </c>
      <c r="F5920" s="32"/>
      <c r="G5920" s="32"/>
      <c r="H5920" s="32"/>
      <c r="I5920" s="33">
        <v>1837.5999999999999</v>
      </c>
      <c r="J5920" s="33">
        <v>1885.3800000000001</v>
      </c>
      <c r="K5920" s="33">
        <v>1911.0999999999999</v>
      </c>
      <c r="L5920" s="21">
        <f t="shared" si="651"/>
        <v>1878.0266666666666</v>
      </c>
      <c r="M5920" s="34">
        <f t="shared" si="652"/>
        <v>37.297669274813067</v>
      </c>
      <c r="N5920" s="34">
        <f t="shared" si="653"/>
        <v>1.9860031775274616</v>
      </c>
      <c r="O5920" s="35">
        <f t="shared" si="654"/>
        <v>1878.0266666666666</v>
      </c>
      <c r="P5920" s="35">
        <f t="shared" si="655"/>
        <v>1878.0266666666666</v>
      </c>
      <c r="Q5920" s="39">
        <f t="shared" si="657"/>
        <v>1878.03</v>
      </c>
      <c r="R5920" s="37">
        <f t="shared" si="656"/>
        <v>1878.03</v>
      </c>
      <c r="T5920" s="38"/>
      <c r="U5920" s="38"/>
      <c r="V5920" s="38"/>
    </row>
    <row r="5921" ht="23.25">
      <c r="A5921" s="27">
        <v>5909</v>
      </c>
      <c r="B5921" s="28" t="s">
        <v>10854</v>
      </c>
      <c r="C5921" s="29" t="s">
        <v>10855</v>
      </c>
      <c r="D5921" s="30" t="s">
        <v>30</v>
      </c>
      <c r="E5921" s="31">
        <v>1</v>
      </c>
      <c r="F5921" s="32"/>
      <c r="G5921" s="32"/>
      <c r="H5921" s="32"/>
      <c r="I5921" s="33">
        <v>3486.1599999999999</v>
      </c>
      <c r="J5921" s="33">
        <v>3555.8800000000001</v>
      </c>
      <c r="K5921" s="33">
        <v>3541.9400000000001</v>
      </c>
      <c r="L5921" s="21">
        <f t="shared" si="651"/>
        <v>3527.9933333333333</v>
      </c>
      <c r="M5921" s="34">
        <f t="shared" si="652"/>
        <v>36.893112274967308</v>
      </c>
      <c r="N5921" s="34">
        <f t="shared" si="653"/>
        <v>1.0457251130945251</v>
      </c>
      <c r="O5921" s="35">
        <f t="shared" si="654"/>
        <v>3527.9933333333329</v>
      </c>
      <c r="P5921" s="35">
        <f t="shared" si="655"/>
        <v>3527.9933333333333</v>
      </c>
      <c r="Q5921" s="39">
        <f t="shared" si="657"/>
        <v>3527.9900000000002</v>
      </c>
      <c r="R5921" s="37">
        <f t="shared" si="656"/>
        <v>3527.9900000000002</v>
      </c>
      <c r="T5921" s="38"/>
      <c r="U5921" s="38"/>
      <c r="V5921" s="38"/>
    </row>
    <row r="5922" ht="12.75">
      <c r="A5922" s="27">
        <v>5910</v>
      </c>
      <c r="B5922" s="28" t="s">
        <v>10856</v>
      </c>
      <c r="C5922" s="29" t="s">
        <v>10857</v>
      </c>
      <c r="D5922" s="30" t="s">
        <v>30</v>
      </c>
      <c r="E5922" s="31">
        <v>1</v>
      </c>
      <c r="F5922" s="32"/>
      <c r="G5922" s="32"/>
      <c r="H5922" s="32"/>
      <c r="I5922" s="33">
        <v>1949.1400000000001</v>
      </c>
      <c r="J5922" s="33">
        <v>1968.6300000000001</v>
      </c>
      <c r="K5922" s="33">
        <v>2029.05</v>
      </c>
      <c r="L5922" s="21">
        <f t="shared" si="651"/>
        <v>1982.2733333333335</v>
      </c>
      <c r="M5922" s="34">
        <f t="shared" si="652"/>
        <v>41.665422514758284</v>
      </c>
      <c r="N5922" s="34">
        <f t="shared" si="653"/>
        <v>2.1019009747104307</v>
      </c>
      <c r="O5922" s="35">
        <f t="shared" si="654"/>
        <v>1982.2733333333335</v>
      </c>
      <c r="P5922" s="35">
        <f t="shared" si="655"/>
        <v>1982.2733333333335</v>
      </c>
      <c r="Q5922" s="39">
        <f t="shared" si="657"/>
        <v>1982.27</v>
      </c>
      <c r="R5922" s="37">
        <f t="shared" si="656"/>
        <v>1982.27</v>
      </c>
      <c r="T5922" s="38"/>
      <c r="U5922" s="38"/>
      <c r="V5922" s="38"/>
    </row>
    <row r="5923" ht="12.75">
      <c r="A5923" s="27">
        <v>5911</v>
      </c>
      <c r="B5923" s="28" t="s">
        <v>10858</v>
      </c>
      <c r="C5923" s="29" t="s">
        <v>10859</v>
      </c>
      <c r="D5923" s="30" t="s">
        <v>30</v>
      </c>
      <c r="E5923" s="31">
        <v>1</v>
      </c>
      <c r="F5923" s="32"/>
      <c r="G5923" s="32"/>
      <c r="H5923" s="32"/>
      <c r="I5923" s="33">
        <v>1967.73</v>
      </c>
      <c r="J5923" s="33">
        <v>2012.99</v>
      </c>
      <c r="K5923" s="33">
        <v>2009.05</v>
      </c>
      <c r="L5923" s="21">
        <f t="shared" si="651"/>
        <v>1996.5900000000001</v>
      </c>
      <c r="M5923" s="34">
        <f t="shared" si="652"/>
        <v>25.071011148336218</v>
      </c>
      <c r="N5923" s="34">
        <f t="shared" si="653"/>
        <v>1.2556915114438225</v>
      </c>
      <c r="O5923" s="35">
        <f t="shared" si="654"/>
        <v>1996.5900000000001</v>
      </c>
      <c r="P5923" s="35">
        <f t="shared" si="655"/>
        <v>1996.5900000000001</v>
      </c>
      <c r="Q5923" s="39">
        <f t="shared" si="657"/>
        <v>1996.5900000000001</v>
      </c>
      <c r="R5923" s="37">
        <f t="shared" si="656"/>
        <v>1996.5900000000001</v>
      </c>
      <c r="T5923" s="38"/>
      <c r="U5923" s="38"/>
      <c r="V5923" s="38"/>
    </row>
    <row r="5924" ht="23.25">
      <c r="A5924" s="27">
        <v>5912</v>
      </c>
      <c r="B5924" s="28" t="s">
        <v>10860</v>
      </c>
      <c r="C5924" s="29" t="s">
        <v>10861</v>
      </c>
      <c r="D5924" s="30" t="s">
        <v>30</v>
      </c>
      <c r="E5924" s="31">
        <v>1</v>
      </c>
      <c r="F5924" s="32"/>
      <c r="G5924" s="32"/>
      <c r="H5924" s="32"/>
      <c r="I5924" s="33">
        <v>1837.5999999999999</v>
      </c>
      <c r="J5924" s="33">
        <v>1892.73</v>
      </c>
      <c r="K5924" s="33">
        <v>1868.8399999999999</v>
      </c>
      <c r="L5924" s="21">
        <f t="shared" si="651"/>
        <v>1866.3900000000001</v>
      </c>
      <c r="M5924" s="34">
        <f t="shared" si="652"/>
        <v>27.646538662190661</v>
      </c>
      <c r="N5924" s="34">
        <f t="shared" si="653"/>
        <v>1.4812841186563719</v>
      </c>
      <c r="O5924" s="35">
        <f t="shared" si="654"/>
        <v>1866.3899999999999</v>
      </c>
      <c r="P5924" s="35">
        <f t="shared" si="655"/>
        <v>1866.3900000000001</v>
      </c>
      <c r="Q5924" s="39">
        <f t="shared" si="657"/>
        <v>1866.3900000000001</v>
      </c>
      <c r="R5924" s="37">
        <f t="shared" si="656"/>
        <v>1866.3900000000001</v>
      </c>
      <c r="T5924" s="38"/>
      <c r="U5924" s="38"/>
      <c r="V5924" s="38"/>
    </row>
    <row r="5925" ht="23.25">
      <c r="A5925" s="27">
        <v>5913</v>
      </c>
      <c r="B5925" s="28" t="s">
        <v>10862</v>
      </c>
      <c r="C5925" s="29" t="s">
        <v>10863</v>
      </c>
      <c r="D5925" s="30" t="s">
        <v>30</v>
      </c>
      <c r="E5925" s="31">
        <v>1</v>
      </c>
      <c r="F5925" s="32"/>
      <c r="G5925" s="32"/>
      <c r="H5925" s="32"/>
      <c r="I5925" s="33">
        <v>3486.1599999999999</v>
      </c>
      <c r="J5925" s="33">
        <v>3625.6100000000001</v>
      </c>
      <c r="K5925" s="33">
        <v>3587.2600000000002</v>
      </c>
      <c r="L5925" s="21">
        <f t="shared" si="651"/>
        <v>3566.3433333333337</v>
      </c>
      <c r="M5925" s="34">
        <f t="shared" si="652"/>
        <v>72.039612945471589</v>
      </c>
      <c r="N5925" s="34">
        <f t="shared" si="653"/>
        <v>2.0199853522834754</v>
      </c>
      <c r="O5925" s="35">
        <f t="shared" si="654"/>
        <v>3566.3433333333332</v>
      </c>
      <c r="P5925" s="35">
        <f t="shared" si="655"/>
        <v>3566.3433333333337</v>
      </c>
      <c r="Q5925" s="39">
        <f t="shared" si="657"/>
        <v>3566.3400000000001</v>
      </c>
      <c r="R5925" s="37">
        <f t="shared" si="656"/>
        <v>3566.3400000000001</v>
      </c>
      <c r="T5925" s="38"/>
      <c r="U5925" s="38"/>
      <c r="V5925" s="38"/>
    </row>
    <row r="5926" ht="12.75">
      <c r="A5926" s="27">
        <v>5914</v>
      </c>
      <c r="B5926" s="28" t="s">
        <v>10864</v>
      </c>
      <c r="C5926" s="29" t="s">
        <v>10865</v>
      </c>
      <c r="D5926" s="30" t="s">
        <v>30</v>
      </c>
      <c r="E5926" s="31">
        <v>1</v>
      </c>
      <c r="F5926" s="32"/>
      <c r="G5926" s="32"/>
      <c r="H5926" s="32"/>
      <c r="I5926" s="33">
        <v>1949.1400000000001</v>
      </c>
      <c r="J5926" s="33">
        <v>2023.21</v>
      </c>
      <c r="K5926" s="33">
        <v>2015.4100000000001</v>
      </c>
      <c r="L5926" s="21">
        <f t="shared" si="651"/>
        <v>1995.9200000000001</v>
      </c>
      <c r="M5926" s="34">
        <f t="shared" si="652"/>
        <v>40.699954545429136</v>
      </c>
      <c r="N5926" s="34">
        <f t="shared" si="653"/>
        <v>2.0391576087933951</v>
      </c>
      <c r="O5926" s="35">
        <f t="shared" si="654"/>
        <v>1995.9200000000001</v>
      </c>
      <c r="P5926" s="35">
        <f t="shared" si="655"/>
        <v>1995.9200000000001</v>
      </c>
      <c r="Q5926" s="39">
        <f t="shared" si="657"/>
        <v>1995.9200000000001</v>
      </c>
      <c r="R5926" s="37">
        <f t="shared" si="656"/>
        <v>1995.9200000000001</v>
      </c>
      <c r="T5926" s="38"/>
      <c r="U5926" s="38"/>
      <c r="V5926" s="38"/>
    </row>
    <row r="5927" ht="12.75">
      <c r="A5927" s="27">
        <v>5915</v>
      </c>
      <c r="B5927" s="28" t="s">
        <v>10866</v>
      </c>
      <c r="C5927" s="29" t="s">
        <v>10867</v>
      </c>
      <c r="D5927" s="30" t="s">
        <v>30</v>
      </c>
      <c r="E5927" s="31">
        <v>1</v>
      </c>
      <c r="F5927" s="32"/>
      <c r="G5927" s="32"/>
      <c r="H5927" s="32"/>
      <c r="I5927" s="33">
        <v>1973.95</v>
      </c>
      <c r="J5927" s="33">
        <v>2003.5599999999999</v>
      </c>
      <c r="K5927" s="33">
        <v>2015.4000000000001</v>
      </c>
      <c r="L5927" s="21">
        <f t="shared" si="651"/>
        <v>1997.6366666666665</v>
      </c>
      <c r="M5927" s="34">
        <f t="shared" si="652"/>
        <v>21.350410612757159</v>
      </c>
      <c r="N5927" s="34">
        <f t="shared" si="653"/>
        <v>1.0687834764458581</v>
      </c>
      <c r="O5927" s="35">
        <f t="shared" si="654"/>
        <v>1997.6366666666665</v>
      </c>
      <c r="P5927" s="35">
        <f t="shared" si="655"/>
        <v>1997.6366666666665</v>
      </c>
      <c r="Q5927" s="39">
        <f t="shared" si="657"/>
        <v>1997.6400000000001</v>
      </c>
      <c r="R5927" s="37">
        <f t="shared" si="656"/>
        <v>1997.6400000000001</v>
      </c>
      <c r="T5927" s="38"/>
      <c r="U5927" s="38"/>
      <c r="V5927" s="38"/>
    </row>
    <row r="5928" ht="23.25">
      <c r="A5928" s="27">
        <v>5916</v>
      </c>
      <c r="B5928" s="28" t="s">
        <v>10868</v>
      </c>
      <c r="C5928" s="29" t="s">
        <v>10869</v>
      </c>
      <c r="D5928" s="30" t="s">
        <v>30</v>
      </c>
      <c r="E5928" s="31">
        <v>1</v>
      </c>
      <c r="F5928" s="32"/>
      <c r="G5928" s="32"/>
      <c r="H5928" s="32"/>
      <c r="I5928" s="33">
        <v>4381.7299999999996</v>
      </c>
      <c r="J5928" s="33">
        <v>4434.3100000000004</v>
      </c>
      <c r="K5928" s="33">
        <v>4508.8000000000002</v>
      </c>
      <c r="L5928" s="21">
        <f t="shared" si="651"/>
        <v>4441.6133333333337</v>
      </c>
      <c r="M5928" s="34">
        <f t="shared" si="652"/>
        <v>63.849042540459202</v>
      </c>
      <c r="N5928" s="34">
        <f t="shared" si="653"/>
        <v>1.4375191568632537</v>
      </c>
      <c r="O5928" s="35">
        <f t="shared" si="654"/>
        <v>4441.6133333333328</v>
      </c>
      <c r="P5928" s="35">
        <f t="shared" si="655"/>
        <v>4441.6133333333337</v>
      </c>
      <c r="Q5928" s="39">
        <f t="shared" si="657"/>
        <v>4441.6099999999997</v>
      </c>
      <c r="R5928" s="37">
        <f t="shared" si="656"/>
        <v>4441.6099999999997</v>
      </c>
      <c r="T5928" s="38"/>
      <c r="U5928" s="38"/>
      <c r="V5928" s="38"/>
    </row>
    <row r="5929" ht="23.25">
      <c r="A5929" s="27">
        <v>5917</v>
      </c>
      <c r="B5929" s="28" t="s">
        <v>10870</v>
      </c>
      <c r="C5929" s="29" t="s">
        <v>10871</v>
      </c>
      <c r="D5929" s="30" t="s">
        <v>30</v>
      </c>
      <c r="E5929" s="31">
        <v>1</v>
      </c>
      <c r="F5929" s="32"/>
      <c r="G5929" s="32"/>
      <c r="H5929" s="32"/>
      <c r="I5929" s="33">
        <v>4254.6899999999996</v>
      </c>
      <c r="J5929" s="33">
        <v>4416.3699999999999</v>
      </c>
      <c r="K5929" s="33">
        <v>4378.0799999999999</v>
      </c>
      <c r="L5929" s="21">
        <f t="shared" si="651"/>
        <v>4349.7133333333331</v>
      </c>
      <c r="M5929" s="34">
        <f t="shared" si="652"/>
        <v>84.490274193739964</v>
      </c>
      <c r="N5929" s="34">
        <f t="shared" si="653"/>
        <v>1.9424331609686147</v>
      </c>
      <c r="O5929" s="35">
        <f t="shared" si="654"/>
        <v>4349.7133333333331</v>
      </c>
      <c r="P5929" s="35">
        <f t="shared" si="655"/>
        <v>4349.7133333333331</v>
      </c>
      <c r="Q5929" s="39">
        <f t="shared" si="657"/>
        <v>4349.71</v>
      </c>
      <c r="R5929" s="37">
        <f t="shared" si="656"/>
        <v>4349.71</v>
      </c>
      <c r="T5929" s="38"/>
      <c r="U5929" s="38"/>
      <c r="V5929" s="38"/>
    </row>
    <row r="5930" ht="23.25">
      <c r="A5930" s="27">
        <v>5918</v>
      </c>
      <c r="B5930" s="28" t="s">
        <v>10872</v>
      </c>
      <c r="C5930" s="29" t="s">
        <v>10873</v>
      </c>
      <c r="D5930" s="30" t="s">
        <v>30</v>
      </c>
      <c r="E5930" s="31">
        <v>1</v>
      </c>
      <c r="F5930" s="32"/>
      <c r="G5930" s="32"/>
      <c r="H5930" s="32"/>
      <c r="I5930" s="33">
        <v>4248.4799999999996</v>
      </c>
      <c r="J5930" s="33">
        <v>4337.6999999999998</v>
      </c>
      <c r="K5930" s="33">
        <v>4303.71</v>
      </c>
      <c r="L5930" s="21">
        <f t="shared" si="651"/>
        <v>4296.6300000000001</v>
      </c>
      <c r="M5930" s="34">
        <f t="shared" si="652"/>
        <v>45.029400395741604</v>
      </c>
      <c r="N5930" s="34">
        <f t="shared" si="653"/>
        <v>1.0480167106718894</v>
      </c>
      <c r="O5930" s="35">
        <f t="shared" si="654"/>
        <v>4296.6299999999992</v>
      </c>
      <c r="P5930" s="35">
        <f t="shared" si="655"/>
        <v>4296.6300000000001</v>
      </c>
      <c r="Q5930" s="39">
        <f t="shared" si="657"/>
        <v>4296.6300000000001</v>
      </c>
      <c r="R5930" s="37">
        <f t="shared" si="656"/>
        <v>4296.6300000000001</v>
      </c>
      <c r="T5930" s="38"/>
      <c r="U5930" s="38"/>
      <c r="V5930" s="38"/>
    </row>
    <row r="5931" ht="12.75">
      <c r="A5931" s="27">
        <v>5919</v>
      </c>
      <c r="B5931" s="28" t="s">
        <v>10874</v>
      </c>
      <c r="C5931" s="29" t="s">
        <v>10875</v>
      </c>
      <c r="D5931" s="30" t="s">
        <v>30</v>
      </c>
      <c r="E5931" s="31">
        <v>1</v>
      </c>
      <c r="F5931" s="32"/>
      <c r="G5931" s="32"/>
      <c r="H5931" s="32"/>
      <c r="I5931" s="33">
        <v>2761.04</v>
      </c>
      <c r="J5931" s="33">
        <v>2796.9299999999998</v>
      </c>
      <c r="K5931" s="33">
        <v>2857.6799999999998</v>
      </c>
      <c r="L5931" s="21">
        <f t="shared" si="651"/>
        <v>2805.2166666666667</v>
      </c>
      <c r="M5931" s="34">
        <f t="shared" si="652"/>
        <v>48.850015694299707</v>
      </c>
      <c r="N5931" s="34">
        <f t="shared" si="653"/>
        <v>1.7413990254216742</v>
      </c>
      <c r="O5931" s="35">
        <f t="shared" si="654"/>
        <v>2805.2166666666662</v>
      </c>
      <c r="P5931" s="35">
        <f t="shared" si="655"/>
        <v>2805.2166666666667</v>
      </c>
      <c r="Q5931" s="39">
        <f t="shared" si="657"/>
        <v>2805.2200000000003</v>
      </c>
      <c r="R5931" s="37">
        <f t="shared" si="656"/>
        <v>2805.2200000000003</v>
      </c>
      <c r="T5931" s="38"/>
      <c r="U5931" s="38"/>
      <c r="V5931" s="38"/>
    </row>
    <row r="5932" ht="12.75">
      <c r="A5932" s="27">
        <v>5920</v>
      </c>
      <c r="B5932" s="28" t="s">
        <v>10876</v>
      </c>
      <c r="C5932" s="29" t="s">
        <v>10877</v>
      </c>
      <c r="D5932" s="30" t="s">
        <v>30</v>
      </c>
      <c r="E5932" s="31">
        <v>1</v>
      </c>
      <c r="F5932" s="32"/>
      <c r="G5932" s="32"/>
      <c r="H5932" s="32"/>
      <c r="I5932" s="33">
        <v>4239.1700000000001</v>
      </c>
      <c r="J5932" s="33">
        <v>4391.7799999999997</v>
      </c>
      <c r="K5932" s="33">
        <v>4311.2399999999998</v>
      </c>
      <c r="L5932" s="21">
        <f t="shared" si="651"/>
        <v>4314.0633333333335</v>
      </c>
      <c r="M5932" s="34">
        <f t="shared" si="652"/>
        <v>76.344164369867258</v>
      </c>
      <c r="N5932" s="34">
        <f t="shared" si="653"/>
        <v>1.769657941272704</v>
      </c>
      <c r="O5932" s="35">
        <f t="shared" si="654"/>
        <v>4314.0633333333335</v>
      </c>
      <c r="P5932" s="35">
        <f t="shared" si="655"/>
        <v>4314.0633333333335</v>
      </c>
      <c r="Q5932" s="39">
        <f t="shared" si="657"/>
        <v>4314.0600000000004</v>
      </c>
      <c r="R5932" s="37">
        <f t="shared" si="656"/>
        <v>4314.0600000000004</v>
      </c>
      <c r="T5932" s="38"/>
      <c r="U5932" s="38"/>
      <c r="V5932" s="38"/>
    </row>
    <row r="5933" ht="12.75">
      <c r="A5933" s="27">
        <v>5921</v>
      </c>
      <c r="B5933" s="28" t="s">
        <v>10878</v>
      </c>
      <c r="C5933" s="29" t="s">
        <v>10879</v>
      </c>
      <c r="D5933" s="30" t="s">
        <v>30</v>
      </c>
      <c r="E5933" s="31">
        <v>1</v>
      </c>
      <c r="F5933" s="32"/>
      <c r="G5933" s="32"/>
      <c r="H5933" s="32"/>
      <c r="I5933" s="33">
        <v>2726.96</v>
      </c>
      <c r="J5933" s="33">
        <v>2841.4899999999998</v>
      </c>
      <c r="K5933" s="33">
        <v>2816.9499999999998</v>
      </c>
      <c r="L5933" s="21">
        <f t="shared" si="651"/>
        <v>2795.1333333333332</v>
      </c>
      <c r="M5933" s="34">
        <f t="shared" si="652"/>
        <v>60.301371736746724</v>
      </c>
      <c r="N5933" s="34">
        <f t="shared" si="653"/>
        <v>2.1573701339261118</v>
      </c>
      <c r="O5933" s="35">
        <f t="shared" si="654"/>
        <v>2795.1333333333332</v>
      </c>
      <c r="P5933" s="35">
        <f t="shared" si="655"/>
        <v>2795.1333333333332</v>
      </c>
      <c r="Q5933" s="39">
        <f t="shared" si="657"/>
        <v>2795.1300000000001</v>
      </c>
      <c r="R5933" s="37">
        <f t="shared" si="656"/>
        <v>2795.1300000000001</v>
      </c>
      <c r="T5933" s="38"/>
      <c r="U5933" s="38"/>
      <c r="V5933" s="38"/>
    </row>
    <row r="5934" ht="12.75">
      <c r="A5934" s="27">
        <v>5922</v>
      </c>
      <c r="B5934" s="28" t="s">
        <v>10880</v>
      </c>
      <c r="C5934" s="29" t="s">
        <v>10881</v>
      </c>
      <c r="D5934" s="30" t="s">
        <v>30</v>
      </c>
      <c r="E5934" s="31">
        <v>1</v>
      </c>
      <c r="F5934" s="32"/>
      <c r="G5934" s="32"/>
      <c r="H5934" s="32"/>
      <c r="I5934" s="33">
        <v>2736.2399999999998</v>
      </c>
      <c r="J5934" s="33">
        <v>2834.7399999999998</v>
      </c>
      <c r="K5934" s="33">
        <v>2837.48</v>
      </c>
      <c r="L5934" s="21">
        <f t="shared" si="651"/>
        <v>2802.8199999999997</v>
      </c>
      <c r="M5934" s="34">
        <f t="shared" si="652"/>
        <v>57.676244676643158</v>
      </c>
      <c r="N5934" s="34">
        <f t="shared" si="653"/>
        <v>2.0577933893950795</v>
      </c>
      <c r="O5934" s="35">
        <f t="shared" si="654"/>
        <v>2802.8199999999997</v>
      </c>
      <c r="P5934" s="35">
        <f t="shared" si="655"/>
        <v>2802.8199999999997</v>
      </c>
      <c r="Q5934" s="39">
        <f t="shared" si="657"/>
        <v>2802.8200000000002</v>
      </c>
      <c r="R5934" s="37">
        <f t="shared" si="656"/>
        <v>2802.8200000000002</v>
      </c>
      <c r="T5934" s="38"/>
      <c r="U5934" s="38"/>
      <c r="V5934" s="38"/>
    </row>
    <row r="5935" ht="23.25">
      <c r="A5935" s="27">
        <v>5923</v>
      </c>
      <c r="B5935" s="28" t="s">
        <v>10882</v>
      </c>
      <c r="C5935" s="29" t="s">
        <v>10883</v>
      </c>
      <c r="D5935" s="30" t="s">
        <v>30</v>
      </c>
      <c r="E5935" s="31">
        <v>1</v>
      </c>
      <c r="F5935" s="32"/>
      <c r="G5935" s="32"/>
      <c r="H5935" s="32"/>
      <c r="I5935" s="33">
        <v>2060.71</v>
      </c>
      <c r="J5935" s="33">
        <v>2071.0100000000002</v>
      </c>
      <c r="K5935" s="33">
        <v>2091.6199999999999</v>
      </c>
      <c r="L5935" s="21">
        <f t="shared" si="651"/>
        <v>2074.4466666666667</v>
      </c>
      <c r="M5935" s="34">
        <f t="shared" si="652"/>
        <v>15.738965446729026</v>
      </c>
      <c r="N5935" s="34">
        <f t="shared" si="653"/>
        <v>0.75870668066001656</v>
      </c>
      <c r="O5935" s="35">
        <f t="shared" si="654"/>
        <v>2074.4466666666667</v>
      </c>
      <c r="P5935" s="35">
        <f t="shared" si="655"/>
        <v>2074.4466666666667</v>
      </c>
      <c r="Q5935" s="39">
        <f t="shared" si="657"/>
        <v>2074.4499999999998</v>
      </c>
      <c r="R5935" s="37">
        <f t="shared" si="656"/>
        <v>2074.4499999999998</v>
      </c>
      <c r="T5935" s="38"/>
      <c r="U5935" s="38"/>
      <c r="V5935" s="38"/>
    </row>
    <row r="5936" ht="23.25">
      <c r="A5936" s="27">
        <v>5924</v>
      </c>
      <c r="B5936" s="28" t="s">
        <v>10884</v>
      </c>
      <c r="C5936" s="29" t="s">
        <v>10885</v>
      </c>
      <c r="D5936" s="30" t="s">
        <v>30</v>
      </c>
      <c r="E5936" s="31">
        <v>1</v>
      </c>
      <c r="F5936" s="32"/>
      <c r="G5936" s="32"/>
      <c r="H5936" s="32"/>
      <c r="I5936" s="33">
        <v>4254.6899999999996</v>
      </c>
      <c r="J5936" s="33">
        <v>4369.5699999999997</v>
      </c>
      <c r="K5936" s="33">
        <v>4344.04</v>
      </c>
      <c r="L5936" s="21">
        <f t="shared" si="651"/>
        <v>4322.7666666666664</v>
      </c>
      <c r="M5936" s="34">
        <f t="shared" si="652"/>
        <v>60.322215089744063</v>
      </c>
      <c r="N5936" s="34">
        <f t="shared" si="653"/>
        <v>1.3954538780659931</v>
      </c>
      <c r="O5936" s="35">
        <f t="shared" si="654"/>
        <v>4322.7666666666664</v>
      </c>
      <c r="P5936" s="35">
        <f t="shared" si="655"/>
        <v>4322.7666666666664</v>
      </c>
      <c r="Q5936" s="39">
        <f t="shared" si="657"/>
        <v>4322.7700000000004</v>
      </c>
      <c r="R5936" s="37">
        <f t="shared" si="656"/>
        <v>4322.7700000000004</v>
      </c>
      <c r="T5936" s="38"/>
      <c r="U5936" s="38"/>
      <c r="V5936" s="38"/>
    </row>
    <row r="5937" ht="23.25">
      <c r="A5937" s="27">
        <v>5925</v>
      </c>
      <c r="B5937" s="28" t="s">
        <v>10886</v>
      </c>
      <c r="C5937" s="29" t="s">
        <v>10887</v>
      </c>
      <c r="D5937" s="30" t="s">
        <v>30</v>
      </c>
      <c r="E5937" s="31">
        <v>1</v>
      </c>
      <c r="F5937" s="32"/>
      <c r="G5937" s="32"/>
      <c r="H5937" s="32"/>
      <c r="I5937" s="33">
        <v>4059.46</v>
      </c>
      <c r="J5937" s="33">
        <v>4148.7700000000004</v>
      </c>
      <c r="K5937" s="33">
        <v>4152.8299999999999</v>
      </c>
      <c r="L5937" s="21">
        <f t="shared" si="651"/>
        <v>4120.3533333333335</v>
      </c>
      <c r="M5937" s="34">
        <f t="shared" si="652"/>
        <v>52.774230769698015</v>
      </c>
      <c r="N5937" s="34">
        <f t="shared" si="653"/>
        <v>1.2808180876809434</v>
      </c>
      <c r="O5937" s="35">
        <f t="shared" si="654"/>
        <v>4120.3533333333326</v>
      </c>
      <c r="P5937" s="35">
        <f t="shared" si="655"/>
        <v>4120.3533333333335</v>
      </c>
      <c r="Q5937" s="39">
        <f t="shared" si="657"/>
        <v>4120.3500000000004</v>
      </c>
      <c r="R5937" s="37">
        <f t="shared" si="656"/>
        <v>4120.3500000000004</v>
      </c>
      <c r="T5937" s="38"/>
      <c r="U5937" s="38"/>
      <c r="V5937" s="38"/>
    </row>
    <row r="5938" ht="12.75">
      <c r="A5938" s="27">
        <v>5926</v>
      </c>
      <c r="B5938" s="28" t="s">
        <v>10888</v>
      </c>
      <c r="C5938" s="29" t="s">
        <v>10889</v>
      </c>
      <c r="D5938" s="30" t="s">
        <v>30</v>
      </c>
      <c r="E5938" s="31">
        <v>1</v>
      </c>
      <c r="F5938" s="32"/>
      <c r="G5938" s="32"/>
      <c r="H5938" s="32"/>
      <c r="I5938" s="33">
        <v>2761.04</v>
      </c>
      <c r="J5938" s="33">
        <v>2863.1999999999998</v>
      </c>
      <c r="K5938" s="33">
        <v>2802.46</v>
      </c>
      <c r="L5938" s="21">
        <f t="shared" si="651"/>
        <v>2808.9000000000001</v>
      </c>
      <c r="M5938" s="34">
        <f t="shared" si="652"/>
        <v>51.383573250602105</v>
      </c>
      <c r="N5938" s="34">
        <f t="shared" si="653"/>
        <v>1.8293130140126777</v>
      </c>
      <c r="O5938" s="35">
        <f t="shared" si="654"/>
        <v>2808.9000000000001</v>
      </c>
      <c r="P5938" s="35">
        <f t="shared" si="655"/>
        <v>2808.9000000000001</v>
      </c>
      <c r="Q5938" s="39">
        <f t="shared" si="657"/>
        <v>2808.9000000000001</v>
      </c>
      <c r="R5938" s="37">
        <f t="shared" si="656"/>
        <v>2808.9000000000001</v>
      </c>
      <c r="T5938" s="38"/>
      <c r="U5938" s="38"/>
      <c r="V5938" s="38"/>
    </row>
    <row r="5939" ht="12.75">
      <c r="A5939" s="27">
        <v>5927</v>
      </c>
      <c r="B5939" s="28" t="s">
        <v>10890</v>
      </c>
      <c r="C5939" s="29" t="s">
        <v>10891</v>
      </c>
      <c r="D5939" s="30" t="s">
        <v>30</v>
      </c>
      <c r="E5939" s="31">
        <v>1</v>
      </c>
      <c r="F5939" s="32"/>
      <c r="G5939" s="32"/>
      <c r="H5939" s="32"/>
      <c r="I5939" s="33">
        <v>4905.4200000000001</v>
      </c>
      <c r="J5939" s="33">
        <v>5057.4899999999998</v>
      </c>
      <c r="K5939" s="33">
        <v>5042.7700000000004</v>
      </c>
      <c r="L5939" s="21">
        <f t="shared" si="651"/>
        <v>5001.8933333333334</v>
      </c>
      <c r="M5939" s="34">
        <f t="shared" si="652"/>
        <v>83.871912064369511</v>
      </c>
      <c r="N5939" s="34">
        <f t="shared" si="653"/>
        <v>1.6768032917742384</v>
      </c>
      <c r="O5939" s="35">
        <f t="shared" si="654"/>
        <v>5001.8933333333334</v>
      </c>
      <c r="P5939" s="35">
        <f t="shared" si="655"/>
        <v>5001.8933333333334</v>
      </c>
      <c r="Q5939" s="39">
        <f t="shared" si="657"/>
        <v>5001.8900000000003</v>
      </c>
      <c r="R5939" s="37">
        <f t="shared" si="656"/>
        <v>5001.8900000000003</v>
      </c>
      <c r="T5939" s="38"/>
      <c r="U5939" s="38"/>
      <c r="V5939" s="38"/>
    </row>
    <row r="5940" ht="12.75">
      <c r="A5940" s="27">
        <v>5928</v>
      </c>
      <c r="B5940" s="28" t="s">
        <v>10892</v>
      </c>
      <c r="C5940" s="29" t="s">
        <v>10893</v>
      </c>
      <c r="D5940" s="30" t="s">
        <v>30</v>
      </c>
      <c r="E5940" s="31">
        <v>1</v>
      </c>
      <c r="F5940" s="32"/>
      <c r="G5940" s="32"/>
      <c r="H5940" s="32"/>
      <c r="I5940" s="33">
        <v>2726.96</v>
      </c>
      <c r="J5940" s="33">
        <v>2811.5</v>
      </c>
      <c r="K5940" s="33">
        <v>2748.7800000000002</v>
      </c>
      <c r="L5940" s="21">
        <f t="shared" si="651"/>
        <v>2762.4133333333334</v>
      </c>
      <c r="M5940" s="34">
        <f t="shared" si="652"/>
        <v>43.887967979086582</v>
      </c>
      <c r="N5940" s="34">
        <f t="shared" si="653"/>
        <v>1.5887545665053713</v>
      </c>
      <c r="O5940" s="35">
        <f t="shared" si="654"/>
        <v>2762.413333333333</v>
      </c>
      <c r="P5940" s="35">
        <f t="shared" si="655"/>
        <v>2762.4133333333334</v>
      </c>
      <c r="Q5940" s="39">
        <f t="shared" si="657"/>
        <v>2762.4099999999999</v>
      </c>
      <c r="R5940" s="37">
        <f t="shared" si="656"/>
        <v>2762.4099999999999</v>
      </c>
      <c r="T5940" s="38"/>
      <c r="U5940" s="38"/>
      <c r="V5940" s="38"/>
    </row>
    <row r="5941" ht="12.75">
      <c r="A5941" s="27">
        <v>5929</v>
      </c>
      <c r="B5941" s="28" t="s">
        <v>10894</v>
      </c>
      <c r="C5941" s="29" t="s">
        <v>10895</v>
      </c>
      <c r="D5941" s="30" t="s">
        <v>30</v>
      </c>
      <c r="E5941" s="31">
        <v>1</v>
      </c>
      <c r="F5941" s="32"/>
      <c r="G5941" s="32"/>
      <c r="H5941" s="32"/>
      <c r="I5941" s="33">
        <v>2922.1700000000001</v>
      </c>
      <c r="J5941" s="33">
        <v>3039.0599999999999</v>
      </c>
      <c r="K5941" s="33">
        <v>2957.2399999999998</v>
      </c>
      <c r="L5941" s="21">
        <f t="shared" si="651"/>
        <v>2972.8233333333333</v>
      </c>
      <c r="M5941" s="34">
        <f t="shared" si="652"/>
        <v>59.982899507554066</v>
      </c>
      <c r="N5941" s="34">
        <f t="shared" si="653"/>
        <v>2.0177081777778274</v>
      </c>
      <c r="O5941" s="35">
        <f t="shared" si="654"/>
        <v>2972.8233333333328</v>
      </c>
      <c r="P5941" s="35">
        <f t="shared" si="655"/>
        <v>2972.8233333333333</v>
      </c>
      <c r="Q5941" s="39">
        <f t="shared" si="657"/>
        <v>2972.8200000000002</v>
      </c>
      <c r="R5941" s="37">
        <f t="shared" si="656"/>
        <v>2972.8200000000002</v>
      </c>
      <c r="T5941" s="38"/>
      <c r="U5941" s="38"/>
      <c r="V5941" s="38"/>
    </row>
    <row r="5942" ht="12.75">
      <c r="A5942" s="27">
        <v>5930</v>
      </c>
      <c r="B5942" s="28" t="s">
        <v>10896</v>
      </c>
      <c r="C5942" s="29" t="s">
        <v>10897</v>
      </c>
      <c r="D5942" s="30" t="s">
        <v>30</v>
      </c>
      <c r="E5942" s="31">
        <v>1</v>
      </c>
      <c r="F5942" s="32"/>
      <c r="G5942" s="32"/>
      <c r="H5942" s="32"/>
      <c r="I5942" s="33">
        <v>2386.0999999999999</v>
      </c>
      <c r="J5942" s="33">
        <v>2431.4400000000001</v>
      </c>
      <c r="K5942" s="33">
        <v>2467.23</v>
      </c>
      <c r="L5942" s="21">
        <f t="shared" si="651"/>
        <v>2428.2566666666667</v>
      </c>
      <c r="M5942" s="34">
        <f t="shared" si="652"/>
        <v>40.658571462034153</v>
      </c>
      <c r="N5942" s="34">
        <f t="shared" si="653"/>
        <v>1.6743934864944596</v>
      </c>
      <c r="O5942" s="35">
        <f t="shared" si="654"/>
        <v>2428.2566666666667</v>
      </c>
      <c r="P5942" s="35">
        <f t="shared" si="655"/>
        <v>2428.2566666666667</v>
      </c>
      <c r="Q5942" s="39">
        <f t="shared" si="657"/>
        <v>2428.2600000000002</v>
      </c>
      <c r="R5942" s="37">
        <f t="shared" si="656"/>
        <v>2428.2600000000002</v>
      </c>
      <c r="T5942" s="38"/>
      <c r="U5942" s="38"/>
      <c r="V5942" s="38"/>
    </row>
    <row r="5943" ht="12.75">
      <c r="A5943" s="27">
        <v>5931</v>
      </c>
      <c r="B5943" s="28" t="s">
        <v>10898</v>
      </c>
      <c r="C5943" s="29" t="s">
        <v>10899</v>
      </c>
      <c r="D5943" s="30" t="s">
        <v>30</v>
      </c>
      <c r="E5943" s="31">
        <v>1</v>
      </c>
      <c r="F5943" s="32"/>
      <c r="G5943" s="32"/>
      <c r="H5943" s="32"/>
      <c r="I5943" s="33">
        <v>2386.0999999999999</v>
      </c>
      <c r="J5943" s="33">
        <v>2479.1599999999999</v>
      </c>
      <c r="K5943" s="33">
        <v>2488.6999999999998</v>
      </c>
      <c r="L5943" s="21">
        <f t="shared" si="651"/>
        <v>2451.3200000000002</v>
      </c>
      <c r="M5943" s="34">
        <f t="shared" si="652"/>
        <v>56.683235616891125</v>
      </c>
      <c r="N5943" s="34">
        <f t="shared" si="653"/>
        <v>2.3123556131753964</v>
      </c>
      <c r="O5943" s="35">
        <f t="shared" si="654"/>
        <v>2451.3199999999997</v>
      </c>
      <c r="P5943" s="35">
        <f t="shared" si="655"/>
        <v>2451.3200000000002</v>
      </c>
      <c r="Q5943" s="39">
        <f t="shared" si="657"/>
        <v>2451.3200000000002</v>
      </c>
      <c r="R5943" s="37">
        <f t="shared" si="656"/>
        <v>2451.3200000000002</v>
      </c>
      <c r="T5943" s="38"/>
      <c r="U5943" s="38"/>
      <c r="V5943" s="38"/>
    </row>
    <row r="5944" ht="12.75">
      <c r="A5944" s="27">
        <v>5932</v>
      </c>
      <c r="B5944" s="28" t="s">
        <v>10900</v>
      </c>
      <c r="C5944" s="29" t="s">
        <v>10901</v>
      </c>
      <c r="D5944" s="30" t="s">
        <v>30</v>
      </c>
      <c r="E5944" s="31">
        <v>1</v>
      </c>
      <c r="F5944" s="32"/>
      <c r="G5944" s="32"/>
      <c r="H5944" s="32"/>
      <c r="I5944" s="33">
        <v>16216.1</v>
      </c>
      <c r="J5944" s="33">
        <v>16653.93</v>
      </c>
      <c r="K5944" s="33">
        <v>16572.849999999999</v>
      </c>
      <c r="L5944" s="21">
        <f t="shared" si="651"/>
        <v>16480.959999999999</v>
      </c>
      <c r="M5944" s="34">
        <f t="shared" si="652"/>
        <v>232.93047524958993</v>
      </c>
      <c r="N5944" s="34">
        <f t="shared" si="653"/>
        <v>1.413330748024326</v>
      </c>
      <c r="O5944" s="35">
        <f t="shared" si="654"/>
        <v>16480.959999999999</v>
      </c>
      <c r="P5944" s="35">
        <f t="shared" si="655"/>
        <v>16480.959999999999</v>
      </c>
      <c r="Q5944" s="39">
        <f t="shared" si="657"/>
        <v>16480.959999999999</v>
      </c>
      <c r="R5944" s="37">
        <f t="shared" si="656"/>
        <v>16480.959999999999</v>
      </c>
      <c r="T5944" s="38"/>
      <c r="U5944" s="38"/>
      <c r="V5944" s="38"/>
    </row>
    <row r="5945" ht="12.75">
      <c r="A5945" s="27">
        <v>5933</v>
      </c>
      <c r="B5945" s="28" t="s">
        <v>10900</v>
      </c>
      <c r="C5945" s="29" t="s">
        <v>10902</v>
      </c>
      <c r="D5945" s="30" t="s">
        <v>30</v>
      </c>
      <c r="E5945" s="31">
        <v>1</v>
      </c>
      <c r="F5945" s="32"/>
      <c r="G5945" s="32"/>
      <c r="H5945" s="32"/>
      <c r="I5945" s="33">
        <v>16798.650000000001</v>
      </c>
      <c r="J5945" s="33">
        <v>16865.84</v>
      </c>
      <c r="K5945" s="33">
        <v>17218.619999999999</v>
      </c>
      <c r="L5945" s="21">
        <f t="shared" si="651"/>
        <v>16961.036666666667</v>
      </c>
      <c r="M5945" s="34">
        <f t="shared" si="652"/>
        <v>225.58923784908893</v>
      </c>
      <c r="N5945" s="34">
        <f t="shared" si="653"/>
        <v>1.3300439252774974</v>
      </c>
      <c r="O5945" s="35">
        <f t="shared" si="654"/>
        <v>16961.036666666667</v>
      </c>
      <c r="P5945" s="35">
        <f t="shared" si="655"/>
        <v>16961.036666666667</v>
      </c>
      <c r="Q5945" s="39">
        <f t="shared" si="657"/>
        <v>16961.040000000001</v>
      </c>
      <c r="R5945" s="37">
        <f t="shared" si="656"/>
        <v>16961.040000000001</v>
      </c>
      <c r="T5945" s="38"/>
      <c r="U5945" s="38"/>
      <c r="V5945" s="38"/>
    </row>
    <row r="5946" ht="12.75">
      <c r="A5946" s="27">
        <v>5934</v>
      </c>
      <c r="B5946" s="28" t="s">
        <v>10900</v>
      </c>
      <c r="C5946" s="29" t="s">
        <v>10903</v>
      </c>
      <c r="D5946" s="30" t="s">
        <v>30</v>
      </c>
      <c r="E5946" s="31">
        <v>1</v>
      </c>
      <c r="F5946" s="32"/>
      <c r="G5946" s="32"/>
      <c r="H5946" s="32"/>
      <c r="I5946" s="33">
        <v>16798.650000000001</v>
      </c>
      <c r="J5946" s="33">
        <v>17067.43</v>
      </c>
      <c r="K5946" s="33">
        <v>16983.439999999999</v>
      </c>
      <c r="L5946" s="21">
        <f t="shared" si="651"/>
        <v>16949.84</v>
      </c>
      <c r="M5946" s="34">
        <f t="shared" si="652"/>
        <v>137.50415302818956</v>
      </c>
      <c r="N5946" s="34">
        <f t="shared" si="653"/>
        <v>0.81124159890706671</v>
      </c>
      <c r="O5946" s="35">
        <f t="shared" si="654"/>
        <v>16949.84</v>
      </c>
      <c r="P5946" s="35">
        <f t="shared" si="655"/>
        <v>16949.84</v>
      </c>
      <c r="Q5946" s="39">
        <f t="shared" si="657"/>
        <v>16949.84</v>
      </c>
      <c r="R5946" s="37">
        <f t="shared" si="656"/>
        <v>16949.84</v>
      </c>
      <c r="T5946" s="38"/>
      <c r="U5946" s="38"/>
      <c r="V5946" s="38"/>
    </row>
    <row r="5947" ht="12.75">
      <c r="A5947" s="27">
        <v>5935</v>
      </c>
      <c r="B5947" s="28" t="s">
        <v>10904</v>
      </c>
      <c r="C5947" s="29" t="s">
        <v>10905</v>
      </c>
      <c r="D5947" s="30" t="s">
        <v>30</v>
      </c>
      <c r="E5947" s="31">
        <v>1</v>
      </c>
      <c r="F5947" s="32"/>
      <c r="G5947" s="32"/>
      <c r="H5947" s="32"/>
      <c r="I5947" s="33">
        <v>1614.47</v>
      </c>
      <c r="J5947" s="33">
        <v>1638.6900000000001</v>
      </c>
      <c r="K5947" s="33">
        <v>1658.0599999999999</v>
      </c>
      <c r="L5947" s="21">
        <f t="shared" si="651"/>
        <v>1637.073333333333</v>
      </c>
      <c r="M5947" s="34">
        <f t="shared" si="652"/>
        <v>21.839922924161879</v>
      </c>
      <c r="N5947" s="34">
        <f t="shared" si="653"/>
        <v>1.334083359582459</v>
      </c>
      <c r="O5947" s="35">
        <f t="shared" si="654"/>
        <v>1637.073333333333</v>
      </c>
      <c r="P5947" s="35">
        <f t="shared" si="655"/>
        <v>1637.073333333333</v>
      </c>
      <c r="Q5947" s="39">
        <f t="shared" si="657"/>
        <v>1637.0699999999999</v>
      </c>
      <c r="R5947" s="37">
        <f t="shared" si="656"/>
        <v>1637.0699999999999</v>
      </c>
      <c r="T5947" s="38"/>
      <c r="U5947" s="38"/>
      <c r="V5947" s="38"/>
    </row>
    <row r="5948" ht="12.75">
      <c r="A5948" s="27">
        <v>5936</v>
      </c>
      <c r="B5948" s="28" t="s">
        <v>10906</v>
      </c>
      <c r="C5948" s="29" t="s">
        <v>10907</v>
      </c>
      <c r="D5948" s="30" t="s">
        <v>30</v>
      </c>
      <c r="E5948" s="31">
        <v>1</v>
      </c>
      <c r="F5948" s="32"/>
      <c r="G5948" s="32"/>
      <c r="H5948" s="32"/>
      <c r="I5948" s="33">
        <v>5274.1800000000003</v>
      </c>
      <c r="J5948" s="33">
        <v>5442.9499999999998</v>
      </c>
      <c r="K5948" s="33">
        <v>5406.0299999999997</v>
      </c>
      <c r="L5948" s="21">
        <f t="shared" si="651"/>
        <v>5374.3866666666663</v>
      </c>
      <c r="M5948" s="34">
        <f t="shared" si="652"/>
        <v>88.723185432745169</v>
      </c>
      <c r="N5948" s="34">
        <f t="shared" si="653"/>
        <v>1.6508522913512953</v>
      </c>
      <c r="O5948" s="35">
        <f t="shared" si="654"/>
        <v>5374.3866666666663</v>
      </c>
      <c r="P5948" s="35">
        <f t="shared" si="655"/>
        <v>5374.3866666666663</v>
      </c>
      <c r="Q5948" s="39">
        <f t="shared" si="657"/>
        <v>5374.3900000000003</v>
      </c>
      <c r="R5948" s="37">
        <f t="shared" si="656"/>
        <v>5374.3900000000003</v>
      </c>
      <c r="T5948" s="38"/>
      <c r="U5948" s="38"/>
      <c r="V5948" s="38"/>
    </row>
    <row r="5949" ht="12.75">
      <c r="A5949" s="27">
        <v>5937</v>
      </c>
      <c r="B5949" s="28" t="s">
        <v>10908</v>
      </c>
      <c r="C5949" s="29" t="s">
        <v>10909</v>
      </c>
      <c r="D5949" s="30" t="s">
        <v>30</v>
      </c>
      <c r="E5949" s="31">
        <v>1</v>
      </c>
      <c r="F5949" s="32"/>
      <c r="G5949" s="32"/>
      <c r="H5949" s="32"/>
      <c r="I5949" s="33">
        <v>2609.1999999999998</v>
      </c>
      <c r="J5949" s="33">
        <v>2627.46</v>
      </c>
      <c r="K5949" s="33">
        <v>2632.6799999999998</v>
      </c>
      <c r="L5949" s="21">
        <f t="shared" si="651"/>
        <v>2623.1133333333332</v>
      </c>
      <c r="M5949" s="34">
        <f t="shared" si="652"/>
        <v>12.328736080123317</v>
      </c>
      <c r="N5949" s="34">
        <f t="shared" si="653"/>
        <v>0.47000394239377064</v>
      </c>
      <c r="O5949" s="35">
        <f t="shared" si="654"/>
        <v>2623.1133333333332</v>
      </c>
      <c r="P5949" s="35">
        <f t="shared" si="655"/>
        <v>2623.1133333333332</v>
      </c>
      <c r="Q5949" s="39">
        <f t="shared" si="657"/>
        <v>2623.1100000000001</v>
      </c>
      <c r="R5949" s="37">
        <f t="shared" si="656"/>
        <v>2623.1100000000001</v>
      </c>
      <c r="T5949" s="38"/>
      <c r="U5949" s="38"/>
      <c r="V5949" s="38"/>
    </row>
    <row r="5950" ht="12.75">
      <c r="A5950" s="27">
        <v>5938</v>
      </c>
      <c r="B5950" s="28" t="s">
        <v>10910</v>
      </c>
      <c r="C5950" s="29" t="s">
        <v>10911</v>
      </c>
      <c r="D5950" s="30" t="s">
        <v>30</v>
      </c>
      <c r="E5950" s="31">
        <v>1</v>
      </c>
      <c r="F5950" s="32"/>
      <c r="G5950" s="32"/>
      <c r="H5950" s="32"/>
      <c r="I5950" s="33">
        <v>2736.2399999999998</v>
      </c>
      <c r="J5950" s="33">
        <v>2788.23</v>
      </c>
      <c r="K5950" s="33">
        <v>2766.3400000000001</v>
      </c>
      <c r="L5950" s="21">
        <f t="shared" si="651"/>
        <v>2763.603333333333</v>
      </c>
      <c r="M5950" s="34">
        <f t="shared" si="652"/>
        <v>26.102816578548381</v>
      </c>
      <c r="N5950" s="34">
        <f t="shared" si="653"/>
        <v>0.9445210990921894</v>
      </c>
      <c r="O5950" s="35">
        <f t="shared" si="654"/>
        <v>2763.603333333333</v>
      </c>
      <c r="P5950" s="35">
        <f t="shared" si="655"/>
        <v>2763.603333333333</v>
      </c>
      <c r="Q5950" s="39">
        <f t="shared" si="657"/>
        <v>2763.5999999999999</v>
      </c>
      <c r="R5950" s="37">
        <f t="shared" si="656"/>
        <v>2763.5999999999999</v>
      </c>
      <c r="T5950" s="38"/>
      <c r="U5950" s="38"/>
      <c r="V5950" s="38"/>
    </row>
    <row r="5951" ht="12.75">
      <c r="A5951" s="27">
        <v>5939</v>
      </c>
      <c r="B5951" s="28" t="s">
        <v>10912</v>
      </c>
      <c r="C5951" s="29" t="s">
        <v>10913</v>
      </c>
      <c r="D5951" s="30" t="s">
        <v>30</v>
      </c>
      <c r="E5951" s="31">
        <v>1</v>
      </c>
      <c r="F5951" s="32"/>
      <c r="G5951" s="32"/>
      <c r="H5951" s="32"/>
      <c r="I5951" s="33">
        <v>3622.5</v>
      </c>
      <c r="J5951" s="33">
        <v>3644.2399999999998</v>
      </c>
      <c r="K5951" s="33">
        <v>3702.1999999999998</v>
      </c>
      <c r="L5951" s="21">
        <f t="shared" si="651"/>
        <v>3656.313333333333</v>
      </c>
      <c r="M5951" s="34">
        <f t="shared" si="652"/>
        <v>41.19886568017774</v>
      </c>
      <c r="N5951" s="34">
        <f t="shared" si="653"/>
        <v>1.1267870645708085</v>
      </c>
      <c r="O5951" s="35">
        <f t="shared" si="654"/>
        <v>3656.3133333333326</v>
      </c>
      <c r="P5951" s="35">
        <f t="shared" si="655"/>
        <v>3656.313333333333</v>
      </c>
      <c r="Q5951" s="39">
        <f t="shared" si="657"/>
        <v>3656.3099999999999</v>
      </c>
      <c r="R5951" s="37">
        <f t="shared" si="656"/>
        <v>3656.3099999999999</v>
      </c>
      <c r="T5951" s="38"/>
      <c r="U5951" s="38"/>
      <c r="V5951" s="38"/>
    </row>
    <row r="5952" ht="12.75">
      <c r="A5952" s="27">
        <v>5940</v>
      </c>
      <c r="B5952" s="28" t="s">
        <v>10914</v>
      </c>
      <c r="C5952" s="29" t="s">
        <v>10915</v>
      </c>
      <c r="D5952" s="30" t="s">
        <v>30</v>
      </c>
      <c r="E5952" s="31">
        <v>1</v>
      </c>
      <c r="F5952" s="32"/>
      <c r="G5952" s="32"/>
      <c r="H5952" s="32"/>
      <c r="I5952" s="33">
        <v>10917.110000000001</v>
      </c>
      <c r="J5952" s="33">
        <v>11299.209999999999</v>
      </c>
      <c r="K5952" s="33">
        <v>11157.290000000001</v>
      </c>
      <c r="L5952" s="21">
        <f t="shared" si="651"/>
        <v>11124.536666666667</v>
      </c>
      <c r="M5952" s="34">
        <f t="shared" si="652"/>
        <v>193.14421589406473</v>
      </c>
      <c r="N5952" s="34">
        <f t="shared" si="653"/>
        <v>1.7362000924748451</v>
      </c>
      <c r="O5952" s="35">
        <f t="shared" si="654"/>
        <v>11124.536666666667</v>
      </c>
      <c r="P5952" s="35">
        <f t="shared" si="655"/>
        <v>11124.536666666667</v>
      </c>
      <c r="Q5952" s="39">
        <f t="shared" si="657"/>
        <v>11124.540000000001</v>
      </c>
      <c r="R5952" s="37">
        <f t="shared" si="656"/>
        <v>11124.540000000001</v>
      </c>
      <c r="T5952" s="38"/>
      <c r="U5952" s="38"/>
      <c r="V5952" s="38"/>
    </row>
    <row r="5953" ht="12.75">
      <c r="A5953" s="27">
        <v>5941</v>
      </c>
      <c r="B5953" s="28" t="s">
        <v>10914</v>
      </c>
      <c r="C5953" s="29" t="s">
        <v>10916</v>
      </c>
      <c r="D5953" s="30" t="s">
        <v>30</v>
      </c>
      <c r="E5953" s="31">
        <v>1</v>
      </c>
      <c r="F5953" s="32"/>
      <c r="G5953" s="32"/>
      <c r="H5953" s="32"/>
      <c r="I5953" s="33">
        <v>9919.2900000000009</v>
      </c>
      <c r="J5953" s="33">
        <v>10335.9</v>
      </c>
      <c r="K5953" s="33">
        <v>10246.629999999999</v>
      </c>
      <c r="L5953" s="21">
        <f t="shared" si="651"/>
        <v>10167.273333333333</v>
      </c>
      <c r="M5953" s="34">
        <f t="shared" si="652"/>
        <v>219.3492271090395</v>
      </c>
      <c r="N5953" s="34">
        <f t="shared" si="653"/>
        <v>2.1574046444675057</v>
      </c>
      <c r="O5953" s="35">
        <f t="shared" si="654"/>
        <v>10167.273333333333</v>
      </c>
      <c r="P5953" s="35">
        <f t="shared" si="655"/>
        <v>10167.273333333333</v>
      </c>
      <c r="Q5953" s="39">
        <f t="shared" si="657"/>
        <v>10167.27</v>
      </c>
      <c r="R5953" s="37">
        <f t="shared" si="656"/>
        <v>10167.27</v>
      </c>
      <c r="T5953" s="38"/>
      <c r="U5953" s="38"/>
      <c r="V5953" s="38"/>
    </row>
    <row r="5954" ht="12.75">
      <c r="A5954" s="27">
        <v>5942</v>
      </c>
      <c r="B5954" s="28" t="s">
        <v>10914</v>
      </c>
      <c r="C5954" s="29" t="s">
        <v>10917</v>
      </c>
      <c r="D5954" s="30" t="s">
        <v>30</v>
      </c>
      <c r="E5954" s="31">
        <v>1</v>
      </c>
      <c r="F5954" s="32"/>
      <c r="G5954" s="32"/>
      <c r="H5954" s="32"/>
      <c r="I5954" s="33">
        <v>11016.25</v>
      </c>
      <c r="J5954" s="33">
        <v>11302.67</v>
      </c>
      <c r="K5954" s="33">
        <v>11225.559999999999</v>
      </c>
      <c r="L5954" s="21">
        <f t="shared" si="651"/>
        <v>11181.493333333332</v>
      </c>
      <c r="M5954" s="34">
        <f t="shared" si="652"/>
        <v>148.20764971260195</v>
      </c>
      <c r="N5954" s="34">
        <f t="shared" si="653"/>
        <v>1.3254727726821398</v>
      </c>
      <c r="O5954" s="35">
        <f t="shared" si="654"/>
        <v>11181.493333333332</v>
      </c>
      <c r="P5954" s="35">
        <f t="shared" si="655"/>
        <v>11181.493333333332</v>
      </c>
      <c r="Q5954" s="39">
        <f t="shared" si="657"/>
        <v>11181.49</v>
      </c>
      <c r="R5954" s="37">
        <f t="shared" si="656"/>
        <v>11181.49</v>
      </c>
      <c r="T5954" s="38"/>
      <c r="U5954" s="38"/>
      <c r="V5954" s="38"/>
    </row>
    <row r="5955" ht="12.75">
      <c r="A5955" s="27">
        <v>5943</v>
      </c>
      <c r="B5955" s="28" t="s">
        <v>10918</v>
      </c>
      <c r="C5955" s="29" t="s">
        <v>10919</v>
      </c>
      <c r="D5955" s="30" t="s">
        <v>30</v>
      </c>
      <c r="E5955" s="31">
        <v>1</v>
      </c>
      <c r="F5955" s="32"/>
      <c r="G5955" s="32"/>
      <c r="H5955" s="32"/>
      <c r="I5955" s="33">
        <v>18723.02</v>
      </c>
      <c r="J5955" s="33">
        <v>18891.529999999999</v>
      </c>
      <c r="K5955" s="33">
        <v>18947.700000000001</v>
      </c>
      <c r="L5955" s="21">
        <f t="shared" si="651"/>
        <v>18854.083333333332</v>
      </c>
      <c r="M5955" s="34">
        <f t="shared" si="652"/>
        <v>116.92717919001254</v>
      </c>
      <c r="N5955" s="34">
        <f t="shared" si="653"/>
        <v>0.62016899534590231</v>
      </c>
      <c r="O5955" s="35">
        <f t="shared" si="654"/>
        <v>18854.083333333332</v>
      </c>
      <c r="P5955" s="35">
        <f t="shared" si="655"/>
        <v>18854.083333333332</v>
      </c>
      <c r="Q5955" s="39">
        <f t="shared" si="657"/>
        <v>18854.080000000002</v>
      </c>
      <c r="R5955" s="37">
        <f t="shared" si="656"/>
        <v>18854.080000000002</v>
      </c>
      <c r="T5955" s="38"/>
      <c r="U5955" s="38"/>
      <c r="V5955" s="38"/>
    </row>
    <row r="5956" ht="12.75">
      <c r="A5956" s="27">
        <v>5944</v>
      </c>
      <c r="B5956" s="28" t="s">
        <v>10920</v>
      </c>
      <c r="C5956" s="29" t="s">
        <v>10921</v>
      </c>
      <c r="D5956" s="30" t="s">
        <v>30</v>
      </c>
      <c r="E5956" s="31">
        <v>1</v>
      </c>
      <c r="F5956" s="32"/>
      <c r="G5956" s="32"/>
      <c r="H5956" s="32"/>
      <c r="I5956" s="33">
        <v>849.08000000000004</v>
      </c>
      <c r="J5956" s="33">
        <v>868.61000000000001</v>
      </c>
      <c r="K5956" s="33">
        <v>865.21000000000004</v>
      </c>
      <c r="L5956" s="21">
        <f t="shared" si="651"/>
        <v>860.9666666666667</v>
      </c>
      <c r="M5956" s="34">
        <f t="shared" si="652"/>
        <v>10.43358199916659</v>
      </c>
      <c r="N5956" s="34">
        <f t="shared" si="653"/>
        <v>1.2118450577838773</v>
      </c>
      <c r="O5956" s="35">
        <f t="shared" si="654"/>
        <v>860.9666666666667</v>
      </c>
      <c r="P5956" s="35">
        <f t="shared" si="655"/>
        <v>860.9666666666667</v>
      </c>
      <c r="Q5956" s="39">
        <f t="shared" si="657"/>
        <v>860.97000000000003</v>
      </c>
      <c r="R5956" s="37">
        <f t="shared" si="656"/>
        <v>860.97000000000003</v>
      </c>
      <c r="T5956" s="38"/>
      <c r="U5956" s="38"/>
      <c r="V5956" s="38"/>
    </row>
    <row r="5957" ht="12.75">
      <c r="A5957" s="27">
        <v>5945</v>
      </c>
      <c r="B5957" s="28" t="s">
        <v>10920</v>
      </c>
      <c r="C5957" s="29" t="s">
        <v>10922</v>
      </c>
      <c r="D5957" s="30" t="s">
        <v>30</v>
      </c>
      <c r="E5957" s="31">
        <v>1</v>
      </c>
      <c r="F5957" s="32"/>
      <c r="G5957" s="32"/>
      <c r="H5957" s="32"/>
      <c r="I5957" s="33">
        <v>849.08000000000004</v>
      </c>
      <c r="J5957" s="33">
        <v>883.88999999999999</v>
      </c>
      <c r="K5957" s="33">
        <v>882.19000000000005</v>
      </c>
      <c r="L5957" s="21">
        <f t="shared" si="651"/>
        <v>871.71999999999991</v>
      </c>
      <c r="M5957" s="34">
        <f t="shared" si="652"/>
        <v>19.625231208829096</v>
      </c>
      <c r="N5957" s="34">
        <f t="shared" si="653"/>
        <v>2.2513228110894663</v>
      </c>
      <c r="O5957" s="35">
        <f t="shared" si="654"/>
        <v>871.71999999999991</v>
      </c>
      <c r="P5957" s="35">
        <f t="shared" si="655"/>
        <v>871.71999999999991</v>
      </c>
      <c r="Q5957" s="39">
        <f t="shared" si="657"/>
        <v>871.72000000000003</v>
      </c>
      <c r="R5957" s="37">
        <f t="shared" si="656"/>
        <v>871.72000000000003</v>
      </c>
      <c r="T5957" s="38"/>
      <c r="U5957" s="38"/>
      <c r="V5957" s="38"/>
    </row>
    <row r="5958" ht="12.75">
      <c r="A5958" s="27">
        <v>5946</v>
      </c>
      <c r="B5958" s="28" t="s">
        <v>10923</v>
      </c>
      <c r="C5958" s="29" t="s">
        <v>10924</v>
      </c>
      <c r="D5958" s="30" t="s">
        <v>30</v>
      </c>
      <c r="E5958" s="31">
        <v>1</v>
      </c>
      <c r="F5958" s="32"/>
      <c r="G5958" s="32"/>
      <c r="H5958" s="32"/>
      <c r="I5958" s="33">
        <v>9308.8099999999995</v>
      </c>
      <c r="J5958" s="33">
        <v>9569.4599999999991</v>
      </c>
      <c r="K5958" s="33">
        <v>9522.9099999999999</v>
      </c>
      <c r="L5958" s="21">
        <f t="shared" si="651"/>
        <v>9467.0599999999995</v>
      </c>
      <c r="M5958" s="34">
        <f t="shared" si="652"/>
        <v>139.01087187698661</v>
      </c>
      <c r="N5958" s="34">
        <f t="shared" si="653"/>
        <v>1.4683636934485111</v>
      </c>
      <c r="O5958" s="35">
        <f t="shared" si="654"/>
        <v>9467.0599999999977</v>
      </c>
      <c r="P5958" s="35">
        <f t="shared" si="655"/>
        <v>9467.0599999999995</v>
      </c>
      <c r="Q5958" s="39">
        <f t="shared" si="657"/>
        <v>9467.0599999999995</v>
      </c>
      <c r="R5958" s="37">
        <f t="shared" si="656"/>
        <v>9467.0599999999995</v>
      </c>
      <c r="T5958" s="38"/>
      <c r="U5958" s="38"/>
      <c r="V5958" s="38"/>
    </row>
    <row r="5959" ht="12.75">
      <c r="A5959" s="27">
        <v>5947</v>
      </c>
      <c r="B5959" s="28" t="s">
        <v>10923</v>
      </c>
      <c r="C5959" s="29" t="s">
        <v>10925</v>
      </c>
      <c r="D5959" s="30" t="s">
        <v>30</v>
      </c>
      <c r="E5959" s="31">
        <v>1</v>
      </c>
      <c r="F5959" s="32"/>
      <c r="G5959" s="32"/>
      <c r="H5959" s="32"/>
      <c r="I5959" s="33">
        <v>10734.26</v>
      </c>
      <c r="J5959" s="33">
        <v>11120.690000000001</v>
      </c>
      <c r="K5959" s="33">
        <v>10981.15</v>
      </c>
      <c r="L5959" s="21">
        <f t="shared" si="651"/>
        <v>10945.366666666667</v>
      </c>
      <c r="M5959" s="34">
        <f t="shared" si="652"/>
        <v>195.68436685983212</v>
      </c>
      <c r="N5959" s="34">
        <f t="shared" si="653"/>
        <v>1.7878283370421471</v>
      </c>
      <c r="O5959" s="35">
        <f t="shared" si="654"/>
        <v>10945.366666666665</v>
      </c>
      <c r="P5959" s="35">
        <f t="shared" si="655"/>
        <v>10945.366666666667</v>
      </c>
      <c r="Q5959" s="39">
        <f t="shared" si="657"/>
        <v>10945.370000000001</v>
      </c>
      <c r="R5959" s="37">
        <f t="shared" si="656"/>
        <v>10945.370000000001</v>
      </c>
      <c r="T5959" s="38"/>
      <c r="U5959" s="38"/>
      <c r="V5959" s="38"/>
    </row>
    <row r="5960" ht="12.75">
      <c r="A5960" s="27">
        <v>5948</v>
      </c>
      <c r="B5960" s="28" t="s">
        <v>10926</v>
      </c>
      <c r="C5960" s="29" t="s">
        <v>10927</v>
      </c>
      <c r="D5960" s="30" t="s">
        <v>30</v>
      </c>
      <c r="E5960" s="31">
        <v>1</v>
      </c>
      <c r="F5960" s="32"/>
      <c r="G5960" s="32"/>
      <c r="H5960" s="32"/>
      <c r="I5960" s="33">
        <v>6395.9200000000001</v>
      </c>
      <c r="J5960" s="33">
        <v>6549.4200000000001</v>
      </c>
      <c r="K5960" s="33">
        <v>6434.3000000000002</v>
      </c>
      <c r="L5960" s="21">
        <f t="shared" si="651"/>
        <v>6459.8800000000001</v>
      </c>
      <c r="M5960" s="34">
        <f t="shared" si="652"/>
        <v>79.883132136891049</v>
      </c>
      <c r="N5960" s="34">
        <f t="shared" si="653"/>
        <v>1.2366039638025947</v>
      </c>
      <c r="O5960" s="35">
        <f t="shared" si="654"/>
        <v>6459.8799999999992</v>
      </c>
      <c r="P5960" s="35">
        <f t="shared" si="655"/>
        <v>6459.8800000000001</v>
      </c>
      <c r="Q5960" s="39">
        <f t="shared" si="657"/>
        <v>6459.8800000000001</v>
      </c>
      <c r="R5960" s="37">
        <f t="shared" si="656"/>
        <v>6459.8800000000001</v>
      </c>
      <c r="T5960" s="38"/>
      <c r="U5960" s="38"/>
      <c r="V5960" s="38"/>
    </row>
    <row r="5961" ht="12.75">
      <c r="A5961" s="27">
        <v>5949</v>
      </c>
      <c r="B5961" s="28" t="s">
        <v>10928</v>
      </c>
      <c r="C5961" s="29" t="s">
        <v>10929</v>
      </c>
      <c r="D5961" s="30" t="s">
        <v>30</v>
      </c>
      <c r="E5961" s="31">
        <v>1</v>
      </c>
      <c r="F5961" s="32"/>
      <c r="G5961" s="32"/>
      <c r="H5961" s="32"/>
      <c r="I5961" s="33">
        <v>10594.84</v>
      </c>
      <c r="J5961" s="33">
        <v>10669</v>
      </c>
      <c r="K5961" s="33">
        <v>10933.870000000001</v>
      </c>
      <c r="L5961" s="21">
        <f t="shared" si="651"/>
        <v>10732.57</v>
      </c>
      <c r="M5961" s="34">
        <f t="shared" si="652"/>
        <v>178.23073219846273</v>
      </c>
      <c r="N5961" s="34">
        <f t="shared" si="653"/>
        <v>1.6606528743671154</v>
      </c>
      <c r="O5961" s="35">
        <f t="shared" si="654"/>
        <v>10732.57</v>
      </c>
      <c r="P5961" s="35">
        <f t="shared" si="655"/>
        <v>10732.57</v>
      </c>
      <c r="Q5961" s="39">
        <f t="shared" si="657"/>
        <v>10732.57</v>
      </c>
      <c r="R5961" s="37">
        <f t="shared" si="656"/>
        <v>10732.57</v>
      </c>
      <c r="T5961" s="38"/>
      <c r="U5961" s="38"/>
      <c r="V5961" s="38"/>
    </row>
    <row r="5962" ht="12.75">
      <c r="A5962" s="27">
        <v>5950</v>
      </c>
      <c r="B5962" s="28" t="s">
        <v>10930</v>
      </c>
      <c r="C5962" s="29" t="s">
        <v>10931</v>
      </c>
      <c r="D5962" s="30" t="s">
        <v>30</v>
      </c>
      <c r="E5962" s="31">
        <v>1</v>
      </c>
      <c r="F5962" s="32"/>
      <c r="G5962" s="32"/>
      <c r="H5962" s="32"/>
      <c r="I5962" s="33">
        <v>16305.950000000001</v>
      </c>
      <c r="J5962" s="33">
        <v>16860.349999999999</v>
      </c>
      <c r="K5962" s="33">
        <v>16583.150000000001</v>
      </c>
      <c r="L5962" s="21">
        <f t="shared" si="651"/>
        <v>16583.150000000001</v>
      </c>
      <c r="M5962" s="34">
        <f t="shared" si="652"/>
        <v>277.19999999999891</v>
      </c>
      <c r="N5962" s="34">
        <f t="shared" si="653"/>
        <v>1.6715762686823608</v>
      </c>
      <c r="O5962" s="35">
        <f t="shared" si="654"/>
        <v>16583.150000000001</v>
      </c>
      <c r="P5962" s="35">
        <f t="shared" si="655"/>
        <v>16583.150000000001</v>
      </c>
      <c r="Q5962" s="39">
        <f t="shared" si="657"/>
        <v>16583.150000000001</v>
      </c>
      <c r="R5962" s="37">
        <f t="shared" si="656"/>
        <v>16583.150000000001</v>
      </c>
      <c r="T5962" s="38"/>
      <c r="U5962" s="38"/>
      <c r="V5962" s="38"/>
    </row>
    <row r="5963" ht="23.25">
      <c r="A5963" s="27">
        <v>5951</v>
      </c>
      <c r="B5963" s="28" t="s">
        <v>10932</v>
      </c>
      <c r="C5963" s="29" t="s">
        <v>10933</v>
      </c>
      <c r="D5963" s="30" t="s">
        <v>30</v>
      </c>
      <c r="E5963" s="31">
        <v>1</v>
      </c>
      <c r="F5963" s="32"/>
      <c r="G5963" s="32"/>
      <c r="H5963" s="32"/>
      <c r="I5963" s="33">
        <v>215057.41</v>
      </c>
      <c r="J5963" s="33">
        <v>223014.53</v>
      </c>
      <c r="K5963" s="33">
        <v>222369.35999999999</v>
      </c>
      <c r="L5963" s="21">
        <f t="shared" ref="L5963:L6026" si="658">AVERAGE(I5963:K5963)</f>
        <v>220147.10000000001</v>
      </c>
      <c r="M5963" s="34">
        <f t="shared" ref="M5963:M6026" si="659">SQRT(((SUM((POWER(K5963-L5963,2)),(POWER(J5963-L5963,2)),(POWER(I5963-L5963,2)))/(COLUMNS(I5963:K5963)-1))))</f>
        <v>4419.5892687330061</v>
      </c>
      <c r="N5963" s="34">
        <f t="shared" ref="N5963:N6026" si="660">M5963/L5963*100</f>
        <v>2.0075618841824427</v>
      </c>
      <c r="O5963" s="35">
        <f t="shared" ref="O5963:O6026" si="661">((E5963/3)*(SUM(I5963:K5963)))</f>
        <v>220147.10000000001</v>
      </c>
      <c r="P5963" s="35">
        <f t="shared" ref="P5963:P6026" si="662">AVERAGE(I5963:K5963)</f>
        <v>220147.10000000001</v>
      </c>
      <c r="Q5963" s="39">
        <f t="shared" si="657"/>
        <v>220147.10000000001</v>
      </c>
      <c r="R5963" s="37">
        <f t="shared" ref="R5963:R6026" si="663">Q5963*E5963</f>
        <v>220147.10000000001</v>
      </c>
      <c r="T5963" s="38"/>
      <c r="U5963" s="38"/>
      <c r="V5963" s="38"/>
    </row>
    <row r="5964" ht="23.25">
      <c r="A5964" s="27">
        <v>5952</v>
      </c>
      <c r="B5964" s="28" t="s">
        <v>10934</v>
      </c>
      <c r="C5964" s="29" t="s">
        <v>10935</v>
      </c>
      <c r="D5964" s="30" t="s">
        <v>30</v>
      </c>
      <c r="E5964" s="31">
        <v>1</v>
      </c>
      <c r="F5964" s="32"/>
      <c r="G5964" s="32"/>
      <c r="H5964" s="32"/>
      <c r="I5964" s="33">
        <v>208788.53</v>
      </c>
      <c r="J5964" s="33">
        <v>214634.60999999999</v>
      </c>
      <c r="K5964" s="33">
        <v>217140.07000000001</v>
      </c>
      <c r="L5964" s="21">
        <f t="shared" si="658"/>
        <v>213521.06999999998</v>
      </c>
      <c r="M5964" s="34">
        <f t="shared" si="659"/>
        <v>4285.6777283878937</v>
      </c>
      <c r="N5964" s="34">
        <f t="shared" si="660"/>
        <v>2.0071451161179992</v>
      </c>
      <c r="O5964" s="35">
        <f t="shared" si="661"/>
        <v>213521.06999999998</v>
      </c>
      <c r="P5964" s="35">
        <f t="shared" si="662"/>
        <v>213521.06999999998</v>
      </c>
      <c r="Q5964" s="39">
        <f t="shared" ref="Q5964:Q6027" si="664">ROUND(P5964,2)</f>
        <v>213521.07000000001</v>
      </c>
      <c r="R5964" s="37">
        <f t="shared" si="663"/>
        <v>213521.07000000001</v>
      </c>
      <c r="T5964" s="38"/>
      <c r="U5964" s="38"/>
      <c r="V5964" s="38"/>
    </row>
    <row r="5965" ht="23.25">
      <c r="A5965" s="27">
        <v>5953</v>
      </c>
      <c r="B5965" s="28" t="s">
        <v>10936</v>
      </c>
      <c r="C5965" s="29" t="s">
        <v>10937</v>
      </c>
      <c r="D5965" s="30" t="s">
        <v>30</v>
      </c>
      <c r="E5965" s="31">
        <v>1</v>
      </c>
      <c r="F5965" s="32"/>
      <c r="G5965" s="32"/>
      <c r="H5965" s="32"/>
      <c r="I5965" s="33">
        <v>146545.82999999999</v>
      </c>
      <c r="J5965" s="33">
        <v>151674.92999999999</v>
      </c>
      <c r="K5965" s="33">
        <v>150062.92999999999</v>
      </c>
      <c r="L5965" s="21">
        <f t="shared" si="658"/>
        <v>149427.89666666667</v>
      </c>
      <c r="M5965" s="34">
        <f t="shared" si="659"/>
        <v>2622.8547812132774</v>
      </c>
      <c r="N5965" s="34">
        <f t="shared" si="660"/>
        <v>1.7552644718436741</v>
      </c>
      <c r="O5965" s="35">
        <f t="shared" si="661"/>
        <v>149427.89666666667</v>
      </c>
      <c r="P5965" s="35">
        <f t="shared" si="662"/>
        <v>149427.89666666667</v>
      </c>
      <c r="Q5965" s="39">
        <f t="shared" si="664"/>
        <v>149427.89999999999</v>
      </c>
      <c r="R5965" s="37">
        <f t="shared" si="663"/>
        <v>149427.89999999999</v>
      </c>
      <c r="T5965" s="38"/>
      <c r="U5965" s="38"/>
      <c r="V5965" s="38"/>
    </row>
    <row r="5966" ht="23.25">
      <c r="A5966" s="27">
        <v>5954</v>
      </c>
      <c r="B5966" s="28" t="s">
        <v>10938</v>
      </c>
      <c r="C5966" s="29" t="s">
        <v>10939</v>
      </c>
      <c r="D5966" s="30" t="s">
        <v>30</v>
      </c>
      <c r="E5966" s="31">
        <v>1</v>
      </c>
      <c r="F5966" s="32"/>
      <c r="G5966" s="32"/>
      <c r="H5966" s="32"/>
      <c r="I5966" s="33">
        <v>146545.82999999999</v>
      </c>
      <c r="J5966" s="33">
        <v>150795.66</v>
      </c>
      <c r="K5966" s="33">
        <v>149916.38</v>
      </c>
      <c r="L5966" s="21">
        <f t="shared" si="658"/>
        <v>149085.95666666667</v>
      </c>
      <c r="M5966" s="34">
        <f t="shared" si="659"/>
        <v>2243.3158363532707</v>
      </c>
      <c r="N5966" s="34">
        <f t="shared" si="660"/>
        <v>1.504713043743604</v>
      </c>
      <c r="O5966" s="35">
        <f t="shared" si="661"/>
        <v>149085.95666666667</v>
      </c>
      <c r="P5966" s="35">
        <f t="shared" si="662"/>
        <v>149085.95666666667</v>
      </c>
      <c r="Q5966" s="39">
        <f t="shared" si="664"/>
        <v>149085.95999999999</v>
      </c>
      <c r="R5966" s="37">
        <f t="shared" si="663"/>
        <v>149085.95999999999</v>
      </c>
      <c r="T5966" s="38"/>
      <c r="U5966" s="38"/>
      <c r="V5966" s="38"/>
    </row>
    <row r="5967" ht="12.75">
      <c r="A5967" s="27">
        <v>5955</v>
      </c>
      <c r="B5967" s="28" t="s">
        <v>10940</v>
      </c>
      <c r="C5967" s="29" t="s">
        <v>10941</v>
      </c>
      <c r="D5967" s="30" t="s">
        <v>30</v>
      </c>
      <c r="E5967" s="31">
        <v>1</v>
      </c>
      <c r="F5967" s="32"/>
      <c r="G5967" s="32"/>
      <c r="H5967" s="32"/>
      <c r="I5967" s="33">
        <v>203185.87</v>
      </c>
      <c r="J5967" s="33">
        <v>209078.26000000001</v>
      </c>
      <c r="K5967" s="33">
        <v>205014.54000000001</v>
      </c>
      <c r="L5967" s="21">
        <f t="shared" si="658"/>
        <v>205759.55666666667</v>
      </c>
      <c r="M5967" s="34">
        <f t="shared" si="659"/>
        <v>3016.0159736369719</v>
      </c>
      <c r="N5967" s="34">
        <f t="shared" si="660"/>
        <v>1.4657963024886176</v>
      </c>
      <c r="O5967" s="35">
        <f t="shared" si="661"/>
        <v>205759.55666666667</v>
      </c>
      <c r="P5967" s="35">
        <f t="shared" si="662"/>
        <v>205759.55666666667</v>
      </c>
      <c r="Q5967" s="39">
        <f t="shared" si="664"/>
        <v>205759.56</v>
      </c>
      <c r="R5967" s="37">
        <f t="shared" si="663"/>
        <v>205759.56</v>
      </c>
      <c r="T5967" s="38"/>
      <c r="U5967" s="38"/>
      <c r="V5967" s="38"/>
    </row>
    <row r="5968" ht="12.75">
      <c r="A5968" s="27">
        <v>5956</v>
      </c>
      <c r="B5968" s="28" t="s">
        <v>10942</v>
      </c>
      <c r="C5968" s="29" t="s">
        <v>10943</v>
      </c>
      <c r="D5968" s="30" t="s">
        <v>30</v>
      </c>
      <c r="E5968" s="31">
        <v>1</v>
      </c>
      <c r="F5968" s="32"/>
      <c r="G5968" s="32"/>
      <c r="H5968" s="32"/>
      <c r="I5968" s="33">
        <v>203185.87</v>
      </c>
      <c r="J5968" s="33">
        <v>209687.82000000001</v>
      </c>
      <c r="K5968" s="33">
        <v>210500.56</v>
      </c>
      <c r="L5968" s="21">
        <f t="shared" si="658"/>
        <v>207791.41666666666</v>
      </c>
      <c r="M5968" s="34">
        <f t="shared" si="659"/>
        <v>4009.1684488224437</v>
      </c>
      <c r="N5968" s="34">
        <f t="shared" si="660"/>
        <v>1.929419661859201</v>
      </c>
      <c r="O5968" s="35">
        <f t="shared" si="661"/>
        <v>207791.41666666666</v>
      </c>
      <c r="P5968" s="35">
        <f t="shared" si="662"/>
        <v>207791.41666666666</v>
      </c>
      <c r="Q5968" s="39">
        <f t="shared" si="664"/>
        <v>207791.42000000001</v>
      </c>
      <c r="R5968" s="37">
        <f t="shared" si="663"/>
        <v>207791.42000000001</v>
      </c>
      <c r="T5968" s="38"/>
      <c r="U5968" s="38"/>
      <c r="V5968" s="38"/>
    </row>
    <row r="5969" ht="12.75">
      <c r="A5969" s="27">
        <v>5957</v>
      </c>
      <c r="B5969" s="28" t="s">
        <v>10944</v>
      </c>
      <c r="C5969" s="29" t="s">
        <v>10945</v>
      </c>
      <c r="D5969" s="30" t="s">
        <v>30</v>
      </c>
      <c r="E5969" s="31">
        <v>1</v>
      </c>
      <c r="F5969" s="32"/>
      <c r="G5969" s="32"/>
      <c r="H5969" s="32"/>
      <c r="I5969" s="33">
        <v>328.48000000000002</v>
      </c>
      <c r="J5969" s="33">
        <v>329.79000000000002</v>
      </c>
      <c r="K5969" s="33">
        <v>341.94999999999999</v>
      </c>
      <c r="L5969" s="21">
        <f t="shared" si="658"/>
        <v>333.40666666666669</v>
      </c>
      <c r="M5969" s="34">
        <f t="shared" si="659"/>
        <v>7.4276802121074841</v>
      </c>
      <c r="N5969" s="34">
        <f t="shared" si="660"/>
        <v>2.2278139445644407</v>
      </c>
      <c r="O5969" s="35">
        <f t="shared" si="661"/>
        <v>333.40666666666664</v>
      </c>
      <c r="P5969" s="35">
        <f t="shared" si="662"/>
        <v>333.40666666666669</v>
      </c>
      <c r="Q5969" s="39">
        <f t="shared" si="664"/>
        <v>333.41000000000003</v>
      </c>
      <c r="R5969" s="37">
        <f t="shared" si="663"/>
        <v>333.41000000000003</v>
      </c>
      <c r="T5969" s="38"/>
      <c r="U5969" s="38"/>
      <c r="V5969" s="38"/>
    </row>
    <row r="5970" ht="12.75">
      <c r="A5970" s="27">
        <v>5958</v>
      </c>
      <c r="B5970" s="28" t="s">
        <v>10946</v>
      </c>
      <c r="C5970" s="29" t="s">
        <v>10947</v>
      </c>
      <c r="D5970" s="30" t="s">
        <v>30</v>
      </c>
      <c r="E5970" s="31">
        <v>1</v>
      </c>
      <c r="F5970" s="32"/>
      <c r="G5970" s="32"/>
      <c r="H5970" s="32"/>
      <c r="I5970" s="33">
        <v>2302.4000000000001</v>
      </c>
      <c r="J5970" s="33">
        <v>2313.9099999999999</v>
      </c>
      <c r="K5970" s="33">
        <v>2359.96</v>
      </c>
      <c r="L5970" s="21">
        <f t="shared" si="658"/>
        <v>2325.4233333333332</v>
      </c>
      <c r="M5970" s="34">
        <f t="shared" si="659"/>
        <v>30.45826707699133</v>
      </c>
      <c r="N5970" s="34">
        <f t="shared" si="660"/>
        <v>1.3097945066772645</v>
      </c>
      <c r="O5970" s="35">
        <f t="shared" si="661"/>
        <v>2325.4233333333332</v>
      </c>
      <c r="P5970" s="35">
        <f t="shared" si="662"/>
        <v>2325.4233333333332</v>
      </c>
      <c r="Q5970" s="39">
        <f t="shared" si="664"/>
        <v>2325.4200000000001</v>
      </c>
      <c r="R5970" s="37">
        <f t="shared" si="663"/>
        <v>2325.4200000000001</v>
      </c>
      <c r="T5970" s="38"/>
      <c r="U5970" s="38"/>
      <c r="V5970" s="38"/>
    </row>
    <row r="5971" ht="12.75">
      <c r="A5971" s="27">
        <v>5959</v>
      </c>
      <c r="B5971" s="28" t="s">
        <v>10948</v>
      </c>
      <c r="C5971" s="29" t="s">
        <v>10949</v>
      </c>
      <c r="D5971" s="30" t="s">
        <v>30</v>
      </c>
      <c r="E5971" s="31">
        <v>1</v>
      </c>
      <c r="F5971" s="32"/>
      <c r="G5971" s="32"/>
      <c r="H5971" s="32"/>
      <c r="I5971" s="33">
        <v>4728.7799999999997</v>
      </c>
      <c r="J5971" s="33">
        <v>4823.3599999999997</v>
      </c>
      <c r="K5971" s="33">
        <v>4851.7299999999996</v>
      </c>
      <c r="L5971" s="21">
        <f t="shared" si="658"/>
        <v>4801.29</v>
      </c>
      <c r="M5971" s="34">
        <f t="shared" si="659"/>
        <v>64.377708098378193</v>
      </c>
      <c r="N5971" s="34">
        <f t="shared" si="660"/>
        <v>1.3408419007887089</v>
      </c>
      <c r="O5971" s="35">
        <f t="shared" si="661"/>
        <v>4801.2899999999991</v>
      </c>
      <c r="P5971" s="35">
        <f t="shared" si="662"/>
        <v>4801.29</v>
      </c>
      <c r="Q5971" s="39">
        <f t="shared" si="664"/>
        <v>4801.29</v>
      </c>
      <c r="R5971" s="37">
        <f t="shared" si="663"/>
        <v>4801.29</v>
      </c>
      <c r="T5971" s="38"/>
      <c r="U5971" s="38"/>
      <c r="V5971" s="38"/>
    </row>
    <row r="5972" ht="12.75">
      <c r="A5972" s="27">
        <v>5960</v>
      </c>
      <c r="B5972" s="28" t="s">
        <v>10950</v>
      </c>
      <c r="C5972" s="29" t="s">
        <v>10951</v>
      </c>
      <c r="D5972" s="30" t="s">
        <v>30</v>
      </c>
      <c r="E5972" s="31">
        <v>1</v>
      </c>
      <c r="F5972" s="32"/>
      <c r="G5972" s="32"/>
      <c r="H5972" s="32"/>
      <c r="I5972" s="33">
        <v>4434.3999999999996</v>
      </c>
      <c r="J5972" s="33">
        <v>4576.3000000000002</v>
      </c>
      <c r="K5972" s="33">
        <v>4527.5200000000004</v>
      </c>
      <c r="L5972" s="21">
        <f t="shared" si="658"/>
        <v>4512.7400000000007</v>
      </c>
      <c r="M5972" s="34">
        <f t="shared" si="659"/>
        <v>72.095345203418276</v>
      </c>
      <c r="N5972" s="34">
        <f t="shared" si="660"/>
        <v>1.5975958110464654</v>
      </c>
      <c r="O5972" s="35">
        <f t="shared" si="661"/>
        <v>4512.7399999999998</v>
      </c>
      <c r="P5972" s="35">
        <f t="shared" si="662"/>
        <v>4512.7400000000007</v>
      </c>
      <c r="Q5972" s="39">
        <f t="shared" si="664"/>
        <v>4512.7399999999998</v>
      </c>
      <c r="R5972" s="37">
        <f t="shared" si="663"/>
        <v>4512.7399999999998</v>
      </c>
      <c r="T5972" s="38"/>
      <c r="U5972" s="38"/>
      <c r="V5972" s="38"/>
    </row>
    <row r="5973" ht="12.75">
      <c r="A5973" s="27">
        <v>5961</v>
      </c>
      <c r="B5973" s="28" t="s">
        <v>10950</v>
      </c>
      <c r="C5973" s="29" t="s">
        <v>10952</v>
      </c>
      <c r="D5973" s="30" t="s">
        <v>30</v>
      </c>
      <c r="E5973" s="31">
        <v>1</v>
      </c>
      <c r="F5973" s="32"/>
      <c r="G5973" s="32"/>
      <c r="H5973" s="32"/>
      <c r="I5973" s="33">
        <v>4533.5699999999997</v>
      </c>
      <c r="J5973" s="33">
        <v>4714.9099999999999</v>
      </c>
      <c r="K5973" s="33">
        <v>4560.7700000000004</v>
      </c>
      <c r="L5973" s="21">
        <f t="shared" si="658"/>
        <v>4603.083333333333</v>
      </c>
      <c r="M5973" s="34">
        <f t="shared" si="659"/>
        <v>97.795002598973937</v>
      </c>
      <c r="N5973" s="34">
        <f t="shared" si="660"/>
        <v>2.1245542502085333</v>
      </c>
      <c r="O5973" s="35">
        <f t="shared" si="661"/>
        <v>4603.083333333333</v>
      </c>
      <c r="P5973" s="35">
        <f t="shared" si="662"/>
        <v>4603.083333333333</v>
      </c>
      <c r="Q5973" s="39">
        <f t="shared" si="664"/>
        <v>4603.0799999999999</v>
      </c>
      <c r="R5973" s="37">
        <f t="shared" si="663"/>
        <v>4603.0799999999999</v>
      </c>
      <c r="T5973" s="38"/>
      <c r="U5973" s="38"/>
      <c r="V5973" s="38"/>
    </row>
    <row r="5974" ht="23.25">
      <c r="A5974" s="27">
        <v>5962</v>
      </c>
      <c r="B5974" s="28" t="s">
        <v>10953</v>
      </c>
      <c r="C5974" s="29" t="s">
        <v>10954</v>
      </c>
      <c r="D5974" s="30" t="s">
        <v>30</v>
      </c>
      <c r="E5974" s="31">
        <v>1</v>
      </c>
      <c r="F5974" s="32"/>
      <c r="G5974" s="32"/>
      <c r="H5974" s="32"/>
      <c r="I5974" s="33">
        <v>11521.379999999999</v>
      </c>
      <c r="J5974" s="33">
        <v>11625.07</v>
      </c>
      <c r="K5974" s="33">
        <v>12016.799999999999</v>
      </c>
      <c r="L5974" s="21">
        <f t="shared" si="658"/>
        <v>11721.083333333334</v>
      </c>
      <c r="M5974" s="34">
        <f t="shared" si="659"/>
        <v>261.29325332532659</v>
      </c>
      <c r="N5974" s="34">
        <f t="shared" si="660"/>
        <v>2.2292585582276372</v>
      </c>
      <c r="O5974" s="35">
        <f t="shared" si="661"/>
        <v>11721.083333333332</v>
      </c>
      <c r="P5974" s="35">
        <f t="shared" si="662"/>
        <v>11721.083333333334</v>
      </c>
      <c r="Q5974" s="39">
        <f t="shared" si="664"/>
        <v>11721.08</v>
      </c>
      <c r="R5974" s="37">
        <f t="shared" si="663"/>
        <v>11721.08</v>
      </c>
      <c r="T5974" s="38"/>
      <c r="U5974" s="38"/>
      <c r="V5974" s="38"/>
    </row>
    <row r="5975" ht="23.25">
      <c r="A5975" s="27">
        <v>5963</v>
      </c>
      <c r="B5975" s="28" t="s">
        <v>10955</v>
      </c>
      <c r="C5975" s="29" t="s">
        <v>10956</v>
      </c>
      <c r="D5975" s="30" t="s">
        <v>30</v>
      </c>
      <c r="E5975" s="31">
        <v>1</v>
      </c>
      <c r="F5975" s="32"/>
      <c r="G5975" s="32"/>
      <c r="H5975" s="32"/>
      <c r="I5975" s="33">
        <v>11521.379999999999</v>
      </c>
      <c r="J5975" s="33">
        <v>11602.030000000001</v>
      </c>
      <c r="K5975" s="33">
        <v>11843.98</v>
      </c>
      <c r="L5975" s="21">
        <f t="shared" si="658"/>
        <v>11655.796666666667</v>
      </c>
      <c r="M5975" s="34">
        <f t="shared" si="659"/>
        <v>167.88636285694358</v>
      </c>
      <c r="N5975" s="34">
        <f t="shared" si="660"/>
        <v>1.4403679787677339</v>
      </c>
      <c r="O5975" s="35">
        <f t="shared" si="661"/>
        <v>11655.796666666665</v>
      </c>
      <c r="P5975" s="35">
        <f t="shared" si="662"/>
        <v>11655.796666666667</v>
      </c>
      <c r="Q5975" s="39">
        <f t="shared" si="664"/>
        <v>11655.800000000001</v>
      </c>
      <c r="R5975" s="37">
        <f t="shared" si="663"/>
        <v>11655.800000000001</v>
      </c>
      <c r="T5975" s="38"/>
      <c r="U5975" s="38"/>
      <c r="V5975" s="38"/>
    </row>
    <row r="5976" ht="12.75">
      <c r="A5976" s="27">
        <v>5964</v>
      </c>
      <c r="B5976" s="28" t="s">
        <v>10957</v>
      </c>
      <c r="C5976" s="29" t="s">
        <v>10958</v>
      </c>
      <c r="D5976" s="30" t="s">
        <v>30</v>
      </c>
      <c r="E5976" s="31">
        <v>1</v>
      </c>
      <c r="F5976" s="32"/>
      <c r="G5976" s="32"/>
      <c r="H5976" s="32"/>
      <c r="I5976" s="33">
        <v>5317.5699999999997</v>
      </c>
      <c r="J5976" s="33">
        <v>5509</v>
      </c>
      <c r="K5976" s="33">
        <v>5445.1899999999996</v>
      </c>
      <c r="L5976" s="21">
        <f t="shared" si="658"/>
        <v>5423.9199999999992</v>
      </c>
      <c r="M5976" s="34">
        <f t="shared" si="659"/>
        <v>97.471385031710838</v>
      </c>
      <c r="N5976" s="34">
        <f t="shared" si="660"/>
        <v>1.7970653149698164</v>
      </c>
      <c r="O5976" s="35">
        <f t="shared" si="661"/>
        <v>5423.9199999999992</v>
      </c>
      <c r="P5976" s="35">
        <f t="shared" si="662"/>
        <v>5423.9199999999992</v>
      </c>
      <c r="Q5976" s="39">
        <f t="shared" si="664"/>
        <v>5423.9200000000001</v>
      </c>
      <c r="R5976" s="37">
        <f t="shared" si="663"/>
        <v>5423.9200000000001</v>
      </c>
      <c r="T5976" s="38"/>
      <c r="U5976" s="38"/>
      <c r="V5976" s="38"/>
    </row>
    <row r="5977" ht="12.75">
      <c r="A5977" s="27">
        <v>5965</v>
      </c>
      <c r="B5977" s="28" t="s">
        <v>10959</v>
      </c>
      <c r="C5977" s="29" t="s">
        <v>10960</v>
      </c>
      <c r="D5977" s="30" t="s">
        <v>30</v>
      </c>
      <c r="E5977" s="31">
        <v>1</v>
      </c>
      <c r="F5977" s="32"/>
      <c r="G5977" s="32"/>
      <c r="H5977" s="32"/>
      <c r="I5977" s="33">
        <v>1078.4000000000001</v>
      </c>
      <c r="J5977" s="33">
        <v>1123.6900000000001</v>
      </c>
      <c r="K5977" s="33">
        <v>1109.6700000000001</v>
      </c>
      <c r="L5977" s="21">
        <f t="shared" si="658"/>
        <v>1103.9200000000001</v>
      </c>
      <c r="M5977" s="34">
        <f t="shared" si="659"/>
        <v>23.186049685101583</v>
      </c>
      <c r="N5977" s="34">
        <f t="shared" si="660"/>
        <v>2.1003378582779173</v>
      </c>
      <c r="O5977" s="35">
        <f t="shared" si="661"/>
        <v>1103.9200000000001</v>
      </c>
      <c r="P5977" s="35">
        <f t="shared" si="662"/>
        <v>1103.9200000000001</v>
      </c>
      <c r="Q5977" s="39">
        <f t="shared" si="664"/>
        <v>1103.9200000000001</v>
      </c>
      <c r="R5977" s="37">
        <f t="shared" si="663"/>
        <v>1103.9200000000001</v>
      </c>
      <c r="T5977" s="38"/>
      <c r="U5977" s="38"/>
      <c r="V5977" s="38"/>
    </row>
    <row r="5978" ht="23.25">
      <c r="A5978" s="27">
        <v>5966</v>
      </c>
      <c r="B5978" s="28" t="s">
        <v>10961</v>
      </c>
      <c r="C5978" s="29" t="s">
        <v>10962</v>
      </c>
      <c r="D5978" s="30" t="s">
        <v>30</v>
      </c>
      <c r="E5978" s="31">
        <v>1</v>
      </c>
      <c r="F5978" s="32"/>
      <c r="G5978" s="32"/>
      <c r="H5978" s="32"/>
      <c r="I5978" s="33">
        <v>697.24000000000001</v>
      </c>
      <c r="J5978" s="33">
        <v>700.73000000000002</v>
      </c>
      <c r="K5978" s="33">
        <v>708.39999999999998</v>
      </c>
      <c r="L5978" s="21">
        <f t="shared" si="658"/>
        <v>702.12333333333333</v>
      </c>
      <c r="M5978" s="34">
        <f t="shared" si="659"/>
        <v>5.7089783090613615</v>
      </c>
      <c r="N5978" s="34">
        <f t="shared" si="660"/>
        <v>0.8131019207064325</v>
      </c>
      <c r="O5978" s="35">
        <f t="shared" si="661"/>
        <v>702.12333333333322</v>
      </c>
      <c r="P5978" s="35">
        <f t="shared" si="662"/>
        <v>702.12333333333333</v>
      </c>
      <c r="Q5978" s="39">
        <f t="shared" si="664"/>
        <v>702.12</v>
      </c>
      <c r="R5978" s="37">
        <f t="shared" si="663"/>
        <v>702.12</v>
      </c>
      <c r="T5978" s="38"/>
      <c r="U5978" s="38"/>
      <c r="V5978" s="38"/>
    </row>
    <row r="5979" ht="12.75">
      <c r="A5979" s="27">
        <v>5967</v>
      </c>
      <c r="B5979" s="28" t="s">
        <v>10963</v>
      </c>
      <c r="C5979" s="29" t="s">
        <v>10964</v>
      </c>
      <c r="D5979" s="30" t="s">
        <v>30</v>
      </c>
      <c r="E5979" s="31">
        <v>1</v>
      </c>
      <c r="F5979" s="32"/>
      <c r="G5979" s="32"/>
      <c r="H5979" s="32"/>
      <c r="I5979" s="33">
        <v>263.41000000000003</v>
      </c>
      <c r="J5979" s="33">
        <v>271.83999999999997</v>
      </c>
      <c r="K5979" s="33">
        <v>270.51999999999998</v>
      </c>
      <c r="L5979" s="21">
        <f t="shared" si="658"/>
        <v>268.58999999999997</v>
      </c>
      <c r="M5979" s="34">
        <f t="shared" si="659"/>
        <v>4.5343025924611329</v>
      </c>
      <c r="N5979" s="34">
        <f t="shared" si="660"/>
        <v>1.6881874204032663</v>
      </c>
      <c r="O5979" s="35">
        <f t="shared" si="661"/>
        <v>268.58999999999997</v>
      </c>
      <c r="P5979" s="35">
        <f t="shared" si="662"/>
        <v>268.58999999999997</v>
      </c>
      <c r="Q5979" s="39">
        <f t="shared" si="664"/>
        <v>268.59000000000003</v>
      </c>
      <c r="R5979" s="37">
        <f t="shared" si="663"/>
        <v>268.59000000000003</v>
      </c>
      <c r="T5979" s="38"/>
      <c r="U5979" s="38"/>
      <c r="V5979" s="38"/>
    </row>
    <row r="5980" ht="12.75">
      <c r="A5980" s="27">
        <v>5968</v>
      </c>
      <c r="B5980" s="28" t="s">
        <v>10965</v>
      </c>
      <c r="C5980" s="29" t="s">
        <v>10966</v>
      </c>
      <c r="D5980" s="30" t="s">
        <v>30</v>
      </c>
      <c r="E5980" s="31">
        <v>1</v>
      </c>
      <c r="F5980" s="32"/>
      <c r="G5980" s="32"/>
      <c r="H5980" s="32"/>
      <c r="I5980" s="33">
        <v>666.25</v>
      </c>
      <c r="J5980" s="33">
        <v>692.89999999999998</v>
      </c>
      <c r="K5980" s="33">
        <v>682.24000000000001</v>
      </c>
      <c r="L5980" s="21">
        <f t="shared" si="658"/>
        <v>680.46333333333337</v>
      </c>
      <c r="M5980" s="34">
        <f t="shared" si="659"/>
        <v>13.41353917999769</v>
      </c>
      <c r="N5980" s="34">
        <f t="shared" si="660"/>
        <v>1.9712361449793065</v>
      </c>
      <c r="O5980" s="35">
        <f t="shared" si="661"/>
        <v>680.46333333333337</v>
      </c>
      <c r="P5980" s="35">
        <f t="shared" si="662"/>
        <v>680.46333333333337</v>
      </c>
      <c r="Q5980" s="39">
        <f t="shared" si="664"/>
        <v>680.46000000000004</v>
      </c>
      <c r="R5980" s="37">
        <f t="shared" si="663"/>
        <v>680.46000000000004</v>
      </c>
      <c r="T5980" s="38"/>
      <c r="U5980" s="38"/>
      <c r="V5980" s="38"/>
    </row>
    <row r="5981" ht="12.75">
      <c r="A5981" s="27">
        <v>5969</v>
      </c>
      <c r="B5981" s="28" t="s">
        <v>10967</v>
      </c>
      <c r="C5981" s="29" t="s">
        <v>10968</v>
      </c>
      <c r="D5981" s="30" t="s">
        <v>30</v>
      </c>
      <c r="E5981" s="31">
        <v>1</v>
      </c>
      <c r="F5981" s="32"/>
      <c r="G5981" s="32"/>
      <c r="H5981" s="32"/>
      <c r="I5981" s="33">
        <v>68.170000000000002</v>
      </c>
      <c r="J5981" s="33">
        <v>70.150000000000006</v>
      </c>
      <c r="K5981" s="33">
        <v>69.400000000000006</v>
      </c>
      <c r="L5981" s="21">
        <f t="shared" si="658"/>
        <v>69.239999999999995</v>
      </c>
      <c r="M5981" s="34">
        <f t="shared" si="659"/>
        <v>0.99964993872855523</v>
      </c>
      <c r="N5981" s="34">
        <f t="shared" si="660"/>
        <v>1.4437463008789071</v>
      </c>
      <c r="O5981" s="35">
        <f t="shared" si="661"/>
        <v>69.239999999999995</v>
      </c>
      <c r="P5981" s="35">
        <f t="shared" si="662"/>
        <v>69.239999999999995</v>
      </c>
      <c r="Q5981" s="39">
        <f t="shared" si="664"/>
        <v>69.239999999999995</v>
      </c>
      <c r="R5981" s="37">
        <f t="shared" si="663"/>
        <v>69.239999999999995</v>
      </c>
      <c r="T5981" s="38"/>
      <c r="U5981" s="38"/>
      <c r="V5981" s="38"/>
    </row>
    <row r="5982" ht="12.75">
      <c r="A5982" s="27">
        <v>5970</v>
      </c>
      <c r="B5982" s="28" t="s">
        <v>10969</v>
      </c>
      <c r="C5982" s="29" t="s">
        <v>10970</v>
      </c>
      <c r="D5982" s="30" t="s">
        <v>30</v>
      </c>
      <c r="E5982" s="31">
        <v>1</v>
      </c>
      <c r="F5982" s="32"/>
      <c r="G5982" s="32"/>
      <c r="H5982" s="32"/>
      <c r="I5982" s="33">
        <v>56017.18</v>
      </c>
      <c r="J5982" s="33">
        <v>56465.32</v>
      </c>
      <c r="K5982" s="33">
        <v>58089.82</v>
      </c>
      <c r="L5982" s="21">
        <f t="shared" si="658"/>
        <v>56857.440000000002</v>
      </c>
      <c r="M5982" s="34">
        <f t="shared" si="659"/>
        <v>1090.5401016010369</v>
      </c>
      <c r="N5982" s="34">
        <f t="shared" si="660"/>
        <v>1.9180253307237134</v>
      </c>
      <c r="O5982" s="35">
        <f t="shared" si="661"/>
        <v>56857.440000000002</v>
      </c>
      <c r="P5982" s="35">
        <f t="shared" si="662"/>
        <v>56857.440000000002</v>
      </c>
      <c r="Q5982" s="39">
        <f t="shared" si="664"/>
        <v>56857.440000000002</v>
      </c>
      <c r="R5982" s="37">
        <f t="shared" si="663"/>
        <v>56857.440000000002</v>
      </c>
      <c r="T5982" s="38"/>
      <c r="U5982" s="38"/>
      <c r="V5982" s="38"/>
    </row>
    <row r="5983" ht="12.75">
      <c r="A5983" s="27">
        <v>5971</v>
      </c>
      <c r="B5983" s="28" t="s">
        <v>10969</v>
      </c>
      <c r="C5983" s="29" t="s">
        <v>10971</v>
      </c>
      <c r="D5983" s="30" t="s">
        <v>30</v>
      </c>
      <c r="E5983" s="31">
        <v>1</v>
      </c>
      <c r="F5983" s="32"/>
      <c r="G5983" s="32"/>
      <c r="H5983" s="32"/>
      <c r="I5983" s="33">
        <v>56017.18</v>
      </c>
      <c r="J5983" s="33">
        <v>57137.519999999997</v>
      </c>
      <c r="K5983" s="33">
        <v>56409.300000000003</v>
      </c>
      <c r="L5983" s="21">
        <f t="shared" si="658"/>
        <v>56521.333333333336</v>
      </c>
      <c r="M5983" s="34">
        <f t="shared" si="659"/>
        <v>568.5103602691255</v>
      </c>
      <c r="N5983" s="34">
        <f t="shared" si="660"/>
        <v>1.0058332433814823</v>
      </c>
      <c r="O5983" s="35">
        <f t="shared" si="661"/>
        <v>56521.333333333328</v>
      </c>
      <c r="P5983" s="35">
        <f t="shared" si="662"/>
        <v>56521.333333333336</v>
      </c>
      <c r="Q5983" s="39">
        <f t="shared" si="664"/>
        <v>56521.330000000002</v>
      </c>
      <c r="R5983" s="37">
        <f t="shared" si="663"/>
        <v>56521.330000000002</v>
      </c>
      <c r="T5983" s="38"/>
      <c r="U5983" s="38"/>
      <c r="V5983" s="38"/>
    </row>
    <row r="5984" ht="12.75">
      <c r="A5984" s="27">
        <v>5972</v>
      </c>
      <c r="B5984" s="28" t="s">
        <v>10969</v>
      </c>
      <c r="C5984" s="29" t="s">
        <v>10972</v>
      </c>
      <c r="D5984" s="30" t="s">
        <v>30</v>
      </c>
      <c r="E5984" s="31">
        <v>1</v>
      </c>
      <c r="F5984" s="32"/>
      <c r="G5984" s="32"/>
      <c r="H5984" s="32"/>
      <c r="I5984" s="33">
        <v>56017.18</v>
      </c>
      <c r="J5984" s="33">
        <v>57585.660000000003</v>
      </c>
      <c r="K5984" s="33">
        <v>56801.419999999998</v>
      </c>
      <c r="L5984" s="21">
        <f t="shared" si="658"/>
        <v>56801.420000000006</v>
      </c>
      <c r="M5984" s="34">
        <f t="shared" si="659"/>
        <v>784.2400000000016</v>
      </c>
      <c r="N5984" s="34">
        <f t="shared" si="660"/>
        <v>1.3806697086094002</v>
      </c>
      <c r="O5984" s="35">
        <f t="shared" si="661"/>
        <v>56801.419999999998</v>
      </c>
      <c r="P5984" s="35">
        <f t="shared" si="662"/>
        <v>56801.420000000006</v>
      </c>
      <c r="Q5984" s="39">
        <f t="shared" si="664"/>
        <v>56801.419999999998</v>
      </c>
      <c r="R5984" s="37">
        <f t="shared" si="663"/>
        <v>56801.419999999998</v>
      </c>
      <c r="T5984" s="38"/>
      <c r="U5984" s="38"/>
      <c r="V5984" s="38"/>
    </row>
    <row r="5985" ht="12.75">
      <c r="A5985" s="27">
        <v>5973</v>
      </c>
      <c r="B5985" s="28" t="s">
        <v>10973</v>
      </c>
      <c r="C5985" s="29" t="s">
        <v>10974</v>
      </c>
      <c r="D5985" s="30" t="s">
        <v>30</v>
      </c>
      <c r="E5985" s="31">
        <v>1</v>
      </c>
      <c r="F5985" s="32"/>
      <c r="G5985" s="32"/>
      <c r="H5985" s="32"/>
      <c r="I5985" s="33">
        <v>14397.059999999999</v>
      </c>
      <c r="J5985" s="33">
        <v>14972.940000000001</v>
      </c>
      <c r="K5985" s="33">
        <v>14944.15</v>
      </c>
      <c r="L5985" s="21">
        <f t="shared" si="658"/>
        <v>14771.383333333333</v>
      </c>
      <c r="M5985" s="34">
        <f t="shared" si="659"/>
        <v>324.49296515230276</v>
      </c>
      <c r="N5985" s="34">
        <f t="shared" si="660"/>
        <v>2.1967676136333618</v>
      </c>
      <c r="O5985" s="35">
        <f t="shared" si="661"/>
        <v>14771.383333333333</v>
      </c>
      <c r="P5985" s="35">
        <f t="shared" si="662"/>
        <v>14771.383333333333</v>
      </c>
      <c r="Q5985" s="39">
        <f t="shared" si="664"/>
        <v>14771.380000000001</v>
      </c>
      <c r="R5985" s="37">
        <f t="shared" si="663"/>
        <v>14771.380000000001</v>
      </c>
      <c r="T5985" s="38"/>
      <c r="U5985" s="38"/>
      <c r="V5985" s="38"/>
    </row>
    <row r="5986" ht="12.75">
      <c r="A5986" s="27">
        <v>5974</v>
      </c>
      <c r="B5986" s="28" t="s">
        <v>10973</v>
      </c>
      <c r="C5986" s="29" t="s">
        <v>10975</v>
      </c>
      <c r="D5986" s="30" t="s">
        <v>30</v>
      </c>
      <c r="E5986" s="31">
        <v>1</v>
      </c>
      <c r="F5986" s="32"/>
      <c r="G5986" s="32"/>
      <c r="H5986" s="32"/>
      <c r="I5986" s="33">
        <v>27300.52</v>
      </c>
      <c r="J5986" s="33">
        <v>28064.93</v>
      </c>
      <c r="K5986" s="33">
        <v>28310.639999999999</v>
      </c>
      <c r="L5986" s="21">
        <f t="shared" si="658"/>
        <v>27892.029999999999</v>
      </c>
      <c r="M5986" s="34">
        <f t="shared" si="659"/>
        <v>526.78877275431716</v>
      </c>
      <c r="N5986" s="34">
        <f t="shared" si="660"/>
        <v>1.8886713256593988</v>
      </c>
      <c r="O5986" s="35">
        <f t="shared" si="661"/>
        <v>27892.029999999999</v>
      </c>
      <c r="P5986" s="35">
        <f t="shared" si="662"/>
        <v>27892.029999999999</v>
      </c>
      <c r="Q5986" s="39">
        <f t="shared" si="664"/>
        <v>27892.029999999999</v>
      </c>
      <c r="R5986" s="37">
        <f t="shared" si="663"/>
        <v>27892.029999999999</v>
      </c>
      <c r="T5986" s="38"/>
      <c r="U5986" s="38"/>
      <c r="V5986" s="38"/>
    </row>
    <row r="5987" ht="12.75">
      <c r="A5987" s="27">
        <v>5975</v>
      </c>
      <c r="B5987" s="28" t="s">
        <v>10973</v>
      </c>
      <c r="C5987" s="29" t="s">
        <v>10976</v>
      </c>
      <c r="D5987" s="30" t="s">
        <v>30</v>
      </c>
      <c r="E5987" s="31">
        <v>1</v>
      </c>
      <c r="F5987" s="32"/>
      <c r="G5987" s="32"/>
      <c r="H5987" s="32"/>
      <c r="I5987" s="33">
        <v>13396.16</v>
      </c>
      <c r="J5987" s="33">
        <v>13556.91</v>
      </c>
      <c r="K5987" s="33">
        <v>13623.889999999999</v>
      </c>
      <c r="L5987" s="21">
        <f t="shared" si="658"/>
        <v>13525.653333333334</v>
      </c>
      <c r="M5987" s="34">
        <f t="shared" si="659"/>
        <v>117.0383383055881</v>
      </c>
      <c r="N5987" s="34">
        <f t="shared" si="660"/>
        <v>0.86530635837865699</v>
      </c>
      <c r="O5987" s="35">
        <f t="shared" si="661"/>
        <v>13525.653333333332</v>
      </c>
      <c r="P5987" s="35">
        <f t="shared" si="662"/>
        <v>13525.653333333334</v>
      </c>
      <c r="Q5987" s="39">
        <f t="shared" si="664"/>
        <v>13525.65</v>
      </c>
      <c r="R5987" s="37">
        <f t="shared" si="663"/>
        <v>13525.65</v>
      </c>
      <c r="T5987" s="38"/>
      <c r="U5987" s="38"/>
      <c r="V5987" s="38"/>
    </row>
    <row r="5988" ht="12.75">
      <c r="A5988" s="27">
        <v>5976</v>
      </c>
      <c r="B5988" s="28" t="s">
        <v>10973</v>
      </c>
      <c r="C5988" s="29" t="s">
        <v>10977</v>
      </c>
      <c r="D5988" s="30" t="s">
        <v>30</v>
      </c>
      <c r="E5988" s="31">
        <v>1</v>
      </c>
      <c r="F5988" s="32"/>
      <c r="G5988" s="32"/>
      <c r="H5988" s="32"/>
      <c r="I5988" s="33">
        <v>18521.59</v>
      </c>
      <c r="J5988" s="33">
        <v>18910.540000000001</v>
      </c>
      <c r="K5988" s="33">
        <v>18799.41</v>
      </c>
      <c r="L5988" s="21">
        <f t="shared" si="658"/>
        <v>18743.846666666668</v>
      </c>
      <c r="M5988" s="34">
        <f t="shared" si="659"/>
        <v>200.33968312177555</v>
      </c>
      <c r="N5988" s="34">
        <f t="shared" si="660"/>
        <v>1.0688290759337671</v>
      </c>
      <c r="O5988" s="35">
        <f t="shared" si="661"/>
        <v>18743.846666666668</v>
      </c>
      <c r="P5988" s="35">
        <f t="shared" si="662"/>
        <v>18743.846666666668</v>
      </c>
      <c r="Q5988" s="39">
        <f t="shared" si="664"/>
        <v>18743.850000000002</v>
      </c>
      <c r="R5988" s="37">
        <f t="shared" si="663"/>
        <v>18743.850000000002</v>
      </c>
      <c r="T5988" s="38"/>
      <c r="U5988" s="38"/>
      <c r="V5988" s="38"/>
    </row>
    <row r="5989" ht="12.75">
      <c r="A5989" s="27">
        <v>5977</v>
      </c>
      <c r="B5989" s="28" t="s">
        <v>10973</v>
      </c>
      <c r="C5989" s="29" t="s">
        <v>10978</v>
      </c>
      <c r="D5989" s="30" t="s">
        <v>30</v>
      </c>
      <c r="E5989" s="31">
        <v>1</v>
      </c>
      <c r="F5989" s="32"/>
      <c r="G5989" s="32"/>
      <c r="H5989" s="32"/>
      <c r="I5989" s="33">
        <v>33420.690000000002</v>
      </c>
      <c r="J5989" s="33">
        <v>34222.790000000001</v>
      </c>
      <c r="K5989" s="33">
        <v>34055.68</v>
      </c>
      <c r="L5989" s="21">
        <f t="shared" si="658"/>
        <v>33899.720000000001</v>
      </c>
      <c r="M5989" s="34">
        <f t="shared" si="659"/>
        <v>423.1828726449113</v>
      </c>
      <c r="N5989" s="34">
        <f t="shared" si="660"/>
        <v>1.2483373687007189</v>
      </c>
      <c r="O5989" s="35">
        <f t="shared" si="661"/>
        <v>33899.720000000001</v>
      </c>
      <c r="P5989" s="35">
        <f t="shared" si="662"/>
        <v>33899.720000000001</v>
      </c>
      <c r="Q5989" s="39">
        <f t="shared" si="664"/>
        <v>33899.720000000001</v>
      </c>
      <c r="R5989" s="37">
        <f t="shared" si="663"/>
        <v>33899.720000000001</v>
      </c>
      <c r="T5989" s="38"/>
      <c r="U5989" s="38"/>
      <c r="V5989" s="38"/>
    </row>
    <row r="5990" ht="12.75">
      <c r="A5990" s="27">
        <v>5978</v>
      </c>
      <c r="B5990" s="28" t="s">
        <v>10979</v>
      </c>
      <c r="C5990" s="29" t="s">
        <v>10980</v>
      </c>
      <c r="D5990" s="30" t="s">
        <v>30</v>
      </c>
      <c r="E5990" s="31">
        <v>1</v>
      </c>
      <c r="F5990" s="32"/>
      <c r="G5990" s="32"/>
      <c r="H5990" s="32"/>
      <c r="I5990" s="33">
        <v>20588.490000000002</v>
      </c>
      <c r="J5990" s="33">
        <v>21288.5</v>
      </c>
      <c r="K5990" s="33">
        <v>20897.32</v>
      </c>
      <c r="L5990" s="21">
        <f t="shared" si="658"/>
        <v>20924.77</v>
      </c>
      <c r="M5990" s="34">
        <f t="shared" si="659"/>
        <v>350.81138365224047</v>
      </c>
      <c r="N5990" s="34">
        <f t="shared" si="660"/>
        <v>1.6765363903748547</v>
      </c>
      <c r="O5990" s="35">
        <f t="shared" si="661"/>
        <v>20924.77</v>
      </c>
      <c r="P5990" s="35">
        <f t="shared" si="662"/>
        <v>20924.77</v>
      </c>
      <c r="Q5990" s="39">
        <f t="shared" si="664"/>
        <v>20924.77</v>
      </c>
      <c r="R5990" s="37">
        <f t="shared" si="663"/>
        <v>20924.77</v>
      </c>
      <c r="T5990" s="38"/>
      <c r="U5990" s="38"/>
      <c r="V5990" s="38"/>
    </row>
    <row r="5991" ht="12.75">
      <c r="A5991" s="27">
        <v>5979</v>
      </c>
      <c r="B5991" s="28" t="s">
        <v>10981</v>
      </c>
      <c r="C5991" s="29" t="s">
        <v>10982</v>
      </c>
      <c r="D5991" s="30" t="s">
        <v>30</v>
      </c>
      <c r="E5991" s="31">
        <v>1</v>
      </c>
      <c r="F5991" s="32"/>
      <c r="G5991" s="32"/>
      <c r="H5991" s="32"/>
      <c r="I5991" s="33">
        <v>37102.080000000002</v>
      </c>
      <c r="J5991" s="33">
        <v>37287.589999999997</v>
      </c>
      <c r="K5991" s="33">
        <v>37844.120000000003</v>
      </c>
      <c r="L5991" s="21">
        <f t="shared" si="658"/>
        <v>37411.263333333336</v>
      </c>
      <c r="M5991" s="34">
        <f t="shared" si="659"/>
        <v>386.16985956096363</v>
      </c>
      <c r="N5991" s="34">
        <f t="shared" si="660"/>
        <v>1.0322288667992863</v>
      </c>
      <c r="O5991" s="35">
        <f t="shared" si="661"/>
        <v>37411.263333333336</v>
      </c>
      <c r="P5991" s="35">
        <f t="shared" si="662"/>
        <v>37411.263333333336</v>
      </c>
      <c r="Q5991" s="39">
        <f t="shared" si="664"/>
        <v>37411.260000000002</v>
      </c>
      <c r="R5991" s="37">
        <f t="shared" si="663"/>
        <v>37411.260000000002</v>
      </c>
      <c r="T5991" s="38"/>
      <c r="U5991" s="38"/>
      <c r="V5991" s="38"/>
    </row>
    <row r="5992" ht="23.25">
      <c r="A5992" s="27">
        <v>5980</v>
      </c>
      <c r="B5992" s="28" t="s">
        <v>10983</v>
      </c>
      <c r="C5992" s="29" t="s">
        <v>10984</v>
      </c>
      <c r="D5992" s="30" t="s">
        <v>30</v>
      </c>
      <c r="E5992" s="31">
        <v>1</v>
      </c>
      <c r="F5992" s="32"/>
      <c r="G5992" s="32"/>
      <c r="H5992" s="32"/>
      <c r="I5992" s="33">
        <v>33693.370000000003</v>
      </c>
      <c r="J5992" s="33">
        <v>34771.559999999998</v>
      </c>
      <c r="K5992" s="33">
        <v>34367.239999999998</v>
      </c>
      <c r="L5992" s="21">
        <f t="shared" si="658"/>
        <v>34277.389999999992</v>
      </c>
      <c r="M5992" s="34">
        <f t="shared" si="659"/>
        <v>544.68172899409535</v>
      </c>
      <c r="N5992" s="34">
        <f t="shared" si="660"/>
        <v>1.5890408487755205</v>
      </c>
      <c r="O5992" s="35">
        <f t="shared" si="661"/>
        <v>34277.389999999992</v>
      </c>
      <c r="P5992" s="35">
        <f t="shared" si="662"/>
        <v>34277.389999999992</v>
      </c>
      <c r="Q5992" s="39">
        <f t="shared" si="664"/>
        <v>34277.389999999999</v>
      </c>
      <c r="R5992" s="37">
        <f t="shared" si="663"/>
        <v>34277.389999999999</v>
      </c>
      <c r="T5992" s="38"/>
      <c r="U5992" s="38"/>
      <c r="V5992" s="38"/>
    </row>
    <row r="5993" ht="12.75">
      <c r="A5993" s="27">
        <v>5981</v>
      </c>
      <c r="B5993" s="28" t="s">
        <v>10985</v>
      </c>
      <c r="C5993" s="29" t="s">
        <v>10986</v>
      </c>
      <c r="D5993" s="30" t="s">
        <v>30</v>
      </c>
      <c r="E5993" s="31">
        <v>1</v>
      </c>
      <c r="F5993" s="32"/>
      <c r="G5993" s="32"/>
      <c r="H5993" s="32"/>
      <c r="I5993" s="33">
        <v>15893.799999999999</v>
      </c>
      <c r="J5993" s="33">
        <v>16481.869999999999</v>
      </c>
      <c r="K5993" s="33">
        <v>16259.360000000001</v>
      </c>
      <c r="L5993" s="21">
        <f t="shared" si="658"/>
        <v>16211.676666666666</v>
      </c>
      <c r="M5993" s="34">
        <f t="shared" si="659"/>
        <v>296.92062311892937</v>
      </c>
      <c r="N5993" s="34">
        <f t="shared" si="660"/>
        <v>1.8315232238096453</v>
      </c>
      <c r="O5993" s="35">
        <f t="shared" si="661"/>
        <v>16211.676666666666</v>
      </c>
      <c r="P5993" s="35">
        <f t="shared" si="662"/>
        <v>16211.676666666666</v>
      </c>
      <c r="Q5993" s="39">
        <f t="shared" si="664"/>
        <v>16211.68</v>
      </c>
      <c r="R5993" s="37">
        <f t="shared" si="663"/>
        <v>16211.68</v>
      </c>
      <c r="T5993" s="38"/>
      <c r="U5993" s="38"/>
      <c r="V5993" s="38"/>
    </row>
    <row r="5994" ht="23.25">
      <c r="A5994" s="27">
        <v>5982</v>
      </c>
      <c r="B5994" s="28" t="s">
        <v>10987</v>
      </c>
      <c r="C5994" s="29" t="s">
        <v>10988</v>
      </c>
      <c r="D5994" s="30" t="s">
        <v>30</v>
      </c>
      <c r="E5994" s="31">
        <v>1</v>
      </c>
      <c r="F5994" s="32"/>
      <c r="G5994" s="32"/>
      <c r="H5994" s="32"/>
      <c r="I5994" s="33">
        <v>33693.370000000003</v>
      </c>
      <c r="J5994" s="33">
        <v>34771.559999999998</v>
      </c>
      <c r="K5994" s="33">
        <v>34299.849999999999</v>
      </c>
      <c r="L5994" s="21">
        <f t="shared" si="658"/>
        <v>34254.926666666666</v>
      </c>
      <c r="M5994" s="34">
        <f t="shared" si="659"/>
        <v>540.49699206686671</v>
      </c>
      <c r="N5994" s="34">
        <f t="shared" si="660"/>
        <v>1.5778664404289096</v>
      </c>
      <c r="O5994" s="35">
        <f t="shared" si="661"/>
        <v>34254.926666666666</v>
      </c>
      <c r="P5994" s="35">
        <f t="shared" si="662"/>
        <v>34254.926666666666</v>
      </c>
      <c r="Q5994" s="39">
        <f t="shared" si="664"/>
        <v>34254.93</v>
      </c>
      <c r="R5994" s="37">
        <f t="shared" si="663"/>
        <v>34254.93</v>
      </c>
      <c r="T5994" s="38"/>
      <c r="U5994" s="38"/>
      <c r="V5994" s="38"/>
    </row>
    <row r="5995" ht="12.75">
      <c r="A5995" s="27">
        <v>5983</v>
      </c>
      <c r="B5995" s="28" t="s">
        <v>10989</v>
      </c>
      <c r="C5995" s="29" t="s">
        <v>10990</v>
      </c>
      <c r="D5995" s="30" t="s">
        <v>30</v>
      </c>
      <c r="E5995" s="31">
        <v>1</v>
      </c>
      <c r="F5995" s="32"/>
      <c r="G5995" s="32"/>
      <c r="H5995" s="32"/>
      <c r="I5995" s="33">
        <v>19739.43</v>
      </c>
      <c r="J5995" s="33">
        <v>20390.830000000002</v>
      </c>
      <c r="K5995" s="33">
        <v>20351.349999999999</v>
      </c>
      <c r="L5995" s="21">
        <f t="shared" si="658"/>
        <v>20160.536666666667</v>
      </c>
      <c r="M5995" s="34">
        <f t="shared" si="659"/>
        <v>365.22292662609959</v>
      </c>
      <c r="N5995" s="34">
        <f t="shared" si="660"/>
        <v>1.8115734350958892</v>
      </c>
      <c r="O5995" s="35">
        <f t="shared" si="661"/>
        <v>20160.536666666667</v>
      </c>
      <c r="P5995" s="35">
        <f t="shared" si="662"/>
        <v>20160.536666666667</v>
      </c>
      <c r="Q5995" s="39">
        <f t="shared" si="664"/>
        <v>20160.540000000001</v>
      </c>
      <c r="R5995" s="37">
        <f t="shared" si="663"/>
        <v>20160.540000000001</v>
      </c>
      <c r="T5995" s="38"/>
      <c r="U5995" s="38"/>
      <c r="V5995" s="38"/>
    </row>
    <row r="5996" ht="23.25">
      <c r="A5996" s="27">
        <v>5984</v>
      </c>
      <c r="B5996" s="28" t="s">
        <v>10991</v>
      </c>
      <c r="C5996" s="29" t="s">
        <v>10992</v>
      </c>
      <c r="D5996" s="30" t="s">
        <v>30</v>
      </c>
      <c r="E5996" s="31">
        <v>1</v>
      </c>
      <c r="F5996" s="32"/>
      <c r="G5996" s="32"/>
      <c r="H5996" s="32"/>
      <c r="I5996" s="33">
        <v>27703.360000000001</v>
      </c>
      <c r="J5996" s="33">
        <v>28312.830000000002</v>
      </c>
      <c r="K5996" s="33">
        <v>27952.689999999999</v>
      </c>
      <c r="L5996" s="21">
        <f t="shared" si="658"/>
        <v>27989.626666666667</v>
      </c>
      <c r="M5996" s="34">
        <f t="shared" si="659"/>
        <v>306.40929854254387</v>
      </c>
      <c r="N5996" s="34">
        <f t="shared" si="660"/>
        <v>1.0947244927259141</v>
      </c>
      <c r="O5996" s="35">
        <f t="shared" si="661"/>
        <v>27989.626666666667</v>
      </c>
      <c r="P5996" s="35">
        <f t="shared" si="662"/>
        <v>27989.626666666667</v>
      </c>
      <c r="Q5996" s="39">
        <f t="shared" si="664"/>
        <v>27989.630000000001</v>
      </c>
      <c r="R5996" s="37">
        <f t="shared" si="663"/>
        <v>27989.630000000001</v>
      </c>
      <c r="T5996" s="38"/>
      <c r="U5996" s="38"/>
      <c r="V5996" s="38"/>
    </row>
    <row r="5997" ht="12.75">
      <c r="A5997" s="27">
        <v>5985</v>
      </c>
      <c r="B5997" s="28" t="s">
        <v>10993</v>
      </c>
      <c r="C5997" s="29" t="s">
        <v>10994</v>
      </c>
      <c r="D5997" s="30" t="s">
        <v>30</v>
      </c>
      <c r="E5997" s="31">
        <v>1</v>
      </c>
      <c r="F5997" s="32"/>
      <c r="G5997" s="32"/>
      <c r="H5997" s="32"/>
      <c r="I5997" s="33">
        <v>13396.16</v>
      </c>
      <c r="J5997" s="33">
        <v>13838.23</v>
      </c>
      <c r="K5997" s="33">
        <v>13891.82</v>
      </c>
      <c r="L5997" s="21">
        <f t="shared" si="658"/>
        <v>13708.736666666666</v>
      </c>
      <c r="M5997" s="34">
        <f t="shared" si="659"/>
        <v>272.02224437228159</v>
      </c>
      <c r="N5997" s="34">
        <f t="shared" si="660"/>
        <v>1.9842984148474776</v>
      </c>
      <c r="O5997" s="35">
        <f t="shared" si="661"/>
        <v>13708.736666666666</v>
      </c>
      <c r="P5997" s="35">
        <f t="shared" si="662"/>
        <v>13708.736666666666</v>
      </c>
      <c r="Q5997" s="39">
        <f t="shared" si="664"/>
        <v>13708.74</v>
      </c>
      <c r="R5997" s="37">
        <f t="shared" si="663"/>
        <v>13708.74</v>
      </c>
      <c r="T5997" s="38"/>
      <c r="U5997" s="38"/>
      <c r="V5997" s="38"/>
    </row>
    <row r="5998" ht="23.25">
      <c r="A5998" s="27">
        <v>5986</v>
      </c>
      <c r="B5998" s="28" t="s">
        <v>10995</v>
      </c>
      <c r="C5998" s="29" t="s">
        <v>10996</v>
      </c>
      <c r="D5998" s="30" t="s">
        <v>30</v>
      </c>
      <c r="E5998" s="31">
        <v>1</v>
      </c>
      <c r="F5998" s="32"/>
      <c r="G5998" s="32"/>
      <c r="H5998" s="32"/>
      <c r="I5998" s="33">
        <v>16736.669999999998</v>
      </c>
      <c r="J5998" s="33">
        <v>17171.82</v>
      </c>
      <c r="K5998" s="33">
        <v>16837.09</v>
      </c>
      <c r="L5998" s="21">
        <f t="shared" si="658"/>
        <v>16915.193333333333</v>
      </c>
      <c r="M5998" s="34">
        <f t="shared" si="659"/>
        <v>227.84639262743127</v>
      </c>
      <c r="N5998" s="34">
        <f t="shared" si="660"/>
        <v>1.3469925417786017</v>
      </c>
      <c r="O5998" s="35">
        <f t="shared" si="661"/>
        <v>16915.193333333333</v>
      </c>
      <c r="P5998" s="35">
        <f t="shared" si="662"/>
        <v>16915.193333333333</v>
      </c>
      <c r="Q5998" s="39">
        <f t="shared" si="664"/>
        <v>16915.189999999999</v>
      </c>
      <c r="R5998" s="37">
        <f t="shared" si="663"/>
        <v>16915.189999999999</v>
      </c>
      <c r="T5998" s="38"/>
      <c r="U5998" s="38"/>
      <c r="V5998" s="38"/>
    </row>
    <row r="5999" ht="23.25">
      <c r="A5999" s="27">
        <v>5987</v>
      </c>
      <c r="B5999" s="28" t="s">
        <v>10995</v>
      </c>
      <c r="C5999" s="29" t="s">
        <v>10997</v>
      </c>
      <c r="D5999" s="30" t="s">
        <v>30</v>
      </c>
      <c r="E5999" s="31">
        <v>1</v>
      </c>
      <c r="F5999" s="32"/>
      <c r="G5999" s="32"/>
      <c r="H5999" s="32"/>
      <c r="I5999" s="33">
        <v>16330.76</v>
      </c>
      <c r="J5999" s="33">
        <v>16428.740000000002</v>
      </c>
      <c r="K5999" s="33">
        <v>16526.73</v>
      </c>
      <c r="L5999" s="21">
        <f t="shared" si="658"/>
        <v>16428.743333333332</v>
      </c>
      <c r="M5999" s="34">
        <f t="shared" si="659"/>
        <v>97.985000042523183</v>
      </c>
      <c r="N5999" s="34">
        <f t="shared" si="660"/>
        <v>0.59642419419697867</v>
      </c>
      <c r="O5999" s="35">
        <f t="shared" si="661"/>
        <v>16428.743333333332</v>
      </c>
      <c r="P5999" s="35">
        <f t="shared" si="662"/>
        <v>16428.743333333332</v>
      </c>
      <c r="Q5999" s="39">
        <f t="shared" si="664"/>
        <v>16428.740000000002</v>
      </c>
      <c r="R5999" s="37">
        <f t="shared" si="663"/>
        <v>16428.740000000002</v>
      </c>
      <c r="T5999" s="38"/>
      <c r="U5999" s="38"/>
      <c r="V5999" s="38"/>
    </row>
    <row r="6000" ht="12.75">
      <c r="A6000" s="27">
        <v>5988</v>
      </c>
      <c r="B6000" s="28" t="s">
        <v>10998</v>
      </c>
      <c r="C6000" s="29" t="s">
        <v>10999</v>
      </c>
      <c r="D6000" s="30" t="s">
        <v>30</v>
      </c>
      <c r="E6000" s="31">
        <v>1</v>
      </c>
      <c r="F6000" s="32"/>
      <c r="G6000" s="32"/>
      <c r="H6000" s="32"/>
      <c r="I6000" s="33">
        <v>23275.169999999998</v>
      </c>
      <c r="J6000" s="33">
        <v>24089.799999999999</v>
      </c>
      <c r="K6000" s="33">
        <v>24276</v>
      </c>
      <c r="L6000" s="21">
        <f t="shared" si="658"/>
        <v>23880.323333333334</v>
      </c>
      <c r="M6000" s="34">
        <f t="shared" si="659"/>
        <v>532.28331519345431</v>
      </c>
      <c r="N6000" s="34">
        <f t="shared" si="660"/>
        <v>2.2289619272050096</v>
      </c>
      <c r="O6000" s="35">
        <f t="shared" si="661"/>
        <v>23880.323333333334</v>
      </c>
      <c r="P6000" s="35">
        <f t="shared" si="662"/>
        <v>23880.323333333334</v>
      </c>
      <c r="Q6000" s="39">
        <f t="shared" si="664"/>
        <v>23880.32</v>
      </c>
      <c r="R6000" s="37">
        <f t="shared" si="663"/>
        <v>23880.32</v>
      </c>
      <c r="T6000" s="38"/>
      <c r="U6000" s="38"/>
      <c r="V6000" s="38"/>
    </row>
    <row r="6001" ht="23.25">
      <c r="A6001" s="27">
        <v>5989</v>
      </c>
      <c r="B6001" s="28" t="s">
        <v>11000</v>
      </c>
      <c r="C6001" s="29" t="s">
        <v>11001</v>
      </c>
      <c r="D6001" s="30" t="s">
        <v>30</v>
      </c>
      <c r="E6001" s="31">
        <v>1</v>
      </c>
      <c r="F6001" s="32"/>
      <c r="G6001" s="32"/>
      <c r="H6001" s="32"/>
      <c r="I6001" s="33">
        <v>15760.549999999999</v>
      </c>
      <c r="J6001" s="33">
        <v>16044.24</v>
      </c>
      <c r="K6001" s="33">
        <v>16060</v>
      </c>
      <c r="L6001" s="21">
        <f t="shared" si="658"/>
        <v>15954.93</v>
      </c>
      <c r="M6001" s="34">
        <f t="shared" si="659"/>
        <v>168.52235074315846</v>
      </c>
      <c r="N6001" s="34">
        <f t="shared" si="660"/>
        <v>1.0562399881613924</v>
      </c>
      <c r="O6001" s="35">
        <f t="shared" si="661"/>
        <v>15954.93</v>
      </c>
      <c r="P6001" s="35">
        <f t="shared" si="662"/>
        <v>15954.93</v>
      </c>
      <c r="Q6001" s="39">
        <f t="shared" si="664"/>
        <v>15954.93</v>
      </c>
      <c r="R6001" s="37">
        <f t="shared" si="663"/>
        <v>15954.93</v>
      </c>
      <c r="T6001" s="38"/>
      <c r="U6001" s="38"/>
      <c r="V6001" s="38"/>
    </row>
    <row r="6002" ht="12.75">
      <c r="A6002" s="27">
        <v>5990</v>
      </c>
      <c r="B6002" s="28" t="s">
        <v>11002</v>
      </c>
      <c r="C6002" s="29" t="s">
        <v>11003</v>
      </c>
      <c r="D6002" s="30" t="s">
        <v>30</v>
      </c>
      <c r="E6002" s="31">
        <v>1</v>
      </c>
      <c r="F6002" s="32"/>
      <c r="G6002" s="32"/>
      <c r="H6002" s="32"/>
      <c r="I6002" s="33">
        <v>33027.099999999999</v>
      </c>
      <c r="J6002" s="33">
        <v>33786.720000000001</v>
      </c>
      <c r="K6002" s="33">
        <v>33621.589999999997</v>
      </c>
      <c r="L6002" s="21">
        <f t="shared" si="658"/>
        <v>33478.470000000001</v>
      </c>
      <c r="M6002" s="34">
        <f t="shared" si="659"/>
        <v>399.5223859810618</v>
      </c>
      <c r="N6002" s="34">
        <f t="shared" si="660"/>
        <v>1.1933711008330481</v>
      </c>
      <c r="O6002" s="35">
        <f t="shared" si="661"/>
        <v>33478.470000000001</v>
      </c>
      <c r="P6002" s="35">
        <f t="shared" si="662"/>
        <v>33478.470000000001</v>
      </c>
      <c r="Q6002" s="39">
        <f t="shared" si="664"/>
        <v>33478.470000000001</v>
      </c>
      <c r="R6002" s="37">
        <f t="shared" si="663"/>
        <v>33478.470000000001</v>
      </c>
      <c r="T6002" s="38"/>
      <c r="U6002" s="38"/>
      <c r="V6002" s="38"/>
    </row>
    <row r="6003" ht="23.25">
      <c r="A6003" s="27">
        <v>5991</v>
      </c>
      <c r="B6003" s="28" t="s">
        <v>11004</v>
      </c>
      <c r="C6003" s="29" t="s">
        <v>11005</v>
      </c>
      <c r="D6003" s="30" t="s">
        <v>30</v>
      </c>
      <c r="E6003" s="31">
        <v>1</v>
      </c>
      <c r="F6003" s="32"/>
      <c r="G6003" s="32"/>
      <c r="H6003" s="32"/>
      <c r="I6003" s="33">
        <v>19246.709999999999</v>
      </c>
      <c r="J6003" s="33">
        <v>19881.849999999999</v>
      </c>
      <c r="K6003" s="33">
        <v>19920.34</v>
      </c>
      <c r="L6003" s="21">
        <f t="shared" si="658"/>
        <v>19682.966666666664</v>
      </c>
      <c r="M6003" s="34">
        <f t="shared" si="659"/>
        <v>378.29919301173965</v>
      </c>
      <c r="N6003" s="34">
        <f t="shared" si="660"/>
        <v>1.9219622703136201</v>
      </c>
      <c r="O6003" s="35">
        <f t="shared" si="661"/>
        <v>19682.966666666664</v>
      </c>
      <c r="P6003" s="35">
        <f t="shared" si="662"/>
        <v>19682.966666666664</v>
      </c>
      <c r="Q6003" s="39">
        <f t="shared" si="664"/>
        <v>19682.970000000001</v>
      </c>
      <c r="R6003" s="37">
        <f t="shared" si="663"/>
        <v>19682.970000000001</v>
      </c>
      <c r="T6003" s="38"/>
      <c r="U6003" s="38"/>
      <c r="V6003" s="38"/>
    </row>
    <row r="6004" ht="12.75">
      <c r="A6004" s="27">
        <v>5992</v>
      </c>
      <c r="B6004" s="28" t="s">
        <v>11006</v>
      </c>
      <c r="C6004" s="29" t="s">
        <v>11007</v>
      </c>
      <c r="D6004" s="30" t="s">
        <v>30</v>
      </c>
      <c r="E6004" s="31">
        <v>1</v>
      </c>
      <c r="F6004" s="32"/>
      <c r="G6004" s="32"/>
      <c r="H6004" s="32"/>
      <c r="I6004" s="33">
        <v>9432.7700000000004</v>
      </c>
      <c r="J6004" s="33">
        <v>9706.3199999999997</v>
      </c>
      <c r="K6004" s="33">
        <v>9744.0499999999993</v>
      </c>
      <c r="L6004" s="21">
        <f t="shared" si="658"/>
        <v>9627.7133333333331</v>
      </c>
      <c r="M6004" s="34">
        <f t="shared" si="659"/>
        <v>169.87661885419413</v>
      </c>
      <c r="N6004" s="34">
        <f t="shared" si="660"/>
        <v>1.7644544760804484</v>
      </c>
      <c r="O6004" s="35">
        <f t="shared" si="661"/>
        <v>9627.7133333333331</v>
      </c>
      <c r="P6004" s="35">
        <f t="shared" si="662"/>
        <v>9627.7133333333331</v>
      </c>
      <c r="Q6004" s="39">
        <f t="shared" si="664"/>
        <v>9627.7100000000009</v>
      </c>
      <c r="R6004" s="37">
        <f t="shared" si="663"/>
        <v>9627.7100000000009</v>
      </c>
      <c r="T6004" s="38"/>
      <c r="U6004" s="38"/>
      <c r="V6004" s="38"/>
    </row>
    <row r="6005" ht="12.75">
      <c r="A6005" s="27">
        <v>5993</v>
      </c>
      <c r="B6005" s="28" t="s">
        <v>11008</v>
      </c>
      <c r="C6005" s="29" t="s">
        <v>11009</v>
      </c>
      <c r="D6005" s="30" t="s">
        <v>30</v>
      </c>
      <c r="E6005" s="31">
        <v>1</v>
      </c>
      <c r="F6005" s="32"/>
      <c r="G6005" s="32"/>
      <c r="H6005" s="32"/>
      <c r="I6005" s="33">
        <v>8630.2099999999991</v>
      </c>
      <c r="J6005" s="33">
        <v>8984.0499999999993</v>
      </c>
      <c r="K6005" s="33">
        <v>8707.8799999999992</v>
      </c>
      <c r="L6005" s="21">
        <f t="shared" si="658"/>
        <v>8774.0466666666671</v>
      </c>
      <c r="M6005" s="34">
        <f t="shared" si="659"/>
        <v>185.96829631239126</v>
      </c>
      <c r="N6005" s="34">
        <f t="shared" si="660"/>
        <v>2.1195270936830126</v>
      </c>
      <c r="O6005" s="35">
        <f t="shared" si="661"/>
        <v>8774.0466666666653</v>
      </c>
      <c r="P6005" s="35">
        <f t="shared" si="662"/>
        <v>8774.0466666666671</v>
      </c>
      <c r="Q6005" s="39">
        <f t="shared" si="664"/>
        <v>8774.0500000000011</v>
      </c>
      <c r="R6005" s="37">
        <f t="shared" si="663"/>
        <v>8774.0500000000011</v>
      </c>
      <c r="T6005" s="38"/>
      <c r="U6005" s="38"/>
      <c r="V6005" s="38"/>
    </row>
    <row r="6006" ht="23.25">
      <c r="A6006" s="27">
        <v>5994</v>
      </c>
      <c r="B6006" s="28" t="s">
        <v>11010</v>
      </c>
      <c r="C6006" s="29" t="s">
        <v>11011</v>
      </c>
      <c r="D6006" s="30" t="s">
        <v>30</v>
      </c>
      <c r="E6006" s="31">
        <v>1</v>
      </c>
      <c r="F6006" s="32"/>
      <c r="G6006" s="32"/>
      <c r="H6006" s="32"/>
      <c r="I6006" s="33">
        <v>13306.309999999999</v>
      </c>
      <c r="J6006" s="33">
        <v>13612.360000000001</v>
      </c>
      <c r="K6006" s="33">
        <v>13439.370000000001</v>
      </c>
      <c r="L6006" s="21">
        <f t="shared" si="658"/>
        <v>13452.68</v>
      </c>
      <c r="M6006" s="34">
        <f t="shared" si="659"/>
        <v>153.45852110586807</v>
      </c>
      <c r="N6006" s="34">
        <f t="shared" si="660"/>
        <v>1.1407282497306712</v>
      </c>
      <c r="O6006" s="35">
        <f t="shared" si="661"/>
        <v>13452.68</v>
      </c>
      <c r="P6006" s="35">
        <f t="shared" si="662"/>
        <v>13452.68</v>
      </c>
      <c r="Q6006" s="39">
        <f t="shared" si="664"/>
        <v>13452.68</v>
      </c>
      <c r="R6006" s="37">
        <f t="shared" si="663"/>
        <v>13452.68</v>
      </c>
      <c r="T6006" s="38"/>
      <c r="U6006" s="38"/>
      <c r="V6006" s="38"/>
    </row>
    <row r="6007" ht="23.25">
      <c r="A6007" s="27">
        <v>5995</v>
      </c>
      <c r="B6007" s="28" t="s">
        <v>11012</v>
      </c>
      <c r="C6007" s="29" t="s">
        <v>11013</v>
      </c>
      <c r="D6007" s="30" t="s">
        <v>30</v>
      </c>
      <c r="E6007" s="31">
        <v>1</v>
      </c>
      <c r="F6007" s="32"/>
      <c r="G6007" s="32"/>
      <c r="H6007" s="32"/>
      <c r="I6007" s="33">
        <v>15779.139999999999</v>
      </c>
      <c r="J6007" s="33">
        <v>15858.040000000001</v>
      </c>
      <c r="K6007" s="33">
        <v>15952.709999999999</v>
      </c>
      <c r="L6007" s="21">
        <f t="shared" si="658"/>
        <v>15863.296666666667</v>
      </c>
      <c r="M6007" s="34">
        <f t="shared" si="659"/>
        <v>86.904318841662288</v>
      </c>
      <c r="N6007" s="34">
        <f t="shared" si="660"/>
        <v>0.54783265211368815</v>
      </c>
      <c r="O6007" s="35">
        <f t="shared" si="661"/>
        <v>15863.296666666665</v>
      </c>
      <c r="P6007" s="35">
        <f t="shared" si="662"/>
        <v>15863.296666666667</v>
      </c>
      <c r="Q6007" s="39">
        <f t="shared" si="664"/>
        <v>15863.300000000001</v>
      </c>
      <c r="R6007" s="37">
        <f t="shared" si="663"/>
        <v>15863.300000000001</v>
      </c>
      <c r="T6007" s="38"/>
      <c r="U6007" s="38"/>
      <c r="V6007" s="38"/>
    </row>
    <row r="6008" ht="12.75">
      <c r="A6008" s="27">
        <v>5996</v>
      </c>
      <c r="B6008" s="28" t="s">
        <v>11014</v>
      </c>
      <c r="C6008" s="29" t="s">
        <v>11015</v>
      </c>
      <c r="D6008" s="30" t="s">
        <v>30</v>
      </c>
      <c r="E6008" s="31">
        <v>1</v>
      </c>
      <c r="F6008" s="32"/>
      <c r="G6008" s="32"/>
      <c r="H6008" s="32"/>
      <c r="I6008" s="33">
        <v>4335.2399999999998</v>
      </c>
      <c r="J6008" s="33">
        <v>4356.9200000000001</v>
      </c>
      <c r="K6008" s="33">
        <v>4443.6199999999999</v>
      </c>
      <c r="L6008" s="21">
        <f t="shared" si="658"/>
        <v>4378.5933333333332</v>
      </c>
      <c r="M6008" s="34">
        <f t="shared" si="659"/>
        <v>57.348549531207276</v>
      </c>
      <c r="N6008" s="34">
        <f t="shared" si="660"/>
        <v>1.3097482493892394</v>
      </c>
      <c r="O6008" s="35">
        <f t="shared" si="661"/>
        <v>4378.5933333333323</v>
      </c>
      <c r="P6008" s="35">
        <f t="shared" si="662"/>
        <v>4378.5933333333332</v>
      </c>
      <c r="Q6008" s="39">
        <f t="shared" si="664"/>
        <v>4378.5900000000001</v>
      </c>
      <c r="R6008" s="37">
        <f t="shared" si="663"/>
        <v>4378.5900000000001</v>
      </c>
      <c r="T6008" s="38"/>
      <c r="U6008" s="38"/>
      <c r="V6008" s="38"/>
    </row>
    <row r="6009" ht="12.75">
      <c r="A6009" s="27">
        <v>5997</v>
      </c>
      <c r="B6009" s="28" t="s">
        <v>11016</v>
      </c>
      <c r="C6009" s="29" t="s">
        <v>11017</v>
      </c>
      <c r="D6009" s="30" t="s">
        <v>30</v>
      </c>
      <c r="E6009" s="31">
        <v>1</v>
      </c>
      <c r="F6009" s="32"/>
      <c r="G6009" s="32"/>
      <c r="H6009" s="32"/>
      <c r="I6009" s="33">
        <v>4335.2399999999998</v>
      </c>
      <c r="J6009" s="33">
        <v>4404.6000000000004</v>
      </c>
      <c r="K6009" s="33">
        <v>4400.2700000000004</v>
      </c>
      <c r="L6009" s="21">
        <f t="shared" si="658"/>
        <v>4380.0366666666669</v>
      </c>
      <c r="M6009" s="34">
        <f t="shared" si="659"/>
        <v>38.855414466112194</v>
      </c>
      <c r="N6009" s="34">
        <f t="shared" si="660"/>
        <v>0.88710249304105193</v>
      </c>
      <c r="O6009" s="35">
        <f t="shared" si="661"/>
        <v>4380.0366666666669</v>
      </c>
      <c r="P6009" s="35">
        <f t="shared" si="662"/>
        <v>4380.0366666666669</v>
      </c>
      <c r="Q6009" s="39">
        <f t="shared" si="664"/>
        <v>4380.04</v>
      </c>
      <c r="R6009" s="37">
        <f t="shared" si="663"/>
        <v>4380.04</v>
      </c>
      <c r="T6009" s="38"/>
      <c r="U6009" s="38"/>
      <c r="V6009" s="38"/>
    </row>
    <row r="6010" ht="12.75">
      <c r="A6010" s="27">
        <v>5998</v>
      </c>
      <c r="B6010" s="28" t="s">
        <v>11018</v>
      </c>
      <c r="C6010" s="29" t="s">
        <v>11019</v>
      </c>
      <c r="D6010" s="30" t="s">
        <v>30</v>
      </c>
      <c r="E6010" s="31">
        <v>1</v>
      </c>
      <c r="F6010" s="32"/>
      <c r="G6010" s="32"/>
      <c r="H6010" s="32"/>
      <c r="I6010" s="33">
        <v>294.37</v>
      </c>
      <c r="J6010" s="33">
        <v>301.13999999999999</v>
      </c>
      <c r="K6010" s="33">
        <v>296.43000000000001</v>
      </c>
      <c r="L6010" s="21">
        <f t="shared" si="658"/>
        <v>297.31333333333333</v>
      </c>
      <c r="M6010" s="34">
        <f t="shared" si="659"/>
        <v>3.4703650144233045</v>
      </c>
      <c r="N6010" s="34">
        <f t="shared" si="660"/>
        <v>1.1672416354541688</v>
      </c>
      <c r="O6010" s="35">
        <f t="shared" si="661"/>
        <v>297.31333333333333</v>
      </c>
      <c r="P6010" s="35">
        <f t="shared" si="662"/>
        <v>297.31333333333333</v>
      </c>
      <c r="Q6010" s="39">
        <f t="shared" si="664"/>
        <v>297.31</v>
      </c>
      <c r="R6010" s="37">
        <f t="shared" si="663"/>
        <v>297.31</v>
      </c>
      <c r="T6010" s="38"/>
      <c r="U6010" s="38"/>
      <c r="V6010" s="38"/>
    </row>
    <row r="6011" ht="12.75">
      <c r="A6011" s="27">
        <v>5999</v>
      </c>
      <c r="B6011" s="28" t="s">
        <v>11020</v>
      </c>
      <c r="C6011" s="29" t="s">
        <v>11021</v>
      </c>
      <c r="D6011" s="30" t="s">
        <v>30</v>
      </c>
      <c r="E6011" s="31">
        <v>1</v>
      </c>
      <c r="F6011" s="32"/>
      <c r="G6011" s="32"/>
      <c r="H6011" s="32"/>
      <c r="I6011" s="33">
        <v>399.75</v>
      </c>
      <c r="J6011" s="33">
        <v>412.94</v>
      </c>
      <c r="K6011" s="33">
        <v>403.75</v>
      </c>
      <c r="L6011" s="21">
        <f t="shared" si="658"/>
        <v>405.48000000000002</v>
      </c>
      <c r="M6011" s="34">
        <f t="shared" si="659"/>
        <v>6.7630392576119194</v>
      </c>
      <c r="N6011" s="34">
        <f t="shared" si="660"/>
        <v>1.6679094548712439</v>
      </c>
      <c r="O6011" s="35">
        <f t="shared" si="661"/>
        <v>405.48000000000002</v>
      </c>
      <c r="P6011" s="35">
        <f t="shared" si="662"/>
        <v>405.48000000000002</v>
      </c>
      <c r="Q6011" s="39">
        <f t="shared" si="664"/>
        <v>405.48000000000002</v>
      </c>
      <c r="R6011" s="37">
        <f t="shared" si="663"/>
        <v>405.48000000000002</v>
      </c>
      <c r="T6011" s="38"/>
      <c r="U6011" s="38"/>
      <c r="V6011" s="38"/>
    </row>
    <row r="6012" ht="12.75">
      <c r="A6012" s="27">
        <v>6000</v>
      </c>
      <c r="B6012" s="28" t="s">
        <v>11020</v>
      </c>
      <c r="C6012" s="29" t="s">
        <v>11022</v>
      </c>
      <c r="D6012" s="30" t="s">
        <v>30</v>
      </c>
      <c r="E6012" s="31">
        <v>1</v>
      </c>
      <c r="F6012" s="32"/>
      <c r="G6012" s="32"/>
      <c r="H6012" s="32"/>
      <c r="I6012" s="33">
        <v>1465.75</v>
      </c>
      <c r="J6012" s="33">
        <v>1489.2</v>
      </c>
      <c r="K6012" s="33">
        <v>1492.1300000000001</v>
      </c>
      <c r="L6012" s="21">
        <f t="shared" si="658"/>
        <v>1482.3599999999999</v>
      </c>
      <c r="M6012" s="34">
        <f t="shared" si="659"/>
        <v>14.459090566145624</v>
      </c>
      <c r="N6012" s="34">
        <f t="shared" si="660"/>
        <v>0.975410194969213</v>
      </c>
      <c r="O6012" s="35">
        <f t="shared" si="661"/>
        <v>1482.3599999999999</v>
      </c>
      <c r="P6012" s="35">
        <f t="shared" si="662"/>
        <v>1482.3599999999999</v>
      </c>
      <c r="Q6012" s="39">
        <f t="shared" si="664"/>
        <v>1482.3600000000001</v>
      </c>
      <c r="R6012" s="37">
        <f t="shared" si="663"/>
        <v>1482.3600000000001</v>
      </c>
      <c r="T6012" s="38"/>
      <c r="U6012" s="38"/>
      <c r="V6012" s="38"/>
    </row>
    <row r="6013" ht="12.75">
      <c r="A6013" s="27">
        <v>6001</v>
      </c>
      <c r="B6013" s="28" t="s">
        <v>11023</v>
      </c>
      <c r="C6013" s="29" t="s">
        <v>11024</v>
      </c>
      <c r="D6013" s="30" t="s">
        <v>30</v>
      </c>
      <c r="E6013" s="31">
        <v>1</v>
      </c>
      <c r="F6013" s="32"/>
      <c r="G6013" s="32"/>
      <c r="H6013" s="32"/>
      <c r="I6013" s="33">
        <v>399.75</v>
      </c>
      <c r="J6013" s="33">
        <v>410.13999999999999</v>
      </c>
      <c r="K6013" s="33">
        <v>416.94</v>
      </c>
      <c r="L6013" s="21">
        <f t="shared" si="658"/>
        <v>408.94333333333333</v>
      </c>
      <c r="M6013" s="34">
        <f t="shared" si="659"/>
        <v>8.6572532210472684</v>
      </c>
      <c r="N6013" s="34">
        <f t="shared" si="660"/>
        <v>2.1169811353766868</v>
      </c>
      <c r="O6013" s="35">
        <f t="shared" si="661"/>
        <v>408.94333333333327</v>
      </c>
      <c r="P6013" s="35">
        <f t="shared" si="662"/>
        <v>408.94333333333333</v>
      </c>
      <c r="Q6013" s="39">
        <f t="shared" si="664"/>
        <v>408.94</v>
      </c>
      <c r="R6013" s="37">
        <f t="shared" si="663"/>
        <v>408.94</v>
      </c>
      <c r="T6013" s="38"/>
      <c r="U6013" s="38"/>
      <c r="V6013" s="38"/>
    </row>
    <row r="6014" ht="12.75">
      <c r="A6014" s="27">
        <v>6002</v>
      </c>
      <c r="B6014" s="28" t="s">
        <v>11025</v>
      </c>
      <c r="C6014" s="29" t="s">
        <v>11026</v>
      </c>
      <c r="D6014" s="30" t="s">
        <v>30</v>
      </c>
      <c r="E6014" s="31">
        <v>1</v>
      </c>
      <c r="F6014" s="32"/>
      <c r="G6014" s="32"/>
      <c r="H6014" s="32"/>
      <c r="I6014" s="33">
        <v>210.72999999999999</v>
      </c>
      <c r="J6014" s="33">
        <v>214.09999999999999</v>
      </c>
      <c r="K6014" s="33">
        <v>216.84</v>
      </c>
      <c r="L6014" s="21">
        <f t="shared" si="658"/>
        <v>213.88999999999999</v>
      </c>
      <c r="M6014" s="34">
        <f t="shared" si="659"/>
        <v>3.0604084694694009</v>
      </c>
      <c r="N6014" s="34">
        <f t="shared" si="660"/>
        <v>1.430832890490159</v>
      </c>
      <c r="O6014" s="35">
        <f t="shared" si="661"/>
        <v>213.88999999999999</v>
      </c>
      <c r="P6014" s="35">
        <f t="shared" si="662"/>
        <v>213.88999999999999</v>
      </c>
      <c r="Q6014" s="39">
        <f t="shared" si="664"/>
        <v>213.89000000000001</v>
      </c>
      <c r="R6014" s="37">
        <f t="shared" si="663"/>
        <v>213.89000000000001</v>
      </c>
      <c r="T6014" s="38"/>
      <c r="U6014" s="38"/>
      <c r="V6014" s="38"/>
    </row>
    <row r="6015" ht="12.75">
      <c r="A6015" s="27">
        <v>6003</v>
      </c>
      <c r="B6015" s="28" t="s">
        <v>11025</v>
      </c>
      <c r="C6015" s="29" t="s">
        <v>11027</v>
      </c>
      <c r="D6015" s="30" t="s">
        <v>30</v>
      </c>
      <c r="E6015" s="31">
        <v>1</v>
      </c>
      <c r="F6015" s="32"/>
      <c r="G6015" s="32"/>
      <c r="H6015" s="32"/>
      <c r="I6015" s="33">
        <v>480.30000000000001</v>
      </c>
      <c r="J6015" s="33">
        <v>485.57999999999998</v>
      </c>
      <c r="K6015" s="33">
        <v>485.57999999999998</v>
      </c>
      <c r="L6015" s="21">
        <f t="shared" si="658"/>
        <v>483.81999999999999</v>
      </c>
      <c r="M6015" s="34">
        <f t="shared" si="659"/>
        <v>3.0484094213212081</v>
      </c>
      <c r="N6015" s="34">
        <f t="shared" si="660"/>
        <v>0.63007098121640448</v>
      </c>
      <c r="O6015" s="35">
        <f t="shared" si="661"/>
        <v>483.81999999999999</v>
      </c>
      <c r="P6015" s="35">
        <f t="shared" si="662"/>
        <v>483.81999999999999</v>
      </c>
      <c r="Q6015" s="39">
        <f t="shared" si="664"/>
        <v>483.81999999999999</v>
      </c>
      <c r="R6015" s="37">
        <f t="shared" si="663"/>
        <v>483.81999999999999</v>
      </c>
      <c r="T6015" s="38"/>
      <c r="U6015" s="38"/>
      <c r="V6015" s="38"/>
    </row>
    <row r="6016" ht="12.75">
      <c r="A6016" s="27">
        <v>6004</v>
      </c>
      <c r="B6016" s="28" t="s">
        <v>11025</v>
      </c>
      <c r="C6016" s="29" t="s">
        <v>11028</v>
      </c>
      <c r="D6016" s="30" t="s">
        <v>30</v>
      </c>
      <c r="E6016" s="31">
        <v>1</v>
      </c>
      <c r="F6016" s="32"/>
      <c r="G6016" s="32"/>
      <c r="H6016" s="32"/>
      <c r="I6016" s="33">
        <v>1295.29</v>
      </c>
      <c r="J6016" s="33">
        <v>1335.4400000000001</v>
      </c>
      <c r="K6016" s="33">
        <v>1344.51</v>
      </c>
      <c r="L6016" s="21">
        <f t="shared" si="658"/>
        <v>1325.0799999999999</v>
      </c>
      <c r="M6016" s="34">
        <f t="shared" si="659"/>
        <v>26.194451702603008</v>
      </c>
      <c r="N6016" s="34">
        <f t="shared" si="660"/>
        <v>1.9768203959461321</v>
      </c>
      <c r="O6016" s="35">
        <f t="shared" si="661"/>
        <v>1325.0799999999999</v>
      </c>
      <c r="P6016" s="35">
        <f t="shared" si="662"/>
        <v>1325.0799999999999</v>
      </c>
      <c r="Q6016" s="39">
        <f t="shared" si="664"/>
        <v>1325.0799999999999</v>
      </c>
      <c r="R6016" s="37">
        <f t="shared" si="663"/>
        <v>1325.0799999999999</v>
      </c>
      <c r="T6016" s="38"/>
      <c r="U6016" s="38"/>
      <c r="V6016" s="38"/>
    </row>
    <row r="6017" ht="12.75">
      <c r="A6017" s="27">
        <v>6005</v>
      </c>
      <c r="B6017" s="28" t="s">
        <v>11029</v>
      </c>
      <c r="C6017" s="29" t="s">
        <v>11030</v>
      </c>
      <c r="D6017" s="30" t="s">
        <v>30</v>
      </c>
      <c r="E6017" s="31">
        <v>1</v>
      </c>
      <c r="F6017" s="32"/>
      <c r="G6017" s="32"/>
      <c r="H6017" s="32"/>
      <c r="I6017" s="33">
        <v>204.52000000000001</v>
      </c>
      <c r="J6017" s="33">
        <v>209.43000000000001</v>
      </c>
      <c r="K6017" s="33">
        <v>211.06</v>
      </c>
      <c r="L6017" s="21">
        <f t="shared" si="658"/>
        <v>208.33666666666667</v>
      </c>
      <c r="M6017" s="34">
        <f t="shared" si="659"/>
        <v>3.4043256796806776</v>
      </c>
      <c r="N6017" s="34">
        <f t="shared" si="660"/>
        <v>1.6340501814438222</v>
      </c>
      <c r="O6017" s="35">
        <f t="shared" si="661"/>
        <v>208.33666666666664</v>
      </c>
      <c r="P6017" s="35">
        <f t="shared" si="662"/>
        <v>208.33666666666667</v>
      </c>
      <c r="Q6017" s="39">
        <f t="shared" si="664"/>
        <v>208.34</v>
      </c>
      <c r="R6017" s="37">
        <f t="shared" si="663"/>
        <v>208.34</v>
      </c>
      <c r="T6017" s="38"/>
      <c r="U6017" s="38"/>
      <c r="V6017" s="38"/>
    </row>
    <row r="6018" ht="12.75">
      <c r="A6018" s="27">
        <v>6006</v>
      </c>
      <c r="B6018" s="28" t="s">
        <v>11029</v>
      </c>
      <c r="C6018" s="29" t="s">
        <v>11031</v>
      </c>
      <c r="D6018" s="30" t="s">
        <v>30</v>
      </c>
      <c r="E6018" s="31">
        <v>1</v>
      </c>
      <c r="F6018" s="32"/>
      <c r="G6018" s="32"/>
      <c r="H6018" s="32"/>
      <c r="I6018" s="33">
        <v>272.70999999999998</v>
      </c>
      <c r="J6018" s="33">
        <v>281.70999999999998</v>
      </c>
      <c r="K6018" s="33">
        <v>280.62</v>
      </c>
      <c r="L6018" s="21">
        <f t="shared" si="658"/>
        <v>278.34666666666664</v>
      </c>
      <c r="M6018" s="34">
        <f t="shared" si="659"/>
        <v>4.911825865534464</v>
      </c>
      <c r="N6018" s="34">
        <f t="shared" si="660"/>
        <v>1.7646433220688102</v>
      </c>
      <c r="O6018" s="35">
        <f t="shared" si="661"/>
        <v>278.34666666666664</v>
      </c>
      <c r="P6018" s="35">
        <f t="shared" si="662"/>
        <v>278.34666666666664</v>
      </c>
      <c r="Q6018" s="39">
        <f t="shared" si="664"/>
        <v>278.35000000000002</v>
      </c>
      <c r="R6018" s="37">
        <f t="shared" si="663"/>
        <v>278.35000000000002</v>
      </c>
      <c r="T6018" s="38"/>
      <c r="U6018" s="38"/>
      <c r="V6018" s="38"/>
    </row>
    <row r="6019" ht="12.75">
      <c r="A6019" s="27">
        <v>6007</v>
      </c>
      <c r="B6019" s="28" t="s">
        <v>11029</v>
      </c>
      <c r="C6019" s="29" t="s">
        <v>11032</v>
      </c>
      <c r="D6019" s="30" t="s">
        <v>30</v>
      </c>
      <c r="E6019" s="31">
        <v>1</v>
      </c>
      <c r="F6019" s="32"/>
      <c r="G6019" s="32"/>
      <c r="H6019" s="32"/>
      <c r="I6019" s="33">
        <v>272.70999999999998</v>
      </c>
      <c r="J6019" s="33">
        <v>274.88999999999999</v>
      </c>
      <c r="K6019" s="33">
        <v>283.06999999999999</v>
      </c>
      <c r="L6019" s="21">
        <f t="shared" si="658"/>
        <v>276.88999999999993</v>
      </c>
      <c r="M6019" s="34">
        <f t="shared" si="659"/>
        <v>5.4619044297753936</v>
      </c>
      <c r="N6019" s="34">
        <f t="shared" si="660"/>
        <v>1.9725899923346435</v>
      </c>
      <c r="O6019" s="35">
        <f t="shared" si="661"/>
        <v>276.88999999999993</v>
      </c>
      <c r="P6019" s="35">
        <f t="shared" si="662"/>
        <v>276.88999999999993</v>
      </c>
      <c r="Q6019" s="39">
        <f t="shared" si="664"/>
        <v>276.88999999999999</v>
      </c>
      <c r="R6019" s="37">
        <f t="shared" si="663"/>
        <v>276.88999999999999</v>
      </c>
      <c r="T6019" s="38"/>
      <c r="U6019" s="38"/>
      <c r="V6019" s="38"/>
    </row>
    <row r="6020" ht="12.75">
      <c r="A6020" s="27">
        <v>6008</v>
      </c>
      <c r="B6020" s="28" t="s">
        <v>11029</v>
      </c>
      <c r="C6020" s="29" t="s">
        <v>11033</v>
      </c>
      <c r="D6020" s="30" t="s">
        <v>30</v>
      </c>
      <c r="E6020" s="31">
        <v>1</v>
      </c>
      <c r="F6020" s="32"/>
      <c r="G6020" s="32"/>
      <c r="H6020" s="32"/>
      <c r="I6020" s="33">
        <v>433.83999999999997</v>
      </c>
      <c r="J6020" s="33">
        <v>442.94999999999999</v>
      </c>
      <c r="K6020" s="33">
        <v>435.57999999999998</v>
      </c>
      <c r="L6020" s="21">
        <f t="shared" si="658"/>
        <v>437.45666666666665</v>
      </c>
      <c r="M6020" s="34">
        <f t="shared" si="659"/>
        <v>4.8362623309052815</v>
      </c>
      <c r="N6020" s="34">
        <f t="shared" si="660"/>
        <v>1.1055408911142319</v>
      </c>
      <c r="O6020" s="35">
        <f t="shared" si="661"/>
        <v>437.45666666666659</v>
      </c>
      <c r="P6020" s="35">
        <f t="shared" si="662"/>
        <v>437.45666666666665</v>
      </c>
      <c r="Q6020" s="39">
        <f t="shared" si="664"/>
        <v>437.46000000000004</v>
      </c>
      <c r="R6020" s="37">
        <f t="shared" si="663"/>
        <v>437.46000000000004</v>
      </c>
      <c r="T6020" s="38"/>
      <c r="U6020" s="38"/>
      <c r="V6020" s="38"/>
    </row>
    <row r="6021" ht="12.75">
      <c r="A6021" s="27">
        <v>6009</v>
      </c>
      <c r="B6021" s="28" t="s">
        <v>11034</v>
      </c>
      <c r="C6021" s="29" t="s">
        <v>11035</v>
      </c>
      <c r="D6021" s="30" t="s">
        <v>30</v>
      </c>
      <c r="E6021" s="31">
        <v>1</v>
      </c>
      <c r="F6021" s="32"/>
      <c r="G6021" s="32"/>
      <c r="H6021" s="32"/>
      <c r="I6021" s="33">
        <v>39088.400000000001</v>
      </c>
      <c r="J6021" s="33">
        <v>39909.260000000002</v>
      </c>
      <c r="K6021" s="33">
        <v>39479.279999999999</v>
      </c>
      <c r="L6021" s="21">
        <f t="shared" si="658"/>
        <v>39492.313333333332</v>
      </c>
      <c r="M6021" s="34">
        <f t="shared" si="659"/>
        <v>410.58517476077196</v>
      </c>
      <c r="N6021" s="34">
        <f t="shared" si="660"/>
        <v>1.0396584552929169</v>
      </c>
      <c r="O6021" s="35">
        <f t="shared" si="661"/>
        <v>39492.313333333332</v>
      </c>
      <c r="P6021" s="35">
        <f t="shared" si="662"/>
        <v>39492.313333333332</v>
      </c>
      <c r="Q6021" s="39">
        <f t="shared" si="664"/>
        <v>39492.309999999998</v>
      </c>
      <c r="R6021" s="37">
        <f t="shared" si="663"/>
        <v>39492.309999999998</v>
      </c>
      <c r="T6021" s="38"/>
      <c r="U6021" s="38"/>
      <c r="V6021" s="38"/>
    </row>
    <row r="6022" ht="12.75">
      <c r="A6022" s="27">
        <v>6010</v>
      </c>
      <c r="B6022" s="28" t="s">
        <v>11034</v>
      </c>
      <c r="C6022" s="29" t="s">
        <v>11036</v>
      </c>
      <c r="D6022" s="30" t="s">
        <v>30</v>
      </c>
      <c r="E6022" s="31">
        <v>1</v>
      </c>
      <c r="F6022" s="32"/>
      <c r="G6022" s="32"/>
      <c r="H6022" s="32"/>
      <c r="I6022" s="33">
        <v>11493.48</v>
      </c>
      <c r="J6022" s="33">
        <v>11573.93</v>
      </c>
      <c r="K6022" s="33">
        <v>11930.23</v>
      </c>
      <c r="L6022" s="21">
        <f t="shared" si="658"/>
        <v>11665.879999999999</v>
      </c>
      <c r="M6022" s="34">
        <f t="shared" si="659"/>
        <v>232.44083655846691</v>
      </c>
      <c r="N6022" s="34">
        <f t="shared" si="660"/>
        <v>1.9924843780192059</v>
      </c>
      <c r="O6022" s="35">
        <f t="shared" si="661"/>
        <v>11665.879999999999</v>
      </c>
      <c r="P6022" s="35">
        <f t="shared" si="662"/>
        <v>11665.879999999999</v>
      </c>
      <c r="Q6022" s="39">
        <f t="shared" si="664"/>
        <v>11665.880000000001</v>
      </c>
      <c r="R6022" s="37">
        <f t="shared" si="663"/>
        <v>11665.880000000001</v>
      </c>
      <c r="T6022" s="38"/>
      <c r="U6022" s="38"/>
      <c r="V6022" s="38"/>
    </row>
    <row r="6023" ht="12.75">
      <c r="A6023" s="27">
        <v>6011</v>
      </c>
      <c r="B6023" s="28" t="s">
        <v>11034</v>
      </c>
      <c r="C6023" s="29" t="s">
        <v>11037</v>
      </c>
      <c r="D6023" s="30" t="s">
        <v>30</v>
      </c>
      <c r="E6023" s="31">
        <v>1</v>
      </c>
      <c r="F6023" s="32"/>
      <c r="G6023" s="32"/>
      <c r="H6023" s="32"/>
      <c r="I6023" s="33">
        <v>11304.459999999999</v>
      </c>
      <c r="J6023" s="33">
        <v>11394.9</v>
      </c>
      <c r="K6023" s="33">
        <v>11372.290000000001</v>
      </c>
      <c r="L6023" s="21">
        <f t="shared" si="658"/>
        <v>11357.216666666667</v>
      </c>
      <c r="M6023" s="34">
        <f t="shared" si="659"/>
        <v>47.066468247929741</v>
      </c>
      <c r="N6023" s="34">
        <f t="shared" si="660"/>
        <v>0.41441903971128258</v>
      </c>
      <c r="O6023" s="35">
        <f t="shared" si="661"/>
        <v>11357.216666666667</v>
      </c>
      <c r="P6023" s="35">
        <f t="shared" si="662"/>
        <v>11357.216666666667</v>
      </c>
      <c r="Q6023" s="39">
        <f t="shared" si="664"/>
        <v>11357.219999999999</v>
      </c>
      <c r="R6023" s="37">
        <f t="shared" si="663"/>
        <v>11357.219999999999</v>
      </c>
      <c r="T6023" s="38"/>
      <c r="U6023" s="38"/>
      <c r="V6023" s="38"/>
    </row>
    <row r="6024" ht="12.75">
      <c r="A6024" s="27">
        <v>6012</v>
      </c>
      <c r="B6024" s="28" t="s">
        <v>11034</v>
      </c>
      <c r="C6024" s="29" t="s">
        <v>11038</v>
      </c>
      <c r="D6024" s="30" t="s">
        <v>30</v>
      </c>
      <c r="E6024" s="31">
        <v>1</v>
      </c>
      <c r="F6024" s="32"/>
      <c r="G6024" s="32"/>
      <c r="H6024" s="32"/>
      <c r="I6024" s="33">
        <v>14998.23</v>
      </c>
      <c r="J6024" s="33">
        <v>15598.16</v>
      </c>
      <c r="K6024" s="33">
        <v>15088.219999999999</v>
      </c>
      <c r="L6024" s="21">
        <f t="shared" si="658"/>
        <v>15228.203333333333</v>
      </c>
      <c r="M6024" s="34">
        <f t="shared" si="659"/>
        <v>323.53593530446267</v>
      </c>
      <c r="N6024" s="34">
        <f t="shared" si="660"/>
        <v>2.1245837622634585</v>
      </c>
      <c r="O6024" s="35">
        <f t="shared" si="661"/>
        <v>15228.203333333333</v>
      </c>
      <c r="P6024" s="35">
        <f t="shared" si="662"/>
        <v>15228.203333333333</v>
      </c>
      <c r="Q6024" s="39">
        <f t="shared" si="664"/>
        <v>15228.200000000001</v>
      </c>
      <c r="R6024" s="37">
        <f t="shared" si="663"/>
        <v>15228.200000000001</v>
      </c>
      <c r="T6024" s="38"/>
      <c r="U6024" s="38"/>
      <c r="V6024" s="38"/>
    </row>
    <row r="6025" ht="12.75">
      <c r="A6025" s="27">
        <v>6013</v>
      </c>
      <c r="B6025" s="28" t="s">
        <v>11034</v>
      </c>
      <c r="C6025" s="29" t="s">
        <v>11039</v>
      </c>
      <c r="D6025" s="30" t="s">
        <v>30</v>
      </c>
      <c r="E6025" s="31">
        <v>1</v>
      </c>
      <c r="F6025" s="32"/>
      <c r="G6025" s="32"/>
      <c r="H6025" s="32"/>
      <c r="I6025" s="33">
        <v>12571.879999999999</v>
      </c>
      <c r="J6025" s="33">
        <v>13112.469999999999</v>
      </c>
      <c r="K6025" s="33">
        <v>12735.309999999999</v>
      </c>
      <c r="L6025" s="21">
        <f t="shared" si="658"/>
        <v>12806.553333333331</v>
      </c>
      <c r="M6025" s="34">
        <f t="shared" si="659"/>
        <v>277.24735604390054</v>
      </c>
      <c r="N6025" s="34">
        <f t="shared" si="660"/>
        <v>2.1648865922595402</v>
      </c>
      <c r="O6025" s="35">
        <f t="shared" si="661"/>
        <v>12806.553333333331</v>
      </c>
      <c r="P6025" s="35">
        <f t="shared" si="662"/>
        <v>12806.553333333331</v>
      </c>
      <c r="Q6025" s="39">
        <f t="shared" si="664"/>
        <v>12806.550000000001</v>
      </c>
      <c r="R6025" s="37">
        <f t="shared" si="663"/>
        <v>12806.550000000001</v>
      </c>
      <c r="T6025" s="38"/>
      <c r="U6025" s="38"/>
      <c r="V6025" s="38"/>
    </row>
    <row r="6026" ht="12.75">
      <c r="A6026" s="27">
        <v>6014</v>
      </c>
      <c r="B6026" s="28" t="s">
        <v>11034</v>
      </c>
      <c r="C6026" s="29" t="s">
        <v>11040</v>
      </c>
      <c r="D6026" s="30" t="s">
        <v>30</v>
      </c>
      <c r="E6026" s="31">
        <v>1</v>
      </c>
      <c r="F6026" s="32"/>
      <c r="G6026" s="32"/>
      <c r="H6026" s="32"/>
      <c r="I6026" s="33">
        <v>29169.110000000001</v>
      </c>
      <c r="J6026" s="33">
        <v>29460.799999999999</v>
      </c>
      <c r="K6026" s="33">
        <v>29869.169999999998</v>
      </c>
      <c r="L6026" s="21">
        <f t="shared" si="658"/>
        <v>29499.693333333333</v>
      </c>
      <c r="M6026" s="34">
        <f t="shared" si="659"/>
        <v>351.6468675153136</v>
      </c>
      <c r="N6026" s="34">
        <f t="shared" si="660"/>
        <v>1.1920356714961791</v>
      </c>
      <c r="O6026" s="35">
        <f t="shared" si="661"/>
        <v>29499.693333333333</v>
      </c>
      <c r="P6026" s="35">
        <f t="shared" si="662"/>
        <v>29499.693333333333</v>
      </c>
      <c r="Q6026" s="39">
        <f t="shared" si="664"/>
        <v>29499.690000000002</v>
      </c>
      <c r="R6026" s="37">
        <f t="shared" si="663"/>
        <v>29499.690000000002</v>
      </c>
      <c r="T6026" s="38"/>
      <c r="U6026" s="38"/>
      <c r="V6026" s="38"/>
    </row>
    <row r="6027" ht="23.25">
      <c r="A6027" s="27">
        <v>6015</v>
      </c>
      <c r="B6027" s="28" t="s">
        <v>11041</v>
      </c>
      <c r="C6027" s="29" t="s">
        <v>11042</v>
      </c>
      <c r="D6027" s="30" t="s">
        <v>30</v>
      </c>
      <c r="E6027" s="31">
        <v>1</v>
      </c>
      <c r="F6027" s="32"/>
      <c r="G6027" s="32"/>
      <c r="H6027" s="32"/>
      <c r="I6027" s="33">
        <v>29912.82</v>
      </c>
      <c r="J6027" s="33">
        <v>30301.689999999999</v>
      </c>
      <c r="K6027" s="33">
        <v>30211.950000000001</v>
      </c>
      <c r="L6027" s="21">
        <f t="shared" ref="L6027:L6090" si="665">AVERAGE(I6027:K6027)</f>
        <v>30142.153333333332</v>
      </c>
      <c r="M6027" s="34">
        <f t="shared" ref="M6027:M6090" si="666">SQRT(((SUM((POWER(K6027-L6027,2)),(POWER(J6027-L6027,2)),(POWER(I6027-L6027,2)))/(COLUMNS(I6027:K6027)-1))))</f>
        <v>203.6139735709051</v>
      </c>
      <c r="N6027" s="34">
        <f t="shared" ref="N6027:N6090" si="667">M6027/L6027*100</f>
        <v>0.67551236741183429</v>
      </c>
      <c r="O6027" s="35">
        <f t="shared" ref="O6027:O6090" si="668">((E6027/3)*(SUM(I6027:K6027)))</f>
        <v>30142.153333333328</v>
      </c>
      <c r="P6027" s="35">
        <f t="shared" ref="P6027:P6090" si="669">AVERAGE(I6027:K6027)</f>
        <v>30142.153333333332</v>
      </c>
      <c r="Q6027" s="39">
        <f t="shared" si="664"/>
        <v>30142.150000000001</v>
      </c>
      <c r="R6027" s="37">
        <f t="shared" ref="R6027:R6090" si="670">Q6027*E6027</f>
        <v>30142.150000000001</v>
      </c>
      <c r="T6027" s="38"/>
      <c r="U6027" s="38"/>
      <c r="V6027" s="38"/>
    </row>
    <row r="6028" ht="23.25">
      <c r="A6028" s="27">
        <v>6016</v>
      </c>
      <c r="B6028" s="28" t="s">
        <v>11043</v>
      </c>
      <c r="C6028" s="29" t="s">
        <v>11044</v>
      </c>
      <c r="D6028" s="30" t="s">
        <v>30</v>
      </c>
      <c r="E6028" s="31">
        <v>1</v>
      </c>
      <c r="F6028" s="32"/>
      <c r="G6028" s="32"/>
      <c r="H6028" s="32"/>
      <c r="I6028" s="33">
        <v>29912.82</v>
      </c>
      <c r="J6028" s="33">
        <v>31109.330000000002</v>
      </c>
      <c r="K6028" s="33">
        <v>30451.25</v>
      </c>
      <c r="L6028" s="21">
        <f t="shared" si="665"/>
        <v>30491.133333333331</v>
      </c>
      <c r="M6028" s="34">
        <f t="shared" si="666"/>
        <v>599.25124550002772</v>
      </c>
      <c r="N6028" s="34">
        <f t="shared" si="667"/>
        <v>1.9653295236648942</v>
      </c>
      <c r="O6028" s="35">
        <f t="shared" si="668"/>
        <v>30491.133333333331</v>
      </c>
      <c r="P6028" s="35">
        <f t="shared" si="669"/>
        <v>30491.133333333331</v>
      </c>
      <c r="Q6028" s="39">
        <f t="shared" ref="Q6028:Q6091" si="671">ROUND(P6028,2)</f>
        <v>30491.130000000001</v>
      </c>
      <c r="R6028" s="37">
        <f t="shared" si="670"/>
        <v>30491.130000000001</v>
      </c>
      <c r="T6028" s="38"/>
      <c r="U6028" s="38"/>
      <c r="V6028" s="38"/>
    </row>
    <row r="6029" ht="23.25">
      <c r="A6029" s="27">
        <v>6017</v>
      </c>
      <c r="B6029" s="28" t="s">
        <v>11045</v>
      </c>
      <c r="C6029" s="29" t="s">
        <v>11046</v>
      </c>
      <c r="D6029" s="30" t="s">
        <v>30</v>
      </c>
      <c r="E6029" s="31">
        <v>1</v>
      </c>
      <c r="F6029" s="32"/>
      <c r="G6029" s="32"/>
      <c r="H6029" s="32"/>
      <c r="I6029" s="33">
        <v>30312.57</v>
      </c>
      <c r="J6029" s="33">
        <v>31585.700000000001</v>
      </c>
      <c r="K6029" s="33">
        <v>31221.950000000001</v>
      </c>
      <c r="L6029" s="21">
        <f t="shared" si="665"/>
        <v>31040.073333333334</v>
      </c>
      <c r="M6029" s="34">
        <f t="shared" si="666"/>
        <v>655.76241172648349</v>
      </c>
      <c r="N6029" s="34">
        <f t="shared" si="667"/>
        <v>2.1126316445337547</v>
      </c>
      <c r="O6029" s="35">
        <f t="shared" si="668"/>
        <v>31040.073333333334</v>
      </c>
      <c r="P6029" s="35">
        <f t="shared" si="669"/>
        <v>31040.073333333334</v>
      </c>
      <c r="Q6029" s="39">
        <f t="shared" si="671"/>
        <v>31040.07</v>
      </c>
      <c r="R6029" s="37">
        <f t="shared" si="670"/>
        <v>31040.07</v>
      </c>
      <c r="T6029" s="38"/>
      <c r="U6029" s="38"/>
      <c r="V6029" s="38"/>
    </row>
    <row r="6030" ht="12.75">
      <c r="A6030" s="27">
        <v>6018</v>
      </c>
      <c r="B6030" s="28" t="s">
        <v>11047</v>
      </c>
      <c r="C6030" s="29" t="s">
        <v>11048</v>
      </c>
      <c r="D6030" s="30" t="s">
        <v>30</v>
      </c>
      <c r="E6030" s="31">
        <v>1</v>
      </c>
      <c r="F6030" s="32"/>
      <c r="G6030" s="32"/>
      <c r="H6030" s="32"/>
      <c r="I6030" s="33">
        <v>10703.290000000001</v>
      </c>
      <c r="J6030" s="33">
        <v>10885.25</v>
      </c>
      <c r="K6030" s="33">
        <v>11035.09</v>
      </c>
      <c r="L6030" s="21">
        <f t="shared" si="665"/>
        <v>10874.543333333333</v>
      </c>
      <c r="M6030" s="34">
        <f t="shared" si="666"/>
        <v>166.15891349347831</v>
      </c>
      <c r="N6030" s="34">
        <f t="shared" si="667"/>
        <v>1.5279622178170698</v>
      </c>
      <c r="O6030" s="35">
        <f t="shared" si="668"/>
        <v>10874.543333333333</v>
      </c>
      <c r="P6030" s="35">
        <f t="shared" si="669"/>
        <v>10874.543333333333</v>
      </c>
      <c r="Q6030" s="39">
        <f t="shared" si="671"/>
        <v>10874.540000000001</v>
      </c>
      <c r="R6030" s="37">
        <f t="shared" si="670"/>
        <v>10874.540000000001</v>
      </c>
      <c r="T6030" s="38"/>
      <c r="U6030" s="38"/>
      <c r="V6030" s="38"/>
    </row>
    <row r="6031" ht="23.25">
      <c r="A6031" s="27">
        <v>6019</v>
      </c>
      <c r="B6031" s="28" t="s">
        <v>11049</v>
      </c>
      <c r="C6031" s="29" t="s">
        <v>11050</v>
      </c>
      <c r="D6031" s="30" t="s">
        <v>30</v>
      </c>
      <c r="E6031" s="31">
        <v>1</v>
      </c>
      <c r="F6031" s="32"/>
      <c r="G6031" s="32"/>
      <c r="H6031" s="32"/>
      <c r="I6031" s="33">
        <v>13166.84</v>
      </c>
      <c r="J6031" s="33">
        <v>13509.18</v>
      </c>
      <c r="K6031" s="33">
        <v>13548.68</v>
      </c>
      <c r="L6031" s="21">
        <f t="shared" si="665"/>
        <v>13408.233333333332</v>
      </c>
      <c r="M6031" s="34">
        <f t="shared" si="666"/>
        <v>209.98361491633906</v>
      </c>
      <c r="N6031" s="34">
        <f t="shared" si="667"/>
        <v>1.5660796593859427</v>
      </c>
      <c r="O6031" s="35">
        <f t="shared" si="668"/>
        <v>13408.233333333332</v>
      </c>
      <c r="P6031" s="35">
        <f t="shared" si="669"/>
        <v>13408.233333333332</v>
      </c>
      <c r="Q6031" s="39">
        <f t="shared" si="671"/>
        <v>13408.23</v>
      </c>
      <c r="R6031" s="37">
        <f t="shared" si="670"/>
        <v>13408.23</v>
      </c>
      <c r="T6031" s="38"/>
      <c r="U6031" s="38"/>
      <c r="V6031" s="38"/>
    </row>
    <row r="6032" ht="12.75">
      <c r="A6032" s="27">
        <v>6020</v>
      </c>
      <c r="B6032" s="28" t="s">
        <v>11051</v>
      </c>
      <c r="C6032" s="29" t="s">
        <v>11052</v>
      </c>
      <c r="D6032" s="30" t="s">
        <v>30</v>
      </c>
      <c r="E6032" s="31">
        <v>1</v>
      </c>
      <c r="F6032" s="32"/>
      <c r="G6032" s="32"/>
      <c r="H6032" s="32"/>
      <c r="I6032" s="33">
        <v>148.75</v>
      </c>
      <c r="J6032" s="33">
        <v>153.36000000000001</v>
      </c>
      <c r="K6032" s="33">
        <v>154.69999999999999</v>
      </c>
      <c r="L6032" s="21">
        <f t="shared" si="665"/>
        <v>152.27000000000001</v>
      </c>
      <c r="M6032" s="34">
        <f t="shared" si="666"/>
        <v>3.1211696525501442</v>
      </c>
      <c r="N6032" s="34">
        <f t="shared" si="667"/>
        <v>2.0497600660341129</v>
      </c>
      <c r="O6032" s="35">
        <f t="shared" si="668"/>
        <v>152.26999999999998</v>
      </c>
      <c r="P6032" s="35">
        <f t="shared" si="669"/>
        <v>152.27000000000001</v>
      </c>
      <c r="Q6032" s="39">
        <f t="shared" si="671"/>
        <v>152.27000000000001</v>
      </c>
      <c r="R6032" s="37">
        <f t="shared" si="670"/>
        <v>152.27000000000001</v>
      </c>
      <c r="T6032" s="38"/>
      <c r="U6032" s="38"/>
      <c r="V6032" s="38"/>
    </row>
    <row r="6033" ht="12.75">
      <c r="A6033" s="27">
        <v>6021</v>
      </c>
      <c r="B6033" s="28" t="s">
        <v>11053</v>
      </c>
      <c r="C6033" s="29" t="s">
        <v>11054</v>
      </c>
      <c r="D6033" s="30" t="s">
        <v>30</v>
      </c>
      <c r="E6033" s="31">
        <v>1</v>
      </c>
      <c r="F6033" s="32"/>
      <c r="G6033" s="32"/>
      <c r="H6033" s="32"/>
      <c r="I6033" s="33">
        <v>1301.51</v>
      </c>
      <c r="J6033" s="33">
        <v>1332.75</v>
      </c>
      <c r="K6033" s="33">
        <v>1357.47</v>
      </c>
      <c r="L6033" s="21">
        <f t="shared" si="665"/>
        <v>1330.5766666666668</v>
      </c>
      <c r="M6033" s="34">
        <f t="shared" si="666"/>
        <v>28.043233289571557</v>
      </c>
      <c r="N6033" s="34">
        <f t="shared" si="667"/>
        <v>2.1075999596344106</v>
      </c>
      <c r="O6033" s="35">
        <f t="shared" si="668"/>
        <v>1330.5766666666668</v>
      </c>
      <c r="P6033" s="35">
        <f t="shared" si="669"/>
        <v>1330.5766666666668</v>
      </c>
      <c r="Q6033" s="39">
        <f t="shared" si="671"/>
        <v>1330.5799999999999</v>
      </c>
      <c r="R6033" s="37">
        <f t="shared" si="670"/>
        <v>1330.5799999999999</v>
      </c>
      <c r="T6033" s="38"/>
      <c r="U6033" s="38"/>
      <c r="V6033" s="38"/>
    </row>
    <row r="6034" ht="12.75">
      <c r="A6034" s="27">
        <v>6022</v>
      </c>
      <c r="B6034" s="28" t="s">
        <v>11055</v>
      </c>
      <c r="C6034" s="29" t="s">
        <v>11056</v>
      </c>
      <c r="D6034" s="30" t="s">
        <v>30</v>
      </c>
      <c r="E6034" s="31">
        <v>1</v>
      </c>
      <c r="F6034" s="32"/>
      <c r="G6034" s="32"/>
      <c r="H6034" s="32"/>
      <c r="I6034" s="33">
        <v>325.38999999999999</v>
      </c>
      <c r="J6034" s="33">
        <v>336.13</v>
      </c>
      <c r="K6034" s="33">
        <v>339.06</v>
      </c>
      <c r="L6034" s="21">
        <f t="shared" si="665"/>
        <v>333.52666666666664</v>
      </c>
      <c r="M6034" s="34">
        <f t="shared" si="666"/>
        <v>7.1972378961191383</v>
      </c>
      <c r="N6034" s="34">
        <f t="shared" si="667"/>
        <v>2.1579197753660297</v>
      </c>
      <c r="O6034" s="35">
        <f t="shared" si="668"/>
        <v>333.52666666666664</v>
      </c>
      <c r="P6034" s="35">
        <f t="shared" si="669"/>
        <v>333.52666666666664</v>
      </c>
      <c r="Q6034" s="39">
        <f t="shared" si="671"/>
        <v>333.53000000000003</v>
      </c>
      <c r="R6034" s="37">
        <f t="shared" si="670"/>
        <v>333.53000000000003</v>
      </c>
      <c r="T6034" s="38"/>
      <c r="U6034" s="38"/>
      <c r="V6034" s="38"/>
    </row>
    <row r="6035" ht="23.25">
      <c r="A6035" s="27">
        <v>6023</v>
      </c>
      <c r="B6035" s="28" t="s">
        <v>11057</v>
      </c>
      <c r="C6035" s="29" t="s">
        <v>11058</v>
      </c>
      <c r="D6035" s="30" t="s">
        <v>30</v>
      </c>
      <c r="E6035" s="31">
        <v>1</v>
      </c>
      <c r="F6035" s="32"/>
      <c r="G6035" s="32"/>
      <c r="H6035" s="32"/>
      <c r="I6035" s="33">
        <v>319.18000000000001</v>
      </c>
      <c r="J6035" s="33">
        <v>320.77999999999997</v>
      </c>
      <c r="K6035" s="33">
        <v>330.35000000000002</v>
      </c>
      <c r="L6035" s="21">
        <f t="shared" si="665"/>
        <v>323.43666666666667</v>
      </c>
      <c r="M6035" s="34">
        <f t="shared" si="666"/>
        <v>6.0403338759818181</v>
      </c>
      <c r="N6035" s="34">
        <f t="shared" si="667"/>
        <v>1.8675476526002468</v>
      </c>
      <c r="O6035" s="35">
        <f t="shared" si="668"/>
        <v>323.43666666666667</v>
      </c>
      <c r="P6035" s="35">
        <f t="shared" si="669"/>
        <v>323.43666666666667</v>
      </c>
      <c r="Q6035" s="39">
        <f t="shared" si="671"/>
        <v>323.44</v>
      </c>
      <c r="R6035" s="37">
        <f t="shared" si="670"/>
        <v>323.44</v>
      </c>
      <c r="T6035" s="38"/>
      <c r="U6035" s="38"/>
      <c r="V6035" s="38"/>
    </row>
    <row r="6036" ht="12.75">
      <c r="A6036" s="27">
        <v>6024</v>
      </c>
      <c r="B6036" s="28" t="s">
        <v>11059</v>
      </c>
      <c r="C6036" s="29" t="s">
        <v>11060</v>
      </c>
      <c r="D6036" s="30" t="s">
        <v>30</v>
      </c>
      <c r="E6036" s="31">
        <v>1</v>
      </c>
      <c r="F6036" s="32"/>
      <c r="G6036" s="32"/>
      <c r="H6036" s="32"/>
      <c r="I6036" s="33">
        <v>71.269999999999996</v>
      </c>
      <c r="J6036" s="33">
        <v>72.129999999999995</v>
      </c>
      <c r="K6036" s="33">
        <v>71.840000000000003</v>
      </c>
      <c r="L6036" s="21">
        <f t="shared" si="665"/>
        <v>71.746666666666655</v>
      </c>
      <c r="M6036" s="34">
        <f t="shared" si="666"/>
        <v>0.43753095128611624</v>
      </c>
      <c r="N6036" s="34">
        <f t="shared" si="667"/>
        <v>0.60982756637165436</v>
      </c>
      <c r="O6036" s="35">
        <f t="shared" si="668"/>
        <v>71.746666666666655</v>
      </c>
      <c r="P6036" s="35">
        <f t="shared" si="669"/>
        <v>71.746666666666655</v>
      </c>
      <c r="Q6036" s="39">
        <f t="shared" si="671"/>
        <v>71.75</v>
      </c>
      <c r="R6036" s="37">
        <f t="shared" si="670"/>
        <v>71.75</v>
      </c>
      <c r="T6036" s="38"/>
      <c r="U6036" s="38"/>
      <c r="V6036" s="38"/>
    </row>
    <row r="6037" ht="12.75">
      <c r="A6037" s="27">
        <v>6025</v>
      </c>
      <c r="B6037" s="28" t="s">
        <v>11061</v>
      </c>
      <c r="C6037" s="29" t="s">
        <v>11062</v>
      </c>
      <c r="D6037" s="30" t="s">
        <v>30</v>
      </c>
      <c r="E6037" s="31">
        <v>1</v>
      </c>
      <c r="F6037" s="32"/>
      <c r="G6037" s="32"/>
      <c r="H6037" s="32"/>
      <c r="I6037" s="33">
        <v>6275.1000000000004</v>
      </c>
      <c r="J6037" s="33">
        <v>6507.2799999999997</v>
      </c>
      <c r="K6037" s="33">
        <v>6463.3500000000004</v>
      </c>
      <c r="L6037" s="21">
        <f t="shared" si="665"/>
        <v>6415.2433333333347</v>
      </c>
      <c r="M6037" s="34">
        <f t="shared" si="666"/>
        <v>123.33927449654176</v>
      </c>
      <c r="N6037" s="34">
        <f t="shared" si="667"/>
        <v>1.922596978600579</v>
      </c>
      <c r="O6037" s="35">
        <f t="shared" si="668"/>
        <v>6415.2433333333338</v>
      </c>
      <c r="P6037" s="35">
        <f t="shared" si="669"/>
        <v>6415.2433333333347</v>
      </c>
      <c r="Q6037" s="39">
        <f t="shared" si="671"/>
        <v>6415.2399999999998</v>
      </c>
      <c r="R6037" s="37">
        <f t="shared" si="670"/>
        <v>6415.2399999999998</v>
      </c>
      <c r="T6037" s="38"/>
      <c r="U6037" s="38"/>
      <c r="V6037" s="38"/>
    </row>
    <row r="6038" ht="12.75">
      <c r="A6038" s="27">
        <v>6026</v>
      </c>
      <c r="B6038" s="28" t="s">
        <v>11061</v>
      </c>
      <c r="C6038" s="29" t="s">
        <v>11063</v>
      </c>
      <c r="D6038" s="30" t="s">
        <v>30</v>
      </c>
      <c r="E6038" s="31">
        <v>1</v>
      </c>
      <c r="F6038" s="32"/>
      <c r="G6038" s="32"/>
      <c r="H6038" s="32"/>
      <c r="I6038" s="33">
        <v>10089.74</v>
      </c>
      <c r="J6038" s="33">
        <v>10200.73</v>
      </c>
      <c r="K6038" s="33">
        <v>10362.16</v>
      </c>
      <c r="L6038" s="21">
        <f t="shared" si="665"/>
        <v>10217.543333333333</v>
      </c>
      <c r="M6038" s="34">
        <f t="shared" si="666"/>
        <v>136.98605853638298</v>
      </c>
      <c r="N6038" s="34">
        <f t="shared" si="667"/>
        <v>1.3406946666865094</v>
      </c>
      <c r="O6038" s="35">
        <f t="shared" si="668"/>
        <v>10217.543333333333</v>
      </c>
      <c r="P6038" s="35">
        <f t="shared" si="669"/>
        <v>10217.543333333333</v>
      </c>
      <c r="Q6038" s="39">
        <f t="shared" si="671"/>
        <v>10217.540000000001</v>
      </c>
      <c r="R6038" s="37">
        <f t="shared" si="670"/>
        <v>10217.540000000001</v>
      </c>
      <c r="T6038" s="38"/>
      <c r="U6038" s="38"/>
      <c r="V6038" s="38"/>
    </row>
    <row r="6039" ht="12.75">
      <c r="A6039" s="27">
        <v>6027</v>
      </c>
      <c r="B6039" s="28" t="s">
        <v>11061</v>
      </c>
      <c r="C6039" s="29" t="s">
        <v>11064</v>
      </c>
      <c r="D6039" s="30" t="s">
        <v>30</v>
      </c>
      <c r="E6039" s="31">
        <v>1</v>
      </c>
      <c r="F6039" s="32"/>
      <c r="G6039" s="32"/>
      <c r="H6039" s="32"/>
      <c r="I6039" s="33">
        <v>10920.209999999999</v>
      </c>
      <c r="J6039" s="33">
        <v>11051.25</v>
      </c>
      <c r="K6039" s="33">
        <v>11062.17</v>
      </c>
      <c r="L6039" s="21">
        <f t="shared" si="665"/>
        <v>11011.209999999999</v>
      </c>
      <c r="M6039" s="34">
        <f t="shared" si="666"/>
        <v>78.997225267727487</v>
      </c>
      <c r="N6039" s="34">
        <f t="shared" si="667"/>
        <v>0.71742547156695302</v>
      </c>
      <c r="O6039" s="35">
        <f t="shared" si="668"/>
        <v>11011.209999999999</v>
      </c>
      <c r="P6039" s="35">
        <f t="shared" si="669"/>
        <v>11011.209999999999</v>
      </c>
      <c r="Q6039" s="39">
        <f t="shared" si="671"/>
        <v>11011.210000000001</v>
      </c>
      <c r="R6039" s="37">
        <f t="shared" si="670"/>
        <v>11011.210000000001</v>
      </c>
      <c r="T6039" s="38"/>
      <c r="U6039" s="38"/>
      <c r="V6039" s="38"/>
    </row>
    <row r="6040" ht="12.75">
      <c r="A6040" s="27">
        <v>6028</v>
      </c>
      <c r="B6040" s="28" t="s">
        <v>11065</v>
      </c>
      <c r="C6040" s="29" t="s">
        <v>11066</v>
      </c>
      <c r="D6040" s="30" t="s">
        <v>30</v>
      </c>
      <c r="E6040" s="31">
        <v>1</v>
      </c>
      <c r="F6040" s="32"/>
      <c r="G6040" s="32"/>
      <c r="H6040" s="32"/>
      <c r="I6040" s="33">
        <v>8707.6599999999999</v>
      </c>
      <c r="J6040" s="33">
        <v>9055.9699999999993</v>
      </c>
      <c r="K6040" s="33">
        <v>9082.0900000000001</v>
      </c>
      <c r="L6040" s="21">
        <f t="shared" si="665"/>
        <v>8948.5733333333319</v>
      </c>
      <c r="M6040" s="34">
        <f t="shared" si="666"/>
        <v>209.04542385169142</v>
      </c>
      <c r="N6040" s="34">
        <f t="shared" si="667"/>
        <v>2.3360754397910517</v>
      </c>
      <c r="O6040" s="35">
        <f t="shared" si="668"/>
        <v>8948.5733333333319</v>
      </c>
      <c r="P6040" s="35">
        <f t="shared" si="669"/>
        <v>8948.5733333333319</v>
      </c>
      <c r="Q6040" s="39">
        <f t="shared" si="671"/>
        <v>8948.5699999999997</v>
      </c>
      <c r="R6040" s="37">
        <f t="shared" si="670"/>
        <v>8948.5699999999997</v>
      </c>
      <c r="T6040" s="38"/>
      <c r="U6040" s="38"/>
      <c r="V6040" s="38"/>
    </row>
    <row r="6041" ht="23.25">
      <c r="A6041" s="27">
        <v>6029</v>
      </c>
      <c r="B6041" s="28" t="s">
        <v>11067</v>
      </c>
      <c r="C6041" s="29" t="s">
        <v>11068</v>
      </c>
      <c r="D6041" s="30" t="s">
        <v>30</v>
      </c>
      <c r="E6041" s="31">
        <v>1</v>
      </c>
      <c r="F6041" s="32"/>
      <c r="G6041" s="32"/>
      <c r="H6041" s="32"/>
      <c r="I6041" s="33">
        <v>6420.7299999999996</v>
      </c>
      <c r="J6041" s="33">
        <v>6549.1400000000003</v>
      </c>
      <c r="K6041" s="33">
        <v>6491.3599999999997</v>
      </c>
      <c r="L6041" s="21">
        <f t="shared" si="665"/>
        <v>6487.0766666666668</v>
      </c>
      <c r="M6041" s="34">
        <f t="shared" si="666"/>
        <v>64.312069110963776</v>
      </c>
      <c r="N6041" s="34">
        <f t="shared" si="667"/>
        <v>0.99138752963143295</v>
      </c>
      <c r="O6041" s="35">
        <f t="shared" si="668"/>
        <v>6487.0766666666659</v>
      </c>
      <c r="P6041" s="35">
        <f t="shared" si="669"/>
        <v>6487.0766666666668</v>
      </c>
      <c r="Q6041" s="39">
        <f t="shared" si="671"/>
        <v>6487.0799999999999</v>
      </c>
      <c r="R6041" s="37">
        <f t="shared" si="670"/>
        <v>6487.0799999999999</v>
      </c>
      <c r="T6041" s="38"/>
      <c r="U6041" s="38"/>
      <c r="V6041" s="38"/>
    </row>
    <row r="6042" ht="12.75">
      <c r="A6042" s="27">
        <v>6030</v>
      </c>
      <c r="B6042" s="28" t="s">
        <v>11069</v>
      </c>
      <c r="C6042" s="29" t="s">
        <v>11070</v>
      </c>
      <c r="D6042" s="30" t="s">
        <v>30</v>
      </c>
      <c r="E6042" s="31">
        <v>1</v>
      </c>
      <c r="F6042" s="32"/>
      <c r="G6042" s="32"/>
      <c r="H6042" s="32"/>
      <c r="I6042" s="33">
        <v>77.480000000000004</v>
      </c>
      <c r="J6042" s="33">
        <v>78.640000000000001</v>
      </c>
      <c r="K6042" s="33">
        <v>79.260000000000005</v>
      </c>
      <c r="L6042" s="21">
        <f t="shared" si="665"/>
        <v>78.459999999999994</v>
      </c>
      <c r="M6042" s="34">
        <f t="shared" si="666"/>
        <v>0.90354855984612148</v>
      </c>
      <c r="N6042" s="34">
        <f t="shared" si="667"/>
        <v>1.1516040783152199</v>
      </c>
      <c r="O6042" s="35">
        <f t="shared" si="668"/>
        <v>78.459999999999994</v>
      </c>
      <c r="P6042" s="35">
        <f t="shared" si="669"/>
        <v>78.459999999999994</v>
      </c>
      <c r="Q6042" s="39">
        <f t="shared" si="671"/>
        <v>78.460000000000008</v>
      </c>
      <c r="R6042" s="37">
        <f t="shared" si="670"/>
        <v>78.460000000000008</v>
      </c>
      <c r="T6042" s="38"/>
      <c r="U6042" s="38"/>
      <c r="V6042" s="38"/>
    </row>
    <row r="6043" ht="12.75">
      <c r="A6043" s="27">
        <v>6031</v>
      </c>
      <c r="B6043" s="28" t="s">
        <v>11071</v>
      </c>
      <c r="C6043" s="29" t="s">
        <v>11072</v>
      </c>
      <c r="D6043" s="30" t="s">
        <v>30</v>
      </c>
      <c r="E6043" s="31">
        <v>1</v>
      </c>
      <c r="F6043" s="32"/>
      <c r="G6043" s="32"/>
      <c r="H6043" s="32"/>
      <c r="I6043" s="33">
        <v>498.88999999999999</v>
      </c>
      <c r="J6043" s="33">
        <v>502.38</v>
      </c>
      <c r="K6043" s="33">
        <v>505.87</v>
      </c>
      <c r="L6043" s="21">
        <f t="shared" si="665"/>
        <v>502.37999999999994</v>
      </c>
      <c r="M6043" s="34">
        <f t="shared" si="666"/>
        <v>3.4900000000000091</v>
      </c>
      <c r="N6043" s="34">
        <f t="shared" si="667"/>
        <v>0.69469326008201149</v>
      </c>
      <c r="O6043" s="35">
        <f t="shared" si="668"/>
        <v>502.37999999999994</v>
      </c>
      <c r="P6043" s="35">
        <f t="shared" si="669"/>
        <v>502.37999999999994</v>
      </c>
      <c r="Q6043" s="39">
        <f t="shared" si="671"/>
        <v>502.38</v>
      </c>
      <c r="R6043" s="37">
        <f t="shared" si="670"/>
        <v>502.38</v>
      </c>
      <c r="T6043" s="38"/>
      <c r="U6043" s="38"/>
      <c r="V6043" s="38"/>
    </row>
    <row r="6044" ht="12.75">
      <c r="A6044" s="27">
        <v>6032</v>
      </c>
      <c r="B6044" s="28" t="s">
        <v>11073</v>
      </c>
      <c r="C6044" s="29" t="s">
        <v>11074</v>
      </c>
      <c r="D6044" s="30" t="s">
        <v>30</v>
      </c>
      <c r="E6044" s="31">
        <v>1</v>
      </c>
      <c r="F6044" s="32"/>
      <c r="G6044" s="32"/>
      <c r="H6044" s="32"/>
      <c r="I6044" s="33">
        <v>1685.74</v>
      </c>
      <c r="J6044" s="33">
        <v>1726.2</v>
      </c>
      <c r="K6044" s="33">
        <v>1729.5699999999999</v>
      </c>
      <c r="L6044" s="21">
        <f t="shared" si="665"/>
        <v>1713.8366666666668</v>
      </c>
      <c r="M6044" s="34">
        <f t="shared" si="666"/>
        <v>24.390699730293363</v>
      </c>
      <c r="N6044" s="34">
        <f t="shared" si="667"/>
        <v>1.4231636074009404</v>
      </c>
      <c r="O6044" s="35">
        <f t="shared" si="668"/>
        <v>1713.8366666666666</v>
      </c>
      <c r="P6044" s="35">
        <f t="shared" si="669"/>
        <v>1713.8366666666668</v>
      </c>
      <c r="Q6044" s="39">
        <f t="shared" si="671"/>
        <v>1713.8400000000001</v>
      </c>
      <c r="R6044" s="37">
        <f t="shared" si="670"/>
        <v>1713.8400000000001</v>
      </c>
      <c r="T6044" s="38"/>
      <c r="U6044" s="38"/>
      <c r="V6044" s="38"/>
    </row>
    <row r="6045" ht="12.75">
      <c r="A6045" s="27">
        <v>6033</v>
      </c>
      <c r="B6045" s="28" t="s">
        <v>11075</v>
      </c>
      <c r="C6045" s="29" t="s">
        <v>11076</v>
      </c>
      <c r="D6045" s="30" t="s">
        <v>30</v>
      </c>
      <c r="E6045" s="31">
        <v>1</v>
      </c>
      <c r="F6045" s="32"/>
      <c r="G6045" s="32"/>
      <c r="H6045" s="32"/>
      <c r="I6045" s="33">
        <v>6597.3699999999999</v>
      </c>
      <c r="J6045" s="33">
        <v>6854.6700000000001</v>
      </c>
      <c r="K6045" s="33">
        <v>6788.6899999999996</v>
      </c>
      <c r="L6045" s="21">
        <f t="shared" si="665"/>
        <v>6746.9099999999999</v>
      </c>
      <c r="M6045" s="34">
        <f t="shared" si="666"/>
        <v>133.64130648867516</v>
      </c>
      <c r="N6045" s="34">
        <f t="shared" si="667"/>
        <v>1.9807779633739766</v>
      </c>
      <c r="O6045" s="35">
        <f t="shared" si="668"/>
        <v>6746.9099999999999</v>
      </c>
      <c r="P6045" s="35">
        <f t="shared" si="669"/>
        <v>6746.9099999999999</v>
      </c>
      <c r="Q6045" s="39">
        <f t="shared" si="671"/>
        <v>6746.9099999999999</v>
      </c>
      <c r="R6045" s="37">
        <f t="shared" si="670"/>
        <v>6746.9099999999999</v>
      </c>
      <c r="T6045" s="38"/>
      <c r="U6045" s="38"/>
      <c r="V6045" s="38"/>
    </row>
    <row r="6046" ht="12.75">
      <c r="A6046" s="27">
        <v>6034</v>
      </c>
      <c r="B6046" s="28" t="s">
        <v>11077</v>
      </c>
      <c r="C6046" s="29" t="s">
        <v>11078</v>
      </c>
      <c r="D6046" s="30" t="s">
        <v>30</v>
      </c>
      <c r="E6046" s="31">
        <v>1</v>
      </c>
      <c r="F6046" s="32"/>
      <c r="G6046" s="32"/>
      <c r="H6046" s="32"/>
      <c r="I6046" s="33">
        <v>347.06999999999999</v>
      </c>
      <c r="J6046" s="33">
        <v>351.93000000000001</v>
      </c>
      <c r="K6046" s="33">
        <v>358.51999999999998</v>
      </c>
      <c r="L6046" s="21">
        <f t="shared" si="665"/>
        <v>352.50666666666666</v>
      </c>
      <c r="M6046" s="34">
        <f t="shared" si="666"/>
        <v>5.7467411054730189</v>
      </c>
      <c r="N6046" s="34">
        <f t="shared" si="667"/>
        <v>1.6302503325156079</v>
      </c>
      <c r="O6046" s="35">
        <f t="shared" si="668"/>
        <v>352.50666666666666</v>
      </c>
      <c r="P6046" s="35">
        <f t="shared" si="669"/>
        <v>352.50666666666666</v>
      </c>
      <c r="Q6046" s="39">
        <f t="shared" si="671"/>
        <v>352.50999999999999</v>
      </c>
      <c r="R6046" s="37">
        <f t="shared" si="670"/>
        <v>352.50999999999999</v>
      </c>
      <c r="T6046" s="38"/>
      <c r="U6046" s="38"/>
      <c r="V6046" s="38"/>
    </row>
    <row r="6047" ht="12.75">
      <c r="A6047" s="27">
        <v>6035</v>
      </c>
      <c r="B6047" s="28" t="s">
        <v>11077</v>
      </c>
      <c r="C6047" s="29" t="s">
        <v>11079</v>
      </c>
      <c r="D6047" s="30" t="s">
        <v>30</v>
      </c>
      <c r="E6047" s="31">
        <v>1</v>
      </c>
      <c r="F6047" s="32"/>
      <c r="G6047" s="32"/>
      <c r="H6047" s="32"/>
      <c r="I6047" s="33">
        <v>247.91</v>
      </c>
      <c r="J6047" s="33">
        <v>253.61000000000001</v>
      </c>
      <c r="K6047" s="33">
        <v>253.12</v>
      </c>
      <c r="L6047" s="21">
        <f t="shared" si="665"/>
        <v>251.54666666666665</v>
      </c>
      <c r="M6047" s="34">
        <f t="shared" si="666"/>
        <v>3.1589607995879563</v>
      </c>
      <c r="N6047" s="34">
        <f t="shared" si="667"/>
        <v>1.2558150109673314</v>
      </c>
      <c r="O6047" s="35">
        <f t="shared" si="668"/>
        <v>251.54666666666665</v>
      </c>
      <c r="P6047" s="35">
        <f t="shared" si="669"/>
        <v>251.54666666666665</v>
      </c>
      <c r="Q6047" s="39">
        <f t="shared" si="671"/>
        <v>251.55000000000001</v>
      </c>
      <c r="R6047" s="37">
        <f t="shared" si="670"/>
        <v>251.55000000000001</v>
      </c>
      <c r="T6047" s="38"/>
      <c r="U6047" s="38"/>
      <c r="V6047" s="38"/>
    </row>
    <row r="6048" ht="12.75">
      <c r="A6048" s="27">
        <v>6036</v>
      </c>
      <c r="B6048" s="28" t="s">
        <v>11077</v>
      </c>
      <c r="C6048" s="29" t="s">
        <v>11080</v>
      </c>
      <c r="D6048" s="30" t="s">
        <v>30</v>
      </c>
      <c r="E6048" s="31">
        <v>1</v>
      </c>
      <c r="F6048" s="32"/>
      <c r="G6048" s="32"/>
      <c r="H6048" s="32"/>
      <c r="I6048" s="33">
        <v>220.00999999999999</v>
      </c>
      <c r="J6048" s="33">
        <v>224.41</v>
      </c>
      <c r="K6048" s="33">
        <v>226.38999999999999</v>
      </c>
      <c r="L6048" s="21">
        <f t="shared" si="665"/>
        <v>223.60333333333332</v>
      </c>
      <c r="M6048" s="34">
        <f t="shared" si="666"/>
        <v>3.265598464804472</v>
      </c>
      <c r="N6048" s="34">
        <f t="shared" si="667"/>
        <v>1.4604426580422798</v>
      </c>
      <c r="O6048" s="35">
        <f t="shared" si="668"/>
        <v>223.6033333333333</v>
      </c>
      <c r="P6048" s="35">
        <f t="shared" si="669"/>
        <v>223.60333333333332</v>
      </c>
      <c r="Q6048" s="39">
        <f t="shared" si="671"/>
        <v>223.59999999999999</v>
      </c>
      <c r="R6048" s="37">
        <f t="shared" si="670"/>
        <v>223.59999999999999</v>
      </c>
      <c r="T6048" s="38"/>
      <c r="U6048" s="38"/>
      <c r="V6048" s="38"/>
    </row>
    <row r="6049" ht="12.75">
      <c r="A6049" s="27">
        <v>6037</v>
      </c>
      <c r="B6049" s="28" t="s">
        <v>11077</v>
      </c>
      <c r="C6049" s="29" t="s">
        <v>11081</v>
      </c>
      <c r="D6049" s="30" t="s">
        <v>30</v>
      </c>
      <c r="E6049" s="31">
        <v>1</v>
      </c>
      <c r="F6049" s="32"/>
      <c r="G6049" s="32"/>
      <c r="H6049" s="32"/>
      <c r="I6049" s="33">
        <v>220.00999999999999</v>
      </c>
      <c r="J6049" s="33">
        <v>228.37</v>
      </c>
      <c r="K6049" s="33">
        <v>225.50999999999999</v>
      </c>
      <c r="L6049" s="21">
        <f t="shared" si="665"/>
        <v>224.63</v>
      </c>
      <c r="M6049" s="34">
        <f t="shared" si="666"/>
        <v>4.2489057414821589</v>
      </c>
      <c r="N6049" s="34">
        <f t="shared" si="667"/>
        <v>1.8915130398798732</v>
      </c>
      <c r="O6049" s="35">
        <f t="shared" si="668"/>
        <v>224.63</v>
      </c>
      <c r="P6049" s="35">
        <f t="shared" si="669"/>
        <v>224.63</v>
      </c>
      <c r="Q6049" s="39">
        <f t="shared" si="671"/>
        <v>224.63</v>
      </c>
      <c r="R6049" s="37">
        <f t="shared" si="670"/>
        <v>224.63</v>
      </c>
      <c r="T6049" s="38"/>
      <c r="U6049" s="38"/>
      <c r="V6049" s="38"/>
    </row>
    <row r="6050" ht="23.25">
      <c r="A6050" s="27">
        <v>6038</v>
      </c>
      <c r="B6050" s="28" t="s">
        <v>11082</v>
      </c>
      <c r="C6050" s="29" t="s">
        <v>11083</v>
      </c>
      <c r="D6050" s="30" t="s">
        <v>30</v>
      </c>
      <c r="E6050" s="31">
        <v>1</v>
      </c>
      <c r="F6050" s="32"/>
      <c r="G6050" s="32"/>
      <c r="H6050" s="32"/>
      <c r="I6050" s="33">
        <v>371.85000000000002</v>
      </c>
      <c r="J6050" s="33">
        <v>376.68000000000001</v>
      </c>
      <c r="K6050" s="33">
        <v>387.83999999999997</v>
      </c>
      <c r="L6050" s="21">
        <f t="shared" si="665"/>
        <v>378.78999999999996</v>
      </c>
      <c r="M6050" s="34">
        <f t="shared" si="666"/>
        <v>8.2011645514524094</v>
      </c>
      <c r="N6050" s="34">
        <f t="shared" si="667"/>
        <v>2.1650953170496607</v>
      </c>
      <c r="O6050" s="35">
        <f t="shared" si="668"/>
        <v>378.78999999999996</v>
      </c>
      <c r="P6050" s="35">
        <f t="shared" si="669"/>
        <v>378.78999999999996</v>
      </c>
      <c r="Q6050" s="39">
        <f t="shared" si="671"/>
        <v>378.79000000000002</v>
      </c>
      <c r="R6050" s="37">
        <f t="shared" si="670"/>
        <v>378.79000000000002</v>
      </c>
      <c r="T6050" s="38"/>
      <c r="U6050" s="38"/>
      <c r="V6050" s="38"/>
    </row>
    <row r="6051" ht="12.75">
      <c r="A6051" s="27">
        <v>6039</v>
      </c>
      <c r="B6051" s="28" t="s">
        <v>11084</v>
      </c>
      <c r="C6051" s="29" t="s">
        <v>11085</v>
      </c>
      <c r="D6051" s="30" t="s">
        <v>30</v>
      </c>
      <c r="E6051" s="31">
        <v>1</v>
      </c>
      <c r="F6051" s="32"/>
      <c r="G6051" s="32"/>
      <c r="H6051" s="32"/>
      <c r="I6051" s="33">
        <v>272.70999999999998</v>
      </c>
      <c r="J6051" s="33">
        <v>281.44</v>
      </c>
      <c r="K6051" s="33">
        <v>274.62</v>
      </c>
      <c r="L6051" s="21">
        <f t="shared" si="665"/>
        <v>276.25666666666666</v>
      </c>
      <c r="M6051" s="34">
        <f t="shared" si="666"/>
        <v>4.5893608850615992</v>
      </c>
      <c r="N6051" s="34">
        <f t="shared" si="667"/>
        <v>1.6612670168062065</v>
      </c>
      <c r="O6051" s="35">
        <f t="shared" si="668"/>
        <v>276.25666666666666</v>
      </c>
      <c r="P6051" s="35">
        <f t="shared" si="669"/>
        <v>276.25666666666666</v>
      </c>
      <c r="Q6051" s="39">
        <f t="shared" si="671"/>
        <v>276.25999999999999</v>
      </c>
      <c r="R6051" s="37">
        <f t="shared" si="670"/>
        <v>276.25999999999999</v>
      </c>
      <c r="T6051" s="38"/>
      <c r="U6051" s="38"/>
      <c r="V6051" s="38"/>
    </row>
    <row r="6052" ht="12.75">
      <c r="A6052" s="27">
        <v>6040</v>
      </c>
      <c r="B6052" s="28" t="s">
        <v>11084</v>
      </c>
      <c r="C6052" s="29" t="s">
        <v>11086</v>
      </c>
      <c r="D6052" s="30" t="s">
        <v>30</v>
      </c>
      <c r="E6052" s="31">
        <v>1</v>
      </c>
      <c r="F6052" s="32"/>
      <c r="G6052" s="32"/>
      <c r="H6052" s="32"/>
      <c r="I6052" s="33">
        <v>223.11000000000001</v>
      </c>
      <c r="J6052" s="33">
        <v>230.91999999999999</v>
      </c>
      <c r="K6052" s="33">
        <v>232.47999999999999</v>
      </c>
      <c r="L6052" s="21">
        <f t="shared" si="665"/>
        <v>228.83666666666667</v>
      </c>
      <c r="M6052" s="34">
        <f t="shared" si="666"/>
        <v>5.0204017103547791</v>
      </c>
      <c r="N6052" s="34">
        <f t="shared" si="667"/>
        <v>2.1938799334407855</v>
      </c>
      <c r="O6052" s="35">
        <f t="shared" si="668"/>
        <v>228.83666666666664</v>
      </c>
      <c r="P6052" s="35">
        <f t="shared" si="669"/>
        <v>228.83666666666667</v>
      </c>
      <c r="Q6052" s="39">
        <f t="shared" si="671"/>
        <v>228.84</v>
      </c>
      <c r="R6052" s="37">
        <f t="shared" si="670"/>
        <v>228.84</v>
      </c>
      <c r="T6052" s="38"/>
      <c r="U6052" s="38"/>
      <c r="V6052" s="38"/>
    </row>
    <row r="6053" ht="12.75">
      <c r="A6053" s="27">
        <v>6041</v>
      </c>
      <c r="B6053" s="28" t="s">
        <v>11084</v>
      </c>
      <c r="C6053" s="29" t="s">
        <v>11087</v>
      </c>
      <c r="D6053" s="30" t="s">
        <v>30</v>
      </c>
      <c r="E6053" s="31">
        <v>1</v>
      </c>
      <c r="F6053" s="32"/>
      <c r="G6053" s="32"/>
      <c r="H6053" s="32"/>
      <c r="I6053" s="33">
        <v>247.91</v>
      </c>
      <c r="J6053" s="33">
        <v>251.88</v>
      </c>
      <c r="K6053" s="33">
        <v>255.34999999999999</v>
      </c>
      <c r="L6053" s="21">
        <f t="shared" si="665"/>
        <v>251.71333333333334</v>
      </c>
      <c r="M6053" s="34">
        <f t="shared" si="666"/>
        <v>3.722799126105695</v>
      </c>
      <c r="N6053" s="34">
        <f t="shared" si="667"/>
        <v>1.4789836822730997</v>
      </c>
      <c r="O6053" s="35">
        <f t="shared" si="668"/>
        <v>251.71333333333331</v>
      </c>
      <c r="P6053" s="35">
        <f t="shared" si="669"/>
        <v>251.71333333333334</v>
      </c>
      <c r="Q6053" s="39">
        <f t="shared" si="671"/>
        <v>251.71000000000001</v>
      </c>
      <c r="R6053" s="37">
        <f t="shared" si="670"/>
        <v>251.71000000000001</v>
      </c>
      <c r="T6053" s="38"/>
      <c r="U6053" s="38"/>
      <c r="V6053" s="38"/>
    </row>
    <row r="6054" ht="12.75">
      <c r="A6054" s="27">
        <v>6042</v>
      </c>
      <c r="B6054" s="28" t="s">
        <v>11088</v>
      </c>
      <c r="C6054" s="29" t="s">
        <v>11089</v>
      </c>
      <c r="D6054" s="30" t="s">
        <v>30</v>
      </c>
      <c r="E6054" s="31">
        <v>1</v>
      </c>
      <c r="F6054" s="32"/>
      <c r="G6054" s="32"/>
      <c r="H6054" s="32"/>
      <c r="I6054" s="33">
        <v>1394.48</v>
      </c>
      <c r="J6054" s="33">
        <v>1432.1300000000001</v>
      </c>
      <c r="K6054" s="33">
        <v>1430.74</v>
      </c>
      <c r="L6054" s="21">
        <f t="shared" si="665"/>
        <v>1419.1166666666668</v>
      </c>
      <c r="M6054" s="34">
        <f t="shared" si="666"/>
        <v>21.347295691336043</v>
      </c>
      <c r="N6054" s="34">
        <f t="shared" si="667"/>
        <v>1.5042664350830475</v>
      </c>
      <c r="O6054" s="35">
        <f t="shared" si="668"/>
        <v>1419.1166666666668</v>
      </c>
      <c r="P6054" s="35">
        <f t="shared" si="669"/>
        <v>1419.1166666666668</v>
      </c>
      <c r="Q6054" s="39">
        <f t="shared" si="671"/>
        <v>1419.1200000000001</v>
      </c>
      <c r="R6054" s="37">
        <f t="shared" si="670"/>
        <v>1419.1200000000001</v>
      </c>
      <c r="T6054" s="38"/>
      <c r="U6054" s="38"/>
      <c r="V6054" s="38"/>
    </row>
    <row r="6055" ht="23.25">
      <c r="A6055" s="27">
        <v>6043</v>
      </c>
      <c r="B6055" s="28" t="s">
        <v>11090</v>
      </c>
      <c r="C6055" s="29" t="s">
        <v>11091</v>
      </c>
      <c r="D6055" s="30" t="s">
        <v>30</v>
      </c>
      <c r="E6055" s="31">
        <v>1</v>
      </c>
      <c r="F6055" s="32"/>
      <c r="G6055" s="32"/>
      <c r="H6055" s="32"/>
      <c r="I6055" s="33">
        <v>2705.27</v>
      </c>
      <c r="J6055" s="33">
        <v>2770.1999999999998</v>
      </c>
      <c r="K6055" s="33">
        <v>2781.02</v>
      </c>
      <c r="L6055" s="21">
        <f t="shared" si="665"/>
        <v>2752.1633333333334</v>
      </c>
      <c r="M6055" s="34">
        <f t="shared" si="666"/>
        <v>40.969581805692506</v>
      </c>
      <c r="N6055" s="34">
        <f t="shared" si="667"/>
        <v>1.4886319176439082</v>
      </c>
      <c r="O6055" s="35">
        <f t="shared" si="668"/>
        <v>2752.163333333333</v>
      </c>
      <c r="P6055" s="35">
        <f t="shared" si="669"/>
        <v>2752.1633333333334</v>
      </c>
      <c r="Q6055" s="39">
        <f t="shared" si="671"/>
        <v>2752.1599999999999</v>
      </c>
      <c r="R6055" s="37">
        <f t="shared" si="670"/>
        <v>2752.1599999999999</v>
      </c>
      <c r="T6055" s="38"/>
      <c r="U6055" s="38"/>
      <c r="V6055" s="38"/>
    </row>
    <row r="6056" ht="12.75">
      <c r="A6056" s="27">
        <v>6044</v>
      </c>
      <c r="B6056" s="28" t="s">
        <v>11092</v>
      </c>
      <c r="C6056" s="29" t="s">
        <v>11093</v>
      </c>
      <c r="D6056" s="30" t="s">
        <v>30</v>
      </c>
      <c r="E6056" s="31">
        <v>1</v>
      </c>
      <c r="F6056" s="32"/>
      <c r="G6056" s="32"/>
      <c r="H6056" s="32"/>
      <c r="I6056" s="33">
        <v>1698.1600000000001</v>
      </c>
      <c r="J6056" s="33">
        <v>1771.1800000000001</v>
      </c>
      <c r="K6056" s="33">
        <v>1706.6500000000001</v>
      </c>
      <c r="L6056" s="21">
        <f t="shared" si="665"/>
        <v>1725.3299999999999</v>
      </c>
      <c r="M6056" s="34">
        <f t="shared" si="666"/>
        <v>39.933531023439429</v>
      </c>
      <c r="N6056" s="34">
        <f t="shared" si="667"/>
        <v>2.3145445232760942</v>
      </c>
      <c r="O6056" s="35">
        <f t="shared" si="668"/>
        <v>1725.3299999999999</v>
      </c>
      <c r="P6056" s="35">
        <f t="shared" si="669"/>
        <v>1725.3299999999999</v>
      </c>
      <c r="Q6056" s="39">
        <f t="shared" si="671"/>
        <v>1725.3299999999999</v>
      </c>
      <c r="R6056" s="37">
        <f t="shared" si="670"/>
        <v>1725.3299999999999</v>
      </c>
      <c r="T6056" s="38"/>
      <c r="U6056" s="38"/>
      <c r="V6056" s="38"/>
    </row>
    <row r="6057" ht="23.25">
      <c r="A6057" s="27">
        <v>6045</v>
      </c>
      <c r="B6057" s="28" t="s">
        <v>11094</v>
      </c>
      <c r="C6057" s="29" t="s">
        <v>11095</v>
      </c>
      <c r="D6057" s="30" t="s">
        <v>30</v>
      </c>
      <c r="E6057" s="31">
        <v>1</v>
      </c>
      <c r="F6057" s="32"/>
      <c r="G6057" s="32"/>
      <c r="H6057" s="32"/>
      <c r="I6057" s="33">
        <v>5509.6899999999996</v>
      </c>
      <c r="J6057" s="33">
        <v>5636.4099999999999</v>
      </c>
      <c r="K6057" s="33">
        <v>5597.8500000000004</v>
      </c>
      <c r="L6057" s="21">
        <f t="shared" si="665"/>
        <v>5581.3166666666657</v>
      </c>
      <c r="M6057" s="34">
        <f t="shared" si="666"/>
        <v>64.957701108747372</v>
      </c>
      <c r="N6057" s="34">
        <f t="shared" si="667"/>
        <v>1.163841885136077</v>
      </c>
      <c r="O6057" s="35">
        <f t="shared" si="668"/>
        <v>5581.3166666666657</v>
      </c>
      <c r="P6057" s="35">
        <f t="shared" si="669"/>
        <v>5581.3166666666657</v>
      </c>
      <c r="Q6057" s="39">
        <f t="shared" si="671"/>
        <v>5581.3199999999997</v>
      </c>
      <c r="R6057" s="37">
        <f t="shared" si="670"/>
        <v>5581.3199999999997</v>
      </c>
      <c r="T6057" s="38"/>
      <c r="U6057" s="38"/>
      <c r="V6057" s="38"/>
    </row>
    <row r="6058" ht="23.25">
      <c r="A6058" s="27">
        <v>6046</v>
      </c>
      <c r="B6058" s="28" t="s">
        <v>11096</v>
      </c>
      <c r="C6058" s="29" t="s">
        <v>11097</v>
      </c>
      <c r="D6058" s="30" t="s">
        <v>30</v>
      </c>
      <c r="E6058" s="31">
        <v>1</v>
      </c>
      <c r="F6058" s="32"/>
      <c r="G6058" s="32"/>
      <c r="H6058" s="32"/>
      <c r="I6058" s="33">
        <v>4158.6199999999999</v>
      </c>
      <c r="J6058" s="33">
        <v>4258.4300000000003</v>
      </c>
      <c r="K6058" s="33">
        <v>4275.0600000000004</v>
      </c>
      <c r="L6058" s="21">
        <f t="shared" si="665"/>
        <v>4230.7033333333338</v>
      </c>
      <c r="M6058" s="34">
        <f t="shared" si="666"/>
        <v>62.977332694655836</v>
      </c>
      <c r="N6058" s="34">
        <f t="shared" si="667"/>
        <v>1.4885783221542161</v>
      </c>
      <c r="O6058" s="35">
        <f t="shared" si="668"/>
        <v>4230.7033333333329</v>
      </c>
      <c r="P6058" s="35">
        <f t="shared" si="669"/>
        <v>4230.7033333333338</v>
      </c>
      <c r="Q6058" s="39">
        <f t="shared" si="671"/>
        <v>4230.6999999999998</v>
      </c>
      <c r="R6058" s="37">
        <f t="shared" si="670"/>
        <v>4230.6999999999998</v>
      </c>
      <c r="T6058" s="38"/>
      <c r="U6058" s="38"/>
      <c r="V6058" s="38"/>
    </row>
    <row r="6059" ht="23.25">
      <c r="A6059" s="27">
        <v>6047</v>
      </c>
      <c r="B6059" s="28" t="s">
        <v>11096</v>
      </c>
      <c r="C6059" s="29" t="s">
        <v>11098</v>
      </c>
      <c r="D6059" s="30" t="s">
        <v>30</v>
      </c>
      <c r="E6059" s="31">
        <v>1</v>
      </c>
      <c r="F6059" s="32"/>
      <c r="G6059" s="32"/>
      <c r="H6059" s="32"/>
      <c r="I6059" s="33">
        <v>1964.6400000000001</v>
      </c>
      <c r="J6059" s="33">
        <v>1988.22</v>
      </c>
      <c r="K6059" s="33">
        <v>2005.9000000000001</v>
      </c>
      <c r="L6059" s="21">
        <f t="shared" si="665"/>
        <v>1986.2533333333333</v>
      </c>
      <c r="M6059" s="34">
        <f t="shared" si="666"/>
        <v>20.700186794648328</v>
      </c>
      <c r="N6059" s="34">
        <f t="shared" si="667"/>
        <v>1.0421725389836978</v>
      </c>
      <c r="O6059" s="35">
        <f t="shared" si="668"/>
        <v>1986.2533333333333</v>
      </c>
      <c r="P6059" s="35">
        <f t="shared" si="669"/>
        <v>1986.2533333333333</v>
      </c>
      <c r="Q6059" s="39">
        <f t="shared" si="671"/>
        <v>1986.25</v>
      </c>
      <c r="R6059" s="37">
        <f t="shared" si="670"/>
        <v>1986.25</v>
      </c>
      <c r="T6059" s="38"/>
      <c r="U6059" s="38"/>
      <c r="V6059" s="38"/>
    </row>
    <row r="6060" ht="34.5">
      <c r="A6060" s="27">
        <v>6048</v>
      </c>
      <c r="B6060" s="28" t="s">
        <v>11099</v>
      </c>
      <c r="C6060" s="29" t="s">
        <v>11100</v>
      </c>
      <c r="D6060" s="30" t="s">
        <v>30</v>
      </c>
      <c r="E6060" s="31">
        <v>1</v>
      </c>
      <c r="F6060" s="32"/>
      <c r="G6060" s="32"/>
      <c r="H6060" s="32"/>
      <c r="I6060" s="33">
        <v>254.12</v>
      </c>
      <c r="J6060" s="33">
        <v>255.90000000000001</v>
      </c>
      <c r="K6060" s="33">
        <v>263.51999999999998</v>
      </c>
      <c r="L6060" s="21">
        <f t="shared" si="665"/>
        <v>257.84666666666664</v>
      </c>
      <c r="M6060" s="34">
        <f t="shared" si="666"/>
        <v>4.9932087211865275</v>
      </c>
      <c r="N6060" s="34">
        <f t="shared" si="667"/>
        <v>1.9365031108358435</v>
      </c>
      <c r="O6060" s="35">
        <f t="shared" si="668"/>
        <v>257.84666666666664</v>
      </c>
      <c r="P6060" s="35">
        <f t="shared" si="669"/>
        <v>257.84666666666664</v>
      </c>
      <c r="Q6060" s="39">
        <f t="shared" si="671"/>
        <v>257.85000000000002</v>
      </c>
      <c r="R6060" s="37">
        <f t="shared" si="670"/>
        <v>257.85000000000002</v>
      </c>
      <c r="T6060" s="38"/>
      <c r="U6060" s="38"/>
      <c r="V6060" s="38"/>
    </row>
    <row r="6061" ht="34.5">
      <c r="A6061" s="27">
        <v>6049</v>
      </c>
      <c r="B6061" s="28" t="s">
        <v>11099</v>
      </c>
      <c r="C6061" s="29" t="s">
        <v>11101</v>
      </c>
      <c r="D6061" s="30" t="s">
        <v>30</v>
      </c>
      <c r="E6061" s="31">
        <v>1</v>
      </c>
      <c r="F6061" s="32"/>
      <c r="G6061" s="32"/>
      <c r="H6061" s="32"/>
      <c r="I6061" s="33">
        <v>455.51999999999998</v>
      </c>
      <c r="J6061" s="33">
        <v>472.37</v>
      </c>
      <c r="K6061" s="33">
        <v>459.16000000000003</v>
      </c>
      <c r="L6061" s="21">
        <f t="shared" si="665"/>
        <v>462.34999999999997</v>
      </c>
      <c r="M6061" s="34">
        <f t="shared" si="666"/>
        <v>8.8663803211908352</v>
      </c>
      <c r="N6061" s="34">
        <f t="shared" si="667"/>
        <v>1.9176771539290225</v>
      </c>
      <c r="O6061" s="35">
        <f t="shared" si="668"/>
        <v>462.34999999999997</v>
      </c>
      <c r="P6061" s="35">
        <f t="shared" si="669"/>
        <v>462.34999999999997</v>
      </c>
      <c r="Q6061" s="39">
        <f t="shared" si="671"/>
        <v>462.35000000000002</v>
      </c>
      <c r="R6061" s="37">
        <f t="shared" si="670"/>
        <v>462.35000000000002</v>
      </c>
      <c r="T6061" s="38"/>
      <c r="U6061" s="38"/>
      <c r="V6061" s="38"/>
    </row>
    <row r="6062" ht="12.75">
      <c r="A6062" s="27">
        <v>6050</v>
      </c>
      <c r="B6062" s="28" t="s">
        <v>11102</v>
      </c>
      <c r="C6062" s="29" t="s">
        <v>11103</v>
      </c>
      <c r="D6062" s="30" t="s">
        <v>30</v>
      </c>
      <c r="E6062" s="31">
        <v>1</v>
      </c>
      <c r="F6062" s="32"/>
      <c r="G6062" s="32"/>
      <c r="H6062" s="32"/>
      <c r="I6062" s="33">
        <v>1044.29</v>
      </c>
      <c r="J6062" s="33">
        <v>1087.1099999999999</v>
      </c>
      <c r="K6062" s="33">
        <v>1086.0599999999999</v>
      </c>
      <c r="L6062" s="21">
        <f t="shared" si="665"/>
        <v>1072.4866666666665</v>
      </c>
      <c r="M6062" s="34">
        <f t="shared" si="666"/>
        <v>24.424672635131309</v>
      </c>
      <c r="N6062" s="34">
        <f t="shared" si="667"/>
        <v>2.2773870663627189</v>
      </c>
      <c r="O6062" s="35">
        <f t="shared" si="668"/>
        <v>1072.4866666666665</v>
      </c>
      <c r="P6062" s="35">
        <f t="shared" si="669"/>
        <v>1072.4866666666665</v>
      </c>
      <c r="Q6062" s="39">
        <f t="shared" si="671"/>
        <v>1072.49</v>
      </c>
      <c r="R6062" s="37">
        <f t="shared" si="670"/>
        <v>1072.49</v>
      </c>
      <c r="T6062" s="38"/>
      <c r="U6062" s="38"/>
      <c r="V6062" s="38"/>
    </row>
    <row r="6063" ht="12.75">
      <c r="A6063" s="27">
        <v>6051</v>
      </c>
      <c r="B6063" s="28" t="s">
        <v>11104</v>
      </c>
      <c r="C6063" s="29" t="s">
        <v>11105</v>
      </c>
      <c r="D6063" s="30" t="s">
        <v>30</v>
      </c>
      <c r="E6063" s="31">
        <v>1</v>
      </c>
      <c r="F6063" s="32"/>
      <c r="G6063" s="32"/>
      <c r="H6063" s="32"/>
      <c r="I6063" s="33">
        <v>1688.8599999999999</v>
      </c>
      <c r="J6063" s="33">
        <v>1726.01</v>
      </c>
      <c r="K6063" s="33">
        <v>1697.3</v>
      </c>
      <c r="L6063" s="21">
        <f t="shared" si="665"/>
        <v>1704.0566666666666</v>
      </c>
      <c r="M6063" s="34">
        <f t="shared" si="666"/>
        <v>19.4748564393511</v>
      </c>
      <c r="N6063" s="34">
        <f t="shared" si="667"/>
        <v>1.1428526304495605</v>
      </c>
      <c r="O6063" s="35">
        <f t="shared" si="668"/>
        <v>1704.0566666666666</v>
      </c>
      <c r="P6063" s="35">
        <f t="shared" si="669"/>
        <v>1704.0566666666666</v>
      </c>
      <c r="Q6063" s="39">
        <f t="shared" si="671"/>
        <v>1704.0599999999999</v>
      </c>
      <c r="R6063" s="37">
        <f t="shared" si="670"/>
        <v>1704.0599999999999</v>
      </c>
      <c r="T6063" s="38"/>
      <c r="U6063" s="38"/>
      <c r="V6063" s="38"/>
    </row>
    <row r="6064" ht="23.25">
      <c r="A6064" s="27">
        <v>6052</v>
      </c>
      <c r="B6064" s="28" t="s">
        <v>11106</v>
      </c>
      <c r="C6064" s="29" t="s">
        <v>11107</v>
      </c>
      <c r="D6064" s="30" t="s">
        <v>30</v>
      </c>
      <c r="E6064" s="31">
        <v>1</v>
      </c>
      <c r="F6064" s="32"/>
      <c r="G6064" s="32"/>
      <c r="H6064" s="32"/>
      <c r="I6064" s="33">
        <v>2224.9499999999998</v>
      </c>
      <c r="J6064" s="33">
        <v>2276.1199999999999</v>
      </c>
      <c r="K6064" s="33">
        <v>2262.77</v>
      </c>
      <c r="L6064" s="21">
        <f t="shared" si="665"/>
        <v>2254.6133333333332</v>
      </c>
      <c r="M6064" s="34">
        <f t="shared" si="666"/>
        <v>26.54224243226891</v>
      </c>
      <c r="N6064" s="34">
        <f t="shared" si="667"/>
        <v>1.1772414382481953</v>
      </c>
      <c r="O6064" s="35">
        <f t="shared" si="668"/>
        <v>2254.6133333333332</v>
      </c>
      <c r="P6064" s="35">
        <f t="shared" si="669"/>
        <v>2254.6133333333332</v>
      </c>
      <c r="Q6064" s="39">
        <f t="shared" si="671"/>
        <v>2254.6100000000001</v>
      </c>
      <c r="R6064" s="37">
        <f t="shared" si="670"/>
        <v>2254.6100000000001</v>
      </c>
      <c r="T6064" s="38"/>
      <c r="U6064" s="38"/>
      <c r="V6064" s="38"/>
    </row>
    <row r="6065" ht="23.25">
      <c r="A6065" s="27">
        <v>6053</v>
      </c>
      <c r="B6065" s="28" t="s">
        <v>11106</v>
      </c>
      <c r="C6065" s="29" t="s">
        <v>11108</v>
      </c>
      <c r="D6065" s="30" t="s">
        <v>30</v>
      </c>
      <c r="E6065" s="31">
        <v>1</v>
      </c>
      <c r="F6065" s="32"/>
      <c r="G6065" s="32"/>
      <c r="H6065" s="32"/>
      <c r="I6065" s="33">
        <v>684.84000000000003</v>
      </c>
      <c r="J6065" s="33">
        <v>710.17999999999995</v>
      </c>
      <c r="K6065" s="33">
        <v>700.59000000000003</v>
      </c>
      <c r="L6065" s="21">
        <f t="shared" si="665"/>
        <v>698.53666666666675</v>
      </c>
      <c r="M6065" s="34">
        <f t="shared" si="666"/>
        <v>12.794179666290933</v>
      </c>
      <c r="N6065" s="34">
        <f t="shared" si="667"/>
        <v>1.8315688033017974</v>
      </c>
      <c r="O6065" s="35">
        <f t="shared" si="668"/>
        <v>698.53666666666663</v>
      </c>
      <c r="P6065" s="35">
        <f t="shared" si="669"/>
        <v>698.53666666666675</v>
      </c>
      <c r="Q6065" s="39">
        <f t="shared" si="671"/>
        <v>698.53999999999996</v>
      </c>
      <c r="R6065" s="37">
        <f t="shared" si="670"/>
        <v>698.53999999999996</v>
      </c>
      <c r="T6065" s="38"/>
      <c r="U6065" s="38"/>
      <c r="V6065" s="38"/>
    </row>
    <row r="6066" ht="23.25">
      <c r="A6066" s="27">
        <v>6054</v>
      </c>
      <c r="B6066" s="28" t="s">
        <v>11109</v>
      </c>
      <c r="C6066" s="29" t="s">
        <v>11110</v>
      </c>
      <c r="D6066" s="30" t="s">
        <v>30</v>
      </c>
      <c r="E6066" s="31">
        <v>1</v>
      </c>
      <c r="F6066" s="32"/>
      <c r="G6066" s="32"/>
      <c r="H6066" s="32"/>
      <c r="I6066" s="33">
        <v>1695.04</v>
      </c>
      <c r="J6066" s="33">
        <v>1734.03</v>
      </c>
      <c r="K6066" s="33">
        <v>1752.6700000000001</v>
      </c>
      <c r="L6066" s="21">
        <f t="shared" si="665"/>
        <v>1727.2466666666667</v>
      </c>
      <c r="M6066" s="34">
        <f t="shared" si="666"/>
        <v>29.407727442516467</v>
      </c>
      <c r="N6066" s="34">
        <f t="shared" si="667"/>
        <v>1.7025783294327659</v>
      </c>
      <c r="O6066" s="35">
        <f t="shared" si="668"/>
        <v>1727.2466666666664</v>
      </c>
      <c r="P6066" s="35">
        <f t="shared" si="669"/>
        <v>1727.2466666666667</v>
      </c>
      <c r="Q6066" s="39">
        <f t="shared" si="671"/>
        <v>1727.25</v>
      </c>
      <c r="R6066" s="37">
        <f t="shared" si="670"/>
        <v>1727.25</v>
      </c>
      <c r="T6066" s="38"/>
      <c r="U6066" s="38"/>
      <c r="V6066" s="38"/>
    </row>
    <row r="6067" ht="23.25">
      <c r="A6067" s="27">
        <v>6055</v>
      </c>
      <c r="B6067" s="28" t="s">
        <v>11111</v>
      </c>
      <c r="C6067" s="29" t="s">
        <v>11112</v>
      </c>
      <c r="D6067" s="30" t="s">
        <v>30</v>
      </c>
      <c r="E6067" s="31">
        <v>1</v>
      </c>
      <c r="F6067" s="32"/>
      <c r="G6067" s="32"/>
      <c r="H6067" s="32"/>
      <c r="I6067" s="33">
        <v>4468.4899999999998</v>
      </c>
      <c r="J6067" s="33">
        <v>4531.0500000000002</v>
      </c>
      <c r="K6067" s="33">
        <v>4504.2399999999998</v>
      </c>
      <c r="L6067" s="21">
        <f t="shared" si="665"/>
        <v>4501.2600000000002</v>
      </c>
      <c r="M6067" s="34">
        <f t="shared" si="666"/>
        <v>31.386282035309822</v>
      </c>
      <c r="N6067" s="34">
        <f t="shared" si="667"/>
        <v>0.6972776963630144</v>
      </c>
      <c r="O6067" s="35">
        <f t="shared" si="668"/>
        <v>4501.2600000000002</v>
      </c>
      <c r="P6067" s="35">
        <f t="shared" si="669"/>
        <v>4501.2600000000002</v>
      </c>
      <c r="Q6067" s="39">
        <f t="shared" si="671"/>
        <v>4501.2600000000002</v>
      </c>
      <c r="R6067" s="37">
        <f t="shared" si="670"/>
        <v>4501.2600000000002</v>
      </c>
      <c r="T6067" s="38"/>
      <c r="U6067" s="38"/>
      <c r="V6067" s="38"/>
    </row>
    <row r="6068" ht="23.25">
      <c r="A6068" s="27">
        <v>6056</v>
      </c>
      <c r="B6068" s="28" t="s">
        <v>11111</v>
      </c>
      <c r="C6068" s="29" t="s">
        <v>11113</v>
      </c>
      <c r="D6068" s="30" t="s">
        <v>30</v>
      </c>
      <c r="E6068" s="31">
        <v>1</v>
      </c>
      <c r="F6068" s="32"/>
      <c r="G6068" s="32"/>
      <c r="H6068" s="32"/>
      <c r="I6068" s="33">
        <v>1936.77</v>
      </c>
      <c r="J6068" s="33">
        <v>1992.9400000000001</v>
      </c>
      <c r="K6068" s="33">
        <v>1956.1400000000001</v>
      </c>
      <c r="L6068" s="21">
        <f t="shared" si="665"/>
        <v>1961.95</v>
      </c>
      <c r="M6068" s="34">
        <f t="shared" si="666"/>
        <v>28.532162553861941</v>
      </c>
      <c r="N6068" s="34">
        <f t="shared" si="667"/>
        <v>1.4542757233294397</v>
      </c>
      <c r="O6068" s="35">
        <f t="shared" si="668"/>
        <v>1961.95</v>
      </c>
      <c r="P6068" s="35">
        <f t="shared" si="669"/>
        <v>1961.95</v>
      </c>
      <c r="Q6068" s="39">
        <f t="shared" si="671"/>
        <v>1961.95</v>
      </c>
      <c r="R6068" s="37">
        <f t="shared" si="670"/>
        <v>1961.95</v>
      </c>
      <c r="T6068" s="38"/>
      <c r="U6068" s="38"/>
      <c r="V6068" s="38"/>
    </row>
    <row r="6069" ht="23.25">
      <c r="A6069" s="27">
        <v>6057</v>
      </c>
      <c r="B6069" s="28" t="s">
        <v>11114</v>
      </c>
      <c r="C6069" s="29" t="s">
        <v>11115</v>
      </c>
      <c r="D6069" s="30" t="s">
        <v>30</v>
      </c>
      <c r="E6069" s="31">
        <v>1</v>
      </c>
      <c r="F6069" s="32"/>
      <c r="G6069" s="32"/>
      <c r="H6069" s="32"/>
      <c r="I6069" s="33">
        <v>2035.9300000000001</v>
      </c>
      <c r="J6069" s="33">
        <v>2123.4699999999998</v>
      </c>
      <c r="K6069" s="33">
        <v>2062.4000000000001</v>
      </c>
      <c r="L6069" s="21">
        <f t="shared" si="665"/>
        <v>2073.9333333333329</v>
      </c>
      <c r="M6069" s="34">
        <f t="shared" si="666"/>
        <v>44.895169376374113</v>
      </c>
      <c r="N6069" s="34">
        <f t="shared" si="667"/>
        <v>2.1647354162641417</v>
      </c>
      <c r="O6069" s="35">
        <f t="shared" si="668"/>
        <v>2073.9333333333329</v>
      </c>
      <c r="P6069" s="35">
        <f t="shared" si="669"/>
        <v>2073.9333333333329</v>
      </c>
      <c r="Q6069" s="39">
        <f t="shared" si="671"/>
        <v>2073.9299999999998</v>
      </c>
      <c r="R6069" s="37">
        <f t="shared" si="670"/>
        <v>2073.9299999999998</v>
      </c>
      <c r="T6069" s="38"/>
      <c r="U6069" s="38"/>
      <c r="V6069" s="38"/>
    </row>
    <row r="6070" ht="23.25">
      <c r="A6070" s="27">
        <v>6058</v>
      </c>
      <c r="B6070" s="28" t="s">
        <v>11116</v>
      </c>
      <c r="C6070" s="29" t="s">
        <v>11117</v>
      </c>
      <c r="D6070" s="30" t="s">
        <v>30</v>
      </c>
      <c r="E6070" s="31">
        <v>1</v>
      </c>
      <c r="F6070" s="32"/>
      <c r="G6070" s="32"/>
      <c r="H6070" s="32"/>
      <c r="I6070" s="33">
        <v>2048.3099999999999</v>
      </c>
      <c r="J6070" s="33">
        <v>2060.5999999999999</v>
      </c>
      <c r="K6070" s="33">
        <v>2103.6100000000001</v>
      </c>
      <c r="L6070" s="21">
        <f t="shared" si="665"/>
        <v>2070.8400000000001</v>
      </c>
      <c r="M6070" s="34">
        <f t="shared" si="666"/>
        <v>29.037315647284036</v>
      </c>
      <c r="N6070" s="34">
        <f t="shared" si="667"/>
        <v>1.4021998632093273</v>
      </c>
      <c r="O6070" s="35">
        <f t="shared" si="668"/>
        <v>2070.8400000000001</v>
      </c>
      <c r="P6070" s="35">
        <f t="shared" si="669"/>
        <v>2070.8400000000001</v>
      </c>
      <c r="Q6070" s="39">
        <f t="shared" si="671"/>
        <v>2070.8400000000001</v>
      </c>
      <c r="R6070" s="37">
        <f t="shared" si="670"/>
        <v>2070.8400000000001</v>
      </c>
      <c r="T6070" s="38"/>
      <c r="U6070" s="38"/>
      <c r="V6070" s="38"/>
    </row>
    <row r="6071" ht="23.25">
      <c r="A6071" s="27">
        <v>6059</v>
      </c>
      <c r="B6071" s="28" t="s">
        <v>11116</v>
      </c>
      <c r="C6071" s="29" t="s">
        <v>11118</v>
      </c>
      <c r="D6071" s="30" t="s">
        <v>30</v>
      </c>
      <c r="E6071" s="31">
        <v>1</v>
      </c>
      <c r="F6071" s="32"/>
      <c r="G6071" s="32"/>
      <c r="H6071" s="32"/>
      <c r="I6071" s="33">
        <v>917.25</v>
      </c>
      <c r="J6071" s="33">
        <v>952.11000000000001</v>
      </c>
      <c r="K6071" s="33">
        <v>948.44000000000005</v>
      </c>
      <c r="L6071" s="21">
        <f t="shared" si="665"/>
        <v>939.26666666666677</v>
      </c>
      <c r="M6071" s="34">
        <f t="shared" si="666"/>
        <v>19.155088966990835</v>
      </c>
      <c r="N6071" s="34">
        <f t="shared" si="667"/>
        <v>2.0393664170974697</v>
      </c>
      <c r="O6071" s="35">
        <f t="shared" si="668"/>
        <v>939.26666666666665</v>
      </c>
      <c r="P6071" s="35">
        <f t="shared" si="669"/>
        <v>939.26666666666677</v>
      </c>
      <c r="Q6071" s="39">
        <f t="shared" si="671"/>
        <v>939.26999999999998</v>
      </c>
      <c r="R6071" s="37">
        <f t="shared" si="670"/>
        <v>939.26999999999998</v>
      </c>
      <c r="T6071" s="38"/>
      <c r="U6071" s="38"/>
      <c r="V6071" s="38"/>
    </row>
    <row r="6072" ht="23.25">
      <c r="A6072" s="27">
        <v>6060</v>
      </c>
      <c r="B6072" s="28" t="s">
        <v>11119</v>
      </c>
      <c r="C6072" s="29" t="s">
        <v>11120</v>
      </c>
      <c r="D6072" s="30" t="s">
        <v>30</v>
      </c>
      <c r="E6072" s="31">
        <v>1</v>
      </c>
      <c r="F6072" s="32"/>
      <c r="G6072" s="32"/>
      <c r="H6072" s="32"/>
      <c r="I6072" s="33">
        <v>1561.79</v>
      </c>
      <c r="J6072" s="33">
        <v>1608.6400000000001</v>
      </c>
      <c r="K6072" s="33">
        <v>1591.46</v>
      </c>
      <c r="L6072" s="21">
        <f t="shared" si="665"/>
        <v>1587.2966666666669</v>
      </c>
      <c r="M6072" s="34">
        <f t="shared" si="666"/>
        <v>23.700857227816392</v>
      </c>
      <c r="N6072" s="34">
        <f t="shared" si="667"/>
        <v>1.4931586341441985</v>
      </c>
      <c r="O6072" s="35">
        <f t="shared" si="668"/>
        <v>1587.2966666666666</v>
      </c>
      <c r="P6072" s="35">
        <f t="shared" si="669"/>
        <v>1587.2966666666669</v>
      </c>
      <c r="Q6072" s="39">
        <f t="shared" si="671"/>
        <v>1587.3</v>
      </c>
      <c r="R6072" s="37">
        <f t="shared" si="670"/>
        <v>1587.3</v>
      </c>
      <c r="T6072" s="38"/>
      <c r="U6072" s="38"/>
      <c r="V6072" s="38"/>
    </row>
    <row r="6073" ht="23.25">
      <c r="A6073" s="27">
        <v>6061</v>
      </c>
      <c r="B6073" s="28" t="s">
        <v>11119</v>
      </c>
      <c r="C6073" s="29" t="s">
        <v>11121</v>
      </c>
      <c r="D6073" s="30" t="s">
        <v>30</v>
      </c>
      <c r="E6073" s="31">
        <v>1</v>
      </c>
      <c r="F6073" s="32"/>
      <c r="G6073" s="32"/>
      <c r="H6073" s="32"/>
      <c r="I6073" s="33">
        <v>2029.72</v>
      </c>
      <c r="J6073" s="33">
        <v>2078.4299999999998</v>
      </c>
      <c r="K6073" s="33">
        <v>2043.9300000000001</v>
      </c>
      <c r="L6073" s="21">
        <f t="shared" si="665"/>
        <v>2050.6933333333332</v>
      </c>
      <c r="M6073" s="34">
        <f t="shared" si="666"/>
        <v>25.04941183607567</v>
      </c>
      <c r="N6073" s="34">
        <f t="shared" si="667"/>
        <v>1.2215094002065483</v>
      </c>
      <c r="O6073" s="35">
        <f t="shared" si="668"/>
        <v>2050.6933333333332</v>
      </c>
      <c r="P6073" s="35">
        <f t="shared" si="669"/>
        <v>2050.6933333333332</v>
      </c>
      <c r="Q6073" s="39">
        <f t="shared" si="671"/>
        <v>2050.6900000000001</v>
      </c>
      <c r="R6073" s="37">
        <f t="shared" si="670"/>
        <v>2050.6900000000001</v>
      </c>
      <c r="T6073" s="38"/>
      <c r="U6073" s="38"/>
      <c r="V6073" s="38"/>
    </row>
    <row r="6074" ht="23.25">
      <c r="A6074" s="27">
        <v>6062</v>
      </c>
      <c r="B6074" s="28" t="s">
        <v>11122</v>
      </c>
      <c r="C6074" s="29" t="s">
        <v>11123</v>
      </c>
      <c r="D6074" s="30" t="s">
        <v>30</v>
      </c>
      <c r="E6074" s="31">
        <v>1</v>
      </c>
      <c r="F6074" s="32"/>
      <c r="G6074" s="32"/>
      <c r="H6074" s="32"/>
      <c r="I6074" s="33">
        <v>1323.1900000000001</v>
      </c>
      <c r="J6074" s="33">
        <v>1378.76</v>
      </c>
      <c r="K6074" s="33">
        <v>1368.1800000000001</v>
      </c>
      <c r="L6074" s="21">
        <f t="shared" si="665"/>
        <v>1356.71</v>
      </c>
      <c r="M6074" s="34">
        <f t="shared" si="666"/>
        <v>29.507234706085196</v>
      </c>
      <c r="N6074" s="34">
        <f t="shared" si="667"/>
        <v>2.1749109762650232</v>
      </c>
      <c r="O6074" s="35">
        <f t="shared" si="668"/>
        <v>1356.71</v>
      </c>
      <c r="P6074" s="35">
        <f t="shared" si="669"/>
        <v>1356.71</v>
      </c>
      <c r="Q6074" s="39">
        <f t="shared" si="671"/>
        <v>1356.71</v>
      </c>
      <c r="R6074" s="37">
        <f t="shared" si="670"/>
        <v>1356.71</v>
      </c>
      <c r="T6074" s="38"/>
      <c r="U6074" s="38"/>
      <c r="V6074" s="38"/>
    </row>
    <row r="6075" ht="23.25">
      <c r="A6075" s="27">
        <v>6063</v>
      </c>
      <c r="B6075" s="28" t="s">
        <v>11122</v>
      </c>
      <c r="C6075" s="29" t="s">
        <v>11124</v>
      </c>
      <c r="D6075" s="30" t="s">
        <v>30</v>
      </c>
      <c r="E6075" s="31">
        <v>1</v>
      </c>
      <c r="F6075" s="32"/>
      <c r="G6075" s="32"/>
      <c r="H6075" s="32"/>
      <c r="I6075" s="33">
        <v>740.63999999999999</v>
      </c>
      <c r="J6075" s="33">
        <v>751.00999999999999</v>
      </c>
      <c r="K6075" s="33">
        <v>767.29999999999995</v>
      </c>
      <c r="L6075" s="21">
        <f t="shared" si="665"/>
        <v>752.98333333333323</v>
      </c>
      <c r="M6075" s="34">
        <f t="shared" si="666"/>
        <v>13.439100912387438</v>
      </c>
      <c r="N6075" s="34">
        <f t="shared" si="667"/>
        <v>1.7847806608009171</v>
      </c>
      <c r="O6075" s="35">
        <f t="shared" si="668"/>
        <v>752.98333333333323</v>
      </c>
      <c r="P6075" s="35">
        <f t="shared" si="669"/>
        <v>752.98333333333323</v>
      </c>
      <c r="Q6075" s="39">
        <f t="shared" si="671"/>
        <v>752.98000000000002</v>
      </c>
      <c r="R6075" s="37">
        <f t="shared" si="670"/>
        <v>752.98000000000002</v>
      </c>
      <c r="T6075" s="38"/>
      <c r="U6075" s="38"/>
      <c r="V6075" s="38"/>
    </row>
    <row r="6076" ht="23.25">
      <c r="A6076" s="27">
        <v>6064</v>
      </c>
      <c r="B6076" s="28" t="s">
        <v>11125</v>
      </c>
      <c r="C6076" s="29" t="s">
        <v>11126</v>
      </c>
      <c r="D6076" s="30" t="s">
        <v>30</v>
      </c>
      <c r="E6076" s="31">
        <v>1</v>
      </c>
      <c r="F6076" s="32"/>
      <c r="G6076" s="32"/>
      <c r="H6076" s="32"/>
      <c r="I6076" s="33">
        <v>20306.52</v>
      </c>
      <c r="J6076" s="33">
        <v>20448.669999999998</v>
      </c>
      <c r="K6076" s="33">
        <v>20448.669999999998</v>
      </c>
      <c r="L6076" s="21">
        <f t="shared" si="665"/>
        <v>20401.286666666667</v>
      </c>
      <c r="M6076" s="34">
        <f t="shared" si="666"/>
        <v>82.070340765304039</v>
      </c>
      <c r="N6076" s="34">
        <f t="shared" si="667"/>
        <v>0.40228021941085434</v>
      </c>
      <c r="O6076" s="35">
        <f t="shared" si="668"/>
        <v>20401.286666666667</v>
      </c>
      <c r="P6076" s="35">
        <f t="shared" si="669"/>
        <v>20401.286666666667</v>
      </c>
      <c r="Q6076" s="39">
        <f t="shared" si="671"/>
        <v>20401.290000000001</v>
      </c>
      <c r="R6076" s="37">
        <f t="shared" si="670"/>
        <v>20401.290000000001</v>
      </c>
      <c r="T6076" s="38"/>
      <c r="U6076" s="38"/>
      <c r="V6076" s="38"/>
    </row>
    <row r="6077" ht="23.25">
      <c r="A6077" s="27">
        <v>6065</v>
      </c>
      <c r="B6077" s="28" t="s">
        <v>11127</v>
      </c>
      <c r="C6077" s="29" t="s">
        <v>11128</v>
      </c>
      <c r="D6077" s="30" t="s">
        <v>30</v>
      </c>
      <c r="E6077" s="31">
        <v>1</v>
      </c>
      <c r="F6077" s="32"/>
      <c r="G6077" s="32"/>
      <c r="H6077" s="32"/>
      <c r="I6077" s="33">
        <v>3644.21</v>
      </c>
      <c r="J6077" s="33">
        <v>3724.3800000000001</v>
      </c>
      <c r="K6077" s="33">
        <v>3753.54</v>
      </c>
      <c r="L6077" s="21">
        <f t="shared" si="665"/>
        <v>3707.376666666667</v>
      </c>
      <c r="M6077" s="34">
        <f t="shared" si="666"/>
        <v>56.613578171083049</v>
      </c>
      <c r="N6077" s="34">
        <f t="shared" si="667"/>
        <v>1.5270522329198555</v>
      </c>
      <c r="O6077" s="35">
        <f t="shared" si="668"/>
        <v>3707.376666666667</v>
      </c>
      <c r="P6077" s="35">
        <f t="shared" si="669"/>
        <v>3707.376666666667</v>
      </c>
      <c r="Q6077" s="39">
        <f t="shared" si="671"/>
        <v>3707.3800000000001</v>
      </c>
      <c r="R6077" s="37">
        <f t="shared" si="670"/>
        <v>3707.3800000000001</v>
      </c>
      <c r="T6077" s="38"/>
      <c r="U6077" s="38"/>
      <c r="V6077" s="38"/>
    </row>
    <row r="6078" ht="23.25">
      <c r="A6078" s="27">
        <v>6066</v>
      </c>
      <c r="B6078" s="28" t="s">
        <v>11127</v>
      </c>
      <c r="C6078" s="29" t="s">
        <v>11129</v>
      </c>
      <c r="D6078" s="30" t="s">
        <v>30</v>
      </c>
      <c r="E6078" s="31">
        <v>1</v>
      </c>
      <c r="F6078" s="32"/>
      <c r="G6078" s="32"/>
      <c r="H6078" s="32"/>
      <c r="I6078" s="33">
        <v>1865.5</v>
      </c>
      <c r="J6078" s="33">
        <v>1928.9300000000001</v>
      </c>
      <c r="K6078" s="33">
        <v>1876.6900000000001</v>
      </c>
      <c r="L6078" s="21">
        <f t="shared" si="665"/>
        <v>1890.3733333333337</v>
      </c>
      <c r="M6078" s="34">
        <f t="shared" si="666"/>
        <v>33.856556725888929</v>
      </c>
      <c r="N6078" s="34">
        <f t="shared" si="667"/>
        <v>1.7909984302512867</v>
      </c>
      <c r="O6078" s="35">
        <f t="shared" si="668"/>
        <v>1890.3733333333334</v>
      </c>
      <c r="P6078" s="35">
        <f t="shared" si="669"/>
        <v>1890.3733333333337</v>
      </c>
      <c r="Q6078" s="39">
        <f t="shared" si="671"/>
        <v>1890.3700000000001</v>
      </c>
      <c r="R6078" s="37">
        <f t="shared" si="670"/>
        <v>1890.3700000000001</v>
      </c>
      <c r="T6078" s="38"/>
      <c r="U6078" s="38"/>
      <c r="V6078" s="38"/>
    </row>
    <row r="6079" ht="23.25">
      <c r="A6079" s="27">
        <v>6067</v>
      </c>
      <c r="B6079" s="28" t="s">
        <v>11130</v>
      </c>
      <c r="C6079" s="29" t="s">
        <v>11131</v>
      </c>
      <c r="D6079" s="30" t="s">
        <v>30</v>
      </c>
      <c r="E6079" s="31">
        <v>1</v>
      </c>
      <c r="F6079" s="32"/>
      <c r="G6079" s="32"/>
      <c r="H6079" s="32"/>
      <c r="I6079" s="33">
        <v>4307.3699999999999</v>
      </c>
      <c r="J6079" s="33">
        <v>4475.3599999999997</v>
      </c>
      <c r="K6079" s="33">
        <v>4371.9799999999996</v>
      </c>
      <c r="L6079" s="21">
        <f t="shared" si="665"/>
        <v>4384.9033333333327</v>
      </c>
      <c r="M6079" s="34">
        <f t="shared" si="666"/>
        <v>84.737355595589122</v>
      </c>
      <c r="N6079" s="34">
        <f t="shared" si="667"/>
        <v>1.9324794449042768</v>
      </c>
      <c r="O6079" s="35">
        <f t="shared" si="668"/>
        <v>4384.9033333333327</v>
      </c>
      <c r="P6079" s="35">
        <f t="shared" si="669"/>
        <v>4384.9033333333327</v>
      </c>
      <c r="Q6079" s="39">
        <f t="shared" si="671"/>
        <v>4384.9000000000005</v>
      </c>
      <c r="R6079" s="37">
        <f t="shared" si="670"/>
        <v>4384.9000000000005</v>
      </c>
      <c r="T6079" s="38"/>
      <c r="U6079" s="38"/>
      <c r="V6079" s="38"/>
    </row>
    <row r="6080" ht="12.75">
      <c r="A6080" s="27">
        <v>6068</v>
      </c>
      <c r="B6080" s="28" t="s">
        <v>11132</v>
      </c>
      <c r="C6080" s="29" t="s">
        <v>11133</v>
      </c>
      <c r="D6080" s="30" t="s">
        <v>30</v>
      </c>
      <c r="E6080" s="31">
        <v>1</v>
      </c>
      <c r="F6080" s="32"/>
      <c r="G6080" s="32"/>
      <c r="H6080" s="32"/>
      <c r="I6080" s="33">
        <v>526.80999999999995</v>
      </c>
      <c r="J6080" s="33">
        <v>536.28999999999996</v>
      </c>
      <c r="K6080" s="33">
        <v>548.94000000000005</v>
      </c>
      <c r="L6080" s="21">
        <f t="shared" si="665"/>
        <v>537.34666666666669</v>
      </c>
      <c r="M6080" s="34">
        <f t="shared" si="666"/>
        <v>11.102775929169002</v>
      </c>
      <c r="N6080" s="34">
        <f t="shared" si="667"/>
        <v>2.0662221649281038</v>
      </c>
      <c r="O6080" s="35">
        <f t="shared" si="668"/>
        <v>537.34666666666658</v>
      </c>
      <c r="P6080" s="35">
        <f t="shared" si="669"/>
        <v>537.34666666666669</v>
      </c>
      <c r="Q6080" s="39">
        <f t="shared" si="671"/>
        <v>537.35000000000002</v>
      </c>
      <c r="R6080" s="37">
        <f t="shared" si="670"/>
        <v>537.35000000000002</v>
      </c>
      <c r="T6080" s="38"/>
      <c r="U6080" s="38"/>
      <c r="V6080" s="38"/>
    </row>
    <row r="6081" ht="23.25">
      <c r="A6081" s="27">
        <v>6069</v>
      </c>
      <c r="B6081" s="28" t="s">
        <v>11134</v>
      </c>
      <c r="C6081" s="29" t="s">
        <v>11135</v>
      </c>
      <c r="D6081" s="30" t="s">
        <v>30</v>
      </c>
      <c r="E6081" s="31">
        <v>1</v>
      </c>
      <c r="F6081" s="32"/>
      <c r="G6081" s="32"/>
      <c r="H6081" s="32"/>
      <c r="I6081" s="33">
        <v>10284.950000000001</v>
      </c>
      <c r="J6081" s="33">
        <v>10552.360000000001</v>
      </c>
      <c r="K6081" s="33">
        <v>10593.5</v>
      </c>
      <c r="L6081" s="21">
        <f t="shared" si="665"/>
        <v>10476.936666666666</v>
      </c>
      <c r="M6081" s="34">
        <f t="shared" si="666"/>
        <v>167.5329371596321</v>
      </c>
      <c r="N6081" s="34">
        <f t="shared" si="667"/>
        <v>1.5990641395461851</v>
      </c>
      <c r="O6081" s="35">
        <f t="shared" si="668"/>
        <v>10476.936666666666</v>
      </c>
      <c r="P6081" s="35">
        <f t="shared" si="669"/>
        <v>10476.936666666666</v>
      </c>
      <c r="Q6081" s="39">
        <f t="shared" si="671"/>
        <v>10476.940000000001</v>
      </c>
      <c r="R6081" s="37">
        <f t="shared" si="670"/>
        <v>10476.940000000001</v>
      </c>
      <c r="T6081" s="38"/>
      <c r="U6081" s="38"/>
      <c r="V6081" s="38"/>
    </row>
    <row r="6082" ht="23.25">
      <c r="A6082" s="27">
        <v>6070</v>
      </c>
      <c r="B6082" s="28" t="s">
        <v>11136</v>
      </c>
      <c r="C6082" s="29" t="s">
        <v>11137</v>
      </c>
      <c r="D6082" s="30" t="s">
        <v>30</v>
      </c>
      <c r="E6082" s="31">
        <v>1</v>
      </c>
      <c r="F6082" s="32"/>
      <c r="G6082" s="32"/>
      <c r="H6082" s="32"/>
      <c r="I6082" s="33">
        <v>7387.5600000000004</v>
      </c>
      <c r="J6082" s="33">
        <v>7513.1499999999996</v>
      </c>
      <c r="K6082" s="33">
        <v>7601.8000000000002</v>
      </c>
      <c r="L6082" s="21">
        <f t="shared" si="665"/>
        <v>7500.8366666666661</v>
      </c>
      <c r="M6082" s="34">
        <f t="shared" si="666"/>
        <v>107.64946833743909</v>
      </c>
      <c r="N6082" s="34">
        <f t="shared" si="667"/>
        <v>1.4351661437427081</v>
      </c>
      <c r="O6082" s="35">
        <f t="shared" si="668"/>
        <v>7500.8366666666661</v>
      </c>
      <c r="P6082" s="35">
        <f t="shared" si="669"/>
        <v>7500.8366666666661</v>
      </c>
      <c r="Q6082" s="39">
        <f t="shared" si="671"/>
        <v>7500.8400000000001</v>
      </c>
      <c r="R6082" s="37">
        <f t="shared" si="670"/>
        <v>7500.8400000000001</v>
      </c>
      <c r="T6082" s="38"/>
      <c r="U6082" s="38"/>
      <c r="V6082" s="38"/>
    </row>
    <row r="6083" ht="23.25">
      <c r="A6083" s="27">
        <v>6071</v>
      </c>
      <c r="B6083" s="28" t="s">
        <v>11138</v>
      </c>
      <c r="C6083" s="29" t="s">
        <v>11139</v>
      </c>
      <c r="D6083" s="30" t="s">
        <v>30</v>
      </c>
      <c r="E6083" s="31">
        <v>1</v>
      </c>
      <c r="F6083" s="32"/>
      <c r="G6083" s="32"/>
      <c r="H6083" s="32"/>
      <c r="I6083" s="33">
        <v>1936.77</v>
      </c>
      <c r="J6083" s="33">
        <v>1996.8099999999999</v>
      </c>
      <c r="K6083" s="33">
        <v>2000.6800000000001</v>
      </c>
      <c r="L6083" s="21">
        <f t="shared" si="665"/>
        <v>1978.0866666666668</v>
      </c>
      <c r="M6083" s="34">
        <f t="shared" si="666"/>
        <v>35.83356573568048</v>
      </c>
      <c r="N6083" s="34">
        <f t="shared" si="667"/>
        <v>1.8115265796753333</v>
      </c>
      <c r="O6083" s="35">
        <f t="shared" si="668"/>
        <v>1978.0866666666666</v>
      </c>
      <c r="P6083" s="35">
        <f t="shared" si="669"/>
        <v>1978.0866666666668</v>
      </c>
      <c r="Q6083" s="39">
        <f t="shared" si="671"/>
        <v>1978.0900000000001</v>
      </c>
      <c r="R6083" s="37">
        <f t="shared" si="670"/>
        <v>1978.0900000000001</v>
      </c>
      <c r="T6083" s="38"/>
      <c r="U6083" s="38"/>
      <c r="V6083" s="38"/>
    </row>
    <row r="6084" ht="23.25">
      <c r="A6084" s="27">
        <v>6072</v>
      </c>
      <c r="B6084" s="28" t="s">
        <v>11138</v>
      </c>
      <c r="C6084" s="29" t="s">
        <v>11140</v>
      </c>
      <c r="D6084" s="30" t="s">
        <v>30</v>
      </c>
      <c r="E6084" s="31">
        <v>1</v>
      </c>
      <c r="F6084" s="32"/>
      <c r="G6084" s="32"/>
      <c r="H6084" s="32"/>
      <c r="I6084" s="33">
        <v>1072.1900000000001</v>
      </c>
      <c r="J6084" s="33">
        <v>1104.3599999999999</v>
      </c>
      <c r="K6084" s="33">
        <v>1106.5</v>
      </c>
      <c r="L6084" s="21">
        <f t="shared" si="665"/>
        <v>1094.3500000000001</v>
      </c>
      <c r="M6084" s="34">
        <f t="shared" si="666"/>
        <v>19.220928697646162</v>
      </c>
      <c r="N6084" s="34">
        <f t="shared" si="667"/>
        <v>1.756378553264144</v>
      </c>
      <c r="O6084" s="35">
        <f t="shared" si="668"/>
        <v>1094.3499999999999</v>
      </c>
      <c r="P6084" s="35">
        <f t="shared" si="669"/>
        <v>1094.3500000000001</v>
      </c>
      <c r="Q6084" s="39">
        <f t="shared" si="671"/>
        <v>1094.3500000000001</v>
      </c>
      <c r="R6084" s="37">
        <f t="shared" si="670"/>
        <v>1094.3500000000001</v>
      </c>
      <c r="T6084" s="38"/>
      <c r="U6084" s="38"/>
      <c r="V6084" s="38"/>
    </row>
    <row r="6085" ht="23.25">
      <c r="A6085" s="27">
        <v>6073</v>
      </c>
      <c r="B6085" s="28" t="s">
        <v>11141</v>
      </c>
      <c r="C6085" s="29" t="s">
        <v>11142</v>
      </c>
      <c r="D6085" s="30" t="s">
        <v>30</v>
      </c>
      <c r="E6085" s="31">
        <v>1</v>
      </c>
      <c r="F6085" s="32"/>
      <c r="G6085" s="32"/>
      <c r="H6085" s="32"/>
      <c r="I6085" s="33">
        <v>2581.3299999999999</v>
      </c>
      <c r="J6085" s="33">
        <v>2596.8200000000002</v>
      </c>
      <c r="K6085" s="33">
        <v>2607.1399999999999</v>
      </c>
      <c r="L6085" s="21">
        <f t="shared" si="665"/>
        <v>2595.0966666666664</v>
      </c>
      <c r="M6085" s="34">
        <f t="shared" si="666"/>
        <v>12.99101356066312</v>
      </c>
      <c r="N6085" s="34">
        <f t="shared" si="667"/>
        <v>0.50059844504173079</v>
      </c>
      <c r="O6085" s="35">
        <f t="shared" si="668"/>
        <v>2595.0966666666664</v>
      </c>
      <c r="P6085" s="35">
        <f t="shared" si="669"/>
        <v>2595.0966666666664</v>
      </c>
      <c r="Q6085" s="39">
        <f t="shared" si="671"/>
        <v>2595.0999999999999</v>
      </c>
      <c r="R6085" s="37">
        <f t="shared" si="670"/>
        <v>2595.0999999999999</v>
      </c>
      <c r="T6085" s="38"/>
      <c r="U6085" s="38"/>
      <c r="V6085" s="38"/>
    </row>
    <row r="6086" ht="23.25">
      <c r="A6086" s="27">
        <v>6074</v>
      </c>
      <c r="B6086" s="28" t="s">
        <v>11143</v>
      </c>
      <c r="C6086" s="29" t="s">
        <v>11144</v>
      </c>
      <c r="D6086" s="30" t="s">
        <v>30</v>
      </c>
      <c r="E6086" s="31">
        <v>1</v>
      </c>
      <c r="F6086" s="32"/>
      <c r="G6086" s="32"/>
      <c r="H6086" s="32"/>
      <c r="I6086" s="33">
        <v>6842.1899999999996</v>
      </c>
      <c r="J6086" s="33">
        <v>7129.5600000000004</v>
      </c>
      <c r="K6086" s="33">
        <v>7033.7700000000004</v>
      </c>
      <c r="L6086" s="21">
        <f t="shared" si="665"/>
        <v>7001.8400000000001</v>
      </c>
      <c r="M6086" s="34">
        <f t="shared" si="666"/>
        <v>146.32164193994041</v>
      </c>
      <c r="N6086" s="34">
        <f t="shared" si="667"/>
        <v>2.0897598622639251</v>
      </c>
      <c r="O6086" s="35">
        <f t="shared" si="668"/>
        <v>7001.8400000000001</v>
      </c>
      <c r="P6086" s="35">
        <f t="shared" si="669"/>
        <v>7001.8400000000001</v>
      </c>
      <c r="Q6086" s="39">
        <f t="shared" si="671"/>
        <v>7001.8400000000001</v>
      </c>
      <c r="R6086" s="37">
        <f t="shared" si="670"/>
        <v>7001.8400000000001</v>
      </c>
      <c r="T6086" s="38"/>
      <c r="U6086" s="38"/>
      <c r="V6086" s="38"/>
    </row>
    <row r="6087" ht="23.25">
      <c r="A6087" s="27">
        <v>6075</v>
      </c>
      <c r="B6087" s="28" t="s">
        <v>11145</v>
      </c>
      <c r="C6087" s="29" t="s">
        <v>11146</v>
      </c>
      <c r="D6087" s="30" t="s">
        <v>30</v>
      </c>
      <c r="E6087" s="31">
        <v>1</v>
      </c>
      <c r="F6087" s="32"/>
      <c r="G6087" s="32"/>
      <c r="H6087" s="32"/>
      <c r="I6087" s="33">
        <v>6098.46</v>
      </c>
      <c r="J6087" s="33">
        <v>6257.0200000000004</v>
      </c>
      <c r="K6087" s="33">
        <v>6153.3500000000004</v>
      </c>
      <c r="L6087" s="21">
        <f t="shared" si="665"/>
        <v>6169.6100000000006</v>
      </c>
      <c r="M6087" s="34">
        <f t="shared" si="666"/>
        <v>80.520861272095374</v>
      </c>
      <c r="N6087" s="34">
        <f t="shared" si="667"/>
        <v>1.3051207656901387</v>
      </c>
      <c r="O6087" s="35">
        <f t="shared" si="668"/>
        <v>6169.6100000000006</v>
      </c>
      <c r="P6087" s="35">
        <f t="shared" si="669"/>
        <v>6169.6100000000006</v>
      </c>
      <c r="Q6087" s="39">
        <f t="shared" si="671"/>
        <v>6169.6100000000006</v>
      </c>
      <c r="R6087" s="37">
        <f t="shared" si="670"/>
        <v>6169.6100000000006</v>
      </c>
      <c r="T6087" s="38"/>
      <c r="U6087" s="38"/>
      <c r="V6087" s="38"/>
    </row>
    <row r="6088" ht="23.25">
      <c r="A6088" s="27">
        <v>6076</v>
      </c>
      <c r="B6088" s="28" t="s">
        <v>11147</v>
      </c>
      <c r="C6088" s="29" t="s">
        <v>11148</v>
      </c>
      <c r="D6088" s="30" t="s">
        <v>30</v>
      </c>
      <c r="E6088" s="31">
        <v>1</v>
      </c>
      <c r="F6088" s="32"/>
      <c r="G6088" s="32"/>
      <c r="H6088" s="32"/>
      <c r="I6088" s="33">
        <v>384.25</v>
      </c>
      <c r="J6088" s="33">
        <v>392.69999999999999</v>
      </c>
      <c r="K6088" s="33">
        <v>396.55000000000001</v>
      </c>
      <c r="L6088" s="21">
        <f t="shared" si="665"/>
        <v>391.16666666666669</v>
      </c>
      <c r="M6088" s="34">
        <f t="shared" si="666"/>
        <v>6.2917273727755703</v>
      </c>
      <c r="N6088" s="34">
        <f t="shared" si="667"/>
        <v>1.6084518209055567</v>
      </c>
      <c r="O6088" s="35">
        <f t="shared" si="668"/>
        <v>391.16666666666663</v>
      </c>
      <c r="P6088" s="35">
        <f t="shared" si="669"/>
        <v>391.16666666666669</v>
      </c>
      <c r="Q6088" s="39">
        <f t="shared" si="671"/>
        <v>391.17000000000002</v>
      </c>
      <c r="R6088" s="37">
        <f t="shared" si="670"/>
        <v>391.17000000000002</v>
      </c>
      <c r="T6088" s="38"/>
      <c r="U6088" s="38"/>
      <c r="V6088" s="38"/>
    </row>
    <row r="6089" ht="12.75">
      <c r="A6089" s="27">
        <v>6077</v>
      </c>
      <c r="B6089" s="28" t="s">
        <v>11149</v>
      </c>
      <c r="C6089" s="29" t="s">
        <v>11150</v>
      </c>
      <c r="D6089" s="30" t="s">
        <v>30</v>
      </c>
      <c r="E6089" s="31">
        <v>1</v>
      </c>
      <c r="F6089" s="32"/>
      <c r="G6089" s="32"/>
      <c r="H6089" s="32"/>
      <c r="I6089" s="33">
        <v>1112.49</v>
      </c>
      <c r="J6089" s="33">
        <v>1124.73</v>
      </c>
      <c r="K6089" s="33">
        <v>1136.96</v>
      </c>
      <c r="L6089" s="21">
        <f t="shared" si="665"/>
        <v>1124.7266666666667</v>
      </c>
      <c r="M6089" s="34">
        <f t="shared" si="666"/>
        <v>12.235000340553066</v>
      </c>
      <c r="N6089" s="34">
        <f t="shared" si="667"/>
        <v>1.0878198857695558</v>
      </c>
      <c r="O6089" s="35">
        <f t="shared" si="668"/>
        <v>1124.7266666666667</v>
      </c>
      <c r="P6089" s="35">
        <f t="shared" si="669"/>
        <v>1124.7266666666667</v>
      </c>
      <c r="Q6089" s="39">
        <f t="shared" si="671"/>
        <v>1124.73</v>
      </c>
      <c r="R6089" s="37">
        <f t="shared" si="670"/>
        <v>1124.73</v>
      </c>
      <c r="T6089" s="38"/>
      <c r="U6089" s="38"/>
      <c r="V6089" s="38"/>
    </row>
    <row r="6090" ht="23.25">
      <c r="A6090" s="27">
        <v>6078</v>
      </c>
      <c r="B6090" s="28" t="s">
        <v>11151</v>
      </c>
      <c r="C6090" s="29" t="s">
        <v>11152</v>
      </c>
      <c r="D6090" s="30" t="s">
        <v>30</v>
      </c>
      <c r="E6090" s="31">
        <v>1</v>
      </c>
      <c r="F6090" s="32"/>
      <c r="G6090" s="32"/>
      <c r="H6090" s="32"/>
      <c r="I6090" s="33">
        <v>1295.29</v>
      </c>
      <c r="J6090" s="33">
        <v>1334.1500000000001</v>
      </c>
      <c r="K6090" s="33">
        <v>1350.99</v>
      </c>
      <c r="L6090" s="21">
        <f t="shared" si="665"/>
        <v>1326.8100000000002</v>
      </c>
      <c r="M6090" s="34">
        <f t="shared" si="666"/>
        <v>28.566224811829827</v>
      </c>
      <c r="N6090" s="34">
        <f t="shared" si="667"/>
        <v>2.1530004154196773</v>
      </c>
      <c r="O6090" s="35">
        <f t="shared" si="668"/>
        <v>1326.8099999999999</v>
      </c>
      <c r="P6090" s="35">
        <f t="shared" si="669"/>
        <v>1326.8100000000002</v>
      </c>
      <c r="Q6090" s="39">
        <f t="shared" si="671"/>
        <v>1326.8099999999999</v>
      </c>
      <c r="R6090" s="37">
        <f t="shared" si="670"/>
        <v>1326.8099999999999</v>
      </c>
      <c r="T6090" s="38"/>
      <c r="U6090" s="38"/>
      <c r="V6090" s="38"/>
    </row>
    <row r="6091" ht="23.25">
      <c r="A6091" s="27">
        <v>6079</v>
      </c>
      <c r="B6091" s="28" t="s">
        <v>11153</v>
      </c>
      <c r="C6091" s="29" t="s">
        <v>11154</v>
      </c>
      <c r="D6091" s="30" t="s">
        <v>30</v>
      </c>
      <c r="E6091" s="31">
        <v>1</v>
      </c>
      <c r="F6091" s="32"/>
      <c r="G6091" s="32"/>
      <c r="H6091" s="32"/>
      <c r="I6091" s="33">
        <v>2011.1300000000001</v>
      </c>
      <c r="J6091" s="33">
        <v>2057.3899999999999</v>
      </c>
      <c r="K6091" s="33">
        <v>2057.3899999999999</v>
      </c>
      <c r="L6091" s="21">
        <f t="shared" ref="L6091:L6154" si="672">AVERAGE(I6091:K6091)</f>
        <v>2041.97</v>
      </c>
      <c r="M6091" s="34">
        <f t="shared" ref="M6091:M6154" si="673">SQRT(((SUM((POWER(K6091-L6091,2)),(POWER(J6091-L6091,2)),(POWER(I6091-L6091,2)))/(COLUMNS(I6091:K6091)-1))))</f>
        <v>26.708223452711952</v>
      </c>
      <c r="N6091" s="34">
        <f t="shared" ref="N6091:N6154" si="674">M6091/L6091*100</f>
        <v>1.3079635573838966</v>
      </c>
      <c r="O6091" s="35">
        <f t="shared" ref="O6091:O6154" si="675">((E6091/3)*(SUM(I6091:K6091)))</f>
        <v>2041.9699999999998</v>
      </c>
      <c r="P6091" s="35">
        <f t="shared" ref="P6091:P6154" si="676">AVERAGE(I6091:K6091)</f>
        <v>2041.97</v>
      </c>
      <c r="Q6091" s="39">
        <f t="shared" si="671"/>
        <v>2041.97</v>
      </c>
      <c r="R6091" s="37">
        <f t="shared" ref="R6091:R6154" si="677">Q6091*E6091</f>
        <v>2041.97</v>
      </c>
      <c r="T6091" s="38"/>
      <c r="U6091" s="38"/>
      <c r="V6091" s="38"/>
    </row>
    <row r="6092" ht="23.25">
      <c r="A6092" s="27">
        <v>6080</v>
      </c>
      <c r="B6092" s="28" t="s">
        <v>11155</v>
      </c>
      <c r="C6092" s="29" t="s">
        <v>11156</v>
      </c>
      <c r="D6092" s="30" t="s">
        <v>30</v>
      </c>
      <c r="E6092" s="31">
        <v>1</v>
      </c>
      <c r="F6092" s="32"/>
      <c r="G6092" s="32"/>
      <c r="H6092" s="32"/>
      <c r="I6092" s="33">
        <v>5720.3900000000003</v>
      </c>
      <c r="J6092" s="33">
        <v>5754.71</v>
      </c>
      <c r="K6092" s="33">
        <v>5880.5600000000004</v>
      </c>
      <c r="L6092" s="21">
        <f t="shared" si="672"/>
        <v>5785.2200000000003</v>
      </c>
      <c r="M6092" s="34">
        <f t="shared" si="673"/>
        <v>84.331205967897887</v>
      </c>
      <c r="N6092" s="34">
        <f t="shared" si="674"/>
        <v>1.4577009338953035</v>
      </c>
      <c r="O6092" s="35">
        <f t="shared" si="675"/>
        <v>5785.2199999999993</v>
      </c>
      <c r="P6092" s="35">
        <f t="shared" si="676"/>
        <v>5785.2200000000003</v>
      </c>
      <c r="Q6092" s="39">
        <f t="shared" ref="Q6092:Q6155" si="678">ROUND(P6092,2)</f>
        <v>5785.2200000000003</v>
      </c>
      <c r="R6092" s="37">
        <f t="shared" si="677"/>
        <v>5785.2200000000003</v>
      </c>
      <c r="T6092" s="38"/>
      <c r="U6092" s="38"/>
      <c r="V6092" s="38"/>
    </row>
    <row r="6093" ht="23.25">
      <c r="A6093" s="27">
        <v>6081</v>
      </c>
      <c r="B6093" s="28" t="s">
        <v>11157</v>
      </c>
      <c r="C6093" s="29" t="s">
        <v>11158</v>
      </c>
      <c r="D6093" s="30" t="s">
        <v>30</v>
      </c>
      <c r="E6093" s="31">
        <v>1</v>
      </c>
      <c r="F6093" s="32"/>
      <c r="G6093" s="32"/>
      <c r="H6093" s="32"/>
      <c r="I6093" s="33">
        <v>3836.3299999999999</v>
      </c>
      <c r="J6093" s="33">
        <v>3882.3699999999999</v>
      </c>
      <c r="K6093" s="33">
        <v>3947.5799999999999</v>
      </c>
      <c r="L6093" s="21">
        <f t="shared" si="672"/>
        <v>3888.7599999999998</v>
      </c>
      <c r="M6093" s="34">
        <f t="shared" si="673"/>
        <v>55.89959481069608</v>
      </c>
      <c r="N6093" s="34">
        <f t="shared" si="674"/>
        <v>1.4374657939985003</v>
      </c>
      <c r="O6093" s="35">
        <f t="shared" si="675"/>
        <v>3888.7599999999993</v>
      </c>
      <c r="P6093" s="35">
        <f t="shared" si="676"/>
        <v>3888.7599999999998</v>
      </c>
      <c r="Q6093" s="39">
        <f t="shared" si="678"/>
        <v>3888.7600000000002</v>
      </c>
      <c r="R6093" s="37">
        <f t="shared" si="677"/>
        <v>3888.7600000000002</v>
      </c>
      <c r="T6093" s="38"/>
      <c r="U6093" s="38"/>
      <c r="V6093" s="38"/>
    </row>
    <row r="6094" ht="23.25">
      <c r="A6094" s="27">
        <v>6082</v>
      </c>
      <c r="B6094" s="28" t="s">
        <v>11159</v>
      </c>
      <c r="C6094" s="29" t="s">
        <v>11160</v>
      </c>
      <c r="D6094" s="30" t="s">
        <v>30</v>
      </c>
      <c r="E6094" s="31">
        <v>1</v>
      </c>
      <c r="F6094" s="32"/>
      <c r="G6094" s="32"/>
      <c r="H6094" s="32"/>
      <c r="I6094" s="33">
        <v>632.13999999999999</v>
      </c>
      <c r="J6094" s="33">
        <v>655.52999999999997</v>
      </c>
      <c r="K6094" s="33">
        <v>655.52999999999997</v>
      </c>
      <c r="L6094" s="21">
        <f t="shared" si="672"/>
        <v>647.73333333333335</v>
      </c>
      <c r="M6094" s="34">
        <f t="shared" si="673"/>
        <v>13.504222796345339</v>
      </c>
      <c r="N6094" s="34">
        <f t="shared" si="674"/>
        <v>2.0848429595016476</v>
      </c>
      <c r="O6094" s="35">
        <f t="shared" si="675"/>
        <v>647.73333333333335</v>
      </c>
      <c r="P6094" s="35">
        <f t="shared" si="676"/>
        <v>647.73333333333335</v>
      </c>
      <c r="Q6094" s="39">
        <f t="shared" si="678"/>
        <v>647.73000000000002</v>
      </c>
      <c r="R6094" s="37">
        <f t="shared" si="677"/>
        <v>647.73000000000002</v>
      </c>
      <c r="T6094" s="38"/>
      <c r="U6094" s="38"/>
      <c r="V6094" s="38"/>
    </row>
    <row r="6095" ht="23.25">
      <c r="A6095" s="27">
        <v>6083</v>
      </c>
      <c r="B6095" s="28" t="s">
        <v>11161</v>
      </c>
      <c r="C6095" s="29" t="s">
        <v>11162</v>
      </c>
      <c r="D6095" s="30" t="s">
        <v>30</v>
      </c>
      <c r="E6095" s="31">
        <v>1</v>
      </c>
      <c r="F6095" s="32"/>
      <c r="G6095" s="32"/>
      <c r="H6095" s="32"/>
      <c r="I6095" s="33">
        <v>1162.04</v>
      </c>
      <c r="J6095" s="33">
        <v>1185.28</v>
      </c>
      <c r="K6095" s="33">
        <v>1179.47</v>
      </c>
      <c r="L6095" s="21">
        <f t="shared" si="672"/>
        <v>1175.5966666666666</v>
      </c>
      <c r="M6095" s="34">
        <f t="shared" si="673"/>
        <v>12.094479456898245</v>
      </c>
      <c r="N6095" s="34">
        <f t="shared" si="674"/>
        <v>1.028794977038461</v>
      </c>
      <c r="O6095" s="35">
        <f t="shared" si="675"/>
        <v>1175.5966666666666</v>
      </c>
      <c r="P6095" s="35">
        <f t="shared" si="676"/>
        <v>1175.5966666666666</v>
      </c>
      <c r="Q6095" s="39">
        <f t="shared" si="678"/>
        <v>1175.6000000000001</v>
      </c>
      <c r="R6095" s="37">
        <f t="shared" si="677"/>
        <v>1175.6000000000001</v>
      </c>
      <c r="T6095" s="38"/>
      <c r="U6095" s="38"/>
      <c r="V6095" s="38"/>
    </row>
    <row r="6096" ht="23.25">
      <c r="A6096" s="27">
        <v>6084</v>
      </c>
      <c r="B6096" s="28" t="s">
        <v>11163</v>
      </c>
      <c r="C6096" s="29" t="s">
        <v>11164</v>
      </c>
      <c r="D6096" s="30" t="s">
        <v>30</v>
      </c>
      <c r="E6096" s="31">
        <v>1</v>
      </c>
      <c r="F6096" s="32"/>
      <c r="G6096" s="32"/>
      <c r="H6096" s="32"/>
      <c r="I6096" s="33">
        <v>1220.9300000000001</v>
      </c>
      <c r="J6096" s="33">
        <v>1236.8</v>
      </c>
      <c r="K6096" s="33">
        <v>1258.78</v>
      </c>
      <c r="L6096" s="21">
        <f t="shared" si="672"/>
        <v>1238.8366666666668</v>
      </c>
      <c r="M6096" s="34">
        <f t="shared" si="673"/>
        <v>19.007015371523529</v>
      </c>
      <c r="N6096" s="34">
        <f t="shared" si="674"/>
        <v>1.5342632231467312</v>
      </c>
      <c r="O6096" s="35">
        <f t="shared" si="675"/>
        <v>1238.8366666666666</v>
      </c>
      <c r="P6096" s="35">
        <f t="shared" si="676"/>
        <v>1238.8366666666668</v>
      </c>
      <c r="Q6096" s="39">
        <f t="shared" si="678"/>
        <v>1238.8399999999999</v>
      </c>
      <c r="R6096" s="37">
        <f t="shared" si="677"/>
        <v>1238.8399999999999</v>
      </c>
      <c r="T6096" s="38"/>
      <c r="U6096" s="38"/>
      <c r="V6096" s="38"/>
    </row>
    <row r="6097" ht="23.25">
      <c r="A6097" s="27">
        <v>6085</v>
      </c>
      <c r="B6097" s="28" t="s">
        <v>11165</v>
      </c>
      <c r="C6097" s="29" t="s">
        <v>11166</v>
      </c>
      <c r="D6097" s="30" t="s">
        <v>30</v>
      </c>
      <c r="E6097" s="31">
        <v>1</v>
      </c>
      <c r="F6097" s="32"/>
      <c r="G6097" s="32"/>
      <c r="H6097" s="32"/>
      <c r="I6097" s="33">
        <v>1295.29</v>
      </c>
      <c r="J6097" s="33">
        <v>1321.2</v>
      </c>
      <c r="K6097" s="33">
        <v>1348.4000000000001</v>
      </c>
      <c r="L6097" s="21">
        <f t="shared" si="672"/>
        <v>1321.6299999999999</v>
      </c>
      <c r="M6097" s="34">
        <f t="shared" si="673"/>
        <v>26.557610961831703</v>
      </c>
      <c r="N6097" s="34">
        <f t="shared" si="674"/>
        <v>2.0094588471683985</v>
      </c>
      <c r="O6097" s="35">
        <f t="shared" si="675"/>
        <v>1321.6299999999999</v>
      </c>
      <c r="P6097" s="35">
        <f t="shared" si="676"/>
        <v>1321.6299999999999</v>
      </c>
      <c r="Q6097" s="39">
        <f t="shared" si="678"/>
        <v>1321.6300000000001</v>
      </c>
      <c r="R6097" s="37">
        <f t="shared" si="677"/>
        <v>1321.6300000000001</v>
      </c>
      <c r="T6097" s="38"/>
      <c r="U6097" s="38"/>
      <c r="V6097" s="38"/>
    </row>
    <row r="6098" ht="23.25">
      <c r="A6098" s="27">
        <v>6086</v>
      </c>
      <c r="B6098" s="28" t="s">
        <v>11167</v>
      </c>
      <c r="C6098" s="29" t="s">
        <v>11168</v>
      </c>
      <c r="D6098" s="30" t="s">
        <v>30</v>
      </c>
      <c r="E6098" s="31">
        <v>1</v>
      </c>
      <c r="F6098" s="32"/>
      <c r="G6098" s="32"/>
      <c r="H6098" s="32"/>
      <c r="I6098" s="33">
        <v>5460.1000000000004</v>
      </c>
      <c r="J6098" s="33">
        <v>5602.0600000000004</v>
      </c>
      <c r="K6098" s="33">
        <v>5547.46</v>
      </c>
      <c r="L6098" s="21">
        <f t="shared" si="672"/>
        <v>5536.54</v>
      </c>
      <c r="M6098" s="34">
        <f t="shared" si="673"/>
        <v>71.607228685377834</v>
      </c>
      <c r="N6098" s="34">
        <f t="shared" si="674"/>
        <v>1.2933570187405461</v>
      </c>
      <c r="O6098" s="35">
        <f t="shared" si="675"/>
        <v>5536.5399999999991</v>
      </c>
      <c r="P6098" s="35">
        <f t="shared" si="676"/>
        <v>5536.54</v>
      </c>
      <c r="Q6098" s="39">
        <f t="shared" si="678"/>
        <v>5536.54</v>
      </c>
      <c r="R6098" s="37">
        <f t="shared" si="677"/>
        <v>5536.54</v>
      </c>
      <c r="T6098" s="38"/>
      <c r="U6098" s="38"/>
      <c r="V6098" s="38"/>
    </row>
    <row r="6099" ht="23.25">
      <c r="A6099" s="27">
        <v>6087</v>
      </c>
      <c r="B6099" s="28" t="s">
        <v>11169</v>
      </c>
      <c r="C6099" s="29" t="s">
        <v>11170</v>
      </c>
      <c r="D6099" s="30" t="s">
        <v>30</v>
      </c>
      <c r="E6099" s="31">
        <v>1</v>
      </c>
      <c r="F6099" s="32"/>
      <c r="G6099" s="32"/>
      <c r="H6099" s="32"/>
      <c r="I6099" s="33">
        <v>1044.29</v>
      </c>
      <c r="J6099" s="33">
        <v>1089.1900000000001</v>
      </c>
      <c r="K6099" s="33">
        <v>1078.75</v>
      </c>
      <c r="L6099" s="21">
        <f t="shared" si="672"/>
        <v>1070.7433333333333</v>
      </c>
      <c r="M6099" s="34">
        <f t="shared" si="673"/>
        <v>23.496436609267697</v>
      </c>
      <c r="N6099" s="34">
        <f t="shared" si="674"/>
        <v>2.1944041935914642</v>
      </c>
      <c r="O6099" s="35">
        <f t="shared" si="675"/>
        <v>1070.7433333333333</v>
      </c>
      <c r="P6099" s="35">
        <f t="shared" si="676"/>
        <v>1070.7433333333333</v>
      </c>
      <c r="Q6099" s="39">
        <f t="shared" si="678"/>
        <v>1070.74</v>
      </c>
      <c r="R6099" s="37">
        <f t="shared" si="677"/>
        <v>1070.74</v>
      </c>
      <c r="T6099" s="38"/>
      <c r="U6099" s="38"/>
      <c r="V6099" s="38"/>
    </row>
    <row r="6100" ht="23.25">
      <c r="A6100" s="27">
        <v>6088</v>
      </c>
      <c r="B6100" s="28" t="s">
        <v>11171</v>
      </c>
      <c r="C6100" s="29" t="s">
        <v>11172</v>
      </c>
      <c r="D6100" s="30" t="s">
        <v>30</v>
      </c>
      <c r="E6100" s="31">
        <v>1</v>
      </c>
      <c r="F6100" s="32"/>
      <c r="G6100" s="32"/>
      <c r="H6100" s="32"/>
      <c r="I6100" s="33">
        <v>15878.299999999999</v>
      </c>
      <c r="J6100" s="33">
        <v>16084.719999999999</v>
      </c>
      <c r="K6100" s="33">
        <v>16291.139999999999</v>
      </c>
      <c r="L6100" s="21">
        <f t="shared" si="672"/>
        <v>16084.719999999999</v>
      </c>
      <c r="M6100" s="34">
        <f t="shared" si="673"/>
        <v>206.42000000000007</v>
      </c>
      <c r="N6100" s="34">
        <f t="shared" si="674"/>
        <v>1.2833297688738137</v>
      </c>
      <c r="O6100" s="35">
        <f t="shared" si="675"/>
        <v>16084.719999999998</v>
      </c>
      <c r="P6100" s="35">
        <f t="shared" si="676"/>
        <v>16084.719999999999</v>
      </c>
      <c r="Q6100" s="39">
        <f t="shared" si="678"/>
        <v>16084.720000000001</v>
      </c>
      <c r="R6100" s="37">
        <f t="shared" si="677"/>
        <v>16084.720000000001</v>
      </c>
      <c r="T6100" s="38"/>
      <c r="U6100" s="38"/>
      <c r="V6100" s="38"/>
    </row>
    <row r="6101" ht="23.25">
      <c r="A6101" s="27">
        <v>6089</v>
      </c>
      <c r="B6101" s="28" t="s">
        <v>11173</v>
      </c>
      <c r="C6101" s="29" t="s">
        <v>11174</v>
      </c>
      <c r="D6101" s="30" t="s">
        <v>30</v>
      </c>
      <c r="E6101" s="31">
        <v>1</v>
      </c>
      <c r="F6101" s="32"/>
      <c r="G6101" s="32"/>
      <c r="H6101" s="32"/>
      <c r="I6101" s="33">
        <v>17241.77</v>
      </c>
      <c r="J6101" s="33">
        <v>17517.639999999999</v>
      </c>
      <c r="K6101" s="33">
        <v>17655.57</v>
      </c>
      <c r="L6101" s="21">
        <f t="shared" si="672"/>
        <v>17471.66</v>
      </c>
      <c r="M6101" s="34">
        <f t="shared" si="673"/>
        <v>210.69701065748376</v>
      </c>
      <c r="N6101" s="34">
        <f t="shared" si="674"/>
        <v>1.205935845005476</v>
      </c>
      <c r="O6101" s="35">
        <f t="shared" si="675"/>
        <v>17471.66</v>
      </c>
      <c r="P6101" s="35">
        <f t="shared" si="676"/>
        <v>17471.66</v>
      </c>
      <c r="Q6101" s="39">
        <f t="shared" si="678"/>
        <v>17471.66</v>
      </c>
      <c r="R6101" s="37">
        <f t="shared" si="677"/>
        <v>17471.66</v>
      </c>
      <c r="T6101" s="38"/>
      <c r="U6101" s="38"/>
      <c r="V6101" s="38"/>
    </row>
    <row r="6102" ht="23.25">
      <c r="A6102" s="27">
        <v>6090</v>
      </c>
      <c r="B6102" s="28" t="s">
        <v>11175</v>
      </c>
      <c r="C6102" s="29" t="s">
        <v>11176</v>
      </c>
      <c r="D6102" s="30" t="s">
        <v>30</v>
      </c>
      <c r="E6102" s="31">
        <v>1</v>
      </c>
      <c r="F6102" s="32"/>
      <c r="G6102" s="32"/>
      <c r="H6102" s="32"/>
      <c r="I6102" s="33">
        <v>2048.3099999999999</v>
      </c>
      <c r="J6102" s="33">
        <v>2093.3699999999999</v>
      </c>
      <c r="K6102" s="33">
        <v>2076.9899999999998</v>
      </c>
      <c r="L6102" s="21">
        <f t="shared" si="672"/>
        <v>2072.8899999999999</v>
      </c>
      <c r="M6102" s="34">
        <f t="shared" si="673"/>
        <v>22.808077516529053</v>
      </c>
      <c r="N6102" s="34">
        <f t="shared" si="674"/>
        <v>1.1003033212823188</v>
      </c>
      <c r="O6102" s="35">
        <f t="shared" si="675"/>
        <v>2072.8899999999999</v>
      </c>
      <c r="P6102" s="35">
        <f t="shared" si="676"/>
        <v>2072.8899999999999</v>
      </c>
      <c r="Q6102" s="39">
        <f t="shared" si="678"/>
        <v>2072.8899999999999</v>
      </c>
      <c r="R6102" s="37">
        <f t="shared" si="677"/>
        <v>2072.8899999999999</v>
      </c>
      <c r="T6102" s="38"/>
      <c r="U6102" s="38"/>
      <c r="V6102" s="38"/>
    </row>
    <row r="6103" ht="23.25">
      <c r="A6103" s="27">
        <v>6091</v>
      </c>
      <c r="B6103" s="28" t="s">
        <v>11177</v>
      </c>
      <c r="C6103" s="29" t="s">
        <v>11178</v>
      </c>
      <c r="D6103" s="30" t="s">
        <v>30</v>
      </c>
      <c r="E6103" s="31">
        <v>1</v>
      </c>
      <c r="F6103" s="32"/>
      <c r="G6103" s="32"/>
      <c r="H6103" s="32"/>
      <c r="I6103" s="33">
        <v>1868.5899999999999</v>
      </c>
      <c r="J6103" s="33">
        <v>1887.28</v>
      </c>
      <c r="K6103" s="33">
        <v>1943.3299999999999</v>
      </c>
      <c r="L6103" s="21">
        <f t="shared" si="672"/>
        <v>1899.7333333333333</v>
      </c>
      <c r="M6103" s="34">
        <f t="shared" si="673"/>
        <v>38.895128658140898</v>
      </c>
      <c r="N6103" s="34">
        <f t="shared" si="674"/>
        <v>2.0473993889391964</v>
      </c>
      <c r="O6103" s="35">
        <f t="shared" si="675"/>
        <v>1899.7333333333331</v>
      </c>
      <c r="P6103" s="35">
        <f t="shared" si="676"/>
        <v>1899.7333333333333</v>
      </c>
      <c r="Q6103" s="39">
        <f t="shared" si="678"/>
        <v>1899.73</v>
      </c>
      <c r="R6103" s="37">
        <f t="shared" si="677"/>
        <v>1899.73</v>
      </c>
      <c r="T6103" s="38"/>
      <c r="U6103" s="38"/>
      <c r="V6103" s="38"/>
    </row>
    <row r="6104" ht="23.25">
      <c r="A6104" s="27">
        <v>6092</v>
      </c>
      <c r="B6104" s="28" t="s">
        <v>11179</v>
      </c>
      <c r="C6104" s="29" t="s">
        <v>11180</v>
      </c>
      <c r="D6104" s="30" t="s">
        <v>30</v>
      </c>
      <c r="E6104" s="31">
        <v>1</v>
      </c>
      <c r="F6104" s="32"/>
      <c r="G6104" s="32"/>
      <c r="H6104" s="32"/>
      <c r="I6104" s="33">
        <v>1069.0899999999999</v>
      </c>
      <c r="J6104" s="33">
        <v>1104.3699999999999</v>
      </c>
      <c r="K6104" s="33">
        <v>1089.4000000000001</v>
      </c>
      <c r="L6104" s="21">
        <f t="shared" si="672"/>
        <v>1087.6200000000001</v>
      </c>
      <c r="M6104" s="34">
        <f t="shared" si="673"/>
        <v>17.707227338010878</v>
      </c>
      <c r="N6104" s="34">
        <f t="shared" si="674"/>
        <v>1.6280711404728558</v>
      </c>
      <c r="O6104" s="35">
        <f t="shared" si="675"/>
        <v>1087.6199999999999</v>
      </c>
      <c r="P6104" s="35">
        <f t="shared" si="676"/>
        <v>1087.6200000000001</v>
      </c>
      <c r="Q6104" s="39">
        <f t="shared" si="678"/>
        <v>1087.6200000000001</v>
      </c>
      <c r="R6104" s="37">
        <f t="shared" si="677"/>
        <v>1087.6200000000001</v>
      </c>
      <c r="T6104" s="38"/>
      <c r="U6104" s="38"/>
      <c r="V6104" s="38"/>
    </row>
    <row r="6105" ht="23.25">
      <c r="A6105" s="27">
        <v>6093</v>
      </c>
      <c r="B6105" s="28" t="s">
        <v>11181</v>
      </c>
      <c r="C6105" s="29" t="s">
        <v>11182</v>
      </c>
      <c r="D6105" s="30" t="s">
        <v>30</v>
      </c>
      <c r="E6105" s="31">
        <v>1</v>
      </c>
      <c r="F6105" s="32"/>
      <c r="G6105" s="32"/>
      <c r="H6105" s="32"/>
      <c r="I6105" s="33">
        <v>1162.04</v>
      </c>
      <c r="J6105" s="33">
        <v>1171.3399999999999</v>
      </c>
      <c r="K6105" s="33">
        <v>1196.9000000000001</v>
      </c>
      <c r="L6105" s="21">
        <f t="shared" si="672"/>
        <v>1176.76</v>
      </c>
      <c r="M6105" s="34">
        <f t="shared" si="673"/>
        <v>18.050961193244053</v>
      </c>
      <c r="N6105" s="34">
        <f t="shared" si="674"/>
        <v>1.5339543486559752</v>
      </c>
      <c r="O6105" s="35">
        <f t="shared" si="675"/>
        <v>1176.76</v>
      </c>
      <c r="P6105" s="35">
        <f t="shared" si="676"/>
        <v>1176.76</v>
      </c>
      <c r="Q6105" s="39">
        <f t="shared" si="678"/>
        <v>1176.76</v>
      </c>
      <c r="R6105" s="37">
        <f t="shared" si="677"/>
        <v>1176.76</v>
      </c>
      <c r="T6105" s="38"/>
      <c r="U6105" s="38"/>
      <c r="V6105" s="38"/>
    </row>
    <row r="6106" ht="12.75">
      <c r="A6106" s="27">
        <v>6094</v>
      </c>
      <c r="B6106" s="28" t="s">
        <v>11183</v>
      </c>
      <c r="C6106" s="29" t="s">
        <v>11184</v>
      </c>
      <c r="D6106" s="30" t="s">
        <v>30</v>
      </c>
      <c r="E6106" s="31">
        <v>1</v>
      </c>
      <c r="F6106" s="32"/>
      <c r="G6106" s="32"/>
      <c r="H6106" s="32"/>
      <c r="I6106" s="33">
        <v>1788.02</v>
      </c>
      <c r="J6106" s="33">
        <v>1843.45</v>
      </c>
      <c r="K6106" s="33">
        <v>1811.26</v>
      </c>
      <c r="L6106" s="21">
        <f t="shared" si="672"/>
        <v>1814.2433333333336</v>
      </c>
      <c r="M6106" s="34">
        <f t="shared" si="673"/>
        <v>27.835165408765498</v>
      </c>
      <c r="N6106" s="34">
        <f t="shared" si="674"/>
        <v>1.5342575550559459</v>
      </c>
      <c r="O6106" s="35">
        <f t="shared" si="675"/>
        <v>1814.2433333333333</v>
      </c>
      <c r="P6106" s="35">
        <f t="shared" si="676"/>
        <v>1814.2433333333336</v>
      </c>
      <c r="Q6106" s="39">
        <f t="shared" si="678"/>
        <v>1814.24</v>
      </c>
      <c r="R6106" s="37">
        <f t="shared" si="677"/>
        <v>1814.24</v>
      </c>
      <c r="T6106" s="38"/>
      <c r="U6106" s="38"/>
      <c r="V6106" s="38"/>
    </row>
    <row r="6107" ht="12.75">
      <c r="A6107" s="27">
        <v>6095</v>
      </c>
      <c r="B6107" s="28" t="s">
        <v>11183</v>
      </c>
      <c r="C6107" s="29" t="s">
        <v>11185</v>
      </c>
      <c r="D6107" s="30" t="s">
        <v>30</v>
      </c>
      <c r="E6107" s="31">
        <v>1</v>
      </c>
      <c r="F6107" s="32"/>
      <c r="G6107" s="32"/>
      <c r="H6107" s="32"/>
      <c r="I6107" s="33">
        <v>486.50999999999999</v>
      </c>
      <c r="J6107" s="33">
        <v>488.45999999999998</v>
      </c>
      <c r="K6107" s="33">
        <v>503.54000000000002</v>
      </c>
      <c r="L6107" s="21">
        <f t="shared" si="672"/>
        <v>492.83666666666664</v>
      </c>
      <c r="M6107" s="34">
        <f t="shared" si="673"/>
        <v>9.3204953373376949</v>
      </c>
      <c r="N6107" s="34">
        <f t="shared" si="674"/>
        <v>1.8911935673085123</v>
      </c>
      <c r="O6107" s="35">
        <f t="shared" si="675"/>
        <v>492.83666666666664</v>
      </c>
      <c r="P6107" s="35">
        <f t="shared" si="676"/>
        <v>492.83666666666664</v>
      </c>
      <c r="Q6107" s="39">
        <f t="shared" si="678"/>
        <v>492.84000000000003</v>
      </c>
      <c r="R6107" s="37">
        <f t="shared" si="677"/>
        <v>492.84000000000003</v>
      </c>
      <c r="T6107" s="38"/>
      <c r="U6107" s="38"/>
      <c r="V6107" s="38"/>
    </row>
    <row r="6108" ht="23.25">
      <c r="A6108" s="27">
        <v>6096</v>
      </c>
      <c r="B6108" s="28" t="s">
        <v>11186</v>
      </c>
      <c r="C6108" s="29" t="s">
        <v>11187</v>
      </c>
      <c r="D6108" s="30" t="s">
        <v>30</v>
      </c>
      <c r="E6108" s="31">
        <v>1</v>
      </c>
      <c r="F6108" s="32"/>
      <c r="G6108" s="32"/>
      <c r="H6108" s="32"/>
      <c r="I6108" s="33">
        <v>1586.5999999999999</v>
      </c>
      <c r="J6108" s="33">
        <v>1642.1300000000001</v>
      </c>
      <c r="K6108" s="33">
        <v>1632.6099999999999</v>
      </c>
      <c r="L6108" s="21">
        <f t="shared" si="672"/>
        <v>1620.4466666666667</v>
      </c>
      <c r="M6108" s="34">
        <f t="shared" si="673"/>
        <v>29.696047436204999</v>
      </c>
      <c r="N6108" s="34">
        <f t="shared" si="674"/>
        <v>1.8325840675331286</v>
      </c>
      <c r="O6108" s="35">
        <f t="shared" si="675"/>
        <v>1620.4466666666667</v>
      </c>
      <c r="P6108" s="35">
        <f t="shared" si="676"/>
        <v>1620.4466666666667</v>
      </c>
      <c r="Q6108" s="39">
        <f t="shared" si="678"/>
        <v>1620.45</v>
      </c>
      <c r="R6108" s="37">
        <f t="shared" si="677"/>
        <v>1620.45</v>
      </c>
      <c r="T6108" s="38"/>
      <c r="U6108" s="38"/>
      <c r="V6108" s="38"/>
    </row>
    <row r="6109" ht="12.75">
      <c r="A6109" s="27">
        <v>6097</v>
      </c>
      <c r="B6109" s="28" t="s">
        <v>11188</v>
      </c>
      <c r="C6109" s="29" t="s">
        <v>11189</v>
      </c>
      <c r="D6109" s="30" t="s">
        <v>30</v>
      </c>
      <c r="E6109" s="31">
        <v>1</v>
      </c>
      <c r="F6109" s="32"/>
      <c r="G6109" s="32"/>
      <c r="H6109" s="32"/>
      <c r="I6109" s="33">
        <v>6151.1599999999999</v>
      </c>
      <c r="J6109" s="33">
        <v>6348</v>
      </c>
      <c r="K6109" s="33">
        <v>6329.54</v>
      </c>
      <c r="L6109" s="21">
        <f t="shared" si="672"/>
        <v>6276.2333333333336</v>
      </c>
      <c r="M6109" s="34">
        <f t="shared" si="673"/>
        <v>108.70923113210465</v>
      </c>
      <c r="N6109" s="34">
        <f t="shared" si="674"/>
        <v>1.7320775911046113</v>
      </c>
      <c r="O6109" s="35">
        <f t="shared" si="675"/>
        <v>6276.2333333333336</v>
      </c>
      <c r="P6109" s="35">
        <f t="shared" si="676"/>
        <v>6276.2333333333336</v>
      </c>
      <c r="Q6109" s="39">
        <f t="shared" si="678"/>
        <v>6276.2300000000005</v>
      </c>
      <c r="R6109" s="37">
        <f t="shared" si="677"/>
        <v>6276.2300000000005</v>
      </c>
      <c r="T6109" s="38"/>
      <c r="U6109" s="38"/>
      <c r="V6109" s="38"/>
    </row>
    <row r="6110" ht="12.75">
      <c r="A6110" s="27">
        <v>6098</v>
      </c>
      <c r="B6110" s="28" t="s">
        <v>11190</v>
      </c>
      <c r="C6110" s="29" t="s">
        <v>11191</v>
      </c>
      <c r="D6110" s="30" t="s">
        <v>30</v>
      </c>
      <c r="E6110" s="31">
        <v>1</v>
      </c>
      <c r="F6110" s="32"/>
      <c r="G6110" s="32"/>
      <c r="H6110" s="32"/>
      <c r="I6110" s="33">
        <v>1967.73</v>
      </c>
      <c r="J6110" s="33">
        <v>2048.4099999999999</v>
      </c>
      <c r="K6110" s="33">
        <v>2036.5999999999999</v>
      </c>
      <c r="L6110" s="21">
        <f t="shared" si="672"/>
        <v>2017.5799999999999</v>
      </c>
      <c r="M6110" s="34">
        <f t="shared" si="673"/>
        <v>43.5733393257849</v>
      </c>
      <c r="N6110" s="34">
        <f t="shared" si="674"/>
        <v>2.1596833496458578</v>
      </c>
      <c r="O6110" s="35">
        <f t="shared" si="675"/>
        <v>2017.5799999999999</v>
      </c>
      <c r="P6110" s="35">
        <f t="shared" si="676"/>
        <v>2017.5799999999999</v>
      </c>
      <c r="Q6110" s="39">
        <f t="shared" si="678"/>
        <v>2017.5800000000002</v>
      </c>
      <c r="R6110" s="37">
        <f t="shared" si="677"/>
        <v>2017.5800000000002</v>
      </c>
      <c r="T6110" s="38"/>
      <c r="U6110" s="38"/>
      <c r="V6110" s="38"/>
    </row>
    <row r="6111" ht="12.75">
      <c r="A6111" s="27">
        <v>6099</v>
      </c>
      <c r="B6111" s="28" t="s">
        <v>11192</v>
      </c>
      <c r="C6111" s="29" t="s">
        <v>11193</v>
      </c>
      <c r="D6111" s="30" t="s">
        <v>30</v>
      </c>
      <c r="E6111" s="31">
        <v>1</v>
      </c>
      <c r="F6111" s="32"/>
      <c r="G6111" s="32"/>
      <c r="H6111" s="32"/>
      <c r="I6111" s="33">
        <v>1121.77</v>
      </c>
      <c r="J6111" s="33">
        <v>1132.99</v>
      </c>
      <c r="K6111" s="33">
        <v>1161.03</v>
      </c>
      <c r="L6111" s="21">
        <f t="shared" si="672"/>
        <v>1138.5966666666666</v>
      </c>
      <c r="M6111" s="34">
        <f t="shared" si="673"/>
        <v>20.221595716790823</v>
      </c>
      <c r="N6111" s="34">
        <f t="shared" si="674"/>
        <v>1.7760104441541333</v>
      </c>
      <c r="O6111" s="35">
        <f t="shared" si="675"/>
        <v>1138.5966666666666</v>
      </c>
      <c r="P6111" s="35">
        <f t="shared" si="676"/>
        <v>1138.5966666666666</v>
      </c>
      <c r="Q6111" s="39">
        <f t="shared" si="678"/>
        <v>1138.6000000000001</v>
      </c>
      <c r="R6111" s="37">
        <f t="shared" si="677"/>
        <v>1138.6000000000001</v>
      </c>
      <c r="T6111" s="38"/>
      <c r="U6111" s="38"/>
      <c r="V6111" s="38"/>
    </row>
    <row r="6112" ht="23.25">
      <c r="A6112" s="27">
        <v>6100</v>
      </c>
      <c r="B6112" s="28" t="s">
        <v>11194</v>
      </c>
      <c r="C6112" s="29" t="s">
        <v>11195</v>
      </c>
      <c r="D6112" s="30" t="s">
        <v>30</v>
      </c>
      <c r="E6112" s="31">
        <v>1</v>
      </c>
      <c r="F6112" s="32"/>
      <c r="G6112" s="32"/>
      <c r="H6112" s="32"/>
      <c r="I6112" s="33">
        <v>405.94</v>
      </c>
      <c r="J6112" s="33">
        <v>419.74000000000001</v>
      </c>
      <c r="K6112" s="33">
        <v>423.39999999999998</v>
      </c>
      <c r="L6112" s="21">
        <f t="shared" si="672"/>
        <v>416.35999999999996</v>
      </c>
      <c r="M6112" s="34">
        <f t="shared" si="673"/>
        <v>9.2076707152243387</v>
      </c>
      <c r="N6112" s="34">
        <f t="shared" si="674"/>
        <v>2.2114686125526801</v>
      </c>
      <c r="O6112" s="35">
        <f t="shared" si="675"/>
        <v>416.35999999999996</v>
      </c>
      <c r="P6112" s="35">
        <f t="shared" si="676"/>
        <v>416.35999999999996</v>
      </c>
      <c r="Q6112" s="39">
        <f t="shared" si="678"/>
        <v>416.36000000000001</v>
      </c>
      <c r="R6112" s="37">
        <f t="shared" si="677"/>
        <v>416.36000000000001</v>
      </c>
      <c r="T6112" s="38"/>
      <c r="U6112" s="38"/>
      <c r="V6112" s="38"/>
    </row>
    <row r="6113" ht="23.25">
      <c r="A6113" s="27">
        <v>6101</v>
      </c>
      <c r="B6113" s="28" t="s">
        <v>11194</v>
      </c>
      <c r="C6113" s="29" t="s">
        <v>11196</v>
      </c>
      <c r="D6113" s="30" t="s">
        <v>30</v>
      </c>
      <c r="E6113" s="31">
        <v>1</v>
      </c>
      <c r="F6113" s="32"/>
      <c r="G6113" s="32"/>
      <c r="H6113" s="32"/>
      <c r="I6113" s="33">
        <v>594.96000000000004</v>
      </c>
      <c r="J6113" s="33">
        <v>599.72000000000003</v>
      </c>
      <c r="K6113" s="33">
        <v>603.88</v>
      </c>
      <c r="L6113" s="21">
        <f t="shared" si="672"/>
        <v>599.51999999999998</v>
      </c>
      <c r="M6113" s="34">
        <f t="shared" si="673"/>
        <v>4.4633619615711</v>
      </c>
      <c r="N6113" s="34">
        <f t="shared" si="674"/>
        <v>0.74448925166318058</v>
      </c>
      <c r="O6113" s="35">
        <f t="shared" si="675"/>
        <v>599.51999999999998</v>
      </c>
      <c r="P6113" s="35">
        <f t="shared" si="676"/>
        <v>599.51999999999998</v>
      </c>
      <c r="Q6113" s="39">
        <f t="shared" si="678"/>
        <v>599.51999999999998</v>
      </c>
      <c r="R6113" s="37">
        <f t="shared" si="677"/>
        <v>599.51999999999998</v>
      </c>
      <c r="T6113" s="38"/>
      <c r="U6113" s="38"/>
      <c r="V6113" s="38"/>
    </row>
    <row r="6114" ht="23.25">
      <c r="A6114" s="27">
        <v>6102</v>
      </c>
      <c r="B6114" s="28" t="s">
        <v>11197</v>
      </c>
      <c r="C6114" s="29" t="s">
        <v>11198</v>
      </c>
      <c r="D6114" s="30" t="s">
        <v>30</v>
      </c>
      <c r="E6114" s="31">
        <v>1</v>
      </c>
      <c r="F6114" s="32"/>
      <c r="G6114" s="32"/>
      <c r="H6114" s="32"/>
      <c r="I6114" s="33">
        <v>1382.0599999999999</v>
      </c>
      <c r="J6114" s="33">
        <v>1404.1700000000001</v>
      </c>
      <c r="K6114" s="33">
        <v>1426.29</v>
      </c>
      <c r="L6114" s="21">
        <f t="shared" si="672"/>
        <v>1404.1733333333334</v>
      </c>
      <c r="M6114" s="34">
        <f t="shared" si="673"/>
        <v>22.115000188409081</v>
      </c>
      <c r="N6114" s="34">
        <f t="shared" si="674"/>
        <v>1.5749480255340564</v>
      </c>
      <c r="O6114" s="35">
        <f t="shared" si="675"/>
        <v>1404.1733333333334</v>
      </c>
      <c r="P6114" s="35">
        <f t="shared" si="676"/>
        <v>1404.1733333333334</v>
      </c>
      <c r="Q6114" s="39">
        <f t="shared" si="678"/>
        <v>1404.1700000000001</v>
      </c>
      <c r="R6114" s="37">
        <f t="shared" si="677"/>
        <v>1404.1700000000001</v>
      </c>
      <c r="T6114" s="38"/>
      <c r="U6114" s="38"/>
      <c r="V6114" s="38"/>
    </row>
    <row r="6115" ht="12.75">
      <c r="A6115" s="27">
        <v>6103</v>
      </c>
      <c r="B6115" s="28" t="s">
        <v>11199</v>
      </c>
      <c r="C6115" s="29" t="s">
        <v>11200</v>
      </c>
      <c r="D6115" s="30" t="s">
        <v>30</v>
      </c>
      <c r="E6115" s="31">
        <v>1</v>
      </c>
      <c r="F6115" s="32"/>
      <c r="G6115" s="32"/>
      <c r="H6115" s="32"/>
      <c r="I6115" s="33">
        <v>536.12</v>
      </c>
      <c r="J6115" s="33">
        <v>558.63999999999999</v>
      </c>
      <c r="K6115" s="33">
        <v>543.63</v>
      </c>
      <c r="L6115" s="21">
        <f t="shared" si="672"/>
        <v>546.13</v>
      </c>
      <c r="M6115" s="34">
        <f t="shared" si="673"/>
        <v>11.466259198186643</v>
      </c>
      <c r="N6115" s="34">
        <f t="shared" si="674"/>
        <v>2.0995475799144239</v>
      </c>
      <c r="O6115" s="35">
        <f t="shared" si="675"/>
        <v>546.12999999999988</v>
      </c>
      <c r="P6115" s="35">
        <f t="shared" si="676"/>
        <v>546.13</v>
      </c>
      <c r="Q6115" s="39">
        <f t="shared" si="678"/>
        <v>546.13</v>
      </c>
      <c r="R6115" s="37">
        <f t="shared" si="677"/>
        <v>546.13</v>
      </c>
      <c r="T6115" s="38"/>
      <c r="U6115" s="38"/>
      <c r="V6115" s="38"/>
    </row>
    <row r="6116" ht="34.5">
      <c r="A6116" s="27">
        <v>6104</v>
      </c>
      <c r="B6116" s="28" t="s">
        <v>11201</v>
      </c>
      <c r="C6116" s="29" t="s">
        <v>11202</v>
      </c>
      <c r="D6116" s="30" t="s">
        <v>30</v>
      </c>
      <c r="E6116" s="31">
        <v>1</v>
      </c>
      <c r="F6116" s="32"/>
      <c r="G6116" s="32"/>
      <c r="H6116" s="32"/>
      <c r="I6116" s="33">
        <v>3325.04</v>
      </c>
      <c r="J6116" s="33">
        <v>3351.6399999999999</v>
      </c>
      <c r="K6116" s="33">
        <v>3408.1700000000001</v>
      </c>
      <c r="L6116" s="21">
        <f t="shared" si="672"/>
        <v>3361.6166666666668</v>
      </c>
      <c r="M6116" s="34">
        <f t="shared" si="673"/>
        <v>42.453499659431372</v>
      </c>
      <c r="N6116" s="34">
        <f t="shared" si="674"/>
        <v>1.2628893734492246</v>
      </c>
      <c r="O6116" s="35">
        <f t="shared" si="675"/>
        <v>3361.6166666666668</v>
      </c>
      <c r="P6116" s="35">
        <f t="shared" si="676"/>
        <v>3361.6166666666668</v>
      </c>
      <c r="Q6116" s="39">
        <f t="shared" si="678"/>
        <v>3361.6199999999999</v>
      </c>
      <c r="R6116" s="37">
        <f t="shared" si="677"/>
        <v>3361.6199999999999</v>
      </c>
      <c r="T6116" s="38"/>
      <c r="U6116" s="38"/>
      <c r="V6116" s="38"/>
    </row>
    <row r="6117" ht="34.5">
      <c r="A6117" s="27">
        <v>6105</v>
      </c>
      <c r="B6117" s="28" t="s">
        <v>11201</v>
      </c>
      <c r="C6117" s="29" t="s">
        <v>11203</v>
      </c>
      <c r="D6117" s="30" t="s">
        <v>30</v>
      </c>
      <c r="E6117" s="31">
        <v>1</v>
      </c>
      <c r="F6117" s="32"/>
      <c r="G6117" s="32"/>
      <c r="H6117" s="32"/>
      <c r="I6117" s="33">
        <v>1248.8299999999999</v>
      </c>
      <c r="J6117" s="33">
        <v>1295.04</v>
      </c>
      <c r="K6117" s="33">
        <v>1292.54</v>
      </c>
      <c r="L6117" s="21">
        <f t="shared" si="672"/>
        <v>1278.8033333333333</v>
      </c>
      <c r="M6117" s="34">
        <f t="shared" si="673"/>
        <v>25.987747754150117</v>
      </c>
      <c r="N6117" s="34">
        <f t="shared" si="674"/>
        <v>2.0321926817636893</v>
      </c>
      <c r="O6117" s="35">
        <f t="shared" si="675"/>
        <v>1278.8033333333333</v>
      </c>
      <c r="P6117" s="35">
        <f t="shared" si="676"/>
        <v>1278.8033333333333</v>
      </c>
      <c r="Q6117" s="39">
        <f t="shared" si="678"/>
        <v>1278.8</v>
      </c>
      <c r="R6117" s="37">
        <f t="shared" si="677"/>
        <v>1278.8</v>
      </c>
      <c r="T6117" s="38"/>
      <c r="U6117" s="38"/>
      <c r="V6117" s="38"/>
    </row>
    <row r="6118" ht="23.25">
      <c r="A6118" s="27">
        <v>6106</v>
      </c>
      <c r="B6118" s="28" t="s">
        <v>11204</v>
      </c>
      <c r="C6118" s="29" t="s">
        <v>11205</v>
      </c>
      <c r="D6118" s="30" t="s">
        <v>30</v>
      </c>
      <c r="E6118" s="31">
        <v>1</v>
      </c>
      <c r="F6118" s="32"/>
      <c r="G6118" s="32"/>
      <c r="H6118" s="32"/>
      <c r="I6118" s="33">
        <v>1059.8099999999999</v>
      </c>
      <c r="J6118" s="33">
        <v>1104.3199999999999</v>
      </c>
      <c r="K6118" s="33">
        <v>1068.29</v>
      </c>
      <c r="L6118" s="21">
        <f t="shared" si="672"/>
        <v>1077.4733333333334</v>
      </c>
      <c r="M6118" s="34">
        <f t="shared" si="673"/>
        <v>23.633350023501386</v>
      </c>
      <c r="N6118" s="34">
        <f t="shared" si="674"/>
        <v>2.1934046340049917</v>
      </c>
      <c r="O6118" s="35">
        <f t="shared" si="675"/>
        <v>1077.4733333333334</v>
      </c>
      <c r="P6118" s="35">
        <f t="shared" si="676"/>
        <v>1077.4733333333334</v>
      </c>
      <c r="Q6118" s="39">
        <f t="shared" si="678"/>
        <v>1077.47</v>
      </c>
      <c r="R6118" s="37">
        <f t="shared" si="677"/>
        <v>1077.47</v>
      </c>
      <c r="T6118" s="38"/>
      <c r="U6118" s="38"/>
      <c r="V6118" s="38"/>
    </row>
    <row r="6119" ht="23.25">
      <c r="A6119" s="27">
        <v>6107</v>
      </c>
      <c r="B6119" s="28" t="s">
        <v>11204</v>
      </c>
      <c r="C6119" s="29" t="s">
        <v>11206</v>
      </c>
      <c r="D6119" s="30" t="s">
        <v>30</v>
      </c>
      <c r="E6119" s="31">
        <v>1</v>
      </c>
      <c r="F6119" s="32"/>
      <c r="G6119" s="32"/>
      <c r="H6119" s="32"/>
      <c r="I6119" s="33">
        <v>684.84000000000003</v>
      </c>
      <c r="J6119" s="33">
        <v>703.33000000000004</v>
      </c>
      <c r="K6119" s="33">
        <v>704.01999999999998</v>
      </c>
      <c r="L6119" s="21">
        <f t="shared" si="672"/>
        <v>697.39666666666665</v>
      </c>
      <c r="M6119" s="34">
        <f t="shared" si="673"/>
        <v>10.87986366336146</v>
      </c>
      <c r="N6119" s="34">
        <f t="shared" si="674"/>
        <v>1.5600682055685373</v>
      </c>
      <c r="O6119" s="35">
        <f t="shared" si="675"/>
        <v>697.39666666666665</v>
      </c>
      <c r="P6119" s="35">
        <f t="shared" si="676"/>
        <v>697.39666666666665</v>
      </c>
      <c r="Q6119" s="39">
        <f t="shared" si="678"/>
        <v>697.39999999999998</v>
      </c>
      <c r="R6119" s="37">
        <f t="shared" si="677"/>
        <v>697.39999999999998</v>
      </c>
      <c r="T6119" s="38"/>
      <c r="U6119" s="38"/>
      <c r="V6119" s="38"/>
    </row>
    <row r="6120" ht="23.25">
      <c r="A6120" s="27">
        <v>6108</v>
      </c>
      <c r="B6120" s="28" t="s">
        <v>11207</v>
      </c>
      <c r="C6120" s="29" t="s">
        <v>11208</v>
      </c>
      <c r="D6120" s="30" t="s">
        <v>30</v>
      </c>
      <c r="E6120" s="31">
        <v>1</v>
      </c>
      <c r="F6120" s="32"/>
      <c r="G6120" s="32"/>
      <c r="H6120" s="32"/>
      <c r="I6120" s="33">
        <v>3774.3400000000001</v>
      </c>
      <c r="J6120" s="33">
        <v>3891.3400000000001</v>
      </c>
      <c r="K6120" s="33">
        <v>3804.5300000000002</v>
      </c>
      <c r="L6120" s="21">
        <f t="shared" si="672"/>
        <v>3823.4033333333336</v>
      </c>
      <c r="M6120" s="34">
        <f t="shared" si="673"/>
        <v>60.740448083079961</v>
      </c>
      <c r="N6120" s="34">
        <f t="shared" si="674"/>
        <v>1.5886487191537024</v>
      </c>
      <c r="O6120" s="35">
        <f t="shared" si="675"/>
        <v>3823.4033333333336</v>
      </c>
      <c r="P6120" s="35">
        <f t="shared" si="676"/>
        <v>3823.4033333333336</v>
      </c>
      <c r="Q6120" s="39">
        <f t="shared" si="678"/>
        <v>3823.4000000000001</v>
      </c>
      <c r="R6120" s="37">
        <f t="shared" si="677"/>
        <v>3823.4000000000001</v>
      </c>
      <c r="T6120" s="38"/>
      <c r="U6120" s="38"/>
      <c r="V6120" s="38"/>
    </row>
    <row r="6121" ht="23.25">
      <c r="A6121" s="27">
        <v>6109</v>
      </c>
      <c r="B6121" s="28" t="s">
        <v>11207</v>
      </c>
      <c r="C6121" s="29" t="s">
        <v>11209</v>
      </c>
      <c r="D6121" s="30" t="s">
        <v>30</v>
      </c>
      <c r="E6121" s="31">
        <v>1</v>
      </c>
      <c r="F6121" s="32"/>
      <c r="G6121" s="32"/>
      <c r="H6121" s="32"/>
      <c r="I6121" s="33">
        <v>3727.8800000000001</v>
      </c>
      <c r="J6121" s="33">
        <v>3787.5300000000002</v>
      </c>
      <c r="K6121" s="33">
        <v>3824.8000000000002</v>
      </c>
      <c r="L6121" s="21">
        <f t="shared" si="672"/>
        <v>3780.0699999999997</v>
      </c>
      <c r="M6121" s="34">
        <f t="shared" si="673"/>
        <v>48.888754330622945</v>
      </c>
      <c r="N6121" s="34">
        <f t="shared" si="674"/>
        <v>1.2933293386266114</v>
      </c>
      <c r="O6121" s="35">
        <f t="shared" si="675"/>
        <v>3780.0699999999997</v>
      </c>
      <c r="P6121" s="35">
        <f t="shared" si="676"/>
        <v>3780.0699999999997</v>
      </c>
      <c r="Q6121" s="39">
        <f t="shared" si="678"/>
        <v>3780.0700000000002</v>
      </c>
      <c r="R6121" s="37">
        <f t="shared" si="677"/>
        <v>3780.0700000000002</v>
      </c>
      <c r="T6121" s="38"/>
      <c r="U6121" s="38"/>
      <c r="V6121" s="38"/>
    </row>
    <row r="6122" ht="23.25">
      <c r="A6122" s="27">
        <v>6110</v>
      </c>
      <c r="B6122" s="28" t="s">
        <v>11210</v>
      </c>
      <c r="C6122" s="29" t="s">
        <v>11211</v>
      </c>
      <c r="D6122" s="30" t="s">
        <v>30</v>
      </c>
      <c r="E6122" s="31">
        <v>1</v>
      </c>
      <c r="F6122" s="32"/>
      <c r="G6122" s="32"/>
      <c r="H6122" s="32"/>
      <c r="I6122" s="33">
        <v>756.11000000000001</v>
      </c>
      <c r="J6122" s="33">
        <v>775.76999999999998</v>
      </c>
      <c r="K6122" s="33">
        <v>761.39999999999998</v>
      </c>
      <c r="L6122" s="21">
        <f t="shared" si="672"/>
        <v>764.42666666666673</v>
      </c>
      <c r="M6122" s="34">
        <f t="shared" si="673"/>
        <v>10.173467124502496</v>
      </c>
      <c r="N6122" s="34">
        <f t="shared" si="674"/>
        <v>1.3308624055286526</v>
      </c>
      <c r="O6122" s="35">
        <f t="shared" si="675"/>
        <v>764.42666666666673</v>
      </c>
      <c r="P6122" s="35">
        <f t="shared" si="676"/>
        <v>764.42666666666673</v>
      </c>
      <c r="Q6122" s="39">
        <f t="shared" si="678"/>
        <v>764.43000000000006</v>
      </c>
      <c r="R6122" s="37">
        <f t="shared" si="677"/>
        <v>764.43000000000006</v>
      </c>
      <c r="T6122" s="38"/>
      <c r="U6122" s="38"/>
      <c r="V6122" s="38"/>
    </row>
    <row r="6123" ht="23.25">
      <c r="A6123" s="27">
        <v>6111</v>
      </c>
      <c r="B6123" s="28" t="s">
        <v>11212</v>
      </c>
      <c r="C6123" s="29" t="s">
        <v>11213</v>
      </c>
      <c r="D6123" s="30" t="s">
        <v>30</v>
      </c>
      <c r="E6123" s="31">
        <v>1</v>
      </c>
      <c r="F6123" s="32"/>
      <c r="G6123" s="32"/>
      <c r="H6123" s="32"/>
      <c r="I6123" s="33">
        <v>2888.0799999999999</v>
      </c>
      <c r="J6123" s="33">
        <v>2925.6300000000001</v>
      </c>
      <c r="K6123" s="33">
        <v>2951.6199999999999</v>
      </c>
      <c r="L6123" s="21">
        <f t="shared" si="672"/>
        <v>2921.7766666666666</v>
      </c>
      <c r="M6123" s="34">
        <f t="shared" si="673"/>
        <v>31.944781003057965</v>
      </c>
      <c r="N6123" s="34">
        <f t="shared" si="674"/>
        <v>1.09333411302454</v>
      </c>
      <c r="O6123" s="35">
        <f t="shared" si="675"/>
        <v>2921.7766666666666</v>
      </c>
      <c r="P6123" s="35">
        <f t="shared" si="676"/>
        <v>2921.7766666666666</v>
      </c>
      <c r="Q6123" s="39">
        <f t="shared" si="678"/>
        <v>2921.7800000000002</v>
      </c>
      <c r="R6123" s="37">
        <f t="shared" si="677"/>
        <v>2921.7800000000002</v>
      </c>
      <c r="T6123" s="38"/>
      <c r="U6123" s="38"/>
      <c r="V6123" s="38"/>
    </row>
    <row r="6124" ht="23.25">
      <c r="A6124" s="27">
        <v>6112</v>
      </c>
      <c r="B6124" s="28" t="s">
        <v>11214</v>
      </c>
      <c r="C6124" s="29" t="s">
        <v>11215</v>
      </c>
      <c r="D6124" s="30" t="s">
        <v>30</v>
      </c>
      <c r="E6124" s="31">
        <v>1</v>
      </c>
      <c r="F6124" s="32"/>
      <c r="G6124" s="32"/>
      <c r="H6124" s="32"/>
      <c r="I6124" s="33">
        <v>2844.71</v>
      </c>
      <c r="J6124" s="33">
        <v>2901.5999999999999</v>
      </c>
      <c r="K6124" s="33">
        <v>2890.23</v>
      </c>
      <c r="L6124" s="21">
        <f t="shared" si="672"/>
        <v>2878.8466666666664</v>
      </c>
      <c r="M6124" s="34">
        <f t="shared" si="673"/>
        <v>30.104870591539338</v>
      </c>
      <c r="N6124" s="34">
        <f t="shared" si="674"/>
        <v>1.0457267814960391</v>
      </c>
      <c r="O6124" s="35">
        <f t="shared" si="675"/>
        <v>2878.8466666666664</v>
      </c>
      <c r="P6124" s="35">
        <f t="shared" si="676"/>
        <v>2878.8466666666664</v>
      </c>
      <c r="Q6124" s="39">
        <f t="shared" si="678"/>
        <v>2878.8499999999999</v>
      </c>
      <c r="R6124" s="37">
        <f t="shared" si="677"/>
        <v>2878.8499999999999</v>
      </c>
      <c r="T6124" s="38"/>
      <c r="U6124" s="38"/>
      <c r="V6124" s="38"/>
    </row>
    <row r="6125" ht="23.25">
      <c r="A6125" s="27">
        <v>6113</v>
      </c>
      <c r="B6125" s="28" t="s">
        <v>11214</v>
      </c>
      <c r="C6125" s="29" t="s">
        <v>11216</v>
      </c>
      <c r="D6125" s="30" t="s">
        <v>30</v>
      </c>
      <c r="E6125" s="31">
        <v>1</v>
      </c>
      <c r="F6125" s="32"/>
      <c r="G6125" s="32"/>
      <c r="H6125" s="32"/>
      <c r="I6125" s="33">
        <v>1385.1500000000001</v>
      </c>
      <c r="J6125" s="33">
        <v>1435.02</v>
      </c>
      <c r="K6125" s="33">
        <v>1432.25</v>
      </c>
      <c r="L6125" s="21">
        <f t="shared" si="672"/>
        <v>1417.4733333333334</v>
      </c>
      <c r="M6125" s="34">
        <f t="shared" si="673"/>
        <v>28.027069652986025</v>
      </c>
      <c r="N6125" s="34">
        <f t="shared" si="674"/>
        <v>1.977255514717692</v>
      </c>
      <c r="O6125" s="35">
        <f t="shared" si="675"/>
        <v>1417.4733333333334</v>
      </c>
      <c r="P6125" s="35">
        <f t="shared" si="676"/>
        <v>1417.4733333333334</v>
      </c>
      <c r="Q6125" s="39">
        <f t="shared" si="678"/>
        <v>1417.47</v>
      </c>
      <c r="R6125" s="37">
        <f t="shared" si="677"/>
        <v>1417.47</v>
      </c>
      <c r="T6125" s="38"/>
      <c r="U6125" s="38"/>
      <c r="V6125" s="38"/>
    </row>
    <row r="6126" ht="23.25">
      <c r="A6126" s="27">
        <v>6114</v>
      </c>
      <c r="B6126" s="28" t="s">
        <v>11217</v>
      </c>
      <c r="C6126" s="29" t="s">
        <v>11218</v>
      </c>
      <c r="D6126" s="30" t="s">
        <v>30</v>
      </c>
      <c r="E6126" s="31">
        <v>1</v>
      </c>
      <c r="F6126" s="32"/>
      <c r="G6126" s="32"/>
      <c r="H6126" s="32"/>
      <c r="I6126" s="33">
        <v>505.10000000000002</v>
      </c>
      <c r="J6126" s="33">
        <v>525.80999999999995</v>
      </c>
      <c r="K6126" s="33">
        <v>526.30999999999995</v>
      </c>
      <c r="L6126" s="21">
        <f t="shared" si="672"/>
        <v>519.07333333333327</v>
      </c>
      <c r="M6126" s="34">
        <f t="shared" si="673"/>
        <v>12.103843742106566</v>
      </c>
      <c r="N6126" s="34">
        <f t="shared" si="674"/>
        <v>2.3318176767778285</v>
      </c>
      <c r="O6126" s="35">
        <f t="shared" si="675"/>
        <v>519.07333333333327</v>
      </c>
      <c r="P6126" s="35">
        <f t="shared" si="676"/>
        <v>519.07333333333327</v>
      </c>
      <c r="Q6126" s="39">
        <f t="shared" si="678"/>
        <v>519.07000000000005</v>
      </c>
      <c r="R6126" s="37">
        <f t="shared" si="677"/>
        <v>519.07000000000005</v>
      </c>
      <c r="T6126" s="38"/>
      <c r="U6126" s="38"/>
      <c r="V6126" s="38"/>
    </row>
    <row r="6127" ht="12.75">
      <c r="A6127" s="27">
        <v>6115</v>
      </c>
      <c r="B6127" s="28" t="s">
        <v>11219</v>
      </c>
      <c r="C6127" s="29" t="s">
        <v>11220</v>
      </c>
      <c r="D6127" s="30" t="s">
        <v>30</v>
      </c>
      <c r="E6127" s="31">
        <v>1</v>
      </c>
      <c r="F6127" s="32"/>
      <c r="G6127" s="32"/>
      <c r="H6127" s="32"/>
      <c r="I6127" s="33">
        <v>102.28</v>
      </c>
      <c r="J6127" s="33">
        <v>102.89</v>
      </c>
      <c r="K6127" s="33">
        <v>106.68000000000001</v>
      </c>
      <c r="L6127" s="21">
        <f t="shared" si="672"/>
        <v>103.95</v>
      </c>
      <c r="M6127" s="34">
        <f t="shared" si="673"/>
        <v>2.3838414376799508</v>
      </c>
      <c r="N6127" s="34">
        <f t="shared" si="674"/>
        <v>2.2932577563058687</v>
      </c>
      <c r="O6127" s="35">
        <f t="shared" si="675"/>
        <v>103.95</v>
      </c>
      <c r="P6127" s="35">
        <f t="shared" si="676"/>
        <v>103.95</v>
      </c>
      <c r="Q6127" s="39">
        <f t="shared" si="678"/>
        <v>103.95</v>
      </c>
      <c r="R6127" s="37">
        <f t="shared" si="677"/>
        <v>103.95</v>
      </c>
      <c r="T6127" s="38"/>
      <c r="U6127" s="38"/>
      <c r="V6127" s="38"/>
    </row>
    <row r="6128" ht="12.75">
      <c r="A6128" s="27">
        <v>6116</v>
      </c>
      <c r="B6128" s="28" t="s">
        <v>11221</v>
      </c>
      <c r="C6128" s="29" t="s">
        <v>11222</v>
      </c>
      <c r="D6128" s="30" t="s">
        <v>30</v>
      </c>
      <c r="E6128" s="31">
        <v>1</v>
      </c>
      <c r="F6128" s="32"/>
      <c r="G6128" s="32"/>
      <c r="H6128" s="32"/>
      <c r="I6128" s="33">
        <v>8980.3500000000004</v>
      </c>
      <c r="J6128" s="33">
        <v>9079.1299999999992</v>
      </c>
      <c r="K6128" s="33">
        <v>9115.0599999999995</v>
      </c>
      <c r="L6128" s="21">
        <f t="shared" si="672"/>
        <v>9058.1800000000003</v>
      </c>
      <c r="M6128" s="34">
        <f t="shared" si="673"/>
        <v>69.755809077093545</v>
      </c>
      <c r="N6128" s="34">
        <f t="shared" si="674"/>
        <v>0.77008636477850456</v>
      </c>
      <c r="O6128" s="35">
        <f t="shared" si="675"/>
        <v>9058.1800000000003</v>
      </c>
      <c r="P6128" s="35">
        <f t="shared" si="676"/>
        <v>9058.1800000000003</v>
      </c>
      <c r="Q6128" s="39">
        <f t="shared" si="678"/>
        <v>9058.1800000000003</v>
      </c>
      <c r="R6128" s="37">
        <f t="shared" si="677"/>
        <v>9058.1800000000003</v>
      </c>
      <c r="T6128" s="38"/>
      <c r="U6128" s="38"/>
      <c r="V6128" s="38"/>
    </row>
    <row r="6129" ht="12.75">
      <c r="A6129" s="27">
        <v>6117</v>
      </c>
      <c r="B6129" s="28" t="s">
        <v>11223</v>
      </c>
      <c r="C6129" s="29" t="s">
        <v>11224</v>
      </c>
      <c r="D6129" s="30" t="s">
        <v>30</v>
      </c>
      <c r="E6129" s="31">
        <v>1</v>
      </c>
      <c r="F6129" s="32"/>
      <c r="G6129" s="32"/>
      <c r="H6129" s="32"/>
      <c r="I6129" s="33">
        <v>40234.949999999997</v>
      </c>
      <c r="J6129" s="33">
        <v>41522.470000000001</v>
      </c>
      <c r="K6129" s="33">
        <v>40717.769999999997</v>
      </c>
      <c r="L6129" s="21">
        <f t="shared" si="672"/>
        <v>40825.063333333332</v>
      </c>
      <c r="M6129" s="34">
        <f t="shared" si="673"/>
        <v>650.43126626365085</v>
      </c>
      <c r="N6129" s="34">
        <f t="shared" si="674"/>
        <v>1.5932155718974206</v>
      </c>
      <c r="O6129" s="35">
        <f t="shared" si="675"/>
        <v>40825.063333333332</v>
      </c>
      <c r="P6129" s="35">
        <f t="shared" si="676"/>
        <v>40825.063333333332</v>
      </c>
      <c r="Q6129" s="39">
        <f t="shared" si="678"/>
        <v>40825.059999999998</v>
      </c>
      <c r="R6129" s="37">
        <f t="shared" si="677"/>
        <v>40825.059999999998</v>
      </c>
      <c r="T6129" s="38"/>
      <c r="U6129" s="38"/>
      <c r="V6129" s="38"/>
    </row>
    <row r="6130" ht="12.75">
      <c r="A6130" s="27">
        <v>6118</v>
      </c>
      <c r="B6130" s="28" t="s">
        <v>11225</v>
      </c>
      <c r="C6130" s="29" t="s">
        <v>11226</v>
      </c>
      <c r="D6130" s="30" t="s">
        <v>30</v>
      </c>
      <c r="E6130" s="31">
        <v>1</v>
      </c>
      <c r="F6130" s="32"/>
      <c r="G6130" s="32"/>
      <c r="H6130" s="32"/>
      <c r="I6130" s="33">
        <v>3089.5300000000002</v>
      </c>
      <c r="J6130" s="33">
        <v>3101.8899999999999</v>
      </c>
      <c r="K6130" s="33">
        <v>3219.29</v>
      </c>
      <c r="L6130" s="21">
        <f t="shared" si="672"/>
        <v>3136.9033333333332</v>
      </c>
      <c r="M6130" s="34">
        <f t="shared" si="673"/>
        <v>71.616091301699271</v>
      </c>
      <c r="N6130" s="34">
        <f t="shared" si="674"/>
        <v>2.2830187510304514</v>
      </c>
      <c r="O6130" s="35">
        <f t="shared" si="675"/>
        <v>3136.9033333333327</v>
      </c>
      <c r="P6130" s="35">
        <f t="shared" si="676"/>
        <v>3136.9033333333332</v>
      </c>
      <c r="Q6130" s="39">
        <f t="shared" si="678"/>
        <v>3136.9000000000001</v>
      </c>
      <c r="R6130" s="37">
        <f t="shared" si="677"/>
        <v>3136.9000000000001</v>
      </c>
      <c r="T6130" s="38"/>
      <c r="U6130" s="38"/>
      <c r="V6130" s="38"/>
    </row>
    <row r="6131" ht="23.25">
      <c r="A6131" s="27">
        <v>6119</v>
      </c>
      <c r="B6131" s="28" t="s">
        <v>11227</v>
      </c>
      <c r="C6131" s="29" t="s">
        <v>11228</v>
      </c>
      <c r="D6131" s="30" t="s">
        <v>30</v>
      </c>
      <c r="E6131" s="31">
        <v>1</v>
      </c>
      <c r="F6131" s="32"/>
      <c r="G6131" s="32"/>
      <c r="H6131" s="32"/>
      <c r="I6131" s="33">
        <v>1115.5799999999999</v>
      </c>
      <c r="J6131" s="33">
        <v>1146.8199999999999</v>
      </c>
      <c r="K6131" s="33">
        <v>1131.2</v>
      </c>
      <c r="L6131" s="21">
        <f t="shared" si="672"/>
        <v>1131.1999999999998</v>
      </c>
      <c r="M6131" s="34">
        <f t="shared" si="673"/>
        <v>15.620000000000005</v>
      </c>
      <c r="N6131" s="34">
        <f t="shared" si="674"/>
        <v>1.3808345120226315</v>
      </c>
      <c r="O6131" s="35">
        <f t="shared" si="675"/>
        <v>1131.1999999999998</v>
      </c>
      <c r="P6131" s="35">
        <f t="shared" si="676"/>
        <v>1131.1999999999998</v>
      </c>
      <c r="Q6131" s="39">
        <f t="shared" si="678"/>
        <v>1131.2</v>
      </c>
      <c r="R6131" s="37">
        <f t="shared" si="677"/>
        <v>1131.2</v>
      </c>
      <c r="T6131" s="38"/>
      <c r="U6131" s="38"/>
      <c r="V6131" s="38"/>
    </row>
    <row r="6132" ht="23.25">
      <c r="A6132" s="27">
        <v>6120</v>
      </c>
      <c r="B6132" s="28" t="s">
        <v>11229</v>
      </c>
      <c r="C6132" s="29" t="s">
        <v>11230</v>
      </c>
      <c r="D6132" s="30" t="s">
        <v>30</v>
      </c>
      <c r="E6132" s="31">
        <v>1</v>
      </c>
      <c r="F6132" s="32"/>
      <c r="G6132" s="32"/>
      <c r="H6132" s="32"/>
      <c r="I6132" s="33">
        <v>604.26999999999998</v>
      </c>
      <c r="J6132" s="33">
        <v>609.10000000000002</v>
      </c>
      <c r="K6132" s="33">
        <v>613.94000000000005</v>
      </c>
      <c r="L6132" s="21">
        <f t="shared" si="672"/>
        <v>609.10333333333335</v>
      </c>
      <c r="M6132" s="34">
        <f t="shared" si="673"/>
        <v>4.8350008617717624</v>
      </c>
      <c r="N6132" s="34">
        <f t="shared" si="674"/>
        <v>0.79378991989948533</v>
      </c>
      <c r="O6132" s="35">
        <f t="shared" si="675"/>
        <v>609.10333333333324</v>
      </c>
      <c r="P6132" s="35">
        <f t="shared" si="676"/>
        <v>609.10333333333335</v>
      </c>
      <c r="Q6132" s="39">
        <f t="shared" si="678"/>
        <v>609.10000000000002</v>
      </c>
      <c r="R6132" s="37">
        <f t="shared" si="677"/>
        <v>609.10000000000002</v>
      </c>
      <c r="T6132" s="38"/>
      <c r="U6132" s="38"/>
      <c r="V6132" s="38"/>
    </row>
    <row r="6133" ht="23.25">
      <c r="A6133" s="27">
        <v>6121</v>
      </c>
      <c r="B6133" s="28" t="s">
        <v>11229</v>
      </c>
      <c r="C6133" s="29" t="s">
        <v>11231</v>
      </c>
      <c r="D6133" s="30" t="s">
        <v>30</v>
      </c>
      <c r="E6133" s="31">
        <v>1</v>
      </c>
      <c r="F6133" s="32"/>
      <c r="G6133" s="32"/>
      <c r="H6133" s="32"/>
      <c r="I6133" s="33">
        <v>830.49000000000001</v>
      </c>
      <c r="J6133" s="33">
        <v>847.92999999999995</v>
      </c>
      <c r="K6133" s="33">
        <v>835.47000000000003</v>
      </c>
      <c r="L6133" s="21">
        <f t="shared" si="672"/>
        <v>837.96333333333348</v>
      </c>
      <c r="M6133" s="34">
        <f t="shared" si="673"/>
        <v>8.9833698205813999</v>
      </c>
      <c r="N6133" s="34">
        <f t="shared" si="674"/>
        <v>1.0720480793409495</v>
      </c>
      <c r="O6133" s="35">
        <f t="shared" si="675"/>
        <v>837.96333333333337</v>
      </c>
      <c r="P6133" s="35">
        <f t="shared" si="676"/>
        <v>837.96333333333348</v>
      </c>
      <c r="Q6133" s="39">
        <f t="shared" si="678"/>
        <v>837.96000000000004</v>
      </c>
      <c r="R6133" s="37">
        <f t="shared" si="677"/>
        <v>837.96000000000004</v>
      </c>
      <c r="T6133" s="38"/>
      <c r="U6133" s="38"/>
      <c r="V6133" s="38"/>
    </row>
    <row r="6134" ht="12.75">
      <c r="A6134" s="27">
        <v>6122</v>
      </c>
      <c r="B6134" s="28" t="s">
        <v>11232</v>
      </c>
      <c r="C6134" s="29" t="s">
        <v>11233</v>
      </c>
      <c r="D6134" s="30" t="s">
        <v>30</v>
      </c>
      <c r="E6134" s="31">
        <v>1</v>
      </c>
      <c r="F6134" s="32"/>
      <c r="G6134" s="32"/>
      <c r="H6134" s="32"/>
      <c r="I6134" s="33">
        <v>308923.46999999997</v>
      </c>
      <c r="J6134" s="33">
        <v>315719.78999999998</v>
      </c>
      <c r="K6134" s="33">
        <v>319426.87</v>
      </c>
      <c r="L6134" s="21">
        <f t="shared" si="672"/>
        <v>314690.04333333333</v>
      </c>
      <c r="M6134" s="34">
        <f t="shared" si="673"/>
        <v>5326.8786862602237</v>
      </c>
      <c r="N6134" s="34">
        <f t="shared" si="674"/>
        <v>1.6927382353237541</v>
      </c>
      <c r="O6134" s="35">
        <f t="shared" si="675"/>
        <v>314690.04333333333</v>
      </c>
      <c r="P6134" s="35">
        <f t="shared" si="676"/>
        <v>314690.04333333333</v>
      </c>
      <c r="Q6134" s="39">
        <f t="shared" si="678"/>
        <v>314690.03999999998</v>
      </c>
      <c r="R6134" s="37">
        <f t="shared" si="677"/>
        <v>314690.03999999998</v>
      </c>
      <c r="T6134" s="38"/>
      <c r="U6134" s="38"/>
      <c r="V6134" s="38"/>
    </row>
    <row r="6135" ht="12.75">
      <c r="A6135" s="27">
        <v>6123</v>
      </c>
      <c r="B6135" s="28" t="s">
        <v>11234</v>
      </c>
      <c r="C6135" s="29" t="s">
        <v>11235</v>
      </c>
      <c r="D6135" s="30" t="s">
        <v>30</v>
      </c>
      <c r="E6135" s="31">
        <v>1</v>
      </c>
      <c r="F6135" s="32"/>
      <c r="G6135" s="32"/>
      <c r="H6135" s="32"/>
      <c r="I6135" s="33">
        <v>78136.5</v>
      </c>
      <c r="J6135" s="33">
        <v>80871.279999999999</v>
      </c>
      <c r="K6135" s="33">
        <v>78996</v>
      </c>
      <c r="L6135" s="21">
        <f t="shared" si="672"/>
        <v>79334.593333333338</v>
      </c>
      <c r="M6135" s="34">
        <f t="shared" si="673"/>
        <v>1398.477563686072</v>
      </c>
      <c r="N6135" s="34">
        <f t="shared" si="674"/>
        <v>1.7627588482242658</v>
      </c>
      <c r="O6135" s="35">
        <f t="shared" si="675"/>
        <v>79334.593333333323</v>
      </c>
      <c r="P6135" s="35">
        <f t="shared" si="676"/>
        <v>79334.593333333338</v>
      </c>
      <c r="Q6135" s="39">
        <f t="shared" si="678"/>
        <v>79334.589999999997</v>
      </c>
      <c r="R6135" s="37">
        <f t="shared" si="677"/>
        <v>79334.589999999997</v>
      </c>
      <c r="T6135" s="38"/>
      <c r="U6135" s="38"/>
      <c r="V6135" s="38"/>
    </row>
    <row r="6136" ht="12.75">
      <c r="A6136" s="27">
        <v>6124</v>
      </c>
      <c r="B6136" s="28" t="s">
        <v>11236</v>
      </c>
      <c r="C6136" s="29" t="s">
        <v>11237</v>
      </c>
      <c r="D6136" s="30" t="s">
        <v>30</v>
      </c>
      <c r="E6136" s="31">
        <v>1</v>
      </c>
      <c r="F6136" s="32"/>
      <c r="G6136" s="32"/>
      <c r="H6136" s="32"/>
      <c r="I6136" s="33">
        <v>1921.27</v>
      </c>
      <c r="J6136" s="33">
        <v>1998.1199999999999</v>
      </c>
      <c r="K6136" s="33">
        <v>1988.51</v>
      </c>
      <c r="L6136" s="21">
        <f t="shared" si="672"/>
        <v>1969.3</v>
      </c>
      <c r="M6136" s="34">
        <f t="shared" si="673"/>
        <v>41.871812714521894</v>
      </c>
      <c r="N6136" s="34">
        <f t="shared" si="674"/>
        <v>2.1262282391977809</v>
      </c>
      <c r="O6136" s="35">
        <f t="shared" si="675"/>
        <v>1969.2999999999997</v>
      </c>
      <c r="P6136" s="35">
        <f t="shared" si="676"/>
        <v>1969.3</v>
      </c>
      <c r="Q6136" s="39">
        <f t="shared" si="678"/>
        <v>1969.3</v>
      </c>
      <c r="R6136" s="37">
        <f t="shared" si="677"/>
        <v>1969.3</v>
      </c>
      <c r="T6136" s="38"/>
      <c r="U6136" s="38"/>
      <c r="V6136" s="38"/>
    </row>
    <row r="6137" ht="12.75">
      <c r="A6137" s="27">
        <v>6125</v>
      </c>
      <c r="B6137" s="28" t="s">
        <v>11238</v>
      </c>
      <c r="C6137" s="29" t="s">
        <v>11239</v>
      </c>
      <c r="D6137" s="30" t="s">
        <v>30</v>
      </c>
      <c r="E6137" s="31">
        <v>1</v>
      </c>
      <c r="F6137" s="32"/>
      <c r="G6137" s="32"/>
      <c r="H6137" s="32"/>
      <c r="I6137" s="33">
        <v>313302.08000000002</v>
      </c>
      <c r="J6137" s="33">
        <v>326460.77000000002</v>
      </c>
      <c r="K6137" s="33">
        <v>315181.89000000001</v>
      </c>
      <c r="L6137" s="21">
        <f t="shared" si="672"/>
        <v>318314.91333333339</v>
      </c>
      <c r="M6137" s="34">
        <f t="shared" si="673"/>
        <v>7116.8572442078221</v>
      </c>
      <c r="N6137" s="34">
        <f t="shared" si="674"/>
        <v>2.2357913330800128</v>
      </c>
      <c r="O6137" s="35">
        <f t="shared" si="675"/>
        <v>318314.91333333333</v>
      </c>
      <c r="P6137" s="35">
        <f t="shared" si="676"/>
        <v>318314.91333333339</v>
      </c>
      <c r="Q6137" s="39">
        <f t="shared" si="678"/>
        <v>318314.91000000003</v>
      </c>
      <c r="R6137" s="37">
        <f t="shared" si="677"/>
        <v>318314.91000000003</v>
      </c>
      <c r="T6137" s="38"/>
      <c r="U6137" s="38"/>
      <c r="V6137" s="38"/>
    </row>
    <row r="6138" ht="12.75">
      <c r="A6138" s="27">
        <v>6126</v>
      </c>
      <c r="B6138" s="28" t="s">
        <v>11240</v>
      </c>
      <c r="C6138" s="29" t="s">
        <v>11241</v>
      </c>
      <c r="D6138" s="30" t="s">
        <v>30</v>
      </c>
      <c r="E6138" s="31">
        <v>1</v>
      </c>
      <c r="F6138" s="32"/>
      <c r="G6138" s="32"/>
      <c r="H6138" s="32"/>
      <c r="I6138" s="33">
        <v>78601.330000000002</v>
      </c>
      <c r="J6138" s="33">
        <v>79937.550000000003</v>
      </c>
      <c r="K6138" s="33">
        <v>81430.979999999996</v>
      </c>
      <c r="L6138" s="21">
        <f t="shared" si="672"/>
        <v>79989.953333333324</v>
      </c>
      <c r="M6138" s="34">
        <f t="shared" si="673"/>
        <v>1415.5526703847245</v>
      </c>
      <c r="N6138" s="34">
        <f t="shared" si="674"/>
        <v>1.7696630781691394</v>
      </c>
      <c r="O6138" s="35">
        <f t="shared" si="675"/>
        <v>79989.953333333324</v>
      </c>
      <c r="P6138" s="35">
        <f t="shared" si="676"/>
        <v>79989.953333333324</v>
      </c>
      <c r="Q6138" s="39">
        <f t="shared" si="678"/>
        <v>79989.949999999997</v>
      </c>
      <c r="R6138" s="37">
        <f t="shared" si="677"/>
        <v>79989.949999999997</v>
      </c>
      <c r="T6138" s="38"/>
      <c r="U6138" s="38"/>
      <c r="V6138" s="38"/>
    </row>
    <row r="6139" ht="12.75">
      <c r="A6139" s="27">
        <v>6127</v>
      </c>
      <c r="B6139" s="28" t="s">
        <v>11242</v>
      </c>
      <c r="C6139" s="29" t="s">
        <v>11243</v>
      </c>
      <c r="D6139" s="30" t="s">
        <v>30</v>
      </c>
      <c r="E6139" s="31">
        <v>1</v>
      </c>
      <c r="F6139" s="32"/>
      <c r="G6139" s="32"/>
      <c r="H6139" s="32"/>
      <c r="I6139" s="33">
        <v>6668.6400000000003</v>
      </c>
      <c r="J6139" s="33">
        <v>6835.3599999999997</v>
      </c>
      <c r="K6139" s="33">
        <v>6835.3599999999997</v>
      </c>
      <c r="L6139" s="21">
        <f t="shared" si="672"/>
        <v>6779.7866666666669</v>
      </c>
      <c r="M6139" s="34">
        <f t="shared" si="673"/>
        <v>96.255836879294023</v>
      </c>
      <c r="N6139" s="34">
        <f t="shared" si="674"/>
        <v>1.419747281319973</v>
      </c>
      <c r="O6139" s="35">
        <f t="shared" si="675"/>
        <v>6779.7866666666669</v>
      </c>
      <c r="P6139" s="35">
        <f t="shared" si="676"/>
        <v>6779.7866666666669</v>
      </c>
      <c r="Q6139" s="39">
        <f t="shared" si="678"/>
        <v>6779.79</v>
      </c>
      <c r="R6139" s="37">
        <f t="shared" si="677"/>
        <v>6779.79</v>
      </c>
      <c r="T6139" s="38"/>
      <c r="U6139" s="38"/>
      <c r="V6139" s="38"/>
    </row>
    <row r="6140" ht="12.75">
      <c r="A6140" s="27">
        <v>6128</v>
      </c>
      <c r="B6140" s="28" t="s">
        <v>11244</v>
      </c>
      <c r="C6140" s="29" t="s">
        <v>11245</v>
      </c>
      <c r="D6140" s="30" t="s">
        <v>30</v>
      </c>
      <c r="E6140" s="31">
        <v>1</v>
      </c>
      <c r="F6140" s="32"/>
      <c r="G6140" s="32"/>
      <c r="H6140" s="32"/>
      <c r="I6140" s="33">
        <v>2785.8499999999999</v>
      </c>
      <c r="J6140" s="33">
        <v>2858.2800000000002</v>
      </c>
      <c r="K6140" s="33">
        <v>2827.6399999999999</v>
      </c>
      <c r="L6140" s="21">
        <f t="shared" si="672"/>
        <v>2823.9233333333336</v>
      </c>
      <c r="M6140" s="34">
        <f t="shared" si="673"/>
        <v>36.357756164721486</v>
      </c>
      <c r="N6140" s="34">
        <f t="shared" si="674"/>
        <v>1.2874909079704058</v>
      </c>
      <c r="O6140" s="35">
        <f t="shared" si="675"/>
        <v>2823.9233333333332</v>
      </c>
      <c r="P6140" s="35">
        <f t="shared" si="676"/>
        <v>2823.9233333333336</v>
      </c>
      <c r="Q6140" s="39">
        <f t="shared" si="678"/>
        <v>2823.9200000000001</v>
      </c>
      <c r="R6140" s="37">
        <f t="shared" si="677"/>
        <v>2823.9200000000001</v>
      </c>
      <c r="T6140" s="38"/>
      <c r="U6140" s="38"/>
      <c r="V6140" s="38"/>
    </row>
    <row r="6141" ht="12.75">
      <c r="A6141" s="27">
        <v>6129</v>
      </c>
      <c r="B6141" s="28" t="s">
        <v>11246</v>
      </c>
      <c r="C6141" s="29" t="s">
        <v>11247</v>
      </c>
      <c r="D6141" s="30" t="s">
        <v>30</v>
      </c>
      <c r="E6141" s="31">
        <v>1</v>
      </c>
      <c r="F6141" s="32"/>
      <c r="G6141" s="32"/>
      <c r="H6141" s="32"/>
      <c r="I6141" s="33">
        <v>1874.78</v>
      </c>
      <c r="J6141" s="33">
        <v>1912.28</v>
      </c>
      <c r="K6141" s="33">
        <v>1910.4000000000001</v>
      </c>
      <c r="L6141" s="21">
        <f t="shared" si="672"/>
        <v>1899.1533333333334</v>
      </c>
      <c r="M6141" s="34">
        <f t="shared" si="673"/>
        <v>21.128846000984879</v>
      </c>
      <c r="N6141" s="34">
        <f t="shared" si="674"/>
        <v>1.1125402899354209</v>
      </c>
      <c r="O6141" s="35">
        <f t="shared" si="675"/>
        <v>1899.1533333333332</v>
      </c>
      <c r="P6141" s="35">
        <f t="shared" si="676"/>
        <v>1899.1533333333334</v>
      </c>
      <c r="Q6141" s="39">
        <f t="shared" si="678"/>
        <v>1899.1500000000001</v>
      </c>
      <c r="R6141" s="37">
        <f t="shared" si="677"/>
        <v>1899.1500000000001</v>
      </c>
      <c r="T6141" s="38"/>
      <c r="U6141" s="38"/>
      <c r="V6141" s="38"/>
    </row>
    <row r="6142" ht="12.75">
      <c r="A6142" s="27">
        <v>6130</v>
      </c>
      <c r="B6142" s="28" t="s">
        <v>11248</v>
      </c>
      <c r="C6142" s="29" t="s">
        <v>11249</v>
      </c>
      <c r="D6142" s="30" t="s">
        <v>30</v>
      </c>
      <c r="E6142" s="31">
        <v>1</v>
      </c>
      <c r="F6142" s="32"/>
      <c r="G6142" s="32"/>
      <c r="H6142" s="32"/>
      <c r="I6142" s="33">
        <v>2070.02</v>
      </c>
      <c r="J6142" s="33">
        <v>2123.8400000000001</v>
      </c>
      <c r="K6142" s="33">
        <v>2107.2800000000002</v>
      </c>
      <c r="L6142" s="21">
        <f t="shared" si="672"/>
        <v>2100.3800000000006</v>
      </c>
      <c r="M6142" s="34">
        <f t="shared" si="673"/>
        <v>27.565478410504785</v>
      </c>
      <c r="N6142" s="34">
        <f t="shared" si="674"/>
        <v>1.3124043463804063</v>
      </c>
      <c r="O6142" s="35">
        <f t="shared" si="675"/>
        <v>2100.3800000000001</v>
      </c>
      <c r="P6142" s="35">
        <f t="shared" si="676"/>
        <v>2100.3800000000006</v>
      </c>
      <c r="Q6142" s="39">
        <f t="shared" si="678"/>
        <v>2100.3800000000001</v>
      </c>
      <c r="R6142" s="37">
        <f t="shared" si="677"/>
        <v>2100.3800000000001</v>
      </c>
      <c r="T6142" s="38"/>
      <c r="U6142" s="38"/>
      <c r="V6142" s="38"/>
    </row>
    <row r="6143" ht="12.75">
      <c r="A6143" s="27">
        <v>6131</v>
      </c>
      <c r="B6143" s="28" t="s">
        <v>11250</v>
      </c>
      <c r="C6143" s="29" t="s">
        <v>11251</v>
      </c>
      <c r="D6143" s="30" t="s">
        <v>30</v>
      </c>
      <c r="E6143" s="31">
        <v>1</v>
      </c>
      <c r="F6143" s="32"/>
      <c r="G6143" s="32"/>
      <c r="H6143" s="32"/>
      <c r="I6143" s="33">
        <v>8227.3400000000001</v>
      </c>
      <c r="J6143" s="33">
        <v>8260.25</v>
      </c>
      <c r="K6143" s="33">
        <v>8301.3899999999994</v>
      </c>
      <c r="L6143" s="21">
        <f t="shared" si="672"/>
        <v>8262.9933333333338</v>
      </c>
      <c r="M6143" s="34">
        <f t="shared" si="673"/>
        <v>37.101145984097393</v>
      </c>
      <c r="N6143" s="34">
        <f t="shared" si="674"/>
        <v>0.44900370225919811</v>
      </c>
      <c r="O6143" s="35">
        <f t="shared" si="675"/>
        <v>8262.993333333332</v>
      </c>
      <c r="P6143" s="35">
        <f t="shared" si="676"/>
        <v>8262.9933333333338</v>
      </c>
      <c r="Q6143" s="39">
        <f t="shared" si="678"/>
        <v>8262.9899999999998</v>
      </c>
      <c r="R6143" s="37">
        <f t="shared" si="677"/>
        <v>8262.9899999999998</v>
      </c>
      <c r="T6143" s="38"/>
      <c r="U6143" s="38"/>
      <c r="V6143" s="38"/>
    </row>
    <row r="6144" ht="23.25">
      <c r="A6144" s="27">
        <v>6132</v>
      </c>
      <c r="B6144" s="28" t="s">
        <v>11252</v>
      </c>
      <c r="C6144" s="29" t="s">
        <v>11253</v>
      </c>
      <c r="D6144" s="30" t="s">
        <v>30</v>
      </c>
      <c r="E6144" s="31">
        <v>1</v>
      </c>
      <c r="F6144" s="32"/>
      <c r="G6144" s="32"/>
      <c r="H6144" s="32"/>
      <c r="I6144" s="33">
        <v>7629.2799999999997</v>
      </c>
      <c r="J6144" s="33">
        <v>7690.3100000000004</v>
      </c>
      <c r="K6144" s="33">
        <v>7781.8699999999999</v>
      </c>
      <c r="L6144" s="21">
        <f t="shared" si="672"/>
        <v>7700.4866666666667</v>
      </c>
      <c r="M6144" s="34">
        <f t="shared" si="673"/>
        <v>76.802346535332745</v>
      </c>
      <c r="N6144" s="34">
        <f t="shared" si="674"/>
        <v>0.99737003464715324</v>
      </c>
      <c r="O6144" s="35">
        <f t="shared" si="675"/>
        <v>7700.4866666666658</v>
      </c>
      <c r="P6144" s="35">
        <f t="shared" si="676"/>
        <v>7700.4866666666667</v>
      </c>
      <c r="Q6144" s="39">
        <f t="shared" si="678"/>
        <v>7700.4899999999998</v>
      </c>
      <c r="R6144" s="37">
        <f t="shared" si="677"/>
        <v>7700.4899999999998</v>
      </c>
      <c r="T6144" s="38"/>
      <c r="U6144" s="38"/>
      <c r="V6144" s="38"/>
    </row>
    <row r="6145" ht="23.25">
      <c r="A6145" s="27">
        <v>6133</v>
      </c>
      <c r="B6145" s="28" t="s">
        <v>11254</v>
      </c>
      <c r="C6145" s="29" t="s">
        <v>11255</v>
      </c>
      <c r="D6145" s="30" t="s">
        <v>30</v>
      </c>
      <c r="E6145" s="31">
        <v>1</v>
      </c>
      <c r="F6145" s="32"/>
      <c r="G6145" s="32"/>
      <c r="H6145" s="32"/>
      <c r="I6145" s="33">
        <v>7629.2799999999997</v>
      </c>
      <c r="J6145" s="33">
        <v>7812.3800000000001</v>
      </c>
      <c r="K6145" s="33">
        <v>7842.8999999999996</v>
      </c>
      <c r="L6145" s="21">
        <f t="shared" si="672"/>
        <v>7761.5199999999995</v>
      </c>
      <c r="M6145" s="34">
        <f t="shared" si="673"/>
        <v>115.53540929083174</v>
      </c>
      <c r="N6145" s="34">
        <f t="shared" si="674"/>
        <v>1.4885667922112131</v>
      </c>
      <c r="O6145" s="35">
        <f t="shared" si="675"/>
        <v>7761.5199999999986</v>
      </c>
      <c r="P6145" s="35">
        <f t="shared" si="676"/>
        <v>7761.5199999999995</v>
      </c>
      <c r="Q6145" s="39">
        <f t="shared" si="678"/>
        <v>7761.5200000000004</v>
      </c>
      <c r="R6145" s="37">
        <f t="shared" si="677"/>
        <v>7761.5200000000004</v>
      </c>
      <c r="T6145" s="38"/>
      <c r="U6145" s="38"/>
      <c r="V6145" s="38"/>
    </row>
    <row r="6146" ht="12.75">
      <c r="A6146" s="27">
        <v>6134</v>
      </c>
      <c r="B6146" s="28" t="s">
        <v>11256</v>
      </c>
      <c r="C6146" s="29" t="s">
        <v>11257</v>
      </c>
      <c r="D6146" s="30" t="s">
        <v>30</v>
      </c>
      <c r="E6146" s="31">
        <v>1</v>
      </c>
      <c r="F6146" s="32"/>
      <c r="G6146" s="32"/>
      <c r="H6146" s="32"/>
      <c r="I6146" s="33">
        <v>30597.66</v>
      </c>
      <c r="J6146" s="33">
        <v>31087.220000000001</v>
      </c>
      <c r="K6146" s="33">
        <v>31056.619999999999</v>
      </c>
      <c r="L6146" s="21">
        <f t="shared" si="672"/>
        <v>30913.833333333332</v>
      </c>
      <c r="M6146" s="34">
        <f t="shared" si="673"/>
        <v>274.24126701379834</v>
      </c>
      <c r="N6146" s="34">
        <f t="shared" si="674"/>
        <v>0.88711504670659302</v>
      </c>
      <c r="O6146" s="35">
        <f t="shared" si="675"/>
        <v>30913.833333333332</v>
      </c>
      <c r="P6146" s="35">
        <f t="shared" si="676"/>
        <v>30913.833333333332</v>
      </c>
      <c r="Q6146" s="39">
        <f t="shared" si="678"/>
        <v>30913.830000000002</v>
      </c>
      <c r="R6146" s="37">
        <f t="shared" si="677"/>
        <v>30913.830000000002</v>
      </c>
      <c r="T6146" s="38"/>
      <c r="U6146" s="38"/>
      <c r="V6146" s="38"/>
    </row>
    <row r="6147" ht="23.25">
      <c r="A6147" s="27">
        <v>6135</v>
      </c>
      <c r="B6147" s="28" t="s">
        <v>11258</v>
      </c>
      <c r="C6147" s="29" t="s">
        <v>11259</v>
      </c>
      <c r="D6147" s="30" t="s">
        <v>30</v>
      </c>
      <c r="E6147" s="31">
        <v>1</v>
      </c>
      <c r="F6147" s="32"/>
      <c r="G6147" s="32"/>
      <c r="H6147" s="32"/>
      <c r="I6147" s="33">
        <v>10731.190000000001</v>
      </c>
      <c r="J6147" s="33">
        <v>10849.23</v>
      </c>
      <c r="K6147" s="33">
        <v>10774.110000000001</v>
      </c>
      <c r="L6147" s="21">
        <f t="shared" si="672"/>
        <v>10784.843333333332</v>
      </c>
      <c r="M6147" s="34">
        <f t="shared" si="673"/>
        <v>59.747499808220191</v>
      </c>
      <c r="N6147" s="34">
        <f t="shared" si="674"/>
        <v>0.55399506475495275</v>
      </c>
      <c r="O6147" s="35">
        <f t="shared" si="675"/>
        <v>10784.843333333332</v>
      </c>
      <c r="P6147" s="35">
        <f t="shared" si="676"/>
        <v>10784.843333333332</v>
      </c>
      <c r="Q6147" s="39">
        <f t="shared" si="678"/>
        <v>10784.84</v>
      </c>
      <c r="R6147" s="37">
        <f t="shared" si="677"/>
        <v>10784.84</v>
      </c>
      <c r="T6147" s="38"/>
      <c r="U6147" s="38"/>
      <c r="V6147" s="38"/>
    </row>
    <row r="6148" ht="23.25">
      <c r="A6148" s="27">
        <v>6136</v>
      </c>
      <c r="B6148" s="28" t="s">
        <v>11260</v>
      </c>
      <c r="C6148" s="29" t="s">
        <v>11261</v>
      </c>
      <c r="D6148" s="30" t="s">
        <v>30</v>
      </c>
      <c r="E6148" s="31">
        <v>1</v>
      </c>
      <c r="F6148" s="32"/>
      <c r="G6148" s="32"/>
      <c r="H6148" s="32"/>
      <c r="I6148" s="33">
        <v>7629.2799999999997</v>
      </c>
      <c r="J6148" s="33">
        <v>7728.46</v>
      </c>
      <c r="K6148" s="33">
        <v>7682.6800000000003</v>
      </c>
      <c r="L6148" s="21">
        <f t="shared" si="672"/>
        <v>7680.1399999999994</v>
      </c>
      <c r="M6148" s="34">
        <f t="shared" si="673"/>
        <v>49.638763078868266</v>
      </c>
      <c r="N6148" s="34">
        <f t="shared" si="674"/>
        <v>0.64632627893330419</v>
      </c>
      <c r="O6148" s="35">
        <f t="shared" si="675"/>
        <v>7680.1399999999994</v>
      </c>
      <c r="P6148" s="35">
        <f t="shared" si="676"/>
        <v>7680.1399999999994</v>
      </c>
      <c r="Q6148" s="39">
        <f t="shared" si="678"/>
        <v>7680.1400000000003</v>
      </c>
      <c r="R6148" s="37">
        <f t="shared" si="677"/>
        <v>7680.1400000000003</v>
      </c>
      <c r="T6148" s="38"/>
      <c r="U6148" s="38"/>
      <c r="V6148" s="38"/>
    </row>
    <row r="6149" ht="23.25">
      <c r="A6149" s="27">
        <v>6137</v>
      </c>
      <c r="B6149" s="28" t="s">
        <v>11262</v>
      </c>
      <c r="C6149" s="29" t="s">
        <v>11263</v>
      </c>
      <c r="D6149" s="30" t="s">
        <v>30</v>
      </c>
      <c r="E6149" s="31">
        <v>1</v>
      </c>
      <c r="F6149" s="32"/>
      <c r="G6149" s="32"/>
      <c r="H6149" s="32"/>
      <c r="I6149" s="33">
        <v>8013.5100000000002</v>
      </c>
      <c r="J6149" s="33">
        <v>8181.79</v>
      </c>
      <c r="K6149" s="33">
        <v>8293.9799999999996</v>
      </c>
      <c r="L6149" s="21">
        <f t="shared" si="672"/>
        <v>8163.0933333333332</v>
      </c>
      <c r="M6149" s="34">
        <f t="shared" si="673"/>
        <v>141.16667182211685</v>
      </c>
      <c r="N6149" s="34">
        <f t="shared" si="674"/>
        <v>1.7293281610008564</v>
      </c>
      <c r="O6149" s="35">
        <f t="shared" si="675"/>
        <v>8163.0933333333323</v>
      </c>
      <c r="P6149" s="35">
        <f t="shared" si="676"/>
        <v>8163.0933333333332</v>
      </c>
      <c r="Q6149" s="39">
        <f t="shared" si="678"/>
        <v>8163.0900000000001</v>
      </c>
      <c r="R6149" s="37">
        <f t="shared" si="677"/>
        <v>8163.0900000000001</v>
      </c>
      <c r="T6149" s="38"/>
      <c r="U6149" s="38"/>
      <c r="V6149" s="38"/>
    </row>
    <row r="6150" ht="12.75">
      <c r="A6150" s="27">
        <v>6138</v>
      </c>
      <c r="B6150" s="28" t="s">
        <v>11264</v>
      </c>
      <c r="C6150" s="29" t="s">
        <v>11265</v>
      </c>
      <c r="D6150" s="30" t="s">
        <v>30</v>
      </c>
      <c r="E6150" s="31">
        <v>1</v>
      </c>
      <c r="F6150" s="32"/>
      <c r="G6150" s="32"/>
      <c r="H6150" s="32"/>
      <c r="I6150" s="33">
        <v>2243.54</v>
      </c>
      <c r="J6150" s="33">
        <v>2310.8499999999999</v>
      </c>
      <c r="K6150" s="33">
        <v>2261.4899999999998</v>
      </c>
      <c r="L6150" s="21">
        <f t="shared" si="672"/>
        <v>2271.9599999999996</v>
      </c>
      <c r="M6150" s="34">
        <f t="shared" si="673"/>
        <v>34.855052718364952</v>
      </c>
      <c r="N6150" s="34">
        <f t="shared" si="674"/>
        <v>1.53414024535489</v>
      </c>
      <c r="O6150" s="35">
        <f t="shared" si="675"/>
        <v>2271.9599999999996</v>
      </c>
      <c r="P6150" s="35">
        <f t="shared" si="676"/>
        <v>2271.9599999999996</v>
      </c>
      <c r="Q6150" s="39">
        <f t="shared" si="678"/>
        <v>2271.96</v>
      </c>
      <c r="R6150" s="37">
        <f t="shared" si="677"/>
        <v>2271.96</v>
      </c>
      <c r="T6150" s="38"/>
      <c r="U6150" s="38"/>
      <c r="V6150" s="38"/>
    </row>
    <row r="6151" ht="12.75">
      <c r="A6151" s="27">
        <v>6139</v>
      </c>
      <c r="B6151" s="28" t="s">
        <v>11266</v>
      </c>
      <c r="C6151" s="29" t="s">
        <v>11267</v>
      </c>
      <c r="D6151" s="30" t="s">
        <v>30</v>
      </c>
      <c r="E6151" s="31">
        <v>1</v>
      </c>
      <c r="F6151" s="32"/>
      <c r="G6151" s="32"/>
      <c r="H6151" s="32"/>
      <c r="I6151" s="33">
        <v>4660.6000000000004</v>
      </c>
      <c r="J6151" s="33">
        <v>4800.4200000000001</v>
      </c>
      <c r="K6151" s="33">
        <v>4767.79</v>
      </c>
      <c r="L6151" s="21">
        <f t="shared" si="672"/>
        <v>4742.9366666666674</v>
      </c>
      <c r="M6151" s="34">
        <f t="shared" si="673"/>
        <v>73.148303010618818</v>
      </c>
      <c r="N6151" s="34">
        <f t="shared" si="674"/>
        <v>1.54225763807273</v>
      </c>
      <c r="O6151" s="35">
        <f t="shared" si="675"/>
        <v>4742.9366666666665</v>
      </c>
      <c r="P6151" s="35">
        <f t="shared" si="676"/>
        <v>4742.9366666666674</v>
      </c>
      <c r="Q6151" s="39">
        <f t="shared" si="678"/>
        <v>4742.9400000000005</v>
      </c>
      <c r="R6151" s="37">
        <f t="shared" si="677"/>
        <v>4742.9400000000005</v>
      </c>
      <c r="T6151" s="38"/>
      <c r="U6151" s="38"/>
      <c r="V6151" s="38"/>
    </row>
    <row r="6152" ht="12.75">
      <c r="A6152" s="27">
        <v>6140</v>
      </c>
      <c r="B6152" s="28" t="s">
        <v>11268</v>
      </c>
      <c r="C6152" s="29" t="s">
        <v>11269</v>
      </c>
      <c r="D6152" s="30" t="s">
        <v>30</v>
      </c>
      <c r="E6152" s="31">
        <v>1</v>
      </c>
      <c r="F6152" s="32"/>
      <c r="G6152" s="32"/>
      <c r="H6152" s="32"/>
      <c r="I6152" s="33">
        <v>9999.8600000000006</v>
      </c>
      <c r="J6152" s="33">
        <v>10199.860000000001</v>
      </c>
      <c r="K6152" s="33">
        <v>10099.860000000001</v>
      </c>
      <c r="L6152" s="21">
        <f t="shared" si="672"/>
        <v>10099.860000000001</v>
      </c>
      <c r="M6152" s="34">
        <f t="shared" si="673"/>
        <v>100</v>
      </c>
      <c r="N6152" s="34">
        <f t="shared" si="674"/>
        <v>0.99011273423592006</v>
      </c>
      <c r="O6152" s="35">
        <f t="shared" si="675"/>
        <v>10099.860000000001</v>
      </c>
      <c r="P6152" s="35">
        <f t="shared" si="676"/>
        <v>10099.860000000001</v>
      </c>
      <c r="Q6152" s="39">
        <f t="shared" si="678"/>
        <v>10099.860000000001</v>
      </c>
      <c r="R6152" s="37">
        <f t="shared" si="677"/>
        <v>10099.860000000001</v>
      </c>
      <c r="T6152" s="38"/>
      <c r="U6152" s="38"/>
      <c r="V6152" s="38"/>
    </row>
    <row r="6153" ht="12.75">
      <c r="A6153" s="27">
        <v>6141</v>
      </c>
      <c r="B6153" s="28" t="s">
        <v>11270</v>
      </c>
      <c r="C6153" s="29" t="s">
        <v>11271</v>
      </c>
      <c r="D6153" s="30" t="s">
        <v>30</v>
      </c>
      <c r="E6153" s="31">
        <v>1</v>
      </c>
      <c r="F6153" s="32"/>
      <c r="G6153" s="32"/>
      <c r="H6153" s="32"/>
      <c r="I6153" s="33">
        <v>10312.85</v>
      </c>
      <c r="J6153" s="33">
        <v>10673.799999999999</v>
      </c>
      <c r="K6153" s="33">
        <v>10580.98</v>
      </c>
      <c r="L6153" s="21">
        <f t="shared" si="672"/>
        <v>10522.543333333333</v>
      </c>
      <c r="M6153" s="34">
        <f t="shared" si="673"/>
        <v>187.4362788611989</v>
      </c>
      <c r="N6153" s="34">
        <f t="shared" si="674"/>
        <v>1.7812830313317682</v>
      </c>
      <c r="O6153" s="35">
        <f t="shared" si="675"/>
        <v>10522.543333333333</v>
      </c>
      <c r="P6153" s="35">
        <f t="shared" si="676"/>
        <v>10522.543333333333</v>
      </c>
      <c r="Q6153" s="39">
        <f t="shared" si="678"/>
        <v>10522.540000000001</v>
      </c>
      <c r="R6153" s="37">
        <f t="shared" si="677"/>
        <v>10522.540000000001</v>
      </c>
      <c r="T6153" s="38"/>
      <c r="U6153" s="38"/>
      <c r="V6153" s="38"/>
    </row>
    <row r="6154" ht="12.75">
      <c r="A6154" s="27">
        <v>6142</v>
      </c>
      <c r="B6154" s="28" t="s">
        <v>11272</v>
      </c>
      <c r="C6154" s="29" t="s">
        <v>11273</v>
      </c>
      <c r="D6154" s="30" t="s">
        <v>30</v>
      </c>
      <c r="E6154" s="31">
        <v>1</v>
      </c>
      <c r="F6154" s="32"/>
      <c r="G6154" s="32"/>
      <c r="H6154" s="32"/>
      <c r="I6154" s="33">
        <v>13194.709999999999</v>
      </c>
      <c r="J6154" s="33">
        <v>13300.27</v>
      </c>
      <c r="K6154" s="33">
        <v>13656.52</v>
      </c>
      <c r="L6154" s="21">
        <f t="shared" si="672"/>
        <v>13383.833333333334</v>
      </c>
      <c r="M6154" s="34">
        <f t="shared" si="673"/>
        <v>241.97983807196331</v>
      </c>
      <c r="N6154" s="34">
        <f t="shared" si="674"/>
        <v>1.8080009818210774</v>
      </c>
      <c r="O6154" s="35">
        <f t="shared" si="675"/>
        <v>13383.833333333332</v>
      </c>
      <c r="P6154" s="35">
        <f t="shared" si="676"/>
        <v>13383.833333333334</v>
      </c>
      <c r="Q6154" s="39">
        <f t="shared" si="678"/>
        <v>13383.83</v>
      </c>
      <c r="R6154" s="37">
        <f t="shared" si="677"/>
        <v>13383.83</v>
      </c>
      <c r="T6154" s="38"/>
      <c r="U6154" s="38"/>
      <c r="V6154" s="38"/>
    </row>
    <row r="6155" ht="12.75">
      <c r="A6155" s="27">
        <v>6143</v>
      </c>
      <c r="B6155" s="28" t="s">
        <v>11274</v>
      </c>
      <c r="C6155" s="29" t="s">
        <v>11275</v>
      </c>
      <c r="D6155" s="30" t="s">
        <v>30</v>
      </c>
      <c r="E6155" s="31">
        <v>1</v>
      </c>
      <c r="F6155" s="32"/>
      <c r="G6155" s="32"/>
      <c r="H6155" s="32"/>
      <c r="I6155" s="33">
        <v>6736.8100000000004</v>
      </c>
      <c r="J6155" s="33">
        <v>6837.8599999999997</v>
      </c>
      <c r="K6155" s="33">
        <v>6891.7600000000002</v>
      </c>
      <c r="L6155" s="21">
        <f t="shared" ref="L6155:L6218" si="679">AVERAGE(I6155:K6155)</f>
        <v>6822.1433333333334</v>
      </c>
      <c r="M6155" s="34">
        <f t="shared" ref="M6155:M6218" si="680">SQRT(((SUM((POWER(K6155-L6155,2)),(POWER(J6155-L6155,2)),(POWER(I6155-L6155,2)))/(COLUMNS(I6155:K6155)-1))))</f>
        <v>78.661527021367377</v>
      </c>
      <c r="N6155" s="34">
        <f t="shared" ref="N6155:N6218" si="681">M6155/L6155*100</f>
        <v>1.1530324588318632</v>
      </c>
      <c r="O6155" s="35">
        <f t="shared" ref="O6155:O6218" si="682">((E6155/3)*(SUM(I6155:K6155)))</f>
        <v>6822.1433333333334</v>
      </c>
      <c r="P6155" s="35">
        <f t="shared" ref="P6155:P6218" si="683">AVERAGE(I6155:K6155)</f>
        <v>6822.1433333333334</v>
      </c>
      <c r="Q6155" s="39">
        <f t="shared" si="678"/>
        <v>6822.1400000000003</v>
      </c>
      <c r="R6155" s="37">
        <f t="shared" ref="R6155:R6218" si="684">Q6155*E6155</f>
        <v>6822.1400000000003</v>
      </c>
      <c r="T6155" s="38"/>
      <c r="U6155" s="38"/>
      <c r="V6155" s="38"/>
    </row>
    <row r="6156" ht="12.75">
      <c r="A6156" s="27">
        <v>6144</v>
      </c>
      <c r="B6156" s="28" t="s">
        <v>11276</v>
      </c>
      <c r="C6156" s="29" t="s">
        <v>11277</v>
      </c>
      <c r="D6156" s="30" t="s">
        <v>30</v>
      </c>
      <c r="E6156" s="31">
        <v>1</v>
      </c>
      <c r="F6156" s="32"/>
      <c r="G6156" s="32"/>
      <c r="H6156" s="32"/>
      <c r="I6156" s="33">
        <v>6736.8100000000004</v>
      </c>
      <c r="J6156" s="33">
        <v>6844.6000000000004</v>
      </c>
      <c r="K6156" s="33">
        <v>6918.6999999999998</v>
      </c>
      <c r="L6156" s="21">
        <f t="shared" si="679"/>
        <v>6833.3699999999999</v>
      </c>
      <c r="M6156" s="34">
        <f t="shared" si="680"/>
        <v>91.463532076997495</v>
      </c>
      <c r="N6156" s="34">
        <f t="shared" si="681"/>
        <v>1.3384835312151617</v>
      </c>
      <c r="O6156" s="35">
        <f t="shared" si="682"/>
        <v>6833.3699999999999</v>
      </c>
      <c r="P6156" s="35">
        <f t="shared" si="683"/>
        <v>6833.3699999999999</v>
      </c>
      <c r="Q6156" s="39">
        <f t="shared" ref="Q6156:Q6219" si="685">ROUND(P6156,2)</f>
        <v>6833.3699999999999</v>
      </c>
      <c r="R6156" s="37">
        <f t="shared" si="684"/>
        <v>6833.3699999999999</v>
      </c>
      <c r="T6156" s="38"/>
      <c r="U6156" s="38"/>
      <c r="V6156" s="38"/>
    </row>
    <row r="6157" ht="12.75">
      <c r="A6157" s="27">
        <v>6145</v>
      </c>
      <c r="B6157" s="28" t="s">
        <v>11278</v>
      </c>
      <c r="C6157" s="29" t="s">
        <v>11279</v>
      </c>
      <c r="D6157" s="30" t="s">
        <v>30</v>
      </c>
      <c r="E6157" s="31">
        <v>1</v>
      </c>
      <c r="F6157" s="32"/>
      <c r="G6157" s="32"/>
      <c r="H6157" s="32"/>
      <c r="I6157" s="33">
        <v>8620.8999999999996</v>
      </c>
      <c r="J6157" s="33">
        <v>8991.6000000000004</v>
      </c>
      <c r="K6157" s="33">
        <v>8905.3899999999994</v>
      </c>
      <c r="L6157" s="21">
        <f t="shared" si="679"/>
        <v>8839.2966666666671</v>
      </c>
      <c r="M6157" s="34">
        <f t="shared" si="680"/>
        <v>193.98677540835982</v>
      </c>
      <c r="N6157" s="34">
        <f t="shared" si="681"/>
        <v>2.1945951439766866</v>
      </c>
      <c r="O6157" s="35">
        <f t="shared" si="682"/>
        <v>8839.2966666666653</v>
      </c>
      <c r="P6157" s="35">
        <f t="shared" si="683"/>
        <v>8839.2966666666671</v>
      </c>
      <c r="Q6157" s="39">
        <f t="shared" si="685"/>
        <v>8839.3000000000011</v>
      </c>
      <c r="R6157" s="37">
        <f t="shared" si="684"/>
        <v>8839.3000000000011</v>
      </c>
      <c r="T6157" s="38"/>
      <c r="U6157" s="38"/>
      <c r="V6157" s="38"/>
    </row>
    <row r="6158" ht="12.75">
      <c r="A6158" s="27">
        <v>6146</v>
      </c>
      <c r="B6158" s="28" t="s">
        <v>11280</v>
      </c>
      <c r="C6158" s="29" t="s">
        <v>11281</v>
      </c>
      <c r="D6158" s="30" t="s">
        <v>30</v>
      </c>
      <c r="E6158" s="31">
        <v>1</v>
      </c>
      <c r="F6158" s="32"/>
      <c r="G6158" s="32"/>
      <c r="H6158" s="32"/>
      <c r="I6158" s="33">
        <v>8620.8999999999996</v>
      </c>
      <c r="J6158" s="33">
        <v>8905.3899999999994</v>
      </c>
      <c r="K6158" s="33">
        <v>8784.7000000000007</v>
      </c>
      <c r="L6158" s="21">
        <f t="shared" si="679"/>
        <v>8770.3299999999999</v>
      </c>
      <c r="M6158" s="34">
        <f t="shared" si="680"/>
        <v>142.78834931464115</v>
      </c>
      <c r="N6158" s="34">
        <f t="shared" si="681"/>
        <v>1.6280841121672864</v>
      </c>
      <c r="O6158" s="35">
        <f t="shared" si="682"/>
        <v>8770.3299999999999</v>
      </c>
      <c r="P6158" s="35">
        <f t="shared" si="683"/>
        <v>8770.3299999999999</v>
      </c>
      <c r="Q6158" s="39">
        <f t="shared" si="685"/>
        <v>8770.3299999999999</v>
      </c>
      <c r="R6158" s="37">
        <f t="shared" si="684"/>
        <v>8770.3299999999999</v>
      </c>
      <c r="T6158" s="38"/>
      <c r="U6158" s="38"/>
      <c r="V6158" s="38"/>
    </row>
    <row r="6159" ht="12.75">
      <c r="A6159" s="27">
        <v>6147</v>
      </c>
      <c r="B6159" s="28" t="s">
        <v>11282</v>
      </c>
      <c r="C6159" s="29" t="s">
        <v>11283</v>
      </c>
      <c r="D6159" s="30" t="s">
        <v>30</v>
      </c>
      <c r="E6159" s="31">
        <v>1</v>
      </c>
      <c r="F6159" s="32"/>
      <c r="G6159" s="32"/>
      <c r="H6159" s="32"/>
      <c r="I6159" s="33">
        <v>6882.46</v>
      </c>
      <c r="J6159" s="33">
        <v>7102.6999999999998</v>
      </c>
      <c r="K6159" s="33">
        <v>7006.3400000000001</v>
      </c>
      <c r="L6159" s="21">
        <f t="shared" si="679"/>
        <v>6997.166666666667</v>
      </c>
      <c r="M6159" s="34">
        <f t="shared" si="680"/>
        <v>110.40619064768656</v>
      </c>
      <c r="N6159" s="34">
        <f t="shared" si="681"/>
        <v>1.5778699566160574</v>
      </c>
      <c r="O6159" s="35">
        <f t="shared" si="682"/>
        <v>6997.1666666666661</v>
      </c>
      <c r="P6159" s="35">
        <f t="shared" si="683"/>
        <v>6997.166666666667</v>
      </c>
      <c r="Q6159" s="39">
        <f t="shared" si="685"/>
        <v>6997.1700000000001</v>
      </c>
      <c r="R6159" s="37">
        <f t="shared" si="684"/>
        <v>6997.1700000000001</v>
      </c>
      <c r="T6159" s="38"/>
      <c r="U6159" s="38"/>
      <c r="V6159" s="38"/>
    </row>
    <row r="6160" ht="12.75">
      <c r="A6160" s="27">
        <v>6148</v>
      </c>
      <c r="B6160" s="28" t="s">
        <v>11284</v>
      </c>
      <c r="C6160" s="29" t="s">
        <v>11285</v>
      </c>
      <c r="D6160" s="30" t="s">
        <v>30</v>
      </c>
      <c r="E6160" s="31">
        <v>1</v>
      </c>
      <c r="F6160" s="32"/>
      <c r="G6160" s="32"/>
      <c r="H6160" s="32"/>
      <c r="I6160" s="33">
        <v>6882.46</v>
      </c>
      <c r="J6160" s="33">
        <v>7116.46</v>
      </c>
      <c r="K6160" s="33">
        <v>7102.6999999999998</v>
      </c>
      <c r="L6160" s="21">
        <f t="shared" si="679"/>
        <v>7033.873333333333</v>
      </c>
      <c r="M6160" s="34">
        <f t="shared" si="680"/>
        <v>131.30815867010443</v>
      </c>
      <c r="N6160" s="34">
        <f t="shared" si="681"/>
        <v>1.8667973170321202</v>
      </c>
      <c r="O6160" s="35">
        <f t="shared" si="682"/>
        <v>7033.873333333333</v>
      </c>
      <c r="P6160" s="35">
        <f t="shared" si="683"/>
        <v>7033.873333333333</v>
      </c>
      <c r="Q6160" s="39">
        <f t="shared" si="685"/>
        <v>7033.8699999999999</v>
      </c>
      <c r="R6160" s="37">
        <f t="shared" si="684"/>
        <v>7033.8699999999999</v>
      </c>
      <c r="T6160" s="38"/>
      <c r="U6160" s="38"/>
      <c r="V6160" s="38"/>
    </row>
    <row r="6161" ht="12.75">
      <c r="A6161" s="27">
        <v>6149</v>
      </c>
      <c r="B6161" s="28" t="s">
        <v>11286</v>
      </c>
      <c r="C6161" s="29" t="s">
        <v>11287</v>
      </c>
      <c r="D6161" s="30" t="s">
        <v>30</v>
      </c>
      <c r="E6161" s="31">
        <v>1</v>
      </c>
      <c r="F6161" s="32"/>
      <c r="G6161" s="32"/>
      <c r="H6161" s="32"/>
      <c r="I6161" s="33">
        <v>15642.799999999999</v>
      </c>
      <c r="J6161" s="33">
        <v>15908.73</v>
      </c>
      <c r="K6161" s="33">
        <v>15955.66</v>
      </c>
      <c r="L6161" s="21">
        <f t="shared" si="679"/>
        <v>15835.730000000001</v>
      </c>
      <c r="M6161" s="34">
        <f t="shared" si="680"/>
        <v>168.72194551984069</v>
      </c>
      <c r="N6161" s="34">
        <f t="shared" si="681"/>
        <v>1.0654510118563569</v>
      </c>
      <c r="O6161" s="35">
        <f t="shared" si="682"/>
        <v>15835.73</v>
      </c>
      <c r="P6161" s="35">
        <f t="shared" si="683"/>
        <v>15835.730000000001</v>
      </c>
      <c r="Q6161" s="39">
        <f t="shared" si="685"/>
        <v>15835.73</v>
      </c>
      <c r="R6161" s="37">
        <f t="shared" si="684"/>
        <v>15835.73</v>
      </c>
      <c r="T6161" s="38"/>
      <c r="U6161" s="38"/>
      <c r="V6161" s="38"/>
    </row>
    <row r="6162" ht="12.75">
      <c r="A6162" s="27">
        <v>6150</v>
      </c>
      <c r="B6162" s="28" t="s">
        <v>11288</v>
      </c>
      <c r="C6162" s="29" t="s">
        <v>11289</v>
      </c>
      <c r="D6162" s="30" t="s">
        <v>30</v>
      </c>
      <c r="E6162" s="31">
        <v>1</v>
      </c>
      <c r="F6162" s="32"/>
      <c r="G6162" s="32"/>
      <c r="H6162" s="32"/>
      <c r="I6162" s="33">
        <v>16116.91</v>
      </c>
      <c r="J6162" s="33">
        <v>16423.130000000001</v>
      </c>
      <c r="K6162" s="33">
        <v>16358.66</v>
      </c>
      <c r="L6162" s="21">
        <f t="shared" si="679"/>
        <v>16299.566666666666</v>
      </c>
      <c r="M6162" s="34">
        <f t="shared" si="680"/>
        <v>161.43632996736972</v>
      </c>
      <c r="N6162" s="34">
        <f t="shared" si="681"/>
        <v>0.99043326285179201</v>
      </c>
      <c r="O6162" s="35">
        <f t="shared" si="682"/>
        <v>16299.566666666666</v>
      </c>
      <c r="P6162" s="35">
        <f t="shared" si="683"/>
        <v>16299.566666666666</v>
      </c>
      <c r="Q6162" s="39">
        <f t="shared" si="685"/>
        <v>16299.57</v>
      </c>
      <c r="R6162" s="37">
        <f t="shared" si="684"/>
        <v>16299.57</v>
      </c>
      <c r="T6162" s="38"/>
      <c r="U6162" s="38"/>
      <c r="V6162" s="38"/>
    </row>
    <row r="6163" ht="12.75">
      <c r="A6163" s="27">
        <v>6151</v>
      </c>
      <c r="B6163" s="28" t="s">
        <v>11290</v>
      </c>
      <c r="C6163" s="29" t="s">
        <v>11291</v>
      </c>
      <c r="D6163" s="30" t="s">
        <v>30</v>
      </c>
      <c r="E6163" s="31">
        <v>1</v>
      </c>
      <c r="F6163" s="32"/>
      <c r="G6163" s="32"/>
      <c r="H6163" s="32"/>
      <c r="I6163" s="33">
        <v>1180.6300000000001</v>
      </c>
      <c r="J6163" s="33">
        <v>1213.6900000000001</v>
      </c>
      <c r="K6163" s="33">
        <v>1231.4000000000001</v>
      </c>
      <c r="L6163" s="21">
        <f t="shared" si="679"/>
        <v>1208.5733333333335</v>
      </c>
      <c r="M6163" s="34">
        <f t="shared" si="680"/>
        <v>25.768846177765365</v>
      </c>
      <c r="N6163" s="34">
        <f t="shared" si="681"/>
        <v>2.1321706732261756</v>
      </c>
      <c r="O6163" s="35">
        <f t="shared" si="682"/>
        <v>1208.5733333333333</v>
      </c>
      <c r="P6163" s="35">
        <f t="shared" si="683"/>
        <v>1208.5733333333335</v>
      </c>
      <c r="Q6163" s="39">
        <f t="shared" si="685"/>
        <v>1208.5699999999999</v>
      </c>
      <c r="R6163" s="37">
        <f t="shared" si="684"/>
        <v>1208.5699999999999</v>
      </c>
      <c r="T6163" s="38"/>
      <c r="U6163" s="38"/>
      <c r="V6163" s="38"/>
    </row>
    <row r="6164" ht="12.75">
      <c r="A6164" s="27">
        <v>6152</v>
      </c>
      <c r="B6164" s="28" t="s">
        <v>11292</v>
      </c>
      <c r="C6164" s="29" t="s">
        <v>11293</v>
      </c>
      <c r="D6164" s="30" t="s">
        <v>30</v>
      </c>
      <c r="E6164" s="31">
        <v>1</v>
      </c>
      <c r="F6164" s="32"/>
      <c r="G6164" s="32"/>
      <c r="H6164" s="32"/>
      <c r="I6164" s="33">
        <v>362.56999999999999</v>
      </c>
      <c r="J6164" s="33">
        <v>372.72000000000003</v>
      </c>
      <c r="K6164" s="33">
        <v>370.91000000000003</v>
      </c>
      <c r="L6164" s="21">
        <f t="shared" si="679"/>
        <v>368.73333333333335</v>
      </c>
      <c r="M6164" s="34">
        <f t="shared" si="680"/>
        <v>5.4137817958737067</v>
      </c>
      <c r="N6164" s="34">
        <f t="shared" si="681"/>
        <v>1.4682105756301862</v>
      </c>
      <c r="O6164" s="35">
        <f t="shared" si="682"/>
        <v>368.73333333333335</v>
      </c>
      <c r="P6164" s="35">
        <f t="shared" si="683"/>
        <v>368.73333333333335</v>
      </c>
      <c r="Q6164" s="39">
        <f t="shared" si="685"/>
        <v>368.73000000000002</v>
      </c>
      <c r="R6164" s="37">
        <f t="shared" si="684"/>
        <v>368.73000000000002</v>
      </c>
      <c r="T6164" s="38"/>
      <c r="U6164" s="38"/>
      <c r="V6164" s="38"/>
    </row>
    <row r="6165" ht="12.75">
      <c r="A6165" s="27">
        <v>6153</v>
      </c>
      <c r="B6165" s="28" t="s">
        <v>11294</v>
      </c>
      <c r="C6165" s="29" t="s">
        <v>11295</v>
      </c>
      <c r="D6165" s="30" t="s">
        <v>30</v>
      </c>
      <c r="E6165" s="31">
        <v>1</v>
      </c>
      <c r="F6165" s="32"/>
      <c r="G6165" s="32"/>
      <c r="H6165" s="32"/>
      <c r="I6165" s="33">
        <v>1679.5699999999999</v>
      </c>
      <c r="J6165" s="33">
        <v>1698.05</v>
      </c>
      <c r="K6165" s="33">
        <v>1699.72</v>
      </c>
      <c r="L6165" s="21">
        <f t="shared" si="679"/>
        <v>1692.4466666666667</v>
      </c>
      <c r="M6165" s="34">
        <f t="shared" si="680"/>
        <v>11.182738185852966</v>
      </c>
      <c r="N6165" s="34">
        <f t="shared" si="681"/>
        <v>0.6607439044373411</v>
      </c>
      <c r="O6165" s="35">
        <f t="shared" si="682"/>
        <v>1692.4466666666667</v>
      </c>
      <c r="P6165" s="35">
        <f t="shared" si="683"/>
        <v>1692.4466666666667</v>
      </c>
      <c r="Q6165" s="39">
        <f t="shared" si="685"/>
        <v>1692.45</v>
      </c>
      <c r="R6165" s="37">
        <f t="shared" si="684"/>
        <v>1692.45</v>
      </c>
      <c r="T6165" s="38"/>
      <c r="U6165" s="38"/>
      <c r="V6165" s="38"/>
    </row>
    <row r="6166" ht="12.75">
      <c r="A6166" s="27">
        <v>6154</v>
      </c>
      <c r="B6166" s="28" t="s">
        <v>11296</v>
      </c>
      <c r="C6166" s="29" t="s">
        <v>11297</v>
      </c>
      <c r="D6166" s="30" t="s">
        <v>30</v>
      </c>
      <c r="E6166" s="31">
        <v>1</v>
      </c>
      <c r="F6166" s="32"/>
      <c r="G6166" s="32"/>
      <c r="H6166" s="32"/>
      <c r="I6166" s="33">
        <v>10957.41</v>
      </c>
      <c r="J6166" s="33">
        <v>11406.66</v>
      </c>
      <c r="K6166" s="33">
        <v>11187.52</v>
      </c>
      <c r="L6166" s="21">
        <f t="shared" si="679"/>
        <v>11183.863333333333</v>
      </c>
      <c r="M6166" s="34">
        <f t="shared" si="680"/>
        <v>224.64732144704806</v>
      </c>
      <c r="N6166" s="34">
        <f t="shared" si="681"/>
        <v>2.0086737002363946</v>
      </c>
      <c r="O6166" s="35">
        <f t="shared" si="682"/>
        <v>11183.863333333331</v>
      </c>
      <c r="P6166" s="35">
        <f t="shared" si="683"/>
        <v>11183.863333333333</v>
      </c>
      <c r="Q6166" s="39">
        <f t="shared" si="685"/>
        <v>11183.860000000001</v>
      </c>
      <c r="R6166" s="37">
        <f t="shared" si="684"/>
        <v>11183.860000000001</v>
      </c>
      <c r="T6166" s="38"/>
      <c r="U6166" s="38"/>
      <c r="V6166" s="38"/>
    </row>
    <row r="6167" ht="12.75">
      <c r="A6167" s="27">
        <v>6155</v>
      </c>
      <c r="B6167" s="28" t="s">
        <v>11298</v>
      </c>
      <c r="C6167" s="29" t="s">
        <v>11299</v>
      </c>
      <c r="D6167" s="30" t="s">
        <v>30</v>
      </c>
      <c r="E6167" s="31">
        <v>1</v>
      </c>
      <c r="F6167" s="32"/>
      <c r="G6167" s="32"/>
      <c r="H6167" s="32"/>
      <c r="I6167" s="33">
        <v>8986.5599999999995</v>
      </c>
      <c r="J6167" s="33">
        <v>9220.2099999999991</v>
      </c>
      <c r="K6167" s="33">
        <v>9121.3600000000006</v>
      </c>
      <c r="L6167" s="21">
        <f t="shared" si="679"/>
        <v>9109.3766666666652</v>
      </c>
      <c r="M6167" s="34">
        <f t="shared" si="680"/>
        <v>117.28504096146834</v>
      </c>
      <c r="N6167" s="34">
        <f t="shared" si="681"/>
        <v>1.2875199396534087</v>
      </c>
      <c r="O6167" s="35">
        <f t="shared" si="682"/>
        <v>9109.3766666666652</v>
      </c>
      <c r="P6167" s="35">
        <f t="shared" si="683"/>
        <v>9109.3766666666652</v>
      </c>
      <c r="Q6167" s="39">
        <f t="shared" si="685"/>
        <v>9109.380000000001</v>
      </c>
      <c r="R6167" s="37">
        <f t="shared" si="684"/>
        <v>9109.380000000001</v>
      </c>
      <c r="T6167" s="38"/>
      <c r="U6167" s="38"/>
      <c r="V6167" s="38"/>
    </row>
    <row r="6168" ht="12.75">
      <c r="A6168" s="27">
        <v>6156</v>
      </c>
      <c r="B6168" s="28" t="s">
        <v>11298</v>
      </c>
      <c r="C6168" s="29" t="s">
        <v>11300</v>
      </c>
      <c r="D6168" s="30" t="s">
        <v>30</v>
      </c>
      <c r="E6168" s="31">
        <v>1</v>
      </c>
      <c r="F6168" s="32"/>
      <c r="G6168" s="32"/>
      <c r="H6168" s="32"/>
      <c r="I6168" s="33">
        <v>11248.690000000001</v>
      </c>
      <c r="J6168" s="33">
        <v>11721.129999999999</v>
      </c>
      <c r="K6168" s="33">
        <v>11349.93</v>
      </c>
      <c r="L6168" s="21">
        <f t="shared" si="679"/>
        <v>11439.916666666666</v>
      </c>
      <c r="M6168" s="34">
        <f t="shared" si="680"/>
        <v>248.74301705441496</v>
      </c>
      <c r="N6168" s="34">
        <f t="shared" si="681"/>
        <v>2.1743429108989574</v>
      </c>
      <c r="O6168" s="35">
        <f t="shared" si="682"/>
        <v>11439.916666666666</v>
      </c>
      <c r="P6168" s="35">
        <f t="shared" si="683"/>
        <v>11439.916666666666</v>
      </c>
      <c r="Q6168" s="39">
        <f t="shared" si="685"/>
        <v>11439.92</v>
      </c>
      <c r="R6168" s="37">
        <f t="shared" si="684"/>
        <v>11439.92</v>
      </c>
      <c r="T6168" s="38"/>
      <c r="U6168" s="38"/>
      <c r="V6168" s="38"/>
    </row>
    <row r="6169" ht="12.75">
      <c r="A6169" s="27">
        <v>6157</v>
      </c>
      <c r="B6169" s="28" t="s">
        <v>11298</v>
      </c>
      <c r="C6169" s="29" t="s">
        <v>11301</v>
      </c>
      <c r="D6169" s="30" t="s">
        <v>30</v>
      </c>
      <c r="E6169" s="31">
        <v>1</v>
      </c>
      <c r="F6169" s="32"/>
      <c r="G6169" s="32"/>
      <c r="H6169" s="32"/>
      <c r="I6169" s="33">
        <v>10350.030000000001</v>
      </c>
      <c r="J6169" s="33">
        <v>10525.98</v>
      </c>
      <c r="K6169" s="33">
        <v>10691.58</v>
      </c>
      <c r="L6169" s="21">
        <f t="shared" si="679"/>
        <v>10522.530000000001</v>
      </c>
      <c r="M6169" s="34">
        <f t="shared" si="680"/>
        <v>170.8011343639142</v>
      </c>
      <c r="N6169" s="34">
        <f t="shared" si="681"/>
        <v>1.623194558380106</v>
      </c>
      <c r="O6169" s="35">
        <f t="shared" si="682"/>
        <v>10522.530000000001</v>
      </c>
      <c r="P6169" s="35">
        <f t="shared" si="683"/>
        <v>10522.530000000001</v>
      </c>
      <c r="Q6169" s="39">
        <f t="shared" si="685"/>
        <v>10522.530000000001</v>
      </c>
      <c r="R6169" s="37">
        <f t="shared" si="684"/>
        <v>10522.530000000001</v>
      </c>
      <c r="T6169" s="38"/>
      <c r="U6169" s="38"/>
      <c r="V6169" s="38"/>
    </row>
    <row r="6170" ht="12.75">
      <c r="A6170" s="27">
        <v>6158</v>
      </c>
      <c r="B6170" s="28" t="s">
        <v>11302</v>
      </c>
      <c r="C6170" s="29" t="s">
        <v>11303</v>
      </c>
      <c r="D6170" s="30" t="s">
        <v>30</v>
      </c>
      <c r="E6170" s="31">
        <v>1</v>
      </c>
      <c r="F6170" s="32"/>
      <c r="G6170" s="32"/>
      <c r="H6170" s="32"/>
      <c r="I6170" s="33">
        <v>3125.1999999999998</v>
      </c>
      <c r="J6170" s="33">
        <v>3190.8299999999999</v>
      </c>
      <c r="K6170" s="33">
        <v>3190.8299999999999</v>
      </c>
      <c r="L6170" s="21">
        <f t="shared" si="679"/>
        <v>3168.9533333333334</v>
      </c>
      <c r="M6170" s="34">
        <f t="shared" si="680"/>
        <v>37.891498166915198</v>
      </c>
      <c r="N6170" s="34">
        <f t="shared" si="681"/>
        <v>1.1957101976966695</v>
      </c>
      <c r="O6170" s="35">
        <f t="shared" si="682"/>
        <v>3168.9533333333334</v>
      </c>
      <c r="P6170" s="35">
        <f t="shared" si="683"/>
        <v>3168.9533333333334</v>
      </c>
      <c r="Q6170" s="39">
        <f t="shared" si="685"/>
        <v>3168.9500000000003</v>
      </c>
      <c r="R6170" s="37">
        <f t="shared" si="684"/>
        <v>3168.9500000000003</v>
      </c>
      <c r="T6170" s="38"/>
      <c r="U6170" s="38"/>
      <c r="V6170" s="38"/>
    </row>
    <row r="6171" ht="12.75">
      <c r="A6171" s="27">
        <v>6159</v>
      </c>
      <c r="B6171" s="28" t="s">
        <v>11302</v>
      </c>
      <c r="C6171" s="29" t="s">
        <v>11304</v>
      </c>
      <c r="D6171" s="30" t="s">
        <v>30</v>
      </c>
      <c r="E6171" s="31">
        <v>1</v>
      </c>
      <c r="F6171" s="32"/>
      <c r="G6171" s="32"/>
      <c r="H6171" s="32"/>
      <c r="I6171" s="33">
        <v>3125.1999999999998</v>
      </c>
      <c r="J6171" s="33">
        <v>3140.8299999999999</v>
      </c>
      <c r="K6171" s="33">
        <v>3165.8299999999999</v>
      </c>
      <c r="L6171" s="21">
        <f t="shared" si="679"/>
        <v>3143.9533333333334</v>
      </c>
      <c r="M6171" s="34">
        <f t="shared" si="680"/>
        <v>20.49428294264855</v>
      </c>
      <c r="N6171" s="34">
        <f t="shared" si="681"/>
        <v>0.65186345882938945</v>
      </c>
      <c r="O6171" s="35">
        <f t="shared" si="682"/>
        <v>3143.9533333333334</v>
      </c>
      <c r="P6171" s="35">
        <f t="shared" si="683"/>
        <v>3143.9533333333334</v>
      </c>
      <c r="Q6171" s="39">
        <f t="shared" si="685"/>
        <v>3143.9500000000003</v>
      </c>
      <c r="R6171" s="37">
        <f t="shared" si="684"/>
        <v>3143.9500000000003</v>
      </c>
      <c r="T6171" s="38"/>
      <c r="U6171" s="38"/>
      <c r="V6171" s="38"/>
    </row>
    <row r="6172" ht="12.75">
      <c r="A6172" s="27">
        <v>6160</v>
      </c>
      <c r="B6172" s="28" t="s">
        <v>11302</v>
      </c>
      <c r="C6172" s="29" t="s">
        <v>11305</v>
      </c>
      <c r="D6172" s="30" t="s">
        <v>30</v>
      </c>
      <c r="E6172" s="31">
        <v>1</v>
      </c>
      <c r="F6172" s="32"/>
      <c r="G6172" s="32"/>
      <c r="H6172" s="32"/>
      <c r="I6172" s="33">
        <v>1214.72</v>
      </c>
      <c r="J6172" s="33">
        <v>1240.23</v>
      </c>
      <c r="K6172" s="33">
        <v>1252.3800000000001</v>
      </c>
      <c r="L6172" s="21">
        <f t="shared" si="679"/>
        <v>1235.7766666666666</v>
      </c>
      <c r="M6172" s="34">
        <f t="shared" si="680"/>
        <v>19.220900950094265</v>
      </c>
      <c r="N6172" s="34">
        <f t="shared" si="681"/>
        <v>1.5553701140789407</v>
      </c>
      <c r="O6172" s="35">
        <f t="shared" si="682"/>
        <v>1235.7766666666666</v>
      </c>
      <c r="P6172" s="35">
        <f t="shared" si="683"/>
        <v>1235.7766666666666</v>
      </c>
      <c r="Q6172" s="39">
        <f t="shared" si="685"/>
        <v>1235.78</v>
      </c>
      <c r="R6172" s="37">
        <f t="shared" si="684"/>
        <v>1235.78</v>
      </c>
      <c r="T6172" s="38"/>
      <c r="U6172" s="38"/>
      <c r="V6172" s="38"/>
    </row>
    <row r="6173" ht="12.75">
      <c r="A6173" s="27">
        <v>6161</v>
      </c>
      <c r="B6173" s="28" t="s">
        <v>11302</v>
      </c>
      <c r="C6173" s="29" t="s">
        <v>11306</v>
      </c>
      <c r="D6173" s="30" t="s">
        <v>30</v>
      </c>
      <c r="E6173" s="31">
        <v>1</v>
      </c>
      <c r="F6173" s="32"/>
      <c r="G6173" s="32"/>
      <c r="H6173" s="32"/>
      <c r="I6173" s="33">
        <v>780.88</v>
      </c>
      <c r="J6173" s="33">
        <v>787.13</v>
      </c>
      <c r="K6173" s="33">
        <v>804.30999999999995</v>
      </c>
      <c r="L6173" s="21">
        <f t="shared" si="679"/>
        <v>790.7733333333332</v>
      </c>
      <c r="M6173" s="34">
        <f t="shared" si="680"/>
        <v>12.132461965047845</v>
      </c>
      <c r="N6173" s="34">
        <f t="shared" si="681"/>
        <v>1.534252794527869</v>
      </c>
      <c r="O6173" s="35">
        <f t="shared" si="682"/>
        <v>790.7733333333332</v>
      </c>
      <c r="P6173" s="35">
        <f t="shared" si="683"/>
        <v>790.7733333333332</v>
      </c>
      <c r="Q6173" s="39">
        <f t="shared" si="685"/>
        <v>790.76999999999998</v>
      </c>
      <c r="R6173" s="37">
        <f t="shared" si="684"/>
        <v>790.76999999999998</v>
      </c>
      <c r="T6173" s="38"/>
      <c r="U6173" s="38"/>
      <c r="V6173" s="38"/>
    </row>
    <row r="6174" ht="12.75">
      <c r="A6174" s="27">
        <v>6162</v>
      </c>
      <c r="B6174" s="28" t="s">
        <v>11307</v>
      </c>
      <c r="C6174" s="29" t="s">
        <v>11308</v>
      </c>
      <c r="D6174" s="30" t="s">
        <v>30</v>
      </c>
      <c r="E6174" s="31">
        <v>1</v>
      </c>
      <c r="F6174" s="32"/>
      <c r="G6174" s="32"/>
      <c r="H6174" s="32"/>
      <c r="I6174" s="33">
        <v>5884.6599999999999</v>
      </c>
      <c r="J6174" s="33">
        <v>5949.3900000000003</v>
      </c>
      <c r="K6174" s="33">
        <v>5919.9700000000003</v>
      </c>
      <c r="L6174" s="21">
        <f t="shared" si="679"/>
        <v>5918.0066666666671</v>
      </c>
      <c r="M6174" s="34">
        <f t="shared" si="680"/>
        <v>32.409631798793228</v>
      </c>
      <c r="N6174" s="34">
        <f t="shared" si="681"/>
        <v>0.54764439488284722</v>
      </c>
      <c r="O6174" s="35">
        <f t="shared" si="682"/>
        <v>5918.0066666666662</v>
      </c>
      <c r="P6174" s="35">
        <f t="shared" si="683"/>
        <v>5918.0066666666671</v>
      </c>
      <c r="Q6174" s="39">
        <f t="shared" si="685"/>
        <v>5918.0100000000002</v>
      </c>
      <c r="R6174" s="37">
        <f t="shared" si="684"/>
        <v>5918.0100000000002</v>
      </c>
      <c r="T6174" s="38"/>
      <c r="U6174" s="38"/>
      <c r="V6174" s="38"/>
    </row>
    <row r="6175" ht="12.75">
      <c r="A6175" s="27">
        <v>6163</v>
      </c>
      <c r="B6175" s="28" t="s">
        <v>11309</v>
      </c>
      <c r="C6175" s="29" t="s">
        <v>11310</v>
      </c>
      <c r="D6175" s="30" t="s">
        <v>30</v>
      </c>
      <c r="E6175" s="31">
        <v>1</v>
      </c>
      <c r="F6175" s="32"/>
      <c r="G6175" s="32"/>
      <c r="H6175" s="32"/>
      <c r="I6175" s="33">
        <v>4809.3500000000004</v>
      </c>
      <c r="J6175" s="33">
        <v>4910.3500000000004</v>
      </c>
      <c r="K6175" s="33">
        <v>4972.8699999999999</v>
      </c>
      <c r="L6175" s="21">
        <f t="shared" si="679"/>
        <v>4897.5233333333335</v>
      </c>
      <c r="M6175" s="34">
        <f t="shared" si="680"/>
        <v>82.511151569550279</v>
      </c>
      <c r="N6175" s="34">
        <f t="shared" si="681"/>
        <v>1.6847525974601505</v>
      </c>
      <c r="O6175" s="35">
        <f t="shared" si="682"/>
        <v>4897.5233333333326</v>
      </c>
      <c r="P6175" s="35">
        <f t="shared" si="683"/>
        <v>4897.5233333333335</v>
      </c>
      <c r="Q6175" s="39">
        <f t="shared" si="685"/>
        <v>4897.5200000000004</v>
      </c>
      <c r="R6175" s="37">
        <f t="shared" si="684"/>
        <v>4897.5200000000004</v>
      </c>
      <c r="T6175" s="38"/>
      <c r="U6175" s="38"/>
      <c r="V6175" s="38"/>
    </row>
    <row r="6176" ht="12.75">
      <c r="A6176" s="27">
        <v>6164</v>
      </c>
      <c r="B6176" s="28" t="s">
        <v>11309</v>
      </c>
      <c r="C6176" s="29" t="s">
        <v>11311</v>
      </c>
      <c r="D6176" s="30" t="s">
        <v>30</v>
      </c>
      <c r="E6176" s="31">
        <v>1</v>
      </c>
      <c r="F6176" s="32"/>
      <c r="G6176" s="32"/>
      <c r="H6176" s="32"/>
      <c r="I6176" s="33">
        <v>11180.52</v>
      </c>
      <c r="J6176" s="33">
        <v>11281.139999999999</v>
      </c>
      <c r="K6176" s="33">
        <v>11247.6</v>
      </c>
      <c r="L6176" s="21">
        <f t="shared" si="679"/>
        <v>11236.42</v>
      </c>
      <c r="M6176" s="34">
        <f t="shared" si="680"/>
        <v>51.233196269605841</v>
      </c>
      <c r="N6176" s="34">
        <f t="shared" si="681"/>
        <v>0.45595657931623984</v>
      </c>
      <c r="O6176" s="35">
        <f t="shared" si="682"/>
        <v>11236.42</v>
      </c>
      <c r="P6176" s="35">
        <f t="shared" si="683"/>
        <v>11236.42</v>
      </c>
      <c r="Q6176" s="39">
        <f t="shared" si="685"/>
        <v>11236.42</v>
      </c>
      <c r="R6176" s="37">
        <f t="shared" si="684"/>
        <v>11236.42</v>
      </c>
      <c r="T6176" s="38"/>
      <c r="U6176" s="38"/>
      <c r="V6176" s="38"/>
    </row>
    <row r="6177" ht="12.75">
      <c r="A6177" s="27">
        <v>6165</v>
      </c>
      <c r="B6177" s="28" t="s">
        <v>11309</v>
      </c>
      <c r="C6177" s="29" t="s">
        <v>11312</v>
      </c>
      <c r="D6177" s="30" t="s">
        <v>30</v>
      </c>
      <c r="E6177" s="31">
        <v>1</v>
      </c>
      <c r="F6177" s="32"/>
      <c r="G6177" s="32"/>
      <c r="H6177" s="32"/>
      <c r="I6177" s="33">
        <v>7207.8199999999997</v>
      </c>
      <c r="J6177" s="33">
        <v>7315.9399999999996</v>
      </c>
      <c r="K6177" s="33">
        <v>7424.0500000000002</v>
      </c>
      <c r="L6177" s="21">
        <f t="shared" si="679"/>
        <v>7315.9366666666656</v>
      </c>
      <c r="M6177" s="34">
        <f t="shared" si="680"/>
        <v>108.11500003853945</v>
      </c>
      <c r="N6177" s="34">
        <f t="shared" si="681"/>
        <v>1.477801202560157</v>
      </c>
      <c r="O6177" s="35">
        <f t="shared" si="682"/>
        <v>7315.9366666666656</v>
      </c>
      <c r="P6177" s="35">
        <f t="shared" si="683"/>
        <v>7315.9366666666656</v>
      </c>
      <c r="Q6177" s="39">
        <f t="shared" si="685"/>
        <v>7315.9400000000005</v>
      </c>
      <c r="R6177" s="37">
        <f t="shared" si="684"/>
        <v>7315.9400000000005</v>
      </c>
      <c r="T6177" s="38"/>
      <c r="U6177" s="38"/>
      <c r="V6177" s="38"/>
    </row>
    <row r="6178" ht="23.25">
      <c r="A6178" s="27">
        <v>6166</v>
      </c>
      <c r="B6178" s="28" t="s">
        <v>11313</v>
      </c>
      <c r="C6178" s="29" t="s">
        <v>11314</v>
      </c>
      <c r="D6178" s="30" t="s">
        <v>30</v>
      </c>
      <c r="E6178" s="31">
        <v>1</v>
      </c>
      <c r="F6178" s="32"/>
      <c r="G6178" s="32"/>
      <c r="H6178" s="32"/>
      <c r="I6178" s="33">
        <v>11180.52</v>
      </c>
      <c r="J6178" s="33">
        <v>11348.23</v>
      </c>
      <c r="K6178" s="33">
        <v>11605.379999999999</v>
      </c>
      <c r="L6178" s="21">
        <f t="shared" si="679"/>
        <v>11378.043333333333</v>
      </c>
      <c r="M6178" s="34">
        <f t="shared" si="680"/>
        <v>213.99329670186651</v>
      </c>
      <c r="N6178" s="34">
        <f t="shared" si="681"/>
        <v>1.8807565627294427</v>
      </c>
      <c r="O6178" s="35">
        <f t="shared" si="682"/>
        <v>11378.043333333331</v>
      </c>
      <c r="P6178" s="35">
        <f t="shared" si="683"/>
        <v>11378.043333333333</v>
      </c>
      <c r="Q6178" s="39">
        <f t="shared" si="685"/>
        <v>11378.040000000001</v>
      </c>
      <c r="R6178" s="37">
        <f t="shared" si="684"/>
        <v>11378.040000000001</v>
      </c>
      <c r="T6178" s="38"/>
      <c r="U6178" s="38"/>
      <c r="V6178" s="38"/>
    </row>
    <row r="6179" ht="12.75">
      <c r="A6179" s="27">
        <v>6167</v>
      </c>
      <c r="B6179" s="28" t="s">
        <v>11315</v>
      </c>
      <c r="C6179" s="29" t="s">
        <v>11316</v>
      </c>
      <c r="D6179" s="30" t="s">
        <v>30</v>
      </c>
      <c r="E6179" s="31">
        <v>1</v>
      </c>
      <c r="F6179" s="32"/>
      <c r="G6179" s="32"/>
      <c r="H6179" s="32"/>
      <c r="I6179" s="33">
        <v>5738.9799999999996</v>
      </c>
      <c r="J6179" s="33">
        <v>5842.2799999999997</v>
      </c>
      <c r="K6179" s="33">
        <v>5842.2799999999997</v>
      </c>
      <c r="L6179" s="21">
        <f t="shared" si="679"/>
        <v>5807.8466666666654</v>
      </c>
      <c r="M6179" s="34">
        <f t="shared" si="680"/>
        <v>59.640282807288443</v>
      </c>
      <c r="N6179" s="34">
        <f t="shared" si="681"/>
        <v>1.0268914837160839</v>
      </c>
      <c r="O6179" s="35">
        <f t="shared" si="682"/>
        <v>5807.8466666666654</v>
      </c>
      <c r="P6179" s="35">
        <f t="shared" si="683"/>
        <v>5807.8466666666654</v>
      </c>
      <c r="Q6179" s="39">
        <f t="shared" si="685"/>
        <v>5807.8500000000004</v>
      </c>
      <c r="R6179" s="37">
        <f t="shared" si="684"/>
        <v>5807.8500000000004</v>
      </c>
      <c r="T6179" s="38"/>
      <c r="U6179" s="38"/>
      <c r="V6179" s="38"/>
    </row>
    <row r="6180" ht="12.75">
      <c r="A6180" s="27">
        <v>6168</v>
      </c>
      <c r="B6180" s="28" t="s">
        <v>11315</v>
      </c>
      <c r="C6180" s="29" t="s">
        <v>11317</v>
      </c>
      <c r="D6180" s="30" t="s">
        <v>30</v>
      </c>
      <c r="E6180" s="31">
        <v>1</v>
      </c>
      <c r="F6180" s="32"/>
      <c r="G6180" s="32"/>
      <c r="H6180" s="32"/>
      <c r="I6180" s="33">
        <v>9603.2299999999996</v>
      </c>
      <c r="J6180" s="33">
        <v>9651.25</v>
      </c>
      <c r="K6180" s="33">
        <v>9766.4799999999996</v>
      </c>
      <c r="L6180" s="21">
        <f t="shared" si="679"/>
        <v>9673.6533333333336</v>
      </c>
      <c r="M6180" s="34">
        <f t="shared" si="680"/>
        <v>83.899181362712497</v>
      </c>
      <c r="N6180" s="34">
        <f t="shared" si="681"/>
        <v>0.8672957203625844</v>
      </c>
      <c r="O6180" s="35">
        <f t="shared" si="682"/>
        <v>9673.6533333333318</v>
      </c>
      <c r="P6180" s="35">
        <f t="shared" si="683"/>
        <v>9673.6533333333336</v>
      </c>
      <c r="Q6180" s="39">
        <f t="shared" si="685"/>
        <v>9673.6499999999996</v>
      </c>
      <c r="R6180" s="37">
        <f t="shared" si="684"/>
        <v>9673.6499999999996</v>
      </c>
      <c r="T6180" s="38"/>
      <c r="U6180" s="38"/>
      <c r="V6180" s="38"/>
    </row>
    <row r="6181" ht="12.75">
      <c r="A6181" s="27">
        <v>6169</v>
      </c>
      <c r="B6181" s="28" t="s">
        <v>11318</v>
      </c>
      <c r="C6181" s="29" t="s">
        <v>11319</v>
      </c>
      <c r="D6181" s="30" t="s">
        <v>30</v>
      </c>
      <c r="E6181" s="31">
        <v>1</v>
      </c>
      <c r="F6181" s="32"/>
      <c r="G6181" s="32"/>
      <c r="H6181" s="32"/>
      <c r="I6181" s="33">
        <v>2736.2399999999998</v>
      </c>
      <c r="J6181" s="33">
        <v>2766.3400000000001</v>
      </c>
      <c r="K6181" s="33">
        <v>2788.23</v>
      </c>
      <c r="L6181" s="21">
        <f t="shared" si="679"/>
        <v>2763.603333333333</v>
      </c>
      <c r="M6181" s="34">
        <f t="shared" si="680"/>
        <v>26.102816578548381</v>
      </c>
      <c r="N6181" s="34">
        <f t="shared" si="681"/>
        <v>0.9445210990921894</v>
      </c>
      <c r="O6181" s="35">
        <f t="shared" si="682"/>
        <v>2763.603333333333</v>
      </c>
      <c r="P6181" s="35">
        <f t="shared" si="683"/>
        <v>2763.603333333333</v>
      </c>
      <c r="Q6181" s="39">
        <f t="shared" si="685"/>
        <v>2763.5999999999999</v>
      </c>
      <c r="R6181" s="37">
        <f t="shared" si="684"/>
        <v>2763.5999999999999</v>
      </c>
      <c r="T6181" s="38"/>
      <c r="U6181" s="38"/>
      <c r="V6181" s="38"/>
    </row>
    <row r="6182" ht="12.75">
      <c r="A6182" s="27">
        <v>6170</v>
      </c>
      <c r="B6182" s="28" t="s">
        <v>11318</v>
      </c>
      <c r="C6182" s="29" t="s">
        <v>11320</v>
      </c>
      <c r="D6182" s="30" t="s">
        <v>30</v>
      </c>
      <c r="E6182" s="31">
        <v>1</v>
      </c>
      <c r="F6182" s="32"/>
      <c r="G6182" s="32"/>
      <c r="H6182" s="32"/>
      <c r="I6182" s="33">
        <v>6222.4200000000001</v>
      </c>
      <c r="J6182" s="33">
        <v>6309.5299999999997</v>
      </c>
      <c r="K6182" s="33">
        <v>6247.3100000000004</v>
      </c>
      <c r="L6182" s="21">
        <f t="shared" si="679"/>
        <v>6259.753333333334</v>
      </c>
      <c r="M6182" s="34">
        <f t="shared" si="680"/>
        <v>44.868312129311406</v>
      </c>
      <c r="N6182" s="34">
        <f t="shared" si="681"/>
        <v>0.71677444365717391</v>
      </c>
      <c r="O6182" s="35">
        <f t="shared" si="682"/>
        <v>6259.753333333334</v>
      </c>
      <c r="P6182" s="35">
        <f t="shared" si="683"/>
        <v>6259.753333333334</v>
      </c>
      <c r="Q6182" s="39">
        <f t="shared" si="685"/>
        <v>6259.75</v>
      </c>
      <c r="R6182" s="37">
        <f t="shared" si="684"/>
        <v>6259.75</v>
      </c>
      <c r="T6182" s="38"/>
      <c r="U6182" s="38"/>
      <c r="V6182" s="38"/>
    </row>
    <row r="6183" ht="23.25">
      <c r="A6183" s="27">
        <v>6171</v>
      </c>
      <c r="B6183" s="28" t="s">
        <v>11321</v>
      </c>
      <c r="C6183" s="29" t="s">
        <v>11322</v>
      </c>
      <c r="D6183" s="30" t="s">
        <v>30</v>
      </c>
      <c r="E6183" s="31">
        <v>1</v>
      </c>
      <c r="F6183" s="32"/>
      <c r="G6183" s="32"/>
      <c r="H6183" s="32"/>
      <c r="I6183" s="33">
        <v>6302.9700000000003</v>
      </c>
      <c r="J6183" s="33">
        <v>6334.4799999999996</v>
      </c>
      <c r="K6183" s="33">
        <v>6441.6400000000003</v>
      </c>
      <c r="L6183" s="21">
        <f t="shared" si="679"/>
        <v>6359.6966666666667</v>
      </c>
      <c r="M6183" s="34">
        <f t="shared" si="680"/>
        <v>72.692863702934119</v>
      </c>
      <c r="N6183" s="34">
        <f t="shared" si="681"/>
        <v>1.1430240703765344</v>
      </c>
      <c r="O6183" s="35">
        <f t="shared" si="682"/>
        <v>6359.6966666666667</v>
      </c>
      <c r="P6183" s="35">
        <f t="shared" si="683"/>
        <v>6359.6966666666667</v>
      </c>
      <c r="Q6183" s="39">
        <f t="shared" si="685"/>
        <v>6359.6999999999998</v>
      </c>
      <c r="R6183" s="37">
        <f t="shared" si="684"/>
        <v>6359.6999999999998</v>
      </c>
      <c r="T6183" s="38"/>
      <c r="U6183" s="38"/>
      <c r="V6183" s="38"/>
    </row>
    <row r="6184" ht="12.75">
      <c r="A6184" s="27">
        <v>6172</v>
      </c>
      <c r="B6184" s="28" t="s">
        <v>11323</v>
      </c>
      <c r="C6184" s="29" t="s">
        <v>11324</v>
      </c>
      <c r="D6184" s="30" t="s">
        <v>30</v>
      </c>
      <c r="E6184" s="31">
        <v>1</v>
      </c>
      <c r="F6184" s="32"/>
      <c r="G6184" s="32"/>
      <c r="H6184" s="32"/>
      <c r="I6184" s="33">
        <v>855.29999999999995</v>
      </c>
      <c r="J6184" s="33">
        <v>877.53999999999996</v>
      </c>
      <c r="K6184" s="33">
        <v>863</v>
      </c>
      <c r="L6184" s="21">
        <f t="shared" si="679"/>
        <v>865.28000000000009</v>
      </c>
      <c r="M6184" s="34">
        <f t="shared" si="680"/>
        <v>11.293945280547449</v>
      </c>
      <c r="N6184" s="34">
        <f t="shared" si="681"/>
        <v>1.3052359098265818</v>
      </c>
      <c r="O6184" s="35">
        <f t="shared" si="682"/>
        <v>865.27999999999997</v>
      </c>
      <c r="P6184" s="35">
        <f t="shared" si="683"/>
        <v>865.28000000000009</v>
      </c>
      <c r="Q6184" s="39">
        <f t="shared" si="685"/>
        <v>865.27999999999997</v>
      </c>
      <c r="R6184" s="37">
        <f t="shared" si="684"/>
        <v>865.27999999999997</v>
      </c>
      <c r="T6184" s="38"/>
      <c r="U6184" s="38"/>
      <c r="V6184" s="38"/>
    </row>
    <row r="6185" ht="12.75">
      <c r="A6185" s="27">
        <v>6173</v>
      </c>
      <c r="B6185" s="28" t="s">
        <v>11325</v>
      </c>
      <c r="C6185" s="29" t="s">
        <v>11326</v>
      </c>
      <c r="D6185" s="30" t="s">
        <v>30</v>
      </c>
      <c r="E6185" s="31">
        <v>1</v>
      </c>
      <c r="F6185" s="32"/>
      <c r="G6185" s="32"/>
      <c r="H6185" s="32"/>
      <c r="I6185" s="33">
        <v>9485.4500000000007</v>
      </c>
      <c r="J6185" s="33">
        <v>9770.0100000000002</v>
      </c>
      <c r="K6185" s="33">
        <v>9751.0400000000009</v>
      </c>
      <c r="L6185" s="21">
        <f t="shared" si="679"/>
        <v>9668.8333333333339</v>
      </c>
      <c r="M6185" s="34">
        <f t="shared" si="680"/>
        <v>159.09761290897262</v>
      </c>
      <c r="N6185" s="34">
        <f t="shared" si="681"/>
        <v>1.645468563001113</v>
      </c>
      <c r="O6185" s="35">
        <f t="shared" si="682"/>
        <v>9668.8333333333321</v>
      </c>
      <c r="P6185" s="35">
        <f t="shared" si="683"/>
        <v>9668.8333333333339</v>
      </c>
      <c r="Q6185" s="39">
        <f t="shared" si="685"/>
        <v>9668.8299999999999</v>
      </c>
      <c r="R6185" s="37">
        <f t="shared" si="684"/>
        <v>9668.8299999999999</v>
      </c>
      <c r="T6185" s="38"/>
      <c r="U6185" s="38"/>
      <c r="V6185" s="38"/>
    </row>
    <row r="6186" ht="12.75">
      <c r="A6186" s="27">
        <v>6174</v>
      </c>
      <c r="B6186" s="28" t="s">
        <v>11327</v>
      </c>
      <c r="C6186" s="29" t="s">
        <v>11328</v>
      </c>
      <c r="D6186" s="30" t="s">
        <v>30</v>
      </c>
      <c r="E6186" s="31">
        <v>1</v>
      </c>
      <c r="F6186" s="32"/>
      <c r="G6186" s="32"/>
      <c r="H6186" s="32"/>
      <c r="I6186" s="33">
        <v>5013.8699999999999</v>
      </c>
      <c r="J6186" s="33">
        <v>5174.3100000000004</v>
      </c>
      <c r="K6186" s="33">
        <v>5104.1199999999999</v>
      </c>
      <c r="L6186" s="21">
        <f t="shared" si="679"/>
        <v>5097.4333333333334</v>
      </c>
      <c r="M6186" s="34">
        <f t="shared" si="680"/>
        <v>80.428738852063148</v>
      </c>
      <c r="N6186" s="34">
        <f t="shared" si="681"/>
        <v>1.5778281655224486</v>
      </c>
      <c r="O6186" s="35">
        <f t="shared" si="682"/>
        <v>5097.4333333333325</v>
      </c>
      <c r="P6186" s="35">
        <f t="shared" si="683"/>
        <v>5097.4333333333334</v>
      </c>
      <c r="Q6186" s="39">
        <f t="shared" si="685"/>
        <v>5097.4300000000003</v>
      </c>
      <c r="R6186" s="37">
        <f t="shared" si="684"/>
        <v>5097.4300000000003</v>
      </c>
      <c r="T6186" s="38"/>
      <c r="U6186" s="38"/>
      <c r="V6186" s="38"/>
    </row>
    <row r="6187" ht="12.75">
      <c r="A6187" s="27">
        <v>6175</v>
      </c>
      <c r="B6187" s="28" t="s">
        <v>11329</v>
      </c>
      <c r="C6187" s="29" t="s">
        <v>11330</v>
      </c>
      <c r="D6187" s="30" t="s">
        <v>30</v>
      </c>
      <c r="E6187" s="31">
        <v>1</v>
      </c>
      <c r="F6187" s="32"/>
      <c r="G6187" s="32"/>
      <c r="H6187" s="32"/>
      <c r="I6187" s="33">
        <v>5013.8699999999999</v>
      </c>
      <c r="J6187" s="33">
        <v>5084.0600000000004</v>
      </c>
      <c r="K6187" s="33">
        <v>5033.9300000000003</v>
      </c>
      <c r="L6187" s="21">
        <f t="shared" si="679"/>
        <v>5043.9533333333338</v>
      </c>
      <c r="M6187" s="34">
        <f t="shared" si="680"/>
        <v>36.152585430828452</v>
      </c>
      <c r="N6187" s="34">
        <f t="shared" si="681"/>
        <v>0.71675098958413141</v>
      </c>
      <c r="O6187" s="35">
        <f t="shared" si="682"/>
        <v>5043.9533333333329</v>
      </c>
      <c r="P6187" s="35">
        <f t="shared" si="683"/>
        <v>5043.9533333333338</v>
      </c>
      <c r="Q6187" s="39">
        <f t="shared" si="685"/>
        <v>5043.9499999999998</v>
      </c>
      <c r="R6187" s="37">
        <f t="shared" si="684"/>
        <v>5043.9499999999998</v>
      </c>
      <c r="T6187" s="38"/>
      <c r="U6187" s="38"/>
      <c r="V6187" s="38"/>
    </row>
    <row r="6188" ht="12.75">
      <c r="A6188" s="27">
        <v>6176</v>
      </c>
      <c r="B6188" s="28" t="s">
        <v>11331</v>
      </c>
      <c r="C6188" s="29" t="s">
        <v>11332</v>
      </c>
      <c r="D6188" s="30" t="s">
        <v>30</v>
      </c>
      <c r="E6188" s="31">
        <v>1</v>
      </c>
      <c r="F6188" s="32"/>
      <c r="G6188" s="32"/>
      <c r="H6188" s="32"/>
      <c r="I6188" s="33">
        <v>836.71000000000004</v>
      </c>
      <c r="J6188" s="33">
        <v>853.44000000000005</v>
      </c>
      <c r="K6188" s="33">
        <v>850.10000000000002</v>
      </c>
      <c r="L6188" s="21">
        <f t="shared" si="679"/>
        <v>846.75</v>
      </c>
      <c r="M6188" s="34">
        <f t="shared" si="680"/>
        <v>8.8538183853069903</v>
      </c>
      <c r="N6188" s="34">
        <f t="shared" si="681"/>
        <v>1.0456236652266893</v>
      </c>
      <c r="O6188" s="35">
        <f t="shared" si="682"/>
        <v>846.75</v>
      </c>
      <c r="P6188" s="35">
        <f t="shared" si="683"/>
        <v>846.75</v>
      </c>
      <c r="Q6188" s="39">
        <f t="shared" si="685"/>
        <v>846.75</v>
      </c>
      <c r="R6188" s="37">
        <f t="shared" si="684"/>
        <v>846.75</v>
      </c>
      <c r="T6188" s="38"/>
      <c r="U6188" s="38"/>
      <c r="V6188" s="38"/>
    </row>
    <row r="6189" ht="12.75">
      <c r="A6189" s="27">
        <v>6177</v>
      </c>
      <c r="B6189" s="28" t="s">
        <v>11333</v>
      </c>
      <c r="C6189" s="29" t="s">
        <v>11334</v>
      </c>
      <c r="D6189" s="30" t="s">
        <v>30</v>
      </c>
      <c r="E6189" s="31">
        <v>1</v>
      </c>
      <c r="F6189" s="32"/>
      <c r="G6189" s="32"/>
      <c r="H6189" s="32"/>
      <c r="I6189" s="33">
        <v>10167.200000000001</v>
      </c>
      <c r="J6189" s="33">
        <v>10492.549999999999</v>
      </c>
      <c r="K6189" s="33">
        <v>10370.540000000001</v>
      </c>
      <c r="L6189" s="21">
        <f t="shared" si="679"/>
        <v>10343.43</v>
      </c>
      <c r="M6189" s="34">
        <f t="shared" si="680"/>
        <v>164.36048703992023</v>
      </c>
      <c r="N6189" s="34">
        <f t="shared" si="681"/>
        <v>1.5890327197063279</v>
      </c>
      <c r="O6189" s="35">
        <f t="shared" si="682"/>
        <v>10343.43</v>
      </c>
      <c r="P6189" s="35">
        <f t="shared" si="683"/>
        <v>10343.43</v>
      </c>
      <c r="Q6189" s="39">
        <f t="shared" si="685"/>
        <v>10343.43</v>
      </c>
      <c r="R6189" s="37">
        <f t="shared" si="684"/>
        <v>10343.43</v>
      </c>
      <c r="T6189" s="38"/>
      <c r="U6189" s="38"/>
      <c r="V6189" s="38"/>
    </row>
    <row r="6190" ht="12.75">
      <c r="A6190" s="27">
        <v>6178</v>
      </c>
      <c r="B6190" s="28" t="s">
        <v>11335</v>
      </c>
      <c r="C6190" s="29" t="s">
        <v>11336</v>
      </c>
      <c r="D6190" s="30" t="s">
        <v>30</v>
      </c>
      <c r="E6190" s="31">
        <v>1</v>
      </c>
      <c r="F6190" s="32"/>
      <c r="G6190" s="32"/>
      <c r="H6190" s="32"/>
      <c r="I6190" s="33">
        <v>7889.5699999999997</v>
      </c>
      <c r="J6190" s="33">
        <v>8102.5900000000001</v>
      </c>
      <c r="K6190" s="33">
        <v>8126.2600000000002</v>
      </c>
      <c r="L6190" s="21">
        <f t="shared" si="679"/>
        <v>8039.4733333333324</v>
      </c>
      <c r="M6190" s="34">
        <f t="shared" si="680"/>
        <v>130.3584451937557</v>
      </c>
      <c r="N6190" s="34">
        <f t="shared" si="681"/>
        <v>1.6214799127856099</v>
      </c>
      <c r="O6190" s="35">
        <f t="shared" si="682"/>
        <v>8039.4733333333324</v>
      </c>
      <c r="P6190" s="35">
        <f t="shared" si="683"/>
        <v>8039.4733333333324</v>
      </c>
      <c r="Q6190" s="39">
        <f t="shared" si="685"/>
        <v>8039.4700000000003</v>
      </c>
      <c r="R6190" s="37">
        <f t="shared" si="684"/>
        <v>8039.4700000000003</v>
      </c>
      <c r="T6190" s="38"/>
      <c r="U6190" s="38"/>
      <c r="V6190" s="38"/>
    </row>
    <row r="6191" ht="12.75">
      <c r="A6191" s="27">
        <v>6179</v>
      </c>
      <c r="B6191" s="28" t="s">
        <v>11337</v>
      </c>
      <c r="C6191" s="29" t="s">
        <v>11338</v>
      </c>
      <c r="D6191" s="30" t="s">
        <v>30</v>
      </c>
      <c r="E6191" s="31">
        <v>1</v>
      </c>
      <c r="F6191" s="32"/>
      <c r="G6191" s="32"/>
      <c r="H6191" s="32"/>
      <c r="I6191" s="33">
        <v>4793.8500000000004</v>
      </c>
      <c r="J6191" s="33">
        <v>4985.6000000000004</v>
      </c>
      <c r="K6191" s="33">
        <v>4832.1999999999998</v>
      </c>
      <c r="L6191" s="21">
        <f t="shared" si="679"/>
        <v>4870.5500000000002</v>
      </c>
      <c r="M6191" s="34">
        <f t="shared" si="680"/>
        <v>101.46456277932715</v>
      </c>
      <c r="N6191" s="34">
        <f t="shared" si="681"/>
        <v>2.0832259761079785</v>
      </c>
      <c r="O6191" s="35">
        <f t="shared" si="682"/>
        <v>4870.5500000000002</v>
      </c>
      <c r="P6191" s="35">
        <f t="shared" si="683"/>
        <v>4870.5500000000002</v>
      </c>
      <c r="Q6191" s="39">
        <f t="shared" si="685"/>
        <v>4870.5500000000002</v>
      </c>
      <c r="R6191" s="37">
        <f t="shared" si="684"/>
        <v>4870.5500000000002</v>
      </c>
      <c r="T6191" s="38"/>
      <c r="U6191" s="38"/>
      <c r="V6191" s="38"/>
    </row>
    <row r="6192" ht="12.75">
      <c r="A6192" s="27">
        <v>6180</v>
      </c>
      <c r="B6192" s="28" t="s">
        <v>11339</v>
      </c>
      <c r="C6192" s="29" t="s">
        <v>11340</v>
      </c>
      <c r="D6192" s="30" t="s">
        <v>30</v>
      </c>
      <c r="E6192" s="31">
        <v>1</v>
      </c>
      <c r="F6192" s="32"/>
      <c r="G6192" s="32"/>
      <c r="H6192" s="32"/>
      <c r="I6192" s="33">
        <v>3761.9699999999998</v>
      </c>
      <c r="J6192" s="33">
        <v>3833.4499999999998</v>
      </c>
      <c r="K6192" s="33">
        <v>3893.6399999999999</v>
      </c>
      <c r="L6192" s="21">
        <f t="shared" si="679"/>
        <v>3829.6866666666665</v>
      </c>
      <c r="M6192" s="34">
        <f t="shared" si="680"/>
        <v>65.915622073476172</v>
      </c>
      <c r="N6192" s="34">
        <f t="shared" si="681"/>
        <v>1.7211753287077316</v>
      </c>
      <c r="O6192" s="35">
        <f t="shared" si="682"/>
        <v>3829.6866666666665</v>
      </c>
      <c r="P6192" s="35">
        <f t="shared" si="683"/>
        <v>3829.6866666666665</v>
      </c>
      <c r="Q6192" s="39">
        <f t="shared" si="685"/>
        <v>3829.6900000000001</v>
      </c>
      <c r="R6192" s="37">
        <f t="shared" si="684"/>
        <v>3829.6900000000001</v>
      </c>
      <c r="T6192" s="38"/>
      <c r="U6192" s="38"/>
      <c r="V6192" s="38"/>
    </row>
    <row r="6193" ht="12.75">
      <c r="A6193" s="27">
        <v>6181</v>
      </c>
      <c r="B6193" s="28" t="s">
        <v>11339</v>
      </c>
      <c r="C6193" s="29" t="s">
        <v>11341</v>
      </c>
      <c r="D6193" s="30" t="s">
        <v>30</v>
      </c>
      <c r="E6193" s="31">
        <v>1</v>
      </c>
      <c r="F6193" s="32"/>
      <c r="G6193" s="32"/>
      <c r="H6193" s="32"/>
      <c r="I6193" s="33">
        <v>12593.540000000001</v>
      </c>
      <c r="J6193" s="33">
        <v>12858</v>
      </c>
      <c r="K6193" s="33">
        <v>13009.129999999999</v>
      </c>
      <c r="L6193" s="21">
        <f t="shared" si="679"/>
        <v>12820.223333333333</v>
      </c>
      <c r="M6193" s="34">
        <f t="shared" si="680"/>
        <v>210.3546277915772</v>
      </c>
      <c r="N6193" s="34">
        <f t="shared" si="681"/>
        <v>1.6408031461093413</v>
      </c>
      <c r="O6193" s="35">
        <f t="shared" si="682"/>
        <v>12820.223333333332</v>
      </c>
      <c r="P6193" s="35">
        <f t="shared" si="683"/>
        <v>12820.223333333333</v>
      </c>
      <c r="Q6193" s="39">
        <f t="shared" si="685"/>
        <v>12820.220000000001</v>
      </c>
      <c r="R6193" s="37">
        <f t="shared" si="684"/>
        <v>12820.220000000001</v>
      </c>
      <c r="T6193" s="38"/>
      <c r="U6193" s="38"/>
      <c r="V6193" s="38"/>
    </row>
    <row r="6194" ht="12.75">
      <c r="A6194" s="27">
        <v>6182</v>
      </c>
      <c r="B6194" s="28" t="s">
        <v>11342</v>
      </c>
      <c r="C6194" s="29" t="s">
        <v>11343</v>
      </c>
      <c r="D6194" s="30" t="s">
        <v>30</v>
      </c>
      <c r="E6194" s="31">
        <v>1</v>
      </c>
      <c r="F6194" s="32"/>
      <c r="G6194" s="32"/>
      <c r="H6194" s="32"/>
      <c r="I6194" s="33">
        <v>7536.3100000000004</v>
      </c>
      <c r="J6194" s="33">
        <v>7589.0600000000004</v>
      </c>
      <c r="K6194" s="33">
        <v>7694.5699999999997</v>
      </c>
      <c r="L6194" s="21">
        <f t="shared" si="679"/>
        <v>7606.6466666666674</v>
      </c>
      <c r="M6194" s="34">
        <f t="shared" si="680"/>
        <v>80.582411439055804</v>
      </c>
      <c r="N6194" s="34">
        <f t="shared" si="681"/>
        <v>1.0593684046372049</v>
      </c>
      <c r="O6194" s="35">
        <f t="shared" si="682"/>
        <v>7606.6466666666674</v>
      </c>
      <c r="P6194" s="35">
        <f t="shared" si="683"/>
        <v>7606.6466666666674</v>
      </c>
      <c r="Q6194" s="39">
        <f t="shared" si="685"/>
        <v>7606.6500000000005</v>
      </c>
      <c r="R6194" s="37">
        <f t="shared" si="684"/>
        <v>7606.6500000000005</v>
      </c>
      <c r="T6194" s="38"/>
      <c r="U6194" s="38"/>
      <c r="V6194" s="38"/>
    </row>
    <row r="6195" ht="12.75">
      <c r="A6195" s="27">
        <v>6183</v>
      </c>
      <c r="B6195" s="28" t="s">
        <v>11342</v>
      </c>
      <c r="C6195" s="29" t="s">
        <v>11344</v>
      </c>
      <c r="D6195" s="30" t="s">
        <v>30</v>
      </c>
      <c r="E6195" s="31">
        <v>1</v>
      </c>
      <c r="F6195" s="32"/>
      <c r="G6195" s="32"/>
      <c r="H6195" s="32"/>
      <c r="I6195" s="33">
        <v>6984.7200000000003</v>
      </c>
      <c r="J6195" s="33">
        <v>7096.4799999999996</v>
      </c>
      <c r="K6195" s="33">
        <v>7222.1999999999998</v>
      </c>
      <c r="L6195" s="21">
        <f t="shared" si="679"/>
        <v>7101.1333333333341</v>
      </c>
      <c r="M6195" s="34">
        <f t="shared" si="680"/>
        <v>118.80836558649094</v>
      </c>
      <c r="N6195" s="34">
        <f t="shared" si="681"/>
        <v>1.6730901957409277</v>
      </c>
      <c r="O6195" s="35">
        <f t="shared" si="682"/>
        <v>7101.1333333333332</v>
      </c>
      <c r="P6195" s="35">
        <f t="shared" si="683"/>
        <v>7101.1333333333341</v>
      </c>
      <c r="Q6195" s="39">
        <f t="shared" si="685"/>
        <v>7101.1300000000001</v>
      </c>
      <c r="R6195" s="37">
        <f t="shared" si="684"/>
        <v>7101.1300000000001</v>
      </c>
      <c r="T6195" s="38"/>
      <c r="U6195" s="38"/>
      <c r="V6195" s="38"/>
    </row>
    <row r="6196" ht="12.75">
      <c r="A6196" s="27">
        <v>6184</v>
      </c>
      <c r="B6196" s="28" t="s">
        <v>11342</v>
      </c>
      <c r="C6196" s="29" t="s">
        <v>11345</v>
      </c>
      <c r="D6196" s="30" t="s">
        <v>30</v>
      </c>
      <c r="E6196" s="31">
        <v>1</v>
      </c>
      <c r="F6196" s="32"/>
      <c r="G6196" s="32"/>
      <c r="H6196" s="32"/>
      <c r="I6196" s="33">
        <v>10669.200000000001</v>
      </c>
      <c r="J6196" s="33">
        <v>10882.58</v>
      </c>
      <c r="K6196" s="33">
        <v>10957.27</v>
      </c>
      <c r="L6196" s="21">
        <f t="shared" si="679"/>
        <v>10836.35</v>
      </c>
      <c r="M6196" s="34">
        <f t="shared" si="680"/>
        <v>149.49578890390165</v>
      </c>
      <c r="N6196" s="34">
        <f t="shared" si="681"/>
        <v>1.3795769692184328</v>
      </c>
      <c r="O6196" s="35">
        <f t="shared" si="682"/>
        <v>10836.349999999999</v>
      </c>
      <c r="P6196" s="35">
        <f t="shared" si="683"/>
        <v>10836.35</v>
      </c>
      <c r="Q6196" s="39">
        <f t="shared" si="685"/>
        <v>10836.35</v>
      </c>
      <c r="R6196" s="37">
        <f t="shared" si="684"/>
        <v>10836.35</v>
      </c>
      <c r="T6196" s="38"/>
      <c r="U6196" s="38"/>
      <c r="V6196" s="38"/>
    </row>
    <row r="6197" ht="12.75">
      <c r="A6197" s="27">
        <v>6185</v>
      </c>
      <c r="B6197" s="28" t="s">
        <v>11346</v>
      </c>
      <c r="C6197" s="29" t="s">
        <v>11347</v>
      </c>
      <c r="D6197" s="30" t="s">
        <v>30</v>
      </c>
      <c r="E6197" s="31">
        <v>1</v>
      </c>
      <c r="F6197" s="32"/>
      <c r="G6197" s="32"/>
      <c r="H6197" s="32"/>
      <c r="I6197" s="33">
        <v>8314.1000000000004</v>
      </c>
      <c r="J6197" s="33">
        <v>8530.2700000000004</v>
      </c>
      <c r="K6197" s="33">
        <v>8497.0100000000002</v>
      </c>
      <c r="L6197" s="21">
        <f t="shared" si="679"/>
        <v>8447.1266666666688</v>
      </c>
      <c r="M6197" s="34">
        <f t="shared" si="680"/>
        <v>116.39857144026008</v>
      </c>
      <c r="N6197" s="34">
        <f t="shared" si="681"/>
        <v>1.3779664498175719</v>
      </c>
      <c r="O6197" s="35">
        <f t="shared" si="682"/>
        <v>8447.126666666667</v>
      </c>
      <c r="P6197" s="35">
        <f t="shared" si="683"/>
        <v>8447.1266666666688</v>
      </c>
      <c r="Q6197" s="39">
        <f t="shared" si="685"/>
        <v>8447.130000000001</v>
      </c>
      <c r="R6197" s="37">
        <f t="shared" si="684"/>
        <v>8447.130000000001</v>
      </c>
      <c r="T6197" s="38"/>
      <c r="U6197" s="38"/>
      <c r="V6197" s="38"/>
    </row>
    <row r="6198" ht="12.75">
      <c r="A6198" s="27">
        <v>6186</v>
      </c>
      <c r="B6198" s="28" t="s">
        <v>11348</v>
      </c>
      <c r="C6198" s="29" t="s">
        <v>11349</v>
      </c>
      <c r="D6198" s="30" t="s">
        <v>30</v>
      </c>
      <c r="E6198" s="31">
        <v>1</v>
      </c>
      <c r="F6198" s="32"/>
      <c r="G6198" s="32"/>
      <c r="H6198" s="32"/>
      <c r="I6198" s="33">
        <v>5571.6400000000003</v>
      </c>
      <c r="J6198" s="33">
        <v>5688.6400000000003</v>
      </c>
      <c r="K6198" s="33">
        <v>5733.2200000000003</v>
      </c>
      <c r="L6198" s="21">
        <f t="shared" si="679"/>
        <v>5664.5</v>
      </c>
      <c r="M6198" s="34">
        <f t="shared" si="680"/>
        <v>83.451056314464921</v>
      </c>
      <c r="N6198" s="34">
        <f t="shared" si="681"/>
        <v>1.4732289931055682</v>
      </c>
      <c r="O6198" s="35">
        <f t="shared" si="682"/>
        <v>5664.5</v>
      </c>
      <c r="P6198" s="35">
        <f t="shared" si="683"/>
        <v>5664.5</v>
      </c>
      <c r="Q6198" s="39">
        <f t="shared" si="685"/>
        <v>5664.5</v>
      </c>
      <c r="R6198" s="37">
        <f t="shared" si="684"/>
        <v>5664.5</v>
      </c>
      <c r="T6198" s="38"/>
      <c r="U6198" s="38"/>
      <c r="V6198" s="38"/>
    </row>
    <row r="6199" ht="12.75">
      <c r="A6199" s="27">
        <v>6187</v>
      </c>
      <c r="B6199" s="28" t="s">
        <v>11348</v>
      </c>
      <c r="C6199" s="29" t="s">
        <v>11350</v>
      </c>
      <c r="D6199" s="30" t="s">
        <v>30</v>
      </c>
      <c r="E6199" s="31">
        <v>1</v>
      </c>
      <c r="F6199" s="32"/>
      <c r="G6199" s="32"/>
      <c r="H6199" s="32"/>
      <c r="I6199" s="33">
        <v>1648.5599999999999</v>
      </c>
      <c r="J6199" s="33">
        <v>1719.45</v>
      </c>
      <c r="K6199" s="33">
        <v>1669.99</v>
      </c>
      <c r="L6199" s="21">
        <f t="shared" si="679"/>
        <v>1679.3333333333333</v>
      </c>
      <c r="M6199" s="34">
        <f t="shared" si="680"/>
        <v>36.356862259184808</v>
      </c>
      <c r="N6199" s="34">
        <f t="shared" si="681"/>
        <v>2.1649580543381188</v>
      </c>
      <c r="O6199" s="35">
        <f t="shared" si="682"/>
        <v>1679.3333333333333</v>
      </c>
      <c r="P6199" s="35">
        <f t="shared" si="683"/>
        <v>1679.3333333333333</v>
      </c>
      <c r="Q6199" s="39">
        <f t="shared" si="685"/>
        <v>1679.3299999999999</v>
      </c>
      <c r="R6199" s="37">
        <f t="shared" si="684"/>
        <v>1679.3299999999999</v>
      </c>
      <c r="T6199" s="38"/>
      <c r="U6199" s="38"/>
      <c r="V6199" s="38"/>
    </row>
    <row r="6200" ht="12.75">
      <c r="A6200" s="27">
        <v>6188</v>
      </c>
      <c r="B6200" s="28" t="s">
        <v>11351</v>
      </c>
      <c r="C6200" s="29" t="s">
        <v>11352</v>
      </c>
      <c r="D6200" s="30" t="s">
        <v>30</v>
      </c>
      <c r="E6200" s="31">
        <v>1</v>
      </c>
      <c r="F6200" s="32"/>
      <c r="G6200" s="32"/>
      <c r="H6200" s="32"/>
      <c r="I6200" s="33">
        <v>2987.2399999999998</v>
      </c>
      <c r="J6200" s="33">
        <v>3020.0999999999999</v>
      </c>
      <c r="K6200" s="33">
        <v>3100.7600000000002</v>
      </c>
      <c r="L6200" s="21">
        <f t="shared" si="679"/>
        <v>3036.0333333333333</v>
      </c>
      <c r="M6200" s="34">
        <f t="shared" si="680"/>
        <v>58.413191432529693</v>
      </c>
      <c r="N6200" s="34">
        <f t="shared" si="681"/>
        <v>1.923997038872971</v>
      </c>
      <c r="O6200" s="35">
        <f t="shared" si="682"/>
        <v>3036.0333333333333</v>
      </c>
      <c r="P6200" s="35">
        <f t="shared" si="683"/>
        <v>3036.0333333333333</v>
      </c>
      <c r="Q6200" s="39">
        <f t="shared" si="685"/>
        <v>3036.0300000000002</v>
      </c>
      <c r="R6200" s="37">
        <f t="shared" si="684"/>
        <v>3036.0300000000002</v>
      </c>
      <c r="T6200" s="38"/>
      <c r="U6200" s="38"/>
      <c r="V6200" s="38"/>
    </row>
    <row r="6201" ht="12.75">
      <c r="A6201" s="27">
        <v>6189</v>
      </c>
      <c r="B6201" s="28" t="s">
        <v>11351</v>
      </c>
      <c r="C6201" s="29" t="s">
        <v>11353</v>
      </c>
      <c r="D6201" s="30" t="s">
        <v>30</v>
      </c>
      <c r="E6201" s="31">
        <v>1</v>
      </c>
      <c r="F6201" s="32"/>
      <c r="G6201" s="32"/>
      <c r="H6201" s="32"/>
      <c r="I6201" s="33">
        <v>5013.8699999999999</v>
      </c>
      <c r="J6201" s="33">
        <v>5174.3100000000004</v>
      </c>
      <c r="K6201" s="33">
        <v>5159.2700000000004</v>
      </c>
      <c r="L6201" s="21">
        <f t="shared" si="679"/>
        <v>5115.8166666666666</v>
      </c>
      <c r="M6201" s="34">
        <f t="shared" si="680"/>
        <v>88.608083905100827</v>
      </c>
      <c r="N6201" s="34">
        <f t="shared" si="681"/>
        <v>1.7320418161668714</v>
      </c>
      <c r="O6201" s="35">
        <f t="shared" si="682"/>
        <v>5115.8166666666666</v>
      </c>
      <c r="P6201" s="35">
        <f t="shared" si="683"/>
        <v>5115.8166666666666</v>
      </c>
      <c r="Q6201" s="39">
        <f t="shared" si="685"/>
        <v>5115.8199999999997</v>
      </c>
      <c r="R6201" s="37">
        <f t="shared" si="684"/>
        <v>5115.8199999999997</v>
      </c>
      <c r="T6201" s="38"/>
      <c r="U6201" s="38"/>
      <c r="V6201" s="38"/>
    </row>
    <row r="6202" ht="23.25">
      <c r="A6202" s="27">
        <v>6190</v>
      </c>
      <c r="B6202" s="28" t="s">
        <v>11354</v>
      </c>
      <c r="C6202" s="29" t="s">
        <v>11355</v>
      </c>
      <c r="D6202" s="30" t="s">
        <v>30</v>
      </c>
      <c r="E6202" s="31">
        <v>1</v>
      </c>
      <c r="F6202" s="32"/>
      <c r="G6202" s="32"/>
      <c r="H6202" s="32"/>
      <c r="I6202" s="33">
        <v>3300.23</v>
      </c>
      <c r="J6202" s="33">
        <v>3422.3400000000001</v>
      </c>
      <c r="K6202" s="33">
        <v>3412.4400000000001</v>
      </c>
      <c r="L6202" s="21">
        <f t="shared" si="679"/>
        <v>3378.3366666666666</v>
      </c>
      <c r="M6202" s="34">
        <f t="shared" si="680"/>
        <v>67.823233728076843</v>
      </c>
      <c r="N6202" s="34">
        <f t="shared" si="681"/>
        <v>2.0075925054265418</v>
      </c>
      <c r="O6202" s="35">
        <f t="shared" si="682"/>
        <v>3378.3366666666666</v>
      </c>
      <c r="P6202" s="35">
        <f t="shared" si="683"/>
        <v>3378.3366666666666</v>
      </c>
      <c r="Q6202" s="39">
        <f t="shared" si="685"/>
        <v>3378.3400000000001</v>
      </c>
      <c r="R6202" s="37">
        <f t="shared" si="684"/>
        <v>3378.3400000000001</v>
      </c>
      <c r="T6202" s="38"/>
      <c r="U6202" s="38"/>
      <c r="V6202" s="38"/>
    </row>
    <row r="6203" ht="12.75">
      <c r="A6203" s="27">
        <v>6191</v>
      </c>
      <c r="B6203" s="28" t="s">
        <v>11356</v>
      </c>
      <c r="C6203" s="29" t="s">
        <v>11357</v>
      </c>
      <c r="D6203" s="30" t="s">
        <v>30</v>
      </c>
      <c r="E6203" s="31">
        <v>1</v>
      </c>
      <c r="F6203" s="32"/>
      <c r="G6203" s="32"/>
      <c r="H6203" s="32"/>
      <c r="I6203" s="33">
        <v>47845.620000000003</v>
      </c>
      <c r="J6203" s="33">
        <v>49759.440000000002</v>
      </c>
      <c r="K6203" s="33">
        <v>48850.379999999997</v>
      </c>
      <c r="L6203" s="21">
        <f t="shared" si="679"/>
        <v>48818.480000000003</v>
      </c>
      <c r="M6203" s="34">
        <f t="shared" si="680"/>
        <v>957.30870444178015</v>
      </c>
      <c r="N6203" s="34">
        <f t="shared" si="681"/>
        <v>1.96095557346681</v>
      </c>
      <c r="O6203" s="35">
        <f t="shared" si="682"/>
        <v>48818.479999999996</v>
      </c>
      <c r="P6203" s="35">
        <f t="shared" si="683"/>
        <v>48818.480000000003</v>
      </c>
      <c r="Q6203" s="39">
        <f t="shared" si="685"/>
        <v>48818.480000000003</v>
      </c>
      <c r="R6203" s="37">
        <f t="shared" si="684"/>
        <v>48818.480000000003</v>
      </c>
      <c r="T6203" s="38"/>
      <c r="U6203" s="38"/>
      <c r="V6203" s="38"/>
    </row>
    <row r="6204" ht="12.75">
      <c r="A6204" s="27">
        <v>6192</v>
      </c>
      <c r="B6204" s="28" t="s">
        <v>11358</v>
      </c>
      <c r="C6204" s="29" t="s">
        <v>11359</v>
      </c>
      <c r="D6204" s="30" t="s">
        <v>30</v>
      </c>
      <c r="E6204" s="31">
        <v>1</v>
      </c>
      <c r="F6204" s="32"/>
      <c r="G6204" s="32"/>
      <c r="H6204" s="32"/>
      <c r="I6204" s="33">
        <v>13405.440000000001</v>
      </c>
      <c r="J6204" s="33">
        <v>13459.059999999999</v>
      </c>
      <c r="K6204" s="33">
        <v>13847.82</v>
      </c>
      <c r="L6204" s="21">
        <f t="shared" si="679"/>
        <v>13570.773333333333</v>
      </c>
      <c r="M6204" s="34">
        <f t="shared" si="680"/>
        <v>241.42269514967563</v>
      </c>
      <c r="N6204" s="34">
        <f t="shared" si="681"/>
        <v>1.7789899604076282</v>
      </c>
      <c r="O6204" s="35">
        <f t="shared" si="682"/>
        <v>13570.773333333333</v>
      </c>
      <c r="P6204" s="35">
        <f t="shared" si="683"/>
        <v>13570.773333333333</v>
      </c>
      <c r="Q6204" s="39">
        <f t="shared" si="685"/>
        <v>13570.77</v>
      </c>
      <c r="R6204" s="37">
        <f t="shared" si="684"/>
        <v>13570.77</v>
      </c>
      <c r="T6204" s="38"/>
      <c r="U6204" s="38"/>
      <c r="V6204" s="38"/>
    </row>
    <row r="6205" ht="12.75">
      <c r="A6205" s="27">
        <v>6193</v>
      </c>
      <c r="B6205" s="28" t="s">
        <v>11358</v>
      </c>
      <c r="C6205" s="29" t="s">
        <v>11360</v>
      </c>
      <c r="D6205" s="30" t="s">
        <v>30</v>
      </c>
      <c r="E6205" s="31">
        <v>1</v>
      </c>
      <c r="F6205" s="32"/>
      <c r="G6205" s="32"/>
      <c r="H6205" s="32"/>
      <c r="I6205" s="33">
        <v>14034.51</v>
      </c>
      <c r="J6205" s="33">
        <v>14188.889999999999</v>
      </c>
      <c r="K6205" s="33">
        <v>14174.860000000001</v>
      </c>
      <c r="L6205" s="21">
        <f t="shared" si="679"/>
        <v>14132.753333333334</v>
      </c>
      <c r="M6205" s="34">
        <f t="shared" si="680"/>
        <v>85.369928155840114</v>
      </c>
      <c r="N6205" s="34">
        <f t="shared" si="681"/>
        <v>0.60405729968050659</v>
      </c>
      <c r="O6205" s="35">
        <f t="shared" si="682"/>
        <v>14132.753333333334</v>
      </c>
      <c r="P6205" s="35">
        <f t="shared" si="683"/>
        <v>14132.753333333334</v>
      </c>
      <c r="Q6205" s="39">
        <f t="shared" si="685"/>
        <v>14132.75</v>
      </c>
      <c r="R6205" s="37">
        <f t="shared" si="684"/>
        <v>14132.75</v>
      </c>
      <c r="T6205" s="38"/>
      <c r="U6205" s="38"/>
      <c r="V6205" s="38"/>
    </row>
    <row r="6206" ht="12.75">
      <c r="A6206" s="27">
        <v>6194</v>
      </c>
      <c r="B6206" s="28" t="s">
        <v>11361</v>
      </c>
      <c r="C6206" s="29" t="s">
        <v>11362</v>
      </c>
      <c r="D6206" s="30" t="s">
        <v>30</v>
      </c>
      <c r="E6206" s="31">
        <v>1</v>
      </c>
      <c r="F6206" s="32"/>
      <c r="G6206" s="32"/>
      <c r="H6206" s="32"/>
      <c r="I6206" s="33">
        <v>47845.620000000003</v>
      </c>
      <c r="J6206" s="33">
        <v>48371.919999999998</v>
      </c>
      <c r="K6206" s="33">
        <v>49615.910000000003</v>
      </c>
      <c r="L6206" s="21">
        <f t="shared" si="679"/>
        <v>48611.150000000001</v>
      </c>
      <c r="M6206" s="34">
        <f t="shared" si="680"/>
        <v>909.06815789576626</v>
      </c>
      <c r="N6206" s="34">
        <f t="shared" si="681"/>
        <v>1.8700815716060331</v>
      </c>
      <c r="O6206" s="35">
        <f t="shared" si="682"/>
        <v>48611.150000000001</v>
      </c>
      <c r="P6206" s="35">
        <f t="shared" si="683"/>
        <v>48611.150000000001</v>
      </c>
      <c r="Q6206" s="39">
        <f t="shared" si="685"/>
        <v>48611.150000000001</v>
      </c>
      <c r="R6206" s="37">
        <f t="shared" si="684"/>
        <v>48611.150000000001</v>
      </c>
      <c r="T6206" s="38"/>
      <c r="U6206" s="38"/>
      <c r="V6206" s="38"/>
    </row>
    <row r="6207" ht="12.75">
      <c r="A6207" s="27">
        <v>6195</v>
      </c>
      <c r="B6207" s="28" t="s">
        <v>11363</v>
      </c>
      <c r="C6207" s="29" t="s">
        <v>11364</v>
      </c>
      <c r="D6207" s="30" t="s">
        <v>30</v>
      </c>
      <c r="E6207" s="31">
        <v>1</v>
      </c>
      <c r="F6207" s="32"/>
      <c r="G6207" s="32"/>
      <c r="H6207" s="32"/>
      <c r="I6207" s="33">
        <v>86481.589999999997</v>
      </c>
      <c r="J6207" s="33">
        <v>88297.699999999997</v>
      </c>
      <c r="K6207" s="33">
        <v>88643.630000000005</v>
      </c>
      <c r="L6207" s="21">
        <f t="shared" si="679"/>
        <v>87807.639999999999</v>
      </c>
      <c r="M6207" s="34">
        <f t="shared" si="680"/>
        <v>1161.3454882592032</v>
      </c>
      <c r="N6207" s="34">
        <f t="shared" si="681"/>
        <v>1.3226018695630621</v>
      </c>
      <c r="O6207" s="35">
        <f t="shared" si="682"/>
        <v>87807.639999999985</v>
      </c>
      <c r="P6207" s="35">
        <f t="shared" si="683"/>
        <v>87807.639999999999</v>
      </c>
      <c r="Q6207" s="39">
        <f t="shared" si="685"/>
        <v>87807.639999999999</v>
      </c>
      <c r="R6207" s="37">
        <f t="shared" si="684"/>
        <v>87807.639999999999</v>
      </c>
      <c r="T6207" s="38"/>
      <c r="U6207" s="38"/>
      <c r="V6207" s="38"/>
    </row>
    <row r="6208" ht="12.75">
      <c r="A6208" s="27">
        <v>6196</v>
      </c>
      <c r="B6208" s="28" t="s">
        <v>11365</v>
      </c>
      <c r="C6208" s="29" t="s">
        <v>11366</v>
      </c>
      <c r="D6208" s="30" t="s">
        <v>30</v>
      </c>
      <c r="E6208" s="31">
        <v>1</v>
      </c>
      <c r="F6208" s="32"/>
      <c r="G6208" s="32"/>
      <c r="H6208" s="32"/>
      <c r="I6208" s="33">
        <v>90581.320000000007</v>
      </c>
      <c r="J6208" s="33">
        <v>91034.229999999996</v>
      </c>
      <c r="K6208" s="33">
        <v>93932.830000000002</v>
      </c>
      <c r="L6208" s="21">
        <f t="shared" si="679"/>
        <v>91849.460000000006</v>
      </c>
      <c r="M6208" s="34">
        <f t="shared" si="680"/>
        <v>1818.4072109128906</v>
      </c>
      <c r="N6208" s="34">
        <f t="shared" si="681"/>
        <v>1.9797690818355278</v>
      </c>
      <c r="O6208" s="35">
        <f t="shared" si="682"/>
        <v>91849.459999999992</v>
      </c>
      <c r="P6208" s="35">
        <f t="shared" si="683"/>
        <v>91849.460000000006</v>
      </c>
      <c r="Q6208" s="39">
        <f t="shared" si="685"/>
        <v>91849.460000000006</v>
      </c>
      <c r="R6208" s="37">
        <f t="shared" si="684"/>
        <v>91849.460000000006</v>
      </c>
      <c r="T6208" s="38"/>
      <c r="U6208" s="38"/>
      <c r="V6208" s="38"/>
    </row>
    <row r="6209" ht="12.75">
      <c r="A6209" s="27">
        <v>6197</v>
      </c>
      <c r="B6209" s="28" t="s">
        <v>11367</v>
      </c>
      <c r="C6209" s="29" t="s">
        <v>11368</v>
      </c>
      <c r="D6209" s="30" t="s">
        <v>30</v>
      </c>
      <c r="E6209" s="31">
        <v>1</v>
      </c>
      <c r="F6209" s="32"/>
      <c r="G6209" s="32"/>
      <c r="H6209" s="32"/>
      <c r="I6209" s="33">
        <v>59673.800000000003</v>
      </c>
      <c r="J6209" s="33">
        <v>60509.230000000003</v>
      </c>
      <c r="K6209" s="33">
        <v>60031.839999999997</v>
      </c>
      <c r="L6209" s="21">
        <f t="shared" si="679"/>
        <v>60071.623333333329</v>
      </c>
      <c r="M6209" s="34">
        <f t="shared" si="680"/>
        <v>419.13345897617586</v>
      </c>
      <c r="N6209" s="34">
        <f t="shared" si="681"/>
        <v>0.69772287765628205</v>
      </c>
      <c r="O6209" s="35">
        <f t="shared" si="682"/>
        <v>60071.623333333329</v>
      </c>
      <c r="P6209" s="35">
        <f t="shared" si="683"/>
        <v>60071.623333333329</v>
      </c>
      <c r="Q6209" s="39">
        <f t="shared" si="685"/>
        <v>60071.620000000003</v>
      </c>
      <c r="R6209" s="37">
        <f t="shared" si="684"/>
        <v>60071.620000000003</v>
      </c>
      <c r="T6209" s="38"/>
      <c r="U6209" s="38"/>
      <c r="V6209" s="38"/>
    </row>
    <row r="6210" ht="12.75">
      <c r="A6210" s="27">
        <v>6198</v>
      </c>
      <c r="B6210" s="28" t="s">
        <v>11369</v>
      </c>
      <c r="C6210" s="29" t="s">
        <v>11370</v>
      </c>
      <c r="D6210" s="30" t="s">
        <v>30</v>
      </c>
      <c r="E6210" s="31">
        <v>1</v>
      </c>
      <c r="F6210" s="32"/>
      <c r="G6210" s="32"/>
      <c r="H6210" s="32"/>
      <c r="I6210" s="33">
        <v>77135.580000000002</v>
      </c>
      <c r="J6210" s="33">
        <v>77829.800000000003</v>
      </c>
      <c r="K6210" s="33">
        <v>77829.800000000003</v>
      </c>
      <c r="L6210" s="21">
        <f t="shared" si="679"/>
        <v>77598.393333333326</v>
      </c>
      <c r="M6210" s="34">
        <f t="shared" si="680"/>
        <v>400.80810387682266</v>
      </c>
      <c r="N6210" s="34">
        <f t="shared" si="681"/>
        <v>0.51651598268936161</v>
      </c>
      <c r="O6210" s="35">
        <f t="shared" si="682"/>
        <v>77598.393333333326</v>
      </c>
      <c r="P6210" s="35">
        <f t="shared" si="683"/>
        <v>77598.393333333326</v>
      </c>
      <c r="Q6210" s="39">
        <f t="shared" si="685"/>
        <v>77598.389999999999</v>
      </c>
      <c r="R6210" s="37">
        <f t="shared" si="684"/>
        <v>77598.389999999999</v>
      </c>
      <c r="T6210" s="38"/>
      <c r="U6210" s="38"/>
      <c r="V6210" s="38"/>
    </row>
    <row r="6211" ht="12.75">
      <c r="A6211" s="27">
        <v>6199</v>
      </c>
      <c r="B6211" s="28" t="s">
        <v>11371</v>
      </c>
      <c r="C6211" s="29" t="s">
        <v>11372</v>
      </c>
      <c r="D6211" s="30" t="s">
        <v>30</v>
      </c>
      <c r="E6211" s="31">
        <v>1</v>
      </c>
      <c r="F6211" s="32"/>
      <c r="G6211" s="32"/>
      <c r="H6211" s="32"/>
      <c r="I6211" s="33">
        <v>901.75999999999999</v>
      </c>
      <c r="J6211" s="33">
        <v>910.77999999999997</v>
      </c>
      <c r="K6211" s="33">
        <v>913.48000000000002</v>
      </c>
      <c r="L6211" s="21">
        <f t="shared" si="679"/>
        <v>908.67333333333329</v>
      </c>
      <c r="M6211" s="34">
        <f t="shared" si="680"/>
        <v>6.1374370329424499</v>
      </c>
      <c r="N6211" s="34">
        <f t="shared" si="681"/>
        <v>0.67542832036549072</v>
      </c>
      <c r="O6211" s="35">
        <f t="shared" si="682"/>
        <v>908.67333333333329</v>
      </c>
      <c r="P6211" s="35">
        <f t="shared" si="683"/>
        <v>908.67333333333329</v>
      </c>
      <c r="Q6211" s="39">
        <f t="shared" si="685"/>
        <v>908.67000000000007</v>
      </c>
      <c r="R6211" s="37">
        <f t="shared" si="684"/>
        <v>908.67000000000007</v>
      </c>
      <c r="T6211" s="38"/>
      <c r="U6211" s="38"/>
      <c r="V6211" s="38"/>
    </row>
    <row r="6212" ht="12.75">
      <c r="A6212" s="27">
        <v>6200</v>
      </c>
      <c r="B6212" s="28" t="s">
        <v>11371</v>
      </c>
      <c r="C6212" s="29" t="s">
        <v>11373</v>
      </c>
      <c r="D6212" s="30" t="s">
        <v>30</v>
      </c>
      <c r="E6212" s="31">
        <v>1</v>
      </c>
      <c r="F6212" s="32"/>
      <c r="G6212" s="32"/>
      <c r="H6212" s="32"/>
      <c r="I6212" s="33">
        <v>1958.45</v>
      </c>
      <c r="J6212" s="33">
        <v>2021.1199999999999</v>
      </c>
      <c r="K6212" s="33">
        <v>1993.7</v>
      </c>
      <c r="L6212" s="21">
        <f t="shared" si="679"/>
        <v>1991.0899999999999</v>
      </c>
      <c r="M6212" s="34">
        <f t="shared" si="680"/>
        <v>31.416417682479256</v>
      </c>
      <c r="N6212" s="34">
        <f t="shared" si="681"/>
        <v>1.5778502067952356</v>
      </c>
      <c r="O6212" s="35">
        <f t="shared" si="682"/>
        <v>1991.0899999999997</v>
      </c>
      <c r="P6212" s="35">
        <f t="shared" si="683"/>
        <v>1991.0899999999999</v>
      </c>
      <c r="Q6212" s="39">
        <f t="shared" si="685"/>
        <v>1991.0900000000001</v>
      </c>
      <c r="R6212" s="37">
        <f t="shared" si="684"/>
        <v>1991.0900000000001</v>
      </c>
      <c r="T6212" s="38"/>
      <c r="U6212" s="38"/>
      <c r="V6212" s="38"/>
    </row>
    <row r="6213" ht="12.75">
      <c r="A6213" s="27">
        <v>6201</v>
      </c>
      <c r="B6213" s="28" t="s">
        <v>11374</v>
      </c>
      <c r="C6213" s="29" t="s">
        <v>11375</v>
      </c>
      <c r="D6213" s="30" t="s">
        <v>30</v>
      </c>
      <c r="E6213" s="31">
        <v>1</v>
      </c>
      <c r="F6213" s="32"/>
      <c r="G6213" s="32"/>
      <c r="H6213" s="32"/>
      <c r="I6213" s="33">
        <v>455.51999999999998</v>
      </c>
      <c r="J6213" s="33">
        <v>457.33999999999997</v>
      </c>
      <c r="K6213" s="33">
        <v>457.80000000000001</v>
      </c>
      <c r="L6213" s="21">
        <f t="shared" si="679"/>
        <v>456.8866666666666</v>
      </c>
      <c r="M6213" s="34">
        <f t="shared" si="680"/>
        <v>1.2057086436338413</v>
      </c>
      <c r="N6213" s="34">
        <f t="shared" si="681"/>
        <v>0.26389665788025657</v>
      </c>
      <c r="O6213" s="35">
        <f t="shared" si="682"/>
        <v>456.8866666666666</v>
      </c>
      <c r="P6213" s="35">
        <f t="shared" si="683"/>
        <v>456.8866666666666</v>
      </c>
      <c r="Q6213" s="39">
        <f t="shared" si="685"/>
        <v>456.88999999999999</v>
      </c>
      <c r="R6213" s="37">
        <f t="shared" si="684"/>
        <v>456.88999999999999</v>
      </c>
      <c r="T6213" s="38"/>
      <c r="U6213" s="38"/>
      <c r="V6213" s="38"/>
    </row>
    <row r="6214" ht="12.75">
      <c r="A6214" s="27">
        <v>6202</v>
      </c>
      <c r="B6214" s="28" t="s">
        <v>11374</v>
      </c>
      <c r="C6214" s="29" t="s">
        <v>11376</v>
      </c>
      <c r="D6214" s="30" t="s">
        <v>30</v>
      </c>
      <c r="E6214" s="31">
        <v>1</v>
      </c>
      <c r="F6214" s="32"/>
      <c r="G6214" s="32"/>
      <c r="H6214" s="32"/>
      <c r="I6214" s="33">
        <v>433.83999999999997</v>
      </c>
      <c r="J6214" s="33">
        <v>439.48000000000002</v>
      </c>
      <c r="K6214" s="33">
        <v>439.48000000000002</v>
      </c>
      <c r="L6214" s="21">
        <f t="shared" si="679"/>
        <v>437.59999999999997</v>
      </c>
      <c r="M6214" s="34">
        <f t="shared" si="680"/>
        <v>3.2562555182295143</v>
      </c>
      <c r="N6214" s="34">
        <f t="shared" si="681"/>
        <v>0.74411689173434981</v>
      </c>
      <c r="O6214" s="35">
        <f t="shared" si="682"/>
        <v>437.59999999999997</v>
      </c>
      <c r="P6214" s="35">
        <f t="shared" si="683"/>
        <v>437.59999999999997</v>
      </c>
      <c r="Q6214" s="39">
        <f t="shared" si="685"/>
        <v>437.60000000000002</v>
      </c>
      <c r="R6214" s="37">
        <f t="shared" si="684"/>
        <v>437.60000000000002</v>
      </c>
      <c r="T6214" s="38"/>
      <c r="U6214" s="38"/>
      <c r="V6214" s="38"/>
    </row>
    <row r="6215" ht="12.75">
      <c r="A6215" s="27">
        <v>6203</v>
      </c>
      <c r="B6215" s="28" t="s">
        <v>11377</v>
      </c>
      <c r="C6215" s="29" t="s">
        <v>11378</v>
      </c>
      <c r="D6215" s="30" t="s">
        <v>30</v>
      </c>
      <c r="E6215" s="31">
        <v>1</v>
      </c>
      <c r="F6215" s="32"/>
      <c r="G6215" s="32"/>
      <c r="H6215" s="32"/>
      <c r="I6215" s="33">
        <v>579.46000000000004</v>
      </c>
      <c r="J6215" s="33">
        <v>587.57000000000005</v>
      </c>
      <c r="K6215" s="33">
        <v>595.67999999999995</v>
      </c>
      <c r="L6215" s="21">
        <f t="shared" si="679"/>
        <v>587.57000000000005</v>
      </c>
      <c r="M6215" s="34">
        <f t="shared" si="680"/>
        <v>8.1099999999999568</v>
      </c>
      <c r="N6215" s="34">
        <f t="shared" si="681"/>
        <v>1.3802610752761297</v>
      </c>
      <c r="O6215" s="35">
        <f t="shared" si="682"/>
        <v>587.56999999999994</v>
      </c>
      <c r="P6215" s="35">
        <f t="shared" si="683"/>
        <v>587.57000000000005</v>
      </c>
      <c r="Q6215" s="39">
        <f t="shared" si="685"/>
        <v>587.57000000000005</v>
      </c>
      <c r="R6215" s="37">
        <f t="shared" si="684"/>
        <v>587.57000000000005</v>
      </c>
      <c r="T6215" s="38"/>
      <c r="U6215" s="38"/>
      <c r="V6215" s="38"/>
    </row>
    <row r="6216" ht="12.75">
      <c r="A6216" s="27">
        <v>6204</v>
      </c>
      <c r="B6216" s="28" t="s">
        <v>11379</v>
      </c>
      <c r="C6216" s="29" t="s">
        <v>11380</v>
      </c>
      <c r="D6216" s="30" t="s">
        <v>30</v>
      </c>
      <c r="E6216" s="31">
        <v>1</v>
      </c>
      <c r="F6216" s="32"/>
      <c r="G6216" s="32"/>
      <c r="H6216" s="32"/>
      <c r="I6216" s="33">
        <v>579.46000000000004</v>
      </c>
      <c r="J6216" s="33">
        <v>603.79999999999995</v>
      </c>
      <c r="K6216" s="33">
        <v>595.11000000000001</v>
      </c>
      <c r="L6216" s="21">
        <f t="shared" si="679"/>
        <v>592.78999999999996</v>
      </c>
      <c r="M6216" s="34">
        <f t="shared" si="680"/>
        <v>12.334735505879282</v>
      </c>
      <c r="N6216" s="34">
        <f t="shared" si="681"/>
        <v>2.080793452298332</v>
      </c>
      <c r="O6216" s="35">
        <f t="shared" si="682"/>
        <v>592.78999999999996</v>
      </c>
      <c r="P6216" s="35">
        <f t="shared" si="683"/>
        <v>592.78999999999996</v>
      </c>
      <c r="Q6216" s="39">
        <f t="shared" si="685"/>
        <v>592.78999999999996</v>
      </c>
      <c r="R6216" s="37">
        <f t="shared" si="684"/>
        <v>592.78999999999996</v>
      </c>
      <c r="T6216" s="38"/>
      <c r="U6216" s="38"/>
      <c r="V6216" s="38"/>
    </row>
    <row r="6217" ht="12.75">
      <c r="A6217" s="27">
        <v>6205</v>
      </c>
      <c r="B6217" s="28" t="s">
        <v>11381</v>
      </c>
      <c r="C6217" s="29" t="s">
        <v>11382</v>
      </c>
      <c r="D6217" s="30" t="s">
        <v>30</v>
      </c>
      <c r="E6217" s="31">
        <v>1</v>
      </c>
      <c r="F6217" s="32"/>
      <c r="G6217" s="32"/>
      <c r="H6217" s="32"/>
      <c r="I6217" s="33">
        <v>570.17999999999995</v>
      </c>
      <c r="J6217" s="33">
        <v>587.28999999999996</v>
      </c>
      <c r="K6217" s="33">
        <v>580.44000000000005</v>
      </c>
      <c r="L6217" s="21">
        <f t="shared" si="679"/>
        <v>579.30333333333328</v>
      </c>
      <c r="M6217" s="34">
        <f t="shared" si="680"/>
        <v>8.611447807037651</v>
      </c>
      <c r="N6217" s="34">
        <f t="shared" si="681"/>
        <v>1.486517910657799</v>
      </c>
      <c r="O6217" s="35">
        <f t="shared" si="682"/>
        <v>579.30333333333328</v>
      </c>
      <c r="P6217" s="35">
        <f t="shared" si="683"/>
        <v>579.30333333333328</v>
      </c>
      <c r="Q6217" s="39">
        <f t="shared" si="685"/>
        <v>579.30000000000007</v>
      </c>
      <c r="R6217" s="37">
        <f t="shared" si="684"/>
        <v>579.30000000000007</v>
      </c>
      <c r="T6217" s="38"/>
      <c r="U6217" s="38"/>
      <c r="V6217" s="38"/>
    </row>
    <row r="6218" ht="12.75">
      <c r="A6218" s="27">
        <v>6206</v>
      </c>
      <c r="B6218" s="28" t="s">
        <v>11383</v>
      </c>
      <c r="C6218" s="29" t="s">
        <v>11384</v>
      </c>
      <c r="D6218" s="30" t="s">
        <v>30</v>
      </c>
      <c r="E6218" s="31">
        <v>1</v>
      </c>
      <c r="F6218" s="32"/>
      <c r="G6218" s="32"/>
      <c r="H6218" s="32"/>
      <c r="I6218" s="33">
        <v>570.17999999999995</v>
      </c>
      <c r="J6218" s="33">
        <v>579.29999999999995</v>
      </c>
      <c r="K6218" s="33">
        <v>579.29999999999995</v>
      </c>
      <c r="L6218" s="21">
        <f t="shared" si="679"/>
        <v>576.25999999999999</v>
      </c>
      <c r="M6218" s="34">
        <f t="shared" si="680"/>
        <v>5.2654344550093892</v>
      </c>
      <c r="N6218" s="34">
        <f t="shared" si="681"/>
        <v>0.91372548068743098</v>
      </c>
      <c r="O6218" s="35">
        <f t="shared" si="682"/>
        <v>576.25999999999999</v>
      </c>
      <c r="P6218" s="35">
        <f t="shared" si="683"/>
        <v>576.25999999999999</v>
      </c>
      <c r="Q6218" s="39">
        <f t="shared" si="685"/>
        <v>576.25999999999999</v>
      </c>
      <c r="R6218" s="37">
        <f t="shared" si="684"/>
        <v>576.25999999999999</v>
      </c>
      <c r="T6218" s="38"/>
      <c r="U6218" s="38"/>
      <c r="V6218" s="38"/>
    </row>
    <row r="6219" ht="23.25">
      <c r="A6219" s="27">
        <v>6207</v>
      </c>
      <c r="B6219" s="28" t="s">
        <v>11385</v>
      </c>
      <c r="C6219" s="29" t="s">
        <v>11386</v>
      </c>
      <c r="D6219" s="30" t="s">
        <v>30</v>
      </c>
      <c r="E6219" s="31">
        <v>1</v>
      </c>
      <c r="F6219" s="32"/>
      <c r="G6219" s="32"/>
      <c r="H6219" s="32"/>
      <c r="I6219" s="33">
        <v>973.01999999999998</v>
      </c>
      <c r="J6219" s="33">
        <v>1003.1799999999999</v>
      </c>
      <c r="K6219" s="33">
        <v>1009.99</v>
      </c>
      <c r="L6219" s="21">
        <f t="shared" ref="L6219:L6282" si="686">AVERAGE(I6219:K6219)</f>
        <v>995.39666666666653</v>
      </c>
      <c r="M6219" s="34">
        <f t="shared" ref="M6219:M6282" si="687">SQRT(((SUM((POWER(K6219-L6219,2)),(POWER(J6219-L6219,2)),(POWER(I6219-L6219,2)))/(COLUMNS(I6219:K6219)-1))))</f>
        <v>19.675630443097205</v>
      </c>
      <c r="N6219" s="34">
        <f t="shared" ref="N6219:N6282" si="688">M6219/L6219*100</f>
        <v>1.9766622796704707</v>
      </c>
      <c r="O6219" s="35">
        <f t="shared" ref="O6219:O6282" si="689">((E6219/3)*(SUM(I6219:K6219)))</f>
        <v>995.39666666666653</v>
      </c>
      <c r="P6219" s="35">
        <f t="shared" ref="P6219:P6282" si="690">AVERAGE(I6219:K6219)</f>
        <v>995.39666666666653</v>
      </c>
      <c r="Q6219" s="39">
        <f t="shared" si="685"/>
        <v>995.39999999999998</v>
      </c>
      <c r="R6219" s="37">
        <f t="shared" ref="R6219:R6282" si="691">Q6219*E6219</f>
        <v>995.39999999999998</v>
      </c>
      <c r="T6219" s="38"/>
      <c r="U6219" s="38"/>
      <c r="V6219" s="38"/>
    </row>
    <row r="6220" ht="23.25">
      <c r="A6220" s="27">
        <v>6208</v>
      </c>
      <c r="B6220" s="28" t="s">
        <v>11387</v>
      </c>
      <c r="C6220" s="29" t="s">
        <v>11388</v>
      </c>
      <c r="D6220" s="30" t="s">
        <v>30</v>
      </c>
      <c r="E6220" s="31">
        <v>1</v>
      </c>
      <c r="F6220" s="32"/>
      <c r="G6220" s="32"/>
      <c r="H6220" s="32"/>
      <c r="I6220" s="33">
        <v>973.01999999999998</v>
      </c>
      <c r="J6220" s="33">
        <v>1010.97</v>
      </c>
      <c r="K6220" s="33">
        <v>1002.21</v>
      </c>
      <c r="L6220" s="21">
        <f t="shared" si="686"/>
        <v>995.39999999999998</v>
      </c>
      <c r="M6220" s="34">
        <f t="shared" si="687"/>
        <v>19.870397580320358</v>
      </c>
      <c r="N6220" s="34">
        <f t="shared" si="688"/>
        <v>1.9962223809845647</v>
      </c>
      <c r="O6220" s="35">
        <f t="shared" si="689"/>
        <v>995.39999999999986</v>
      </c>
      <c r="P6220" s="35">
        <f t="shared" si="690"/>
        <v>995.39999999999998</v>
      </c>
      <c r="Q6220" s="39">
        <f t="shared" ref="Q6220:Q6283" si="692">ROUND(P6220,2)</f>
        <v>995.39999999999998</v>
      </c>
      <c r="R6220" s="37">
        <f t="shared" si="691"/>
        <v>995.39999999999998</v>
      </c>
      <c r="T6220" s="38"/>
      <c r="U6220" s="38"/>
      <c r="V6220" s="38"/>
    </row>
    <row r="6221" ht="23.25">
      <c r="A6221" s="27">
        <v>6209</v>
      </c>
      <c r="B6221" s="28" t="s">
        <v>11389</v>
      </c>
      <c r="C6221" s="29" t="s">
        <v>11390</v>
      </c>
      <c r="D6221" s="30" t="s">
        <v>30</v>
      </c>
      <c r="E6221" s="31">
        <v>1</v>
      </c>
      <c r="F6221" s="32"/>
      <c r="G6221" s="32"/>
      <c r="H6221" s="32"/>
      <c r="I6221" s="33">
        <v>973.01999999999998</v>
      </c>
      <c r="J6221" s="33">
        <v>1007.08</v>
      </c>
      <c r="K6221" s="33">
        <v>984.70000000000005</v>
      </c>
      <c r="L6221" s="21">
        <f t="shared" si="686"/>
        <v>988.26666666666677</v>
      </c>
      <c r="M6221" s="34">
        <f t="shared" si="687"/>
        <v>17.3078517827411</v>
      </c>
      <c r="N6221" s="34">
        <f t="shared" si="688"/>
        <v>1.7513341658197279</v>
      </c>
      <c r="O6221" s="35">
        <f t="shared" si="689"/>
        <v>988.26666666666665</v>
      </c>
      <c r="P6221" s="35">
        <f t="shared" si="690"/>
        <v>988.26666666666677</v>
      </c>
      <c r="Q6221" s="39">
        <f t="shared" si="692"/>
        <v>988.26999999999998</v>
      </c>
      <c r="R6221" s="37">
        <f t="shared" si="691"/>
        <v>988.26999999999998</v>
      </c>
      <c r="T6221" s="38"/>
      <c r="U6221" s="38"/>
      <c r="V6221" s="38"/>
    </row>
    <row r="6222" ht="23.25">
      <c r="A6222" s="27">
        <v>6210</v>
      </c>
      <c r="B6222" s="28" t="s">
        <v>11391</v>
      </c>
      <c r="C6222" s="29" t="s">
        <v>11392</v>
      </c>
      <c r="D6222" s="30" t="s">
        <v>30</v>
      </c>
      <c r="E6222" s="31">
        <v>1</v>
      </c>
      <c r="F6222" s="32"/>
      <c r="G6222" s="32"/>
      <c r="H6222" s="32"/>
      <c r="I6222" s="33">
        <v>973.01999999999998</v>
      </c>
      <c r="J6222" s="33">
        <v>1010.97</v>
      </c>
      <c r="K6222" s="33">
        <v>992.48000000000002</v>
      </c>
      <c r="L6222" s="21">
        <f t="shared" si="686"/>
        <v>992.15666666666675</v>
      </c>
      <c r="M6222" s="34">
        <f t="shared" si="687"/>
        <v>18.977065983268705</v>
      </c>
      <c r="N6222" s="34">
        <f t="shared" si="688"/>
        <v>1.912708609520879</v>
      </c>
      <c r="O6222" s="35">
        <f t="shared" si="689"/>
        <v>992.15666666666675</v>
      </c>
      <c r="P6222" s="35">
        <f t="shared" si="690"/>
        <v>992.15666666666675</v>
      </c>
      <c r="Q6222" s="39">
        <f t="shared" si="692"/>
        <v>992.15999999999997</v>
      </c>
      <c r="R6222" s="37">
        <f t="shared" si="691"/>
        <v>992.15999999999997</v>
      </c>
      <c r="T6222" s="38"/>
      <c r="U6222" s="38"/>
      <c r="V6222" s="38"/>
    </row>
    <row r="6223" ht="23.25">
      <c r="A6223" s="27">
        <v>6211</v>
      </c>
      <c r="B6223" s="28" t="s">
        <v>11393</v>
      </c>
      <c r="C6223" s="29" t="s">
        <v>11394</v>
      </c>
      <c r="D6223" s="30" t="s">
        <v>30</v>
      </c>
      <c r="E6223" s="31">
        <v>1</v>
      </c>
      <c r="F6223" s="32"/>
      <c r="G6223" s="32"/>
      <c r="H6223" s="32"/>
      <c r="I6223" s="33">
        <v>353.25999999999999</v>
      </c>
      <c r="J6223" s="33">
        <v>359.26999999999998</v>
      </c>
      <c r="K6223" s="33">
        <v>361.02999999999997</v>
      </c>
      <c r="L6223" s="21">
        <f t="shared" si="686"/>
        <v>357.8533333333333</v>
      </c>
      <c r="M6223" s="34">
        <f t="shared" si="687"/>
        <v>4.0741174913511342</v>
      </c>
      <c r="N6223" s="34">
        <f t="shared" si="688"/>
        <v>1.1384880653203737</v>
      </c>
      <c r="O6223" s="35">
        <f t="shared" si="689"/>
        <v>357.8533333333333</v>
      </c>
      <c r="P6223" s="35">
        <f t="shared" si="690"/>
        <v>357.8533333333333</v>
      </c>
      <c r="Q6223" s="39">
        <f t="shared" si="692"/>
        <v>357.85000000000002</v>
      </c>
      <c r="R6223" s="37">
        <f t="shared" si="691"/>
        <v>357.85000000000002</v>
      </c>
      <c r="T6223" s="38"/>
      <c r="U6223" s="38"/>
      <c r="V6223" s="38"/>
    </row>
    <row r="6224" ht="12.75">
      <c r="A6224" s="27">
        <v>6212</v>
      </c>
      <c r="B6224" s="28" t="s">
        <v>11395</v>
      </c>
      <c r="C6224" s="29" t="s">
        <v>11396</v>
      </c>
      <c r="D6224" s="30" t="s">
        <v>30</v>
      </c>
      <c r="E6224" s="31">
        <v>1</v>
      </c>
      <c r="F6224" s="32"/>
      <c r="G6224" s="32"/>
      <c r="H6224" s="32"/>
      <c r="I6224" s="33">
        <v>3765.0599999999999</v>
      </c>
      <c r="J6224" s="33">
        <v>3893.0700000000002</v>
      </c>
      <c r="K6224" s="33">
        <v>3908.1300000000001</v>
      </c>
      <c r="L6224" s="21">
        <f t="shared" si="686"/>
        <v>3855.4200000000001</v>
      </c>
      <c r="M6224" s="34">
        <f t="shared" si="687"/>
        <v>78.615508012096555</v>
      </c>
      <c r="N6224" s="34">
        <f t="shared" si="688"/>
        <v>2.0390906311659056</v>
      </c>
      <c r="O6224" s="35">
        <f t="shared" si="689"/>
        <v>3855.4200000000001</v>
      </c>
      <c r="P6224" s="35">
        <f t="shared" si="690"/>
        <v>3855.4200000000001</v>
      </c>
      <c r="Q6224" s="39">
        <f t="shared" si="692"/>
        <v>3855.4200000000001</v>
      </c>
      <c r="R6224" s="37">
        <f t="shared" si="691"/>
        <v>3855.4200000000001</v>
      </c>
      <c r="T6224" s="38"/>
      <c r="U6224" s="38"/>
      <c r="V6224" s="38"/>
    </row>
    <row r="6225" ht="12.75">
      <c r="A6225" s="27">
        <v>6213</v>
      </c>
      <c r="B6225" s="28" t="s">
        <v>11397</v>
      </c>
      <c r="C6225" s="29" t="s">
        <v>11398</v>
      </c>
      <c r="D6225" s="30" t="s">
        <v>30</v>
      </c>
      <c r="E6225" s="31">
        <v>1</v>
      </c>
      <c r="F6225" s="32"/>
      <c r="G6225" s="32"/>
      <c r="H6225" s="32"/>
      <c r="I6225" s="33">
        <v>7316.2700000000004</v>
      </c>
      <c r="J6225" s="33">
        <v>7513.8100000000004</v>
      </c>
      <c r="K6225" s="33">
        <v>7396.75</v>
      </c>
      <c r="L6225" s="21">
        <f t="shared" si="686"/>
        <v>7408.9433333333336</v>
      </c>
      <c r="M6225" s="34">
        <f t="shared" si="687"/>
        <v>99.33287941730741</v>
      </c>
      <c r="N6225" s="34">
        <f t="shared" si="688"/>
        <v>1.3407158746970316</v>
      </c>
      <c r="O6225" s="35">
        <f t="shared" si="689"/>
        <v>7408.9433333333336</v>
      </c>
      <c r="P6225" s="35">
        <f t="shared" si="690"/>
        <v>7408.9433333333336</v>
      </c>
      <c r="Q6225" s="39">
        <f t="shared" si="692"/>
        <v>7408.9400000000005</v>
      </c>
      <c r="R6225" s="37">
        <f t="shared" si="691"/>
        <v>7408.9400000000005</v>
      </c>
      <c r="T6225" s="38"/>
      <c r="U6225" s="38"/>
      <c r="V6225" s="38"/>
    </row>
    <row r="6226" ht="23.25">
      <c r="A6226" s="27">
        <v>6214</v>
      </c>
      <c r="B6226" s="28" t="s">
        <v>11399</v>
      </c>
      <c r="C6226" s="29" t="s">
        <v>11400</v>
      </c>
      <c r="D6226" s="30" t="s">
        <v>30</v>
      </c>
      <c r="E6226" s="31">
        <v>1</v>
      </c>
      <c r="F6226" s="32"/>
      <c r="G6226" s="32"/>
      <c r="H6226" s="32"/>
      <c r="I6226" s="33">
        <v>5531.3999999999996</v>
      </c>
      <c r="J6226" s="33">
        <v>5619.8999999999996</v>
      </c>
      <c r="K6226" s="33">
        <v>5614.3699999999999</v>
      </c>
      <c r="L6226" s="21">
        <f t="shared" si="686"/>
        <v>5588.5566666666664</v>
      </c>
      <c r="M6226" s="34">
        <f t="shared" si="687"/>
        <v>49.576291040509879</v>
      </c>
      <c r="N6226" s="34">
        <f t="shared" si="688"/>
        <v>0.88710366553516584</v>
      </c>
      <c r="O6226" s="35">
        <f t="shared" si="689"/>
        <v>5588.5566666666655</v>
      </c>
      <c r="P6226" s="35">
        <f t="shared" si="690"/>
        <v>5588.5566666666664</v>
      </c>
      <c r="Q6226" s="39">
        <f t="shared" si="692"/>
        <v>5588.5600000000004</v>
      </c>
      <c r="R6226" s="37">
        <f t="shared" si="691"/>
        <v>5588.5600000000004</v>
      </c>
      <c r="T6226" s="38"/>
      <c r="U6226" s="38"/>
      <c r="V6226" s="38"/>
    </row>
    <row r="6227" ht="23.25">
      <c r="A6227" s="27">
        <v>6215</v>
      </c>
      <c r="B6227" s="28" t="s">
        <v>11401</v>
      </c>
      <c r="C6227" s="29" t="s">
        <v>11402</v>
      </c>
      <c r="D6227" s="30" t="s">
        <v>30</v>
      </c>
      <c r="E6227" s="31">
        <v>1</v>
      </c>
      <c r="F6227" s="32"/>
      <c r="G6227" s="32"/>
      <c r="H6227" s="32"/>
      <c r="I6227" s="33">
        <v>13413.4</v>
      </c>
      <c r="J6227" s="33">
        <v>13507.290000000001</v>
      </c>
      <c r="K6227" s="33">
        <v>13721.91</v>
      </c>
      <c r="L6227" s="21">
        <f t="shared" si="686"/>
        <v>13547.533333333335</v>
      </c>
      <c r="M6227" s="34">
        <f t="shared" si="687"/>
        <v>158.14312957992618</v>
      </c>
      <c r="N6227" s="34">
        <f t="shared" si="688"/>
        <v>1.1673204685226302</v>
      </c>
      <c r="O6227" s="35">
        <f t="shared" si="689"/>
        <v>13547.533333333335</v>
      </c>
      <c r="P6227" s="35">
        <f t="shared" si="690"/>
        <v>13547.533333333335</v>
      </c>
      <c r="Q6227" s="39">
        <f t="shared" si="692"/>
        <v>13547.530000000001</v>
      </c>
      <c r="R6227" s="37">
        <f t="shared" si="691"/>
        <v>13547.530000000001</v>
      </c>
      <c r="T6227" s="38"/>
      <c r="U6227" s="38"/>
      <c r="V6227" s="38"/>
    </row>
    <row r="6228" ht="23.25">
      <c r="A6228" s="27">
        <v>6216</v>
      </c>
      <c r="B6228" s="28" t="s">
        <v>11403</v>
      </c>
      <c r="C6228" s="29" t="s">
        <v>11404</v>
      </c>
      <c r="D6228" s="30" t="s">
        <v>30</v>
      </c>
      <c r="E6228" s="31">
        <v>1</v>
      </c>
      <c r="F6228" s="32"/>
      <c r="G6228" s="32"/>
      <c r="H6228" s="32"/>
      <c r="I6228" s="33">
        <v>13413.4</v>
      </c>
      <c r="J6228" s="33">
        <v>13815.799999999999</v>
      </c>
      <c r="K6228" s="33">
        <v>13534.120000000001</v>
      </c>
      <c r="L6228" s="21">
        <f t="shared" si="686"/>
        <v>13587.773333333333</v>
      </c>
      <c r="M6228" s="34">
        <f t="shared" si="687"/>
        <v>206.49564192334225</v>
      </c>
      <c r="N6228" s="34">
        <f t="shared" si="688"/>
        <v>1.5197165632485941</v>
      </c>
      <c r="O6228" s="35">
        <f t="shared" si="689"/>
        <v>13587.773333333333</v>
      </c>
      <c r="P6228" s="35">
        <f t="shared" si="690"/>
        <v>13587.773333333333</v>
      </c>
      <c r="Q6228" s="39">
        <f t="shared" si="692"/>
        <v>13587.77</v>
      </c>
      <c r="R6228" s="37">
        <f t="shared" si="691"/>
        <v>13587.77</v>
      </c>
      <c r="T6228" s="38"/>
      <c r="U6228" s="38"/>
      <c r="V6228" s="38"/>
    </row>
    <row r="6229" ht="23.25">
      <c r="A6229" s="27">
        <v>6217</v>
      </c>
      <c r="B6229" s="28" t="s">
        <v>11405</v>
      </c>
      <c r="C6229" s="29" t="s">
        <v>11406</v>
      </c>
      <c r="D6229" s="30" t="s">
        <v>30</v>
      </c>
      <c r="E6229" s="31">
        <v>1</v>
      </c>
      <c r="F6229" s="32"/>
      <c r="G6229" s="32"/>
      <c r="H6229" s="32"/>
      <c r="I6229" s="33">
        <v>13413.4</v>
      </c>
      <c r="J6229" s="33">
        <v>13628.01</v>
      </c>
      <c r="K6229" s="33">
        <v>13976.76</v>
      </c>
      <c r="L6229" s="21">
        <f t="shared" si="686"/>
        <v>13672.723333333333</v>
      </c>
      <c r="M6229" s="34">
        <f t="shared" si="687"/>
        <v>284.32918252148073</v>
      </c>
      <c r="N6229" s="34">
        <f t="shared" si="688"/>
        <v>2.0795358436625579</v>
      </c>
      <c r="O6229" s="35">
        <f t="shared" si="689"/>
        <v>13672.723333333332</v>
      </c>
      <c r="P6229" s="35">
        <f t="shared" si="690"/>
        <v>13672.723333333333</v>
      </c>
      <c r="Q6229" s="39">
        <f t="shared" si="692"/>
        <v>13672.720000000001</v>
      </c>
      <c r="R6229" s="37">
        <f t="shared" si="691"/>
        <v>13672.720000000001</v>
      </c>
      <c r="T6229" s="38"/>
      <c r="U6229" s="38"/>
      <c r="V6229" s="38"/>
    </row>
    <row r="6230" ht="12.75">
      <c r="A6230" s="27">
        <v>6218</v>
      </c>
      <c r="B6230" s="28" t="s">
        <v>11407</v>
      </c>
      <c r="C6230" s="29" t="s">
        <v>11408</v>
      </c>
      <c r="D6230" s="30" t="s">
        <v>30</v>
      </c>
      <c r="E6230" s="31">
        <v>1</v>
      </c>
      <c r="F6230" s="32"/>
      <c r="G6230" s="32"/>
      <c r="H6230" s="32"/>
      <c r="I6230" s="33">
        <v>105.34999999999999</v>
      </c>
      <c r="J6230" s="33">
        <v>108.19</v>
      </c>
      <c r="K6230" s="33">
        <v>106.81999999999999</v>
      </c>
      <c r="L6230" s="21">
        <f t="shared" si="686"/>
        <v>106.78666666666668</v>
      </c>
      <c r="M6230" s="34">
        <f t="shared" si="687"/>
        <v>1.4202933969195723</v>
      </c>
      <c r="N6230" s="34">
        <f t="shared" si="688"/>
        <v>1.3300287772377066</v>
      </c>
      <c r="O6230" s="35">
        <f t="shared" si="689"/>
        <v>106.78666666666666</v>
      </c>
      <c r="P6230" s="35">
        <f t="shared" si="690"/>
        <v>106.78666666666668</v>
      </c>
      <c r="Q6230" s="39">
        <f t="shared" si="692"/>
        <v>106.79000000000001</v>
      </c>
      <c r="R6230" s="37">
        <f t="shared" si="691"/>
        <v>106.79000000000001</v>
      </c>
      <c r="T6230" s="38"/>
      <c r="U6230" s="38"/>
      <c r="V6230" s="38"/>
    </row>
    <row r="6231" ht="12.75">
      <c r="A6231" s="27">
        <v>6219</v>
      </c>
      <c r="B6231" s="28" t="s">
        <v>11409</v>
      </c>
      <c r="C6231" s="29" t="s">
        <v>11410</v>
      </c>
      <c r="D6231" s="30" t="s">
        <v>30</v>
      </c>
      <c r="E6231" s="31">
        <v>1</v>
      </c>
      <c r="F6231" s="32"/>
      <c r="G6231" s="32"/>
      <c r="H6231" s="32"/>
      <c r="I6231" s="33">
        <v>471.01999999999998</v>
      </c>
      <c r="J6231" s="33">
        <v>487.02999999999997</v>
      </c>
      <c r="K6231" s="33">
        <v>482.31999999999999</v>
      </c>
      <c r="L6231" s="21">
        <f t="shared" si="686"/>
        <v>480.12333333333328</v>
      </c>
      <c r="M6231" s="34">
        <f t="shared" si="687"/>
        <v>8.2279422295816644</v>
      </c>
      <c r="N6231" s="34">
        <f t="shared" si="688"/>
        <v>1.713714301793636</v>
      </c>
      <c r="O6231" s="35">
        <f t="shared" si="689"/>
        <v>480.12333333333328</v>
      </c>
      <c r="P6231" s="35">
        <f t="shared" si="690"/>
        <v>480.12333333333328</v>
      </c>
      <c r="Q6231" s="39">
        <f t="shared" si="692"/>
        <v>480.12</v>
      </c>
      <c r="R6231" s="37">
        <f t="shared" si="691"/>
        <v>480.12</v>
      </c>
      <c r="T6231" s="38"/>
      <c r="U6231" s="38"/>
      <c r="V6231" s="38"/>
    </row>
    <row r="6232" ht="12.75">
      <c r="A6232" s="27">
        <v>6220</v>
      </c>
      <c r="B6232" s="28" t="s">
        <v>11411</v>
      </c>
      <c r="C6232" s="29" t="s">
        <v>11412</v>
      </c>
      <c r="D6232" s="30" t="s">
        <v>30</v>
      </c>
      <c r="E6232" s="31">
        <v>1</v>
      </c>
      <c r="F6232" s="32"/>
      <c r="G6232" s="32"/>
      <c r="H6232" s="32"/>
      <c r="I6232" s="33">
        <v>41452.790000000001</v>
      </c>
      <c r="J6232" s="33">
        <v>42489.110000000001</v>
      </c>
      <c r="K6232" s="33">
        <v>41950.220000000001</v>
      </c>
      <c r="L6232" s="21">
        <f t="shared" si="686"/>
        <v>41964.040000000001</v>
      </c>
      <c r="M6232" s="34">
        <f t="shared" si="687"/>
        <v>518.29820557281482</v>
      </c>
      <c r="N6232" s="34">
        <f t="shared" si="688"/>
        <v>1.2351008281681526</v>
      </c>
      <c r="O6232" s="35">
        <f t="shared" si="689"/>
        <v>41964.039999999994</v>
      </c>
      <c r="P6232" s="35">
        <f t="shared" si="690"/>
        <v>41964.040000000001</v>
      </c>
      <c r="Q6232" s="39">
        <f t="shared" si="692"/>
        <v>41964.040000000001</v>
      </c>
      <c r="R6232" s="37">
        <f t="shared" si="691"/>
        <v>41964.040000000001</v>
      </c>
      <c r="T6232" s="38"/>
      <c r="U6232" s="38"/>
      <c r="V6232" s="38"/>
    </row>
    <row r="6233" ht="12.75">
      <c r="A6233" s="27">
        <v>6221</v>
      </c>
      <c r="B6233" s="28" t="s">
        <v>11413</v>
      </c>
      <c r="C6233" s="29" t="s">
        <v>11414</v>
      </c>
      <c r="D6233" s="30" t="s">
        <v>30</v>
      </c>
      <c r="E6233" s="31">
        <v>1</v>
      </c>
      <c r="F6233" s="32"/>
      <c r="G6233" s="32"/>
      <c r="H6233" s="32"/>
      <c r="I6233" s="33">
        <v>220.00999999999999</v>
      </c>
      <c r="J6233" s="33">
        <v>224.63</v>
      </c>
      <c r="K6233" s="33">
        <v>225.50999999999999</v>
      </c>
      <c r="L6233" s="21">
        <f t="shared" si="686"/>
        <v>223.38333333333333</v>
      </c>
      <c r="M6233" s="34">
        <f t="shared" si="687"/>
        <v>2.9543414381776083</v>
      </c>
      <c r="N6233" s="34">
        <f t="shared" si="688"/>
        <v>1.3225433581336754</v>
      </c>
      <c r="O6233" s="35">
        <f t="shared" si="689"/>
        <v>223.38333333333333</v>
      </c>
      <c r="P6233" s="35">
        <f t="shared" si="690"/>
        <v>223.38333333333333</v>
      </c>
      <c r="Q6233" s="39">
        <f t="shared" si="692"/>
        <v>223.38</v>
      </c>
      <c r="R6233" s="37">
        <f t="shared" si="691"/>
        <v>223.38</v>
      </c>
      <c r="T6233" s="38"/>
      <c r="U6233" s="38"/>
      <c r="V6233" s="38"/>
    </row>
    <row r="6234" ht="23.25">
      <c r="A6234" s="27">
        <v>6222</v>
      </c>
      <c r="B6234" s="28" t="s">
        <v>11415</v>
      </c>
      <c r="C6234" s="29" t="s">
        <v>11416</v>
      </c>
      <c r="D6234" s="30" t="s">
        <v>30</v>
      </c>
      <c r="E6234" s="31">
        <v>1</v>
      </c>
      <c r="F6234" s="32"/>
      <c r="G6234" s="32"/>
      <c r="H6234" s="32"/>
      <c r="I6234" s="33">
        <v>120.87</v>
      </c>
      <c r="J6234" s="33">
        <v>123.65000000000001</v>
      </c>
      <c r="K6234" s="33">
        <v>122.2</v>
      </c>
      <c r="L6234" s="21">
        <f t="shared" si="686"/>
        <v>122.24000000000001</v>
      </c>
      <c r="M6234" s="34">
        <f t="shared" si="687"/>
        <v>1.3904315876734108</v>
      </c>
      <c r="N6234" s="34">
        <f t="shared" si="688"/>
        <v>1.1374603956752378</v>
      </c>
      <c r="O6234" s="35">
        <f t="shared" si="689"/>
        <v>122.24000000000001</v>
      </c>
      <c r="P6234" s="35">
        <f t="shared" si="690"/>
        <v>122.24000000000001</v>
      </c>
      <c r="Q6234" s="39">
        <f t="shared" si="692"/>
        <v>122.24000000000001</v>
      </c>
      <c r="R6234" s="37">
        <f t="shared" si="691"/>
        <v>122.24000000000001</v>
      </c>
      <c r="T6234" s="38"/>
      <c r="U6234" s="38"/>
      <c r="V6234" s="38"/>
    </row>
    <row r="6235" ht="23.25">
      <c r="A6235" s="27">
        <v>6223</v>
      </c>
      <c r="B6235" s="28" t="s">
        <v>11417</v>
      </c>
      <c r="C6235" s="29" t="s">
        <v>11418</v>
      </c>
      <c r="D6235" s="30" t="s">
        <v>30</v>
      </c>
      <c r="E6235" s="31">
        <v>1</v>
      </c>
      <c r="F6235" s="32"/>
      <c r="G6235" s="32"/>
      <c r="H6235" s="32"/>
      <c r="I6235" s="33">
        <v>120.87</v>
      </c>
      <c r="J6235" s="33">
        <v>125.83</v>
      </c>
      <c r="K6235" s="33">
        <v>123.29000000000001</v>
      </c>
      <c r="L6235" s="21">
        <f t="shared" si="686"/>
        <v>123.33</v>
      </c>
      <c r="M6235" s="34">
        <f t="shared" si="687"/>
        <v>2.4802419236840554</v>
      </c>
      <c r="N6235" s="34">
        <f t="shared" si="688"/>
        <v>2.0110613181578327</v>
      </c>
      <c r="O6235" s="35">
        <f t="shared" si="689"/>
        <v>123.33</v>
      </c>
      <c r="P6235" s="35">
        <f t="shared" si="690"/>
        <v>123.33</v>
      </c>
      <c r="Q6235" s="39">
        <f t="shared" si="692"/>
        <v>123.33</v>
      </c>
      <c r="R6235" s="37">
        <f t="shared" si="691"/>
        <v>123.33</v>
      </c>
      <c r="T6235" s="38"/>
      <c r="U6235" s="38"/>
      <c r="V6235" s="38"/>
    </row>
    <row r="6236" ht="23.25">
      <c r="A6236" s="27">
        <v>6224</v>
      </c>
      <c r="B6236" s="28" t="s">
        <v>11419</v>
      </c>
      <c r="C6236" s="29" t="s">
        <v>11420</v>
      </c>
      <c r="D6236" s="30" t="s">
        <v>30</v>
      </c>
      <c r="E6236" s="31">
        <v>1</v>
      </c>
      <c r="F6236" s="32"/>
      <c r="G6236" s="32"/>
      <c r="H6236" s="32"/>
      <c r="I6236" s="33">
        <v>158.05000000000001</v>
      </c>
      <c r="J6236" s="33">
        <v>160.58000000000001</v>
      </c>
      <c r="K6236" s="33">
        <v>159.94999999999999</v>
      </c>
      <c r="L6236" s="21">
        <f t="shared" si="686"/>
        <v>159.52666666666667</v>
      </c>
      <c r="M6236" s="34">
        <f t="shared" si="687"/>
        <v>1.3170547951142066</v>
      </c>
      <c r="N6236" s="34">
        <f t="shared" si="688"/>
        <v>0.8256016518330519</v>
      </c>
      <c r="O6236" s="35">
        <f t="shared" si="689"/>
        <v>159.52666666666664</v>
      </c>
      <c r="P6236" s="35">
        <f t="shared" si="690"/>
        <v>159.52666666666667</v>
      </c>
      <c r="Q6236" s="39">
        <f t="shared" si="692"/>
        <v>159.53</v>
      </c>
      <c r="R6236" s="37">
        <f t="shared" si="691"/>
        <v>159.53</v>
      </c>
      <c r="T6236" s="38"/>
      <c r="U6236" s="38"/>
      <c r="V6236" s="38"/>
    </row>
    <row r="6237" ht="23.25">
      <c r="A6237" s="27">
        <v>6225</v>
      </c>
      <c r="B6237" s="28" t="s">
        <v>11421</v>
      </c>
      <c r="C6237" s="29" t="s">
        <v>11422</v>
      </c>
      <c r="D6237" s="30" t="s">
        <v>30</v>
      </c>
      <c r="E6237" s="31">
        <v>1</v>
      </c>
      <c r="F6237" s="32"/>
      <c r="G6237" s="32"/>
      <c r="H6237" s="32"/>
      <c r="I6237" s="33">
        <v>40.299999999999997</v>
      </c>
      <c r="J6237" s="33">
        <v>41.869999999999997</v>
      </c>
      <c r="K6237" s="33">
        <v>41.509999999999998</v>
      </c>
      <c r="L6237" s="21">
        <f t="shared" si="686"/>
        <v>41.226666666666659</v>
      </c>
      <c r="M6237" s="34">
        <f t="shared" si="687"/>
        <v>0.82245567256438423</v>
      </c>
      <c r="N6237" s="34">
        <f t="shared" si="688"/>
        <v>1.9949603959356026</v>
      </c>
      <c r="O6237" s="35">
        <f t="shared" si="689"/>
        <v>41.226666666666659</v>
      </c>
      <c r="P6237" s="35">
        <f t="shared" si="690"/>
        <v>41.226666666666659</v>
      </c>
      <c r="Q6237" s="39">
        <f t="shared" si="692"/>
        <v>41.230000000000004</v>
      </c>
      <c r="R6237" s="37">
        <f t="shared" si="691"/>
        <v>41.230000000000004</v>
      </c>
      <c r="T6237" s="38"/>
      <c r="U6237" s="38"/>
      <c r="V6237" s="38"/>
    </row>
    <row r="6238" ht="23.25">
      <c r="A6238" s="27">
        <v>6226</v>
      </c>
      <c r="B6238" s="28" t="s">
        <v>11423</v>
      </c>
      <c r="C6238" s="29" t="s">
        <v>11424</v>
      </c>
      <c r="D6238" s="30" t="s">
        <v>30</v>
      </c>
      <c r="E6238" s="31">
        <v>1</v>
      </c>
      <c r="F6238" s="32"/>
      <c r="G6238" s="32"/>
      <c r="H6238" s="32"/>
      <c r="I6238" s="33">
        <v>40.299999999999997</v>
      </c>
      <c r="J6238" s="33">
        <v>41.07</v>
      </c>
      <c r="K6238" s="33">
        <v>41.509999999999998</v>
      </c>
      <c r="L6238" s="21">
        <f t="shared" si="686"/>
        <v>40.960000000000001</v>
      </c>
      <c r="M6238" s="34">
        <f t="shared" si="687"/>
        <v>0.61245407991130307</v>
      </c>
      <c r="N6238" s="34">
        <f t="shared" si="688"/>
        <v>1.4952492185334547</v>
      </c>
      <c r="O6238" s="35">
        <f t="shared" si="689"/>
        <v>40.959999999999994</v>
      </c>
      <c r="P6238" s="35">
        <f t="shared" si="690"/>
        <v>40.960000000000001</v>
      </c>
      <c r="Q6238" s="39">
        <f t="shared" si="692"/>
        <v>40.960000000000001</v>
      </c>
      <c r="R6238" s="37">
        <f t="shared" si="691"/>
        <v>40.960000000000001</v>
      </c>
      <c r="T6238" s="38"/>
      <c r="U6238" s="38"/>
      <c r="V6238" s="38"/>
    </row>
    <row r="6239" ht="23.25">
      <c r="A6239" s="27">
        <v>6227</v>
      </c>
      <c r="B6239" s="28" t="s">
        <v>11425</v>
      </c>
      <c r="C6239" s="29" t="s">
        <v>11426</v>
      </c>
      <c r="D6239" s="30" t="s">
        <v>30</v>
      </c>
      <c r="E6239" s="31">
        <v>1</v>
      </c>
      <c r="F6239" s="32"/>
      <c r="G6239" s="32"/>
      <c r="H6239" s="32"/>
      <c r="I6239" s="33">
        <v>40.299999999999997</v>
      </c>
      <c r="J6239" s="33">
        <v>40.939999999999998</v>
      </c>
      <c r="K6239" s="33">
        <v>40.460000000000001</v>
      </c>
      <c r="L6239" s="21">
        <f t="shared" si="686"/>
        <v>40.566666666666663</v>
      </c>
      <c r="M6239" s="34">
        <f t="shared" si="687"/>
        <v>0.33306655991458101</v>
      </c>
      <c r="N6239" s="34">
        <f t="shared" si="688"/>
        <v>0.82103506963331407</v>
      </c>
      <c r="O6239" s="35">
        <f t="shared" si="689"/>
        <v>40.566666666666663</v>
      </c>
      <c r="P6239" s="35">
        <f t="shared" si="690"/>
        <v>40.566666666666663</v>
      </c>
      <c r="Q6239" s="39">
        <f t="shared" si="692"/>
        <v>40.57</v>
      </c>
      <c r="R6239" s="37">
        <f t="shared" si="691"/>
        <v>40.57</v>
      </c>
      <c r="T6239" s="38"/>
      <c r="U6239" s="38"/>
      <c r="V6239" s="38"/>
    </row>
    <row r="6240" ht="23.25">
      <c r="A6240" s="27">
        <v>6228</v>
      </c>
      <c r="B6240" s="28" t="s">
        <v>11427</v>
      </c>
      <c r="C6240" s="29" t="s">
        <v>11428</v>
      </c>
      <c r="D6240" s="30" t="s">
        <v>30</v>
      </c>
      <c r="E6240" s="31">
        <v>1</v>
      </c>
      <c r="F6240" s="32"/>
      <c r="G6240" s="32"/>
      <c r="H6240" s="32"/>
      <c r="I6240" s="33">
        <v>40.299999999999997</v>
      </c>
      <c r="J6240" s="33">
        <v>41.670000000000002</v>
      </c>
      <c r="K6240" s="33">
        <v>41.509999999999998</v>
      </c>
      <c r="L6240" s="21">
        <f t="shared" si="686"/>
        <v>41.159999999999997</v>
      </c>
      <c r="M6240" s="34">
        <f t="shared" si="687"/>
        <v>0.74906608520210194</v>
      </c>
      <c r="N6240" s="34">
        <f t="shared" si="688"/>
        <v>1.8198884480128814</v>
      </c>
      <c r="O6240" s="35">
        <f t="shared" si="689"/>
        <v>41.159999999999997</v>
      </c>
      <c r="P6240" s="35">
        <f t="shared" si="690"/>
        <v>41.159999999999997</v>
      </c>
      <c r="Q6240" s="39">
        <f t="shared" si="692"/>
        <v>41.160000000000004</v>
      </c>
      <c r="R6240" s="37">
        <f t="shared" si="691"/>
        <v>41.160000000000004</v>
      </c>
      <c r="T6240" s="38"/>
      <c r="U6240" s="38"/>
      <c r="V6240" s="38"/>
    </row>
    <row r="6241" ht="23.25">
      <c r="A6241" s="27">
        <v>6229</v>
      </c>
      <c r="B6241" s="28" t="s">
        <v>11429</v>
      </c>
      <c r="C6241" s="29" t="s">
        <v>11430</v>
      </c>
      <c r="D6241" s="30" t="s">
        <v>30</v>
      </c>
      <c r="E6241" s="31">
        <v>1</v>
      </c>
      <c r="F6241" s="32"/>
      <c r="G6241" s="32"/>
      <c r="H6241" s="32"/>
      <c r="I6241" s="33">
        <v>40.299999999999997</v>
      </c>
      <c r="J6241" s="33">
        <v>40.82</v>
      </c>
      <c r="K6241" s="33">
        <v>41.07</v>
      </c>
      <c r="L6241" s="21">
        <f t="shared" si="686"/>
        <v>40.729999999999997</v>
      </c>
      <c r="M6241" s="34">
        <f t="shared" si="687"/>
        <v>0.39281038682804881</v>
      </c>
      <c r="N6241" s="34">
        <f t="shared" si="688"/>
        <v>0.96442520704161272</v>
      </c>
      <c r="O6241" s="35">
        <f t="shared" si="689"/>
        <v>40.729999999999997</v>
      </c>
      <c r="P6241" s="35">
        <f t="shared" si="690"/>
        <v>40.729999999999997</v>
      </c>
      <c r="Q6241" s="39">
        <f t="shared" si="692"/>
        <v>40.730000000000004</v>
      </c>
      <c r="R6241" s="37">
        <f t="shared" si="691"/>
        <v>40.730000000000004</v>
      </c>
      <c r="T6241" s="38"/>
      <c r="U6241" s="38"/>
      <c r="V6241" s="38"/>
    </row>
    <row r="6242" ht="23.25">
      <c r="A6242" s="27">
        <v>6230</v>
      </c>
      <c r="B6242" s="28" t="s">
        <v>11431</v>
      </c>
      <c r="C6242" s="29" t="s">
        <v>11432</v>
      </c>
      <c r="D6242" s="30" t="s">
        <v>30</v>
      </c>
      <c r="E6242" s="31">
        <v>1</v>
      </c>
      <c r="F6242" s="32"/>
      <c r="G6242" s="32"/>
      <c r="H6242" s="32"/>
      <c r="I6242" s="33">
        <v>77.480000000000004</v>
      </c>
      <c r="J6242" s="33">
        <v>79.260000000000005</v>
      </c>
      <c r="K6242" s="33">
        <v>80.659999999999997</v>
      </c>
      <c r="L6242" s="21">
        <f t="shared" si="686"/>
        <v>79.13333333333334</v>
      </c>
      <c r="M6242" s="34">
        <f t="shared" si="687"/>
        <v>1.5937795748889876</v>
      </c>
      <c r="N6242" s="34">
        <f t="shared" si="688"/>
        <v>2.0140432707105993</v>
      </c>
      <c r="O6242" s="35">
        <f t="shared" si="689"/>
        <v>79.133333333333326</v>
      </c>
      <c r="P6242" s="35">
        <f t="shared" si="690"/>
        <v>79.13333333333334</v>
      </c>
      <c r="Q6242" s="39">
        <f t="shared" si="692"/>
        <v>79.129999999999995</v>
      </c>
      <c r="R6242" s="37">
        <f t="shared" si="691"/>
        <v>79.129999999999995</v>
      </c>
      <c r="T6242" s="38"/>
      <c r="U6242" s="38"/>
      <c r="V6242" s="38"/>
    </row>
    <row r="6243" ht="23.25">
      <c r="A6243" s="27">
        <v>6231</v>
      </c>
      <c r="B6243" s="28" t="s">
        <v>11433</v>
      </c>
      <c r="C6243" s="29" t="s">
        <v>11434</v>
      </c>
      <c r="D6243" s="30" t="s">
        <v>30</v>
      </c>
      <c r="E6243" s="31">
        <v>1</v>
      </c>
      <c r="F6243" s="32"/>
      <c r="G6243" s="32"/>
      <c r="H6243" s="32"/>
      <c r="I6243" s="33">
        <v>77.480000000000004</v>
      </c>
      <c r="J6243" s="33">
        <v>79.260000000000005</v>
      </c>
      <c r="K6243" s="33">
        <v>80.349999999999994</v>
      </c>
      <c r="L6243" s="21">
        <f t="shared" si="686"/>
        <v>79.030000000000001</v>
      </c>
      <c r="M6243" s="34">
        <f t="shared" si="687"/>
        <v>1.4487580888471294</v>
      </c>
      <c r="N6243" s="34">
        <f t="shared" si="688"/>
        <v>1.8331748561902184</v>
      </c>
      <c r="O6243" s="35">
        <f t="shared" si="689"/>
        <v>79.030000000000001</v>
      </c>
      <c r="P6243" s="35">
        <f t="shared" si="690"/>
        <v>79.030000000000001</v>
      </c>
      <c r="Q6243" s="39">
        <f t="shared" si="692"/>
        <v>79.030000000000001</v>
      </c>
      <c r="R6243" s="37">
        <f t="shared" si="691"/>
        <v>79.030000000000001</v>
      </c>
      <c r="T6243" s="38"/>
      <c r="U6243" s="38"/>
      <c r="V6243" s="38"/>
    </row>
    <row r="6244" ht="23.25">
      <c r="A6244" s="27">
        <v>6232</v>
      </c>
      <c r="B6244" s="28" t="s">
        <v>11435</v>
      </c>
      <c r="C6244" s="29" t="s">
        <v>11436</v>
      </c>
      <c r="D6244" s="30" t="s">
        <v>30</v>
      </c>
      <c r="E6244" s="31">
        <v>1</v>
      </c>
      <c r="F6244" s="32"/>
      <c r="G6244" s="32"/>
      <c r="H6244" s="32"/>
      <c r="I6244" s="33">
        <v>275.77999999999997</v>
      </c>
      <c r="J6244" s="33">
        <v>282.39999999999998</v>
      </c>
      <c r="K6244" s="33">
        <v>285.43000000000001</v>
      </c>
      <c r="L6244" s="21">
        <f t="shared" si="686"/>
        <v>281.20333333333332</v>
      </c>
      <c r="M6244" s="34">
        <f t="shared" si="687"/>
        <v>4.9350413709849974</v>
      </c>
      <c r="N6244" s="34">
        <f t="shared" si="688"/>
        <v>1.7549725717991718</v>
      </c>
      <c r="O6244" s="35">
        <f t="shared" si="689"/>
        <v>281.20333333333326</v>
      </c>
      <c r="P6244" s="35">
        <f t="shared" si="690"/>
        <v>281.20333333333332</v>
      </c>
      <c r="Q6244" s="39">
        <f t="shared" si="692"/>
        <v>281.19999999999999</v>
      </c>
      <c r="R6244" s="37">
        <f t="shared" si="691"/>
        <v>281.19999999999999</v>
      </c>
      <c r="T6244" s="38"/>
      <c r="U6244" s="38"/>
      <c r="V6244" s="38"/>
    </row>
    <row r="6245" ht="23.25">
      <c r="A6245" s="27">
        <v>6233</v>
      </c>
      <c r="B6245" s="28" t="s">
        <v>11437</v>
      </c>
      <c r="C6245" s="29" t="s">
        <v>11438</v>
      </c>
      <c r="D6245" s="30" t="s">
        <v>30</v>
      </c>
      <c r="E6245" s="31">
        <v>1</v>
      </c>
      <c r="F6245" s="32"/>
      <c r="G6245" s="32"/>
      <c r="H6245" s="32"/>
      <c r="I6245" s="33">
        <v>2432.5900000000001</v>
      </c>
      <c r="J6245" s="33">
        <v>2537.1900000000001</v>
      </c>
      <c r="K6245" s="33">
        <v>2517.73</v>
      </c>
      <c r="L6245" s="21">
        <f t="shared" si="686"/>
        <v>2495.8366666666666</v>
      </c>
      <c r="M6245" s="34">
        <f t="shared" si="687"/>
        <v>55.630733711980888</v>
      </c>
      <c r="N6245" s="34">
        <f t="shared" si="688"/>
        <v>2.2289412786886782</v>
      </c>
      <c r="O6245" s="35">
        <f t="shared" si="689"/>
        <v>2495.8366666666666</v>
      </c>
      <c r="P6245" s="35">
        <f t="shared" si="690"/>
        <v>2495.8366666666666</v>
      </c>
      <c r="Q6245" s="39">
        <f t="shared" si="692"/>
        <v>2495.8400000000001</v>
      </c>
      <c r="R6245" s="37">
        <f t="shared" si="691"/>
        <v>2495.8400000000001</v>
      </c>
      <c r="T6245" s="38"/>
      <c r="U6245" s="38"/>
      <c r="V6245" s="38"/>
    </row>
    <row r="6246" ht="23.25">
      <c r="A6246" s="27">
        <v>6234</v>
      </c>
      <c r="B6246" s="28" t="s">
        <v>11439</v>
      </c>
      <c r="C6246" s="29" t="s">
        <v>11440</v>
      </c>
      <c r="D6246" s="30" t="s">
        <v>30</v>
      </c>
      <c r="E6246" s="31">
        <v>1</v>
      </c>
      <c r="F6246" s="32"/>
      <c r="G6246" s="32"/>
      <c r="H6246" s="32"/>
      <c r="I6246" s="33">
        <v>1341.8099999999999</v>
      </c>
      <c r="J6246" s="33">
        <v>1352.54</v>
      </c>
      <c r="K6246" s="33">
        <v>1367.3</v>
      </c>
      <c r="L6246" s="21">
        <f t="shared" si="686"/>
        <v>1353.8833333333332</v>
      </c>
      <c r="M6246" s="34">
        <f t="shared" si="687"/>
        <v>12.79798551856242</v>
      </c>
      <c r="N6246" s="34">
        <f t="shared" si="688"/>
        <v>0.94527978914203015</v>
      </c>
      <c r="O6246" s="35">
        <f t="shared" si="689"/>
        <v>1353.8833333333332</v>
      </c>
      <c r="P6246" s="35">
        <f t="shared" si="690"/>
        <v>1353.8833333333332</v>
      </c>
      <c r="Q6246" s="39">
        <f t="shared" si="692"/>
        <v>1353.8800000000001</v>
      </c>
      <c r="R6246" s="37">
        <f t="shared" si="691"/>
        <v>1353.8800000000001</v>
      </c>
      <c r="T6246" s="38"/>
      <c r="U6246" s="38"/>
      <c r="V6246" s="38"/>
    </row>
    <row r="6247" ht="12.75">
      <c r="A6247" s="27">
        <v>6235</v>
      </c>
      <c r="B6247" s="28" t="s">
        <v>11441</v>
      </c>
      <c r="C6247" s="29" t="s">
        <v>11442</v>
      </c>
      <c r="D6247" s="30" t="s">
        <v>30</v>
      </c>
      <c r="E6247" s="31">
        <v>1</v>
      </c>
      <c r="F6247" s="32"/>
      <c r="G6247" s="32"/>
      <c r="H6247" s="32"/>
      <c r="I6247" s="33">
        <v>474.13999999999999</v>
      </c>
      <c r="J6247" s="33">
        <v>477.45999999999998</v>
      </c>
      <c r="K6247" s="33">
        <v>476.50999999999999</v>
      </c>
      <c r="L6247" s="21">
        <f t="shared" si="686"/>
        <v>476.03666666666663</v>
      </c>
      <c r="M6247" s="34">
        <f t="shared" si="687"/>
        <v>1.7098635423136332</v>
      </c>
      <c r="N6247" s="34">
        <f t="shared" si="688"/>
        <v>0.35918736140359636</v>
      </c>
      <c r="O6247" s="35">
        <f t="shared" si="689"/>
        <v>476.03666666666663</v>
      </c>
      <c r="P6247" s="35">
        <f t="shared" si="690"/>
        <v>476.03666666666663</v>
      </c>
      <c r="Q6247" s="39">
        <f t="shared" si="692"/>
        <v>476.04000000000002</v>
      </c>
      <c r="R6247" s="37">
        <f t="shared" si="691"/>
        <v>476.04000000000002</v>
      </c>
      <c r="T6247" s="38"/>
      <c r="U6247" s="38"/>
      <c r="V6247" s="38"/>
    </row>
    <row r="6248" ht="12.75">
      <c r="A6248" s="27">
        <v>6236</v>
      </c>
      <c r="B6248" s="28" t="s">
        <v>11443</v>
      </c>
      <c r="C6248" s="29" t="s">
        <v>11444</v>
      </c>
      <c r="D6248" s="30" t="s">
        <v>30</v>
      </c>
      <c r="E6248" s="31">
        <v>1</v>
      </c>
      <c r="F6248" s="32"/>
      <c r="G6248" s="32"/>
      <c r="H6248" s="32"/>
      <c r="I6248" s="33">
        <v>291.30000000000001</v>
      </c>
      <c r="J6248" s="33">
        <v>294.20999999999998</v>
      </c>
      <c r="K6248" s="33">
        <v>295.08999999999997</v>
      </c>
      <c r="L6248" s="21">
        <f t="shared" si="686"/>
        <v>293.5333333333333</v>
      </c>
      <c r="M6248" s="34">
        <f t="shared" si="687"/>
        <v>1.9835406054157942</v>
      </c>
      <c r="N6248" s="34">
        <f t="shared" si="688"/>
        <v>0.67574628846779283</v>
      </c>
      <c r="O6248" s="35">
        <f t="shared" si="689"/>
        <v>293.5333333333333</v>
      </c>
      <c r="P6248" s="35">
        <f t="shared" si="690"/>
        <v>293.5333333333333</v>
      </c>
      <c r="Q6248" s="39">
        <f t="shared" si="692"/>
        <v>293.53000000000003</v>
      </c>
      <c r="R6248" s="37">
        <f t="shared" si="691"/>
        <v>293.53000000000003</v>
      </c>
      <c r="T6248" s="38"/>
      <c r="U6248" s="38"/>
      <c r="V6248" s="38"/>
    </row>
    <row r="6249" ht="23.25">
      <c r="A6249" s="27">
        <v>6237</v>
      </c>
      <c r="B6249" s="28" t="s">
        <v>11445</v>
      </c>
      <c r="C6249" s="29" t="s">
        <v>11446</v>
      </c>
      <c r="D6249" s="30" t="s">
        <v>30</v>
      </c>
      <c r="E6249" s="31">
        <v>1</v>
      </c>
      <c r="F6249" s="32"/>
      <c r="G6249" s="32"/>
      <c r="H6249" s="32"/>
      <c r="I6249" s="33">
        <v>133.25</v>
      </c>
      <c r="J6249" s="33">
        <v>136.71000000000001</v>
      </c>
      <c r="K6249" s="33">
        <v>136.71000000000001</v>
      </c>
      <c r="L6249" s="21">
        <f t="shared" si="686"/>
        <v>135.5566666666667</v>
      </c>
      <c r="M6249" s="34">
        <f t="shared" si="687"/>
        <v>1.9976319313961099</v>
      </c>
      <c r="N6249" s="34">
        <f t="shared" si="688"/>
        <v>1.4736508211051536</v>
      </c>
      <c r="O6249" s="35">
        <f t="shared" si="689"/>
        <v>135.55666666666667</v>
      </c>
      <c r="P6249" s="35">
        <f t="shared" si="690"/>
        <v>135.5566666666667</v>
      </c>
      <c r="Q6249" s="39">
        <f t="shared" si="692"/>
        <v>135.56</v>
      </c>
      <c r="R6249" s="37">
        <f t="shared" si="691"/>
        <v>135.56</v>
      </c>
      <c r="T6249" s="38"/>
      <c r="U6249" s="38"/>
      <c r="V6249" s="38"/>
    </row>
    <row r="6250" ht="23.25">
      <c r="A6250" s="27">
        <v>6238</v>
      </c>
      <c r="B6250" s="28" t="s">
        <v>11447</v>
      </c>
      <c r="C6250" s="29" t="s">
        <v>11448</v>
      </c>
      <c r="D6250" s="30" t="s">
        <v>30</v>
      </c>
      <c r="E6250" s="31">
        <v>1</v>
      </c>
      <c r="F6250" s="32"/>
      <c r="G6250" s="32"/>
      <c r="H6250" s="32"/>
      <c r="I6250" s="33">
        <v>133.25</v>
      </c>
      <c r="J6250" s="33">
        <v>136.84999999999999</v>
      </c>
      <c r="K6250" s="33">
        <v>138.97999999999999</v>
      </c>
      <c r="L6250" s="21">
        <f t="shared" si="686"/>
        <v>136.36000000000001</v>
      </c>
      <c r="M6250" s="34">
        <f t="shared" si="687"/>
        <v>2.8962562041366389</v>
      </c>
      <c r="N6250" s="34">
        <f t="shared" si="688"/>
        <v>2.1239778557763556</v>
      </c>
      <c r="O6250" s="35">
        <f t="shared" si="689"/>
        <v>136.36000000000001</v>
      </c>
      <c r="P6250" s="35">
        <f t="shared" si="690"/>
        <v>136.36000000000001</v>
      </c>
      <c r="Q6250" s="39">
        <f t="shared" si="692"/>
        <v>136.36000000000001</v>
      </c>
      <c r="R6250" s="37">
        <f t="shared" si="691"/>
        <v>136.36000000000001</v>
      </c>
      <c r="T6250" s="38"/>
      <c r="U6250" s="38"/>
      <c r="V6250" s="38"/>
    </row>
    <row r="6251" ht="23.25">
      <c r="A6251" s="27">
        <v>6239</v>
      </c>
      <c r="B6251" s="28" t="s">
        <v>11449</v>
      </c>
      <c r="C6251" s="29" t="s">
        <v>11450</v>
      </c>
      <c r="D6251" s="30" t="s">
        <v>30</v>
      </c>
      <c r="E6251" s="31">
        <v>1</v>
      </c>
      <c r="F6251" s="32"/>
      <c r="G6251" s="32"/>
      <c r="H6251" s="32"/>
      <c r="I6251" s="33">
        <v>92.980000000000004</v>
      </c>
      <c r="J6251" s="33">
        <v>95.120000000000005</v>
      </c>
      <c r="K6251" s="33">
        <v>95.030000000000001</v>
      </c>
      <c r="L6251" s="21">
        <f t="shared" si="686"/>
        <v>94.376666666666665</v>
      </c>
      <c r="M6251" s="34">
        <f t="shared" si="687"/>
        <v>1.2103856134857733</v>
      </c>
      <c r="N6251" s="34">
        <f t="shared" si="688"/>
        <v>1.282505153271402</v>
      </c>
      <c r="O6251" s="35">
        <f t="shared" si="689"/>
        <v>94.376666666666665</v>
      </c>
      <c r="P6251" s="35">
        <f t="shared" si="690"/>
        <v>94.376666666666665</v>
      </c>
      <c r="Q6251" s="39">
        <f t="shared" si="692"/>
        <v>94.379999999999995</v>
      </c>
      <c r="R6251" s="37">
        <f t="shared" si="691"/>
        <v>94.379999999999995</v>
      </c>
      <c r="T6251" s="38"/>
      <c r="U6251" s="38"/>
      <c r="V6251" s="38"/>
    </row>
    <row r="6252" ht="23.25">
      <c r="A6252" s="27">
        <v>6240</v>
      </c>
      <c r="B6252" s="28" t="s">
        <v>11451</v>
      </c>
      <c r="C6252" s="29" t="s">
        <v>11452</v>
      </c>
      <c r="D6252" s="30" t="s">
        <v>30</v>
      </c>
      <c r="E6252" s="31">
        <v>1</v>
      </c>
      <c r="F6252" s="32"/>
      <c r="G6252" s="32"/>
      <c r="H6252" s="32"/>
      <c r="I6252" s="33">
        <v>61.979999999999997</v>
      </c>
      <c r="J6252" s="33">
        <v>62.909999999999997</v>
      </c>
      <c r="K6252" s="33">
        <v>63.280000000000001</v>
      </c>
      <c r="L6252" s="21">
        <f t="shared" si="686"/>
        <v>62.723333333333329</v>
      </c>
      <c r="M6252" s="34">
        <f t="shared" si="687"/>
        <v>0.66980096546163304</v>
      </c>
      <c r="N6252" s="34">
        <f t="shared" si="688"/>
        <v>1.067865704620768</v>
      </c>
      <c r="O6252" s="35">
        <f t="shared" si="689"/>
        <v>62.723333333333329</v>
      </c>
      <c r="P6252" s="35">
        <f t="shared" si="690"/>
        <v>62.723333333333329</v>
      </c>
      <c r="Q6252" s="39">
        <f t="shared" si="692"/>
        <v>62.719999999999999</v>
      </c>
      <c r="R6252" s="37">
        <f t="shared" si="691"/>
        <v>62.719999999999999</v>
      </c>
      <c r="T6252" s="38"/>
      <c r="U6252" s="38"/>
      <c r="V6252" s="38"/>
    </row>
    <row r="6253" ht="23.25">
      <c r="A6253" s="27">
        <v>6241</v>
      </c>
      <c r="B6253" s="28" t="s">
        <v>11453</v>
      </c>
      <c r="C6253" s="29" t="s">
        <v>11454</v>
      </c>
      <c r="D6253" s="30" t="s">
        <v>30</v>
      </c>
      <c r="E6253" s="31">
        <v>1</v>
      </c>
      <c r="F6253" s="32"/>
      <c r="G6253" s="32"/>
      <c r="H6253" s="32"/>
      <c r="I6253" s="33">
        <v>464.82999999999998</v>
      </c>
      <c r="J6253" s="33">
        <v>481.56</v>
      </c>
      <c r="K6253" s="33">
        <v>470.87</v>
      </c>
      <c r="L6253" s="21">
        <f t="shared" si="686"/>
        <v>472.42000000000002</v>
      </c>
      <c r="M6253" s="34">
        <f t="shared" si="687"/>
        <v>8.4720186496489802</v>
      </c>
      <c r="N6253" s="34">
        <f t="shared" si="688"/>
        <v>1.7933234515153846</v>
      </c>
      <c r="O6253" s="35">
        <f t="shared" si="689"/>
        <v>472.41999999999996</v>
      </c>
      <c r="P6253" s="35">
        <f t="shared" si="690"/>
        <v>472.42000000000002</v>
      </c>
      <c r="Q6253" s="39">
        <f t="shared" si="692"/>
        <v>472.42000000000002</v>
      </c>
      <c r="R6253" s="37">
        <f t="shared" si="691"/>
        <v>472.42000000000002</v>
      </c>
      <c r="T6253" s="38"/>
      <c r="U6253" s="38"/>
      <c r="V6253" s="38"/>
    </row>
    <row r="6254" ht="12.75">
      <c r="A6254" s="27">
        <v>6242</v>
      </c>
      <c r="B6254" s="28" t="s">
        <v>11455</v>
      </c>
      <c r="C6254" s="29" t="s">
        <v>11456</v>
      </c>
      <c r="D6254" s="30" t="s">
        <v>30</v>
      </c>
      <c r="E6254" s="31">
        <v>1</v>
      </c>
      <c r="F6254" s="32"/>
      <c r="G6254" s="32"/>
      <c r="H6254" s="32"/>
      <c r="I6254" s="33">
        <v>71.269999999999996</v>
      </c>
      <c r="J6254" s="33">
        <v>72.909999999999997</v>
      </c>
      <c r="K6254" s="33">
        <v>74.329999999999998</v>
      </c>
      <c r="L6254" s="21">
        <f t="shared" si="686"/>
        <v>72.836666666666659</v>
      </c>
      <c r="M6254" s="34">
        <f t="shared" si="687"/>
        <v>1.5313175155183645</v>
      </c>
      <c r="N6254" s="34">
        <f t="shared" si="688"/>
        <v>2.1023992250034751</v>
      </c>
      <c r="O6254" s="35">
        <f t="shared" si="689"/>
        <v>72.836666666666659</v>
      </c>
      <c r="P6254" s="35">
        <f t="shared" si="690"/>
        <v>72.836666666666659</v>
      </c>
      <c r="Q6254" s="39">
        <f t="shared" si="692"/>
        <v>72.840000000000003</v>
      </c>
      <c r="R6254" s="37">
        <f t="shared" si="691"/>
        <v>72.840000000000003</v>
      </c>
      <c r="T6254" s="38"/>
      <c r="U6254" s="38"/>
      <c r="V6254" s="38"/>
    </row>
    <row r="6255" ht="12.75">
      <c r="A6255" s="27">
        <v>6243</v>
      </c>
      <c r="B6255" s="28" t="s">
        <v>11457</v>
      </c>
      <c r="C6255" s="29" t="s">
        <v>11458</v>
      </c>
      <c r="D6255" s="30" t="s">
        <v>30</v>
      </c>
      <c r="E6255" s="31">
        <v>1</v>
      </c>
      <c r="F6255" s="32"/>
      <c r="G6255" s="32"/>
      <c r="H6255" s="32"/>
      <c r="I6255" s="33">
        <v>43.390000000000001</v>
      </c>
      <c r="J6255" s="33">
        <v>44.299999999999997</v>
      </c>
      <c r="K6255" s="33">
        <v>44.039999999999999</v>
      </c>
      <c r="L6255" s="21">
        <f t="shared" si="686"/>
        <v>43.909999999999997</v>
      </c>
      <c r="M6255" s="34">
        <f t="shared" si="687"/>
        <v>0.46872166581031699</v>
      </c>
      <c r="N6255" s="34">
        <f t="shared" si="688"/>
        <v>1.0674599540203076</v>
      </c>
      <c r="O6255" s="35">
        <f t="shared" si="689"/>
        <v>43.909999999999997</v>
      </c>
      <c r="P6255" s="35">
        <f t="shared" si="690"/>
        <v>43.909999999999997</v>
      </c>
      <c r="Q6255" s="39">
        <f t="shared" si="692"/>
        <v>43.910000000000004</v>
      </c>
      <c r="R6255" s="37">
        <f t="shared" si="691"/>
        <v>43.910000000000004</v>
      </c>
      <c r="T6255" s="38"/>
      <c r="U6255" s="38"/>
      <c r="V6255" s="38"/>
    </row>
    <row r="6256" ht="12.75">
      <c r="A6256" s="27">
        <v>6244</v>
      </c>
      <c r="B6256" s="28" t="s">
        <v>11459</v>
      </c>
      <c r="C6256" s="29" t="s">
        <v>11460</v>
      </c>
      <c r="D6256" s="30" t="s">
        <v>30</v>
      </c>
      <c r="E6256" s="31">
        <v>1</v>
      </c>
      <c r="F6256" s="32"/>
      <c r="G6256" s="32"/>
      <c r="H6256" s="32"/>
      <c r="I6256" s="33">
        <v>1347.97</v>
      </c>
      <c r="J6256" s="33">
        <v>1387.0599999999999</v>
      </c>
      <c r="K6256" s="33">
        <v>1377.6300000000001</v>
      </c>
      <c r="L6256" s="21">
        <f t="shared" si="686"/>
        <v>1370.8866666666665</v>
      </c>
      <c r="M6256" s="34">
        <f t="shared" si="687"/>
        <v>20.398809605791524</v>
      </c>
      <c r="N6256" s="34">
        <f t="shared" si="688"/>
        <v>1.48800116755031</v>
      </c>
      <c r="O6256" s="35">
        <f t="shared" si="689"/>
        <v>1370.8866666666665</v>
      </c>
      <c r="P6256" s="35">
        <f t="shared" si="690"/>
        <v>1370.8866666666665</v>
      </c>
      <c r="Q6256" s="39">
        <f t="shared" si="692"/>
        <v>1370.8900000000001</v>
      </c>
      <c r="R6256" s="37">
        <f t="shared" si="691"/>
        <v>1370.8900000000001</v>
      </c>
      <c r="T6256" s="38"/>
      <c r="U6256" s="38"/>
      <c r="V6256" s="38"/>
    </row>
    <row r="6257" ht="12.75">
      <c r="A6257" s="27">
        <v>6245</v>
      </c>
      <c r="B6257" s="28" t="s">
        <v>11461</v>
      </c>
      <c r="C6257" s="29" t="s">
        <v>11462</v>
      </c>
      <c r="D6257" s="30" t="s">
        <v>30</v>
      </c>
      <c r="E6257" s="31">
        <v>1</v>
      </c>
      <c r="F6257" s="32"/>
      <c r="G6257" s="32"/>
      <c r="H6257" s="32"/>
      <c r="I6257" s="33">
        <v>2215.6399999999999</v>
      </c>
      <c r="J6257" s="33">
        <v>2273.25</v>
      </c>
      <c r="K6257" s="33">
        <v>2275.46</v>
      </c>
      <c r="L6257" s="21">
        <f t="shared" si="686"/>
        <v>2254.7833333333333</v>
      </c>
      <c r="M6257" s="34">
        <f t="shared" si="687"/>
        <v>33.917125959216229</v>
      </c>
      <c r="N6257" s="34">
        <f t="shared" si="688"/>
        <v>1.5042299389837706</v>
      </c>
      <c r="O6257" s="35">
        <f t="shared" si="689"/>
        <v>2254.7833333333328</v>
      </c>
      <c r="P6257" s="35">
        <f t="shared" si="690"/>
        <v>2254.7833333333333</v>
      </c>
      <c r="Q6257" s="39">
        <f t="shared" si="692"/>
        <v>2254.7800000000002</v>
      </c>
      <c r="R6257" s="37">
        <f t="shared" si="691"/>
        <v>2254.7800000000002</v>
      </c>
      <c r="T6257" s="38"/>
      <c r="U6257" s="38"/>
      <c r="V6257" s="38"/>
    </row>
    <row r="6258" ht="12.75">
      <c r="A6258" s="27">
        <v>6246</v>
      </c>
      <c r="B6258" s="28" t="s">
        <v>11461</v>
      </c>
      <c r="C6258" s="29" t="s">
        <v>11463</v>
      </c>
      <c r="D6258" s="30" t="s">
        <v>30</v>
      </c>
      <c r="E6258" s="31">
        <v>1</v>
      </c>
      <c r="F6258" s="32"/>
      <c r="G6258" s="32"/>
      <c r="H6258" s="32"/>
      <c r="I6258" s="33">
        <v>1447.1300000000001</v>
      </c>
      <c r="J6258" s="33">
        <v>1491.99</v>
      </c>
      <c r="K6258" s="33">
        <v>1464.5</v>
      </c>
      <c r="L6258" s="21">
        <f t="shared" si="686"/>
        <v>1467.8733333333332</v>
      </c>
      <c r="M6258" s="34">
        <f t="shared" si="687"/>
        <v>22.619448121767498</v>
      </c>
      <c r="N6258" s="34">
        <f t="shared" si="688"/>
        <v>1.540967303384545</v>
      </c>
      <c r="O6258" s="35">
        <f t="shared" si="689"/>
        <v>1467.8733333333332</v>
      </c>
      <c r="P6258" s="35">
        <f t="shared" si="690"/>
        <v>1467.8733333333332</v>
      </c>
      <c r="Q6258" s="39">
        <f t="shared" si="692"/>
        <v>1467.8700000000001</v>
      </c>
      <c r="R6258" s="37">
        <f t="shared" si="691"/>
        <v>1467.8700000000001</v>
      </c>
      <c r="T6258" s="38"/>
      <c r="U6258" s="38"/>
      <c r="V6258" s="38"/>
    </row>
    <row r="6259" ht="12.75">
      <c r="A6259" s="27">
        <v>6247</v>
      </c>
      <c r="B6259" s="28" t="s">
        <v>11461</v>
      </c>
      <c r="C6259" s="29" t="s">
        <v>11464</v>
      </c>
      <c r="D6259" s="30" t="s">
        <v>30</v>
      </c>
      <c r="E6259" s="31">
        <v>1</v>
      </c>
      <c r="F6259" s="32"/>
      <c r="G6259" s="32"/>
      <c r="H6259" s="32"/>
      <c r="I6259" s="33">
        <v>2974.8699999999999</v>
      </c>
      <c r="J6259" s="33">
        <v>3022.4699999999998</v>
      </c>
      <c r="K6259" s="33">
        <v>3040.3200000000002</v>
      </c>
      <c r="L6259" s="21">
        <f t="shared" si="686"/>
        <v>3012.5533333333333</v>
      </c>
      <c r="M6259" s="34">
        <f t="shared" si="687"/>
        <v>33.833132183310198</v>
      </c>
      <c r="N6259" s="34">
        <f t="shared" si="688"/>
        <v>1.1230716418844104</v>
      </c>
      <c r="O6259" s="35">
        <f t="shared" si="689"/>
        <v>3012.5533333333333</v>
      </c>
      <c r="P6259" s="35">
        <f t="shared" si="690"/>
        <v>3012.5533333333333</v>
      </c>
      <c r="Q6259" s="39">
        <f t="shared" si="692"/>
        <v>3012.5500000000002</v>
      </c>
      <c r="R6259" s="37">
        <f t="shared" si="691"/>
        <v>3012.5500000000002</v>
      </c>
      <c r="T6259" s="38"/>
      <c r="U6259" s="38"/>
      <c r="V6259" s="38"/>
    </row>
    <row r="6260" ht="12.75">
      <c r="A6260" s="27">
        <v>6248</v>
      </c>
      <c r="B6260" s="28" t="s">
        <v>11461</v>
      </c>
      <c r="C6260" s="29" t="s">
        <v>11465</v>
      </c>
      <c r="D6260" s="30" t="s">
        <v>30</v>
      </c>
      <c r="E6260" s="31">
        <v>1</v>
      </c>
      <c r="F6260" s="32"/>
      <c r="G6260" s="32"/>
      <c r="H6260" s="32"/>
      <c r="I6260" s="33">
        <v>2110.29</v>
      </c>
      <c r="J6260" s="33">
        <v>2160.9400000000001</v>
      </c>
      <c r="K6260" s="33">
        <v>2118.73</v>
      </c>
      <c r="L6260" s="21">
        <f t="shared" si="686"/>
        <v>2129.9866666666662</v>
      </c>
      <c r="M6260" s="34">
        <f t="shared" si="687"/>
        <v>27.136507390107067</v>
      </c>
      <c r="N6260" s="34">
        <f t="shared" si="688"/>
        <v>1.2740224065615626</v>
      </c>
      <c r="O6260" s="35">
        <f t="shared" si="689"/>
        <v>2129.9866666666662</v>
      </c>
      <c r="P6260" s="35">
        <f t="shared" si="690"/>
        <v>2129.9866666666662</v>
      </c>
      <c r="Q6260" s="39">
        <f t="shared" si="692"/>
        <v>2129.9900000000002</v>
      </c>
      <c r="R6260" s="37">
        <f t="shared" si="691"/>
        <v>2129.9900000000002</v>
      </c>
      <c r="T6260" s="38"/>
      <c r="U6260" s="38"/>
      <c r="V6260" s="38"/>
    </row>
    <row r="6261" ht="23.25">
      <c r="A6261" s="27">
        <v>6249</v>
      </c>
      <c r="B6261" s="28" t="s">
        <v>11466</v>
      </c>
      <c r="C6261" s="29" t="s">
        <v>11467</v>
      </c>
      <c r="D6261" s="30" t="s">
        <v>30</v>
      </c>
      <c r="E6261" s="31">
        <v>1</v>
      </c>
      <c r="F6261" s="32"/>
      <c r="G6261" s="32"/>
      <c r="H6261" s="32"/>
      <c r="I6261" s="33">
        <v>839.76999999999998</v>
      </c>
      <c r="J6261" s="33">
        <v>870.84000000000003</v>
      </c>
      <c r="K6261" s="33">
        <v>847.33000000000004</v>
      </c>
      <c r="L6261" s="21">
        <f t="shared" si="686"/>
        <v>852.64666666666665</v>
      </c>
      <c r="M6261" s="34">
        <f t="shared" si="687"/>
        <v>16.202976064085693</v>
      </c>
      <c r="N6261" s="34">
        <f t="shared" si="688"/>
        <v>1.9003154175726202</v>
      </c>
      <c r="O6261" s="35">
        <f t="shared" si="689"/>
        <v>852.64666666666665</v>
      </c>
      <c r="P6261" s="35">
        <f t="shared" si="690"/>
        <v>852.64666666666665</v>
      </c>
      <c r="Q6261" s="39">
        <f t="shared" si="692"/>
        <v>852.64999999999998</v>
      </c>
      <c r="R6261" s="37">
        <f t="shared" si="691"/>
        <v>852.64999999999998</v>
      </c>
      <c r="T6261" s="38"/>
      <c r="U6261" s="38"/>
      <c r="V6261" s="38"/>
    </row>
    <row r="6262" ht="12.75">
      <c r="A6262" s="27">
        <v>6250</v>
      </c>
      <c r="B6262" s="28" t="s">
        <v>11468</v>
      </c>
      <c r="C6262" s="29" t="s">
        <v>11469</v>
      </c>
      <c r="D6262" s="30" t="s">
        <v>30</v>
      </c>
      <c r="E6262" s="31">
        <v>1</v>
      </c>
      <c r="F6262" s="32"/>
      <c r="G6262" s="32"/>
      <c r="H6262" s="32"/>
      <c r="I6262" s="33">
        <v>954.42999999999995</v>
      </c>
      <c r="J6262" s="33">
        <v>972.55999999999995</v>
      </c>
      <c r="K6262" s="33">
        <v>971.61000000000001</v>
      </c>
      <c r="L6262" s="21">
        <f t="shared" si="686"/>
        <v>966.19999999999993</v>
      </c>
      <c r="M6262" s="34">
        <f t="shared" si="687"/>
        <v>10.20418051584743</v>
      </c>
      <c r="N6262" s="34">
        <f t="shared" si="688"/>
        <v>1.0561147294398086</v>
      </c>
      <c r="O6262" s="35">
        <f t="shared" si="689"/>
        <v>966.19999999999993</v>
      </c>
      <c r="P6262" s="35">
        <f t="shared" si="690"/>
        <v>966.19999999999993</v>
      </c>
      <c r="Q6262" s="39">
        <f t="shared" si="692"/>
        <v>966.20000000000005</v>
      </c>
      <c r="R6262" s="37">
        <f t="shared" si="691"/>
        <v>966.20000000000005</v>
      </c>
      <c r="T6262" s="38"/>
      <c r="U6262" s="38"/>
      <c r="V6262" s="38"/>
    </row>
    <row r="6263" ht="12.75">
      <c r="A6263" s="27">
        <v>6251</v>
      </c>
      <c r="B6263" s="28" t="s">
        <v>11470</v>
      </c>
      <c r="C6263" s="29" t="s">
        <v>11471</v>
      </c>
      <c r="D6263" s="30" t="s">
        <v>30</v>
      </c>
      <c r="E6263" s="31">
        <v>1</v>
      </c>
      <c r="F6263" s="32"/>
      <c r="G6263" s="32"/>
      <c r="H6263" s="32"/>
      <c r="I6263" s="33">
        <v>433975.92999999999</v>
      </c>
      <c r="J6263" s="33">
        <v>440485.57000000001</v>
      </c>
      <c r="K6263" s="33">
        <v>439617.62</v>
      </c>
      <c r="L6263" s="21">
        <f t="shared" si="686"/>
        <v>438026.37333333335</v>
      </c>
      <c r="M6263" s="34">
        <f t="shared" si="687"/>
        <v>3534.5300533498607</v>
      </c>
      <c r="N6263" s="34">
        <f t="shared" si="688"/>
        <v>0.80692174456356791</v>
      </c>
      <c r="O6263" s="35">
        <f t="shared" si="689"/>
        <v>438026.37333333335</v>
      </c>
      <c r="P6263" s="35">
        <f t="shared" si="690"/>
        <v>438026.37333333335</v>
      </c>
      <c r="Q6263" s="39">
        <f t="shared" si="692"/>
        <v>438026.37</v>
      </c>
      <c r="R6263" s="37">
        <f t="shared" si="691"/>
        <v>438026.37</v>
      </c>
      <c r="T6263" s="38"/>
      <c r="U6263" s="38"/>
      <c r="V6263" s="38"/>
    </row>
    <row r="6264" ht="12.75">
      <c r="A6264" s="27">
        <v>6252</v>
      </c>
      <c r="B6264" s="28" t="s">
        <v>11472</v>
      </c>
      <c r="C6264" s="29" t="s">
        <v>11473</v>
      </c>
      <c r="D6264" s="30" t="s">
        <v>30</v>
      </c>
      <c r="E6264" s="31">
        <v>1</v>
      </c>
      <c r="F6264" s="32"/>
      <c r="G6264" s="32"/>
      <c r="H6264" s="32"/>
      <c r="I6264" s="33">
        <v>1670.27</v>
      </c>
      <c r="J6264" s="33">
        <v>1708.6900000000001</v>
      </c>
      <c r="K6264" s="33">
        <v>1705.3499999999999</v>
      </c>
      <c r="L6264" s="21">
        <f t="shared" si="686"/>
        <v>1694.7699999999998</v>
      </c>
      <c r="M6264" s="34">
        <f t="shared" si="687"/>
        <v>21.28324223420859</v>
      </c>
      <c r="N6264" s="34">
        <f t="shared" si="688"/>
        <v>1.2558189154993653</v>
      </c>
      <c r="O6264" s="35">
        <f t="shared" si="689"/>
        <v>1694.7699999999998</v>
      </c>
      <c r="P6264" s="35">
        <f t="shared" si="690"/>
        <v>1694.7699999999998</v>
      </c>
      <c r="Q6264" s="39">
        <f t="shared" si="692"/>
        <v>1694.77</v>
      </c>
      <c r="R6264" s="37">
        <f t="shared" si="691"/>
        <v>1694.77</v>
      </c>
      <c r="T6264" s="38"/>
      <c r="U6264" s="38"/>
      <c r="V6264" s="38"/>
    </row>
    <row r="6265" ht="23.25">
      <c r="A6265" s="27">
        <v>6253</v>
      </c>
      <c r="B6265" s="28" t="s">
        <v>11474</v>
      </c>
      <c r="C6265" s="29" t="s">
        <v>11475</v>
      </c>
      <c r="D6265" s="30" t="s">
        <v>30</v>
      </c>
      <c r="E6265" s="31">
        <v>1</v>
      </c>
      <c r="F6265" s="32"/>
      <c r="G6265" s="32"/>
      <c r="H6265" s="32"/>
      <c r="I6265" s="33">
        <v>4183.3999999999996</v>
      </c>
      <c r="J6265" s="33">
        <v>4359.1000000000004</v>
      </c>
      <c r="K6265" s="33">
        <v>4267.0699999999997</v>
      </c>
      <c r="L6265" s="21">
        <f t="shared" si="686"/>
        <v>4269.8566666666666</v>
      </c>
      <c r="M6265" s="34">
        <f t="shared" si="687"/>
        <v>87.883141917738683</v>
      </c>
      <c r="N6265" s="34">
        <f t="shared" si="688"/>
        <v>2.0582222959335561</v>
      </c>
      <c r="O6265" s="35">
        <f t="shared" si="689"/>
        <v>4269.8566666666666</v>
      </c>
      <c r="P6265" s="35">
        <f t="shared" si="690"/>
        <v>4269.8566666666666</v>
      </c>
      <c r="Q6265" s="39">
        <f t="shared" si="692"/>
        <v>4269.8599999999997</v>
      </c>
      <c r="R6265" s="37">
        <f t="shared" si="691"/>
        <v>4269.8599999999997</v>
      </c>
      <c r="T6265" s="38"/>
      <c r="U6265" s="38"/>
      <c r="V6265" s="38"/>
    </row>
    <row r="6266" ht="12.75">
      <c r="A6266" s="27">
        <v>6254</v>
      </c>
      <c r="B6266" s="28" t="s">
        <v>11476</v>
      </c>
      <c r="C6266" s="29" t="s">
        <v>11477</v>
      </c>
      <c r="D6266" s="30" t="s">
        <v>30</v>
      </c>
      <c r="E6266" s="31">
        <v>1</v>
      </c>
      <c r="F6266" s="32"/>
      <c r="G6266" s="32"/>
      <c r="H6266" s="32"/>
      <c r="I6266" s="33">
        <v>17272.759999999998</v>
      </c>
      <c r="J6266" s="33">
        <v>17531.849999999999</v>
      </c>
      <c r="K6266" s="33">
        <v>17773.669999999998</v>
      </c>
      <c r="L6266" s="21">
        <f t="shared" si="686"/>
        <v>17526.093333333334</v>
      </c>
      <c r="M6266" s="34">
        <f t="shared" si="687"/>
        <v>250.50461359690223</v>
      </c>
      <c r="N6266" s="34">
        <f t="shared" si="688"/>
        <v>1.4293237450725027</v>
      </c>
      <c r="O6266" s="35">
        <f t="shared" si="689"/>
        <v>17526.093333333331</v>
      </c>
      <c r="P6266" s="35">
        <f t="shared" si="690"/>
        <v>17526.093333333334</v>
      </c>
      <c r="Q6266" s="39">
        <f t="shared" si="692"/>
        <v>17526.09</v>
      </c>
      <c r="R6266" s="37">
        <f t="shared" si="691"/>
        <v>17526.09</v>
      </c>
      <c r="T6266" s="38"/>
      <c r="U6266" s="38"/>
      <c r="V6266" s="38"/>
    </row>
    <row r="6267" ht="12.75">
      <c r="A6267" s="27">
        <v>6255</v>
      </c>
      <c r="B6267" s="28" t="s">
        <v>11478</v>
      </c>
      <c r="C6267" s="29" t="s">
        <v>11479</v>
      </c>
      <c r="D6267" s="30" t="s">
        <v>30</v>
      </c>
      <c r="E6267" s="31">
        <v>1</v>
      </c>
      <c r="F6267" s="32"/>
      <c r="G6267" s="32"/>
      <c r="H6267" s="32"/>
      <c r="I6267" s="33">
        <v>18159.02</v>
      </c>
      <c r="J6267" s="33">
        <v>18830.900000000001</v>
      </c>
      <c r="K6267" s="33">
        <v>18758.27</v>
      </c>
      <c r="L6267" s="21">
        <f t="shared" si="686"/>
        <v>18582.73</v>
      </c>
      <c r="M6267" s="34">
        <f t="shared" si="687"/>
        <v>368.73622320027124</v>
      </c>
      <c r="N6267" s="34">
        <f t="shared" si="688"/>
        <v>1.984295220348524</v>
      </c>
      <c r="O6267" s="35">
        <f t="shared" si="689"/>
        <v>18582.73</v>
      </c>
      <c r="P6267" s="35">
        <f t="shared" si="690"/>
        <v>18582.73</v>
      </c>
      <c r="Q6267" s="39">
        <f t="shared" si="692"/>
        <v>18582.73</v>
      </c>
      <c r="R6267" s="37">
        <f t="shared" si="691"/>
        <v>18582.73</v>
      </c>
      <c r="T6267" s="38"/>
      <c r="U6267" s="38"/>
      <c r="V6267" s="38"/>
    </row>
    <row r="6268" ht="23.25">
      <c r="A6268" s="27">
        <v>6256</v>
      </c>
      <c r="B6268" s="28" t="s">
        <v>11480</v>
      </c>
      <c r="C6268" s="29" t="s">
        <v>11481</v>
      </c>
      <c r="D6268" s="30" t="s">
        <v>30</v>
      </c>
      <c r="E6268" s="31">
        <v>1</v>
      </c>
      <c r="F6268" s="32"/>
      <c r="G6268" s="32"/>
      <c r="H6268" s="32"/>
      <c r="I6268" s="33">
        <v>3461.3800000000001</v>
      </c>
      <c r="J6268" s="33">
        <v>3599.8400000000001</v>
      </c>
      <c r="K6268" s="33">
        <v>3568.6799999999998</v>
      </c>
      <c r="L6268" s="21">
        <f t="shared" si="686"/>
        <v>3543.2999999999997</v>
      </c>
      <c r="M6268" s="34">
        <f t="shared" si="687"/>
        <v>72.63539908336702</v>
      </c>
      <c r="N6268" s="34">
        <f t="shared" si="688"/>
        <v>2.0499364740035286</v>
      </c>
      <c r="O6268" s="35">
        <f t="shared" si="689"/>
        <v>3543.2999999999997</v>
      </c>
      <c r="P6268" s="35">
        <f t="shared" si="690"/>
        <v>3543.2999999999997</v>
      </c>
      <c r="Q6268" s="39">
        <f t="shared" si="692"/>
        <v>3543.3000000000002</v>
      </c>
      <c r="R6268" s="37">
        <f t="shared" si="691"/>
        <v>3543.3000000000002</v>
      </c>
      <c r="T6268" s="38"/>
      <c r="U6268" s="38"/>
      <c r="V6268" s="38"/>
    </row>
    <row r="6269" ht="23.25">
      <c r="A6269" s="27">
        <v>6257</v>
      </c>
      <c r="B6269" s="28" t="s">
        <v>11480</v>
      </c>
      <c r="C6269" s="29" t="s">
        <v>11482</v>
      </c>
      <c r="D6269" s="30" t="s">
        <v>30</v>
      </c>
      <c r="E6269" s="31">
        <v>1</v>
      </c>
      <c r="F6269" s="32"/>
      <c r="G6269" s="32"/>
      <c r="H6269" s="32"/>
      <c r="I6269" s="33">
        <v>3504.75</v>
      </c>
      <c r="J6269" s="33">
        <v>3546.8099999999999</v>
      </c>
      <c r="K6269" s="33">
        <v>3616.9000000000001</v>
      </c>
      <c r="L6269" s="21">
        <f t="shared" si="686"/>
        <v>3556.1533333333332</v>
      </c>
      <c r="M6269" s="34">
        <f t="shared" si="687"/>
        <v>56.655794349151435</v>
      </c>
      <c r="N6269" s="34">
        <f t="shared" si="688"/>
        <v>1.5931763632938054</v>
      </c>
      <c r="O6269" s="35">
        <f t="shared" si="689"/>
        <v>3556.1533333333327</v>
      </c>
      <c r="P6269" s="35">
        <f t="shared" si="690"/>
        <v>3556.1533333333332</v>
      </c>
      <c r="Q6269" s="39">
        <f t="shared" si="692"/>
        <v>3556.1500000000001</v>
      </c>
      <c r="R6269" s="37">
        <f t="shared" si="691"/>
        <v>3556.1500000000001</v>
      </c>
      <c r="T6269" s="38"/>
      <c r="U6269" s="38"/>
      <c r="V6269" s="38"/>
    </row>
    <row r="6270" ht="12.75">
      <c r="A6270" s="27">
        <v>6258</v>
      </c>
      <c r="B6270" s="28" t="s">
        <v>11483</v>
      </c>
      <c r="C6270" s="29" t="s">
        <v>11484</v>
      </c>
      <c r="D6270" s="30" t="s">
        <v>30</v>
      </c>
      <c r="E6270" s="31">
        <v>1</v>
      </c>
      <c r="F6270" s="32"/>
      <c r="G6270" s="32"/>
      <c r="H6270" s="32"/>
      <c r="I6270" s="33">
        <v>1766.3399999999999</v>
      </c>
      <c r="J6270" s="33">
        <v>1815.8</v>
      </c>
      <c r="K6270" s="33">
        <v>1778.7</v>
      </c>
      <c r="L6270" s="21">
        <f t="shared" si="686"/>
        <v>1786.9466666666667</v>
      </c>
      <c r="M6270" s="34">
        <f t="shared" si="687"/>
        <v>25.740600873587496</v>
      </c>
      <c r="N6270" s="34">
        <f t="shared" si="688"/>
        <v>1.4404795259840339</v>
      </c>
      <c r="O6270" s="35">
        <f t="shared" si="689"/>
        <v>1786.9466666666667</v>
      </c>
      <c r="P6270" s="35">
        <f t="shared" si="690"/>
        <v>1786.9466666666667</v>
      </c>
      <c r="Q6270" s="39">
        <f t="shared" si="692"/>
        <v>1786.95</v>
      </c>
      <c r="R6270" s="37">
        <f t="shared" si="691"/>
        <v>1786.95</v>
      </c>
      <c r="T6270" s="38"/>
      <c r="U6270" s="38"/>
      <c r="V6270" s="38"/>
    </row>
    <row r="6271" ht="23.25">
      <c r="A6271" s="27">
        <v>6259</v>
      </c>
      <c r="B6271" s="28" t="s">
        <v>11485</v>
      </c>
      <c r="C6271" s="29" t="s">
        <v>11486</v>
      </c>
      <c r="D6271" s="30" t="s">
        <v>30</v>
      </c>
      <c r="E6271" s="31">
        <v>1</v>
      </c>
      <c r="F6271" s="32"/>
      <c r="G6271" s="32"/>
      <c r="H6271" s="32"/>
      <c r="I6271" s="33">
        <v>4793.8500000000004</v>
      </c>
      <c r="J6271" s="33">
        <v>4932.8699999999999</v>
      </c>
      <c r="K6271" s="33">
        <v>4971.2200000000003</v>
      </c>
      <c r="L6271" s="21">
        <f t="shared" si="686"/>
        <v>4899.3133333333344</v>
      </c>
      <c r="M6271" s="34">
        <f t="shared" si="687"/>
        <v>93.325058978461456</v>
      </c>
      <c r="N6271" s="34">
        <f t="shared" si="688"/>
        <v>1.9048599799385786</v>
      </c>
      <c r="O6271" s="35">
        <f t="shared" si="689"/>
        <v>4899.3133333333335</v>
      </c>
      <c r="P6271" s="35">
        <f t="shared" si="690"/>
        <v>4899.3133333333344</v>
      </c>
      <c r="Q6271" s="39">
        <f t="shared" si="692"/>
        <v>4899.3100000000004</v>
      </c>
      <c r="R6271" s="37">
        <f t="shared" si="691"/>
        <v>4899.3100000000004</v>
      </c>
      <c r="T6271" s="38"/>
      <c r="U6271" s="38"/>
      <c r="V6271" s="38"/>
    </row>
    <row r="6272" ht="23.25">
      <c r="A6272" s="27">
        <v>6260</v>
      </c>
      <c r="B6272" s="28" t="s">
        <v>11487</v>
      </c>
      <c r="C6272" s="29" t="s">
        <v>11488</v>
      </c>
      <c r="D6272" s="30" t="s">
        <v>30</v>
      </c>
      <c r="E6272" s="31">
        <v>1</v>
      </c>
      <c r="F6272" s="32"/>
      <c r="G6272" s="32"/>
      <c r="H6272" s="32"/>
      <c r="I6272" s="33">
        <v>1385.1500000000001</v>
      </c>
      <c r="J6272" s="33">
        <v>1432.25</v>
      </c>
      <c r="K6272" s="33">
        <v>1411.47</v>
      </c>
      <c r="L6272" s="21">
        <f t="shared" si="686"/>
        <v>1409.6233333333332</v>
      </c>
      <c r="M6272" s="34">
        <f t="shared" si="687"/>
        <v>23.604239732161066</v>
      </c>
      <c r="N6272" s="34">
        <f t="shared" si="688"/>
        <v>1.6745068823700706</v>
      </c>
      <c r="O6272" s="35">
        <f t="shared" si="689"/>
        <v>1409.6233333333332</v>
      </c>
      <c r="P6272" s="35">
        <f t="shared" si="690"/>
        <v>1409.6233333333332</v>
      </c>
      <c r="Q6272" s="39">
        <f t="shared" si="692"/>
        <v>1409.6200000000001</v>
      </c>
      <c r="R6272" s="37">
        <f t="shared" si="691"/>
        <v>1409.6200000000001</v>
      </c>
      <c r="T6272" s="38"/>
      <c r="U6272" s="38"/>
      <c r="V6272" s="38"/>
    </row>
    <row r="6273" ht="12.75">
      <c r="A6273" s="27">
        <v>6261</v>
      </c>
      <c r="B6273" s="28" t="s">
        <v>11489</v>
      </c>
      <c r="C6273" s="29" t="s">
        <v>11490</v>
      </c>
      <c r="D6273" s="30" t="s">
        <v>30</v>
      </c>
      <c r="E6273" s="31">
        <v>1</v>
      </c>
      <c r="F6273" s="32"/>
      <c r="G6273" s="32"/>
      <c r="H6273" s="32"/>
      <c r="I6273" s="33">
        <v>2311.71</v>
      </c>
      <c r="J6273" s="33">
        <v>2374.1300000000001</v>
      </c>
      <c r="K6273" s="33">
        <v>2341.7600000000002</v>
      </c>
      <c r="L6273" s="21">
        <f t="shared" si="686"/>
        <v>2342.5333333333333</v>
      </c>
      <c r="M6273" s="34">
        <f t="shared" si="687"/>
        <v>31.217184904045009</v>
      </c>
      <c r="N6273" s="34">
        <f t="shared" si="688"/>
        <v>1.3326250030185984</v>
      </c>
      <c r="O6273" s="35">
        <f t="shared" si="689"/>
        <v>2342.5333333333333</v>
      </c>
      <c r="P6273" s="35">
        <f t="shared" si="690"/>
        <v>2342.5333333333333</v>
      </c>
      <c r="Q6273" s="39">
        <f t="shared" si="692"/>
        <v>2342.5300000000002</v>
      </c>
      <c r="R6273" s="37">
        <f t="shared" si="691"/>
        <v>2342.5300000000002</v>
      </c>
      <c r="T6273" s="38"/>
      <c r="U6273" s="38"/>
      <c r="V6273" s="38"/>
    </row>
    <row r="6274" ht="12.75">
      <c r="A6274" s="27">
        <v>6262</v>
      </c>
      <c r="B6274" s="28" t="s">
        <v>11489</v>
      </c>
      <c r="C6274" s="29" t="s">
        <v>11491</v>
      </c>
      <c r="D6274" s="30" t="s">
        <v>30</v>
      </c>
      <c r="E6274" s="31">
        <v>1</v>
      </c>
      <c r="F6274" s="32"/>
      <c r="G6274" s="32"/>
      <c r="H6274" s="32"/>
      <c r="I6274" s="33">
        <v>3092.5999999999999</v>
      </c>
      <c r="J6274" s="33">
        <v>3207.0300000000002</v>
      </c>
      <c r="K6274" s="33">
        <v>3219.4000000000001</v>
      </c>
      <c r="L6274" s="21">
        <f t="shared" si="686"/>
        <v>3173.0100000000002</v>
      </c>
      <c r="M6274" s="34">
        <f t="shared" si="687"/>
        <v>69.911231572616558</v>
      </c>
      <c r="N6274" s="34">
        <f t="shared" si="688"/>
        <v>2.2033095254227546</v>
      </c>
      <c r="O6274" s="35">
        <f t="shared" si="689"/>
        <v>3173.0100000000002</v>
      </c>
      <c r="P6274" s="35">
        <f t="shared" si="690"/>
        <v>3173.0100000000002</v>
      </c>
      <c r="Q6274" s="39">
        <f t="shared" si="692"/>
        <v>3173.0100000000002</v>
      </c>
      <c r="R6274" s="37">
        <f t="shared" si="691"/>
        <v>3173.0100000000002</v>
      </c>
      <c r="T6274" s="38"/>
      <c r="U6274" s="38"/>
      <c r="V6274" s="38"/>
    </row>
    <row r="6275" ht="12.75">
      <c r="A6275" s="27">
        <v>6263</v>
      </c>
      <c r="B6275" s="28" t="s">
        <v>11492</v>
      </c>
      <c r="C6275" s="29" t="s">
        <v>11493</v>
      </c>
      <c r="D6275" s="30" t="s">
        <v>30</v>
      </c>
      <c r="E6275" s="31">
        <v>1</v>
      </c>
      <c r="F6275" s="32"/>
      <c r="G6275" s="32"/>
      <c r="H6275" s="32"/>
      <c r="I6275" s="33">
        <v>2259.04</v>
      </c>
      <c r="J6275" s="33">
        <v>2304.2199999999998</v>
      </c>
      <c r="K6275" s="33">
        <v>2340.3699999999999</v>
      </c>
      <c r="L6275" s="21">
        <f t="shared" si="686"/>
        <v>2301.21</v>
      </c>
      <c r="M6275" s="34">
        <f t="shared" si="687"/>
        <v>40.74846377472403</v>
      </c>
      <c r="N6275" s="34">
        <f t="shared" si="688"/>
        <v>1.770740774406683</v>
      </c>
      <c r="O6275" s="35">
        <f t="shared" si="689"/>
        <v>2301.21</v>
      </c>
      <c r="P6275" s="35">
        <f t="shared" si="690"/>
        <v>2301.21</v>
      </c>
      <c r="Q6275" s="39">
        <f t="shared" si="692"/>
        <v>2301.21</v>
      </c>
      <c r="R6275" s="37">
        <f t="shared" si="691"/>
        <v>2301.21</v>
      </c>
      <c r="T6275" s="38"/>
      <c r="U6275" s="38"/>
      <c r="V6275" s="38"/>
    </row>
    <row r="6276" ht="12.75">
      <c r="A6276" s="27">
        <v>6264</v>
      </c>
      <c r="B6276" s="28" t="s">
        <v>11492</v>
      </c>
      <c r="C6276" s="29" t="s">
        <v>11494</v>
      </c>
      <c r="D6276" s="30" t="s">
        <v>30</v>
      </c>
      <c r="E6276" s="31">
        <v>1</v>
      </c>
      <c r="F6276" s="32"/>
      <c r="G6276" s="32"/>
      <c r="H6276" s="32"/>
      <c r="I6276" s="33">
        <v>3077.1300000000001</v>
      </c>
      <c r="J6276" s="33">
        <v>3138.6700000000001</v>
      </c>
      <c r="K6276" s="33">
        <v>3144.8299999999999</v>
      </c>
      <c r="L6276" s="21">
        <f t="shared" si="686"/>
        <v>3120.2100000000005</v>
      </c>
      <c r="M6276" s="34">
        <f t="shared" si="687"/>
        <v>37.435293507597812</v>
      </c>
      <c r="N6276" s="34">
        <f t="shared" si="688"/>
        <v>1.1997683972424229</v>
      </c>
      <c r="O6276" s="35">
        <f t="shared" si="689"/>
        <v>3120.21</v>
      </c>
      <c r="P6276" s="35">
        <f t="shared" si="690"/>
        <v>3120.2100000000005</v>
      </c>
      <c r="Q6276" s="39">
        <f t="shared" si="692"/>
        <v>3120.21</v>
      </c>
      <c r="R6276" s="37">
        <f t="shared" si="691"/>
        <v>3120.21</v>
      </c>
      <c r="T6276" s="38"/>
      <c r="U6276" s="38"/>
      <c r="V6276" s="38"/>
    </row>
    <row r="6277" ht="12.75">
      <c r="A6277" s="27">
        <v>6265</v>
      </c>
      <c r="B6277" s="28" t="s">
        <v>11495</v>
      </c>
      <c r="C6277" s="29" t="s">
        <v>11496</v>
      </c>
      <c r="D6277" s="30" t="s">
        <v>30</v>
      </c>
      <c r="E6277" s="31">
        <v>1</v>
      </c>
      <c r="F6277" s="32"/>
      <c r="G6277" s="32"/>
      <c r="H6277" s="32"/>
      <c r="I6277" s="33">
        <v>455.51999999999998</v>
      </c>
      <c r="J6277" s="33">
        <v>460.99000000000001</v>
      </c>
      <c r="K6277" s="33">
        <v>461.44</v>
      </c>
      <c r="L6277" s="21">
        <f t="shared" si="686"/>
        <v>459.31666666666666</v>
      </c>
      <c r="M6277" s="34">
        <f t="shared" si="687"/>
        <v>3.2956992176673849</v>
      </c>
      <c r="N6277" s="34">
        <f t="shared" si="688"/>
        <v>0.71752223614805721</v>
      </c>
      <c r="O6277" s="35">
        <f t="shared" si="689"/>
        <v>459.31666666666666</v>
      </c>
      <c r="P6277" s="35">
        <f t="shared" si="690"/>
        <v>459.31666666666666</v>
      </c>
      <c r="Q6277" s="39">
        <f t="shared" si="692"/>
        <v>459.31999999999999</v>
      </c>
      <c r="R6277" s="37">
        <f t="shared" si="691"/>
        <v>459.31999999999999</v>
      </c>
      <c r="T6277" s="38"/>
      <c r="U6277" s="38"/>
      <c r="V6277" s="38"/>
    </row>
    <row r="6278" ht="12.75">
      <c r="A6278" s="27">
        <v>6266</v>
      </c>
      <c r="B6278" s="28" t="s">
        <v>11495</v>
      </c>
      <c r="C6278" s="29" t="s">
        <v>11497</v>
      </c>
      <c r="D6278" s="30" t="s">
        <v>30</v>
      </c>
      <c r="E6278" s="31">
        <v>1</v>
      </c>
      <c r="F6278" s="32"/>
      <c r="G6278" s="32"/>
      <c r="H6278" s="32"/>
      <c r="I6278" s="33">
        <v>455.51999999999998</v>
      </c>
      <c r="J6278" s="33">
        <v>463.72000000000003</v>
      </c>
      <c r="K6278" s="33">
        <v>461.89999999999998</v>
      </c>
      <c r="L6278" s="21">
        <f t="shared" si="686"/>
        <v>460.37999999999994</v>
      </c>
      <c r="M6278" s="34">
        <f t="shared" si="687"/>
        <v>4.3061351581203473</v>
      </c>
      <c r="N6278" s="34">
        <f t="shared" si="688"/>
        <v>0.93534366352151443</v>
      </c>
      <c r="O6278" s="35">
        <f t="shared" si="689"/>
        <v>460.37999999999994</v>
      </c>
      <c r="P6278" s="35">
        <f t="shared" si="690"/>
        <v>460.37999999999994</v>
      </c>
      <c r="Q6278" s="39">
        <f t="shared" si="692"/>
        <v>460.38</v>
      </c>
      <c r="R6278" s="37">
        <f t="shared" si="691"/>
        <v>460.38</v>
      </c>
      <c r="T6278" s="38"/>
      <c r="U6278" s="38"/>
      <c r="V6278" s="38"/>
    </row>
    <row r="6279" ht="12.75">
      <c r="A6279" s="27">
        <v>6267</v>
      </c>
      <c r="B6279" s="28" t="s">
        <v>11498</v>
      </c>
      <c r="C6279" s="29" t="s">
        <v>11499</v>
      </c>
      <c r="D6279" s="30" t="s">
        <v>30</v>
      </c>
      <c r="E6279" s="31">
        <v>1</v>
      </c>
      <c r="F6279" s="32"/>
      <c r="G6279" s="32"/>
      <c r="H6279" s="32"/>
      <c r="I6279" s="33">
        <v>746.79999999999995</v>
      </c>
      <c r="J6279" s="33">
        <v>772.94000000000005</v>
      </c>
      <c r="K6279" s="33">
        <v>749.78999999999996</v>
      </c>
      <c r="L6279" s="21">
        <f t="shared" si="686"/>
        <v>756.50999999999988</v>
      </c>
      <c r="M6279" s="34">
        <f t="shared" si="687"/>
        <v>14.307120604789825</v>
      </c>
      <c r="N6279" s="34">
        <f t="shared" si="688"/>
        <v>1.8912004606402859</v>
      </c>
      <c r="O6279" s="35">
        <f t="shared" si="689"/>
        <v>756.50999999999988</v>
      </c>
      <c r="P6279" s="35">
        <f t="shared" si="690"/>
        <v>756.50999999999988</v>
      </c>
      <c r="Q6279" s="39">
        <f t="shared" si="692"/>
        <v>756.50999999999999</v>
      </c>
      <c r="R6279" s="37">
        <f t="shared" si="691"/>
        <v>756.50999999999999</v>
      </c>
      <c r="T6279" s="38"/>
      <c r="U6279" s="38"/>
      <c r="V6279" s="38"/>
    </row>
    <row r="6280" ht="12.75">
      <c r="A6280" s="27">
        <v>6268</v>
      </c>
      <c r="B6280" s="28" t="s">
        <v>11500</v>
      </c>
      <c r="C6280" s="29" t="s">
        <v>11501</v>
      </c>
      <c r="D6280" s="30" t="s">
        <v>30</v>
      </c>
      <c r="E6280" s="31">
        <v>1</v>
      </c>
      <c r="F6280" s="32"/>
      <c r="G6280" s="32"/>
      <c r="H6280" s="32"/>
      <c r="I6280" s="33">
        <v>2333.4200000000001</v>
      </c>
      <c r="J6280" s="33">
        <v>2380.0900000000001</v>
      </c>
      <c r="K6280" s="33">
        <v>2361.4200000000001</v>
      </c>
      <c r="L6280" s="21">
        <f t="shared" si="686"/>
        <v>2358.3099999999999</v>
      </c>
      <c r="M6280" s="34">
        <f t="shared" si="687"/>
        <v>23.489919114377589</v>
      </c>
      <c r="N6280" s="34">
        <f t="shared" si="688"/>
        <v>0.99604882794787752</v>
      </c>
      <c r="O6280" s="35">
        <f t="shared" si="689"/>
        <v>2358.3099999999999</v>
      </c>
      <c r="P6280" s="35">
        <f t="shared" si="690"/>
        <v>2358.3099999999999</v>
      </c>
      <c r="Q6280" s="39">
        <f t="shared" si="692"/>
        <v>2358.3099999999999</v>
      </c>
      <c r="R6280" s="37">
        <f t="shared" si="691"/>
        <v>2358.3099999999999</v>
      </c>
      <c r="T6280" s="38"/>
      <c r="U6280" s="38"/>
      <c r="V6280" s="38"/>
    </row>
    <row r="6281" ht="12.75">
      <c r="A6281" s="27">
        <v>6269</v>
      </c>
      <c r="B6281" s="28" t="s">
        <v>11502</v>
      </c>
      <c r="C6281" s="29" t="s">
        <v>11503</v>
      </c>
      <c r="D6281" s="30" t="s">
        <v>30</v>
      </c>
      <c r="E6281" s="31">
        <v>1</v>
      </c>
      <c r="F6281" s="32"/>
      <c r="G6281" s="32"/>
      <c r="H6281" s="32"/>
      <c r="I6281" s="33">
        <v>7700.5500000000002</v>
      </c>
      <c r="J6281" s="33">
        <v>7977.7700000000004</v>
      </c>
      <c r="K6281" s="33">
        <v>8008.5699999999997</v>
      </c>
      <c r="L6281" s="21">
        <f t="shared" si="686"/>
        <v>7895.6300000000001</v>
      </c>
      <c r="M6281" s="34">
        <f t="shared" si="687"/>
        <v>169.64467218277139</v>
      </c>
      <c r="N6281" s="34">
        <f t="shared" si="688"/>
        <v>2.1485894372301058</v>
      </c>
      <c r="O6281" s="35">
        <f t="shared" si="689"/>
        <v>7895.6299999999992</v>
      </c>
      <c r="P6281" s="35">
        <f t="shared" si="690"/>
        <v>7895.6300000000001</v>
      </c>
      <c r="Q6281" s="39">
        <f t="shared" si="692"/>
        <v>7895.6300000000001</v>
      </c>
      <c r="R6281" s="37">
        <f t="shared" si="691"/>
        <v>7895.6300000000001</v>
      </c>
      <c r="T6281" s="38"/>
      <c r="U6281" s="38"/>
      <c r="V6281" s="38"/>
    </row>
    <row r="6282" ht="12.75">
      <c r="A6282" s="27">
        <v>6270</v>
      </c>
      <c r="B6282" s="28" t="s">
        <v>11502</v>
      </c>
      <c r="C6282" s="29" t="s">
        <v>11504</v>
      </c>
      <c r="D6282" s="30" t="s">
        <v>30</v>
      </c>
      <c r="E6282" s="31">
        <v>1</v>
      </c>
      <c r="F6282" s="32"/>
      <c r="G6282" s="32"/>
      <c r="H6282" s="32"/>
      <c r="I6282" s="33">
        <v>4279.4399999999996</v>
      </c>
      <c r="J6282" s="33">
        <v>4399.2600000000002</v>
      </c>
      <c r="K6282" s="33">
        <v>4390.71</v>
      </c>
      <c r="L6282" s="21">
        <f t="shared" si="686"/>
        <v>4356.4700000000003</v>
      </c>
      <c r="M6282" s="34">
        <f t="shared" si="687"/>
        <v>66.846774791309429</v>
      </c>
      <c r="N6282" s="34">
        <f t="shared" si="688"/>
        <v>1.5344252294015437</v>
      </c>
      <c r="O6282" s="35">
        <f t="shared" si="689"/>
        <v>4356.4699999999993</v>
      </c>
      <c r="P6282" s="35">
        <f t="shared" si="690"/>
        <v>4356.4700000000003</v>
      </c>
      <c r="Q6282" s="39">
        <f t="shared" si="692"/>
        <v>4356.4700000000003</v>
      </c>
      <c r="R6282" s="37">
        <f t="shared" si="691"/>
        <v>4356.4700000000003</v>
      </c>
      <c r="T6282" s="38"/>
      <c r="U6282" s="38"/>
      <c r="V6282" s="38"/>
    </row>
    <row r="6283" ht="12.75">
      <c r="A6283" s="27">
        <v>6271</v>
      </c>
      <c r="B6283" s="28" t="s">
        <v>11502</v>
      </c>
      <c r="C6283" s="29" t="s">
        <v>11505</v>
      </c>
      <c r="D6283" s="30" t="s">
        <v>30</v>
      </c>
      <c r="E6283" s="31">
        <v>1</v>
      </c>
      <c r="F6283" s="32"/>
      <c r="G6283" s="32"/>
      <c r="H6283" s="32"/>
      <c r="I6283" s="33">
        <v>10814.860000000001</v>
      </c>
      <c r="J6283" s="33">
        <v>10933.82</v>
      </c>
      <c r="K6283" s="33">
        <v>10901.379999999999</v>
      </c>
      <c r="L6283" s="21">
        <f t="shared" ref="L6283:L6346" si="693">AVERAGE(I6283:K6283)</f>
        <v>10883.353333333333</v>
      </c>
      <c r="M6283" s="34">
        <f t="shared" ref="M6283:M6346" si="694">SQRT(((SUM((POWER(K6283-L6283,2)),(POWER(J6283-L6283,2)),(POWER(I6283-L6283,2)))/(COLUMNS(I6283:K6283)-1))))</f>
        <v>61.4946415009736</v>
      </c>
      <c r="N6283" s="34">
        <f t="shared" ref="N6283:N6346" si="695">M6283/L6283*100</f>
        <v>0.56503395247335164</v>
      </c>
      <c r="O6283" s="35">
        <f t="shared" ref="O6283:O6346" si="696">((E6283/3)*(SUM(I6283:K6283)))</f>
        <v>10883.353333333333</v>
      </c>
      <c r="P6283" s="35">
        <f t="shared" ref="P6283:P6346" si="697">AVERAGE(I6283:K6283)</f>
        <v>10883.353333333333</v>
      </c>
      <c r="Q6283" s="39">
        <f t="shared" si="692"/>
        <v>10883.35</v>
      </c>
      <c r="R6283" s="37">
        <f t="shared" ref="R6283:R6346" si="698">Q6283*E6283</f>
        <v>10883.35</v>
      </c>
      <c r="T6283" s="38"/>
      <c r="U6283" s="38"/>
      <c r="V6283" s="38"/>
    </row>
    <row r="6284" ht="12.75">
      <c r="A6284" s="27">
        <v>6272</v>
      </c>
      <c r="B6284" s="28" t="s">
        <v>11506</v>
      </c>
      <c r="C6284" s="29" t="s">
        <v>11507</v>
      </c>
      <c r="D6284" s="30" t="s">
        <v>30</v>
      </c>
      <c r="E6284" s="31">
        <v>1</v>
      </c>
      <c r="F6284" s="32"/>
      <c r="G6284" s="32"/>
      <c r="H6284" s="32"/>
      <c r="I6284" s="33">
        <v>8506.2399999999998</v>
      </c>
      <c r="J6284" s="33">
        <v>8693.3799999999992</v>
      </c>
      <c r="K6284" s="33">
        <v>8872.0100000000002</v>
      </c>
      <c r="L6284" s="21">
        <f t="shared" si="693"/>
        <v>8690.5433333333331</v>
      </c>
      <c r="M6284" s="34">
        <f t="shared" si="694"/>
        <v>182.90149871811715</v>
      </c>
      <c r="N6284" s="34">
        <f t="shared" si="695"/>
        <v>2.1046037250235274</v>
      </c>
      <c r="O6284" s="35">
        <f t="shared" si="696"/>
        <v>8690.5433333333312</v>
      </c>
      <c r="P6284" s="35">
        <f t="shared" si="697"/>
        <v>8690.5433333333331</v>
      </c>
      <c r="Q6284" s="39">
        <f t="shared" ref="Q6284:Q6347" si="699">ROUND(P6284,2)</f>
        <v>8690.5400000000009</v>
      </c>
      <c r="R6284" s="37">
        <f t="shared" si="698"/>
        <v>8690.5400000000009</v>
      </c>
      <c r="T6284" s="38"/>
      <c r="U6284" s="38"/>
      <c r="V6284" s="38"/>
    </row>
    <row r="6285" ht="12.75">
      <c r="A6285" s="27">
        <v>6273</v>
      </c>
      <c r="B6285" s="28" t="s">
        <v>11506</v>
      </c>
      <c r="C6285" s="29" t="s">
        <v>11508</v>
      </c>
      <c r="D6285" s="30" t="s">
        <v>30</v>
      </c>
      <c r="E6285" s="31">
        <v>1</v>
      </c>
      <c r="F6285" s="32"/>
      <c r="G6285" s="32"/>
      <c r="H6285" s="32"/>
      <c r="I6285" s="33">
        <v>5125.4300000000003</v>
      </c>
      <c r="J6285" s="33">
        <v>5166.4300000000003</v>
      </c>
      <c r="K6285" s="33">
        <v>5315.0699999999997</v>
      </c>
      <c r="L6285" s="21">
        <f t="shared" si="693"/>
        <v>5202.3100000000004</v>
      </c>
      <c r="M6285" s="34">
        <f t="shared" si="694"/>
        <v>99.781577457965327</v>
      </c>
      <c r="N6285" s="34">
        <f t="shared" si="695"/>
        <v>1.9180244441020493</v>
      </c>
      <c r="O6285" s="35">
        <f t="shared" si="696"/>
        <v>5202.3099999999995</v>
      </c>
      <c r="P6285" s="35">
        <f t="shared" si="697"/>
        <v>5202.3100000000004</v>
      </c>
      <c r="Q6285" s="39">
        <f t="shared" si="699"/>
        <v>5202.3100000000004</v>
      </c>
      <c r="R6285" s="37">
        <f t="shared" si="698"/>
        <v>5202.3100000000004</v>
      </c>
      <c r="T6285" s="38"/>
      <c r="U6285" s="38"/>
      <c r="V6285" s="38"/>
    </row>
    <row r="6286" ht="12.75">
      <c r="A6286" s="27">
        <v>6274</v>
      </c>
      <c r="B6286" s="28" t="s">
        <v>11506</v>
      </c>
      <c r="C6286" s="29" t="s">
        <v>11509</v>
      </c>
      <c r="D6286" s="30" t="s">
        <v>30</v>
      </c>
      <c r="E6286" s="31">
        <v>1</v>
      </c>
      <c r="F6286" s="32"/>
      <c r="G6286" s="32"/>
      <c r="H6286" s="32"/>
      <c r="I6286" s="33">
        <v>4824.8500000000004</v>
      </c>
      <c r="J6286" s="33">
        <v>4853.8000000000002</v>
      </c>
      <c r="K6286" s="33">
        <v>4892.3999999999996</v>
      </c>
      <c r="L6286" s="21">
        <f t="shared" si="693"/>
        <v>4857.0166666666673</v>
      </c>
      <c r="M6286" s="34">
        <f t="shared" si="694"/>
        <v>33.889686238342605</v>
      </c>
      <c r="N6286" s="34">
        <f t="shared" si="695"/>
        <v>0.69774696205851883</v>
      </c>
      <c r="O6286" s="35">
        <f t="shared" si="696"/>
        <v>4857.0166666666664</v>
      </c>
      <c r="P6286" s="35">
        <f t="shared" si="697"/>
        <v>4857.0166666666673</v>
      </c>
      <c r="Q6286" s="39">
        <f t="shared" si="699"/>
        <v>4857.0200000000004</v>
      </c>
      <c r="R6286" s="37">
        <f t="shared" si="698"/>
        <v>4857.0200000000004</v>
      </c>
      <c r="T6286" s="38"/>
      <c r="U6286" s="38"/>
      <c r="V6286" s="38"/>
    </row>
    <row r="6287" ht="12.75">
      <c r="A6287" s="27">
        <v>6275</v>
      </c>
      <c r="B6287" s="28" t="s">
        <v>11510</v>
      </c>
      <c r="C6287" s="29" t="s">
        <v>11511</v>
      </c>
      <c r="D6287" s="30" t="s">
        <v>30</v>
      </c>
      <c r="E6287" s="31">
        <v>1</v>
      </c>
      <c r="F6287" s="32"/>
      <c r="G6287" s="32"/>
      <c r="H6287" s="32"/>
      <c r="I6287" s="33">
        <v>625.98000000000002</v>
      </c>
      <c r="J6287" s="33">
        <v>644.75999999999999</v>
      </c>
      <c r="K6287" s="33">
        <v>639.75</v>
      </c>
      <c r="L6287" s="21">
        <f t="shared" si="693"/>
        <v>636.83000000000004</v>
      </c>
      <c r="M6287" s="34">
        <f t="shared" si="694"/>
        <v>9.7245514035352656</v>
      </c>
      <c r="N6287" s="34">
        <f t="shared" si="695"/>
        <v>1.5270247010246478</v>
      </c>
      <c r="O6287" s="35">
        <f t="shared" si="696"/>
        <v>636.82999999999993</v>
      </c>
      <c r="P6287" s="35">
        <f t="shared" si="697"/>
        <v>636.83000000000004</v>
      </c>
      <c r="Q6287" s="39">
        <f t="shared" si="699"/>
        <v>636.83000000000004</v>
      </c>
      <c r="R6287" s="37">
        <f t="shared" si="698"/>
        <v>636.83000000000004</v>
      </c>
      <c r="T6287" s="38"/>
      <c r="U6287" s="38"/>
      <c r="V6287" s="38"/>
    </row>
    <row r="6288" ht="12.75">
      <c r="A6288" s="27">
        <v>6276</v>
      </c>
      <c r="B6288" s="28" t="s">
        <v>11510</v>
      </c>
      <c r="C6288" s="29" t="s">
        <v>11512</v>
      </c>
      <c r="D6288" s="30" t="s">
        <v>30</v>
      </c>
      <c r="E6288" s="31">
        <v>1</v>
      </c>
      <c r="F6288" s="32"/>
      <c r="G6288" s="32"/>
      <c r="H6288" s="32"/>
      <c r="I6288" s="33">
        <v>849.08000000000004</v>
      </c>
      <c r="J6288" s="33">
        <v>868.61000000000001</v>
      </c>
      <c r="K6288" s="33">
        <v>877.10000000000002</v>
      </c>
      <c r="L6288" s="21">
        <f t="shared" si="693"/>
        <v>864.92999999999995</v>
      </c>
      <c r="M6288" s="34">
        <f t="shared" si="694"/>
        <v>14.367912165655792</v>
      </c>
      <c r="N6288" s="34">
        <f t="shared" si="695"/>
        <v>1.6611647376846443</v>
      </c>
      <c r="O6288" s="35">
        <f t="shared" si="696"/>
        <v>864.92999999999995</v>
      </c>
      <c r="P6288" s="35">
        <f t="shared" si="697"/>
        <v>864.92999999999995</v>
      </c>
      <c r="Q6288" s="39">
        <f t="shared" si="699"/>
        <v>864.93000000000006</v>
      </c>
      <c r="R6288" s="37">
        <f t="shared" si="698"/>
        <v>864.93000000000006</v>
      </c>
      <c r="T6288" s="38"/>
      <c r="U6288" s="38"/>
      <c r="V6288" s="38"/>
    </row>
    <row r="6289" ht="12.75">
      <c r="A6289" s="27">
        <v>6277</v>
      </c>
      <c r="B6289" s="28" t="s">
        <v>11513</v>
      </c>
      <c r="C6289" s="29" t="s">
        <v>11514</v>
      </c>
      <c r="D6289" s="30" t="s">
        <v>30</v>
      </c>
      <c r="E6289" s="31">
        <v>1</v>
      </c>
      <c r="F6289" s="32"/>
      <c r="G6289" s="32"/>
      <c r="H6289" s="32"/>
      <c r="I6289" s="33">
        <v>9212.7900000000009</v>
      </c>
      <c r="J6289" s="33">
        <v>9470.75</v>
      </c>
      <c r="K6289" s="33">
        <v>9350.9799999999996</v>
      </c>
      <c r="L6289" s="21">
        <f t="shared" si="693"/>
        <v>9344.8400000000001</v>
      </c>
      <c r="M6289" s="34">
        <f t="shared" si="694"/>
        <v>129.08956232011897</v>
      </c>
      <c r="N6289" s="34">
        <f t="shared" si="695"/>
        <v>1.3813993853305029</v>
      </c>
      <c r="O6289" s="35">
        <f t="shared" si="696"/>
        <v>9344.8400000000001</v>
      </c>
      <c r="P6289" s="35">
        <f t="shared" si="697"/>
        <v>9344.8400000000001</v>
      </c>
      <c r="Q6289" s="39">
        <f t="shared" si="699"/>
        <v>9344.8400000000001</v>
      </c>
      <c r="R6289" s="37">
        <f t="shared" si="698"/>
        <v>9344.8400000000001</v>
      </c>
      <c r="T6289" s="38"/>
      <c r="U6289" s="38"/>
      <c r="V6289" s="38"/>
    </row>
    <row r="6290" ht="12.75">
      <c r="A6290" s="27">
        <v>6278</v>
      </c>
      <c r="B6290" s="28" t="s">
        <v>11515</v>
      </c>
      <c r="C6290" s="29" t="s">
        <v>11516</v>
      </c>
      <c r="D6290" s="30" t="s">
        <v>30</v>
      </c>
      <c r="E6290" s="31">
        <v>1</v>
      </c>
      <c r="F6290" s="32"/>
      <c r="G6290" s="32"/>
      <c r="H6290" s="32"/>
      <c r="I6290" s="33">
        <v>13520.1</v>
      </c>
      <c r="J6290" s="33">
        <v>13858.1</v>
      </c>
      <c r="K6290" s="33">
        <v>14060.9</v>
      </c>
      <c r="L6290" s="21">
        <f t="shared" si="693"/>
        <v>13813.033333333333</v>
      </c>
      <c r="M6290" s="34">
        <f t="shared" si="694"/>
        <v>273.20214738053056</v>
      </c>
      <c r="N6290" s="34">
        <f t="shared" si="695"/>
        <v>1.9778577289120463</v>
      </c>
      <c r="O6290" s="35">
        <f t="shared" si="696"/>
        <v>13813.033333333333</v>
      </c>
      <c r="P6290" s="35">
        <f t="shared" si="697"/>
        <v>13813.033333333333</v>
      </c>
      <c r="Q6290" s="39">
        <f t="shared" si="699"/>
        <v>13813.030000000001</v>
      </c>
      <c r="R6290" s="37">
        <f t="shared" si="698"/>
        <v>13813.030000000001</v>
      </c>
      <c r="T6290" s="38"/>
      <c r="U6290" s="38"/>
      <c r="V6290" s="38"/>
    </row>
    <row r="6291" ht="12.75">
      <c r="A6291" s="27">
        <v>6279</v>
      </c>
      <c r="B6291" s="28" t="s">
        <v>11517</v>
      </c>
      <c r="C6291" s="29" t="s">
        <v>11518</v>
      </c>
      <c r="D6291" s="30" t="s">
        <v>30</v>
      </c>
      <c r="E6291" s="31">
        <v>1</v>
      </c>
      <c r="F6291" s="32"/>
      <c r="G6291" s="32"/>
      <c r="H6291" s="32"/>
      <c r="I6291" s="33">
        <v>12593.540000000001</v>
      </c>
      <c r="J6291" s="33">
        <v>13021.719999999999</v>
      </c>
      <c r="K6291" s="33">
        <v>12656.51</v>
      </c>
      <c r="L6291" s="21">
        <f t="shared" si="693"/>
        <v>12757.256666666668</v>
      </c>
      <c r="M6291" s="34">
        <f t="shared" si="694"/>
        <v>231.18595596041945</v>
      </c>
      <c r="N6291" s="34">
        <f t="shared" si="695"/>
        <v>1.8121917744626348</v>
      </c>
      <c r="O6291" s="35">
        <f t="shared" si="696"/>
        <v>12757.256666666668</v>
      </c>
      <c r="P6291" s="35">
        <f t="shared" si="697"/>
        <v>12757.256666666668</v>
      </c>
      <c r="Q6291" s="39">
        <f t="shared" si="699"/>
        <v>12757.26</v>
      </c>
      <c r="R6291" s="37">
        <f t="shared" si="698"/>
        <v>12757.26</v>
      </c>
      <c r="T6291" s="38"/>
      <c r="U6291" s="38"/>
      <c r="V6291" s="38"/>
    </row>
    <row r="6292" ht="23.25">
      <c r="A6292" s="27">
        <v>6280</v>
      </c>
      <c r="B6292" s="28" t="s">
        <v>11519</v>
      </c>
      <c r="C6292" s="29" t="s">
        <v>11520</v>
      </c>
      <c r="D6292" s="30" t="s">
        <v>30</v>
      </c>
      <c r="E6292" s="31">
        <v>1</v>
      </c>
      <c r="F6292" s="32"/>
      <c r="G6292" s="32"/>
      <c r="H6292" s="32"/>
      <c r="I6292" s="33">
        <v>14480.75</v>
      </c>
      <c r="J6292" s="33">
        <v>14770.370000000001</v>
      </c>
      <c r="K6292" s="33">
        <v>14741.4</v>
      </c>
      <c r="L6292" s="21">
        <f t="shared" si="693"/>
        <v>14664.173333333334</v>
      </c>
      <c r="M6292" s="34">
        <f t="shared" si="694"/>
        <v>159.50832151751015</v>
      </c>
      <c r="N6292" s="34">
        <f t="shared" si="695"/>
        <v>1.0877416537005165</v>
      </c>
      <c r="O6292" s="35">
        <f t="shared" si="696"/>
        <v>14664.173333333334</v>
      </c>
      <c r="P6292" s="35">
        <f t="shared" si="697"/>
        <v>14664.173333333334</v>
      </c>
      <c r="Q6292" s="39">
        <f t="shared" si="699"/>
        <v>14664.17</v>
      </c>
      <c r="R6292" s="37">
        <f t="shared" si="698"/>
        <v>14664.17</v>
      </c>
      <c r="T6292" s="38"/>
      <c r="U6292" s="38"/>
      <c r="V6292" s="38"/>
    </row>
    <row r="6293" ht="12.75">
      <c r="A6293" s="27">
        <v>6281</v>
      </c>
      <c r="B6293" s="28" t="s">
        <v>11521</v>
      </c>
      <c r="C6293" s="29" t="s">
        <v>11522</v>
      </c>
      <c r="D6293" s="30" t="s">
        <v>30</v>
      </c>
      <c r="E6293" s="31">
        <v>1</v>
      </c>
      <c r="F6293" s="32"/>
      <c r="G6293" s="32"/>
      <c r="H6293" s="32"/>
      <c r="I6293" s="33">
        <v>13901.26</v>
      </c>
      <c r="J6293" s="33">
        <v>14248.790000000001</v>
      </c>
      <c r="K6293" s="33">
        <v>14457.309999999999</v>
      </c>
      <c r="L6293" s="21">
        <f t="shared" si="693"/>
        <v>14202.453333333333</v>
      </c>
      <c r="M6293" s="34">
        <f t="shared" si="694"/>
        <v>280.90606193767547</v>
      </c>
      <c r="N6293" s="34">
        <f t="shared" si="695"/>
        <v>1.9778699872816021</v>
      </c>
      <c r="O6293" s="35">
        <f t="shared" si="696"/>
        <v>14202.453333333333</v>
      </c>
      <c r="P6293" s="35">
        <f t="shared" si="697"/>
        <v>14202.453333333333</v>
      </c>
      <c r="Q6293" s="39">
        <f t="shared" si="699"/>
        <v>14202.450000000001</v>
      </c>
      <c r="R6293" s="37">
        <f t="shared" si="698"/>
        <v>14202.450000000001</v>
      </c>
      <c r="T6293" s="38"/>
      <c r="U6293" s="38"/>
      <c r="V6293" s="38"/>
    </row>
    <row r="6294" ht="12.75">
      <c r="A6294" s="27">
        <v>6282</v>
      </c>
      <c r="B6294" s="28" t="s">
        <v>11523</v>
      </c>
      <c r="C6294" s="29" t="s">
        <v>11524</v>
      </c>
      <c r="D6294" s="30" t="s">
        <v>30</v>
      </c>
      <c r="E6294" s="31">
        <v>1</v>
      </c>
      <c r="F6294" s="32"/>
      <c r="G6294" s="32"/>
      <c r="H6294" s="32"/>
      <c r="I6294" s="33">
        <v>13275.290000000001</v>
      </c>
      <c r="J6294" s="33">
        <v>13328.389999999999</v>
      </c>
      <c r="K6294" s="33">
        <v>13700.1</v>
      </c>
      <c r="L6294" s="21">
        <f t="shared" si="693"/>
        <v>13434.593333333332</v>
      </c>
      <c r="M6294" s="34">
        <f t="shared" si="694"/>
        <v>231.46326929630402</v>
      </c>
      <c r="N6294" s="34">
        <f t="shared" si="695"/>
        <v>1.7228900313789726</v>
      </c>
      <c r="O6294" s="35">
        <f t="shared" si="696"/>
        <v>13434.593333333332</v>
      </c>
      <c r="P6294" s="35">
        <f t="shared" si="697"/>
        <v>13434.593333333332</v>
      </c>
      <c r="Q6294" s="39">
        <f t="shared" si="699"/>
        <v>13434.59</v>
      </c>
      <c r="R6294" s="37">
        <f t="shared" si="698"/>
        <v>13434.59</v>
      </c>
      <c r="T6294" s="38"/>
      <c r="U6294" s="38"/>
      <c r="V6294" s="38"/>
    </row>
    <row r="6295" ht="12.75">
      <c r="A6295" s="27">
        <v>6283</v>
      </c>
      <c r="B6295" s="28" t="s">
        <v>11523</v>
      </c>
      <c r="C6295" s="29" t="s">
        <v>11525</v>
      </c>
      <c r="D6295" s="30" t="s">
        <v>30</v>
      </c>
      <c r="E6295" s="31">
        <v>1</v>
      </c>
      <c r="F6295" s="32"/>
      <c r="G6295" s="32"/>
      <c r="H6295" s="32"/>
      <c r="I6295" s="33">
        <v>13566.59</v>
      </c>
      <c r="J6295" s="33">
        <v>14136.389999999999</v>
      </c>
      <c r="K6295" s="33">
        <v>13810.790000000001</v>
      </c>
      <c r="L6295" s="21">
        <f t="shared" si="693"/>
        <v>13837.923333333334</v>
      </c>
      <c r="M6295" s="34">
        <f t="shared" si="694"/>
        <v>285.86740516073723</v>
      </c>
      <c r="N6295" s="34">
        <f t="shared" si="695"/>
        <v>2.0658259066382354</v>
      </c>
      <c r="O6295" s="35">
        <f t="shared" si="696"/>
        <v>13837.923333333334</v>
      </c>
      <c r="P6295" s="35">
        <f t="shared" si="697"/>
        <v>13837.923333333334</v>
      </c>
      <c r="Q6295" s="39">
        <f t="shared" si="699"/>
        <v>13837.92</v>
      </c>
      <c r="R6295" s="37">
        <f t="shared" si="698"/>
        <v>13837.92</v>
      </c>
      <c r="T6295" s="38"/>
      <c r="U6295" s="38"/>
      <c r="V6295" s="38"/>
    </row>
    <row r="6296" ht="23.25">
      <c r="A6296" s="27">
        <v>6284</v>
      </c>
      <c r="B6296" s="28" t="s">
        <v>11526</v>
      </c>
      <c r="C6296" s="29" t="s">
        <v>11527</v>
      </c>
      <c r="D6296" s="30" t="s">
        <v>30</v>
      </c>
      <c r="E6296" s="31">
        <v>1</v>
      </c>
      <c r="F6296" s="32"/>
      <c r="G6296" s="32"/>
      <c r="H6296" s="32"/>
      <c r="I6296" s="33">
        <v>31344.459999999999</v>
      </c>
      <c r="J6296" s="33">
        <v>32535.549999999999</v>
      </c>
      <c r="K6296" s="33">
        <v>31563.869999999999</v>
      </c>
      <c r="L6296" s="21">
        <f t="shared" si="693"/>
        <v>31814.626666666663</v>
      </c>
      <c r="M6296" s="34">
        <f t="shared" si="694"/>
        <v>633.90301027312807</v>
      </c>
      <c r="N6296" s="34">
        <f t="shared" si="695"/>
        <v>1.9924892311789759</v>
      </c>
      <c r="O6296" s="35">
        <f t="shared" si="696"/>
        <v>31814.626666666663</v>
      </c>
      <c r="P6296" s="35">
        <f t="shared" si="697"/>
        <v>31814.626666666663</v>
      </c>
      <c r="Q6296" s="39">
        <f t="shared" si="699"/>
        <v>31814.630000000001</v>
      </c>
      <c r="R6296" s="37">
        <f t="shared" si="698"/>
        <v>31814.630000000001</v>
      </c>
      <c r="T6296" s="38"/>
      <c r="U6296" s="38"/>
      <c r="V6296" s="38"/>
    </row>
    <row r="6297" ht="23.25">
      <c r="A6297" s="27">
        <v>6285</v>
      </c>
      <c r="B6297" s="28" t="s">
        <v>11528</v>
      </c>
      <c r="C6297" s="29" t="s">
        <v>11529</v>
      </c>
      <c r="D6297" s="30" t="s">
        <v>30</v>
      </c>
      <c r="E6297" s="31">
        <v>1</v>
      </c>
      <c r="F6297" s="32"/>
      <c r="G6297" s="32"/>
      <c r="H6297" s="32"/>
      <c r="I6297" s="33">
        <v>77600.410000000003</v>
      </c>
      <c r="J6297" s="33">
        <v>78997.220000000001</v>
      </c>
      <c r="K6297" s="33">
        <v>79074.820000000007</v>
      </c>
      <c r="L6297" s="21">
        <f t="shared" si="693"/>
        <v>78557.483333333337</v>
      </c>
      <c r="M6297" s="34">
        <f t="shared" si="694"/>
        <v>829.75747302048092</v>
      </c>
      <c r="N6297" s="34">
        <f t="shared" si="695"/>
        <v>1.0562424326905595</v>
      </c>
      <c r="O6297" s="35">
        <f t="shared" si="696"/>
        <v>78557.483333333337</v>
      </c>
      <c r="P6297" s="35">
        <f t="shared" si="697"/>
        <v>78557.483333333337</v>
      </c>
      <c r="Q6297" s="39">
        <f t="shared" si="699"/>
        <v>78557.479999999996</v>
      </c>
      <c r="R6297" s="37">
        <f t="shared" si="698"/>
        <v>78557.479999999996</v>
      </c>
      <c r="T6297" s="38"/>
      <c r="U6297" s="38"/>
      <c r="V6297" s="38"/>
    </row>
    <row r="6298" ht="12.75">
      <c r="A6298" s="27">
        <v>6286</v>
      </c>
      <c r="B6298" s="28" t="s">
        <v>11530</v>
      </c>
      <c r="C6298" s="29" t="s">
        <v>11531</v>
      </c>
      <c r="D6298" s="30" t="s">
        <v>30</v>
      </c>
      <c r="E6298" s="31">
        <v>1</v>
      </c>
      <c r="F6298" s="32"/>
      <c r="G6298" s="32"/>
      <c r="H6298" s="32"/>
      <c r="I6298" s="33">
        <v>1010.2</v>
      </c>
      <c r="J6298" s="33">
        <v>1052.6300000000001</v>
      </c>
      <c r="K6298" s="33">
        <v>1033.4300000000001</v>
      </c>
      <c r="L6298" s="21">
        <f t="shared" si="693"/>
        <v>1032.0866666666668</v>
      </c>
      <c r="M6298" s="34">
        <f t="shared" si="694"/>
        <v>21.24687349548951</v>
      </c>
      <c r="N6298" s="34">
        <f t="shared" si="695"/>
        <v>2.0586326886782285</v>
      </c>
      <c r="O6298" s="35">
        <f t="shared" si="696"/>
        <v>1032.0866666666666</v>
      </c>
      <c r="P6298" s="35">
        <f t="shared" si="697"/>
        <v>1032.0866666666668</v>
      </c>
      <c r="Q6298" s="39">
        <f t="shared" si="699"/>
        <v>1032.0899999999999</v>
      </c>
      <c r="R6298" s="37">
        <f t="shared" si="698"/>
        <v>1032.0899999999999</v>
      </c>
      <c r="T6298" s="38"/>
      <c r="U6298" s="38"/>
      <c r="V6298" s="38"/>
    </row>
    <row r="6299" ht="12.75">
      <c r="A6299" s="27">
        <v>6287</v>
      </c>
      <c r="B6299" s="28" t="s">
        <v>11532</v>
      </c>
      <c r="C6299" s="29" t="s">
        <v>11533</v>
      </c>
      <c r="D6299" s="30" t="s">
        <v>30</v>
      </c>
      <c r="E6299" s="31">
        <v>1</v>
      </c>
      <c r="F6299" s="32"/>
      <c r="G6299" s="32"/>
      <c r="H6299" s="32"/>
      <c r="I6299" s="33">
        <v>1803.52</v>
      </c>
      <c r="J6299" s="33">
        <v>1834.1800000000001</v>
      </c>
      <c r="K6299" s="33">
        <v>1873.8599999999999</v>
      </c>
      <c r="L6299" s="21">
        <f t="shared" si="693"/>
        <v>1837.1866666666665</v>
      </c>
      <c r="M6299" s="34">
        <f t="shared" si="694"/>
        <v>35.266257716595476</v>
      </c>
      <c r="N6299" s="34">
        <f t="shared" si="695"/>
        <v>1.9195794502788039</v>
      </c>
      <c r="O6299" s="35">
        <f t="shared" si="696"/>
        <v>1837.1866666666665</v>
      </c>
      <c r="P6299" s="35">
        <f t="shared" si="697"/>
        <v>1837.1866666666665</v>
      </c>
      <c r="Q6299" s="39">
        <f t="shared" si="699"/>
        <v>1837.1900000000001</v>
      </c>
      <c r="R6299" s="37">
        <f t="shared" si="698"/>
        <v>1837.1900000000001</v>
      </c>
      <c r="T6299" s="38"/>
      <c r="U6299" s="38"/>
      <c r="V6299" s="38"/>
    </row>
    <row r="6300" ht="12.75">
      <c r="A6300" s="27">
        <v>6288</v>
      </c>
      <c r="B6300" s="28" t="s">
        <v>11534</v>
      </c>
      <c r="C6300" s="29" t="s">
        <v>11535</v>
      </c>
      <c r="D6300" s="30" t="s">
        <v>30</v>
      </c>
      <c r="E6300" s="31">
        <v>1</v>
      </c>
      <c r="F6300" s="32"/>
      <c r="G6300" s="32"/>
      <c r="H6300" s="32"/>
      <c r="I6300" s="33">
        <v>1382.0599999999999</v>
      </c>
      <c r="J6300" s="33">
        <v>1412.47</v>
      </c>
      <c r="K6300" s="33">
        <v>1405.5599999999999</v>
      </c>
      <c r="L6300" s="21">
        <f t="shared" si="693"/>
        <v>1400.03</v>
      </c>
      <c r="M6300" s="34">
        <f t="shared" si="694"/>
        <v>15.941383252403194</v>
      </c>
      <c r="N6300" s="34">
        <f t="shared" si="695"/>
        <v>1.1386458327609548</v>
      </c>
      <c r="O6300" s="35">
        <f t="shared" si="696"/>
        <v>1400.03</v>
      </c>
      <c r="P6300" s="35">
        <f t="shared" si="697"/>
        <v>1400.03</v>
      </c>
      <c r="Q6300" s="39">
        <f t="shared" si="699"/>
        <v>1400.03</v>
      </c>
      <c r="R6300" s="37">
        <f t="shared" si="698"/>
        <v>1400.03</v>
      </c>
      <c r="T6300" s="38"/>
      <c r="U6300" s="38"/>
      <c r="V6300" s="38"/>
    </row>
    <row r="6301" ht="12.75">
      <c r="A6301" s="27">
        <v>6289</v>
      </c>
      <c r="B6301" s="28" t="s">
        <v>11536</v>
      </c>
      <c r="C6301" s="29" t="s">
        <v>11537</v>
      </c>
      <c r="D6301" s="30" t="s">
        <v>30</v>
      </c>
      <c r="E6301" s="31">
        <v>1</v>
      </c>
      <c r="F6301" s="32"/>
      <c r="G6301" s="32"/>
      <c r="H6301" s="32"/>
      <c r="I6301" s="33">
        <v>247.91</v>
      </c>
      <c r="J6301" s="33">
        <v>253.12</v>
      </c>
      <c r="K6301" s="33">
        <v>250.63999999999999</v>
      </c>
      <c r="L6301" s="21">
        <f t="shared" si="693"/>
        <v>250.55666666666664</v>
      </c>
      <c r="M6301" s="34">
        <f t="shared" si="694"/>
        <v>2.6059994883601481</v>
      </c>
      <c r="N6301" s="34">
        <f t="shared" si="695"/>
        <v>1.040083875248506</v>
      </c>
      <c r="O6301" s="35">
        <f t="shared" si="696"/>
        <v>250.55666666666664</v>
      </c>
      <c r="P6301" s="35">
        <f t="shared" si="697"/>
        <v>250.55666666666664</v>
      </c>
      <c r="Q6301" s="39">
        <f t="shared" si="699"/>
        <v>250.56</v>
      </c>
      <c r="R6301" s="37">
        <f t="shared" si="698"/>
        <v>250.56</v>
      </c>
      <c r="T6301" s="38"/>
      <c r="U6301" s="38"/>
      <c r="V6301" s="38"/>
    </row>
    <row r="6302" ht="12.75">
      <c r="A6302" s="27">
        <v>6290</v>
      </c>
      <c r="B6302" s="28" t="s">
        <v>11538</v>
      </c>
      <c r="C6302" s="29" t="s">
        <v>11539</v>
      </c>
      <c r="D6302" s="30" t="s">
        <v>30</v>
      </c>
      <c r="E6302" s="31">
        <v>1</v>
      </c>
      <c r="F6302" s="32"/>
      <c r="G6302" s="32"/>
      <c r="H6302" s="32"/>
      <c r="I6302" s="33">
        <v>71.269999999999996</v>
      </c>
      <c r="J6302" s="33">
        <v>73.840000000000003</v>
      </c>
      <c r="K6302" s="33">
        <v>72.340000000000003</v>
      </c>
      <c r="L6302" s="21">
        <f t="shared" si="693"/>
        <v>72.483333333333334</v>
      </c>
      <c r="M6302" s="34">
        <f t="shared" si="694"/>
        <v>1.2909815387267713</v>
      </c>
      <c r="N6302" s="34">
        <f t="shared" si="695"/>
        <v>1.7810736335618829</v>
      </c>
      <c r="O6302" s="35">
        <f t="shared" si="696"/>
        <v>72.483333333333334</v>
      </c>
      <c r="P6302" s="35">
        <f t="shared" si="697"/>
        <v>72.483333333333334</v>
      </c>
      <c r="Q6302" s="39">
        <f t="shared" si="699"/>
        <v>72.480000000000004</v>
      </c>
      <c r="R6302" s="37">
        <f t="shared" si="698"/>
        <v>72.480000000000004</v>
      </c>
      <c r="T6302" s="38"/>
      <c r="U6302" s="38"/>
      <c r="V6302" s="38"/>
    </row>
    <row r="6303" ht="12.75">
      <c r="A6303" s="27">
        <v>6291</v>
      </c>
      <c r="B6303" s="28" t="s">
        <v>11540</v>
      </c>
      <c r="C6303" s="29" t="s">
        <v>11541</v>
      </c>
      <c r="D6303" s="30" t="s">
        <v>30</v>
      </c>
      <c r="E6303" s="31">
        <v>1</v>
      </c>
      <c r="F6303" s="32"/>
      <c r="G6303" s="32"/>
      <c r="H6303" s="32"/>
      <c r="I6303" s="33">
        <v>625.98000000000002</v>
      </c>
      <c r="J6303" s="33">
        <v>634.74000000000001</v>
      </c>
      <c r="K6303" s="33">
        <v>637.25</v>
      </c>
      <c r="L6303" s="21">
        <f t="shared" si="693"/>
        <v>632.65666666666664</v>
      </c>
      <c r="M6303" s="34">
        <f t="shared" si="694"/>
        <v>5.9167924869250932</v>
      </c>
      <c r="N6303" s="34">
        <f t="shared" si="695"/>
        <v>0.93522961167854501</v>
      </c>
      <c r="O6303" s="35">
        <f t="shared" si="696"/>
        <v>632.65666666666664</v>
      </c>
      <c r="P6303" s="35">
        <f t="shared" si="697"/>
        <v>632.65666666666664</v>
      </c>
      <c r="Q6303" s="39">
        <f t="shared" si="699"/>
        <v>632.65999999999997</v>
      </c>
      <c r="R6303" s="37">
        <f t="shared" si="698"/>
        <v>632.65999999999997</v>
      </c>
      <c r="T6303" s="38"/>
      <c r="U6303" s="38"/>
      <c r="V6303" s="38"/>
    </row>
    <row r="6304" ht="12.75">
      <c r="A6304" s="27">
        <v>6292</v>
      </c>
      <c r="B6304" s="28" t="s">
        <v>11542</v>
      </c>
      <c r="C6304" s="29" t="s">
        <v>11543</v>
      </c>
      <c r="D6304" s="30" t="s">
        <v>30</v>
      </c>
      <c r="E6304" s="31">
        <v>1</v>
      </c>
      <c r="F6304" s="32"/>
      <c r="G6304" s="32"/>
      <c r="H6304" s="32"/>
      <c r="I6304" s="33">
        <v>1140.3599999999999</v>
      </c>
      <c r="J6304" s="33">
        <v>1150.6199999999999</v>
      </c>
      <c r="K6304" s="33">
        <v>1174.5699999999999</v>
      </c>
      <c r="L6304" s="21">
        <f t="shared" si="693"/>
        <v>1155.1833333333332</v>
      </c>
      <c r="M6304" s="34">
        <f t="shared" si="694"/>
        <v>17.555598347345899</v>
      </c>
      <c r="N6304" s="34">
        <f t="shared" si="695"/>
        <v>1.51972399884687</v>
      </c>
      <c r="O6304" s="35">
        <f t="shared" si="696"/>
        <v>1155.1833333333329</v>
      </c>
      <c r="P6304" s="35">
        <f t="shared" si="697"/>
        <v>1155.1833333333332</v>
      </c>
      <c r="Q6304" s="39">
        <f t="shared" si="699"/>
        <v>1155.1800000000001</v>
      </c>
      <c r="R6304" s="37">
        <f t="shared" si="698"/>
        <v>1155.1800000000001</v>
      </c>
      <c r="T6304" s="38"/>
      <c r="U6304" s="38"/>
      <c r="V6304" s="38"/>
    </row>
    <row r="6305" ht="12.75">
      <c r="A6305" s="27">
        <v>6293</v>
      </c>
      <c r="B6305" s="28" t="s">
        <v>11544</v>
      </c>
      <c r="C6305" s="29" t="s">
        <v>11545</v>
      </c>
      <c r="D6305" s="30" t="s">
        <v>30</v>
      </c>
      <c r="E6305" s="31">
        <v>1</v>
      </c>
      <c r="F6305" s="32"/>
      <c r="G6305" s="32"/>
      <c r="H6305" s="32"/>
      <c r="I6305" s="33">
        <v>1329.3800000000001</v>
      </c>
      <c r="J6305" s="33">
        <v>1354.6400000000001</v>
      </c>
      <c r="K6305" s="33">
        <v>1342.6700000000001</v>
      </c>
      <c r="L6305" s="21">
        <f t="shared" si="693"/>
        <v>1342.2300000000002</v>
      </c>
      <c r="M6305" s="34">
        <f t="shared" si="694"/>
        <v>12.635746911045658</v>
      </c>
      <c r="N6305" s="34">
        <f t="shared" si="695"/>
        <v>0.94139952996473453</v>
      </c>
      <c r="O6305" s="35">
        <f t="shared" si="696"/>
        <v>1342.23</v>
      </c>
      <c r="P6305" s="35">
        <f t="shared" si="697"/>
        <v>1342.2300000000002</v>
      </c>
      <c r="Q6305" s="39">
        <f t="shared" si="699"/>
        <v>1342.23</v>
      </c>
      <c r="R6305" s="37">
        <f t="shared" si="698"/>
        <v>1342.23</v>
      </c>
      <c r="T6305" s="38"/>
      <c r="U6305" s="38"/>
      <c r="V6305" s="38"/>
    </row>
    <row r="6306" ht="12.75">
      <c r="A6306" s="27">
        <v>6294</v>
      </c>
      <c r="B6306" s="28" t="s">
        <v>11546</v>
      </c>
      <c r="C6306" s="29" t="s">
        <v>11547</v>
      </c>
      <c r="D6306" s="30" t="s">
        <v>30</v>
      </c>
      <c r="E6306" s="31">
        <v>1</v>
      </c>
      <c r="F6306" s="32"/>
      <c r="G6306" s="32"/>
      <c r="H6306" s="32"/>
      <c r="I6306" s="33">
        <v>168194.10000000001</v>
      </c>
      <c r="J6306" s="33">
        <v>169539.64999999999</v>
      </c>
      <c r="K6306" s="33">
        <v>174921.85999999999</v>
      </c>
      <c r="L6306" s="21">
        <f t="shared" si="693"/>
        <v>170885.20333333334</v>
      </c>
      <c r="M6306" s="34">
        <f t="shared" si="694"/>
        <v>3559.9963460702133</v>
      </c>
      <c r="N6306" s="34">
        <f t="shared" si="695"/>
        <v>2.083267759073316</v>
      </c>
      <c r="O6306" s="35">
        <f t="shared" si="696"/>
        <v>170885.20333333331</v>
      </c>
      <c r="P6306" s="35">
        <f t="shared" si="697"/>
        <v>170885.20333333334</v>
      </c>
      <c r="Q6306" s="39">
        <f t="shared" si="699"/>
        <v>170885.20000000001</v>
      </c>
      <c r="R6306" s="37">
        <f t="shared" si="698"/>
        <v>170885.20000000001</v>
      </c>
      <c r="T6306" s="38"/>
      <c r="U6306" s="38"/>
      <c r="V6306" s="38"/>
    </row>
    <row r="6307" ht="23.25">
      <c r="A6307" s="27">
        <v>6295</v>
      </c>
      <c r="B6307" s="28" t="s">
        <v>11548</v>
      </c>
      <c r="C6307" s="29" t="s">
        <v>11549</v>
      </c>
      <c r="D6307" s="30" t="s">
        <v>30</v>
      </c>
      <c r="E6307" s="31">
        <v>1</v>
      </c>
      <c r="F6307" s="32"/>
      <c r="G6307" s="32"/>
      <c r="H6307" s="32"/>
      <c r="I6307" s="33">
        <v>72412.990000000005</v>
      </c>
      <c r="J6307" s="33">
        <v>73209.529999999999</v>
      </c>
      <c r="K6307" s="33">
        <v>73354.360000000001</v>
      </c>
      <c r="L6307" s="21">
        <f t="shared" si="693"/>
        <v>72992.293333333335</v>
      </c>
      <c r="M6307" s="34">
        <f t="shared" si="694"/>
        <v>506.89071428990519</v>
      </c>
      <c r="N6307" s="34">
        <f t="shared" si="695"/>
        <v>0.69444415450147767</v>
      </c>
      <c r="O6307" s="35">
        <f t="shared" si="696"/>
        <v>72992.293333333335</v>
      </c>
      <c r="P6307" s="35">
        <f t="shared" si="697"/>
        <v>72992.293333333335</v>
      </c>
      <c r="Q6307" s="39">
        <f t="shared" si="699"/>
        <v>72992.290000000008</v>
      </c>
      <c r="R6307" s="37">
        <f t="shared" si="698"/>
        <v>72992.290000000008</v>
      </c>
      <c r="T6307" s="38"/>
      <c r="U6307" s="38"/>
      <c r="V6307" s="38"/>
    </row>
    <row r="6308" ht="12.75">
      <c r="A6308" s="27">
        <v>6296</v>
      </c>
      <c r="B6308" s="28" t="s">
        <v>11550</v>
      </c>
      <c r="C6308" s="29" t="s">
        <v>11551</v>
      </c>
      <c r="D6308" s="30" t="s">
        <v>30</v>
      </c>
      <c r="E6308" s="31">
        <v>1</v>
      </c>
      <c r="F6308" s="32"/>
      <c r="G6308" s="32"/>
      <c r="H6308" s="32"/>
      <c r="I6308" s="33">
        <v>49.579999999999998</v>
      </c>
      <c r="J6308" s="33">
        <v>50.770000000000003</v>
      </c>
      <c r="K6308" s="33">
        <v>50.219999999999999</v>
      </c>
      <c r="L6308" s="21">
        <f t="shared" si="693"/>
        <v>50.189999999999998</v>
      </c>
      <c r="M6308" s="34">
        <f t="shared" si="694"/>
        <v>0.59556695677312621</v>
      </c>
      <c r="N6308" s="34">
        <f t="shared" si="695"/>
        <v>1.1866247395360157</v>
      </c>
      <c r="O6308" s="35">
        <f t="shared" si="696"/>
        <v>50.189999999999998</v>
      </c>
      <c r="P6308" s="35">
        <f t="shared" si="697"/>
        <v>50.189999999999998</v>
      </c>
      <c r="Q6308" s="39">
        <f t="shared" si="699"/>
        <v>50.189999999999998</v>
      </c>
      <c r="R6308" s="37">
        <f t="shared" si="698"/>
        <v>50.189999999999998</v>
      </c>
      <c r="T6308" s="38"/>
      <c r="U6308" s="38"/>
      <c r="V6308" s="38"/>
    </row>
    <row r="6309" ht="12.75">
      <c r="A6309" s="27">
        <v>6297</v>
      </c>
      <c r="B6309" s="28" t="s">
        <v>11550</v>
      </c>
      <c r="C6309" s="29" t="s">
        <v>11552</v>
      </c>
      <c r="D6309" s="30" t="s">
        <v>30</v>
      </c>
      <c r="E6309" s="31">
        <v>1</v>
      </c>
      <c r="F6309" s="32"/>
      <c r="G6309" s="32"/>
      <c r="H6309" s="32"/>
      <c r="I6309" s="33">
        <v>102.28</v>
      </c>
      <c r="J6309" s="33">
        <v>106.06</v>
      </c>
      <c r="K6309" s="33">
        <v>104.33</v>
      </c>
      <c r="L6309" s="21">
        <f t="shared" si="693"/>
        <v>104.22333333333334</v>
      </c>
      <c r="M6309" s="34">
        <f t="shared" si="694"/>
        <v>1.8922561489749041</v>
      </c>
      <c r="N6309" s="34">
        <f t="shared" si="695"/>
        <v>1.8155782284596258</v>
      </c>
      <c r="O6309" s="35">
        <f t="shared" si="696"/>
        <v>104.22333333333333</v>
      </c>
      <c r="P6309" s="35">
        <f t="shared" si="697"/>
        <v>104.22333333333334</v>
      </c>
      <c r="Q6309" s="39">
        <f t="shared" si="699"/>
        <v>104.22</v>
      </c>
      <c r="R6309" s="37">
        <f t="shared" si="698"/>
        <v>104.22</v>
      </c>
      <c r="T6309" s="38"/>
      <c r="U6309" s="38"/>
      <c r="V6309" s="38"/>
    </row>
    <row r="6310" ht="12.75">
      <c r="A6310" s="27">
        <v>6298</v>
      </c>
      <c r="B6310" s="28" t="s">
        <v>11550</v>
      </c>
      <c r="C6310" s="29" t="s">
        <v>11553</v>
      </c>
      <c r="D6310" s="30" t="s">
        <v>30</v>
      </c>
      <c r="E6310" s="31">
        <v>1</v>
      </c>
      <c r="F6310" s="32"/>
      <c r="G6310" s="32"/>
      <c r="H6310" s="32"/>
      <c r="I6310" s="33">
        <v>229.31999999999999</v>
      </c>
      <c r="J6310" s="33">
        <v>236.43000000000001</v>
      </c>
      <c r="K6310" s="33">
        <v>232.06999999999999</v>
      </c>
      <c r="L6310" s="21">
        <f t="shared" si="693"/>
        <v>232.60666666666665</v>
      </c>
      <c r="M6310" s="34">
        <f t="shared" si="694"/>
        <v>3.5852521994043021</v>
      </c>
      <c r="N6310" s="34">
        <f t="shared" si="695"/>
        <v>1.5413368201273834</v>
      </c>
      <c r="O6310" s="35">
        <f t="shared" si="696"/>
        <v>232.60666666666663</v>
      </c>
      <c r="P6310" s="35">
        <f t="shared" si="697"/>
        <v>232.60666666666665</v>
      </c>
      <c r="Q6310" s="39">
        <f t="shared" si="699"/>
        <v>232.61000000000001</v>
      </c>
      <c r="R6310" s="37">
        <f t="shared" si="698"/>
        <v>232.61000000000001</v>
      </c>
      <c r="T6310" s="38"/>
      <c r="U6310" s="38"/>
      <c r="V6310" s="38"/>
    </row>
    <row r="6311" ht="12.75">
      <c r="A6311" s="27">
        <v>6299</v>
      </c>
      <c r="B6311" s="28" t="s">
        <v>11550</v>
      </c>
      <c r="C6311" s="29" t="s">
        <v>11554</v>
      </c>
      <c r="D6311" s="30" t="s">
        <v>30</v>
      </c>
      <c r="E6311" s="31">
        <v>1</v>
      </c>
      <c r="F6311" s="32"/>
      <c r="G6311" s="32"/>
      <c r="H6311" s="32"/>
      <c r="I6311" s="33">
        <v>266.5</v>
      </c>
      <c r="J6311" s="33">
        <v>272.36000000000001</v>
      </c>
      <c r="K6311" s="33">
        <v>271.02999999999997</v>
      </c>
      <c r="L6311" s="21">
        <f t="shared" si="693"/>
        <v>269.96333333333331</v>
      </c>
      <c r="M6311" s="34">
        <f t="shared" si="694"/>
        <v>3.0721707851832289</v>
      </c>
      <c r="N6311" s="34">
        <f t="shared" si="695"/>
        <v>1.1379955741581804</v>
      </c>
      <c r="O6311" s="35">
        <f t="shared" si="696"/>
        <v>269.96333333333331</v>
      </c>
      <c r="P6311" s="35">
        <f t="shared" si="697"/>
        <v>269.96333333333331</v>
      </c>
      <c r="Q6311" s="39">
        <f t="shared" si="699"/>
        <v>269.95999999999998</v>
      </c>
      <c r="R6311" s="37">
        <f t="shared" si="698"/>
        <v>269.95999999999998</v>
      </c>
      <c r="T6311" s="38"/>
      <c r="U6311" s="38"/>
      <c r="V6311" s="38"/>
    </row>
    <row r="6312" ht="12.75">
      <c r="A6312" s="27">
        <v>6300</v>
      </c>
      <c r="B6312" s="28" t="s">
        <v>11550</v>
      </c>
      <c r="C6312" s="29" t="s">
        <v>11555</v>
      </c>
      <c r="D6312" s="30" t="s">
        <v>30</v>
      </c>
      <c r="E6312" s="31">
        <v>1</v>
      </c>
      <c r="F6312" s="32"/>
      <c r="G6312" s="32"/>
      <c r="H6312" s="32"/>
      <c r="I6312" s="33">
        <v>105.34999999999999</v>
      </c>
      <c r="J6312" s="33">
        <v>105.98</v>
      </c>
      <c r="K6312" s="33">
        <v>108.72</v>
      </c>
      <c r="L6312" s="21">
        <f t="shared" si="693"/>
        <v>106.68333333333332</v>
      </c>
      <c r="M6312" s="34">
        <f t="shared" si="694"/>
        <v>1.7917124025170266</v>
      </c>
      <c r="N6312" s="34">
        <f t="shared" si="695"/>
        <v>1.679467960490886</v>
      </c>
      <c r="O6312" s="35">
        <f t="shared" si="696"/>
        <v>106.68333333333331</v>
      </c>
      <c r="P6312" s="35">
        <f t="shared" si="697"/>
        <v>106.68333333333332</v>
      </c>
      <c r="Q6312" s="39">
        <f t="shared" si="699"/>
        <v>106.68000000000001</v>
      </c>
      <c r="R6312" s="37">
        <f t="shared" si="698"/>
        <v>106.68000000000001</v>
      </c>
      <c r="T6312" s="38"/>
      <c r="U6312" s="38"/>
      <c r="V6312" s="38"/>
    </row>
    <row r="6313" ht="12.75">
      <c r="A6313" s="27">
        <v>6301</v>
      </c>
      <c r="B6313" s="28" t="s">
        <v>11550</v>
      </c>
      <c r="C6313" s="29" t="s">
        <v>11556</v>
      </c>
      <c r="D6313" s="30" t="s">
        <v>30</v>
      </c>
      <c r="E6313" s="31">
        <v>1</v>
      </c>
      <c r="F6313" s="32"/>
      <c r="G6313" s="32"/>
      <c r="H6313" s="32"/>
      <c r="I6313" s="33">
        <v>40.299999999999997</v>
      </c>
      <c r="J6313" s="33">
        <v>41.189999999999998</v>
      </c>
      <c r="K6313" s="33">
        <v>41.109999999999999</v>
      </c>
      <c r="L6313" s="21">
        <f t="shared" si="693"/>
        <v>40.866666666666667</v>
      </c>
      <c r="M6313" s="34">
        <f t="shared" si="694"/>
        <v>0.49237519569260801</v>
      </c>
      <c r="N6313" s="34">
        <f t="shared" si="695"/>
        <v>1.2048332684158436</v>
      </c>
      <c r="O6313" s="35">
        <f t="shared" si="696"/>
        <v>40.86666666666666</v>
      </c>
      <c r="P6313" s="35">
        <f t="shared" si="697"/>
        <v>40.866666666666667</v>
      </c>
      <c r="Q6313" s="39">
        <f t="shared" si="699"/>
        <v>40.869999999999997</v>
      </c>
      <c r="R6313" s="37">
        <f t="shared" si="698"/>
        <v>40.869999999999997</v>
      </c>
      <c r="T6313" s="38"/>
      <c r="U6313" s="38"/>
      <c r="V6313" s="38"/>
    </row>
    <row r="6314" ht="12.75">
      <c r="A6314" s="27">
        <v>6302</v>
      </c>
      <c r="B6314" s="28" t="s">
        <v>11557</v>
      </c>
      <c r="C6314" s="29" t="s">
        <v>11558</v>
      </c>
      <c r="D6314" s="30" t="s">
        <v>30</v>
      </c>
      <c r="E6314" s="31">
        <v>1</v>
      </c>
      <c r="F6314" s="32"/>
      <c r="G6314" s="32"/>
      <c r="H6314" s="32"/>
      <c r="I6314" s="33">
        <v>480.30000000000001</v>
      </c>
      <c r="J6314" s="33">
        <v>498.55000000000001</v>
      </c>
      <c r="K6314" s="33">
        <v>489.91000000000003</v>
      </c>
      <c r="L6314" s="21">
        <f t="shared" si="693"/>
        <v>489.58666666666664</v>
      </c>
      <c r="M6314" s="34">
        <f t="shared" si="694"/>
        <v>9.1292953360778792</v>
      </c>
      <c r="N6314" s="34">
        <f t="shared" si="695"/>
        <v>1.8646944366835723</v>
      </c>
      <c r="O6314" s="35">
        <f t="shared" si="696"/>
        <v>489.58666666666664</v>
      </c>
      <c r="P6314" s="35">
        <f t="shared" si="697"/>
        <v>489.58666666666664</v>
      </c>
      <c r="Q6314" s="39">
        <f t="shared" si="699"/>
        <v>489.59000000000003</v>
      </c>
      <c r="R6314" s="37">
        <f t="shared" si="698"/>
        <v>489.59000000000003</v>
      </c>
      <c r="T6314" s="38"/>
      <c r="U6314" s="38"/>
      <c r="V6314" s="38"/>
    </row>
    <row r="6315" ht="12.75">
      <c r="A6315" s="27">
        <v>6303</v>
      </c>
      <c r="B6315" s="28" t="s">
        <v>11559</v>
      </c>
      <c r="C6315" s="29" t="s">
        <v>11560</v>
      </c>
      <c r="D6315" s="30" t="s">
        <v>30</v>
      </c>
      <c r="E6315" s="31">
        <v>1</v>
      </c>
      <c r="F6315" s="32"/>
      <c r="G6315" s="32"/>
      <c r="H6315" s="32"/>
      <c r="I6315" s="33">
        <v>263.41000000000003</v>
      </c>
      <c r="J6315" s="33">
        <v>268.68000000000001</v>
      </c>
      <c r="K6315" s="33">
        <v>272.37</v>
      </c>
      <c r="L6315" s="21">
        <f t="shared" si="693"/>
        <v>268.15333333333336</v>
      </c>
      <c r="M6315" s="34">
        <f t="shared" si="694"/>
        <v>4.5031581510461338</v>
      </c>
      <c r="N6315" s="34">
        <f t="shared" si="695"/>
        <v>1.6793220860127787</v>
      </c>
      <c r="O6315" s="35">
        <f t="shared" si="696"/>
        <v>268.15333333333331</v>
      </c>
      <c r="P6315" s="35">
        <f t="shared" si="697"/>
        <v>268.15333333333336</v>
      </c>
      <c r="Q6315" s="39">
        <f t="shared" si="699"/>
        <v>268.14999999999998</v>
      </c>
      <c r="R6315" s="37">
        <f t="shared" si="698"/>
        <v>268.14999999999998</v>
      </c>
      <c r="T6315" s="38"/>
      <c r="U6315" s="38"/>
      <c r="V6315" s="38"/>
    </row>
    <row r="6316" ht="12.75">
      <c r="A6316" s="27">
        <v>6304</v>
      </c>
      <c r="B6316" s="28" t="s">
        <v>11561</v>
      </c>
      <c r="C6316" s="29" t="s">
        <v>11562</v>
      </c>
      <c r="D6316" s="30" t="s">
        <v>30</v>
      </c>
      <c r="E6316" s="31">
        <v>1</v>
      </c>
      <c r="F6316" s="32"/>
      <c r="G6316" s="32"/>
      <c r="H6316" s="32"/>
      <c r="I6316" s="33">
        <v>92.980000000000004</v>
      </c>
      <c r="J6316" s="33">
        <v>96.790000000000006</v>
      </c>
      <c r="K6316" s="33">
        <v>96.140000000000001</v>
      </c>
      <c r="L6316" s="21">
        <f t="shared" si="693"/>
        <v>95.303333333333342</v>
      </c>
      <c r="M6316" s="34">
        <f t="shared" si="694"/>
        <v>2.0381445810671366</v>
      </c>
      <c r="N6316" s="34">
        <f t="shared" si="695"/>
        <v>2.1385868781089887</v>
      </c>
      <c r="O6316" s="35">
        <f t="shared" si="696"/>
        <v>95.303333333333342</v>
      </c>
      <c r="P6316" s="35">
        <f t="shared" si="697"/>
        <v>95.303333333333342</v>
      </c>
      <c r="Q6316" s="39">
        <f t="shared" si="699"/>
        <v>95.299999999999997</v>
      </c>
      <c r="R6316" s="37">
        <f t="shared" si="698"/>
        <v>95.299999999999997</v>
      </c>
      <c r="T6316" s="38"/>
      <c r="U6316" s="38"/>
      <c r="V6316" s="38"/>
    </row>
    <row r="6317" ht="12.75">
      <c r="A6317" s="27">
        <v>6305</v>
      </c>
      <c r="B6317" s="28" t="s">
        <v>11563</v>
      </c>
      <c r="C6317" s="29" t="s">
        <v>11564</v>
      </c>
      <c r="D6317" s="30" t="s">
        <v>30</v>
      </c>
      <c r="E6317" s="31">
        <v>1</v>
      </c>
      <c r="F6317" s="32"/>
      <c r="G6317" s="32"/>
      <c r="H6317" s="32"/>
      <c r="I6317" s="33">
        <v>123.94</v>
      </c>
      <c r="J6317" s="33">
        <v>124.93000000000001</v>
      </c>
      <c r="K6317" s="33">
        <v>125.3</v>
      </c>
      <c r="L6317" s="21">
        <f t="shared" si="693"/>
        <v>124.72333333333334</v>
      </c>
      <c r="M6317" s="34">
        <f t="shared" si="694"/>
        <v>0.70315953618886151</v>
      </c>
      <c r="N6317" s="34">
        <f t="shared" si="695"/>
        <v>0.56377545195140832</v>
      </c>
      <c r="O6317" s="35">
        <f t="shared" si="696"/>
        <v>124.72333333333333</v>
      </c>
      <c r="P6317" s="35">
        <f t="shared" si="697"/>
        <v>124.72333333333334</v>
      </c>
      <c r="Q6317" s="39">
        <f t="shared" si="699"/>
        <v>124.72</v>
      </c>
      <c r="R6317" s="37">
        <f t="shared" si="698"/>
        <v>124.72</v>
      </c>
      <c r="T6317" s="38"/>
      <c r="U6317" s="38"/>
      <c r="V6317" s="38"/>
    </row>
    <row r="6318" ht="12.75">
      <c r="A6318" s="27">
        <v>6306</v>
      </c>
      <c r="B6318" s="28" t="s">
        <v>11565</v>
      </c>
      <c r="C6318" s="29" t="s">
        <v>11566</v>
      </c>
      <c r="D6318" s="30" t="s">
        <v>30</v>
      </c>
      <c r="E6318" s="31">
        <v>1</v>
      </c>
      <c r="F6318" s="32"/>
      <c r="G6318" s="32"/>
      <c r="H6318" s="32"/>
      <c r="I6318" s="33">
        <v>263.41000000000003</v>
      </c>
      <c r="J6318" s="33">
        <v>270.79000000000002</v>
      </c>
      <c r="K6318" s="33">
        <v>273.94999999999999</v>
      </c>
      <c r="L6318" s="21">
        <f t="shared" si="693"/>
        <v>269.38333333333338</v>
      </c>
      <c r="M6318" s="34">
        <f t="shared" si="694"/>
        <v>5.4089678621094759</v>
      </c>
      <c r="N6318" s="34">
        <f t="shared" si="695"/>
        <v>2.0079073917377248</v>
      </c>
      <c r="O6318" s="35">
        <f t="shared" si="696"/>
        <v>269.38333333333333</v>
      </c>
      <c r="P6318" s="35">
        <f t="shared" si="697"/>
        <v>269.38333333333338</v>
      </c>
      <c r="Q6318" s="39">
        <f t="shared" si="699"/>
        <v>269.38</v>
      </c>
      <c r="R6318" s="37">
        <f t="shared" si="698"/>
        <v>269.38</v>
      </c>
      <c r="T6318" s="38"/>
      <c r="U6318" s="38"/>
      <c r="V6318" s="38"/>
    </row>
    <row r="6319" ht="12.75">
      <c r="A6319" s="27">
        <v>6307</v>
      </c>
      <c r="B6319" s="28" t="s">
        <v>11567</v>
      </c>
      <c r="C6319" s="29" t="s">
        <v>11568</v>
      </c>
      <c r="D6319" s="30" t="s">
        <v>30</v>
      </c>
      <c r="E6319" s="31">
        <v>1</v>
      </c>
      <c r="F6319" s="32"/>
      <c r="G6319" s="32"/>
      <c r="H6319" s="32"/>
      <c r="I6319" s="33">
        <v>148.75</v>
      </c>
      <c r="J6319" s="33">
        <v>149.94</v>
      </c>
      <c r="K6319" s="33">
        <v>152.02000000000001</v>
      </c>
      <c r="L6319" s="21">
        <f t="shared" si="693"/>
        <v>150.23666666666668</v>
      </c>
      <c r="M6319" s="34">
        <f t="shared" si="694"/>
        <v>1.6550629393873069</v>
      </c>
      <c r="N6319" s="34">
        <f t="shared" si="695"/>
        <v>1.1016371543036365</v>
      </c>
      <c r="O6319" s="35">
        <f t="shared" si="696"/>
        <v>150.23666666666668</v>
      </c>
      <c r="P6319" s="35">
        <f t="shared" si="697"/>
        <v>150.23666666666668</v>
      </c>
      <c r="Q6319" s="39">
        <f t="shared" si="699"/>
        <v>150.24000000000001</v>
      </c>
      <c r="R6319" s="37">
        <f t="shared" si="698"/>
        <v>150.24000000000001</v>
      </c>
      <c r="T6319" s="38"/>
      <c r="U6319" s="38"/>
      <c r="V6319" s="38"/>
    </row>
    <row r="6320" ht="12.75">
      <c r="A6320" s="27">
        <v>6308</v>
      </c>
      <c r="B6320" s="28" t="s">
        <v>11569</v>
      </c>
      <c r="C6320" s="29" t="s">
        <v>11570</v>
      </c>
      <c r="D6320" s="30" t="s">
        <v>30</v>
      </c>
      <c r="E6320" s="31">
        <v>1</v>
      </c>
      <c r="F6320" s="32"/>
      <c r="G6320" s="32"/>
      <c r="H6320" s="32"/>
      <c r="I6320" s="33">
        <v>68.170000000000002</v>
      </c>
      <c r="J6320" s="33">
        <v>69.329999999999998</v>
      </c>
      <c r="K6320" s="33">
        <v>68.579999999999998</v>
      </c>
      <c r="L6320" s="21">
        <f t="shared" si="693"/>
        <v>68.693333333333328</v>
      </c>
      <c r="M6320" s="34">
        <f t="shared" si="694"/>
        <v>0.58824598029509012</v>
      </c>
      <c r="N6320" s="34">
        <f t="shared" si="695"/>
        <v>0.85633634553827187</v>
      </c>
      <c r="O6320" s="35">
        <f t="shared" si="696"/>
        <v>68.693333333333328</v>
      </c>
      <c r="P6320" s="35">
        <f t="shared" si="697"/>
        <v>68.693333333333328</v>
      </c>
      <c r="Q6320" s="39">
        <f t="shared" si="699"/>
        <v>68.689999999999998</v>
      </c>
      <c r="R6320" s="37">
        <f t="shared" si="698"/>
        <v>68.689999999999998</v>
      </c>
      <c r="T6320" s="38"/>
      <c r="U6320" s="38"/>
      <c r="V6320" s="38"/>
    </row>
    <row r="6321" ht="12.75">
      <c r="A6321" s="27">
        <v>6309</v>
      </c>
      <c r="B6321" s="28" t="s">
        <v>11571</v>
      </c>
      <c r="C6321" s="29" t="s">
        <v>11572</v>
      </c>
      <c r="D6321" s="30" t="s">
        <v>30</v>
      </c>
      <c r="E6321" s="31">
        <v>1</v>
      </c>
      <c r="F6321" s="32"/>
      <c r="G6321" s="32"/>
      <c r="H6321" s="32"/>
      <c r="I6321" s="33">
        <v>1090.78</v>
      </c>
      <c r="J6321" s="33">
        <v>1110.4100000000001</v>
      </c>
      <c r="K6321" s="33">
        <v>1122.4100000000001</v>
      </c>
      <c r="L6321" s="21">
        <f t="shared" si="693"/>
        <v>1107.8666666666668</v>
      </c>
      <c r="M6321" s="34">
        <f t="shared" si="694"/>
        <v>15.967643324339857</v>
      </c>
      <c r="N6321" s="34">
        <f t="shared" si="695"/>
        <v>1.4412964849265726</v>
      </c>
      <c r="O6321" s="35">
        <f t="shared" si="696"/>
        <v>1107.8666666666668</v>
      </c>
      <c r="P6321" s="35">
        <f t="shared" si="697"/>
        <v>1107.8666666666668</v>
      </c>
      <c r="Q6321" s="39">
        <f t="shared" si="699"/>
        <v>1107.8700000000001</v>
      </c>
      <c r="R6321" s="37">
        <f t="shared" si="698"/>
        <v>1107.8700000000001</v>
      </c>
      <c r="T6321" s="38"/>
      <c r="U6321" s="38"/>
      <c r="V6321" s="38"/>
    </row>
    <row r="6322" ht="12.75">
      <c r="A6322" s="27">
        <v>6310</v>
      </c>
      <c r="B6322" s="28" t="s">
        <v>11573</v>
      </c>
      <c r="C6322" s="29" t="s">
        <v>11574</v>
      </c>
      <c r="D6322" s="30" t="s">
        <v>30</v>
      </c>
      <c r="E6322" s="31">
        <v>1</v>
      </c>
      <c r="F6322" s="32"/>
      <c r="G6322" s="32"/>
      <c r="H6322" s="32"/>
      <c r="I6322" s="33">
        <v>1440.95</v>
      </c>
      <c r="J6322" s="33">
        <v>1469.77</v>
      </c>
      <c r="K6322" s="33">
        <v>1492.8199999999999</v>
      </c>
      <c r="L6322" s="21">
        <f t="shared" si="693"/>
        <v>1467.8466666666666</v>
      </c>
      <c r="M6322" s="34">
        <f t="shared" si="694"/>
        <v>25.988432683279122</v>
      </c>
      <c r="N6322" s="34">
        <f t="shared" si="695"/>
        <v>1.77051413294389</v>
      </c>
      <c r="O6322" s="35">
        <f t="shared" si="696"/>
        <v>1467.8466666666666</v>
      </c>
      <c r="P6322" s="35">
        <f t="shared" si="697"/>
        <v>1467.8466666666666</v>
      </c>
      <c r="Q6322" s="39">
        <f t="shared" si="699"/>
        <v>1467.8500000000001</v>
      </c>
      <c r="R6322" s="37">
        <f t="shared" si="698"/>
        <v>1467.8500000000001</v>
      </c>
      <c r="T6322" s="38"/>
      <c r="U6322" s="38"/>
      <c r="V6322" s="38"/>
    </row>
    <row r="6323" ht="12.75">
      <c r="A6323" s="27">
        <v>6311</v>
      </c>
      <c r="B6323" s="28" t="s">
        <v>11575</v>
      </c>
      <c r="C6323" s="29" t="s">
        <v>11576</v>
      </c>
      <c r="D6323" s="30" t="s">
        <v>30</v>
      </c>
      <c r="E6323" s="31">
        <v>1</v>
      </c>
      <c r="F6323" s="32"/>
      <c r="G6323" s="32"/>
      <c r="H6323" s="32"/>
      <c r="I6323" s="33">
        <v>1468.8399999999999</v>
      </c>
      <c r="J6323" s="33">
        <v>1518.78</v>
      </c>
      <c r="K6323" s="33">
        <v>1526.1199999999999</v>
      </c>
      <c r="L6323" s="21">
        <f t="shared" si="693"/>
        <v>1504.5799999999999</v>
      </c>
      <c r="M6323" s="34">
        <f t="shared" si="694"/>
        <v>31.168567499967018</v>
      </c>
      <c r="N6323" s="34">
        <f t="shared" si="695"/>
        <v>2.0715792779358373</v>
      </c>
      <c r="O6323" s="35">
        <f t="shared" si="696"/>
        <v>1504.5799999999999</v>
      </c>
      <c r="P6323" s="35">
        <f t="shared" si="697"/>
        <v>1504.5799999999999</v>
      </c>
      <c r="Q6323" s="39">
        <f t="shared" si="699"/>
        <v>1504.5799999999999</v>
      </c>
      <c r="R6323" s="37">
        <f t="shared" si="698"/>
        <v>1504.5799999999999</v>
      </c>
      <c r="T6323" s="38"/>
      <c r="U6323" s="38"/>
      <c r="V6323" s="38"/>
    </row>
    <row r="6324" ht="12.75">
      <c r="A6324" s="27">
        <v>6312</v>
      </c>
      <c r="B6324" s="28" t="s">
        <v>11577</v>
      </c>
      <c r="C6324" s="29" t="s">
        <v>11578</v>
      </c>
      <c r="D6324" s="30" t="s">
        <v>30</v>
      </c>
      <c r="E6324" s="31">
        <v>1</v>
      </c>
      <c r="F6324" s="32"/>
      <c r="G6324" s="32"/>
      <c r="H6324" s="32"/>
      <c r="I6324" s="33">
        <v>80.569999999999993</v>
      </c>
      <c r="J6324" s="33">
        <v>81.049999999999997</v>
      </c>
      <c r="K6324" s="33">
        <v>81.049999999999997</v>
      </c>
      <c r="L6324" s="21">
        <f t="shared" si="693"/>
        <v>80.890000000000001</v>
      </c>
      <c r="M6324" s="34">
        <f t="shared" si="694"/>
        <v>0.27712812921102264</v>
      </c>
      <c r="N6324" s="34">
        <f t="shared" si="695"/>
        <v>0.34259875041540688</v>
      </c>
      <c r="O6324" s="35">
        <f t="shared" si="696"/>
        <v>80.890000000000001</v>
      </c>
      <c r="P6324" s="35">
        <f t="shared" si="697"/>
        <v>80.890000000000001</v>
      </c>
      <c r="Q6324" s="39">
        <f t="shared" si="699"/>
        <v>80.890000000000001</v>
      </c>
      <c r="R6324" s="37">
        <f t="shared" si="698"/>
        <v>80.890000000000001</v>
      </c>
      <c r="T6324" s="38"/>
      <c r="U6324" s="38"/>
      <c r="V6324" s="38"/>
    </row>
    <row r="6325" ht="12.75">
      <c r="A6325" s="27">
        <v>6313</v>
      </c>
      <c r="B6325" s="28" t="s">
        <v>11579</v>
      </c>
      <c r="C6325" s="29" t="s">
        <v>11580</v>
      </c>
      <c r="D6325" s="30" t="s">
        <v>30</v>
      </c>
      <c r="E6325" s="31">
        <v>1</v>
      </c>
      <c r="F6325" s="32"/>
      <c r="G6325" s="32"/>
      <c r="H6325" s="32"/>
      <c r="I6325" s="33">
        <v>96.069999999999993</v>
      </c>
      <c r="J6325" s="33">
        <v>98.379999999999995</v>
      </c>
      <c r="K6325" s="33">
        <v>98.180000000000007</v>
      </c>
      <c r="L6325" s="21">
        <f t="shared" si="693"/>
        <v>97.543333333333337</v>
      </c>
      <c r="M6325" s="34">
        <f t="shared" si="694"/>
        <v>1.2798567628189272</v>
      </c>
      <c r="N6325" s="34">
        <f t="shared" si="695"/>
        <v>1.3120904515793943</v>
      </c>
      <c r="O6325" s="35">
        <f t="shared" si="696"/>
        <v>97.543333333333322</v>
      </c>
      <c r="P6325" s="35">
        <f t="shared" si="697"/>
        <v>97.543333333333337</v>
      </c>
      <c r="Q6325" s="39">
        <f t="shared" si="699"/>
        <v>97.540000000000006</v>
      </c>
      <c r="R6325" s="37">
        <f t="shared" si="698"/>
        <v>97.540000000000006</v>
      </c>
      <c r="T6325" s="38"/>
      <c r="U6325" s="38"/>
      <c r="V6325" s="38"/>
    </row>
    <row r="6326" ht="12.75">
      <c r="A6326" s="27">
        <v>6314</v>
      </c>
      <c r="B6326" s="28" t="s">
        <v>11581</v>
      </c>
      <c r="C6326" s="29" t="s">
        <v>11582</v>
      </c>
      <c r="D6326" s="30" t="s">
        <v>30</v>
      </c>
      <c r="E6326" s="31">
        <v>1</v>
      </c>
      <c r="F6326" s="32"/>
      <c r="G6326" s="32"/>
      <c r="H6326" s="32"/>
      <c r="I6326" s="33">
        <v>123.94</v>
      </c>
      <c r="J6326" s="33">
        <v>127.16</v>
      </c>
      <c r="K6326" s="33">
        <v>128.90000000000001</v>
      </c>
      <c r="L6326" s="21">
        <f t="shared" si="693"/>
        <v>126.66666666666667</v>
      </c>
      <c r="M6326" s="34">
        <f t="shared" si="694"/>
        <v>2.5165320052273032</v>
      </c>
      <c r="N6326" s="34">
        <f t="shared" si="695"/>
        <v>1.9867357936005026</v>
      </c>
      <c r="O6326" s="35">
        <f t="shared" si="696"/>
        <v>126.66666666666666</v>
      </c>
      <c r="P6326" s="35">
        <f t="shared" si="697"/>
        <v>126.66666666666667</v>
      </c>
      <c r="Q6326" s="39">
        <f t="shared" si="699"/>
        <v>126.67</v>
      </c>
      <c r="R6326" s="37">
        <f t="shared" si="698"/>
        <v>126.67</v>
      </c>
      <c r="T6326" s="38"/>
      <c r="U6326" s="38"/>
      <c r="V6326" s="38"/>
    </row>
    <row r="6327" ht="23.25">
      <c r="A6327" s="27">
        <v>6315</v>
      </c>
      <c r="B6327" s="28" t="s">
        <v>11583</v>
      </c>
      <c r="C6327" s="29" t="s">
        <v>11584</v>
      </c>
      <c r="D6327" s="30" t="s">
        <v>30</v>
      </c>
      <c r="E6327" s="31">
        <v>1</v>
      </c>
      <c r="F6327" s="32"/>
      <c r="G6327" s="32"/>
      <c r="H6327" s="32"/>
      <c r="I6327" s="33">
        <v>4651.3000000000002</v>
      </c>
      <c r="J6327" s="33">
        <v>4739.6700000000001</v>
      </c>
      <c r="K6327" s="33">
        <v>4679.21</v>
      </c>
      <c r="L6327" s="21">
        <f t="shared" si="693"/>
        <v>4690.0600000000004</v>
      </c>
      <c r="M6327" s="34">
        <f t="shared" si="694"/>
        <v>45.173068304023765</v>
      </c>
      <c r="N6327" s="34">
        <f t="shared" si="695"/>
        <v>0.96316610670276626</v>
      </c>
      <c r="O6327" s="35">
        <f t="shared" si="696"/>
        <v>4690.0599999999995</v>
      </c>
      <c r="P6327" s="35">
        <f t="shared" si="697"/>
        <v>4690.0600000000004</v>
      </c>
      <c r="Q6327" s="39">
        <f t="shared" si="699"/>
        <v>4690.0600000000004</v>
      </c>
      <c r="R6327" s="37">
        <f t="shared" si="698"/>
        <v>4690.0600000000004</v>
      </c>
      <c r="T6327" s="38"/>
      <c r="U6327" s="38"/>
      <c r="V6327" s="38"/>
    </row>
    <row r="6328" ht="12.75">
      <c r="A6328" s="27">
        <v>6316</v>
      </c>
      <c r="B6328" s="28" t="s">
        <v>11585</v>
      </c>
      <c r="C6328" s="29" t="s">
        <v>11586</v>
      </c>
      <c r="D6328" s="30" t="s">
        <v>30</v>
      </c>
      <c r="E6328" s="31">
        <v>1</v>
      </c>
      <c r="F6328" s="32"/>
      <c r="G6328" s="32"/>
      <c r="H6328" s="32"/>
      <c r="I6328" s="33">
        <v>489.61000000000001</v>
      </c>
      <c r="J6328" s="33">
        <v>492.06</v>
      </c>
      <c r="K6328" s="33">
        <v>493.04000000000002</v>
      </c>
      <c r="L6328" s="21">
        <f t="shared" si="693"/>
        <v>491.56999999999999</v>
      </c>
      <c r="M6328" s="34">
        <f t="shared" si="694"/>
        <v>1.7667201249773559</v>
      </c>
      <c r="N6328" s="34">
        <f t="shared" si="695"/>
        <v>0.35940356917170613</v>
      </c>
      <c r="O6328" s="35">
        <f t="shared" si="696"/>
        <v>491.56999999999999</v>
      </c>
      <c r="P6328" s="35">
        <f t="shared" si="697"/>
        <v>491.56999999999999</v>
      </c>
      <c r="Q6328" s="39">
        <f t="shared" si="699"/>
        <v>491.56999999999999</v>
      </c>
      <c r="R6328" s="37">
        <f t="shared" si="698"/>
        <v>491.56999999999999</v>
      </c>
      <c r="T6328" s="38"/>
      <c r="U6328" s="38"/>
      <c r="V6328" s="38"/>
    </row>
    <row r="6329" ht="12.75">
      <c r="A6329" s="27">
        <v>6317</v>
      </c>
      <c r="B6329" s="28" t="s">
        <v>11587</v>
      </c>
      <c r="C6329" s="29" t="s">
        <v>11588</v>
      </c>
      <c r="D6329" s="30" t="s">
        <v>30</v>
      </c>
      <c r="E6329" s="31">
        <v>1</v>
      </c>
      <c r="F6329" s="32"/>
      <c r="G6329" s="32"/>
      <c r="H6329" s="32"/>
      <c r="I6329" s="33">
        <v>455.51999999999998</v>
      </c>
      <c r="J6329" s="33">
        <v>462.35000000000002</v>
      </c>
      <c r="K6329" s="33">
        <v>467.36000000000001</v>
      </c>
      <c r="L6329" s="21">
        <f t="shared" si="693"/>
        <v>461.74333333333334</v>
      </c>
      <c r="M6329" s="34">
        <f t="shared" si="694"/>
        <v>5.943267900181981</v>
      </c>
      <c r="N6329" s="34">
        <f t="shared" si="695"/>
        <v>1.2871366993601021</v>
      </c>
      <c r="O6329" s="35">
        <f t="shared" si="696"/>
        <v>461.74333333333334</v>
      </c>
      <c r="P6329" s="35">
        <f t="shared" si="697"/>
        <v>461.74333333333334</v>
      </c>
      <c r="Q6329" s="39">
        <f t="shared" si="699"/>
        <v>461.74000000000001</v>
      </c>
      <c r="R6329" s="37">
        <f t="shared" si="698"/>
        <v>461.74000000000001</v>
      </c>
      <c r="T6329" s="38"/>
      <c r="U6329" s="38"/>
      <c r="V6329" s="38"/>
    </row>
    <row r="6330" ht="12.75">
      <c r="A6330" s="27">
        <v>6318</v>
      </c>
      <c r="B6330" s="28" t="s">
        <v>11589</v>
      </c>
      <c r="C6330" s="29" t="s">
        <v>11590</v>
      </c>
      <c r="D6330" s="30" t="s">
        <v>30</v>
      </c>
      <c r="E6330" s="31">
        <v>1</v>
      </c>
      <c r="F6330" s="32"/>
      <c r="G6330" s="32"/>
      <c r="H6330" s="32"/>
      <c r="I6330" s="33">
        <v>390.44</v>
      </c>
      <c r="J6330" s="33">
        <v>400.58999999999997</v>
      </c>
      <c r="K6330" s="33">
        <v>399.02999999999997</v>
      </c>
      <c r="L6330" s="21">
        <f t="shared" si="693"/>
        <v>396.68666666666667</v>
      </c>
      <c r="M6330" s="34">
        <f t="shared" si="694"/>
        <v>5.4657143479451236</v>
      </c>
      <c r="N6330" s="34">
        <f t="shared" si="695"/>
        <v>1.3778417091436879</v>
      </c>
      <c r="O6330" s="35">
        <f t="shared" si="696"/>
        <v>396.68666666666661</v>
      </c>
      <c r="P6330" s="35">
        <f t="shared" si="697"/>
        <v>396.68666666666667</v>
      </c>
      <c r="Q6330" s="39">
        <f t="shared" si="699"/>
        <v>396.69</v>
      </c>
      <c r="R6330" s="37">
        <f t="shared" si="698"/>
        <v>396.69</v>
      </c>
      <c r="T6330" s="38"/>
      <c r="U6330" s="38"/>
      <c r="V6330" s="38"/>
    </row>
    <row r="6331" ht="12.75">
      <c r="A6331" s="27">
        <v>6319</v>
      </c>
      <c r="B6331" s="28" t="s">
        <v>11591</v>
      </c>
      <c r="C6331" s="29" t="s">
        <v>11592</v>
      </c>
      <c r="D6331" s="30" t="s">
        <v>30</v>
      </c>
      <c r="E6331" s="31">
        <v>1</v>
      </c>
      <c r="F6331" s="32"/>
      <c r="G6331" s="32"/>
      <c r="H6331" s="32"/>
      <c r="I6331" s="33">
        <v>901.75999999999999</v>
      </c>
      <c r="J6331" s="33">
        <v>928.80999999999995</v>
      </c>
      <c r="K6331" s="33">
        <v>937.83000000000004</v>
      </c>
      <c r="L6331" s="21">
        <f t="shared" si="693"/>
        <v>922.80000000000007</v>
      </c>
      <c r="M6331" s="34">
        <f t="shared" si="694"/>
        <v>18.771022881025971</v>
      </c>
      <c r="N6331" s="34">
        <f t="shared" si="695"/>
        <v>2.0341377200938418</v>
      </c>
      <c r="O6331" s="35">
        <f t="shared" si="696"/>
        <v>922.79999999999995</v>
      </c>
      <c r="P6331" s="35">
        <f t="shared" si="697"/>
        <v>922.80000000000007</v>
      </c>
      <c r="Q6331" s="39">
        <f t="shared" si="699"/>
        <v>922.80000000000007</v>
      </c>
      <c r="R6331" s="37">
        <f t="shared" si="698"/>
        <v>922.80000000000007</v>
      </c>
      <c r="T6331" s="38"/>
      <c r="U6331" s="38"/>
      <c r="V6331" s="38"/>
    </row>
    <row r="6332" ht="12.75">
      <c r="A6332" s="27">
        <v>6320</v>
      </c>
      <c r="B6332" s="28" t="s">
        <v>11593</v>
      </c>
      <c r="C6332" s="29" t="s">
        <v>11594</v>
      </c>
      <c r="D6332" s="30" t="s">
        <v>30</v>
      </c>
      <c r="E6332" s="31">
        <v>1</v>
      </c>
      <c r="F6332" s="32"/>
      <c r="G6332" s="32"/>
      <c r="H6332" s="32"/>
      <c r="I6332" s="33">
        <v>86.760000000000005</v>
      </c>
      <c r="J6332" s="33">
        <v>89.280000000000001</v>
      </c>
      <c r="K6332" s="33">
        <v>87.280000000000001</v>
      </c>
      <c r="L6332" s="21">
        <f t="shared" si="693"/>
        <v>87.773333333333355</v>
      </c>
      <c r="M6332" s="34">
        <f t="shared" si="694"/>
        <v>1.330463578356555</v>
      </c>
      <c r="N6332" s="34">
        <f t="shared" si="695"/>
        <v>1.5157947497606199</v>
      </c>
      <c r="O6332" s="35">
        <f t="shared" si="696"/>
        <v>87.773333333333341</v>
      </c>
      <c r="P6332" s="35">
        <f t="shared" si="697"/>
        <v>87.773333333333355</v>
      </c>
      <c r="Q6332" s="39">
        <f t="shared" si="699"/>
        <v>87.769999999999996</v>
      </c>
      <c r="R6332" s="37">
        <f t="shared" si="698"/>
        <v>87.769999999999996</v>
      </c>
      <c r="T6332" s="38"/>
      <c r="U6332" s="38"/>
      <c r="V6332" s="38"/>
    </row>
    <row r="6333" ht="12.75">
      <c r="A6333" s="27">
        <v>6321</v>
      </c>
      <c r="B6333" s="28" t="s">
        <v>11595</v>
      </c>
      <c r="C6333" s="29" t="s">
        <v>11596</v>
      </c>
      <c r="D6333" s="30" t="s">
        <v>30</v>
      </c>
      <c r="E6333" s="31">
        <v>1</v>
      </c>
      <c r="F6333" s="32"/>
      <c r="G6333" s="32"/>
      <c r="H6333" s="32"/>
      <c r="I6333" s="33">
        <v>818.05999999999995</v>
      </c>
      <c r="J6333" s="33">
        <v>829.50999999999999</v>
      </c>
      <c r="K6333" s="33">
        <v>833.60000000000002</v>
      </c>
      <c r="L6333" s="21">
        <f t="shared" si="693"/>
        <v>827.05666666666673</v>
      </c>
      <c r="M6333" s="34">
        <f t="shared" si="694"/>
        <v>8.0552488064201935</v>
      </c>
      <c r="N6333" s="34">
        <f t="shared" si="695"/>
        <v>0.97396576692691661</v>
      </c>
      <c r="O6333" s="35">
        <f t="shared" si="696"/>
        <v>827.05666666666662</v>
      </c>
      <c r="P6333" s="35">
        <f t="shared" si="697"/>
        <v>827.05666666666673</v>
      </c>
      <c r="Q6333" s="39">
        <f t="shared" si="699"/>
        <v>827.06000000000006</v>
      </c>
      <c r="R6333" s="37">
        <f t="shared" si="698"/>
        <v>827.06000000000006</v>
      </c>
      <c r="T6333" s="38"/>
      <c r="U6333" s="38"/>
      <c r="V6333" s="38"/>
    </row>
    <row r="6334" ht="12.75">
      <c r="A6334" s="27">
        <v>6322</v>
      </c>
      <c r="B6334" s="28" t="s">
        <v>11597</v>
      </c>
      <c r="C6334" s="29" t="s">
        <v>11598</v>
      </c>
      <c r="D6334" s="30" t="s">
        <v>30</v>
      </c>
      <c r="E6334" s="31">
        <v>1</v>
      </c>
      <c r="F6334" s="32"/>
      <c r="G6334" s="32"/>
      <c r="H6334" s="32"/>
      <c r="I6334" s="33">
        <v>353.25999999999999</v>
      </c>
      <c r="J6334" s="33">
        <v>365.98000000000002</v>
      </c>
      <c r="K6334" s="33">
        <v>356.79000000000002</v>
      </c>
      <c r="L6334" s="21">
        <f t="shared" si="693"/>
        <v>358.67666666666668</v>
      </c>
      <c r="M6334" s="34">
        <f t="shared" si="694"/>
        <v>6.5665236871067085</v>
      </c>
      <c r="N6334" s="34">
        <f t="shared" si="695"/>
        <v>1.8307641107887442</v>
      </c>
      <c r="O6334" s="35">
        <f t="shared" si="696"/>
        <v>358.67666666666662</v>
      </c>
      <c r="P6334" s="35">
        <f t="shared" si="697"/>
        <v>358.67666666666668</v>
      </c>
      <c r="Q6334" s="39">
        <f t="shared" si="699"/>
        <v>358.68000000000001</v>
      </c>
      <c r="R6334" s="37">
        <f t="shared" si="698"/>
        <v>358.68000000000001</v>
      </c>
      <c r="T6334" s="38"/>
      <c r="U6334" s="38"/>
      <c r="V6334" s="38"/>
    </row>
    <row r="6335" ht="12.75">
      <c r="A6335" s="27">
        <v>6323</v>
      </c>
      <c r="B6335" s="28" t="s">
        <v>11599</v>
      </c>
      <c r="C6335" s="29" t="s">
        <v>11600</v>
      </c>
      <c r="D6335" s="30" t="s">
        <v>30</v>
      </c>
      <c r="E6335" s="31">
        <v>1</v>
      </c>
      <c r="F6335" s="32"/>
      <c r="G6335" s="32"/>
      <c r="H6335" s="32"/>
      <c r="I6335" s="33">
        <v>34.090000000000003</v>
      </c>
      <c r="J6335" s="33">
        <v>34.939999999999998</v>
      </c>
      <c r="K6335" s="33">
        <v>35.210000000000001</v>
      </c>
      <c r="L6335" s="21">
        <f t="shared" si="693"/>
        <v>34.74666666666667</v>
      </c>
      <c r="M6335" s="34">
        <f t="shared" si="694"/>
        <v>0.58449408323209828</v>
      </c>
      <c r="N6335" s="34">
        <f t="shared" si="695"/>
        <v>1.6821587199695842</v>
      </c>
      <c r="O6335" s="35">
        <f t="shared" si="696"/>
        <v>34.74666666666667</v>
      </c>
      <c r="P6335" s="35">
        <f t="shared" si="697"/>
        <v>34.74666666666667</v>
      </c>
      <c r="Q6335" s="39">
        <f t="shared" si="699"/>
        <v>34.75</v>
      </c>
      <c r="R6335" s="37">
        <f t="shared" si="698"/>
        <v>34.75</v>
      </c>
      <c r="T6335" s="38"/>
      <c r="U6335" s="38"/>
      <c r="V6335" s="38"/>
    </row>
    <row r="6336" ht="12.75">
      <c r="A6336" s="27">
        <v>6324</v>
      </c>
      <c r="B6336" s="28" t="s">
        <v>11599</v>
      </c>
      <c r="C6336" s="29" t="s">
        <v>11601</v>
      </c>
      <c r="D6336" s="30" t="s">
        <v>30</v>
      </c>
      <c r="E6336" s="31">
        <v>1</v>
      </c>
      <c r="F6336" s="32"/>
      <c r="G6336" s="32"/>
      <c r="H6336" s="32"/>
      <c r="I6336" s="33">
        <v>2652.5999999999999</v>
      </c>
      <c r="J6336" s="33">
        <v>2740.1399999999999</v>
      </c>
      <c r="K6336" s="33">
        <v>2716.2600000000002</v>
      </c>
      <c r="L6336" s="21">
        <f t="shared" si="693"/>
        <v>2703</v>
      </c>
      <c r="M6336" s="34">
        <f t="shared" si="694"/>
        <v>45.251338101762279</v>
      </c>
      <c r="N6336" s="34">
        <f t="shared" si="695"/>
        <v>1.6741153570759262</v>
      </c>
      <c r="O6336" s="35">
        <f t="shared" si="696"/>
        <v>2703</v>
      </c>
      <c r="P6336" s="35">
        <f t="shared" si="697"/>
        <v>2703</v>
      </c>
      <c r="Q6336" s="39">
        <f t="shared" si="699"/>
        <v>2703</v>
      </c>
      <c r="R6336" s="37">
        <f t="shared" si="698"/>
        <v>2703</v>
      </c>
      <c r="T6336" s="38"/>
      <c r="U6336" s="38"/>
      <c r="V6336" s="38"/>
    </row>
    <row r="6337" ht="12.75">
      <c r="A6337" s="27">
        <v>6325</v>
      </c>
      <c r="B6337" s="28" t="s">
        <v>11602</v>
      </c>
      <c r="C6337" s="29" t="s">
        <v>11603</v>
      </c>
      <c r="D6337" s="30" t="s">
        <v>30</v>
      </c>
      <c r="E6337" s="31">
        <v>1</v>
      </c>
      <c r="F6337" s="32"/>
      <c r="G6337" s="32"/>
      <c r="H6337" s="32"/>
      <c r="I6337" s="33">
        <v>3492.3499999999999</v>
      </c>
      <c r="J6337" s="33">
        <v>3520.29</v>
      </c>
      <c r="K6337" s="33">
        <v>3551.7199999999998</v>
      </c>
      <c r="L6337" s="21">
        <f t="shared" si="693"/>
        <v>3521.4533333333329</v>
      </c>
      <c r="M6337" s="34">
        <f t="shared" si="694"/>
        <v>29.70209139662273</v>
      </c>
      <c r="N6337" s="34">
        <f t="shared" si="695"/>
        <v>0.84346116745234156</v>
      </c>
      <c r="O6337" s="35">
        <f t="shared" si="696"/>
        <v>3521.4533333333329</v>
      </c>
      <c r="P6337" s="35">
        <f t="shared" si="697"/>
        <v>3521.4533333333329</v>
      </c>
      <c r="Q6337" s="39">
        <f t="shared" si="699"/>
        <v>3521.4500000000003</v>
      </c>
      <c r="R6337" s="37">
        <f t="shared" si="698"/>
        <v>3521.4500000000003</v>
      </c>
      <c r="T6337" s="38"/>
      <c r="U6337" s="38"/>
      <c r="V6337" s="38"/>
    </row>
    <row r="6338" ht="12.75">
      <c r="A6338" s="27">
        <v>6326</v>
      </c>
      <c r="B6338" s="28" t="s">
        <v>11602</v>
      </c>
      <c r="C6338" s="29" t="s">
        <v>11604</v>
      </c>
      <c r="D6338" s="30" t="s">
        <v>30</v>
      </c>
      <c r="E6338" s="31">
        <v>1</v>
      </c>
      <c r="F6338" s="32"/>
      <c r="G6338" s="32"/>
      <c r="H6338" s="32"/>
      <c r="I6338" s="33">
        <v>2135.0700000000002</v>
      </c>
      <c r="J6338" s="33">
        <v>2216.1999999999998</v>
      </c>
      <c r="K6338" s="33">
        <v>2194.8499999999999</v>
      </c>
      <c r="L6338" s="21">
        <f t="shared" si="693"/>
        <v>2182.0400000000004</v>
      </c>
      <c r="M6338" s="34">
        <f t="shared" si="694"/>
        <v>42.054622813669191</v>
      </c>
      <c r="N6338" s="34">
        <f t="shared" si="695"/>
        <v>1.9273076026868976</v>
      </c>
      <c r="O6338" s="35">
        <f t="shared" si="696"/>
        <v>2182.04</v>
      </c>
      <c r="P6338" s="35">
        <f t="shared" si="697"/>
        <v>2182.0400000000004</v>
      </c>
      <c r="Q6338" s="39">
        <f t="shared" si="699"/>
        <v>2182.04</v>
      </c>
      <c r="R6338" s="37">
        <f t="shared" si="698"/>
        <v>2182.04</v>
      </c>
      <c r="T6338" s="38"/>
      <c r="U6338" s="38"/>
      <c r="V6338" s="38"/>
    </row>
    <row r="6339" ht="12.75">
      <c r="A6339" s="27">
        <v>6327</v>
      </c>
      <c r="B6339" s="28" t="s">
        <v>11602</v>
      </c>
      <c r="C6339" s="29" t="s">
        <v>11605</v>
      </c>
      <c r="D6339" s="30" t="s">
        <v>30</v>
      </c>
      <c r="E6339" s="31">
        <v>1</v>
      </c>
      <c r="F6339" s="32"/>
      <c r="G6339" s="32"/>
      <c r="H6339" s="32"/>
      <c r="I6339" s="33">
        <v>2234.23</v>
      </c>
      <c r="J6339" s="33">
        <v>2252.0999999999999</v>
      </c>
      <c r="K6339" s="33">
        <v>2269.98</v>
      </c>
      <c r="L6339" s="21">
        <f t="shared" si="693"/>
        <v>2252.103333333333</v>
      </c>
      <c r="M6339" s="34">
        <f t="shared" si="694"/>
        <v>17.875000233100231</v>
      </c>
      <c r="N6339" s="34">
        <f t="shared" si="695"/>
        <v>0.79370248995828641</v>
      </c>
      <c r="O6339" s="35">
        <f t="shared" si="696"/>
        <v>2252.103333333333</v>
      </c>
      <c r="P6339" s="35">
        <f t="shared" si="697"/>
        <v>2252.103333333333</v>
      </c>
      <c r="Q6339" s="39">
        <f t="shared" si="699"/>
        <v>2252.0999999999999</v>
      </c>
      <c r="R6339" s="37">
        <f t="shared" si="698"/>
        <v>2252.0999999999999</v>
      </c>
      <c r="T6339" s="38"/>
      <c r="U6339" s="38"/>
      <c r="V6339" s="38"/>
    </row>
    <row r="6340" ht="12.75">
      <c r="A6340" s="27">
        <v>6328</v>
      </c>
      <c r="B6340" s="28" t="s">
        <v>11602</v>
      </c>
      <c r="C6340" s="29" t="s">
        <v>11606</v>
      </c>
      <c r="D6340" s="30" t="s">
        <v>30</v>
      </c>
      <c r="E6340" s="31">
        <v>1</v>
      </c>
      <c r="F6340" s="32"/>
      <c r="G6340" s="32"/>
      <c r="H6340" s="32"/>
      <c r="I6340" s="33">
        <v>3287.8299999999999</v>
      </c>
      <c r="J6340" s="33">
        <v>3370.0300000000002</v>
      </c>
      <c r="K6340" s="33">
        <v>3429.21</v>
      </c>
      <c r="L6340" s="21">
        <f t="shared" si="693"/>
        <v>3362.3566666666666</v>
      </c>
      <c r="M6340" s="34">
        <f t="shared" si="694"/>
        <v>71.001662891324898</v>
      </c>
      <c r="N6340" s="34">
        <f t="shared" si="695"/>
        <v>2.1116636315002739</v>
      </c>
      <c r="O6340" s="35">
        <f t="shared" si="696"/>
        <v>3362.3566666666666</v>
      </c>
      <c r="P6340" s="35">
        <f t="shared" si="697"/>
        <v>3362.3566666666666</v>
      </c>
      <c r="Q6340" s="39">
        <f t="shared" si="699"/>
        <v>3362.3600000000001</v>
      </c>
      <c r="R6340" s="37">
        <f t="shared" si="698"/>
        <v>3362.3600000000001</v>
      </c>
      <c r="T6340" s="38"/>
      <c r="U6340" s="38"/>
      <c r="V6340" s="38"/>
    </row>
    <row r="6341" ht="12.75">
      <c r="A6341" s="27">
        <v>6329</v>
      </c>
      <c r="B6341" s="28" t="s">
        <v>11607</v>
      </c>
      <c r="C6341" s="29" t="s">
        <v>11608</v>
      </c>
      <c r="D6341" s="30" t="s">
        <v>30</v>
      </c>
      <c r="E6341" s="31">
        <v>1</v>
      </c>
      <c r="F6341" s="32"/>
      <c r="G6341" s="32"/>
      <c r="H6341" s="32"/>
      <c r="I6341" s="33">
        <v>3287.8299999999999</v>
      </c>
      <c r="J6341" s="33">
        <v>3360.1599999999999</v>
      </c>
      <c r="K6341" s="33">
        <v>3383.1799999999998</v>
      </c>
      <c r="L6341" s="21">
        <f t="shared" si="693"/>
        <v>3343.7233333333334</v>
      </c>
      <c r="M6341" s="34">
        <f t="shared" si="694"/>
        <v>49.754684536567297</v>
      </c>
      <c r="N6341" s="34">
        <f t="shared" si="695"/>
        <v>1.48800243251487</v>
      </c>
      <c r="O6341" s="35">
        <f t="shared" si="696"/>
        <v>3343.7233333333334</v>
      </c>
      <c r="P6341" s="35">
        <f t="shared" si="697"/>
        <v>3343.7233333333334</v>
      </c>
      <c r="Q6341" s="39">
        <f t="shared" si="699"/>
        <v>3343.7200000000003</v>
      </c>
      <c r="R6341" s="37">
        <f t="shared" si="698"/>
        <v>3343.7200000000003</v>
      </c>
      <c r="T6341" s="38"/>
      <c r="U6341" s="38"/>
      <c r="V6341" s="38"/>
    </row>
    <row r="6342" ht="34.5">
      <c r="A6342" s="27">
        <v>6330</v>
      </c>
      <c r="B6342" s="28" t="s">
        <v>11609</v>
      </c>
      <c r="C6342" s="29" t="s">
        <v>11610</v>
      </c>
      <c r="D6342" s="30" t="s">
        <v>30</v>
      </c>
      <c r="E6342" s="31">
        <v>1</v>
      </c>
      <c r="F6342" s="32"/>
      <c r="G6342" s="32"/>
      <c r="H6342" s="32"/>
      <c r="I6342" s="33">
        <v>3135.9899999999998</v>
      </c>
      <c r="J6342" s="33">
        <v>3179.8899999999999</v>
      </c>
      <c r="K6342" s="33">
        <v>3226.9299999999998</v>
      </c>
      <c r="L6342" s="21">
        <f t="shared" si="693"/>
        <v>3180.9366666666665</v>
      </c>
      <c r="M6342" s="34">
        <f t="shared" si="694"/>
        <v>45.479033997363395</v>
      </c>
      <c r="N6342" s="34">
        <f t="shared" si="695"/>
        <v>1.4297371737684204</v>
      </c>
      <c r="O6342" s="35">
        <f t="shared" si="696"/>
        <v>3180.9366666666665</v>
      </c>
      <c r="P6342" s="35">
        <f t="shared" si="697"/>
        <v>3180.9366666666665</v>
      </c>
      <c r="Q6342" s="39">
        <f t="shared" si="699"/>
        <v>3180.9400000000001</v>
      </c>
      <c r="R6342" s="37">
        <f t="shared" si="698"/>
        <v>3180.9400000000001</v>
      </c>
      <c r="T6342" s="38"/>
      <c r="U6342" s="38"/>
      <c r="V6342" s="38"/>
    </row>
    <row r="6343" ht="12.75">
      <c r="A6343" s="27">
        <v>6331</v>
      </c>
      <c r="B6343" s="28" t="s">
        <v>11611</v>
      </c>
      <c r="C6343" s="29" t="s">
        <v>11612</v>
      </c>
      <c r="D6343" s="30" t="s">
        <v>30</v>
      </c>
      <c r="E6343" s="31">
        <v>1</v>
      </c>
      <c r="F6343" s="32"/>
      <c r="G6343" s="32"/>
      <c r="H6343" s="32"/>
      <c r="I6343" s="33">
        <v>142.53</v>
      </c>
      <c r="J6343" s="33">
        <v>144.09999999999999</v>
      </c>
      <c r="K6343" s="33">
        <v>148.22999999999999</v>
      </c>
      <c r="L6343" s="21">
        <f t="shared" si="693"/>
        <v>144.95333333333335</v>
      </c>
      <c r="M6343" s="34">
        <f t="shared" si="694"/>
        <v>2.9442542915538565</v>
      </c>
      <c r="N6343" s="34">
        <f t="shared" si="695"/>
        <v>2.0311739122157864</v>
      </c>
      <c r="O6343" s="35">
        <f t="shared" si="696"/>
        <v>144.95333333333332</v>
      </c>
      <c r="P6343" s="35">
        <f t="shared" si="697"/>
        <v>144.95333333333335</v>
      </c>
      <c r="Q6343" s="39">
        <f t="shared" si="699"/>
        <v>144.95000000000002</v>
      </c>
      <c r="R6343" s="37">
        <f t="shared" si="698"/>
        <v>144.95000000000002</v>
      </c>
      <c r="T6343" s="38"/>
      <c r="U6343" s="38"/>
      <c r="V6343" s="38"/>
    </row>
    <row r="6344" ht="23.25">
      <c r="A6344" s="27">
        <v>6332</v>
      </c>
      <c r="B6344" s="28" t="s">
        <v>11613</v>
      </c>
      <c r="C6344" s="29" t="s">
        <v>11614</v>
      </c>
      <c r="D6344" s="30" t="s">
        <v>30</v>
      </c>
      <c r="E6344" s="31">
        <v>1</v>
      </c>
      <c r="F6344" s="32"/>
      <c r="G6344" s="32"/>
      <c r="H6344" s="32"/>
      <c r="I6344" s="33">
        <v>892.48000000000002</v>
      </c>
      <c r="J6344" s="33">
        <v>906.75999999999999</v>
      </c>
      <c r="K6344" s="33">
        <v>922.82000000000005</v>
      </c>
      <c r="L6344" s="21">
        <f t="shared" si="693"/>
        <v>907.35333333333335</v>
      </c>
      <c r="M6344" s="34">
        <f t="shared" si="694"/>
        <v>15.178699988251097</v>
      </c>
      <c r="N6344" s="34">
        <f t="shared" si="695"/>
        <v>1.6728543810479304</v>
      </c>
      <c r="O6344" s="35">
        <f t="shared" si="696"/>
        <v>907.35333333333324</v>
      </c>
      <c r="P6344" s="35">
        <f t="shared" si="697"/>
        <v>907.35333333333335</v>
      </c>
      <c r="Q6344" s="39">
        <f t="shared" si="699"/>
        <v>907.35000000000002</v>
      </c>
      <c r="R6344" s="37">
        <f t="shared" si="698"/>
        <v>907.35000000000002</v>
      </c>
      <c r="T6344" s="38"/>
      <c r="U6344" s="38"/>
      <c r="V6344" s="38"/>
    </row>
    <row r="6345" ht="12.75">
      <c r="A6345" s="27">
        <v>6333</v>
      </c>
      <c r="B6345" s="28" t="s">
        <v>11615</v>
      </c>
      <c r="C6345" s="29" t="s">
        <v>11616</v>
      </c>
      <c r="D6345" s="30" t="s">
        <v>30</v>
      </c>
      <c r="E6345" s="31">
        <v>1</v>
      </c>
      <c r="F6345" s="32"/>
      <c r="G6345" s="32"/>
      <c r="H6345" s="32"/>
      <c r="I6345" s="33">
        <v>123.94</v>
      </c>
      <c r="J6345" s="33">
        <v>129.02000000000001</v>
      </c>
      <c r="K6345" s="33">
        <v>128.53</v>
      </c>
      <c r="L6345" s="21">
        <f t="shared" si="693"/>
        <v>127.16333333333334</v>
      </c>
      <c r="M6345" s="34">
        <f t="shared" si="694"/>
        <v>2.8022193585323332</v>
      </c>
      <c r="N6345" s="34">
        <f t="shared" si="695"/>
        <v>2.2036378609129987</v>
      </c>
      <c r="O6345" s="35">
        <f t="shared" si="696"/>
        <v>127.16333333333333</v>
      </c>
      <c r="P6345" s="35">
        <f t="shared" si="697"/>
        <v>127.16333333333334</v>
      </c>
      <c r="Q6345" s="39">
        <f t="shared" si="699"/>
        <v>127.16</v>
      </c>
      <c r="R6345" s="37">
        <f t="shared" si="698"/>
        <v>127.16</v>
      </c>
      <c r="T6345" s="38"/>
      <c r="U6345" s="38"/>
      <c r="V6345" s="38"/>
    </row>
    <row r="6346" ht="12.75">
      <c r="A6346" s="27">
        <v>6334</v>
      </c>
      <c r="B6346" s="28" t="s">
        <v>11617</v>
      </c>
      <c r="C6346" s="29" t="s">
        <v>11618</v>
      </c>
      <c r="D6346" s="30" t="s">
        <v>30</v>
      </c>
      <c r="E6346" s="31">
        <v>1</v>
      </c>
      <c r="F6346" s="32"/>
      <c r="G6346" s="32"/>
      <c r="H6346" s="32"/>
      <c r="I6346" s="33">
        <v>40.299999999999997</v>
      </c>
      <c r="J6346" s="33">
        <v>41.990000000000002</v>
      </c>
      <c r="K6346" s="33">
        <v>41.07</v>
      </c>
      <c r="L6346" s="21">
        <f t="shared" si="693"/>
        <v>41.119999999999997</v>
      </c>
      <c r="M6346" s="34">
        <f t="shared" si="694"/>
        <v>0.84610874005650361</v>
      </c>
      <c r="N6346" s="34">
        <f t="shared" si="695"/>
        <v>2.0576574417716529</v>
      </c>
      <c r="O6346" s="35">
        <f t="shared" si="696"/>
        <v>41.11999999999999</v>
      </c>
      <c r="P6346" s="35">
        <f t="shared" si="697"/>
        <v>41.119999999999997</v>
      </c>
      <c r="Q6346" s="39">
        <f t="shared" si="699"/>
        <v>41.119999999999997</v>
      </c>
      <c r="R6346" s="37">
        <f t="shared" si="698"/>
        <v>41.119999999999997</v>
      </c>
      <c r="T6346" s="38"/>
      <c r="U6346" s="38"/>
      <c r="V6346" s="38"/>
    </row>
    <row r="6347" ht="12.75">
      <c r="A6347" s="27">
        <v>6335</v>
      </c>
      <c r="B6347" s="28" t="s">
        <v>11619</v>
      </c>
      <c r="C6347" s="29" t="s">
        <v>11620</v>
      </c>
      <c r="D6347" s="30" t="s">
        <v>30</v>
      </c>
      <c r="E6347" s="31">
        <v>1</v>
      </c>
      <c r="F6347" s="32"/>
      <c r="G6347" s="32"/>
      <c r="H6347" s="32"/>
      <c r="I6347" s="33">
        <v>433.83999999999997</v>
      </c>
      <c r="J6347" s="33">
        <v>450.75999999999999</v>
      </c>
      <c r="K6347" s="33">
        <v>442.07999999999998</v>
      </c>
      <c r="L6347" s="21">
        <f t="shared" ref="L6347:L6410" si="700">AVERAGE(I6347:K6347)</f>
        <v>442.22666666666663</v>
      </c>
      <c r="M6347" s="34">
        <f t="shared" ref="M6347:M6410" si="701">SQRT(((SUM((POWER(K6347-L6347,2)),(POWER(J6347-L6347,2)),(POWER(I6347-L6347,2)))/(COLUMNS(I6347:K6347)-1))))</f>
        <v>8.4609534529705019</v>
      </c>
      <c r="N6347" s="34">
        <f t="shared" ref="N6347:N6410" si="702">M6347/L6347*100</f>
        <v>1.913261702815412</v>
      </c>
      <c r="O6347" s="35">
        <f t="shared" ref="O6347:O6410" si="703">((E6347/3)*(SUM(I6347:K6347)))</f>
        <v>442.22666666666657</v>
      </c>
      <c r="P6347" s="35">
        <f t="shared" ref="P6347:P6410" si="704">AVERAGE(I6347:K6347)</f>
        <v>442.22666666666663</v>
      </c>
      <c r="Q6347" s="39">
        <f t="shared" si="699"/>
        <v>442.23000000000002</v>
      </c>
      <c r="R6347" s="37">
        <f t="shared" ref="R6347:R6410" si="705">Q6347*E6347</f>
        <v>442.23000000000002</v>
      </c>
      <c r="T6347" s="38"/>
      <c r="U6347" s="38"/>
      <c r="V6347" s="38"/>
    </row>
    <row r="6348" ht="12.75">
      <c r="A6348" s="27">
        <v>6336</v>
      </c>
      <c r="B6348" s="28" t="s">
        <v>11621</v>
      </c>
      <c r="C6348" s="29" t="s">
        <v>11622</v>
      </c>
      <c r="D6348" s="30" t="s">
        <v>30</v>
      </c>
      <c r="E6348" s="31">
        <v>1</v>
      </c>
      <c r="F6348" s="32"/>
      <c r="G6348" s="32"/>
      <c r="H6348" s="32"/>
      <c r="I6348" s="33">
        <v>2705.27</v>
      </c>
      <c r="J6348" s="33">
        <v>2821.5999999999999</v>
      </c>
      <c r="K6348" s="33">
        <v>2726.9099999999999</v>
      </c>
      <c r="L6348" s="21">
        <f t="shared" si="700"/>
        <v>2751.2599999999998</v>
      </c>
      <c r="M6348" s="34">
        <f t="shared" si="701"/>
        <v>61.869694520015194</v>
      </c>
      <c r="N6348" s="34">
        <f t="shared" si="702"/>
        <v>2.2487767248466231</v>
      </c>
      <c r="O6348" s="35">
        <f t="shared" si="703"/>
        <v>2751.2599999999993</v>
      </c>
      <c r="P6348" s="35">
        <f t="shared" si="704"/>
        <v>2751.2599999999998</v>
      </c>
      <c r="Q6348" s="39">
        <f t="shared" ref="Q6348:Q6411" si="706">ROUND(P6348,2)</f>
        <v>2751.2600000000002</v>
      </c>
      <c r="R6348" s="37">
        <f t="shared" si="705"/>
        <v>2751.2600000000002</v>
      </c>
      <c r="T6348" s="38"/>
      <c r="U6348" s="38"/>
      <c r="V6348" s="38"/>
    </row>
    <row r="6349" ht="12.75">
      <c r="A6349" s="27">
        <v>6337</v>
      </c>
      <c r="B6349" s="28" t="s">
        <v>11623</v>
      </c>
      <c r="C6349" s="29" t="s">
        <v>11624</v>
      </c>
      <c r="D6349" s="30" t="s">
        <v>30</v>
      </c>
      <c r="E6349" s="31">
        <v>1</v>
      </c>
      <c r="F6349" s="32"/>
      <c r="G6349" s="32"/>
      <c r="H6349" s="32"/>
      <c r="I6349" s="33">
        <v>1722.9400000000001</v>
      </c>
      <c r="J6349" s="33">
        <v>1783.24</v>
      </c>
      <c r="K6349" s="33">
        <v>1738.45</v>
      </c>
      <c r="L6349" s="21">
        <f t="shared" si="700"/>
        <v>1748.21</v>
      </c>
      <c r="M6349" s="34">
        <f t="shared" si="701"/>
        <v>31.312388921958647</v>
      </c>
      <c r="N6349" s="34">
        <f t="shared" si="702"/>
        <v>1.7911114180766983</v>
      </c>
      <c r="O6349" s="35">
        <f t="shared" si="703"/>
        <v>1748.21</v>
      </c>
      <c r="P6349" s="35">
        <f t="shared" si="704"/>
        <v>1748.21</v>
      </c>
      <c r="Q6349" s="39">
        <f t="shared" si="706"/>
        <v>1748.21</v>
      </c>
      <c r="R6349" s="37">
        <f t="shared" si="705"/>
        <v>1748.21</v>
      </c>
      <c r="T6349" s="38"/>
      <c r="U6349" s="38"/>
      <c r="V6349" s="38"/>
    </row>
    <row r="6350" ht="12.75">
      <c r="A6350" s="27">
        <v>6338</v>
      </c>
      <c r="B6350" s="28" t="s">
        <v>11623</v>
      </c>
      <c r="C6350" s="29" t="s">
        <v>11625</v>
      </c>
      <c r="D6350" s="30" t="s">
        <v>30</v>
      </c>
      <c r="E6350" s="31">
        <v>1</v>
      </c>
      <c r="F6350" s="32"/>
      <c r="G6350" s="32"/>
      <c r="H6350" s="32"/>
      <c r="I6350" s="33">
        <v>1230.24</v>
      </c>
      <c r="J6350" s="33">
        <v>1268.3800000000001</v>
      </c>
      <c r="K6350" s="33">
        <v>1252.3800000000001</v>
      </c>
      <c r="L6350" s="21">
        <f t="shared" si="700"/>
        <v>1250.3333333333333</v>
      </c>
      <c r="M6350" s="34">
        <f t="shared" si="701"/>
        <v>19.152193956132944</v>
      </c>
      <c r="N6350" s="34">
        <f t="shared" si="702"/>
        <v>1.5317670452785612</v>
      </c>
      <c r="O6350" s="35">
        <f t="shared" si="703"/>
        <v>1250.3333333333333</v>
      </c>
      <c r="P6350" s="35">
        <f t="shared" si="704"/>
        <v>1250.3333333333333</v>
      </c>
      <c r="Q6350" s="39">
        <f t="shared" si="706"/>
        <v>1250.3299999999999</v>
      </c>
      <c r="R6350" s="37">
        <f t="shared" si="705"/>
        <v>1250.3299999999999</v>
      </c>
      <c r="T6350" s="38"/>
      <c r="U6350" s="38"/>
      <c r="V6350" s="38"/>
    </row>
    <row r="6351" ht="12.75">
      <c r="A6351" s="27">
        <v>6339</v>
      </c>
      <c r="B6351" s="28" t="s">
        <v>11623</v>
      </c>
      <c r="C6351" s="29" t="s">
        <v>11626</v>
      </c>
      <c r="D6351" s="30" t="s">
        <v>30</v>
      </c>
      <c r="E6351" s="31">
        <v>1</v>
      </c>
      <c r="F6351" s="32"/>
      <c r="G6351" s="32"/>
      <c r="H6351" s="32"/>
      <c r="I6351" s="33">
        <v>1323.1900000000001</v>
      </c>
      <c r="J6351" s="33">
        <v>1364.21</v>
      </c>
      <c r="K6351" s="33">
        <v>1372.1500000000001</v>
      </c>
      <c r="L6351" s="21">
        <f t="shared" si="700"/>
        <v>1353.1833333333334</v>
      </c>
      <c r="M6351" s="34">
        <f t="shared" si="701"/>
        <v>26.276623324417731</v>
      </c>
      <c r="N6351" s="34">
        <f t="shared" si="702"/>
        <v>1.9418376414443272</v>
      </c>
      <c r="O6351" s="35">
        <f t="shared" si="703"/>
        <v>1353.1833333333334</v>
      </c>
      <c r="P6351" s="35">
        <f t="shared" si="704"/>
        <v>1353.1833333333334</v>
      </c>
      <c r="Q6351" s="39">
        <f t="shared" si="706"/>
        <v>1353.1800000000001</v>
      </c>
      <c r="R6351" s="37">
        <f t="shared" si="705"/>
        <v>1353.1800000000001</v>
      </c>
      <c r="T6351" s="38"/>
      <c r="U6351" s="38"/>
      <c r="V6351" s="38"/>
    </row>
    <row r="6352" ht="23.25">
      <c r="A6352" s="27">
        <v>6340</v>
      </c>
      <c r="B6352" s="28" t="s">
        <v>11627</v>
      </c>
      <c r="C6352" s="29" t="s">
        <v>11628</v>
      </c>
      <c r="D6352" s="30" t="s">
        <v>30</v>
      </c>
      <c r="E6352" s="31">
        <v>1</v>
      </c>
      <c r="F6352" s="32"/>
      <c r="G6352" s="32"/>
      <c r="H6352" s="32"/>
      <c r="I6352" s="33">
        <v>963.74000000000001</v>
      </c>
      <c r="J6352" s="33">
        <v>1005.1799999999999</v>
      </c>
      <c r="K6352" s="33">
        <v>990.72000000000003</v>
      </c>
      <c r="L6352" s="21">
        <f t="shared" si="700"/>
        <v>986.54666666666674</v>
      </c>
      <c r="M6352" s="34">
        <f t="shared" si="701"/>
        <v>21.032853665951567</v>
      </c>
      <c r="N6352" s="34">
        <f t="shared" si="702"/>
        <v>2.1319674351561235</v>
      </c>
      <c r="O6352" s="35">
        <f t="shared" si="703"/>
        <v>986.54666666666674</v>
      </c>
      <c r="P6352" s="35">
        <f t="shared" si="704"/>
        <v>986.54666666666674</v>
      </c>
      <c r="Q6352" s="39">
        <f t="shared" si="706"/>
        <v>986.55000000000007</v>
      </c>
      <c r="R6352" s="37">
        <f t="shared" si="705"/>
        <v>986.55000000000007</v>
      </c>
      <c r="T6352" s="38"/>
      <c r="U6352" s="38"/>
      <c r="V6352" s="38"/>
    </row>
    <row r="6353" ht="23.25">
      <c r="A6353" s="27">
        <v>6341</v>
      </c>
      <c r="B6353" s="28" t="s">
        <v>11629</v>
      </c>
      <c r="C6353" s="29" t="s">
        <v>11630</v>
      </c>
      <c r="D6353" s="30" t="s">
        <v>30</v>
      </c>
      <c r="E6353" s="31">
        <v>1</v>
      </c>
      <c r="F6353" s="32"/>
      <c r="G6353" s="32"/>
      <c r="H6353" s="32"/>
      <c r="I6353" s="33">
        <v>1000.92</v>
      </c>
      <c r="J6353" s="33">
        <v>1028.95</v>
      </c>
      <c r="K6353" s="33">
        <v>1028.95</v>
      </c>
      <c r="L6353" s="21">
        <f t="shared" si="700"/>
        <v>1019.6066666666666</v>
      </c>
      <c r="M6353" s="34">
        <f t="shared" si="701"/>
        <v>16.18312804538526</v>
      </c>
      <c r="N6353" s="34">
        <f t="shared" si="702"/>
        <v>1.5871932358280574</v>
      </c>
      <c r="O6353" s="35">
        <f t="shared" si="703"/>
        <v>1019.6066666666666</v>
      </c>
      <c r="P6353" s="35">
        <f t="shared" si="704"/>
        <v>1019.6066666666666</v>
      </c>
      <c r="Q6353" s="39">
        <f t="shared" si="706"/>
        <v>1019.61</v>
      </c>
      <c r="R6353" s="37">
        <f t="shared" si="705"/>
        <v>1019.61</v>
      </c>
      <c r="T6353" s="38"/>
      <c r="U6353" s="38"/>
      <c r="V6353" s="38"/>
    </row>
    <row r="6354" ht="23.25">
      <c r="A6354" s="27">
        <v>6342</v>
      </c>
      <c r="B6354" s="28" t="s">
        <v>11631</v>
      </c>
      <c r="C6354" s="29" t="s">
        <v>11632</v>
      </c>
      <c r="D6354" s="30" t="s">
        <v>30</v>
      </c>
      <c r="E6354" s="31">
        <v>1</v>
      </c>
      <c r="F6354" s="32"/>
      <c r="G6354" s="32"/>
      <c r="H6354" s="32"/>
      <c r="I6354" s="33">
        <v>3904.5</v>
      </c>
      <c r="J6354" s="33">
        <v>4029.4400000000001</v>
      </c>
      <c r="K6354" s="33">
        <v>3966.9699999999998</v>
      </c>
      <c r="L6354" s="21">
        <f t="shared" si="700"/>
        <v>3966.9699999999998</v>
      </c>
      <c r="M6354" s="34">
        <f t="shared" si="701"/>
        <v>62.470000000000027</v>
      </c>
      <c r="N6354" s="34">
        <f t="shared" si="702"/>
        <v>1.5747535272512783</v>
      </c>
      <c r="O6354" s="35">
        <f t="shared" si="703"/>
        <v>3966.9699999999998</v>
      </c>
      <c r="P6354" s="35">
        <f t="shared" si="704"/>
        <v>3966.9699999999998</v>
      </c>
      <c r="Q6354" s="39">
        <f t="shared" si="706"/>
        <v>3966.9700000000003</v>
      </c>
      <c r="R6354" s="37">
        <f t="shared" si="705"/>
        <v>3966.9700000000003</v>
      </c>
      <c r="T6354" s="38"/>
      <c r="U6354" s="38"/>
      <c r="V6354" s="38"/>
    </row>
    <row r="6355" ht="12.75">
      <c r="A6355" s="27">
        <v>6343</v>
      </c>
      <c r="B6355" s="28" t="s">
        <v>11633</v>
      </c>
      <c r="C6355" s="29" t="s">
        <v>11634</v>
      </c>
      <c r="D6355" s="30" t="s">
        <v>30</v>
      </c>
      <c r="E6355" s="31">
        <v>1</v>
      </c>
      <c r="F6355" s="32"/>
      <c r="G6355" s="32"/>
      <c r="H6355" s="32"/>
      <c r="I6355" s="33">
        <v>1069.0899999999999</v>
      </c>
      <c r="J6355" s="33">
        <v>1090.47</v>
      </c>
      <c r="K6355" s="33">
        <v>1088.3299999999999</v>
      </c>
      <c r="L6355" s="21">
        <f t="shared" si="700"/>
        <v>1082.6299999999999</v>
      </c>
      <c r="M6355" s="34">
        <f t="shared" si="701"/>
        <v>11.774701694735239</v>
      </c>
      <c r="N6355" s="34">
        <f t="shared" si="702"/>
        <v>1.0876016455054118</v>
      </c>
      <c r="O6355" s="35">
        <f t="shared" si="703"/>
        <v>1082.6299999999999</v>
      </c>
      <c r="P6355" s="35">
        <f t="shared" si="704"/>
        <v>1082.6299999999999</v>
      </c>
      <c r="Q6355" s="39">
        <f t="shared" si="706"/>
        <v>1082.6300000000001</v>
      </c>
      <c r="R6355" s="37">
        <f t="shared" si="705"/>
        <v>1082.6300000000001</v>
      </c>
      <c r="T6355" s="38"/>
      <c r="U6355" s="38"/>
      <c r="V6355" s="38"/>
    </row>
    <row r="6356" ht="12.75">
      <c r="A6356" s="27">
        <v>6344</v>
      </c>
      <c r="B6356" s="28" t="s">
        <v>11635</v>
      </c>
      <c r="C6356" s="29" t="s">
        <v>11636</v>
      </c>
      <c r="D6356" s="30" t="s">
        <v>30</v>
      </c>
      <c r="E6356" s="31">
        <v>1</v>
      </c>
      <c r="F6356" s="32"/>
      <c r="G6356" s="32"/>
      <c r="H6356" s="32"/>
      <c r="I6356" s="33">
        <v>830.49000000000001</v>
      </c>
      <c r="J6356" s="33">
        <v>858.73000000000002</v>
      </c>
      <c r="K6356" s="33">
        <v>835.47000000000003</v>
      </c>
      <c r="L6356" s="21">
        <f t="shared" si="700"/>
        <v>841.56333333333339</v>
      </c>
      <c r="M6356" s="34">
        <f t="shared" si="701"/>
        <v>15.073849320373789</v>
      </c>
      <c r="N6356" s="34">
        <f t="shared" si="702"/>
        <v>1.7911723008021327</v>
      </c>
      <c r="O6356" s="35">
        <f t="shared" si="703"/>
        <v>841.56333333333328</v>
      </c>
      <c r="P6356" s="35">
        <f t="shared" si="704"/>
        <v>841.56333333333339</v>
      </c>
      <c r="Q6356" s="39">
        <f t="shared" si="706"/>
        <v>841.56000000000006</v>
      </c>
      <c r="R6356" s="37">
        <f t="shared" si="705"/>
        <v>841.56000000000006</v>
      </c>
      <c r="T6356" s="38"/>
      <c r="U6356" s="38"/>
      <c r="V6356" s="38"/>
    </row>
    <row r="6357" ht="12.75">
      <c r="A6357" s="27">
        <v>6345</v>
      </c>
      <c r="B6357" s="28" t="s">
        <v>11637</v>
      </c>
      <c r="C6357" s="29" t="s">
        <v>11638</v>
      </c>
      <c r="D6357" s="30" t="s">
        <v>30</v>
      </c>
      <c r="E6357" s="31">
        <v>1</v>
      </c>
      <c r="F6357" s="32"/>
      <c r="G6357" s="32"/>
      <c r="H6357" s="32"/>
      <c r="I6357" s="33">
        <v>1499.8099999999999</v>
      </c>
      <c r="J6357" s="33">
        <v>1526.8099999999999</v>
      </c>
      <c r="K6357" s="33">
        <v>1538.8099999999999</v>
      </c>
      <c r="L6357" s="21">
        <f t="shared" si="700"/>
        <v>1521.8100000000002</v>
      </c>
      <c r="M6357" s="34">
        <f t="shared" si="701"/>
        <v>19.974984355438178</v>
      </c>
      <c r="N6357" s="34">
        <f t="shared" si="702"/>
        <v>1.3125807003133225</v>
      </c>
      <c r="O6357" s="35">
        <f t="shared" si="703"/>
        <v>1521.8099999999999</v>
      </c>
      <c r="P6357" s="35">
        <f t="shared" si="704"/>
        <v>1521.8100000000002</v>
      </c>
      <c r="Q6357" s="39">
        <f t="shared" si="706"/>
        <v>1521.8099999999999</v>
      </c>
      <c r="R6357" s="37">
        <f t="shared" si="705"/>
        <v>1521.8099999999999</v>
      </c>
      <c r="T6357" s="38"/>
      <c r="U6357" s="38"/>
      <c r="V6357" s="38"/>
    </row>
    <row r="6358" ht="23.25">
      <c r="A6358" s="27">
        <v>6346</v>
      </c>
      <c r="B6358" s="28" t="s">
        <v>11639</v>
      </c>
      <c r="C6358" s="29" t="s">
        <v>11640</v>
      </c>
      <c r="D6358" s="30" t="s">
        <v>30</v>
      </c>
      <c r="E6358" s="31">
        <v>1</v>
      </c>
      <c r="F6358" s="32"/>
      <c r="G6358" s="32"/>
      <c r="H6358" s="32"/>
      <c r="I6358" s="33">
        <v>1282.9200000000001</v>
      </c>
      <c r="J6358" s="33">
        <v>1323.97</v>
      </c>
      <c r="K6358" s="33">
        <v>1306.01</v>
      </c>
      <c r="L6358" s="21">
        <f t="shared" si="700"/>
        <v>1304.3000000000002</v>
      </c>
      <c r="M6358" s="34">
        <f t="shared" si="701"/>
        <v>20.578355133489143</v>
      </c>
      <c r="N6358" s="34">
        <f t="shared" si="702"/>
        <v>1.5777317437314375</v>
      </c>
      <c r="O6358" s="35">
        <f t="shared" si="703"/>
        <v>1304.3000000000002</v>
      </c>
      <c r="P6358" s="35">
        <f t="shared" si="704"/>
        <v>1304.3000000000002</v>
      </c>
      <c r="Q6358" s="39">
        <f t="shared" si="706"/>
        <v>1304.3</v>
      </c>
      <c r="R6358" s="37">
        <f t="shared" si="705"/>
        <v>1304.3</v>
      </c>
      <c r="T6358" s="38"/>
      <c r="U6358" s="38"/>
      <c r="V6358" s="38"/>
    </row>
    <row r="6359" ht="23.25">
      <c r="A6359" s="27">
        <v>6347</v>
      </c>
      <c r="B6359" s="28" t="s">
        <v>11641</v>
      </c>
      <c r="C6359" s="29" t="s">
        <v>11642</v>
      </c>
      <c r="D6359" s="30" t="s">
        <v>30</v>
      </c>
      <c r="E6359" s="31">
        <v>1</v>
      </c>
      <c r="F6359" s="32"/>
      <c r="G6359" s="32"/>
      <c r="H6359" s="32"/>
      <c r="I6359" s="33">
        <v>3538.8600000000001</v>
      </c>
      <c r="J6359" s="33">
        <v>3627.3299999999999</v>
      </c>
      <c r="K6359" s="33">
        <v>3630.8699999999999</v>
      </c>
      <c r="L6359" s="21">
        <f t="shared" si="700"/>
        <v>3599.0200000000004</v>
      </c>
      <c r="M6359" s="34">
        <f t="shared" si="701"/>
        <v>52.130145789168736</v>
      </c>
      <c r="N6359" s="34">
        <f t="shared" si="702"/>
        <v>1.4484539065959268</v>
      </c>
      <c r="O6359" s="35">
        <f t="shared" si="703"/>
        <v>3599.0200000000004</v>
      </c>
      <c r="P6359" s="35">
        <f t="shared" si="704"/>
        <v>3599.0200000000004</v>
      </c>
      <c r="Q6359" s="39">
        <f t="shared" si="706"/>
        <v>3599.02</v>
      </c>
      <c r="R6359" s="37">
        <f t="shared" si="705"/>
        <v>3599.02</v>
      </c>
      <c r="T6359" s="38"/>
      <c r="U6359" s="38"/>
      <c r="V6359" s="38"/>
    </row>
    <row r="6360" ht="23.25">
      <c r="A6360" s="27">
        <v>6348</v>
      </c>
      <c r="B6360" s="28" t="s">
        <v>11643</v>
      </c>
      <c r="C6360" s="29" t="s">
        <v>11644</v>
      </c>
      <c r="D6360" s="30" t="s">
        <v>30</v>
      </c>
      <c r="E6360" s="31">
        <v>1</v>
      </c>
      <c r="F6360" s="32"/>
      <c r="G6360" s="32"/>
      <c r="H6360" s="32"/>
      <c r="I6360" s="33">
        <v>3628.7199999999998</v>
      </c>
      <c r="J6360" s="33">
        <v>3694.04</v>
      </c>
      <c r="K6360" s="33">
        <v>3755.73</v>
      </c>
      <c r="L6360" s="21">
        <f t="shared" si="700"/>
        <v>3692.8299999999999</v>
      </c>
      <c r="M6360" s="34">
        <f t="shared" si="701"/>
        <v>63.513644990663337</v>
      </c>
      <c r="N6360" s="34">
        <f t="shared" si="702"/>
        <v>1.7199179217744478</v>
      </c>
      <c r="O6360" s="35">
        <f t="shared" si="703"/>
        <v>3692.8299999999999</v>
      </c>
      <c r="P6360" s="35">
        <f t="shared" si="704"/>
        <v>3692.8299999999999</v>
      </c>
      <c r="Q6360" s="39">
        <f t="shared" si="706"/>
        <v>3692.8299999999999</v>
      </c>
      <c r="R6360" s="37">
        <f t="shared" si="705"/>
        <v>3692.8299999999999</v>
      </c>
      <c r="T6360" s="38"/>
      <c r="U6360" s="38"/>
      <c r="V6360" s="38"/>
    </row>
    <row r="6361" ht="23.25">
      <c r="A6361" s="27">
        <v>6349</v>
      </c>
      <c r="B6361" s="28" t="s">
        <v>11645</v>
      </c>
      <c r="C6361" s="29" t="s">
        <v>11646</v>
      </c>
      <c r="D6361" s="30" t="s">
        <v>30</v>
      </c>
      <c r="E6361" s="31">
        <v>1</v>
      </c>
      <c r="F6361" s="32"/>
      <c r="G6361" s="32"/>
      <c r="H6361" s="32"/>
      <c r="I6361" s="33">
        <v>3117.4000000000001</v>
      </c>
      <c r="J6361" s="33">
        <v>3223.3899999999999</v>
      </c>
      <c r="K6361" s="33">
        <v>3242.0999999999999</v>
      </c>
      <c r="L6361" s="21">
        <f t="shared" si="700"/>
        <v>3194.2966666666666</v>
      </c>
      <c r="M6361" s="34">
        <f t="shared" si="701"/>
        <v>67.248338517269843</v>
      </c>
      <c r="N6361" s="34">
        <f t="shared" si="702"/>
        <v>2.1052627709575038</v>
      </c>
      <c r="O6361" s="35">
        <f t="shared" si="703"/>
        <v>3194.2966666666662</v>
      </c>
      <c r="P6361" s="35">
        <f t="shared" si="704"/>
        <v>3194.2966666666666</v>
      </c>
      <c r="Q6361" s="39">
        <f t="shared" si="706"/>
        <v>3194.3000000000002</v>
      </c>
      <c r="R6361" s="37">
        <f t="shared" si="705"/>
        <v>3194.3000000000002</v>
      </c>
      <c r="T6361" s="38"/>
      <c r="U6361" s="38"/>
      <c r="V6361" s="38"/>
    </row>
    <row r="6362" ht="34.5">
      <c r="A6362" s="27">
        <v>6350</v>
      </c>
      <c r="B6362" s="28" t="s">
        <v>11647</v>
      </c>
      <c r="C6362" s="29" t="s">
        <v>11648</v>
      </c>
      <c r="D6362" s="30" t="s">
        <v>30</v>
      </c>
      <c r="E6362" s="31">
        <v>1</v>
      </c>
      <c r="F6362" s="32"/>
      <c r="G6362" s="32"/>
      <c r="H6362" s="32"/>
      <c r="I6362" s="33">
        <v>1902.6800000000001</v>
      </c>
      <c r="J6362" s="33">
        <v>1974.98</v>
      </c>
      <c r="K6362" s="33">
        <v>1923.6099999999999</v>
      </c>
      <c r="L6362" s="21">
        <f t="shared" si="700"/>
        <v>1933.7566666666664</v>
      </c>
      <c r="M6362" s="34">
        <f t="shared" si="701"/>
        <v>37.202669707069859</v>
      </c>
      <c r="N6362" s="34">
        <f t="shared" si="702"/>
        <v>1.9238547614782553</v>
      </c>
      <c r="O6362" s="35">
        <f t="shared" si="703"/>
        <v>1933.7566666666664</v>
      </c>
      <c r="P6362" s="35">
        <f t="shared" si="704"/>
        <v>1933.7566666666664</v>
      </c>
      <c r="Q6362" s="39">
        <f t="shared" si="706"/>
        <v>1933.76</v>
      </c>
      <c r="R6362" s="37">
        <f t="shared" si="705"/>
        <v>1933.76</v>
      </c>
      <c r="T6362" s="38"/>
      <c r="U6362" s="38"/>
      <c r="V6362" s="38"/>
    </row>
    <row r="6363" ht="23.25">
      <c r="A6363" s="27">
        <v>6351</v>
      </c>
      <c r="B6363" s="28" t="s">
        <v>11649</v>
      </c>
      <c r="C6363" s="29" t="s">
        <v>11650</v>
      </c>
      <c r="D6363" s="30" t="s">
        <v>30</v>
      </c>
      <c r="E6363" s="31">
        <v>1</v>
      </c>
      <c r="F6363" s="32"/>
      <c r="G6363" s="32"/>
      <c r="H6363" s="32"/>
      <c r="I6363" s="33">
        <v>994.71000000000004</v>
      </c>
      <c r="J6363" s="33">
        <v>1022.5599999999999</v>
      </c>
      <c r="K6363" s="33">
        <v>998.69000000000005</v>
      </c>
      <c r="L6363" s="21">
        <f t="shared" si="700"/>
        <v>1005.3200000000001</v>
      </c>
      <c r="M6363" s="34">
        <f t="shared" si="701"/>
        <v>15.062313899265224</v>
      </c>
      <c r="N6363" s="34">
        <f t="shared" si="702"/>
        <v>1.4982606433041441</v>
      </c>
      <c r="O6363" s="35">
        <f t="shared" si="703"/>
        <v>1005.3199999999999</v>
      </c>
      <c r="P6363" s="35">
        <f t="shared" si="704"/>
        <v>1005.3200000000001</v>
      </c>
      <c r="Q6363" s="39">
        <f t="shared" si="706"/>
        <v>1005.3200000000001</v>
      </c>
      <c r="R6363" s="37">
        <f t="shared" si="705"/>
        <v>1005.3200000000001</v>
      </c>
      <c r="T6363" s="38"/>
      <c r="U6363" s="38"/>
      <c r="V6363" s="38"/>
    </row>
    <row r="6364" ht="23.25">
      <c r="A6364" s="27">
        <v>6352</v>
      </c>
      <c r="B6364" s="28" t="s">
        <v>11651</v>
      </c>
      <c r="C6364" s="29" t="s">
        <v>11652</v>
      </c>
      <c r="D6364" s="30" t="s">
        <v>30</v>
      </c>
      <c r="E6364" s="31">
        <v>1</v>
      </c>
      <c r="F6364" s="32"/>
      <c r="G6364" s="32"/>
      <c r="H6364" s="32"/>
      <c r="I6364" s="33">
        <v>1524.6099999999999</v>
      </c>
      <c r="J6364" s="33">
        <v>1564.25</v>
      </c>
      <c r="K6364" s="33">
        <v>1535.28</v>
      </c>
      <c r="L6364" s="21">
        <f t="shared" si="700"/>
        <v>1541.3799999999999</v>
      </c>
      <c r="M6364" s="34">
        <f t="shared" si="701"/>
        <v>20.511945300239123</v>
      </c>
      <c r="N6364" s="34">
        <f t="shared" si="702"/>
        <v>1.3307520079564497</v>
      </c>
      <c r="O6364" s="35">
        <f t="shared" si="703"/>
        <v>1541.3799999999997</v>
      </c>
      <c r="P6364" s="35">
        <f t="shared" si="704"/>
        <v>1541.3799999999999</v>
      </c>
      <c r="Q6364" s="39">
        <f t="shared" si="706"/>
        <v>1541.3800000000001</v>
      </c>
      <c r="R6364" s="37">
        <f t="shared" si="705"/>
        <v>1541.3800000000001</v>
      </c>
      <c r="T6364" s="38"/>
      <c r="U6364" s="38"/>
      <c r="V6364" s="38"/>
    </row>
    <row r="6365" ht="23.25">
      <c r="A6365" s="27">
        <v>6353</v>
      </c>
      <c r="B6365" s="28" t="s">
        <v>11653</v>
      </c>
      <c r="C6365" s="29" t="s">
        <v>11654</v>
      </c>
      <c r="D6365" s="30" t="s">
        <v>30</v>
      </c>
      <c r="E6365" s="31">
        <v>1</v>
      </c>
      <c r="F6365" s="32"/>
      <c r="G6365" s="32"/>
      <c r="H6365" s="32"/>
      <c r="I6365" s="33">
        <v>4279.4399999999996</v>
      </c>
      <c r="J6365" s="33">
        <v>4420.6599999999999</v>
      </c>
      <c r="K6365" s="33">
        <v>4377.8699999999999</v>
      </c>
      <c r="L6365" s="21">
        <f t="shared" si="700"/>
        <v>4359.3233333333328</v>
      </c>
      <c r="M6365" s="34">
        <f t="shared" si="701"/>
        <v>72.413784829501594</v>
      </c>
      <c r="N6365" s="34">
        <f t="shared" si="702"/>
        <v>1.661124429009279</v>
      </c>
      <c r="O6365" s="35">
        <f t="shared" si="703"/>
        <v>4359.3233333333319</v>
      </c>
      <c r="P6365" s="35">
        <f t="shared" si="704"/>
        <v>4359.3233333333328</v>
      </c>
      <c r="Q6365" s="39">
        <f t="shared" si="706"/>
        <v>4359.3199999999997</v>
      </c>
      <c r="R6365" s="37">
        <f t="shared" si="705"/>
        <v>4359.3199999999997</v>
      </c>
      <c r="T6365" s="38"/>
      <c r="U6365" s="38"/>
      <c r="V6365" s="38"/>
    </row>
    <row r="6366" ht="23.25">
      <c r="A6366" s="27">
        <v>6354</v>
      </c>
      <c r="B6366" s="28" t="s">
        <v>11655</v>
      </c>
      <c r="C6366" s="29" t="s">
        <v>11656</v>
      </c>
      <c r="D6366" s="30" t="s">
        <v>30</v>
      </c>
      <c r="E6366" s="31">
        <v>1</v>
      </c>
      <c r="F6366" s="32"/>
      <c r="G6366" s="32"/>
      <c r="H6366" s="32"/>
      <c r="I6366" s="33">
        <v>5113.0600000000004</v>
      </c>
      <c r="J6366" s="33">
        <v>5292.0200000000004</v>
      </c>
      <c r="K6366" s="33">
        <v>5327.8100000000004</v>
      </c>
      <c r="L6366" s="21">
        <f t="shared" si="700"/>
        <v>5244.296666666668</v>
      </c>
      <c r="M6366" s="34">
        <f t="shared" si="701"/>
        <v>115.05445681647163</v>
      </c>
      <c r="N6366" s="34">
        <f t="shared" si="702"/>
        <v>2.1938968012197049</v>
      </c>
      <c r="O6366" s="35">
        <f t="shared" si="703"/>
        <v>5244.2966666666671</v>
      </c>
      <c r="P6366" s="35">
        <f t="shared" si="704"/>
        <v>5244.296666666668</v>
      </c>
      <c r="Q6366" s="39">
        <f t="shared" si="706"/>
        <v>5244.3000000000002</v>
      </c>
      <c r="R6366" s="37">
        <f t="shared" si="705"/>
        <v>5244.3000000000002</v>
      </c>
      <c r="T6366" s="38"/>
      <c r="U6366" s="38"/>
      <c r="V6366" s="38"/>
    </row>
    <row r="6367" ht="23.25">
      <c r="A6367" s="27">
        <v>6355</v>
      </c>
      <c r="B6367" s="28" t="s">
        <v>11657</v>
      </c>
      <c r="C6367" s="29" t="s">
        <v>11658</v>
      </c>
      <c r="D6367" s="30" t="s">
        <v>30</v>
      </c>
      <c r="E6367" s="31">
        <v>1</v>
      </c>
      <c r="F6367" s="32"/>
      <c r="G6367" s="32"/>
      <c r="H6367" s="32"/>
      <c r="I6367" s="33">
        <v>4459.21</v>
      </c>
      <c r="J6367" s="33">
        <v>4628.6599999999999</v>
      </c>
      <c r="K6367" s="33">
        <v>4637.5799999999999</v>
      </c>
      <c r="L6367" s="21">
        <f t="shared" si="700"/>
        <v>4575.1499999999996</v>
      </c>
      <c r="M6367" s="34">
        <f t="shared" si="701"/>
        <v>100.50599136369922</v>
      </c>
      <c r="N6367" s="34">
        <f t="shared" si="702"/>
        <v>2.196780244663</v>
      </c>
      <c r="O6367" s="35">
        <f t="shared" si="703"/>
        <v>4575.1499999999996</v>
      </c>
      <c r="P6367" s="35">
        <f t="shared" si="704"/>
        <v>4575.1499999999996</v>
      </c>
      <c r="Q6367" s="39">
        <f t="shared" si="706"/>
        <v>4575.1500000000005</v>
      </c>
      <c r="R6367" s="37">
        <f t="shared" si="705"/>
        <v>4575.1500000000005</v>
      </c>
      <c r="T6367" s="38"/>
      <c r="U6367" s="38"/>
      <c r="V6367" s="38"/>
    </row>
    <row r="6368" ht="34.5">
      <c r="A6368" s="27">
        <v>6356</v>
      </c>
      <c r="B6368" s="28" t="s">
        <v>11659</v>
      </c>
      <c r="C6368" s="29" t="s">
        <v>11660</v>
      </c>
      <c r="D6368" s="30" t="s">
        <v>30</v>
      </c>
      <c r="E6368" s="31">
        <v>1</v>
      </c>
      <c r="F6368" s="32"/>
      <c r="G6368" s="32"/>
      <c r="H6368" s="32"/>
      <c r="I6368" s="33">
        <v>2144.3800000000001</v>
      </c>
      <c r="J6368" s="33">
        <v>2234.4400000000001</v>
      </c>
      <c r="K6368" s="33">
        <v>2221.5799999999999</v>
      </c>
      <c r="L6368" s="21">
        <f t="shared" si="700"/>
        <v>2200.1333333333332</v>
      </c>
      <c r="M6368" s="34">
        <f t="shared" si="701"/>
        <v>48.710066037045436</v>
      </c>
      <c r="N6368" s="34">
        <f t="shared" si="702"/>
        <v>2.2139597313971322</v>
      </c>
      <c r="O6368" s="35">
        <f t="shared" si="703"/>
        <v>2200.1333333333332</v>
      </c>
      <c r="P6368" s="35">
        <f t="shared" si="704"/>
        <v>2200.1333333333332</v>
      </c>
      <c r="Q6368" s="39">
        <f t="shared" si="706"/>
        <v>2200.1300000000001</v>
      </c>
      <c r="R6368" s="37">
        <f t="shared" si="705"/>
        <v>2200.1300000000001</v>
      </c>
      <c r="T6368" s="38"/>
      <c r="U6368" s="38"/>
      <c r="V6368" s="38"/>
    </row>
    <row r="6369" ht="12.75">
      <c r="A6369" s="27">
        <v>6357</v>
      </c>
      <c r="B6369" s="28" t="s">
        <v>11661</v>
      </c>
      <c r="C6369" s="29" t="s">
        <v>11662</v>
      </c>
      <c r="D6369" s="30" t="s">
        <v>30</v>
      </c>
      <c r="E6369" s="31">
        <v>1</v>
      </c>
      <c r="F6369" s="32"/>
      <c r="G6369" s="32"/>
      <c r="H6369" s="32"/>
      <c r="I6369" s="33">
        <v>1152.76</v>
      </c>
      <c r="J6369" s="33">
        <v>1176.97</v>
      </c>
      <c r="K6369" s="33">
        <v>1195.4100000000001</v>
      </c>
      <c r="L6369" s="21">
        <f t="shared" si="700"/>
        <v>1175.0466666666669</v>
      </c>
      <c r="M6369" s="34">
        <f t="shared" si="701"/>
        <v>21.389951690766747</v>
      </c>
      <c r="N6369" s="34">
        <f t="shared" si="702"/>
        <v>1.8203491229369679</v>
      </c>
      <c r="O6369" s="35">
        <f t="shared" si="703"/>
        <v>1175.0466666666666</v>
      </c>
      <c r="P6369" s="35">
        <f t="shared" si="704"/>
        <v>1175.0466666666669</v>
      </c>
      <c r="Q6369" s="39">
        <f t="shared" si="706"/>
        <v>1175.05</v>
      </c>
      <c r="R6369" s="37">
        <f t="shared" si="705"/>
        <v>1175.05</v>
      </c>
      <c r="T6369" s="38"/>
      <c r="U6369" s="38"/>
      <c r="V6369" s="38"/>
    </row>
    <row r="6370" ht="12.75">
      <c r="A6370" s="27">
        <v>6358</v>
      </c>
      <c r="B6370" s="28" t="s">
        <v>11663</v>
      </c>
      <c r="C6370" s="29" t="s">
        <v>11664</v>
      </c>
      <c r="D6370" s="30" t="s">
        <v>30</v>
      </c>
      <c r="E6370" s="31">
        <v>1</v>
      </c>
      <c r="F6370" s="32"/>
      <c r="G6370" s="32"/>
      <c r="H6370" s="32"/>
      <c r="I6370" s="33">
        <v>2159.8699999999999</v>
      </c>
      <c r="J6370" s="33">
        <v>2248.4200000000001</v>
      </c>
      <c r="K6370" s="33">
        <v>2237.6300000000001</v>
      </c>
      <c r="L6370" s="21">
        <f t="shared" si="700"/>
        <v>2215.3066666666668</v>
      </c>
      <c r="M6370" s="34">
        <f t="shared" si="701"/>
        <v>48.311738049187838</v>
      </c>
      <c r="N6370" s="34">
        <f t="shared" si="702"/>
        <v>2.180814908207795</v>
      </c>
      <c r="O6370" s="35">
        <f t="shared" si="703"/>
        <v>2215.3066666666664</v>
      </c>
      <c r="P6370" s="35">
        <f t="shared" si="704"/>
        <v>2215.3066666666668</v>
      </c>
      <c r="Q6370" s="39">
        <f t="shared" si="706"/>
        <v>2215.3099999999999</v>
      </c>
      <c r="R6370" s="37">
        <f t="shared" si="705"/>
        <v>2215.3099999999999</v>
      </c>
      <c r="T6370" s="38"/>
      <c r="U6370" s="38"/>
      <c r="V6370" s="38"/>
    </row>
    <row r="6371" ht="23.25">
      <c r="A6371" s="27">
        <v>6359</v>
      </c>
      <c r="B6371" s="28" t="s">
        <v>11665</v>
      </c>
      <c r="C6371" s="29" t="s">
        <v>11666</v>
      </c>
      <c r="D6371" s="30" t="s">
        <v>30</v>
      </c>
      <c r="E6371" s="31">
        <v>1</v>
      </c>
      <c r="F6371" s="32"/>
      <c r="G6371" s="32"/>
      <c r="H6371" s="32"/>
      <c r="I6371" s="33">
        <v>1908.8699999999999</v>
      </c>
      <c r="J6371" s="33">
        <v>1916.51</v>
      </c>
      <c r="K6371" s="33">
        <v>1956.5899999999999</v>
      </c>
      <c r="L6371" s="21">
        <f t="shared" si="700"/>
        <v>1927.3233333333335</v>
      </c>
      <c r="M6371" s="34">
        <f t="shared" si="701"/>
        <v>25.631928006557235</v>
      </c>
      <c r="N6371" s="34">
        <f t="shared" si="702"/>
        <v>1.3299236076920442</v>
      </c>
      <c r="O6371" s="35">
        <f t="shared" si="703"/>
        <v>1927.3233333333333</v>
      </c>
      <c r="P6371" s="35">
        <f t="shared" si="704"/>
        <v>1927.3233333333335</v>
      </c>
      <c r="Q6371" s="39">
        <f t="shared" si="706"/>
        <v>1927.3199999999999</v>
      </c>
      <c r="R6371" s="37">
        <f t="shared" si="705"/>
        <v>1927.3199999999999</v>
      </c>
      <c r="T6371" s="38"/>
      <c r="U6371" s="38"/>
      <c r="V6371" s="38"/>
    </row>
    <row r="6372" ht="12.75">
      <c r="A6372" s="27">
        <v>6360</v>
      </c>
      <c r="B6372" s="28" t="s">
        <v>11667</v>
      </c>
      <c r="C6372" s="29" t="s">
        <v>11668</v>
      </c>
      <c r="D6372" s="30" t="s">
        <v>30</v>
      </c>
      <c r="E6372" s="31">
        <v>1</v>
      </c>
      <c r="F6372" s="32"/>
      <c r="G6372" s="32"/>
      <c r="H6372" s="32"/>
      <c r="I6372" s="33">
        <v>39509.830000000002</v>
      </c>
      <c r="J6372" s="33">
        <v>40141.989999999998</v>
      </c>
      <c r="K6372" s="33">
        <v>40379.050000000003</v>
      </c>
      <c r="L6372" s="21">
        <f t="shared" si="700"/>
        <v>40010.290000000001</v>
      </c>
      <c r="M6372" s="34">
        <f t="shared" si="701"/>
        <v>449.32674035717031</v>
      </c>
      <c r="N6372" s="34">
        <f t="shared" si="702"/>
        <v>1.1230279519522859</v>
      </c>
      <c r="O6372" s="35">
        <f t="shared" si="703"/>
        <v>40010.290000000001</v>
      </c>
      <c r="P6372" s="35">
        <f t="shared" si="704"/>
        <v>40010.290000000001</v>
      </c>
      <c r="Q6372" s="39">
        <f t="shared" si="706"/>
        <v>40010.290000000001</v>
      </c>
      <c r="R6372" s="37">
        <f t="shared" si="705"/>
        <v>40010.290000000001</v>
      </c>
      <c r="T6372" s="38"/>
      <c r="U6372" s="38"/>
      <c r="V6372" s="38"/>
    </row>
    <row r="6373" ht="12.75">
      <c r="A6373" s="27">
        <v>6361</v>
      </c>
      <c r="B6373" s="28" t="s">
        <v>11667</v>
      </c>
      <c r="C6373" s="29" t="s">
        <v>11669</v>
      </c>
      <c r="D6373" s="30" t="s">
        <v>30</v>
      </c>
      <c r="E6373" s="31">
        <v>1</v>
      </c>
      <c r="F6373" s="32"/>
      <c r="G6373" s="32"/>
      <c r="H6373" s="32"/>
      <c r="I6373" s="33">
        <v>20123.689999999999</v>
      </c>
      <c r="J6373" s="33">
        <v>20546.290000000001</v>
      </c>
      <c r="K6373" s="33">
        <v>20687.150000000001</v>
      </c>
      <c r="L6373" s="21">
        <f t="shared" si="700"/>
        <v>20452.376666666667</v>
      </c>
      <c r="M6373" s="34">
        <f t="shared" si="701"/>
        <v>293.23468166868355</v>
      </c>
      <c r="N6373" s="34">
        <f t="shared" si="702"/>
        <v>1.4337437963706103</v>
      </c>
      <c r="O6373" s="35">
        <f t="shared" si="703"/>
        <v>20452.376666666663</v>
      </c>
      <c r="P6373" s="35">
        <f t="shared" si="704"/>
        <v>20452.376666666667</v>
      </c>
      <c r="Q6373" s="39">
        <f t="shared" si="706"/>
        <v>20452.380000000001</v>
      </c>
      <c r="R6373" s="37">
        <f t="shared" si="705"/>
        <v>20452.380000000001</v>
      </c>
      <c r="T6373" s="38"/>
      <c r="U6373" s="38"/>
      <c r="V6373" s="38"/>
    </row>
    <row r="6374" ht="12.75">
      <c r="A6374" s="27">
        <v>6362</v>
      </c>
      <c r="B6374" s="28" t="s">
        <v>11667</v>
      </c>
      <c r="C6374" s="29" t="s">
        <v>11670</v>
      </c>
      <c r="D6374" s="30" t="s">
        <v>30</v>
      </c>
      <c r="E6374" s="31">
        <v>1</v>
      </c>
      <c r="F6374" s="32"/>
      <c r="G6374" s="32"/>
      <c r="H6374" s="32"/>
      <c r="I6374" s="33">
        <v>18351.16</v>
      </c>
      <c r="J6374" s="33">
        <v>18938.400000000001</v>
      </c>
      <c r="K6374" s="33">
        <v>18864.990000000002</v>
      </c>
      <c r="L6374" s="21">
        <f t="shared" si="700"/>
        <v>18718.183333333334</v>
      </c>
      <c r="M6374" s="34">
        <f t="shared" si="701"/>
        <v>319.96382988290088</v>
      </c>
      <c r="N6374" s="34">
        <f t="shared" si="702"/>
        <v>1.7093743777640507</v>
      </c>
      <c r="O6374" s="35">
        <f t="shared" si="703"/>
        <v>18718.183333333334</v>
      </c>
      <c r="P6374" s="35">
        <f t="shared" si="704"/>
        <v>18718.183333333334</v>
      </c>
      <c r="Q6374" s="39">
        <f t="shared" si="706"/>
        <v>18718.18</v>
      </c>
      <c r="R6374" s="37">
        <f t="shared" si="705"/>
        <v>18718.18</v>
      </c>
      <c r="T6374" s="38"/>
      <c r="U6374" s="38"/>
      <c r="V6374" s="38"/>
    </row>
    <row r="6375" ht="12.75">
      <c r="A6375" s="27">
        <v>6363</v>
      </c>
      <c r="B6375" s="28" t="s">
        <v>11667</v>
      </c>
      <c r="C6375" s="29" t="s">
        <v>11671</v>
      </c>
      <c r="D6375" s="30" t="s">
        <v>30</v>
      </c>
      <c r="E6375" s="31">
        <v>1</v>
      </c>
      <c r="F6375" s="32"/>
      <c r="G6375" s="32"/>
      <c r="H6375" s="32"/>
      <c r="I6375" s="33">
        <v>43488.690000000002</v>
      </c>
      <c r="J6375" s="33">
        <v>44141.019999999997</v>
      </c>
      <c r="K6375" s="33">
        <v>44575.910000000003</v>
      </c>
      <c r="L6375" s="21">
        <f t="shared" si="700"/>
        <v>44068.540000000001</v>
      </c>
      <c r="M6375" s="34">
        <f t="shared" si="701"/>
        <v>547.22193386230435</v>
      </c>
      <c r="N6375" s="34">
        <f t="shared" si="702"/>
        <v>1.2417519025189043</v>
      </c>
      <c r="O6375" s="35">
        <f t="shared" si="703"/>
        <v>44068.539999999994</v>
      </c>
      <c r="P6375" s="35">
        <f t="shared" si="704"/>
        <v>44068.540000000001</v>
      </c>
      <c r="Q6375" s="39">
        <f t="shared" si="706"/>
        <v>44068.540000000001</v>
      </c>
      <c r="R6375" s="37">
        <f t="shared" si="705"/>
        <v>44068.540000000001</v>
      </c>
      <c r="T6375" s="38"/>
      <c r="U6375" s="38"/>
      <c r="V6375" s="38"/>
    </row>
    <row r="6376" ht="12.75">
      <c r="A6376" s="27">
        <v>6364</v>
      </c>
      <c r="B6376" s="28" t="s">
        <v>11667</v>
      </c>
      <c r="C6376" s="29" t="s">
        <v>11672</v>
      </c>
      <c r="D6376" s="30" t="s">
        <v>30</v>
      </c>
      <c r="E6376" s="31">
        <v>1</v>
      </c>
      <c r="F6376" s="32"/>
      <c r="G6376" s="32"/>
      <c r="H6376" s="32"/>
      <c r="I6376" s="33">
        <v>36513.279999999999</v>
      </c>
      <c r="J6376" s="33">
        <v>36695.849999999999</v>
      </c>
      <c r="K6376" s="33">
        <v>36841.900000000001</v>
      </c>
      <c r="L6376" s="21">
        <f t="shared" si="700"/>
        <v>36683.676666666666</v>
      </c>
      <c r="M6376" s="34">
        <f t="shared" si="701"/>
        <v>164.64786252282093</v>
      </c>
      <c r="N6376" s="34">
        <f t="shared" si="702"/>
        <v>0.4488314080917396</v>
      </c>
      <c r="O6376" s="35">
        <f t="shared" si="703"/>
        <v>36683.676666666666</v>
      </c>
      <c r="P6376" s="35">
        <f t="shared" si="704"/>
        <v>36683.676666666666</v>
      </c>
      <c r="Q6376" s="39">
        <f t="shared" si="706"/>
        <v>36683.68</v>
      </c>
      <c r="R6376" s="37">
        <f t="shared" si="705"/>
        <v>36683.68</v>
      </c>
      <c r="T6376" s="38"/>
      <c r="U6376" s="38"/>
      <c r="V6376" s="38"/>
    </row>
    <row r="6377" ht="12.75">
      <c r="A6377" s="27">
        <v>6365</v>
      </c>
      <c r="B6377" s="28" t="s">
        <v>11667</v>
      </c>
      <c r="C6377" s="29" t="s">
        <v>11673</v>
      </c>
      <c r="D6377" s="30" t="s">
        <v>30</v>
      </c>
      <c r="E6377" s="31">
        <v>1</v>
      </c>
      <c r="F6377" s="32"/>
      <c r="G6377" s="32"/>
      <c r="H6377" s="32"/>
      <c r="I6377" s="33">
        <v>71694.089999999997</v>
      </c>
      <c r="J6377" s="33">
        <v>74490.160000000003</v>
      </c>
      <c r="K6377" s="33">
        <v>73127.970000000001</v>
      </c>
      <c r="L6377" s="21">
        <f t="shared" si="700"/>
        <v>73104.073333333334</v>
      </c>
      <c r="M6377" s="34">
        <f t="shared" si="701"/>
        <v>1398.1881666046752</v>
      </c>
      <c r="N6377" s="34">
        <f t="shared" si="702"/>
        <v>1.91259953495251</v>
      </c>
      <c r="O6377" s="35">
        <f t="shared" si="703"/>
        <v>73104.073333333334</v>
      </c>
      <c r="P6377" s="35">
        <f t="shared" si="704"/>
        <v>73104.073333333334</v>
      </c>
      <c r="Q6377" s="39">
        <f t="shared" si="706"/>
        <v>73104.070000000007</v>
      </c>
      <c r="R6377" s="37">
        <f t="shared" si="705"/>
        <v>73104.070000000007</v>
      </c>
      <c r="T6377" s="38"/>
      <c r="U6377" s="38"/>
      <c r="V6377" s="38"/>
    </row>
    <row r="6378" ht="12.75">
      <c r="A6378" s="27">
        <v>6366</v>
      </c>
      <c r="B6378" s="28" t="s">
        <v>11667</v>
      </c>
      <c r="C6378" s="29" t="s">
        <v>11674</v>
      </c>
      <c r="D6378" s="30" t="s">
        <v>30</v>
      </c>
      <c r="E6378" s="31">
        <v>1</v>
      </c>
      <c r="F6378" s="32"/>
      <c r="G6378" s="32"/>
      <c r="H6378" s="32"/>
      <c r="I6378" s="33">
        <v>40039.709999999999</v>
      </c>
      <c r="J6378" s="33">
        <v>41040.699999999997</v>
      </c>
      <c r="K6378" s="33">
        <v>41080.739999999998</v>
      </c>
      <c r="L6378" s="21">
        <f t="shared" si="700"/>
        <v>40720.383333333331</v>
      </c>
      <c r="M6378" s="34">
        <f t="shared" si="701"/>
        <v>589.82026112480423</v>
      </c>
      <c r="N6378" s="34">
        <f t="shared" si="702"/>
        <v>1.448464412273798</v>
      </c>
      <c r="O6378" s="35">
        <f t="shared" si="703"/>
        <v>40720.383333333331</v>
      </c>
      <c r="P6378" s="35">
        <f t="shared" si="704"/>
        <v>40720.383333333331</v>
      </c>
      <c r="Q6378" s="39">
        <f t="shared" si="706"/>
        <v>40720.379999999997</v>
      </c>
      <c r="R6378" s="37">
        <f t="shared" si="705"/>
        <v>40720.379999999997</v>
      </c>
      <c r="T6378" s="38"/>
      <c r="U6378" s="38"/>
      <c r="V6378" s="38"/>
    </row>
    <row r="6379" ht="12.75">
      <c r="A6379" s="27">
        <v>6367</v>
      </c>
      <c r="B6379" s="28" t="s">
        <v>11667</v>
      </c>
      <c r="C6379" s="29" t="s">
        <v>11675</v>
      </c>
      <c r="D6379" s="30" t="s">
        <v>30</v>
      </c>
      <c r="E6379" s="31">
        <v>1</v>
      </c>
      <c r="F6379" s="32"/>
      <c r="G6379" s="32"/>
      <c r="H6379" s="32"/>
      <c r="I6379" s="33">
        <v>55648.419999999998</v>
      </c>
      <c r="J6379" s="33">
        <v>57150.93</v>
      </c>
      <c r="K6379" s="33">
        <v>55871.010000000002</v>
      </c>
      <c r="L6379" s="21">
        <f t="shared" si="700"/>
        <v>56223.453333333338</v>
      </c>
      <c r="M6379" s="34">
        <f t="shared" si="701"/>
        <v>810.89228781221857</v>
      </c>
      <c r="N6379" s="34">
        <f t="shared" si="702"/>
        <v>1.4422669539785504</v>
      </c>
      <c r="O6379" s="35">
        <f t="shared" si="703"/>
        <v>56223.453333333338</v>
      </c>
      <c r="P6379" s="35">
        <f t="shared" si="704"/>
        <v>56223.453333333338</v>
      </c>
      <c r="Q6379" s="39">
        <f t="shared" si="706"/>
        <v>56223.450000000004</v>
      </c>
      <c r="R6379" s="37">
        <f t="shared" si="705"/>
        <v>56223.450000000004</v>
      </c>
      <c r="T6379" s="38"/>
      <c r="U6379" s="38"/>
      <c r="V6379" s="38"/>
    </row>
    <row r="6380" ht="12.75">
      <c r="A6380" s="27">
        <v>6368</v>
      </c>
      <c r="B6380" s="28" t="s">
        <v>11667</v>
      </c>
      <c r="C6380" s="29" t="s">
        <v>11676</v>
      </c>
      <c r="D6380" s="30" t="s">
        <v>30</v>
      </c>
      <c r="E6380" s="31">
        <v>1</v>
      </c>
      <c r="F6380" s="32"/>
      <c r="G6380" s="32"/>
      <c r="H6380" s="32"/>
      <c r="I6380" s="33">
        <v>22841.34</v>
      </c>
      <c r="J6380" s="33">
        <v>23046.91</v>
      </c>
      <c r="K6380" s="33">
        <v>23343.849999999999</v>
      </c>
      <c r="L6380" s="21">
        <f t="shared" si="700"/>
        <v>23077.366666666669</v>
      </c>
      <c r="M6380" s="34">
        <f t="shared" si="701"/>
        <v>252.63566936070788</v>
      </c>
      <c r="N6380" s="34">
        <f t="shared" si="702"/>
        <v>1.0947335240186613</v>
      </c>
      <c r="O6380" s="35">
        <f t="shared" si="703"/>
        <v>23077.366666666669</v>
      </c>
      <c r="P6380" s="35">
        <f t="shared" si="704"/>
        <v>23077.366666666669</v>
      </c>
      <c r="Q6380" s="39">
        <f t="shared" si="706"/>
        <v>23077.369999999999</v>
      </c>
      <c r="R6380" s="37">
        <f t="shared" si="705"/>
        <v>23077.369999999999</v>
      </c>
      <c r="T6380" s="38"/>
      <c r="U6380" s="38"/>
      <c r="V6380" s="38"/>
    </row>
    <row r="6381" ht="12.75">
      <c r="A6381" s="27">
        <v>6369</v>
      </c>
      <c r="B6381" s="28" t="s">
        <v>11667</v>
      </c>
      <c r="C6381" s="29" t="s">
        <v>11677</v>
      </c>
      <c r="D6381" s="30" t="s">
        <v>30</v>
      </c>
      <c r="E6381" s="31">
        <v>1</v>
      </c>
      <c r="F6381" s="32"/>
      <c r="G6381" s="32"/>
      <c r="H6381" s="32"/>
      <c r="I6381" s="33">
        <v>24276.07</v>
      </c>
      <c r="J6381" s="33">
        <v>25150.009999999998</v>
      </c>
      <c r="K6381" s="33">
        <v>25125.73</v>
      </c>
      <c r="L6381" s="21">
        <f t="shared" si="700"/>
        <v>24850.603333333333</v>
      </c>
      <c r="M6381" s="34">
        <f t="shared" si="701"/>
        <v>497.7085421542742</v>
      </c>
      <c r="N6381" s="34">
        <f t="shared" si="702"/>
        <v>2.0028026502144249</v>
      </c>
      <c r="O6381" s="35">
        <f t="shared" si="703"/>
        <v>24850.603333333333</v>
      </c>
      <c r="P6381" s="35">
        <f t="shared" si="704"/>
        <v>24850.603333333333</v>
      </c>
      <c r="Q6381" s="39">
        <f t="shared" si="706"/>
        <v>24850.600000000002</v>
      </c>
      <c r="R6381" s="37">
        <f t="shared" si="705"/>
        <v>24850.600000000002</v>
      </c>
      <c r="T6381" s="38"/>
      <c r="U6381" s="38"/>
      <c r="V6381" s="38"/>
    </row>
    <row r="6382" ht="12.75">
      <c r="A6382" s="27">
        <v>6370</v>
      </c>
      <c r="B6382" s="28" t="s">
        <v>11667</v>
      </c>
      <c r="C6382" s="29" t="s">
        <v>11678</v>
      </c>
      <c r="D6382" s="30" t="s">
        <v>30</v>
      </c>
      <c r="E6382" s="31">
        <v>1</v>
      </c>
      <c r="F6382" s="32"/>
      <c r="G6382" s="32"/>
      <c r="H6382" s="32"/>
      <c r="I6382" s="33">
        <v>23758.57</v>
      </c>
      <c r="J6382" s="33">
        <v>23972.400000000001</v>
      </c>
      <c r="K6382" s="33">
        <v>24732.669999999998</v>
      </c>
      <c r="L6382" s="21">
        <f t="shared" si="700"/>
        <v>24154.546666666665</v>
      </c>
      <c r="M6382" s="34">
        <f t="shared" si="701"/>
        <v>511.95777036131818</v>
      </c>
      <c r="N6382" s="34">
        <f t="shared" si="702"/>
        <v>2.119508916587622</v>
      </c>
      <c r="O6382" s="35">
        <f t="shared" si="703"/>
        <v>24154.546666666665</v>
      </c>
      <c r="P6382" s="35">
        <f t="shared" si="704"/>
        <v>24154.546666666665</v>
      </c>
      <c r="Q6382" s="39">
        <f t="shared" si="706"/>
        <v>24154.549999999999</v>
      </c>
      <c r="R6382" s="37">
        <f t="shared" si="705"/>
        <v>24154.549999999999</v>
      </c>
      <c r="T6382" s="38"/>
      <c r="U6382" s="38"/>
      <c r="V6382" s="38"/>
    </row>
    <row r="6383" ht="12.75">
      <c r="A6383" s="27">
        <v>6371</v>
      </c>
      <c r="B6383" s="28" t="s">
        <v>11679</v>
      </c>
      <c r="C6383" s="29" t="s">
        <v>11680</v>
      </c>
      <c r="D6383" s="30" t="s">
        <v>30</v>
      </c>
      <c r="E6383" s="31">
        <v>1</v>
      </c>
      <c r="F6383" s="32"/>
      <c r="G6383" s="32"/>
      <c r="H6383" s="32"/>
      <c r="I6383" s="33">
        <v>96692.179999999993</v>
      </c>
      <c r="J6383" s="33">
        <v>97369.029999999999</v>
      </c>
      <c r="K6383" s="33">
        <v>99302.869999999995</v>
      </c>
      <c r="L6383" s="21">
        <f t="shared" si="700"/>
        <v>97788.026666666658</v>
      </c>
      <c r="M6383" s="34">
        <f t="shared" si="701"/>
        <v>1354.841032753782</v>
      </c>
      <c r="N6383" s="34">
        <f t="shared" si="702"/>
        <v>1.3854876501108611</v>
      </c>
      <c r="O6383" s="35">
        <f t="shared" si="703"/>
        <v>97788.026666666643</v>
      </c>
      <c r="P6383" s="35">
        <f t="shared" si="704"/>
        <v>97788.026666666658</v>
      </c>
      <c r="Q6383" s="39">
        <f t="shared" si="706"/>
        <v>97788.029999999999</v>
      </c>
      <c r="R6383" s="37">
        <f t="shared" si="705"/>
        <v>97788.029999999999</v>
      </c>
      <c r="T6383" s="38"/>
      <c r="U6383" s="38"/>
      <c r="V6383" s="38"/>
    </row>
    <row r="6384" ht="12.75">
      <c r="A6384" s="27">
        <v>6372</v>
      </c>
      <c r="B6384" s="28" t="s">
        <v>11681</v>
      </c>
      <c r="C6384" s="29" t="s">
        <v>11682</v>
      </c>
      <c r="D6384" s="30" t="s">
        <v>30</v>
      </c>
      <c r="E6384" s="31">
        <v>1</v>
      </c>
      <c r="F6384" s="32"/>
      <c r="G6384" s="32"/>
      <c r="H6384" s="32"/>
      <c r="I6384" s="33">
        <v>75936.350000000006</v>
      </c>
      <c r="J6384" s="33">
        <v>78897.869999999995</v>
      </c>
      <c r="K6384" s="33">
        <v>78745.990000000005</v>
      </c>
      <c r="L6384" s="21">
        <f t="shared" si="700"/>
        <v>77860.070000000007</v>
      </c>
      <c r="M6384" s="34">
        <f t="shared" si="701"/>
        <v>1667.7202590362656</v>
      </c>
      <c r="N6384" s="34">
        <f t="shared" si="702"/>
        <v>2.1419454914903948</v>
      </c>
      <c r="O6384" s="35">
        <f t="shared" si="703"/>
        <v>77860.070000000007</v>
      </c>
      <c r="P6384" s="35">
        <f t="shared" si="704"/>
        <v>77860.070000000007</v>
      </c>
      <c r="Q6384" s="39">
        <f t="shared" si="706"/>
        <v>77860.070000000007</v>
      </c>
      <c r="R6384" s="37">
        <f t="shared" si="705"/>
        <v>77860.070000000007</v>
      </c>
      <c r="T6384" s="38"/>
      <c r="U6384" s="38"/>
      <c r="V6384" s="38"/>
    </row>
    <row r="6385" ht="12.75">
      <c r="A6385" s="27">
        <v>6373</v>
      </c>
      <c r="B6385" s="28" t="s">
        <v>11683</v>
      </c>
      <c r="C6385" s="29" t="s">
        <v>11684</v>
      </c>
      <c r="D6385" s="30" t="s">
        <v>30</v>
      </c>
      <c r="E6385" s="31">
        <v>1</v>
      </c>
      <c r="F6385" s="32"/>
      <c r="G6385" s="32"/>
      <c r="H6385" s="32"/>
      <c r="I6385" s="33">
        <v>17117.830000000002</v>
      </c>
      <c r="J6385" s="33">
        <v>17785.43</v>
      </c>
      <c r="K6385" s="33">
        <v>17580.009999999998</v>
      </c>
      <c r="L6385" s="21">
        <f t="shared" si="700"/>
        <v>17494.423333333336</v>
      </c>
      <c r="M6385" s="34">
        <f t="shared" si="701"/>
        <v>341.93018020252703</v>
      </c>
      <c r="N6385" s="34">
        <f t="shared" si="702"/>
        <v>1.9545095810676067</v>
      </c>
      <c r="O6385" s="35">
        <f t="shared" si="703"/>
        <v>17494.423333333332</v>
      </c>
      <c r="P6385" s="35">
        <f t="shared" si="704"/>
        <v>17494.423333333336</v>
      </c>
      <c r="Q6385" s="39">
        <f t="shared" si="706"/>
        <v>17494.420000000002</v>
      </c>
      <c r="R6385" s="37">
        <f t="shared" si="705"/>
        <v>17494.420000000002</v>
      </c>
      <c r="T6385" s="38"/>
      <c r="U6385" s="38"/>
      <c r="V6385" s="38"/>
    </row>
    <row r="6386" ht="12.75">
      <c r="A6386" s="27">
        <v>6374</v>
      </c>
      <c r="B6386" s="28" t="s">
        <v>11685</v>
      </c>
      <c r="C6386" s="29" t="s">
        <v>11686</v>
      </c>
      <c r="D6386" s="30" t="s">
        <v>30</v>
      </c>
      <c r="E6386" s="31">
        <v>1</v>
      </c>
      <c r="F6386" s="32"/>
      <c r="G6386" s="32"/>
      <c r="H6386" s="32"/>
      <c r="I6386" s="33">
        <v>17117.830000000002</v>
      </c>
      <c r="J6386" s="33">
        <v>17682.720000000001</v>
      </c>
      <c r="K6386" s="33">
        <v>17614.25</v>
      </c>
      <c r="L6386" s="21">
        <f t="shared" si="700"/>
        <v>17471.600000000002</v>
      </c>
      <c r="M6386" s="34">
        <f t="shared" si="701"/>
        <v>308.28062686454956</v>
      </c>
      <c r="N6386" s="34">
        <f t="shared" si="702"/>
        <v>1.7644670600548862</v>
      </c>
      <c r="O6386" s="35">
        <f t="shared" si="703"/>
        <v>17471.599999999999</v>
      </c>
      <c r="P6386" s="35">
        <f t="shared" si="704"/>
        <v>17471.600000000002</v>
      </c>
      <c r="Q6386" s="39">
        <f t="shared" si="706"/>
        <v>17471.599999999999</v>
      </c>
      <c r="R6386" s="37">
        <f t="shared" si="705"/>
        <v>17471.599999999999</v>
      </c>
      <c r="T6386" s="38"/>
      <c r="U6386" s="38"/>
      <c r="V6386" s="38"/>
    </row>
    <row r="6387" ht="12.75">
      <c r="A6387" s="27">
        <v>6375</v>
      </c>
      <c r="B6387" s="28" t="s">
        <v>11687</v>
      </c>
      <c r="C6387" s="29" t="s">
        <v>11688</v>
      </c>
      <c r="D6387" s="30" t="s">
        <v>30</v>
      </c>
      <c r="E6387" s="31">
        <v>1</v>
      </c>
      <c r="F6387" s="32"/>
      <c r="G6387" s="32"/>
      <c r="H6387" s="32"/>
      <c r="I6387" s="33">
        <v>371.85000000000002</v>
      </c>
      <c r="J6387" s="33">
        <v>376.68000000000001</v>
      </c>
      <c r="K6387" s="33">
        <v>380.76999999999998</v>
      </c>
      <c r="L6387" s="21">
        <f t="shared" si="700"/>
        <v>376.43333333333334</v>
      </c>
      <c r="M6387" s="34">
        <f t="shared" si="701"/>
        <v>4.4651129138391514</v>
      </c>
      <c r="N6387" s="34">
        <f t="shared" si="702"/>
        <v>1.1861629984519131</v>
      </c>
      <c r="O6387" s="35">
        <f t="shared" si="703"/>
        <v>376.43333333333328</v>
      </c>
      <c r="P6387" s="35">
        <f t="shared" si="704"/>
        <v>376.43333333333334</v>
      </c>
      <c r="Q6387" s="39">
        <f t="shared" si="706"/>
        <v>376.43000000000001</v>
      </c>
      <c r="R6387" s="37">
        <f t="shared" si="705"/>
        <v>376.43000000000001</v>
      </c>
      <c r="T6387" s="38"/>
      <c r="U6387" s="38"/>
      <c r="V6387" s="38"/>
    </row>
    <row r="6388" ht="12.75">
      <c r="A6388" s="27">
        <v>6376</v>
      </c>
      <c r="B6388" s="28" t="s">
        <v>11687</v>
      </c>
      <c r="C6388" s="29" t="s">
        <v>11689</v>
      </c>
      <c r="D6388" s="30" t="s">
        <v>30</v>
      </c>
      <c r="E6388" s="31">
        <v>1</v>
      </c>
      <c r="F6388" s="32"/>
      <c r="G6388" s="32"/>
      <c r="H6388" s="32"/>
      <c r="I6388" s="33">
        <v>464.82999999999998</v>
      </c>
      <c r="J6388" s="33">
        <v>483.42000000000002</v>
      </c>
      <c r="K6388" s="33">
        <v>480.63</v>
      </c>
      <c r="L6388" s="21">
        <f t="shared" si="700"/>
        <v>476.29333333333335</v>
      </c>
      <c r="M6388" s="34">
        <f t="shared" si="701"/>
        <v>10.025070240817946</v>
      </c>
      <c r="N6388" s="34">
        <f t="shared" si="702"/>
        <v>2.1048101115876658</v>
      </c>
      <c r="O6388" s="35">
        <f t="shared" si="703"/>
        <v>476.29333333333335</v>
      </c>
      <c r="P6388" s="35">
        <f t="shared" si="704"/>
        <v>476.29333333333335</v>
      </c>
      <c r="Q6388" s="39">
        <f t="shared" si="706"/>
        <v>476.29000000000002</v>
      </c>
      <c r="R6388" s="37">
        <f t="shared" si="705"/>
        <v>476.29000000000002</v>
      </c>
      <c r="T6388" s="38"/>
      <c r="U6388" s="38"/>
      <c r="V6388" s="38"/>
    </row>
    <row r="6389" ht="12.75">
      <c r="A6389" s="27">
        <v>6377</v>
      </c>
      <c r="B6389" s="28" t="s">
        <v>11687</v>
      </c>
      <c r="C6389" s="29" t="s">
        <v>11690</v>
      </c>
      <c r="D6389" s="30" t="s">
        <v>30</v>
      </c>
      <c r="E6389" s="31">
        <v>1</v>
      </c>
      <c r="F6389" s="32"/>
      <c r="G6389" s="32"/>
      <c r="H6389" s="32"/>
      <c r="I6389" s="33">
        <v>588.79999999999995</v>
      </c>
      <c r="J6389" s="33">
        <v>592.33000000000004</v>
      </c>
      <c r="K6389" s="33">
        <v>602.34000000000003</v>
      </c>
      <c r="L6389" s="21">
        <f t="shared" si="700"/>
        <v>594.49000000000012</v>
      </c>
      <c r="M6389" s="34">
        <f t="shared" si="701"/>
        <v>7.0236813709051766</v>
      </c>
      <c r="N6389" s="34">
        <f t="shared" si="702"/>
        <v>1.1814633334295237</v>
      </c>
      <c r="O6389" s="35">
        <f t="shared" si="703"/>
        <v>594.49000000000001</v>
      </c>
      <c r="P6389" s="35">
        <f t="shared" si="704"/>
        <v>594.49000000000012</v>
      </c>
      <c r="Q6389" s="39">
        <f t="shared" si="706"/>
        <v>594.49000000000001</v>
      </c>
      <c r="R6389" s="37">
        <f t="shared" si="705"/>
        <v>594.49000000000001</v>
      </c>
      <c r="T6389" s="38"/>
      <c r="U6389" s="38"/>
      <c r="V6389" s="38"/>
    </row>
    <row r="6390" ht="12.75">
      <c r="A6390" s="27">
        <v>6378</v>
      </c>
      <c r="B6390" s="28" t="s">
        <v>11687</v>
      </c>
      <c r="C6390" s="29" t="s">
        <v>11691</v>
      </c>
      <c r="D6390" s="30" t="s">
        <v>30</v>
      </c>
      <c r="E6390" s="31">
        <v>1</v>
      </c>
      <c r="F6390" s="32"/>
      <c r="G6390" s="32"/>
      <c r="H6390" s="32"/>
      <c r="I6390" s="33">
        <v>495.81999999999999</v>
      </c>
      <c r="J6390" s="33">
        <v>513.66999999999996</v>
      </c>
      <c r="K6390" s="33">
        <v>503.75</v>
      </c>
      <c r="L6390" s="21">
        <f t="shared" si="700"/>
        <v>504.41333333333336</v>
      </c>
      <c r="M6390" s="34">
        <f t="shared" si="701"/>
        <v>8.9434687528571946</v>
      </c>
      <c r="N6390" s="34">
        <f t="shared" si="702"/>
        <v>1.7730436849786935</v>
      </c>
      <c r="O6390" s="35">
        <f t="shared" si="703"/>
        <v>504.4133333333333</v>
      </c>
      <c r="P6390" s="35">
        <f t="shared" si="704"/>
        <v>504.41333333333336</v>
      </c>
      <c r="Q6390" s="39">
        <f t="shared" si="706"/>
        <v>504.41000000000003</v>
      </c>
      <c r="R6390" s="37">
        <f t="shared" si="705"/>
        <v>504.41000000000003</v>
      </c>
      <c r="T6390" s="38"/>
      <c r="U6390" s="38"/>
      <c r="V6390" s="38"/>
    </row>
    <row r="6391" ht="12.75">
      <c r="A6391" s="27">
        <v>6379</v>
      </c>
      <c r="B6391" s="28" t="s">
        <v>11687</v>
      </c>
      <c r="C6391" s="29" t="s">
        <v>11692</v>
      </c>
      <c r="D6391" s="30" t="s">
        <v>30</v>
      </c>
      <c r="E6391" s="31">
        <v>1</v>
      </c>
      <c r="F6391" s="32"/>
      <c r="G6391" s="32"/>
      <c r="H6391" s="32"/>
      <c r="I6391" s="33">
        <v>2122.6900000000001</v>
      </c>
      <c r="J6391" s="33">
        <v>2188.4899999999998</v>
      </c>
      <c r="K6391" s="33">
        <v>2163.02</v>
      </c>
      <c r="L6391" s="21">
        <f t="shared" si="700"/>
        <v>2158.0666666666671</v>
      </c>
      <c r="M6391" s="34">
        <f t="shared" si="701"/>
        <v>33.178481480220348</v>
      </c>
      <c r="N6391" s="34">
        <f t="shared" si="702"/>
        <v>1.5374168922903375</v>
      </c>
      <c r="O6391" s="35">
        <f t="shared" si="703"/>
        <v>2158.0666666666666</v>
      </c>
      <c r="P6391" s="35">
        <f t="shared" si="704"/>
        <v>2158.0666666666671</v>
      </c>
      <c r="Q6391" s="39">
        <f t="shared" si="706"/>
        <v>2158.0700000000002</v>
      </c>
      <c r="R6391" s="37">
        <f t="shared" si="705"/>
        <v>2158.0700000000002</v>
      </c>
      <c r="T6391" s="38"/>
      <c r="U6391" s="38"/>
      <c r="V6391" s="38"/>
    </row>
    <row r="6392" ht="12.75">
      <c r="A6392" s="27">
        <v>6380</v>
      </c>
      <c r="B6392" s="28" t="s">
        <v>11687</v>
      </c>
      <c r="C6392" s="29" t="s">
        <v>11693</v>
      </c>
      <c r="D6392" s="30" t="s">
        <v>30</v>
      </c>
      <c r="E6392" s="31">
        <v>1</v>
      </c>
      <c r="F6392" s="32"/>
      <c r="G6392" s="32"/>
      <c r="H6392" s="32"/>
      <c r="I6392" s="33">
        <v>154.96000000000001</v>
      </c>
      <c r="J6392" s="33">
        <v>159.13999999999999</v>
      </c>
      <c r="K6392" s="33">
        <v>155.72999999999999</v>
      </c>
      <c r="L6392" s="21">
        <f t="shared" si="700"/>
        <v>156.61000000000001</v>
      </c>
      <c r="M6392" s="34">
        <f t="shared" si="701"/>
        <v>2.2246123257772266</v>
      </c>
      <c r="N6392" s="34">
        <f t="shared" si="702"/>
        <v>1.4204791046403336</v>
      </c>
      <c r="O6392" s="35">
        <f t="shared" si="703"/>
        <v>156.61000000000001</v>
      </c>
      <c r="P6392" s="35">
        <f t="shared" si="704"/>
        <v>156.61000000000001</v>
      </c>
      <c r="Q6392" s="39">
        <f t="shared" si="706"/>
        <v>156.61000000000001</v>
      </c>
      <c r="R6392" s="37">
        <f t="shared" si="705"/>
        <v>156.61000000000001</v>
      </c>
      <c r="T6392" s="38"/>
      <c r="U6392" s="38"/>
      <c r="V6392" s="38"/>
    </row>
    <row r="6393" ht="12.75">
      <c r="A6393" s="27">
        <v>6381</v>
      </c>
      <c r="B6393" s="28" t="s">
        <v>11687</v>
      </c>
      <c r="C6393" s="29" t="s">
        <v>11694</v>
      </c>
      <c r="D6393" s="30" t="s">
        <v>30</v>
      </c>
      <c r="E6393" s="31">
        <v>1</v>
      </c>
      <c r="F6393" s="32"/>
      <c r="G6393" s="32"/>
      <c r="H6393" s="32"/>
      <c r="I6393" s="33">
        <v>808.77999999999997</v>
      </c>
      <c r="J6393" s="33">
        <v>832.23000000000002</v>
      </c>
      <c r="K6393" s="33">
        <v>814.44000000000005</v>
      </c>
      <c r="L6393" s="21">
        <f t="shared" si="700"/>
        <v>818.48333333333323</v>
      </c>
      <c r="M6393" s="34">
        <f t="shared" si="701"/>
        <v>12.236708435414061</v>
      </c>
      <c r="N6393" s="34">
        <f t="shared" si="702"/>
        <v>1.4950467452500431</v>
      </c>
      <c r="O6393" s="35">
        <f t="shared" si="703"/>
        <v>818.48333333333323</v>
      </c>
      <c r="P6393" s="35">
        <f t="shared" si="704"/>
        <v>818.48333333333323</v>
      </c>
      <c r="Q6393" s="39">
        <f t="shared" si="706"/>
        <v>818.48000000000002</v>
      </c>
      <c r="R6393" s="37">
        <f t="shared" si="705"/>
        <v>818.48000000000002</v>
      </c>
      <c r="T6393" s="38"/>
      <c r="U6393" s="38"/>
      <c r="V6393" s="38"/>
    </row>
    <row r="6394" ht="12.75">
      <c r="A6394" s="27">
        <v>6382</v>
      </c>
      <c r="B6394" s="28" t="s">
        <v>11687</v>
      </c>
      <c r="C6394" s="29" t="s">
        <v>11695</v>
      </c>
      <c r="D6394" s="30" t="s">
        <v>30</v>
      </c>
      <c r="E6394" s="31">
        <v>1</v>
      </c>
      <c r="F6394" s="32"/>
      <c r="G6394" s="32"/>
      <c r="H6394" s="32"/>
      <c r="I6394" s="33">
        <v>1189.9400000000001</v>
      </c>
      <c r="J6394" s="33">
        <v>1218.5</v>
      </c>
      <c r="K6394" s="33">
        <v>1225.6400000000001</v>
      </c>
      <c r="L6394" s="21">
        <f t="shared" si="700"/>
        <v>1211.3599999999999</v>
      </c>
      <c r="M6394" s="34">
        <f t="shared" si="701"/>
        <v>18.890664361001186</v>
      </c>
      <c r="N6394" s="34">
        <f t="shared" si="702"/>
        <v>1.5594591501288788</v>
      </c>
      <c r="O6394" s="35">
        <f t="shared" si="703"/>
        <v>1211.3599999999999</v>
      </c>
      <c r="P6394" s="35">
        <f t="shared" si="704"/>
        <v>1211.3599999999999</v>
      </c>
      <c r="Q6394" s="39">
        <f t="shared" si="706"/>
        <v>1211.3600000000001</v>
      </c>
      <c r="R6394" s="37">
        <f t="shared" si="705"/>
        <v>1211.3600000000001</v>
      </c>
      <c r="T6394" s="38"/>
      <c r="U6394" s="38"/>
      <c r="V6394" s="38"/>
    </row>
    <row r="6395" ht="12.75">
      <c r="A6395" s="27">
        <v>6383</v>
      </c>
      <c r="B6395" s="28" t="s">
        <v>11687</v>
      </c>
      <c r="C6395" s="29" t="s">
        <v>11696</v>
      </c>
      <c r="D6395" s="30" t="s">
        <v>30</v>
      </c>
      <c r="E6395" s="31">
        <v>1</v>
      </c>
      <c r="F6395" s="32"/>
      <c r="G6395" s="32"/>
      <c r="H6395" s="32"/>
      <c r="I6395" s="33">
        <v>92.980000000000004</v>
      </c>
      <c r="J6395" s="33">
        <v>95.400000000000006</v>
      </c>
      <c r="K6395" s="33">
        <v>96.420000000000002</v>
      </c>
      <c r="L6395" s="21">
        <f t="shared" si="700"/>
        <v>94.933333333333337</v>
      </c>
      <c r="M6395" s="34">
        <f t="shared" si="701"/>
        <v>1.7668427585196513</v>
      </c>
      <c r="N6395" s="34">
        <f t="shared" si="702"/>
        <v>1.8611405461934529</v>
      </c>
      <c r="O6395" s="35">
        <f t="shared" si="703"/>
        <v>94.933333333333337</v>
      </c>
      <c r="P6395" s="35">
        <f t="shared" si="704"/>
        <v>94.933333333333337</v>
      </c>
      <c r="Q6395" s="39">
        <f t="shared" si="706"/>
        <v>94.930000000000007</v>
      </c>
      <c r="R6395" s="37">
        <f t="shared" si="705"/>
        <v>94.930000000000007</v>
      </c>
      <c r="T6395" s="38"/>
      <c r="U6395" s="38"/>
      <c r="V6395" s="38"/>
    </row>
    <row r="6396" ht="12.75">
      <c r="A6396" s="27">
        <v>6384</v>
      </c>
      <c r="B6396" s="28" t="s">
        <v>11687</v>
      </c>
      <c r="C6396" s="29" t="s">
        <v>11697</v>
      </c>
      <c r="D6396" s="30" t="s">
        <v>30</v>
      </c>
      <c r="E6396" s="31">
        <v>1</v>
      </c>
      <c r="F6396" s="32"/>
      <c r="G6396" s="32"/>
      <c r="H6396" s="32"/>
      <c r="I6396" s="33">
        <v>768.50999999999999</v>
      </c>
      <c r="J6396" s="33">
        <v>788.49000000000001</v>
      </c>
      <c r="K6396" s="33">
        <v>776.20000000000005</v>
      </c>
      <c r="L6396" s="21">
        <f t="shared" si="700"/>
        <v>777.73333333333323</v>
      </c>
      <c r="M6396" s="34">
        <f t="shared" si="701"/>
        <v>10.07786849156772</v>
      </c>
      <c r="N6396" s="34">
        <f t="shared" si="702"/>
        <v>1.2957999946298289</v>
      </c>
      <c r="O6396" s="35">
        <f t="shared" si="703"/>
        <v>777.73333333333323</v>
      </c>
      <c r="P6396" s="35">
        <f t="shared" si="704"/>
        <v>777.73333333333323</v>
      </c>
      <c r="Q6396" s="39">
        <f t="shared" si="706"/>
        <v>777.73000000000002</v>
      </c>
      <c r="R6396" s="37">
        <f t="shared" si="705"/>
        <v>777.73000000000002</v>
      </c>
      <c r="T6396" s="38"/>
      <c r="U6396" s="38"/>
      <c r="V6396" s="38"/>
    </row>
    <row r="6397" ht="12.75">
      <c r="A6397" s="27">
        <v>6385</v>
      </c>
      <c r="B6397" s="28" t="s">
        <v>11687</v>
      </c>
      <c r="C6397" s="29" t="s">
        <v>11698</v>
      </c>
      <c r="D6397" s="30" t="s">
        <v>30</v>
      </c>
      <c r="E6397" s="31">
        <v>1</v>
      </c>
      <c r="F6397" s="32"/>
      <c r="G6397" s="32"/>
      <c r="H6397" s="32"/>
      <c r="I6397" s="33">
        <v>842.87</v>
      </c>
      <c r="J6397" s="33">
        <v>847.08000000000004</v>
      </c>
      <c r="K6397" s="33">
        <v>859.73000000000002</v>
      </c>
      <c r="L6397" s="21">
        <f t="shared" si="700"/>
        <v>849.89333333333343</v>
      </c>
      <c r="M6397" s="34">
        <f t="shared" si="701"/>
        <v>8.7750232668257571</v>
      </c>
      <c r="N6397" s="34">
        <f t="shared" si="702"/>
        <v>1.0324852452259603</v>
      </c>
      <c r="O6397" s="35">
        <f t="shared" si="703"/>
        <v>849.89333333333343</v>
      </c>
      <c r="P6397" s="35">
        <f t="shared" si="704"/>
        <v>849.89333333333343</v>
      </c>
      <c r="Q6397" s="39">
        <f t="shared" si="706"/>
        <v>849.88999999999999</v>
      </c>
      <c r="R6397" s="37">
        <f t="shared" si="705"/>
        <v>849.88999999999999</v>
      </c>
      <c r="T6397" s="38"/>
      <c r="U6397" s="38"/>
      <c r="V6397" s="38"/>
    </row>
    <row r="6398" ht="12.75">
      <c r="A6398" s="27">
        <v>6386</v>
      </c>
      <c r="B6398" s="28" t="s">
        <v>11687</v>
      </c>
      <c r="C6398" s="29" t="s">
        <v>11699</v>
      </c>
      <c r="D6398" s="30" t="s">
        <v>30</v>
      </c>
      <c r="E6398" s="31">
        <v>1</v>
      </c>
      <c r="F6398" s="32"/>
      <c r="G6398" s="32"/>
      <c r="H6398" s="32"/>
      <c r="I6398" s="33">
        <v>818.05999999999995</v>
      </c>
      <c r="J6398" s="33">
        <v>840.14999999999998</v>
      </c>
      <c r="K6398" s="33">
        <v>853.24000000000001</v>
      </c>
      <c r="L6398" s="21">
        <f t="shared" si="700"/>
        <v>837.14999999999998</v>
      </c>
      <c r="M6398" s="34">
        <f t="shared" si="701"/>
        <v>17.780835188483163</v>
      </c>
      <c r="N6398" s="34">
        <f t="shared" si="702"/>
        <v>2.1239724288936466</v>
      </c>
      <c r="O6398" s="35">
        <f t="shared" si="703"/>
        <v>837.14999999999986</v>
      </c>
      <c r="P6398" s="35">
        <f t="shared" si="704"/>
        <v>837.14999999999998</v>
      </c>
      <c r="Q6398" s="39">
        <f t="shared" si="706"/>
        <v>837.14999999999998</v>
      </c>
      <c r="R6398" s="37">
        <f t="shared" si="705"/>
        <v>837.14999999999998</v>
      </c>
      <c r="T6398" s="38"/>
      <c r="U6398" s="38"/>
      <c r="V6398" s="38"/>
    </row>
    <row r="6399" ht="12.75">
      <c r="A6399" s="27">
        <v>6387</v>
      </c>
      <c r="B6399" s="28" t="s">
        <v>11687</v>
      </c>
      <c r="C6399" s="29" t="s">
        <v>11700</v>
      </c>
      <c r="D6399" s="30" t="s">
        <v>30</v>
      </c>
      <c r="E6399" s="31">
        <v>1</v>
      </c>
      <c r="F6399" s="32"/>
      <c r="G6399" s="32"/>
      <c r="H6399" s="32"/>
      <c r="I6399" s="33">
        <v>1041.22</v>
      </c>
      <c r="J6399" s="33">
        <v>1084.95</v>
      </c>
      <c r="K6399" s="33">
        <v>1073.5</v>
      </c>
      <c r="L6399" s="21">
        <f t="shared" si="700"/>
        <v>1066.5566666666666</v>
      </c>
      <c r="M6399" s="34">
        <f t="shared" si="701"/>
        <v>22.676764172459293</v>
      </c>
      <c r="N6399" s="34">
        <f t="shared" si="702"/>
        <v>2.1261659020267052</v>
      </c>
      <c r="O6399" s="35">
        <f t="shared" si="703"/>
        <v>1066.5566666666666</v>
      </c>
      <c r="P6399" s="35">
        <f t="shared" si="704"/>
        <v>1066.5566666666666</v>
      </c>
      <c r="Q6399" s="39">
        <f t="shared" si="706"/>
        <v>1066.5599999999999</v>
      </c>
      <c r="R6399" s="37">
        <f t="shared" si="705"/>
        <v>1066.5599999999999</v>
      </c>
      <c r="T6399" s="38"/>
      <c r="U6399" s="38"/>
      <c r="V6399" s="38"/>
    </row>
    <row r="6400" ht="12.75">
      <c r="A6400" s="27">
        <v>6388</v>
      </c>
      <c r="B6400" s="28" t="s">
        <v>11687</v>
      </c>
      <c r="C6400" s="29" t="s">
        <v>11701</v>
      </c>
      <c r="D6400" s="30" t="s">
        <v>30</v>
      </c>
      <c r="E6400" s="31">
        <v>1</v>
      </c>
      <c r="F6400" s="32"/>
      <c r="G6400" s="32"/>
      <c r="H6400" s="32"/>
      <c r="I6400" s="33">
        <v>991.61000000000001</v>
      </c>
      <c r="J6400" s="33">
        <v>1030.28</v>
      </c>
      <c r="K6400" s="33">
        <v>1021.36</v>
      </c>
      <c r="L6400" s="21">
        <f t="shared" si="700"/>
        <v>1014.4166666666666</v>
      </c>
      <c r="M6400" s="34">
        <f t="shared" si="701"/>
        <v>20.248447677126578</v>
      </c>
      <c r="N6400" s="34">
        <f t="shared" si="702"/>
        <v>1.9960681189971161</v>
      </c>
      <c r="O6400" s="35">
        <f t="shared" si="703"/>
        <v>1014.4166666666666</v>
      </c>
      <c r="P6400" s="35">
        <f t="shared" si="704"/>
        <v>1014.4166666666666</v>
      </c>
      <c r="Q6400" s="39">
        <f t="shared" si="706"/>
        <v>1014.4200000000001</v>
      </c>
      <c r="R6400" s="37">
        <f t="shared" si="705"/>
        <v>1014.4200000000001</v>
      </c>
      <c r="T6400" s="38"/>
      <c r="U6400" s="38"/>
      <c r="V6400" s="38"/>
    </row>
    <row r="6401" ht="12.75">
      <c r="A6401" s="27">
        <v>6389</v>
      </c>
      <c r="B6401" s="28" t="s">
        <v>11687</v>
      </c>
      <c r="C6401" s="29" t="s">
        <v>11702</v>
      </c>
      <c r="D6401" s="30" t="s">
        <v>30</v>
      </c>
      <c r="E6401" s="31">
        <v>1</v>
      </c>
      <c r="F6401" s="32"/>
      <c r="G6401" s="32"/>
      <c r="H6401" s="32"/>
      <c r="I6401" s="33">
        <v>1487.4300000000001</v>
      </c>
      <c r="J6401" s="33">
        <v>1518.6700000000001</v>
      </c>
      <c r="K6401" s="33">
        <v>1526.0999999999999</v>
      </c>
      <c r="L6401" s="21">
        <f t="shared" si="700"/>
        <v>1510.7333333333336</v>
      </c>
      <c r="M6401" s="34">
        <f t="shared" si="701"/>
        <v>20.520361432814262</v>
      </c>
      <c r="N6401" s="34">
        <f t="shared" si="702"/>
        <v>1.3583046709863373</v>
      </c>
      <c r="O6401" s="35">
        <f t="shared" si="703"/>
        <v>1510.7333333333336</v>
      </c>
      <c r="P6401" s="35">
        <f t="shared" si="704"/>
        <v>1510.7333333333336</v>
      </c>
      <c r="Q6401" s="39">
        <f t="shared" si="706"/>
        <v>1510.73</v>
      </c>
      <c r="R6401" s="37">
        <f t="shared" si="705"/>
        <v>1510.73</v>
      </c>
      <c r="T6401" s="38"/>
      <c r="U6401" s="38"/>
      <c r="V6401" s="38"/>
    </row>
    <row r="6402" ht="12.75">
      <c r="A6402" s="27">
        <v>6390</v>
      </c>
      <c r="B6402" s="28" t="s">
        <v>11687</v>
      </c>
      <c r="C6402" s="29" t="s">
        <v>11703</v>
      </c>
      <c r="D6402" s="30" t="s">
        <v>30</v>
      </c>
      <c r="E6402" s="31">
        <v>1</v>
      </c>
      <c r="F6402" s="32"/>
      <c r="G6402" s="32"/>
      <c r="H6402" s="32"/>
      <c r="I6402" s="33">
        <v>818.05999999999995</v>
      </c>
      <c r="J6402" s="33">
        <v>843.41999999999996</v>
      </c>
      <c r="K6402" s="33">
        <v>821.33000000000004</v>
      </c>
      <c r="L6402" s="21">
        <f t="shared" si="700"/>
        <v>827.60333333333335</v>
      </c>
      <c r="M6402" s="34">
        <f t="shared" si="701"/>
        <v>13.794869819368827</v>
      </c>
      <c r="N6402" s="34">
        <f t="shared" si="702"/>
        <v>1.666845608729886</v>
      </c>
      <c r="O6402" s="35">
        <f t="shared" si="703"/>
        <v>827.60333333333324</v>
      </c>
      <c r="P6402" s="35">
        <f t="shared" si="704"/>
        <v>827.60333333333335</v>
      </c>
      <c r="Q6402" s="39">
        <f t="shared" si="706"/>
        <v>827.60000000000002</v>
      </c>
      <c r="R6402" s="37">
        <f t="shared" si="705"/>
        <v>827.60000000000002</v>
      </c>
      <c r="T6402" s="38"/>
      <c r="U6402" s="38"/>
      <c r="V6402" s="38"/>
    </row>
    <row r="6403" ht="12.75">
      <c r="A6403" s="27">
        <v>6391</v>
      </c>
      <c r="B6403" s="28" t="s">
        <v>11687</v>
      </c>
      <c r="C6403" s="29" t="s">
        <v>11704</v>
      </c>
      <c r="D6403" s="30" t="s">
        <v>30</v>
      </c>
      <c r="E6403" s="31">
        <v>1</v>
      </c>
      <c r="F6403" s="32"/>
      <c r="G6403" s="32"/>
      <c r="H6403" s="32"/>
      <c r="I6403" s="33">
        <v>697.24000000000001</v>
      </c>
      <c r="J6403" s="33">
        <v>707.70000000000005</v>
      </c>
      <c r="K6403" s="33">
        <v>714.66999999999996</v>
      </c>
      <c r="L6403" s="21">
        <f t="shared" si="700"/>
        <v>706.53666666666675</v>
      </c>
      <c r="M6403" s="34">
        <f t="shared" si="701"/>
        <v>8.7730401420108066</v>
      </c>
      <c r="N6403" s="34">
        <f t="shared" si="702"/>
        <v>1.2416963698997654</v>
      </c>
      <c r="O6403" s="35">
        <f t="shared" si="703"/>
        <v>706.53666666666663</v>
      </c>
      <c r="P6403" s="35">
        <f t="shared" si="704"/>
        <v>706.53666666666675</v>
      </c>
      <c r="Q6403" s="39">
        <f t="shared" si="706"/>
        <v>706.53999999999996</v>
      </c>
      <c r="R6403" s="37">
        <f t="shared" si="705"/>
        <v>706.53999999999996</v>
      </c>
      <c r="T6403" s="38"/>
      <c r="U6403" s="38"/>
      <c r="V6403" s="38"/>
    </row>
    <row r="6404" ht="12.75">
      <c r="A6404" s="27">
        <v>6392</v>
      </c>
      <c r="B6404" s="28" t="s">
        <v>11687</v>
      </c>
      <c r="C6404" s="29" t="s">
        <v>11705</v>
      </c>
      <c r="D6404" s="30" t="s">
        <v>30</v>
      </c>
      <c r="E6404" s="31">
        <v>1</v>
      </c>
      <c r="F6404" s="32"/>
      <c r="G6404" s="32"/>
      <c r="H6404" s="32"/>
      <c r="I6404" s="33">
        <v>818.05999999999995</v>
      </c>
      <c r="J6404" s="33">
        <v>848.33000000000004</v>
      </c>
      <c r="K6404" s="33">
        <v>851.60000000000002</v>
      </c>
      <c r="L6404" s="21">
        <f t="shared" si="700"/>
        <v>839.32999999999993</v>
      </c>
      <c r="M6404" s="34">
        <f t="shared" si="701"/>
        <v>18.492779672077472</v>
      </c>
      <c r="N6404" s="34">
        <f t="shared" si="702"/>
        <v>2.2032787666445226</v>
      </c>
      <c r="O6404" s="35">
        <f t="shared" si="703"/>
        <v>839.32999999999993</v>
      </c>
      <c r="P6404" s="35">
        <f t="shared" si="704"/>
        <v>839.32999999999993</v>
      </c>
      <c r="Q6404" s="39">
        <f t="shared" si="706"/>
        <v>839.33000000000004</v>
      </c>
      <c r="R6404" s="37">
        <f t="shared" si="705"/>
        <v>839.33000000000004</v>
      </c>
      <c r="T6404" s="38"/>
      <c r="U6404" s="38"/>
      <c r="V6404" s="38"/>
    </row>
    <row r="6405" ht="12.75">
      <c r="A6405" s="27">
        <v>6393</v>
      </c>
      <c r="B6405" s="28" t="s">
        <v>11687</v>
      </c>
      <c r="C6405" s="29" t="s">
        <v>11706</v>
      </c>
      <c r="D6405" s="30" t="s">
        <v>30</v>
      </c>
      <c r="E6405" s="31">
        <v>1</v>
      </c>
      <c r="F6405" s="32"/>
      <c r="G6405" s="32"/>
      <c r="H6405" s="32"/>
      <c r="I6405" s="33">
        <v>697.24000000000001</v>
      </c>
      <c r="J6405" s="33">
        <v>714.66999999999996</v>
      </c>
      <c r="K6405" s="33">
        <v>703.51999999999998</v>
      </c>
      <c r="L6405" s="21">
        <f t="shared" si="700"/>
        <v>705.14333333333332</v>
      </c>
      <c r="M6405" s="34">
        <f t="shared" si="701"/>
        <v>8.8276629598854139</v>
      </c>
      <c r="N6405" s="34">
        <f t="shared" si="702"/>
        <v>1.2518962518096199</v>
      </c>
      <c r="O6405" s="35">
        <f t="shared" si="703"/>
        <v>705.1433333333332</v>
      </c>
      <c r="P6405" s="35">
        <f t="shared" si="704"/>
        <v>705.14333333333332</v>
      </c>
      <c r="Q6405" s="39">
        <f t="shared" si="706"/>
        <v>705.13999999999999</v>
      </c>
      <c r="R6405" s="37">
        <f t="shared" si="705"/>
        <v>705.13999999999999</v>
      </c>
      <c r="T6405" s="38"/>
      <c r="U6405" s="38"/>
      <c r="V6405" s="38"/>
    </row>
    <row r="6406" ht="12.75">
      <c r="A6406" s="27">
        <v>6394</v>
      </c>
      <c r="B6406" s="28" t="s">
        <v>11687</v>
      </c>
      <c r="C6406" s="29" t="s">
        <v>11707</v>
      </c>
      <c r="D6406" s="30" t="s">
        <v>30</v>
      </c>
      <c r="E6406" s="31">
        <v>1</v>
      </c>
      <c r="F6406" s="32"/>
      <c r="G6406" s="32"/>
      <c r="H6406" s="32"/>
      <c r="I6406" s="33">
        <v>1041.22</v>
      </c>
      <c r="J6406" s="33">
        <v>1047.47</v>
      </c>
      <c r="K6406" s="33">
        <v>1077.6600000000001</v>
      </c>
      <c r="L6406" s="21">
        <f t="shared" si="700"/>
        <v>1055.45</v>
      </c>
      <c r="M6406" s="34">
        <f t="shared" si="701"/>
        <v>19.486628748965305</v>
      </c>
      <c r="N6406" s="34">
        <f t="shared" si="702"/>
        <v>1.8462862995845664</v>
      </c>
      <c r="O6406" s="35">
        <f t="shared" si="703"/>
        <v>1055.45</v>
      </c>
      <c r="P6406" s="35">
        <f t="shared" si="704"/>
        <v>1055.45</v>
      </c>
      <c r="Q6406" s="39">
        <f t="shared" si="706"/>
        <v>1055.45</v>
      </c>
      <c r="R6406" s="37">
        <f t="shared" si="705"/>
        <v>1055.45</v>
      </c>
      <c r="T6406" s="38"/>
      <c r="U6406" s="38"/>
      <c r="V6406" s="38"/>
    </row>
    <row r="6407" ht="12.75">
      <c r="A6407" s="27">
        <v>6395</v>
      </c>
      <c r="B6407" s="28" t="s">
        <v>11687</v>
      </c>
      <c r="C6407" s="29" t="s">
        <v>11708</v>
      </c>
      <c r="D6407" s="30" t="s">
        <v>30</v>
      </c>
      <c r="E6407" s="31">
        <v>1</v>
      </c>
      <c r="F6407" s="32"/>
      <c r="G6407" s="32"/>
      <c r="H6407" s="32"/>
      <c r="I6407" s="33">
        <v>3524.9000000000001</v>
      </c>
      <c r="J6407" s="33">
        <v>3644.75</v>
      </c>
      <c r="K6407" s="33">
        <v>3546.0500000000002</v>
      </c>
      <c r="L6407" s="21">
        <f t="shared" si="700"/>
        <v>3571.9000000000001</v>
      </c>
      <c r="M6407" s="34">
        <f t="shared" si="701"/>
        <v>63.970090667436068</v>
      </c>
      <c r="N6407" s="34">
        <f t="shared" si="702"/>
        <v>1.7909261364381999</v>
      </c>
      <c r="O6407" s="35">
        <f t="shared" si="703"/>
        <v>3571.9000000000001</v>
      </c>
      <c r="P6407" s="35">
        <f t="shared" si="704"/>
        <v>3571.9000000000001</v>
      </c>
      <c r="Q6407" s="39">
        <f t="shared" si="706"/>
        <v>3571.9000000000001</v>
      </c>
      <c r="R6407" s="37">
        <f t="shared" si="705"/>
        <v>3571.9000000000001</v>
      </c>
      <c r="T6407" s="38"/>
      <c r="U6407" s="38"/>
      <c r="V6407" s="38"/>
    </row>
    <row r="6408" ht="12.75">
      <c r="A6408" s="27">
        <v>6396</v>
      </c>
      <c r="B6408" s="28" t="s">
        <v>11687</v>
      </c>
      <c r="C6408" s="29" t="s">
        <v>11709</v>
      </c>
      <c r="D6408" s="30" t="s">
        <v>30</v>
      </c>
      <c r="E6408" s="31">
        <v>1</v>
      </c>
      <c r="F6408" s="32"/>
      <c r="G6408" s="32"/>
      <c r="H6408" s="32"/>
      <c r="I6408" s="33">
        <v>3524.9000000000001</v>
      </c>
      <c r="J6408" s="33">
        <v>3563.6700000000001</v>
      </c>
      <c r="K6408" s="33">
        <v>3613.02</v>
      </c>
      <c r="L6408" s="21">
        <f t="shared" si="700"/>
        <v>3567.1966666666667</v>
      </c>
      <c r="M6408" s="34">
        <f t="shared" si="701"/>
        <v>44.165729172440123</v>
      </c>
      <c r="N6408" s="34">
        <f t="shared" si="702"/>
        <v>1.2381074916654475</v>
      </c>
      <c r="O6408" s="35">
        <f t="shared" si="703"/>
        <v>3567.1966666666667</v>
      </c>
      <c r="P6408" s="35">
        <f t="shared" si="704"/>
        <v>3567.1966666666667</v>
      </c>
      <c r="Q6408" s="39">
        <f t="shared" si="706"/>
        <v>3567.2000000000003</v>
      </c>
      <c r="R6408" s="37">
        <f t="shared" si="705"/>
        <v>3567.2000000000003</v>
      </c>
      <c r="T6408" s="38"/>
      <c r="U6408" s="38"/>
      <c r="V6408" s="38"/>
    </row>
    <row r="6409" ht="12.75">
      <c r="A6409" s="27">
        <v>6397</v>
      </c>
      <c r="B6409" s="28" t="s">
        <v>11687</v>
      </c>
      <c r="C6409" s="29" t="s">
        <v>11710</v>
      </c>
      <c r="D6409" s="30" t="s">
        <v>30</v>
      </c>
      <c r="E6409" s="31">
        <v>1</v>
      </c>
      <c r="F6409" s="32"/>
      <c r="G6409" s="32"/>
      <c r="H6409" s="32"/>
      <c r="I6409" s="33">
        <v>3641.0900000000001</v>
      </c>
      <c r="J6409" s="33">
        <v>3710.27</v>
      </c>
      <c r="K6409" s="33">
        <v>3735.7600000000002</v>
      </c>
      <c r="L6409" s="21">
        <f t="shared" si="700"/>
        <v>3695.7066666666669</v>
      </c>
      <c r="M6409" s="34">
        <f t="shared" si="701"/>
        <v>48.986429073094662</v>
      </c>
      <c r="N6409" s="34">
        <f t="shared" si="702"/>
        <v>1.3254955950624145</v>
      </c>
      <c r="O6409" s="35">
        <f t="shared" si="703"/>
        <v>3695.7066666666669</v>
      </c>
      <c r="P6409" s="35">
        <f t="shared" si="704"/>
        <v>3695.7066666666669</v>
      </c>
      <c r="Q6409" s="39">
        <f t="shared" si="706"/>
        <v>3695.71</v>
      </c>
      <c r="R6409" s="37">
        <f t="shared" si="705"/>
        <v>3695.71</v>
      </c>
      <c r="T6409" s="38"/>
      <c r="U6409" s="38"/>
      <c r="V6409" s="38"/>
    </row>
    <row r="6410" ht="12.75">
      <c r="A6410" s="27">
        <v>6398</v>
      </c>
      <c r="B6410" s="28" t="s">
        <v>11687</v>
      </c>
      <c r="C6410" s="29" t="s">
        <v>11711</v>
      </c>
      <c r="D6410" s="30" t="s">
        <v>30</v>
      </c>
      <c r="E6410" s="31">
        <v>1</v>
      </c>
      <c r="F6410" s="32"/>
      <c r="G6410" s="32"/>
      <c r="H6410" s="32"/>
      <c r="I6410" s="33">
        <v>1654.77</v>
      </c>
      <c r="J6410" s="33">
        <v>1697.79</v>
      </c>
      <c r="K6410" s="33">
        <v>1681.25</v>
      </c>
      <c r="L6410" s="21">
        <f t="shared" si="700"/>
        <v>1677.9366666666665</v>
      </c>
      <c r="M6410" s="34">
        <f t="shared" si="701"/>
        <v>21.700546844108171</v>
      </c>
      <c r="N6410" s="34">
        <f t="shared" si="702"/>
        <v>1.2932875998959936</v>
      </c>
      <c r="O6410" s="35">
        <f t="shared" si="703"/>
        <v>1677.9366666666665</v>
      </c>
      <c r="P6410" s="35">
        <f t="shared" si="704"/>
        <v>1677.9366666666665</v>
      </c>
      <c r="Q6410" s="39">
        <f t="shared" si="706"/>
        <v>1677.9400000000001</v>
      </c>
      <c r="R6410" s="37">
        <f t="shared" si="705"/>
        <v>1677.9400000000001</v>
      </c>
      <c r="T6410" s="38"/>
      <c r="U6410" s="38"/>
      <c r="V6410" s="38"/>
    </row>
    <row r="6411" ht="12.75">
      <c r="A6411" s="27">
        <v>6399</v>
      </c>
      <c r="B6411" s="28" t="s">
        <v>11687</v>
      </c>
      <c r="C6411" s="29" t="s">
        <v>11712</v>
      </c>
      <c r="D6411" s="30" t="s">
        <v>30</v>
      </c>
      <c r="E6411" s="31">
        <v>1</v>
      </c>
      <c r="F6411" s="32"/>
      <c r="G6411" s="32"/>
      <c r="H6411" s="32"/>
      <c r="I6411" s="33">
        <v>818.05999999999995</v>
      </c>
      <c r="J6411" s="33">
        <v>840.14999999999998</v>
      </c>
      <c r="K6411" s="33">
        <v>834.41999999999996</v>
      </c>
      <c r="L6411" s="21">
        <f t="shared" ref="L6411:L6474" si="707">AVERAGE(I6411:K6411)</f>
        <v>830.87666666666667</v>
      </c>
      <c r="M6411" s="34">
        <f t="shared" ref="M6411:M6474" si="708">SQRT(((SUM((POWER(K6411-L6411,2)),(POWER(J6411-L6411,2)),(POWER(I6411-L6411,2)))/(COLUMNS(I6411:K6411)-1))))</f>
        <v>11.463351749524817</v>
      </c>
      <c r="N6411" s="34">
        <f t="shared" ref="N6411:N6474" si="709">M6411/L6411*100</f>
        <v>1.3796694755569197</v>
      </c>
      <c r="O6411" s="35">
        <f t="shared" ref="O6411:O6474" si="710">((E6411/3)*(SUM(I6411:K6411)))</f>
        <v>830.87666666666667</v>
      </c>
      <c r="P6411" s="35">
        <f t="shared" ref="P6411:P6474" si="711">AVERAGE(I6411:K6411)</f>
        <v>830.87666666666667</v>
      </c>
      <c r="Q6411" s="39">
        <f t="shared" si="706"/>
        <v>830.88</v>
      </c>
      <c r="R6411" s="37">
        <f t="shared" ref="R6411:R6474" si="712">Q6411*E6411</f>
        <v>830.88</v>
      </c>
      <c r="T6411" s="38"/>
      <c r="U6411" s="38"/>
      <c r="V6411" s="38"/>
    </row>
    <row r="6412" ht="12.75">
      <c r="A6412" s="27">
        <v>6400</v>
      </c>
      <c r="B6412" s="28" t="s">
        <v>11687</v>
      </c>
      <c r="C6412" s="29" t="s">
        <v>11713</v>
      </c>
      <c r="D6412" s="30" t="s">
        <v>30</v>
      </c>
      <c r="E6412" s="31">
        <v>1</v>
      </c>
      <c r="F6412" s="32"/>
      <c r="G6412" s="32"/>
      <c r="H6412" s="32"/>
      <c r="I6412" s="33">
        <v>818.05999999999995</v>
      </c>
      <c r="J6412" s="33">
        <v>821.33000000000004</v>
      </c>
      <c r="K6412" s="33">
        <v>825.41999999999996</v>
      </c>
      <c r="L6412" s="21">
        <f t="shared" si="707"/>
        <v>821.60333333333335</v>
      </c>
      <c r="M6412" s="34">
        <f t="shared" si="708"/>
        <v>3.6876053657262946</v>
      </c>
      <c r="N6412" s="34">
        <f t="shared" si="709"/>
        <v>0.44883038032054734</v>
      </c>
      <c r="O6412" s="35">
        <f t="shared" si="710"/>
        <v>821.60333333333324</v>
      </c>
      <c r="P6412" s="35">
        <f t="shared" si="711"/>
        <v>821.60333333333335</v>
      </c>
      <c r="Q6412" s="39">
        <f t="shared" ref="Q6412:Q6475" si="713">ROUND(P6412,2)</f>
        <v>821.60000000000002</v>
      </c>
      <c r="R6412" s="37">
        <f t="shared" si="712"/>
        <v>821.60000000000002</v>
      </c>
      <c r="T6412" s="38"/>
      <c r="U6412" s="38"/>
      <c r="V6412" s="38"/>
    </row>
    <row r="6413" ht="12.75">
      <c r="A6413" s="27">
        <v>6401</v>
      </c>
      <c r="B6413" s="28" t="s">
        <v>11687</v>
      </c>
      <c r="C6413" s="29" t="s">
        <v>11714</v>
      </c>
      <c r="D6413" s="30" t="s">
        <v>30</v>
      </c>
      <c r="E6413" s="31">
        <v>1</v>
      </c>
      <c r="F6413" s="32"/>
      <c r="G6413" s="32"/>
      <c r="H6413" s="32"/>
      <c r="I6413" s="33">
        <v>697.24000000000001</v>
      </c>
      <c r="J6413" s="33">
        <v>715.37</v>
      </c>
      <c r="K6413" s="33">
        <v>709.09000000000003</v>
      </c>
      <c r="L6413" s="21">
        <f t="shared" si="707"/>
        <v>707.23333333333346</v>
      </c>
      <c r="M6413" s="34">
        <f t="shared" si="708"/>
        <v>9.2064995157406777</v>
      </c>
      <c r="N6413" s="34">
        <f t="shared" si="709"/>
        <v>1.3017626689551789</v>
      </c>
      <c r="O6413" s="35">
        <f t="shared" si="710"/>
        <v>707.23333333333335</v>
      </c>
      <c r="P6413" s="35">
        <f t="shared" si="711"/>
        <v>707.23333333333346</v>
      </c>
      <c r="Q6413" s="39">
        <f t="shared" si="713"/>
        <v>707.23000000000002</v>
      </c>
      <c r="R6413" s="37">
        <f t="shared" si="712"/>
        <v>707.23000000000002</v>
      </c>
      <c r="T6413" s="38"/>
      <c r="U6413" s="38"/>
      <c r="V6413" s="38"/>
    </row>
    <row r="6414" ht="12.75">
      <c r="A6414" s="27">
        <v>6402</v>
      </c>
      <c r="B6414" s="28" t="s">
        <v>11687</v>
      </c>
      <c r="C6414" s="29" t="s">
        <v>11715</v>
      </c>
      <c r="D6414" s="30" t="s">
        <v>30</v>
      </c>
      <c r="E6414" s="31">
        <v>1</v>
      </c>
      <c r="F6414" s="32"/>
      <c r="G6414" s="32"/>
      <c r="H6414" s="32"/>
      <c r="I6414" s="33">
        <v>697.24000000000001</v>
      </c>
      <c r="J6414" s="33">
        <v>716.75999999999999</v>
      </c>
      <c r="K6414" s="33">
        <v>702.82000000000005</v>
      </c>
      <c r="L6414" s="21">
        <f t="shared" si="707"/>
        <v>705.60666666666668</v>
      </c>
      <c r="M6414" s="34">
        <f t="shared" si="708"/>
        <v>10.053941184099548</v>
      </c>
      <c r="N6414" s="34">
        <f t="shared" si="709"/>
        <v>1.4248648232867529</v>
      </c>
      <c r="O6414" s="35">
        <f t="shared" si="710"/>
        <v>705.60666666666668</v>
      </c>
      <c r="P6414" s="35">
        <f t="shared" si="711"/>
        <v>705.60666666666668</v>
      </c>
      <c r="Q6414" s="39">
        <f t="shared" si="713"/>
        <v>705.61000000000001</v>
      </c>
      <c r="R6414" s="37">
        <f t="shared" si="712"/>
        <v>705.61000000000001</v>
      </c>
      <c r="T6414" s="38"/>
      <c r="U6414" s="38"/>
      <c r="V6414" s="38"/>
    </row>
    <row r="6415" ht="12.75">
      <c r="A6415" s="27">
        <v>6403</v>
      </c>
      <c r="B6415" s="28" t="s">
        <v>11687</v>
      </c>
      <c r="C6415" s="29" t="s">
        <v>11716</v>
      </c>
      <c r="D6415" s="30" t="s">
        <v>30</v>
      </c>
      <c r="E6415" s="31">
        <v>1</v>
      </c>
      <c r="F6415" s="32"/>
      <c r="G6415" s="32"/>
      <c r="H6415" s="32"/>
      <c r="I6415" s="33">
        <v>613.54999999999995</v>
      </c>
      <c r="J6415" s="33">
        <v>633.17999999999995</v>
      </c>
      <c r="K6415" s="33">
        <v>623.37</v>
      </c>
      <c r="L6415" s="21">
        <f t="shared" si="707"/>
        <v>623.36666666666667</v>
      </c>
      <c r="M6415" s="34">
        <f t="shared" si="708"/>
        <v>9.8150004245202798</v>
      </c>
      <c r="N6415" s="34">
        <f t="shared" si="709"/>
        <v>1.5745147999337381</v>
      </c>
      <c r="O6415" s="35">
        <f t="shared" si="710"/>
        <v>623.36666666666656</v>
      </c>
      <c r="P6415" s="35">
        <f t="shared" si="711"/>
        <v>623.36666666666667</v>
      </c>
      <c r="Q6415" s="39">
        <f t="shared" si="713"/>
        <v>623.37</v>
      </c>
      <c r="R6415" s="37">
        <f t="shared" si="712"/>
        <v>623.37</v>
      </c>
      <c r="T6415" s="38"/>
      <c r="U6415" s="38"/>
      <c r="V6415" s="38"/>
    </row>
    <row r="6416" ht="12.75">
      <c r="A6416" s="27">
        <v>6404</v>
      </c>
      <c r="B6416" s="28" t="s">
        <v>11717</v>
      </c>
      <c r="C6416" s="29" t="s">
        <v>11718</v>
      </c>
      <c r="D6416" s="30" t="s">
        <v>30</v>
      </c>
      <c r="E6416" s="31">
        <v>1</v>
      </c>
      <c r="F6416" s="32"/>
      <c r="G6416" s="32"/>
      <c r="H6416" s="32"/>
      <c r="I6416" s="33">
        <v>1041.22</v>
      </c>
      <c r="J6416" s="33">
        <v>1079.75</v>
      </c>
      <c r="K6416" s="33">
        <v>1045.3800000000001</v>
      </c>
      <c r="L6416" s="21">
        <f t="shared" si="707"/>
        <v>1055.45</v>
      </c>
      <c r="M6416" s="34">
        <f t="shared" si="708"/>
        <v>21.146959592338529</v>
      </c>
      <c r="N6416" s="34">
        <f t="shared" si="709"/>
        <v>2.0035965315589115</v>
      </c>
      <c r="O6416" s="35">
        <f t="shared" si="710"/>
        <v>1055.45</v>
      </c>
      <c r="P6416" s="35">
        <f t="shared" si="711"/>
        <v>1055.45</v>
      </c>
      <c r="Q6416" s="39">
        <f t="shared" si="713"/>
        <v>1055.45</v>
      </c>
      <c r="R6416" s="37">
        <f t="shared" si="712"/>
        <v>1055.45</v>
      </c>
      <c r="T6416" s="38"/>
      <c r="U6416" s="38"/>
      <c r="V6416" s="38"/>
    </row>
    <row r="6417" ht="12.75">
      <c r="A6417" s="27">
        <v>6405</v>
      </c>
      <c r="B6417" s="28" t="s">
        <v>11719</v>
      </c>
      <c r="C6417" s="29" t="s">
        <v>11720</v>
      </c>
      <c r="D6417" s="30" t="s">
        <v>30</v>
      </c>
      <c r="E6417" s="31">
        <v>1</v>
      </c>
      <c r="F6417" s="32"/>
      <c r="G6417" s="32"/>
      <c r="H6417" s="32"/>
      <c r="I6417" s="33">
        <v>818.05999999999995</v>
      </c>
      <c r="J6417" s="33">
        <v>822.14999999999998</v>
      </c>
      <c r="K6417" s="33">
        <v>845.05999999999995</v>
      </c>
      <c r="L6417" s="21">
        <f t="shared" si="707"/>
        <v>828.42333333333329</v>
      </c>
      <c r="M6417" s="34">
        <f t="shared" si="708"/>
        <v>14.552183112280202</v>
      </c>
      <c r="N6417" s="34">
        <f t="shared" si="709"/>
        <v>1.7566119309709047</v>
      </c>
      <c r="O6417" s="35">
        <f t="shared" si="710"/>
        <v>828.42333333333329</v>
      </c>
      <c r="P6417" s="35">
        <f t="shared" si="711"/>
        <v>828.42333333333329</v>
      </c>
      <c r="Q6417" s="39">
        <f t="shared" si="713"/>
        <v>828.42000000000007</v>
      </c>
      <c r="R6417" s="37">
        <f t="shared" si="712"/>
        <v>828.42000000000007</v>
      </c>
      <c r="T6417" s="38"/>
      <c r="U6417" s="38"/>
      <c r="V6417" s="38"/>
    </row>
    <row r="6418" ht="12.75">
      <c r="A6418" s="27">
        <v>6406</v>
      </c>
      <c r="B6418" s="28" t="s">
        <v>11721</v>
      </c>
      <c r="C6418" s="29" t="s">
        <v>11722</v>
      </c>
      <c r="D6418" s="30" t="s">
        <v>30</v>
      </c>
      <c r="E6418" s="31">
        <v>1</v>
      </c>
      <c r="F6418" s="32"/>
      <c r="G6418" s="32"/>
      <c r="H6418" s="32"/>
      <c r="I6418" s="33">
        <v>743.70000000000005</v>
      </c>
      <c r="J6418" s="33">
        <v>753.37</v>
      </c>
      <c r="K6418" s="33">
        <v>766.75</v>
      </c>
      <c r="L6418" s="21">
        <f t="shared" si="707"/>
        <v>754.60666666666668</v>
      </c>
      <c r="M6418" s="34">
        <f t="shared" si="708"/>
        <v>11.574654782469015</v>
      </c>
      <c r="N6418" s="34">
        <f t="shared" si="709"/>
        <v>1.5338659587514485</v>
      </c>
      <c r="O6418" s="35">
        <f t="shared" si="710"/>
        <v>754.60666666666668</v>
      </c>
      <c r="P6418" s="35">
        <f t="shared" si="711"/>
        <v>754.60666666666668</v>
      </c>
      <c r="Q6418" s="39">
        <f t="shared" si="713"/>
        <v>754.61000000000001</v>
      </c>
      <c r="R6418" s="37">
        <f t="shared" si="712"/>
        <v>754.61000000000001</v>
      </c>
      <c r="T6418" s="38"/>
      <c r="U6418" s="38"/>
      <c r="V6418" s="38"/>
    </row>
    <row r="6419" ht="12.75">
      <c r="A6419" s="27">
        <v>6407</v>
      </c>
      <c r="B6419" s="28" t="s">
        <v>11723</v>
      </c>
      <c r="C6419" s="29" t="s">
        <v>11724</v>
      </c>
      <c r="D6419" s="30" t="s">
        <v>30</v>
      </c>
      <c r="E6419" s="31">
        <v>1</v>
      </c>
      <c r="F6419" s="32"/>
      <c r="G6419" s="32"/>
      <c r="H6419" s="32"/>
      <c r="I6419" s="33">
        <v>1236.4300000000001</v>
      </c>
      <c r="J6419" s="33">
        <v>1246.3199999999999</v>
      </c>
      <c r="K6419" s="33">
        <v>1268.5799999999999</v>
      </c>
      <c r="L6419" s="21">
        <f t="shared" si="707"/>
        <v>1250.4433333333334</v>
      </c>
      <c r="M6419" s="34">
        <f t="shared" si="708"/>
        <v>16.46684649024613</v>
      </c>
      <c r="N6419" s="34">
        <f t="shared" si="709"/>
        <v>1.3168806655436442</v>
      </c>
      <c r="O6419" s="35">
        <f t="shared" si="710"/>
        <v>1250.4433333333332</v>
      </c>
      <c r="P6419" s="35">
        <f t="shared" si="711"/>
        <v>1250.4433333333334</v>
      </c>
      <c r="Q6419" s="39">
        <f t="shared" si="713"/>
        <v>1250.4400000000001</v>
      </c>
      <c r="R6419" s="37">
        <f t="shared" si="712"/>
        <v>1250.4400000000001</v>
      </c>
      <c r="T6419" s="38"/>
      <c r="U6419" s="38"/>
      <c r="V6419" s="38"/>
    </row>
    <row r="6420" ht="12.75">
      <c r="A6420" s="27">
        <v>6408</v>
      </c>
      <c r="B6420" s="28" t="s">
        <v>11725</v>
      </c>
      <c r="C6420" s="29" t="s">
        <v>11726</v>
      </c>
      <c r="D6420" s="30" t="s">
        <v>30</v>
      </c>
      <c r="E6420" s="31">
        <v>1</v>
      </c>
      <c r="F6420" s="32"/>
      <c r="G6420" s="32"/>
      <c r="H6420" s="32"/>
      <c r="I6420" s="33">
        <v>77.480000000000004</v>
      </c>
      <c r="J6420" s="33">
        <v>79.109999999999999</v>
      </c>
      <c r="K6420" s="33">
        <v>80.810000000000002</v>
      </c>
      <c r="L6420" s="21">
        <f t="shared" si="707"/>
        <v>79.13333333333334</v>
      </c>
      <c r="M6420" s="34">
        <f t="shared" si="708"/>
        <v>1.6651226181075467</v>
      </c>
      <c r="N6420" s="34">
        <f t="shared" si="709"/>
        <v>2.1041987591923506</v>
      </c>
      <c r="O6420" s="35">
        <f t="shared" si="710"/>
        <v>79.133333333333326</v>
      </c>
      <c r="P6420" s="35">
        <f t="shared" si="711"/>
        <v>79.13333333333334</v>
      </c>
      <c r="Q6420" s="39">
        <f t="shared" si="713"/>
        <v>79.129999999999995</v>
      </c>
      <c r="R6420" s="37">
        <f t="shared" si="712"/>
        <v>79.129999999999995</v>
      </c>
      <c r="T6420" s="38"/>
      <c r="U6420" s="38"/>
      <c r="V6420" s="38"/>
    </row>
    <row r="6421" ht="12.75">
      <c r="A6421" s="27">
        <v>6409</v>
      </c>
      <c r="B6421" s="28" t="s">
        <v>11727</v>
      </c>
      <c r="C6421" s="29" t="s">
        <v>11728</v>
      </c>
      <c r="D6421" s="30" t="s">
        <v>30</v>
      </c>
      <c r="E6421" s="31">
        <v>1</v>
      </c>
      <c r="F6421" s="32"/>
      <c r="G6421" s="32"/>
      <c r="H6421" s="32"/>
      <c r="I6421" s="33">
        <v>768.50999999999999</v>
      </c>
      <c r="J6421" s="33">
        <v>771.58000000000004</v>
      </c>
      <c r="K6421" s="33">
        <v>774.65999999999997</v>
      </c>
      <c r="L6421" s="21">
        <f t="shared" si="707"/>
        <v>771.58333333333337</v>
      </c>
      <c r="M6421" s="34">
        <f t="shared" si="708"/>
        <v>3.0750013550132405</v>
      </c>
      <c r="N6421" s="34">
        <f t="shared" si="709"/>
        <v>0.39853133448708156</v>
      </c>
      <c r="O6421" s="35">
        <f t="shared" si="710"/>
        <v>771.58333333333326</v>
      </c>
      <c r="P6421" s="35">
        <f t="shared" si="711"/>
        <v>771.58333333333337</v>
      </c>
      <c r="Q6421" s="39">
        <f t="shared" si="713"/>
        <v>771.58000000000004</v>
      </c>
      <c r="R6421" s="37">
        <f t="shared" si="712"/>
        <v>771.58000000000004</v>
      </c>
      <c r="T6421" s="38"/>
      <c r="U6421" s="38"/>
      <c r="V6421" s="38"/>
    </row>
    <row r="6422" ht="12.75">
      <c r="A6422" s="27">
        <v>6410</v>
      </c>
      <c r="B6422" s="28" t="s">
        <v>11729</v>
      </c>
      <c r="C6422" s="29" t="s">
        <v>11730</v>
      </c>
      <c r="D6422" s="30" t="s">
        <v>30</v>
      </c>
      <c r="E6422" s="31">
        <v>1</v>
      </c>
      <c r="F6422" s="32"/>
      <c r="G6422" s="32"/>
      <c r="H6422" s="32"/>
      <c r="I6422" s="33">
        <v>697.24000000000001</v>
      </c>
      <c r="J6422" s="33">
        <v>718.15999999999997</v>
      </c>
      <c r="K6422" s="33">
        <v>725.13</v>
      </c>
      <c r="L6422" s="21">
        <f t="shared" si="707"/>
        <v>713.5100000000001</v>
      </c>
      <c r="M6422" s="34">
        <f t="shared" si="708"/>
        <v>14.514816567907417</v>
      </c>
      <c r="N6422" s="34">
        <f t="shared" si="709"/>
        <v>2.0342835514439059</v>
      </c>
      <c r="O6422" s="35">
        <f t="shared" si="710"/>
        <v>713.50999999999999</v>
      </c>
      <c r="P6422" s="35">
        <f t="shared" si="711"/>
        <v>713.5100000000001</v>
      </c>
      <c r="Q6422" s="39">
        <f t="shared" si="713"/>
        <v>713.50999999999999</v>
      </c>
      <c r="R6422" s="37">
        <f t="shared" si="712"/>
        <v>713.50999999999999</v>
      </c>
      <c r="T6422" s="38"/>
      <c r="U6422" s="38"/>
      <c r="V6422" s="38"/>
    </row>
    <row r="6423" ht="34.5">
      <c r="A6423" s="27">
        <v>6411</v>
      </c>
      <c r="B6423" s="28" t="s">
        <v>11731</v>
      </c>
      <c r="C6423" s="29" t="s">
        <v>11732</v>
      </c>
      <c r="D6423" s="30" t="s">
        <v>30</v>
      </c>
      <c r="E6423" s="31">
        <v>1</v>
      </c>
      <c r="F6423" s="32"/>
      <c r="G6423" s="32"/>
      <c r="H6423" s="32"/>
      <c r="I6423" s="33">
        <v>818.05999999999995</v>
      </c>
      <c r="J6423" s="33">
        <v>846.69000000000005</v>
      </c>
      <c r="K6423" s="33">
        <v>840.97000000000003</v>
      </c>
      <c r="L6423" s="21">
        <f t="shared" si="707"/>
        <v>835.24000000000012</v>
      </c>
      <c r="M6423" s="34">
        <f t="shared" si="708"/>
        <v>15.15070625416524</v>
      </c>
      <c r="N6423" s="34">
        <f t="shared" si="709"/>
        <v>1.813934468436047</v>
      </c>
      <c r="O6423" s="35">
        <f t="shared" si="710"/>
        <v>835.24000000000001</v>
      </c>
      <c r="P6423" s="35">
        <f t="shared" si="711"/>
        <v>835.24000000000012</v>
      </c>
      <c r="Q6423" s="39">
        <f t="shared" si="713"/>
        <v>835.24000000000001</v>
      </c>
      <c r="R6423" s="37">
        <f t="shared" si="712"/>
        <v>835.24000000000001</v>
      </c>
      <c r="T6423" s="38"/>
      <c r="U6423" s="38"/>
      <c r="V6423" s="38"/>
    </row>
    <row r="6424" ht="12.75">
      <c r="A6424" s="27">
        <v>6412</v>
      </c>
      <c r="B6424" s="28" t="s">
        <v>11733</v>
      </c>
      <c r="C6424" s="29" t="s">
        <v>11734</v>
      </c>
      <c r="D6424" s="30" t="s">
        <v>30</v>
      </c>
      <c r="E6424" s="31">
        <v>1</v>
      </c>
      <c r="F6424" s="32"/>
      <c r="G6424" s="32"/>
      <c r="H6424" s="32"/>
      <c r="I6424" s="33">
        <v>1236.4300000000001</v>
      </c>
      <c r="J6424" s="33">
        <v>1250.03</v>
      </c>
      <c r="K6424" s="33">
        <v>1250.03</v>
      </c>
      <c r="L6424" s="21">
        <f t="shared" si="707"/>
        <v>1245.4966666666667</v>
      </c>
      <c r="M6424" s="34">
        <f t="shared" si="708"/>
        <v>7.8519636609788579</v>
      </c>
      <c r="N6424" s="34">
        <f t="shared" si="709"/>
        <v>0.63042831595793303</v>
      </c>
      <c r="O6424" s="35">
        <f t="shared" si="710"/>
        <v>1245.4966666666664</v>
      </c>
      <c r="P6424" s="35">
        <f t="shared" si="711"/>
        <v>1245.4966666666667</v>
      </c>
      <c r="Q6424" s="39">
        <f t="shared" si="713"/>
        <v>1245.5</v>
      </c>
      <c r="R6424" s="37">
        <f t="shared" si="712"/>
        <v>1245.5</v>
      </c>
      <c r="T6424" s="38"/>
      <c r="U6424" s="38"/>
      <c r="V6424" s="38"/>
    </row>
    <row r="6425" ht="12.75">
      <c r="A6425" s="27">
        <v>6413</v>
      </c>
      <c r="B6425" s="28" t="s">
        <v>11735</v>
      </c>
      <c r="C6425" s="29" t="s">
        <v>11736</v>
      </c>
      <c r="D6425" s="30" t="s">
        <v>30</v>
      </c>
      <c r="E6425" s="31">
        <v>1</v>
      </c>
      <c r="F6425" s="32"/>
      <c r="G6425" s="32"/>
      <c r="H6425" s="32"/>
      <c r="I6425" s="33">
        <v>1236.4300000000001</v>
      </c>
      <c r="J6425" s="33">
        <v>1241.3800000000001</v>
      </c>
      <c r="K6425" s="33">
        <v>1243.8499999999999</v>
      </c>
      <c r="L6425" s="21">
        <f t="shared" si="707"/>
        <v>1240.5533333333335</v>
      </c>
      <c r="M6425" s="34">
        <f t="shared" si="708"/>
        <v>3.778443242042</v>
      </c>
      <c r="N6425" s="34">
        <f t="shared" si="709"/>
        <v>0.30457725117624929</v>
      </c>
      <c r="O6425" s="35">
        <f t="shared" si="710"/>
        <v>1240.5533333333333</v>
      </c>
      <c r="P6425" s="35">
        <f t="shared" si="711"/>
        <v>1240.5533333333335</v>
      </c>
      <c r="Q6425" s="39">
        <f t="shared" si="713"/>
        <v>1240.55</v>
      </c>
      <c r="R6425" s="37">
        <f t="shared" si="712"/>
        <v>1240.55</v>
      </c>
      <c r="T6425" s="38"/>
      <c r="U6425" s="38"/>
      <c r="V6425" s="38"/>
    </row>
    <row r="6426" ht="23.25">
      <c r="A6426" s="27">
        <v>6414</v>
      </c>
      <c r="B6426" s="28" t="s">
        <v>11737</v>
      </c>
      <c r="C6426" s="29" t="s">
        <v>11738</v>
      </c>
      <c r="D6426" s="30" t="s">
        <v>30</v>
      </c>
      <c r="E6426" s="31">
        <v>1</v>
      </c>
      <c r="F6426" s="32"/>
      <c r="G6426" s="32"/>
      <c r="H6426" s="32"/>
      <c r="I6426" s="33">
        <v>1236.4300000000001</v>
      </c>
      <c r="J6426" s="33">
        <v>1284.6500000000001</v>
      </c>
      <c r="K6426" s="33">
        <v>1256.21</v>
      </c>
      <c r="L6426" s="21">
        <f t="shared" si="707"/>
        <v>1259.0966666666666</v>
      </c>
      <c r="M6426" s="34">
        <f t="shared" si="708"/>
        <v>24.239260164727266</v>
      </c>
      <c r="N6426" s="34">
        <f t="shared" si="709"/>
        <v>1.9251309932301148</v>
      </c>
      <c r="O6426" s="35">
        <f t="shared" si="710"/>
        <v>1259.0966666666666</v>
      </c>
      <c r="P6426" s="35">
        <f t="shared" si="711"/>
        <v>1259.0966666666666</v>
      </c>
      <c r="Q6426" s="39">
        <f t="shared" si="713"/>
        <v>1259.1000000000001</v>
      </c>
      <c r="R6426" s="37">
        <f t="shared" si="712"/>
        <v>1259.1000000000001</v>
      </c>
      <c r="T6426" s="38"/>
      <c r="U6426" s="38"/>
      <c r="V6426" s="38"/>
    </row>
    <row r="6427" ht="23.25">
      <c r="A6427" s="27">
        <v>6415</v>
      </c>
      <c r="B6427" s="28" t="s">
        <v>11737</v>
      </c>
      <c r="C6427" s="29" t="s">
        <v>11739</v>
      </c>
      <c r="D6427" s="30" t="s">
        <v>30</v>
      </c>
      <c r="E6427" s="31">
        <v>1</v>
      </c>
      <c r="F6427" s="32"/>
      <c r="G6427" s="32"/>
      <c r="H6427" s="32"/>
      <c r="I6427" s="33">
        <v>1236.4300000000001</v>
      </c>
      <c r="J6427" s="33">
        <v>1251.27</v>
      </c>
      <c r="K6427" s="33">
        <v>1242.6099999999999</v>
      </c>
      <c r="L6427" s="21">
        <f t="shared" si="707"/>
        <v>1243.4366666666665</v>
      </c>
      <c r="M6427" s="34">
        <f t="shared" si="708"/>
        <v>7.4544572795967401</v>
      </c>
      <c r="N6427" s="34">
        <f t="shared" si="709"/>
        <v>0.59950438003249662</v>
      </c>
      <c r="O6427" s="35">
        <f t="shared" si="710"/>
        <v>1243.4366666666665</v>
      </c>
      <c r="P6427" s="35">
        <f t="shared" si="711"/>
        <v>1243.4366666666665</v>
      </c>
      <c r="Q6427" s="39">
        <f t="shared" si="713"/>
        <v>1243.4400000000001</v>
      </c>
      <c r="R6427" s="37">
        <f t="shared" si="712"/>
        <v>1243.4400000000001</v>
      </c>
      <c r="T6427" s="38"/>
      <c r="U6427" s="38"/>
      <c r="V6427" s="38"/>
    </row>
    <row r="6428" ht="23.25">
      <c r="A6428" s="27">
        <v>6416</v>
      </c>
      <c r="B6428" s="28" t="s">
        <v>11737</v>
      </c>
      <c r="C6428" s="29" t="s">
        <v>11740</v>
      </c>
      <c r="D6428" s="30" t="s">
        <v>30</v>
      </c>
      <c r="E6428" s="31">
        <v>1</v>
      </c>
      <c r="F6428" s="32"/>
      <c r="G6428" s="32"/>
      <c r="H6428" s="32"/>
      <c r="I6428" s="33">
        <v>1236.4300000000001</v>
      </c>
      <c r="J6428" s="33">
        <v>1272.29</v>
      </c>
      <c r="K6428" s="33">
        <v>1257.45</v>
      </c>
      <c r="L6428" s="21">
        <f t="shared" si="707"/>
        <v>1255.3900000000001</v>
      </c>
      <c r="M6428" s="34">
        <f t="shared" si="708"/>
        <v>18.018534901595032</v>
      </c>
      <c r="N6428" s="34">
        <f t="shared" si="709"/>
        <v>1.4352938052394102</v>
      </c>
      <c r="O6428" s="35">
        <f t="shared" si="710"/>
        <v>1255.3899999999999</v>
      </c>
      <c r="P6428" s="35">
        <f t="shared" si="711"/>
        <v>1255.3900000000001</v>
      </c>
      <c r="Q6428" s="39">
        <f t="shared" si="713"/>
        <v>1255.3900000000001</v>
      </c>
      <c r="R6428" s="37">
        <f t="shared" si="712"/>
        <v>1255.3900000000001</v>
      </c>
      <c r="T6428" s="38"/>
      <c r="U6428" s="38"/>
      <c r="V6428" s="38"/>
    </row>
    <row r="6429" ht="12.75">
      <c r="A6429" s="27">
        <v>6417</v>
      </c>
      <c r="B6429" s="28" t="s">
        <v>11741</v>
      </c>
      <c r="C6429" s="29" t="s">
        <v>11742</v>
      </c>
      <c r="D6429" s="30" t="s">
        <v>30</v>
      </c>
      <c r="E6429" s="31">
        <v>1</v>
      </c>
      <c r="F6429" s="32"/>
      <c r="G6429" s="32"/>
      <c r="H6429" s="32"/>
      <c r="I6429" s="33">
        <v>753.00999999999999</v>
      </c>
      <c r="J6429" s="33">
        <v>774.09000000000003</v>
      </c>
      <c r="K6429" s="33">
        <v>765.05999999999995</v>
      </c>
      <c r="L6429" s="21">
        <f t="shared" si="707"/>
        <v>764.05333333333328</v>
      </c>
      <c r="M6429" s="34">
        <f t="shared" si="708"/>
        <v>10.575993255166802</v>
      </c>
      <c r="N6429" s="34">
        <f t="shared" si="709"/>
        <v>1.384195682914823</v>
      </c>
      <c r="O6429" s="35">
        <f t="shared" si="710"/>
        <v>764.05333333333328</v>
      </c>
      <c r="P6429" s="35">
        <f t="shared" si="711"/>
        <v>764.05333333333328</v>
      </c>
      <c r="Q6429" s="39">
        <f t="shared" si="713"/>
        <v>764.05000000000007</v>
      </c>
      <c r="R6429" s="37">
        <f t="shared" si="712"/>
        <v>764.05000000000007</v>
      </c>
      <c r="T6429" s="38"/>
      <c r="U6429" s="38"/>
      <c r="V6429" s="38"/>
    </row>
    <row r="6430" ht="23.25">
      <c r="A6430" s="27">
        <v>6418</v>
      </c>
      <c r="B6430" s="28" t="s">
        <v>11743</v>
      </c>
      <c r="C6430" s="29" t="s">
        <v>11744</v>
      </c>
      <c r="D6430" s="30" t="s">
        <v>30</v>
      </c>
      <c r="E6430" s="31">
        <v>1</v>
      </c>
      <c r="F6430" s="32"/>
      <c r="G6430" s="32"/>
      <c r="H6430" s="32"/>
      <c r="I6430" s="33">
        <v>697.24000000000001</v>
      </c>
      <c r="J6430" s="33">
        <v>716.75999999999999</v>
      </c>
      <c r="K6430" s="33">
        <v>723.74000000000001</v>
      </c>
      <c r="L6430" s="21">
        <f t="shared" si="707"/>
        <v>712.57999999999993</v>
      </c>
      <c r="M6430" s="34">
        <f t="shared" si="708"/>
        <v>13.735603372258531</v>
      </c>
      <c r="N6430" s="34">
        <f t="shared" si="709"/>
        <v>1.9275875511884324</v>
      </c>
      <c r="O6430" s="35">
        <f t="shared" si="710"/>
        <v>712.57999999999993</v>
      </c>
      <c r="P6430" s="35">
        <f t="shared" si="711"/>
        <v>712.57999999999993</v>
      </c>
      <c r="Q6430" s="39">
        <f t="shared" si="713"/>
        <v>712.58000000000004</v>
      </c>
      <c r="R6430" s="37">
        <f t="shared" si="712"/>
        <v>712.58000000000004</v>
      </c>
      <c r="T6430" s="38"/>
      <c r="U6430" s="38"/>
      <c r="V6430" s="38"/>
    </row>
    <row r="6431" ht="23.25">
      <c r="A6431" s="27">
        <v>6419</v>
      </c>
      <c r="B6431" s="28" t="s">
        <v>11745</v>
      </c>
      <c r="C6431" s="29" t="s">
        <v>11746</v>
      </c>
      <c r="D6431" s="30" t="s">
        <v>30</v>
      </c>
      <c r="E6431" s="31">
        <v>1</v>
      </c>
      <c r="F6431" s="32"/>
      <c r="G6431" s="32"/>
      <c r="H6431" s="32"/>
      <c r="I6431" s="33">
        <v>1626.8699999999999</v>
      </c>
      <c r="J6431" s="33">
        <v>1641.51</v>
      </c>
      <c r="K6431" s="33">
        <v>1688.6900000000001</v>
      </c>
      <c r="L6431" s="21">
        <f t="shared" si="707"/>
        <v>1652.3566666666666</v>
      </c>
      <c r="M6431" s="34">
        <f t="shared" si="708"/>
        <v>32.305815781888846</v>
      </c>
      <c r="N6431" s="34">
        <f t="shared" si="709"/>
        <v>1.9551357423975562</v>
      </c>
      <c r="O6431" s="35">
        <f t="shared" si="710"/>
        <v>1652.3566666666666</v>
      </c>
      <c r="P6431" s="35">
        <f t="shared" si="711"/>
        <v>1652.3566666666666</v>
      </c>
      <c r="Q6431" s="39">
        <f t="shared" si="713"/>
        <v>1652.3600000000001</v>
      </c>
      <c r="R6431" s="37">
        <f t="shared" si="712"/>
        <v>1652.3600000000001</v>
      </c>
      <c r="T6431" s="38"/>
      <c r="U6431" s="38"/>
      <c r="V6431" s="38"/>
    </row>
    <row r="6432" ht="12.75">
      <c r="A6432" s="27">
        <v>6420</v>
      </c>
      <c r="B6432" s="28" t="s">
        <v>11747</v>
      </c>
      <c r="C6432" s="29" t="s">
        <v>11748</v>
      </c>
      <c r="D6432" s="30" t="s">
        <v>30</v>
      </c>
      <c r="E6432" s="31">
        <v>1</v>
      </c>
      <c r="F6432" s="32"/>
      <c r="G6432" s="32"/>
      <c r="H6432" s="32"/>
      <c r="I6432" s="33">
        <v>1409.95</v>
      </c>
      <c r="J6432" s="33">
        <v>1457.8900000000001</v>
      </c>
      <c r="K6432" s="33">
        <v>1436.74</v>
      </c>
      <c r="L6432" s="21">
        <f t="shared" si="707"/>
        <v>1434.8599999999999</v>
      </c>
      <c r="M6432" s="34">
        <f t="shared" si="708"/>
        <v>24.025230487968294</v>
      </c>
      <c r="N6432" s="34">
        <f t="shared" si="709"/>
        <v>1.6743954454070988</v>
      </c>
      <c r="O6432" s="35">
        <f t="shared" si="710"/>
        <v>1434.8599999999999</v>
      </c>
      <c r="P6432" s="35">
        <f t="shared" si="711"/>
        <v>1434.8599999999999</v>
      </c>
      <c r="Q6432" s="39">
        <f t="shared" si="713"/>
        <v>1434.8600000000001</v>
      </c>
      <c r="R6432" s="37">
        <f t="shared" si="712"/>
        <v>1434.8600000000001</v>
      </c>
      <c r="T6432" s="38"/>
      <c r="U6432" s="38"/>
      <c r="V6432" s="38"/>
    </row>
    <row r="6433" ht="23.25">
      <c r="A6433" s="27">
        <v>6421</v>
      </c>
      <c r="B6433" s="28" t="s">
        <v>11749</v>
      </c>
      <c r="C6433" s="29" t="s">
        <v>11750</v>
      </c>
      <c r="D6433" s="30" t="s">
        <v>30</v>
      </c>
      <c r="E6433" s="31">
        <v>1</v>
      </c>
      <c r="F6433" s="32"/>
      <c r="G6433" s="32"/>
      <c r="H6433" s="32"/>
      <c r="I6433" s="33">
        <v>1719.8199999999999</v>
      </c>
      <c r="J6433" s="33">
        <v>1776.5699999999999</v>
      </c>
      <c r="K6433" s="33">
        <v>1769.6900000000001</v>
      </c>
      <c r="L6433" s="21">
        <f t="shared" si="707"/>
        <v>1755.3599999999999</v>
      </c>
      <c r="M6433" s="34">
        <f t="shared" si="708"/>
        <v>30.9701840485329</v>
      </c>
      <c r="N6433" s="34">
        <f t="shared" si="709"/>
        <v>1.7643209397806094</v>
      </c>
      <c r="O6433" s="35">
        <f t="shared" si="710"/>
        <v>1755.3599999999999</v>
      </c>
      <c r="P6433" s="35">
        <f t="shared" si="711"/>
        <v>1755.3599999999999</v>
      </c>
      <c r="Q6433" s="39">
        <f t="shared" si="713"/>
        <v>1755.3600000000001</v>
      </c>
      <c r="R6433" s="37">
        <f t="shared" si="712"/>
        <v>1755.3600000000001</v>
      </c>
      <c r="T6433" s="38"/>
      <c r="U6433" s="38"/>
      <c r="V6433" s="38"/>
    </row>
    <row r="6434" ht="23.25">
      <c r="A6434" s="27">
        <v>6422</v>
      </c>
      <c r="B6434" s="28" t="s">
        <v>11751</v>
      </c>
      <c r="C6434" s="29" t="s">
        <v>11752</v>
      </c>
      <c r="D6434" s="30" t="s">
        <v>30</v>
      </c>
      <c r="E6434" s="31">
        <v>1</v>
      </c>
      <c r="F6434" s="32"/>
      <c r="G6434" s="32"/>
      <c r="H6434" s="32"/>
      <c r="I6434" s="33">
        <v>892.48000000000002</v>
      </c>
      <c r="J6434" s="33">
        <v>916.58000000000004</v>
      </c>
      <c r="K6434" s="33">
        <v>905.87</v>
      </c>
      <c r="L6434" s="21">
        <f t="shared" si="707"/>
        <v>904.97666666666657</v>
      </c>
      <c r="M6434" s="34">
        <f t="shared" si="708"/>
        <v>12.074809867378185</v>
      </c>
      <c r="N6434" s="34">
        <f t="shared" si="709"/>
        <v>1.3342675355215259</v>
      </c>
      <c r="O6434" s="35">
        <f t="shared" si="710"/>
        <v>904.97666666666657</v>
      </c>
      <c r="P6434" s="35">
        <f t="shared" si="711"/>
        <v>904.97666666666657</v>
      </c>
      <c r="Q6434" s="39">
        <f t="shared" si="713"/>
        <v>904.98000000000002</v>
      </c>
      <c r="R6434" s="37">
        <f t="shared" si="712"/>
        <v>904.98000000000002</v>
      </c>
      <c r="T6434" s="38"/>
      <c r="U6434" s="38"/>
      <c r="V6434" s="38"/>
    </row>
    <row r="6435" ht="23.25">
      <c r="A6435" s="27">
        <v>6423</v>
      </c>
      <c r="B6435" s="28" t="s">
        <v>11753</v>
      </c>
      <c r="C6435" s="29" t="s">
        <v>11754</v>
      </c>
      <c r="D6435" s="30" t="s">
        <v>30</v>
      </c>
      <c r="E6435" s="31">
        <v>1</v>
      </c>
      <c r="F6435" s="32"/>
      <c r="G6435" s="32"/>
      <c r="H6435" s="32"/>
      <c r="I6435" s="33">
        <v>1710.54</v>
      </c>
      <c r="J6435" s="33">
        <v>1780.6700000000001</v>
      </c>
      <c r="K6435" s="33">
        <v>1725.9300000000001</v>
      </c>
      <c r="L6435" s="21">
        <f t="shared" si="707"/>
        <v>1739.0466666666669</v>
      </c>
      <c r="M6435" s="34">
        <f t="shared" si="708"/>
        <v>36.859048188108936</v>
      </c>
      <c r="N6435" s="34">
        <f t="shared" si="709"/>
        <v>2.1194973599391007</v>
      </c>
      <c r="O6435" s="35">
        <f t="shared" si="710"/>
        <v>1739.0466666666666</v>
      </c>
      <c r="P6435" s="35">
        <f t="shared" si="711"/>
        <v>1739.0466666666669</v>
      </c>
      <c r="Q6435" s="39">
        <f t="shared" si="713"/>
        <v>1739.05</v>
      </c>
      <c r="R6435" s="37">
        <f t="shared" si="712"/>
        <v>1739.05</v>
      </c>
      <c r="T6435" s="38"/>
      <c r="U6435" s="38"/>
      <c r="V6435" s="38"/>
    </row>
    <row r="6436" ht="12.75">
      <c r="A6436" s="27">
        <v>6424</v>
      </c>
      <c r="B6436" s="28" t="s">
        <v>11755</v>
      </c>
      <c r="C6436" s="29" t="s">
        <v>11756</v>
      </c>
      <c r="D6436" s="30" t="s">
        <v>30</v>
      </c>
      <c r="E6436" s="31">
        <v>1</v>
      </c>
      <c r="F6436" s="32"/>
      <c r="G6436" s="32"/>
      <c r="H6436" s="32"/>
      <c r="I6436" s="33">
        <v>1189.9400000000001</v>
      </c>
      <c r="J6436" s="33">
        <v>1203.03</v>
      </c>
      <c r="K6436" s="33">
        <v>1211.3599999999999</v>
      </c>
      <c r="L6436" s="21">
        <f t="shared" si="707"/>
        <v>1201.4433333333334</v>
      </c>
      <c r="M6436" s="34">
        <f t="shared" si="708"/>
        <v>10.797788353794108</v>
      </c>
      <c r="N6436" s="34">
        <f t="shared" si="709"/>
        <v>0.89873471800257809</v>
      </c>
      <c r="O6436" s="35">
        <f t="shared" si="710"/>
        <v>1201.4433333333332</v>
      </c>
      <c r="P6436" s="35">
        <f t="shared" si="711"/>
        <v>1201.4433333333334</v>
      </c>
      <c r="Q6436" s="39">
        <f t="shared" si="713"/>
        <v>1201.4400000000001</v>
      </c>
      <c r="R6436" s="37">
        <f t="shared" si="712"/>
        <v>1201.4400000000001</v>
      </c>
      <c r="T6436" s="38"/>
      <c r="U6436" s="38"/>
      <c r="V6436" s="38"/>
    </row>
    <row r="6437" ht="12.75">
      <c r="A6437" s="27">
        <v>6425</v>
      </c>
      <c r="B6437" s="28" t="s">
        <v>11757</v>
      </c>
      <c r="C6437" s="29" t="s">
        <v>11758</v>
      </c>
      <c r="D6437" s="30" t="s">
        <v>30</v>
      </c>
      <c r="E6437" s="31">
        <v>1</v>
      </c>
      <c r="F6437" s="32"/>
      <c r="G6437" s="32"/>
      <c r="H6437" s="32"/>
      <c r="I6437" s="33">
        <v>5655.3400000000001</v>
      </c>
      <c r="J6437" s="33">
        <v>5864.5900000000001</v>
      </c>
      <c r="K6437" s="33">
        <v>5819.3400000000001</v>
      </c>
      <c r="L6437" s="21">
        <f t="shared" si="707"/>
        <v>5779.7566666666671</v>
      </c>
      <c r="M6437" s="34">
        <f t="shared" si="708"/>
        <v>110.09777851225397</v>
      </c>
      <c r="N6437" s="34">
        <f t="shared" si="709"/>
        <v>1.9048860507781578</v>
      </c>
      <c r="O6437" s="35">
        <f t="shared" si="710"/>
        <v>5779.7566666666662</v>
      </c>
      <c r="P6437" s="35">
        <f t="shared" si="711"/>
        <v>5779.7566666666671</v>
      </c>
      <c r="Q6437" s="39">
        <f t="shared" si="713"/>
        <v>5779.7600000000002</v>
      </c>
      <c r="R6437" s="37">
        <f t="shared" si="712"/>
        <v>5779.7600000000002</v>
      </c>
      <c r="T6437" s="38"/>
      <c r="U6437" s="38"/>
      <c r="V6437" s="38"/>
    </row>
    <row r="6438" ht="12.75">
      <c r="A6438" s="27">
        <v>6426</v>
      </c>
      <c r="B6438" s="28" t="s">
        <v>11759</v>
      </c>
      <c r="C6438" s="29" t="s">
        <v>11760</v>
      </c>
      <c r="D6438" s="30" t="s">
        <v>30</v>
      </c>
      <c r="E6438" s="31">
        <v>1</v>
      </c>
      <c r="F6438" s="32"/>
      <c r="G6438" s="32"/>
      <c r="H6438" s="32"/>
      <c r="I6438" s="33">
        <v>102.28</v>
      </c>
      <c r="J6438" s="33">
        <v>106.58</v>
      </c>
      <c r="K6438" s="33">
        <v>103.2</v>
      </c>
      <c r="L6438" s="21">
        <f t="shared" si="707"/>
        <v>104.02</v>
      </c>
      <c r="M6438" s="34">
        <f t="shared" si="708"/>
        <v>2.2642438031272145</v>
      </c>
      <c r="N6438" s="34">
        <f t="shared" si="709"/>
        <v>2.1767388993724426</v>
      </c>
      <c r="O6438" s="35">
        <f t="shared" si="710"/>
        <v>104.02</v>
      </c>
      <c r="P6438" s="35">
        <f t="shared" si="711"/>
        <v>104.02</v>
      </c>
      <c r="Q6438" s="39">
        <f t="shared" si="713"/>
        <v>104.02</v>
      </c>
      <c r="R6438" s="37">
        <f t="shared" si="712"/>
        <v>104.02</v>
      </c>
      <c r="T6438" s="38"/>
      <c r="U6438" s="38"/>
      <c r="V6438" s="38"/>
    </row>
    <row r="6439" ht="23.25">
      <c r="A6439" s="27">
        <v>6427</v>
      </c>
      <c r="B6439" s="28" t="s">
        <v>11761</v>
      </c>
      <c r="C6439" s="29" t="s">
        <v>11762</v>
      </c>
      <c r="D6439" s="30" t="s">
        <v>30</v>
      </c>
      <c r="E6439" s="31">
        <v>1</v>
      </c>
      <c r="F6439" s="32"/>
      <c r="G6439" s="32"/>
      <c r="H6439" s="32"/>
      <c r="I6439" s="33">
        <v>185.93000000000001</v>
      </c>
      <c r="J6439" s="33">
        <v>188.72</v>
      </c>
      <c r="K6439" s="33">
        <v>190.94999999999999</v>
      </c>
      <c r="L6439" s="21">
        <f t="shared" si="707"/>
        <v>188.5333333333333</v>
      </c>
      <c r="M6439" s="34">
        <f t="shared" si="708"/>
        <v>2.5152004558947758</v>
      </c>
      <c r="N6439" s="34">
        <f t="shared" si="709"/>
        <v>1.3340879362949662</v>
      </c>
      <c r="O6439" s="35">
        <f t="shared" si="710"/>
        <v>188.5333333333333</v>
      </c>
      <c r="P6439" s="35">
        <f t="shared" si="711"/>
        <v>188.5333333333333</v>
      </c>
      <c r="Q6439" s="39">
        <f t="shared" si="713"/>
        <v>188.53</v>
      </c>
      <c r="R6439" s="37">
        <f t="shared" si="712"/>
        <v>188.53</v>
      </c>
      <c r="T6439" s="38"/>
      <c r="U6439" s="38"/>
      <c r="V6439" s="38"/>
    </row>
    <row r="6440" ht="12.75">
      <c r="A6440" s="27">
        <v>6428</v>
      </c>
      <c r="B6440" s="28" t="s">
        <v>11763</v>
      </c>
      <c r="C6440" s="29" t="s">
        <v>11764</v>
      </c>
      <c r="D6440" s="30" t="s">
        <v>30</v>
      </c>
      <c r="E6440" s="31">
        <v>1</v>
      </c>
      <c r="F6440" s="32"/>
      <c r="G6440" s="32"/>
      <c r="H6440" s="32"/>
      <c r="I6440" s="33">
        <v>1189.9400000000001</v>
      </c>
      <c r="J6440" s="33">
        <v>1199.46</v>
      </c>
      <c r="K6440" s="33">
        <v>1218.5</v>
      </c>
      <c r="L6440" s="21">
        <f t="shared" si="707"/>
        <v>1202.6333333333334</v>
      </c>
      <c r="M6440" s="34">
        <f t="shared" si="708"/>
        <v>14.542040205326504</v>
      </c>
      <c r="N6440" s="34">
        <f t="shared" si="709"/>
        <v>1.2091831984251091</v>
      </c>
      <c r="O6440" s="35">
        <f t="shared" si="710"/>
        <v>1202.6333333333332</v>
      </c>
      <c r="P6440" s="35">
        <f t="shared" si="711"/>
        <v>1202.6333333333334</v>
      </c>
      <c r="Q6440" s="39">
        <f t="shared" si="713"/>
        <v>1202.6300000000001</v>
      </c>
      <c r="R6440" s="37">
        <f t="shared" si="712"/>
        <v>1202.6300000000001</v>
      </c>
      <c r="T6440" s="38"/>
      <c r="U6440" s="38"/>
      <c r="V6440" s="38"/>
    </row>
    <row r="6441" ht="23.25">
      <c r="A6441" s="27">
        <v>6429</v>
      </c>
      <c r="B6441" s="28" t="s">
        <v>11765</v>
      </c>
      <c r="C6441" s="29" t="s">
        <v>11766</v>
      </c>
      <c r="D6441" s="30" t="s">
        <v>30</v>
      </c>
      <c r="E6441" s="31">
        <v>1</v>
      </c>
      <c r="F6441" s="32"/>
      <c r="G6441" s="32"/>
      <c r="H6441" s="32"/>
      <c r="I6441" s="33">
        <v>2091.6999999999998</v>
      </c>
      <c r="J6441" s="33">
        <v>2110.5300000000002</v>
      </c>
      <c r="K6441" s="33">
        <v>2156.54</v>
      </c>
      <c r="L6441" s="21">
        <f t="shared" si="707"/>
        <v>2119.5899999999997</v>
      </c>
      <c r="M6441" s="34">
        <f t="shared" si="708"/>
        <v>33.355945497017501</v>
      </c>
      <c r="N6441" s="34">
        <f t="shared" si="709"/>
        <v>1.5736980027749474</v>
      </c>
      <c r="O6441" s="35">
        <f t="shared" si="710"/>
        <v>2119.5899999999997</v>
      </c>
      <c r="P6441" s="35">
        <f t="shared" si="711"/>
        <v>2119.5899999999997</v>
      </c>
      <c r="Q6441" s="39">
        <f t="shared" si="713"/>
        <v>2119.5900000000001</v>
      </c>
      <c r="R6441" s="37">
        <f t="shared" si="712"/>
        <v>2119.5900000000001</v>
      </c>
      <c r="T6441" s="38"/>
      <c r="U6441" s="38"/>
      <c r="V6441" s="38"/>
    </row>
    <row r="6442" ht="12.75">
      <c r="A6442" s="27">
        <v>6430</v>
      </c>
      <c r="B6442" s="28" t="s">
        <v>11767</v>
      </c>
      <c r="C6442" s="29" t="s">
        <v>11768</v>
      </c>
      <c r="D6442" s="30" t="s">
        <v>30</v>
      </c>
      <c r="E6442" s="31">
        <v>1</v>
      </c>
      <c r="F6442" s="32"/>
      <c r="G6442" s="32"/>
      <c r="H6442" s="32"/>
      <c r="I6442" s="33">
        <v>2324.1100000000001</v>
      </c>
      <c r="J6442" s="33">
        <v>2372.9200000000001</v>
      </c>
      <c r="K6442" s="33">
        <v>2398.48</v>
      </c>
      <c r="L6442" s="21">
        <f t="shared" si="707"/>
        <v>2365.1700000000001</v>
      </c>
      <c r="M6442" s="34">
        <f t="shared" si="708"/>
        <v>37.785858465833428</v>
      </c>
      <c r="N6442" s="34">
        <f t="shared" si="709"/>
        <v>1.5975958796126042</v>
      </c>
      <c r="O6442" s="35">
        <f t="shared" si="710"/>
        <v>2365.1700000000001</v>
      </c>
      <c r="P6442" s="35">
        <f t="shared" si="711"/>
        <v>2365.1700000000001</v>
      </c>
      <c r="Q6442" s="39">
        <f t="shared" si="713"/>
        <v>2365.1700000000001</v>
      </c>
      <c r="R6442" s="37">
        <f t="shared" si="712"/>
        <v>2365.1700000000001</v>
      </c>
      <c r="T6442" s="38"/>
      <c r="U6442" s="38"/>
      <c r="V6442" s="38"/>
    </row>
    <row r="6443" ht="23.25">
      <c r="A6443" s="27">
        <v>6431</v>
      </c>
      <c r="B6443" s="28" t="s">
        <v>11769</v>
      </c>
      <c r="C6443" s="29" t="s">
        <v>11770</v>
      </c>
      <c r="D6443" s="30" t="s">
        <v>30</v>
      </c>
      <c r="E6443" s="31">
        <v>1</v>
      </c>
      <c r="F6443" s="32"/>
      <c r="G6443" s="32"/>
      <c r="H6443" s="32"/>
      <c r="I6443" s="33">
        <v>1595.8800000000001</v>
      </c>
      <c r="J6443" s="33">
        <v>1629.3900000000001</v>
      </c>
      <c r="K6443" s="33">
        <v>1605.46</v>
      </c>
      <c r="L6443" s="21">
        <f t="shared" si="707"/>
        <v>1610.2433333333336</v>
      </c>
      <c r="M6443" s="34">
        <f t="shared" si="708"/>
        <v>17.259496902671685</v>
      </c>
      <c r="N6443" s="34">
        <f t="shared" si="709"/>
        <v>1.0718564421529468</v>
      </c>
      <c r="O6443" s="35">
        <f t="shared" si="710"/>
        <v>1610.2433333333333</v>
      </c>
      <c r="P6443" s="35">
        <f t="shared" si="711"/>
        <v>1610.2433333333336</v>
      </c>
      <c r="Q6443" s="39">
        <f t="shared" si="713"/>
        <v>1610.24</v>
      </c>
      <c r="R6443" s="37">
        <f t="shared" si="712"/>
        <v>1610.24</v>
      </c>
      <c r="T6443" s="38"/>
      <c r="U6443" s="38"/>
      <c r="V6443" s="38"/>
    </row>
    <row r="6444" ht="12.75">
      <c r="A6444" s="27">
        <v>6432</v>
      </c>
      <c r="B6444" s="28" t="s">
        <v>11771</v>
      </c>
      <c r="C6444" s="29" t="s">
        <v>11772</v>
      </c>
      <c r="D6444" s="30" t="s">
        <v>30</v>
      </c>
      <c r="E6444" s="31">
        <v>1</v>
      </c>
      <c r="F6444" s="32"/>
      <c r="G6444" s="32"/>
      <c r="H6444" s="32"/>
      <c r="I6444" s="33">
        <v>787.10000000000002</v>
      </c>
      <c r="J6444" s="33">
        <v>791.82000000000005</v>
      </c>
      <c r="K6444" s="33">
        <v>793.39999999999998</v>
      </c>
      <c r="L6444" s="21">
        <f t="shared" si="707"/>
        <v>790.77333333333343</v>
      </c>
      <c r="M6444" s="34">
        <f t="shared" si="708"/>
        <v>3.2778244817764786</v>
      </c>
      <c r="N6444" s="34">
        <f t="shared" si="709"/>
        <v>0.41450872754642853</v>
      </c>
      <c r="O6444" s="35">
        <f t="shared" si="710"/>
        <v>790.77333333333331</v>
      </c>
      <c r="P6444" s="35">
        <f t="shared" si="711"/>
        <v>790.77333333333343</v>
      </c>
      <c r="Q6444" s="39">
        <f t="shared" si="713"/>
        <v>790.76999999999998</v>
      </c>
      <c r="R6444" s="37">
        <f t="shared" si="712"/>
        <v>790.76999999999998</v>
      </c>
      <c r="T6444" s="38"/>
      <c r="U6444" s="38"/>
      <c r="V6444" s="38"/>
    </row>
    <row r="6445" ht="12.75">
      <c r="A6445" s="27">
        <v>6433</v>
      </c>
      <c r="B6445" s="28" t="s">
        <v>11773</v>
      </c>
      <c r="C6445" s="29" t="s">
        <v>11774</v>
      </c>
      <c r="D6445" s="30" t="s">
        <v>30</v>
      </c>
      <c r="E6445" s="31">
        <v>1</v>
      </c>
      <c r="F6445" s="32"/>
      <c r="G6445" s="32"/>
      <c r="H6445" s="32"/>
      <c r="I6445" s="33">
        <v>1422.3599999999999</v>
      </c>
      <c r="J6445" s="33">
        <v>1446.54</v>
      </c>
      <c r="K6445" s="33">
        <v>1436.5799999999999</v>
      </c>
      <c r="L6445" s="21">
        <f t="shared" si="707"/>
        <v>1435.1599999999999</v>
      </c>
      <c r="M6445" s="34">
        <f t="shared" si="708"/>
        <v>12.152382482460004</v>
      </c>
      <c r="N6445" s="34">
        <f t="shared" si="709"/>
        <v>0.84676150968951236</v>
      </c>
      <c r="O6445" s="35">
        <f t="shared" si="710"/>
        <v>1435.1599999999999</v>
      </c>
      <c r="P6445" s="35">
        <f t="shared" si="711"/>
        <v>1435.1599999999999</v>
      </c>
      <c r="Q6445" s="39">
        <f t="shared" si="713"/>
        <v>1435.1600000000001</v>
      </c>
      <c r="R6445" s="37">
        <f t="shared" si="712"/>
        <v>1435.1600000000001</v>
      </c>
      <c r="T6445" s="38"/>
      <c r="U6445" s="38"/>
      <c r="V6445" s="38"/>
    </row>
    <row r="6446" ht="12.75">
      <c r="A6446" s="27">
        <v>6434</v>
      </c>
      <c r="B6446" s="28" t="s">
        <v>11773</v>
      </c>
      <c r="C6446" s="29" t="s">
        <v>11775</v>
      </c>
      <c r="D6446" s="30" t="s">
        <v>30</v>
      </c>
      <c r="E6446" s="31">
        <v>1</v>
      </c>
      <c r="F6446" s="32"/>
      <c r="G6446" s="32"/>
      <c r="H6446" s="32"/>
      <c r="I6446" s="33">
        <v>1468.8399999999999</v>
      </c>
      <c r="J6446" s="33">
        <v>1518.78</v>
      </c>
      <c r="K6446" s="33">
        <v>1474.72</v>
      </c>
      <c r="L6446" s="21">
        <f t="shared" si="707"/>
        <v>1487.4466666666667</v>
      </c>
      <c r="M6446" s="34">
        <f t="shared" si="708"/>
        <v>27.294265576002108</v>
      </c>
      <c r="N6446" s="34">
        <f t="shared" si="709"/>
        <v>1.8349744019506877</v>
      </c>
      <c r="O6446" s="35">
        <f t="shared" si="710"/>
        <v>1487.4466666666667</v>
      </c>
      <c r="P6446" s="35">
        <f t="shared" si="711"/>
        <v>1487.4466666666667</v>
      </c>
      <c r="Q6446" s="39">
        <f t="shared" si="713"/>
        <v>1487.45</v>
      </c>
      <c r="R6446" s="37">
        <f t="shared" si="712"/>
        <v>1487.45</v>
      </c>
      <c r="T6446" s="38"/>
      <c r="U6446" s="38"/>
      <c r="V6446" s="38"/>
    </row>
    <row r="6447" ht="12.75">
      <c r="A6447" s="27">
        <v>6435</v>
      </c>
      <c r="B6447" s="28" t="s">
        <v>11776</v>
      </c>
      <c r="C6447" s="29" t="s">
        <v>11777</v>
      </c>
      <c r="D6447" s="30" t="s">
        <v>30</v>
      </c>
      <c r="E6447" s="31">
        <v>1</v>
      </c>
      <c r="F6447" s="32"/>
      <c r="G6447" s="32"/>
      <c r="H6447" s="32"/>
      <c r="I6447" s="33">
        <v>1822.1099999999999</v>
      </c>
      <c r="J6447" s="33">
        <v>1874.95</v>
      </c>
      <c r="K6447" s="33">
        <v>1876.77</v>
      </c>
      <c r="L6447" s="21">
        <f t="shared" si="707"/>
        <v>1857.9433333333334</v>
      </c>
      <c r="M6447" s="34">
        <f t="shared" si="708"/>
        <v>31.045916532345078</v>
      </c>
      <c r="N6447" s="34">
        <f t="shared" si="709"/>
        <v>1.6709829613934266</v>
      </c>
      <c r="O6447" s="35">
        <f t="shared" si="710"/>
        <v>1857.9433333333332</v>
      </c>
      <c r="P6447" s="35">
        <f t="shared" si="711"/>
        <v>1857.9433333333334</v>
      </c>
      <c r="Q6447" s="39">
        <f t="shared" si="713"/>
        <v>1857.9400000000001</v>
      </c>
      <c r="R6447" s="37">
        <f t="shared" si="712"/>
        <v>1857.9400000000001</v>
      </c>
      <c r="T6447" s="38"/>
      <c r="U6447" s="38"/>
      <c r="V6447" s="38"/>
    </row>
    <row r="6448" ht="12.75">
      <c r="A6448" s="27">
        <v>6436</v>
      </c>
      <c r="B6448" s="28" t="s">
        <v>11776</v>
      </c>
      <c r="C6448" s="29" t="s">
        <v>11778</v>
      </c>
      <c r="D6448" s="30" t="s">
        <v>30</v>
      </c>
      <c r="E6448" s="31">
        <v>1</v>
      </c>
      <c r="F6448" s="32"/>
      <c r="G6448" s="32"/>
      <c r="H6448" s="32"/>
      <c r="I6448" s="33">
        <v>1673.3599999999999</v>
      </c>
      <c r="J6448" s="33">
        <v>1681.73</v>
      </c>
      <c r="K6448" s="33">
        <v>1698.46</v>
      </c>
      <c r="L6448" s="21">
        <f t="shared" si="707"/>
        <v>1684.5166666666667</v>
      </c>
      <c r="M6448" s="34">
        <f t="shared" si="708"/>
        <v>12.779930881398965</v>
      </c>
      <c r="N6448" s="34">
        <f t="shared" si="709"/>
        <v>0.7586704919155226</v>
      </c>
      <c r="O6448" s="35">
        <f t="shared" si="710"/>
        <v>1684.5166666666667</v>
      </c>
      <c r="P6448" s="35">
        <f t="shared" si="711"/>
        <v>1684.5166666666667</v>
      </c>
      <c r="Q6448" s="39">
        <f t="shared" si="713"/>
        <v>1684.52</v>
      </c>
      <c r="R6448" s="37">
        <f t="shared" si="712"/>
        <v>1684.52</v>
      </c>
      <c r="T6448" s="38"/>
      <c r="U6448" s="38"/>
      <c r="V6448" s="38"/>
    </row>
    <row r="6449" ht="12.75">
      <c r="A6449" s="27">
        <v>6437</v>
      </c>
      <c r="B6449" s="28" t="s">
        <v>11779</v>
      </c>
      <c r="C6449" s="29" t="s">
        <v>11780</v>
      </c>
      <c r="D6449" s="30" t="s">
        <v>30</v>
      </c>
      <c r="E6449" s="31">
        <v>1</v>
      </c>
      <c r="F6449" s="32"/>
      <c r="G6449" s="32"/>
      <c r="H6449" s="32"/>
      <c r="I6449" s="33">
        <v>5275.7399999999998</v>
      </c>
      <c r="J6449" s="33">
        <v>5312.6700000000001</v>
      </c>
      <c r="K6449" s="33">
        <v>5434.0100000000002</v>
      </c>
      <c r="L6449" s="21">
        <f t="shared" si="707"/>
        <v>5340.8066666666664</v>
      </c>
      <c r="M6449" s="34">
        <f t="shared" si="708"/>
        <v>82.801583519479664</v>
      </c>
      <c r="N6449" s="34">
        <f t="shared" si="709"/>
        <v>1.5503572528896321</v>
      </c>
      <c r="O6449" s="35">
        <f t="shared" si="710"/>
        <v>5340.8066666666664</v>
      </c>
      <c r="P6449" s="35">
        <f t="shared" si="711"/>
        <v>5340.8066666666664</v>
      </c>
      <c r="Q6449" s="39">
        <f t="shared" si="713"/>
        <v>5340.8100000000004</v>
      </c>
      <c r="R6449" s="37">
        <f t="shared" si="712"/>
        <v>5340.8100000000004</v>
      </c>
      <c r="T6449" s="38"/>
      <c r="U6449" s="38"/>
      <c r="V6449" s="38"/>
    </row>
    <row r="6450" ht="12.75">
      <c r="A6450" s="27">
        <v>6438</v>
      </c>
      <c r="B6450" s="28" t="s">
        <v>11781</v>
      </c>
      <c r="C6450" s="29" t="s">
        <v>11782</v>
      </c>
      <c r="D6450" s="30" t="s">
        <v>30</v>
      </c>
      <c r="E6450" s="31">
        <v>1</v>
      </c>
      <c r="F6450" s="32"/>
      <c r="G6450" s="32"/>
      <c r="H6450" s="32"/>
      <c r="I6450" s="33">
        <v>4539.7600000000002</v>
      </c>
      <c r="J6450" s="33">
        <v>4662.3299999999999</v>
      </c>
      <c r="K6450" s="33">
        <v>4671.4099999999999</v>
      </c>
      <c r="L6450" s="21">
        <f t="shared" si="707"/>
        <v>4624.5</v>
      </c>
      <c r="M6450" s="34">
        <f t="shared" si="708"/>
        <v>73.527289491725256</v>
      </c>
      <c r="N6450" s="34">
        <f t="shared" si="709"/>
        <v>1.5899511188609636</v>
      </c>
      <c r="O6450" s="35">
        <f t="shared" si="710"/>
        <v>4624.5</v>
      </c>
      <c r="P6450" s="35">
        <f t="shared" si="711"/>
        <v>4624.5</v>
      </c>
      <c r="Q6450" s="39">
        <f t="shared" si="713"/>
        <v>4624.5</v>
      </c>
      <c r="R6450" s="37">
        <f t="shared" si="712"/>
        <v>4624.5</v>
      </c>
      <c r="T6450" s="38"/>
      <c r="U6450" s="38"/>
      <c r="V6450" s="38"/>
    </row>
    <row r="6451" ht="12.75">
      <c r="A6451" s="27">
        <v>6439</v>
      </c>
      <c r="B6451" s="28" t="s">
        <v>11781</v>
      </c>
      <c r="C6451" s="29" t="s">
        <v>11783</v>
      </c>
      <c r="D6451" s="30" t="s">
        <v>30</v>
      </c>
      <c r="E6451" s="31">
        <v>1</v>
      </c>
      <c r="F6451" s="32"/>
      <c r="G6451" s="32"/>
      <c r="H6451" s="32"/>
      <c r="I6451" s="33">
        <v>3393.1799999999998</v>
      </c>
      <c r="J6451" s="33">
        <v>3498.3699999999999</v>
      </c>
      <c r="K6451" s="33">
        <v>3511.9400000000001</v>
      </c>
      <c r="L6451" s="21">
        <f t="shared" si="707"/>
        <v>3467.8299999999999</v>
      </c>
      <c r="M6451" s="34">
        <f t="shared" si="708"/>
        <v>65.003869884800025</v>
      </c>
      <c r="N6451" s="34">
        <f t="shared" si="709"/>
        <v>1.8744825981896467</v>
      </c>
      <c r="O6451" s="35">
        <f t="shared" si="710"/>
        <v>3467.8299999999999</v>
      </c>
      <c r="P6451" s="35">
        <f t="shared" si="711"/>
        <v>3467.8299999999999</v>
      </c>
      <c r="Q6451" s="39">
        <f t="shared" si="713"/>
        <v>3467.8299999999999</v>
      </c>
      <c r="R6451" s="37">
        <f t="shared" si="712"/>
        <v>3467.8299999999999</v>
      </c>
      <c r="T6451" s="38"/>
      <c r="U6451" s="38"/>
      <c r="V6451" s="38"/>
    </row>
    <row r="6452" ht="12.75">
      <c r="A6452" s="27">
        <v>6440</v>
      </c>
      <c r="B6452" s="28" t="s">
        <v>11781</v>
      </c>
      <c r="C6452" s="29" t="s">
        <v>11784</v>
      </c>
      <c r="D6452" s="30" t="s">
        <v>30</v>
      </c>
      <c r="E6452" s="31">
        <v>1</v>
      </c>
      <c r="F6452" s="32"/>
      <c r="G6452" s="32"/>
      <c r="H6452" s="32"/>
      <c r="I6452" s="33">
        <v>4964.3100000000004</v>
      </c>
      <c r="J6452" s="33">
        <v>5133.1000000000004</v>
      </c>
      <c r="K6452" s="33">
        <v>5063.6000000000004</v>
      </c>
      <c r="L6452" s="21">
        <f t="shared" si="707"/>
        <v>5053.6700000000001</v>
      </c>
      <c r="M6452" s="34">
        <f t="shared" si="708"/>
        <v>84.832008699546876</v>
      </c>
      <c r="N6452" s="34">
        <f t="shared" si="709"/>
        <v>1.6786218470843342</v>
      </c>
      <c r="O6452" s="35">
        <f t="shared" si="710"/>
        <v>5053.6700000000001</v>
      </c>
      <c r="P6452" s="35">
        <f t="shared" si="711"/>
        <v>5053.6700000000001</v>
      </c>
      <c r="Q6452" s="39">
        <f t="shared" si="713"/>
        <v>5053.6700000000001</v>
      </c>
      <c r="R6452" s="37">
        <f t="shared" si="712"/>
        <v>5053.6700000000001</v>
      </c>
      <c r="T6452" s="38"/>
      <c r="U6452" s="38"/>
      <c r="V6452" s="38"/>
    </row>
    <row r="6453" ht="12.75">
      <c r="A6453" s="27">
        <v>6441</v>
      </c>
      <c r="B6453" s="28" t="s">
        <v>11781</v>
      </c>
      <c r="C6453" s="29" t="s">
        <v>11785</v>
      </c>
      <c r="D6453" s="30" t="s">
        <v>30</v>
      </c>
      <c r="E6453" s="31">
        <v>1</v>
      </c>
      <c r="F6453" s="32"/>
      <c r="G6453" s="32"/>
      <c r="H6453" s="32"/>
      <c r="I6453" s="33">
        <v>5323.7600000000002</v>
      </c>
      <c r="J6453" s="33">
        <v>5345.0600000000004</v>
      </c>
      <c r="K6453" s="33">
        <v>5494.1199999999999</v>
      </c>
      <c r="L6453" s="21">
        <f t="shared" si="707"/>
        <v>5387.6466666666665</v>
      </c>
      <c r="M6453" s="34">
        <f t="shared" si="708"/>
        <v>92.821605961830301</v>
      </c>
      <c r="N6453" s="34">
        <f t="shared" si="709"/>
        <v>1.7228599369018933</v>
      </c>
      <c r="O6453" s="35">
        <f t="shared" si="710"/>
        <v>5387.6466666666656</v>
      </c>
      <c r="P6453" s="35">
        <f t="shared" si="711"/>
        <v>5387.6466666666665</v>
      </c>
      <c r="Q6453" s="39">
        <f t="shared" si="713"/>
        <v>5387.6500000000005</v>
      </c>
      <c r="R6453" s="37">
        <f t="shared" si="712"/>
        <v>5387.6500000000005</v>
      </c>
      <c r="T6453" s="38"/>
      <c r="U6453" s="38"/>
      <c r="V6453" s="38"/>
    </row>
    <row r="6454" ht="12.75">
      <c r="A6454" s="27">
        <v>6442</v>
      </c>
      <c r="B6454" s="28" t="s">
        <v>11781</v>
      </c>
      <c r="C6454" s="29" t="s">
        <v>11786</v>
      </c>
      <c r="D6454" s="30" t="s">
        <v>30</v>
      </c>
      <c r="E6454" s="31">
        <v>1</v>
      </c>
      <c r="F6454" s="32"/>
      <c r="G6454" s="32"/>
      <c r="H6454" s="32"/>
      <c r="I6454" s="33">
        <v>2352.0100000000002</v>
      </c>
      <c r="J6454" s="33">
        <v>2375.5300000000002</v>
      </c>
      <c r="K6454" s="33">
        <v>2382.5900000000001</v>
      </c>
      <c r="L6454" s="21">
        <f t="shared" si="707"/>
        <v>2370.0433333333335</v>
      </c>
      <c r="M6454" s="34">
        <f t="shared" si="708"/>
        <v>16.011300176229671</v>
      </c>
      <c r="N6454" s="34">
        <f t="shared" si="709"/>
        <v>0.67556993372398266</v>
      </c>
      <c r="O6454" s="35">
        <f t="shared" si="710"/>
        <v>2370.0433333333335</v>
      </c>
      <c r="P6454" s="35">
        <f t="shared" si="711"/>
        <v>2370.0433333333335</v>
      </c>
      <c r="Q6454" s="39">
        <f t="shared" si="713"/>
        <v>2370.04</v>
      </c>
      <c r="R6454" s="37">
        <f t="shared" si="712"/>
        <v>2370.04</v>
      </c>
      <c r="T6454" s="38"/>
      <c r="U6454" s="38"/>
      <c r="V6454" s="38"/>
    </row>
    <row r="6455" ht="12.75">
      <c r="A6455" s="27">
        <v>6443</v>
      </c>
      <c r="B6455" s="28" t="s">
        <v>11781</v>
      </c>
      <c r="C6455" s="29" t="s">
        <v>11787</v>
      </c>
      <c r="D6455" s="30" t="s">
        <v>30</v>
      </c>
      <c r="E6455" s="31">
        <v>1</v>
      </c>
      <c r="F6455" s="32"/>
      <c r="G6455" s="32"/>
      <c r="H6455" s="32"/>
      <c r="I6455" s="33">
        <v>35503.080000000002</v>
      </c>
      <c r="J6455" s="33">
        <v>36071.129999999997</v>
      </c>
      <c r="K6455" s="33">
        <v>36106.629999999997</v>
      </c>
      <c r="L6455" s="21">
        <f t="shared" si="707"/>
        <v>35893.613333333335</v>
      </c>
      <c r="M6455" s="34">
        <f t="shared" si="708"/>
        <v>338.67724433940293</v>
      </c>
      <c r="N6455" s="34">
        <f t="shared" si="709"/>
        <v>0.94355851330488205</v>
      </c>
      <c r="O6455" s="35">
        <f t="shared" si="710"/>
        <v>35893.613333333327</v>
      </c>
      <c r="P6455" s="35">
        <f t="shared" si="711"/>
        <v>35893.613333333335</v>
      </c>
      <c r="Q6455" s="39">
        <f t="shared" si="713"/>
        <v>35893.610000000001</v>
      </c>
      <c r="R6455" s="37">
        <f t="shared" si="712"/>
        <v>35893.610000000001</v>
      </c>
      <c r="T6455" s="38"/>
      <c r="U6455" s="38"/>
      <c r="V6455" s="38"/>
    </row>
    <row r="6456" ht="12.75">
      <c r="A6456" s="27">
        <v>6444</v>
      </c>
      <c r="B6456" s="28" t="s">
        <v>11788</v>
      </c>
      <c r="C6456" s="29" t="s">
        <v>11789</v>
      </c>
      <c r="D6456" s="30" t="s">
        <v>30</v>
      </c>
      <c r="E6456" s="31">
        <v>1</v>
      </c>
      <c r="F6456" s="32"/>
      <c r="G6456" s="32"/>
      <c r="H6456" s="32"/>
      <c r="I6456" s="33">
        <v>23415.549999999999</v>
      </c>
      <c r="J6456" s="33">
        <v>24352.169999999998</v>
      </c>
      <c r="K6456" s="33">
        <v>24118.02</v>
      </c>
      <c r="L6456" s="21">
        <f t="shared" si="707"/>
        <v>23961.913333333334</v>
      </c>
      <c r="M6456" s="34">
        <f t="shared" si="708"/>
        <v>487.43330275365173</v>
      </c>
      <c r="N6456" s="34">
        <f t="shared" si="709"/>
        <v>2.0342002576045752</v>
      </c>
      <c r="O6456" s="35">
        <f t="shared" si="710"/>
        <v>23961.913333333334</v>
      </c>
      <c r="P6456" s="35">
        <f t="shared" si="711"/>
        <v>23961.913333333334</v>
      </c>
      <c r="Q6456" s="39">
        <f t="shared" si="713"/>
        <v>23961.91</v>
      </c>
      <c r="R6456" s="37">
        <f t="shared" si="712"/>
        <v>23961.91</v>
      </c>
      <c r="T6456" s="38"/>
      <c r="U6456" s="38"/>
      <c r="V6456" s="38"/>
    </row>
    <row r="6457" ht="23.25">
      <c r="A6457" s="27">
        <v>6445</v>
      </c>
      <c r="B6457" s="28" t="s">
        <v>11790</v>
      </c>
      <c r="C6457" s="29" t="s">
        <v>11791</v>
      </c>
      <c r="D6457" s="30" t="s">
        <v>30</v>
      </c>
      <c r="E6457" s="31">
        <v>1</v>
      </c>
      <c r="F6457" s="32"/>
      <c r="G6457" s="32"/>
      <c r="H6457" s="32"/>
      <c r="I6457" s="33">
        <v>7499.8000000000002</v>
      </c>
      <c r="J6457" s="33">
        <v>7619.8000000000002</v>
      </c>
      <c r="K6457" s="33">
        <v>7552.3000000000002</v>
      </c>
      <c r="L6457" s="21">
        <f t="shared" si="707"/>
        <v>7557.3000000000002</v>
      </c>
      <c r="M6457" s="34">
        <f t="shared" si="708"/>
        <v>60.156047077579821</v>
      </c>
      <c r="N6457" s="34">
        <f t="shared" si="709"/>
        <v>0.79599919385997409</v>
      </c>
      <c r="O6457" s="35">
        <f t="shared" si="710"/>
        <v>7557.3000000000002</v>
      </c>
      <c r="P6457" s="35">
        <f t="shared" si="711"/>
        <v>7557.3000000000002</v>
      </c>
      <c r="Q6457" s="39">
        <f t="shared" si="713"/>
        <v>7557.3000000000002</v>
      </c>
      <c r="R6457" s="37">
        <f t="shared" si="712"/>
        <v>7557.3000000000002</v>
      </c>
      <c r="T6457" s="38"/>
      <c r="U6457" s="38"/>
      <c r="V6457" s="38"/>
    </row>
    <row r="6458" ht="12.75">
      <c r="A6458" s="27">
        <v>6446</v>
      </c>
      <c r="B6458" s="28" t="s">
        <v>11792</v>
      </c>
      <c r="C6458" s="29" t="s">
        <v>11793</v>
      </c>
      <c r="D6458" s="30" t="s">
        <v>30</v>
      </c>
      <c r="E6458" s="31">
        <v>1</v>
      </c>
      <c r="F6458" s="32"/>
      <c r="G6458" s="32"/>
      <c r="H6458" s="32"/>
      <c r="I6458" s="33">
        <v>6082.0500000000002</v>
      </c>
      <c r="J6458" s="33">
        <v>6118.54</v>
      </c>
      <c r="K6458" s="33">
        <v>6307.0900000000001</v>
      </c>
      <c r="L6458" s="21">
        <f t="shared" si="707"/>
        <v>6169.2266666666665</v>
      </c>
      <c r="M6458" s="34">
        <f t="shared" si="708"/>
        <v>120.77915396844499</v>
      </c>
      <c r="N6458" s="34">
        <f t="shared" si="709"/>
        <v>1.9577681368239293</v>
      </c>
      <c r="O6458" s="35">
        <f t="shared" si="710"/>
        <v>6169.2266666666665</v>
      </c>
      <c r="P6458" s="35">
        <f t="shared" si="711"/>
        <v>6169.2266666666665</v>
      </c>
      <c r="Q6458" s="39">
        <f t="shared" si="713"/>
        <v>6169.2300000000005</v>
      </c>
      <c r="R6458" s="37">
        <f t="shared" si="712"/>
        <v>6169.2300000000005</v>
      </c>
      <c r="T6458" s="38"/>
      <c r="U6458" s="38"/>
      <c r="V6458" s="38"/>
    </row>
    <row r="6459" ht="12.75">
      <c r="A6459" s="27">
        <v>6447</v>
      </c>
      <c r="B6459" s="28" t="s">
        <v>11794</v>
      </c>
      <c r="C6459" s="29" t="s">
        <v>11795</v>
      </c>
      <c r="D6459" s="30" t="s">
        <v>30</v>
      </c>
      <c r="E6459" s="31">
        <v>1</v>
      </c>
      <c r="F6459" s="32"/>
      <c r="G6459" s="32"/>
      <c r="H6459" s="32"/>
      <c r="I6459" s="33">
        <v>1409.95</v>
      </c>
      <c r="J6459" s="33">
        <v>1438.1500000000001</v>
      </c>
      <c r="K6459" s="33">
        <v>1440.97</v>
      </c>
      <c r="L6459" s="21">
        <f t="shared" si="707"/>
        <v>1429.6900000000003</v>
      </c>
      <c r="M6459" s="34">
        <f t="shared" si="708"/>
        <v>17.153390335440985</v>
      </c>
      <c r="N6459" s="34">
        <f t="shared" si="709"/>
        <v>1.1997978817394668</v>
      </c>
      <c r="O6459" s="35">
        <f t="shared" si="710"/>
        <v>1429.6900000000001</v>
      </c>
      <c r="P6459" s="35">
        <f t="shared" si="711"/>
        <v>1429.6900000000003</v>
      </c>
      <c r="Q6459" s="39">
        <f t="shared" si="713"/>
        <v>1429.6900000000001</v>
      </c>
      <c r="R6459" s="37">
        <f t="shared" si="712"/>
        <v>1429.6900000000001</v>
      </c>
      <c r="T6459" s="38"/>
      <c r="U6459" s="38"/>
      <c r="V6459" s="38"/>
    </row>
    <row r="6460" ht="12.75">
      <c r="A6460" s="27">
        <v>6448</v>
      </c>
      <c r="B6460" s="28" t="s">
        <v>11796</v>
      </c>
      <c r="C6460" s="29" t="s">
        <v>11797</v>
      </c>
      <c r="D6460" s="30" t="s">
        <v>30</v>
      </c>
      <c r="E6460" s="31">
        <v>1</v>
      </c>
      <c r="F6460" s="32"/>
      <c r="G6460" s="32"/>
      <c r="H6460" s="32"/>
      <c r="I6460" s="33">
        <v>697.24000000000001</v>
      </c>
      <c r="J6460" s="33">
        <v>705.61000000000001</v>
      </c>
      <c r="K6460" s="33">
        <v>710.49000000000001</v>
      </c>
      <c r="L6460" s="21">
        <f t="shared" si="707"/>
        <v>704.44666666666672</v>
      </c>
      <c r="M6460" s="34">
        <f t="shared" si="708"/>
        <v>6.7011665651088945</v>
      </c>
      <c r="N6460" s="34">
        <f t="shared" si="709"/>
        <v>0.95126670083028209</v>
      </c>
      <c r="O6460" s="35">
        <f t="shared" si="710"/>
        <v>704.44666666666672</v>
      </c>
      <c r="P6460" s="35">
        <f t="shared" si="711"/>
        <v>704.44666666666672</v>
      </c>
      <c r="Q6460" s="39">
        <f t="shared" si="713"/>
        <v>704.45000000000005</v>
      </c>
      <c r="R6460" s="37">
        <f t="shared" si="712"/>
        <v>704.45000000000005</v>
      </c>
      <c r="T6460" s="38"/>
      <c r="U6460" s="38"/>
      <c r="V6460" s="38"/>
    </row>
    <row r="6461" ht="12.75">
      <c r="A6461" s="27">
        <v>6449</v>
      </c>
      <c r="B6461" s="28" t="s">
        <v>11796</v>
      </c>
      <c r="C6461" s="29" t="s">
        <v>11798</v>
      </c>
      <c r="D6461" s="30" t="s">
        <v>30</v>
      </c>
      <c r="E6461" s="31">
        <v>1</v>
      </c>
      <c r="F6461" s="32"/>
      <c r="G6461" s="32"/>
      <c r="H6461" s="32"/>
      <c r="I6461" s="33">
        <v>842.87</v>
      </c>
      <c r="J6461" s="33">
        <v>847.08000000000004</v>
      </c>
      <c r="K6461" s="33">
        <v>853.83000000000004</v>
      </c>
      <c r="L6461" s="21">
        <f t="shared" si="707"/>
        <v>847.92666666666673</v>
      </c>
      <c r="M6461" s="34">
        <f t="shared" si="708"/>
        <v>5.5288365261900729</v>
      </c>
      <c r="N6461" s="34">
        <f t="shared" si="709"/>
        <v>0.65204182667409205</v>
      </c>
      <c r="O6461" s="35">
        <f t="shared" si="710"/>
        <v>847.92666666666673</v>
      </c>
      <c r="P6461" s="35">
        <f t="shared" si="711"/>
        <v>847.92666666666673</v>
      </c>
      <c r="Q6461" s="39">
        <f t="shared" si="713"/>
        <v>847.93000000000006</v>
      </c>
      <c r="R6461" s="37">
        <f t="shared" si="712"/>
        <v>847.93000000000006</v>
      </c>
      <c r="T6461" s="38"/>
      <c r="U6461" s="38"/>
      <c r="V6461" s="38"/>
    </row>
    <row r="6462" ht="12.75">
      <c r="A6462" s="27">
        <v>6450</v>
      </c>
      <c r="B6462" s="28" t="s">
        <v>11796</v>
      </c>
      <c r="C6462" s="29" t="s">
        <v>11799</v>
      </c>
      <c r="D6462" s="30" t="s">
        <v>30</v>
      </c>
      <c r="E6462" s="31">
        <v>1</v>
      </c>
      <c r="F6462" s="32"/>
      <c r="G6462" s="32"/>
      <c r="H6462" s="32"/>
      <c r="I6462" s="33">
        <v>966.84000000000003</v>
      </c>
      <c r="J6462" s="33">
        <v>989.08000000000004</v>
      </c>
      <c r="K6462" s="33">
        <v>1000.6799999999999</v>
      </c>
      <c r="L6462" s="21">
        <f t="shared" si="707"/>
        <v>985.5333333333333</v>
      </c>
      <c r="M6462" s="34">
        <f t="shared" si="708"/>
        <v>17.196526781107053</v>
      </c>
      <c r="N6462" s="34">
        <f t="shared" si="709"/>
        <v>1.744895499672636</v>
      </c>
      <c r="O6462" s="35">
        <f t="shared" si="710"/>
        <v>985.5333333333333</v>
      </c>
      <c r="P6462" s="35">
        <f t="shared" si="711"/>
        <v>985.5333333333333</v>
      </c>
      <c r="Q6462" s="39">
        <f t="shared" si="713"/>
        <v>985.52999999999997</v>
      </c>
      <c r="R6462" s="37">
        <f t="shared" si="712"/>
        <v>985.52999999999997</v>
      </c>
      <c r="T6462" s="38"/>
      <c r="U6462" s="38"/>
      <c r="V6462" s="38"/>
    </row>
    <row r="6463" ht="12.75">
      <c r="A6463" s="27">
        <v>6451</v>
      </c>
      <c r="B6463" s="28" t="s">
        <v>11796</v>
      </c>
      <c r="C6463" s="29" t="s">
        <v>11800</v>
      </c>
      <c r="D6463" s="30" t="s">
        <v>30</v>
      </c>
      <c r="E6463" s="31">
        <v>1</v>
      </c>
      <c r="F6463" s="32"/>
      <c r="G6463" s="32"/>
      <c r="H6463" s="32"/>
      <c r="I6463" s="33">
        <v>818.05999999999995</v>
      </c>
      <c r="J6463" s="33">
        <v>848.33000000000004</v>
      </c>
      <c r="K6463" s="33">
        <v>840.97000000000003</v>
      </c>
      <c r="L6463" s="21">
        <f t="shared" si="707"/>
        <v>835.78666666666652</v>
      </c>
      <c r="M6463" s="34">
        <f t="shared" si="708"/>
        <v>15.786653645828016</v>
      </c>
      <c r="N6463" s="34">
        <f t="shared" si="709"/>
        <v>1.8888376993125862</v>
      </c>
      <c r="O6463" s="35">
        <f t="shared" si="710"/>
        <v>835.78666666666652</v>
      </c>
      <c r="P6463" s="35">
        <f t="shared" si="711"/>
        <v>835.78666666666652</v>
      </c>
      <c r="Q6463" s="39">
        <f t="shared" si="713"/>
        <v>835.78999999999996</v>
      </c>
      <c r="R6463" s="37">
        <f t="shared" si="712"/>
        <v>835.78999999999996</v>
      </c>
      <c r="T6463" s="38"/>
      <c r="U6463" s="38"/>
      <c r="V6463" s="38"/>
    </row>
    <row r="6464" ht="12.75">
      <c r="A6464" s="27">
        <v>6452</v>
      </c>
      <c r="B6464" s="28" t="s">
        <v>11801</v>
      </c>
      <c r="C6464" s="29" t="s">
        <v>11802</v>
      </c>
      <c r="D6464" s="30" t="s">
        <v>30</v>
      </c>
      <c r="E6464" s="31">
        <v>1</v>
      </c>
      <c r="F6464" s="32"/>
      <c r="G6464" s="32"/>
      <c r="H6464" s="32"/>
      <c r="I6464" s="33">
        <v>842.87</v>
      </c>
      <c r="J6464" s="33">
        <v>846.24000000000001</v>
      </c>
      <c r="K6464" s="33">
        <v>877.42999999999995</v>
      </c>
      <c r="L6464" s="21">
        <f t="shared" si="707"/>
        <v>855.51333333333332</v>
      </c>
      <c r="M6464" s="34">
        <f t="shared" si="708"/>
        <v>19.055036954394293</v>
      </c>
      <c r="N6464" s="34">
        <f t="shared" si="709"/>
        <v>2.2273220313411395</v>
      </c>
      <c r="O6464" s="35">
        <f t="shared" si="710"/>
        <v>855.51333333333332</v>
      </c>
      <c r="P6464" s="35">
        <f t="shared" si="711"/>
        <v>855.51333333333332</v>
      </c>
      <c r="Q6464" s="39">
        <f t="shared" si="713"/>
        <v>855.50999999999999</v>
      </c>
      <c r="R6464" s="37">
        <f t="shared" si="712"/>
        <v>855.50999999999999</v>
      </c>
      <c r="T6464" s="38"/>
      <c r="U6464" s="38"/>
      <c r="V6464" s="38"/>
    </row>
    <row r="6465" ht="12.75">
      <c r="A6465" s="27">
        <v>6453</v>
      </c>
      <c r="B6465" s="28" t="s">
        <v>11801</v>
      </c>
      <c r="C6465" s="29" t="s">
        <v>11803</v>
      </c>
      <c r="D6465" s="30" t="s">
        <v>30</v>
      </c>
      <c r="E6465" s="31">
        <v>1</v>
      </c>
      <c r="F6465" s="32"/>
      <c r="G6465" s="32"/>
      <c r="H6465" s="32"/>
      <c r="I6465" s="33">
        <v>743.70000000000005</v>
      </c>
      <c r="J6465" s="33">
        <v>757.83000000000004</v>
      </c>
      <c r="K6465" s="33">
        <v>760.05999999999995</v>
      </c>
      <c r="L6465" s="21">
        <f t="shared" si="707"/>
        <v>753.86333333333334</v>
      </c>
      <c r="M6465" s="34">
        <f t="shared" si="708"/>
        <v>8.872047865816139</v>
      </c>
      <c r="N6465" s="34">
        <f t="shared" si="709"/>
        <v>1.17687748873352</v>
      </c>
      <c r="O6465" s="35">
        <f t="shared" si="710"/>
        <v>753.86333333333334</v>
      </c>
      <c r="P6465" s="35">
        <f t="shared" si="711"/>
        <v>753.86333333333334</v>
      </c>
      <c r="Q6465" s="39">
        <f t="shared" si="713"/>
        <v>753.86000000000001</v>
      </c>
      <c r="R6465" s="37">
        <f t="shared" si="712"/>
        <v>753.86000000000001</v>
      </c>
      <c r="T6465" s="38"/>
      <c r="U6465" s="38"/>
      <c r="V6465" s="38"/>
    </row>
    <row r="6466" ht="12.75">
      <c r="A6466" s="27">
        <v>6454</v>
      </c>
      <c r="B6466" s="28" t="s">
        <v>11801</v>
      </c>
      <c r="C6466" s="29" t="s">
        <v>11804</v>
      </c>
      <c r="D6466" s="30" t="s">
        <v>30</v>
      </c>
      <c r="E6466" s="31">
        <v>1</v>
      </c>
      <c r="F6466" s="32"/>
      <c r="G6466" s="32"/>
      <c r="H6466" s="32"/>
      <c r="I6466" s="33">
        <v>1595.8800000000001</v>
      </c>
      <c r="J6466" s="33">
        <v>1656.52</v>
      </c>
      <c r="K6466" s="33">
        <v>1640.5599999999999</v>
      </c>
      <c r="L6466" s="21">
        <f t="shared" si="707"/>
        <v>1630.9866666666667</v>
      </c>
      <c r="M6466" s="34">
        <f t="shared" si="708"/>
        <v>31.433086602071526</v>
      </c>
      <c r="N6466" s="34">
        <f t="shared" si="709"/>
        <v>1.9272436277062266</v>
      </c>
      <c r="O6466" s="35">
        <f t="shared" si="710"/>
        <v>1630.9866666666667</v>
      </c>
      <c r="P6466" s="35">
        <f t="shared" si="711"/>
        <v>1630.9866666666667</v>
      </c>
      <c r="Q6466" s="39">
        <f t="shared" si="713"/>
        <v>1630.99</v>
      </c>
      <c r="R6466" s="37">
        <f t="shared" si="712"/>
        <v>1630.99</v>
      </c>
      <c r="T6466" s="38"/>
      <c r="U6466" s="38"/>
      <c r="V6466" s="38"/>
    </row>
    <row r="6467" ht="12.75">
      <c r="A6467" s="27">
        <v>6455</v>
      </c>
      <c r="B6467" s="28" t="s">
        <v>11801</v>
      </c>
      <c r="C6467" s="29" t="s">
        <v>11805</v>
      </c>
      <c r="D6467" s="30" t="s">
        <v>30</v>
      </c>
      <c r="E6467" s="31">
        <v>1</v>
      </c>
      <c r="F6467" s="32"/>
      <c r="G6467" s="32"/>
      <c r="H6467" s="32"/>
      <c r="I6467" s="33">
        <v>613.54999999999995</v>
      </c>
      <c r="J6467" s="33">
        <v>638.71000000000004</v>
      </c>
      <c r="K6467" s="33">
        <v>632.57000000000005</v>
      </c>
      <c r="L6467" s="21">
        <f t="shared" si="707"/>
        <v>628.27666666666664</v>
      </c>
      <c r="M6467" s="34">
        <f t="shared" si="708"/>
        <v>13.117962240124593</v>
      </c>
      <c r="N6467" s="34">
        <f t="shared" si="709"/>
        <v>2.0879276497282926</v>
      </c>
      <c r="O6467" s="35">
        <f t="shared" si="710"/>
        <v>628.27666666666664</v>
      </c>
      <c r="P6467" s="35">
        <f t="shared" si="711"/>
        <v>628.27666666666664</v>
      </c>
      <c r="Q6467" s="39">
        <f t="shared" si="713"/>
        <v>628.27999999999997</v>
      </c>
      <c r="R6467" s="37">
        <f t="shared" si="712"/>
        <v>628.27999999999997</v>
      </c>
      <c r="T6467" s="38"/>
      <c r="U6467" s="38"/>
      <c r="V6467" s="38"/>
    </row>
    <row r="6468" ht="12.75">
      <c r="A6468" s="27">
        <v>6456</v>
      </c>
      <c r="B6468" s="28" t="s">
        <v>11806</v>
      </c>
      <c r="C6468" s="29" t="s">
        <v>11807</v>
      </c>
      <c r="D6468" s="30" t="s">
        <v>30</v>
      </c>
      <c r="E6468" s="31">
        <v>1</v>
      </c>
      <c r="F6468" s="32"/>
      <c r="G6468" s="32"/>
      <c r="H6468" s="32"/>
      <c r="I6468" s="33">
        <v>1549.4200000000001</v>
      </c>
      <c r="J6468" s="33">
        <v>1606.75</v>
      </c>
      <c r="K6468" s="33">
        <v>1588.1600000000001</v>
      </c>
      <c r="L6468" s="21">
        <f t="shared" si="707"/>
        <v>1581.4433333333334</v>
      </c>
      <c r="M6468" s="34">
        <f t="shared" si="708"/>
        <v>29.249229619484534</v>
      </c>
      <c r="N6468" s="34">
        <f t="shared" si="709"/>
        <v>1.8495275172353862</v>
      </c>
      <c r="O6468" s="35">
        <f t="shared" si="710"/>
        <v>1581.4433333333332</v>
      </c>
      <c r="P6468" s="35">
        <f t="shared" si="711"/>
        <v>1581.4433333333334</v>
      </c>
      <c r="Q6468" s="39">
        <f t="shared" si="713"/>
        <v>1581.4400000000001</v>
      </c>
      <c r="R6468" s="37">
        <f t="shared" si="712"/>
        <v>1581.4400000000001</v>
      </c>
      <c r="T6468" s="38"/>
      <c r="U6468" s="38"/>
      <c r="V6468" s="38"/>
    </row>
    <row r="6469" ht="12.75">
      <c r="A6469" s="27">
        <v>6457</v>
      </c>
      <c r="B6469" s="28" t="s">
        <v>11808</v>
      </c>
      <c r="C6469" s="29" t="s">
        <v>11809</v>
      </c>
      <c r="D6469" s="30" t="s">
        <v>30</v>
      </c>
      <c r="E6469" s="31">
        <v>1</v>
      </c>
      <c r="F6469" s="32"/>
      <c r="G6469" s="32"/>
      <c r="H6469" s="32"/>
      <c r="I6469" s="33">
        <v>68.170000000000002</v>
      </c>
      <c r="J6469" s="33">
        <v>69.599999999999994</v>
      </c>
      <c r="K6469" s="33">
        <v>69.329999999999998</v>
      </c>
      <c r="L6469" s="21">
        <f t="shared" si="707"/>
        <v>69.033333333333317</v>
      </c>
      <c r="M6469" s="34">
        <f t="shared" si="708"/>
        <v>0.75975873363412427</v>
      </c>
      <c r="N6469" s="34">
        <f t="shared" si="709"/>
        <v>1.1005679386298277</v>
      </c>
      <c r="O6469" s="35">
        <f t="shared" si="710"/>
        <v>69.033333333333317</v>
      </c>
      <c r="P6469" s="35">
        <f t="shared" si="711"/>
        <v>69.033333333333317</v>
      </c>
      <c r="Q6469" s="39">
        <f t="shared" si="713"/>
        <v>69.030000000000001</v>
      </c>
      <c r="R6469" s="37">
        <f t="shared" si="712"/>
        <v>69.030000000000001</v>
      </c>
      <c r="T6469" s="38"/>
      <c r="U6469" s="38"/>
      <c r="V6469" s="38"/>
    </row>
    <row r="6470" ht="12.75">
      <c r="A6470" s="27">
        <v>6458</v>
      </c>
      <c r="B6470" s="28" t="s">
        <v>11808</v>
      </c>
      <c r="C6470" s="29" t="s">
        <v>11810</v>
      </c>
      <c r="D6470" s="30" t="s">
        <v>30</v>
      </c>
      <c r="E6470" s="31">
        <v>1</v>
      </c>
      <c r="F6470" s="32"/>
      <c r="G6470" s="32"/>
      <c r="H6470" s="32"/>
      <c r="I6470" s="33">
        <v>77.480000000000004</v>
      </c>
      <c r="J6470" s="33">
        <v>79.879999999999995</v>
      </c>
      <c r="K6470" s="33">
        <v>78.870000000000005</v>
      </c>
      <c r="L6470" s="21">
        <f t="shared" si="707"/>
        <v>78.743333333333339</v>
      </c>
      <c r="M6470" s="34">
        <f t="shared" si="708"/>
        <v>1.205003457809696</v>
      </c>
      <c r="N6470" s="34">
        <f t="shared" si="709"/>
        <v>1.5302926696139727</v>
      </c>
      <c r="O6470" s="35">
        <f t="shared" si="710"/>
        <v>78.743333333333339</v>
      </c>
      <c r="P6470" s="35">
        <f t="shared" si="711"/>
        <v>78.743333333333339</v>
      </c>
      <c r="Q6470" s="39">
        <f t="shared" si="713"/>
        <v>78.739999999999995</v>
      </c>
      <c r="R6470" s="37">
        <f t="shared" si="712"/>
        <v>78.739999999999995</v>
      </c>
      <c r="T6470" s="38"/>
      <c r="U6470" s="38"/>
      <c r="V6470" s="38"/>
    </row>
    <row r="6471" ht="12.75">
      <c r="A6471" s="27">
        <v>6459</v>
      </c>
      <c r="B6471" s="28" t="s">
        <v>11811</v>
      </c>
      <c r="C6471" s="29" t="s">
        <v>11812</v>
      </c>
      <c r="D6471" s="30" t="s">
        <v>30</v>
      </c>
      <c r="E6471" s="31">
        <v>1</v>
      </c>
      <c r="F6471" s="32"/>
      <c r="G6471" s="32"/>
      <c r="H6471" s="32"/>
      <c r="I6471" s="33">
        <v>102.28</v>
      </c>
      <c r="J6471" s="33">
        <v>105.66</v>
      </c>
      <c r="K6471" s="33">
        <v>104.84</v>
      </c>
      <c r="L6471" s="21">
        <f t="shared" si="707"/>
        <v>104.25999999999999</v>
      </c>
      <c r="M6471" s="34">
        <f t="shared" si="708"/>
        <v>1.7630655121123535</v>
      </c>
      <c r="N6471" s="34">
        <f t="shared" si="709"/>
        <v>1.6910277307810795</v>
      </c>
      <c r="O6471" s="35">
        <f t="shared" si="710"/>
        <v>104.25999999999999</v>
      </c>
      <c r="P6471" s="35">
        <f t="shared" si="711"/>
        <v>104.25999999999999</v>
      </c>
      <c r="Q6471" s="39">
        <f t="shared" si="713"/>
        <v>104.26000000000001</v>
      </c>
      <c r="R6471" s="37">
        <f t="shared" si="712"/>
        <v>104.26000000000001</v>
      </c>
      <c r="T6471" s="38"/>
      <c r="U6471" s="38"/>
      <c r="V6471" s="38"/>
    </row>
    <row r="6472" ht="23.25">
      <c r="A6472" s="27">
        <v>6460</v>
      </c>
      <c r="B6472" s="28" t="s">
        <v>11813</v>
      </c>
      <c r="C6472" s="29" t="s">
        <v>11814</v>
      </c>
      <c r="D6472" s="30" t="s">
        <v>30</v>
      </c>
      <c r="E6472" s="31">
        <v>1</v>
      </c>
      <c r="F6472" s="32"/>
      <c r="G6472" s="32"/>
      <c r="H6472" s="32"/>
      <c r="I6472" s="33">
        <v>1710.54</v>
      </c>
      <c r="J6472" s="33">
        <v>1772.1199999999999</v>
      </c>
      <c r="K6472" s="33">
        <v>1763.5699999999999</v>
      </c>
      <c r="L6472" s="21">
        <f t="shared" si="707"/>
        <v>1748.7433333333331</v>
      </c>
      <c r="M6472" s="34">
        <f t="shared" si="708"/>
        <v>33.360105415500882</v>
      </c>
      <c r="N6472" s="34">
        <f t="shared" si="709"/>
        <v>1.9076616207543826</v>
      </c>
      <c r="O6472" s="35">
        <f t="shared" si="710"/>
        <v>1748.7433333333331</v>
      </c>
      <c r="P6472" s="35">
        <f t="shared" si="711"/>
        <v>1748.7433333333331</v>
      </c>
      <c r="Q6472" s="39">
        <f t="shared" si="713"/>
        <v>1748.74</v>
      </c>
      <c r="R6472" s="37">
        <f t="shared" si="712"/>
        <v>1748.74</v>
      </c>
      <c r="T6472" s="38"/>
      <c r="U6472" s="38"/>
      <c r="V6472" s="38"/>
    </row>
    <row r="6473" ht="12.75">
      <c r="A6473" s="27">
        <v>6461</v>
      </c>
      <c r="B6473" s="28" t="s">
        <v>11815</v>
      </c>
      <c r="C6473" s="29" t="s">
        <v>11816</v>
      </c>
      <c r="D6473" s="30" t="s">
        <v>30</v>
      </c>
      <c r="E6473" s="31">
        <v>1</v>
      </c>
      <c r="F6473" s="32"/>
      <c r="G6473" s="32"/>
      <c r="H6473" s="32"/>
      <c r="I6473" s="33">
        <v>1766.3399999999999</v>
      </c>
      <c r="J6473" s="33">
        <v>1819.3299999999999</v>
      </c>
      <c r="K6473" s="33">
        <v>1775.1700000000001</v>
      </c>
      <c r="L6473" s="21">
        <f t="shared" si="707"/>
        <v>1786.9466666666667</v>
      </c>
      <c r="M6473" s="34">
        <f t="shared" si="708"/>
        <v>28.390181988379926</v>
      </c>
      <c r="N6473" s="34">
        <f t="shared" si="709"/>
        <v>1.5887537394352336</v>
      </c>
      <c r="O6473" s="35">
        <f t="shared" si="710"/>
        <v>1786.9466666666667</v>
      </c>
      <c r="P6473" s="35">
        <f t="shared" si="711"/>
        <v>1786.9466666666667</v>
      </c>
      <c r="Q6473" s="39">
        <f t="shared" si="713"/>
        <v>1786.95</v>
      </c>
      <c r="R6473" s="37">
        <f t="shared" si="712"/>
        <v>1786.95</v>
      </c>
      <c r="T6473" s="38"/>
      <c r="U6473" s="38"/>
      <c r="V6473" s="38"/>
    </row>
    <row r="6474" ht="12.75">
      <c r="A6474" s="27">
        <v>6462</v>
      </c>
      <c r="B6474" s="28" t="s">
        <v>11817</v>
      </c>
      <c r="C6474" s="29" t="s">
        <v>11818</v>
      </c>
      <c r="D6474" s="30" t="s">
        <v>30</v>
      </c>
      <c r="E6474" s="31">
        <v>1</v>
      </c>
      <c r="F6474" s="32"/>
      <c r="G6474" s="32"/>
      <c r="H6474" s="32"/>
      <c r="I6474" s="33">
        <v>2029.72</v>
      </c>
      <c r="J6474" s="33">
        <v>2084.52</v>
      </c>
      <c r="K6474" s="33">
        <v>2045.96</v>
      </c>
      <c r="L6474" s="21">
        <f t="shared" si="707"/>
        <v>2053.4000000000001</v>
      </c>
      <c r="M6474" s="34">
        <f t="shared" si="708"/>
        <v>28.14738353737339</v>
      </c>
      <c r="N6474" s="34">
        <f t="shared" si="709"/>
        <v>1.3707696278062427</v>
      </c>
      <c r="O6474" s="35">
        <f t="shared" si="710"/>
        <v>2053.3999999999996</v>
      </c>
      <c r="P6474" s="35">
        <f t="shared" si="711"/>
        <v>2053.4000000000001</v>
      </c>
      <c r="Q6474" s="39">
        <f t="shared" si="713"/>
        <v>2053.4000000000001</v>
      </c>
      <c r="R6474" s="37">
        <f t="shared" si="712"/>
        <v>2053.4000000000001</v>
      </c>
      <c r="T6474" s="38"/>
      <c r="U6474" s="38"/>
      <c r="V6474" s="38"/>
    </row>
    <row r="6475" ht="12.75">
      <c r="A6475" s="27">
        <v>6463</v>
      </c>
      <c r="B6475" s="28" t="s">
        <v>11819</v>
      </c>
      <c r="C6475" s="29" t="s">
        <v>11820</v>
      </c>
      <c r="D6475" s="30" t="s">
        <v>30</v>
      </c>
      <c r="E6475" s="31">
        <v>1</v>
      </c>
      <c r="F6475" s="32"/>
      <c r="G6475" s="32"/>
      <c r="H6475" s="32"/>
      <c r="I6475" s="33">
        <v>966.84000000000003</v>
      </c>
      <c r="J6475" s="33">
        <v>991.98000000000002</v>
      </c>
      <c r="K6475" s="33">
        <v>984.24000000000001</v>
      </c>
      <c r="L6475" s="21">
        <f t="shared" ref="L6475:L6538" si="714">AVERAGE(I6475:K6475)</f>
        <v>981.0200000000001</v>
      </c>
      <c r="M6475" s="34">
        <f t="shared" ref="M6475:M6538" si="715">SQRT(((SUM((POWER(K6475-L6475,2)),(POWER(J6475-L6475,2)),(POWER(I6475-L6475,2)))/(COLUMNS(I6475:K6475)-1))))</f>
        <v>12.87560484016187</v>
      </c>
      <c r="N6475" s="34">
        <f t="shared" ref="N6475:N6538" si="716">M6475/L6475*100</f>
        <v>1.3124711871482608</v>
      </c>
      <c r="O6475" s="35">
        <f t="shared" ref="O6475:O6538" si="717">((E6475/3)*(SUM(I6475:K6475)))</f>
        <v>981.0200000000001</v>
      </c>
      <c r="P6475" s="35">
        <f t="shared" ref="P6475:P6538" si="718">AVERAGE(I6475:K6475)</f>
        <v>981.0200000000001</v>
      </c>
      <c r="Q6475" s="39">
        <f t="shared" si="713"/>
        <v>981.01999999999998</v>
      </c>
      <c r="R6475" s="37">
        <f t="shared" ref="R6475:R6538" si="719">Q6475*E6475</f>
        <v>981.01999999999998</v>
      </c>
      <c r="T6475" s="38"/>
      <c r="U6475" s="38"/>
      <c r="V6475" s="38"/>
    </row>
    <row r="6476" ht="12.75">
      <c r="A6476" s="27">
        <v>6464</v>
      </c>
      <c r="B6476" s="28" t="s">
        <v>11819</v>
      </c>
      <c r="C6476" s="29" t="s">
        <v>11821</v>
      </c>
      <c r="D6476" s="30" t="s">
        <v>30</v>
      </c>
      <c r="E6476" s="31">
        <v>1</v>
      </c>
      <c r="F6476" s="32"/>
      <c r="G6476" s="32"/>
      <c r="H6476" s="32"/>
      <c r="I6476" s="33">
        <v>1642.3900000000001</v>
      </c>
      <c r="J6476" s="33">
        <v>1691.6600000000001</v>
      </c>
      <c r="K6476" s="33">
        <v>1670.3099999999999</v>
      </c>
      <c r="L6476" s="21">
        <f t="shared" si="714"/>
        <v>1668.1200000000001</v>
      </c>
      <c r="M6476" s="34">
        <f t="shared" si="715"/>
        <v>24.707899546501302</v>
      </c>
      <c r="N6476" s="34">
        <f t="shared" si="716"/>
        <v>1.4811823817531893</v>
      </c>
      <c r="O6476" s="35">
        <f t="shared" si="717"/>
        <v>1668.1200000000001</v>
      </c>
      <c r="P6476" s="35">
        <f t="shared" si="718"/>
        <v>1668.1200000000001</v>
      </c>
      <c r="Q6476" s="39">
        <f t="shared" ref="Q6476:Q6539" si="720">ROUND(P6476,2)</f>
        <v>1668.1200000000001</v>
      </c>
      <c r="R6476" s="37">
        <f t="shared" si="719"/>
        <v>1668.1200000000001</v>
      </c>
      <c r="T6476" s="38"/>
      <c r="U6476" s="38"/>
      <c r="V6476" s="38"/>
    </row>
    <row r="6477" ht="23.25">
      <c r="A6477" s="27">
        <v>6465</v>
      </c>
      <c r="B6477" s="28" t="s">
        <v>11822</v>
      </c>
      <c r="C6477" s="29" t="s">
        <v>11823</v>
      </c>
      <c r="D6477" s="30" t="s">
        <v>30</v>
      </c>
      <c r="E6477" s="31">
        <v>1</v>
      </c>
      <c r="F6477" s="32"/>
      <c r="G6477" s="32"/>
      <c r="H6477" s="32"/>
      <c r="I6477" s="33">
        <v>3331.2199999999998</v>
      </c>
      <c r="J6477" s="33">
        <v>3451.1399999999999</v>
      </c>
      <c r="K6477" s="33">
        <v>3367.8600000000001</v>
      </c>
      <c r="L6477" s="21">
        <f t="shared" si="714"/>
        <v>3383.4066666666663</v>
      </c>
      <c r="M6477" s="34">
        <f t="shared" si="715"/>
        <v>61.453036811319045</v>
      </c>
      <c r="N6477" s="34">
        <f t="shared" si="716"/>
        <v>1.8163065473847579</v>
      </c>
      <c r="O6477" s="35">
        <f t="shared" si="717"/>
        <v>3383.4066666666663</v>
      </c>
      <c r="P6477" s="35">
        <f t="shared" si="718"/>
        <v>3383.4066666666663</v>
      </c>
      <c r="Q6477" s="39">
        <f t="shared" si="720"/>
        <v>3383.4099999999999</v>
      </c>
      <c r="R6477" s="37">
        <f t="shared" si="719"/>
        <v>3383.4099999999999</v>
      </c>
      <c r="T6477" s="38"/>
      <c r="U6477" s="38"/>
      <c r="V6477" s="38"/>
    </row>
    <row r="6478" ht="23.25">
      <c r="A6478" s="27">
        <v>6466</v>
      </c>
      <c r="B6478" s="28" t="s">
        <v>11824</v>
      </c>
      <c r="C6478" s="29" t="s">
        <v>11825</v>
      </c>
      <c r="D6478" s="30" t="s">
        <v>30</v>
      </c>
      <c r="E6478" s="31">
        <v>1</v>
      </c>
      <c r="F6478" s="32"/>
      <c r="G6478" s="32"/>
      <c r="H6478" s="32"/>
      <c r="I6478" s="33">
        <v>3129.8000000000002</v>
      </c>
      <c r="J6478" s="33">
        <v>3239.3400000000001</v>
      </c>
      <c r="K6478" s="33">
        <v>3173.6199999999999</v>
      </c>
      <c r="L6478" s="21">
        <f t="shared" si="714"/>
        <v>3180.9200000000001</v>
      </c>
      <c r="M6478" s="34">
        <f t="shared" si="715"/>
        <v>55.133659410563347</v>
      </c>
      <c r="N6478" s="34">
        <f t="shared" si="716"/>
        <v>1.7332614278436222</v>
      </c>
      <c r="O6478" s="35">
        <f t="shared" si="717"/>
        <v>3180.9200000000001</v>
      </c>
      <c r="P6478" s="35">
        <f t="shared" si="718"/>
        <v>3180.9200000000001</v>
      </c>
      <c r="Q6478" s="39">
        <f t="shared" si="720"/>
        <v>3180.9200000000001</v>
      </c>
      <c r="R6478" s="37">
        <f t="shared" si="719"/>
        <v>3180.9200000000001</v>
      </c>
      <c r="T6478" s="38"/>
      <c r="U6478" s="38"/>
      <c r="V6478" s="38"/>
    </row>
    <row r="6479" ht="12.75">
      <c r="A6479" s="27">
        <v>6467</v>
      </c>
      <c r="B6479" s="28" t="s">
        <v>11826</v>
      </c>
      <c r="C6479" s="29" t="s">
        <v>11827</v>
      </c>
      <c r="D6479" s="30" t="s">
        <v>30</v>
      </c>
      <c r="E6479" s="31">
        <v>1</v>
      </c>
      <c r="F6479" s="32"/>
      <c r="G6479" s="32"/>
      <c r="H6479" s="32"/>
      <c r="I6479" s="33">
        <v>1766.3399999999999</v>
      </c>
      <c r="J6479" s="33">
        <v>1824.6300000000001</v>
      </c>
      <c r="K6479" s="33">
        <v>1821.0999999999999</v>
      </c>
      <c r="L6479" s="21">
        <f t="shared" si="714"/>
        <v>1804.0233333333333</v>
      </c>
      <c r="M6479" s="34">
        <f t="shared" si="715"/>
        <v>32.682417801217476</v>
      </c>
      <c r="N6479" s="34">
        <f t="shared" si="716"/>
        <v>1.811640525781308</v>
      </c>
      <c r="O6479" s="35">
        <f t="shared" si="717"/>
        <v>1804.0233333333331</v>
      </c>
      <c r="P6479" s="35">
        <f t="shared" si="718"/>
        <v>1804.0233333333333</v>
      </c>
      <c r="Q6479" s="39">
        <f t="shared" si="720"/>
        <v>1804.02</v>
      </c>
      <c r="R6479" s="37">
        <f t="shared" si="719"/>
        <v>1804.02</v>
      </c>
      <c r="T6479" s="38"/>
      <c r="U6479" s="38"/>
      <c r="V6479" s="38"/>
    </row>
    <row r="6480" ht="12.75">
      <c r="A6480" s="27">
        <v>6468</v>
      </c>
      <c r="B6480" s="28" t="s">
        <v>11828</v>
      </c>
      <c r="C6480" s="29" t="s">
        <v>11829</v>
      </c>
      <c r="D6480" s="30" t="s">
        <v>30</v>
      </c>
      <c r="E6480" s="31">
        <v>1</v>
      </c>
      <c r="F6480" s="32"/>
      <c r="G6480" s="32"/>
      <c r="H6480" s="32"/>
      <c r="I6480" s="33">
        <v>842.87</v>
      </c>
      <c r="J6480" s="33">
        <v>853.83000000000004</v>
      </c>
      <c r="K6480" s="33">
        <v>861.40999999999997</v>
      </c>
      <c r="L6480" s="21">
        <f t="shared" si="714"/>
        <v>852.70333333333338</v>
      </c>
      <c r="M6480" s="34">
        <f t="shared" si="715"/>
        <v>9.3212087914246968</v>
      </c>
      <c r="N6480" s="34">
        <f t="shared" si="716"/>
        <v>1.093136197203173</v>
      </c>
      <c r="O6480" s="35">
        <f t="shared" si="717"/>
        <v>852.70333333333338</v>
      </c>
      <c r="P6480" s="35">
        <f t="shared" si="718"/>
        <v>852.70333333333338</v>
      </c>
      <c r="Q6480" s="39">
        <f t="shared" si="720"/>
        <v>852.70000000000005</v>
      </c>
      <c r="R6480" s="37">
        <f t="shared" si="719"/>
        <v>852.70000000000005</v>
      </c>
      <c r="T6480" s="38"/>
      <c r="U6480" s="38"/>
      <c r="V6480" s="38"/>
    </row>
    <row r="6481" ht="12.75">
      <c r="A6481" s="27">
        <v>6469</v>
      </c>
      <c r="B6481" s="28" t="s">
        <v>11828</v>
      </c>
      <c r="C6481" s="29" t="s">
        <v>11830</v>
      </c>
      <c r="D6481" s="30" t="s">
        <v>30</v>
      </c>
      <c r="E6481" s="31">
        <v>1</v>
      </c>
      <c r="F6481" s="32"/>
      <c r="G6481" s="32"/>
      <c r="H6481" s="32"/>
      <c r="I6481" s="33">
        <v>768.50999999999999</v>
      </c>
      <c r="J6481" s="33">
        <v>786.95000000000005</v>
      </c>
      <c r="K6481" s="33">
        <v>782.34000000000003</v>
      </c>
      <c r="L6481" s="21">
        <f t="shared" si="714"/>
        <v>779.26666666666677</v>
      </c>
      <c r="M6481" s="34">
        <f t="shared" si="715"/>
        <v>9.5964802575389001</v>
      </c>
      <c r="N6481" s="34">
        <f t="shared" si="716"/>
        <v>1.2314757794771451</v>
      </c>
      <c r="O6481" s="35">
        <f t="shared" si="717"/>
        <v>779.26666666666665</v>
      </c>
      <c r="P6481" s="35">
        <f t="shared" si="718"/>
        <v>779.26666666666677</v>
      </c>
      <c r="Q6481" s="39">
        <f t="shared" si="720"/>
        <v>779.26999999999998</v>
      </c>
      <c r="R6481" s="37">
        <f t="shared" si="719"/>
        <v>779.26999999999998</v>
      </c>
      <c r="T6481" s="38"/>
      <c r="U6481" s="38"/>
      <c r="V6481" s="38"/>
    </row>
    <row r="6482" ht="12.75">
      <c r="A6482" s="27">
        <v>6470</v>
      </c>
      <c r="B6482" s="28" t="s">
        <v>11831</v>
      </c>
      <c r="C6482" s="29" t="s">
        <v>11832</v>
      </c>
      <c r="D6482" s="30" t="s">
        <v>30</v>
      </c>
      <c r="E6482" s="31">
        <v>1</v>
      </c>
      <c r="F6482" s="32"/>
      <c r="G6482" s="32"/>
      <c r="H6482" s="32"/>
      <c r="I6482" s="33">
        <v>613.54999999999995</v>
      </c>
      <c r="J6482" s="33">
        <v>622.75</v>
      </c>
      <c r="K6482" s="33">
        <v>633.79999999999995</v>
      </c>
      <c r="L6482" s="21">
        <f t="shared" si="714"/>
        <v>623.36666666666667</v>
      </c>
      <c r="M6482" s="34">
        <f t="shared" si="715"/>
        <v>10.139074579730307</v>
      </c>
      <c r="N6482" s="34">
        <f t="shared" si="716"/>
        <v>1.6265025260248607</v>
      </c>
      <c r="O6482" s="35">
        <f t="shared" si="717"/>
        <v>623.36666666666656</v>
      </c>
      <c r="P6482" s="35">
        <f t="shared" si="718"/>
        <v>623.36666666666667</v>
      </c>
      <c r="Q6482" s="39">
        <f t="shared" si="720"/>
        <v>623.37</v>
      </c>
      <c r="R6482" s="37">
        <f t="shared" si="719"/>
        <v>623.37</v>
      </c>
      <c r="T6482" s="38"/>
      <c r="U6482" s="38"/>
      <c r="V6482" s="38"/>
    </row>
    <row r="6483" ht="12.75">
      <c r="A6483" s="27">
        <v>6471</v>
      </c>
      <c r="B6483" s="28" t="s">
        <v>11833</v>
      </c>
      <c r="C6483" s="29" t="s">
        <v>11834</v>
      </c>
      <c r="D6483" s="30" t="s">
        <v>30</v>
      </c>
      <c r="E6483" s="31">
        <v>1</v>
      </c>
      <c r="F6483" s="32"/>
      <c r="G6483" s="32"/>
      <c r="H6483" s="32"/>
      <c r="I6483" s="33">
        <v>818.05999999999995</v>
      </c>
      <c r="J6483" s="33">
        <v>841.77999999999997</v>
      </c>
      <c r="K6483" s="33">
        <v>844.24000000000001</v>
      </c>
      <c r="L6483" s="21">
        <f t="shared" si="714"/>
        <v>834.69333333333327</v>
      </c>
      <c r="M6483" s="34">
        <f t="shared" si="715"/>
        <v>14.457307264263775</v>
      </c>
      <c r="N6483" s="34">
        <f t="shared" si="716"/>
        <v>1.7320501658410006</v>
      </c>
      <c r="O6483" s="35">
        <f t="shared" si="717"/>
        <v>834.69333333333327</v>
      </c>
      <c r="P6483" s="35">
        <f t="shared" si="718"/>
        <v>834.69333333333327</v>
      </c>
      <c r="Q6483" s="39">
        <f t="shared" si="720"/>
        <v>834.69000000000005</v>
      </c>
      <c r="R6483" s="37">
        <f t="shared" si="719"/>
        <v>834.69000000000005</v>
      </c>
      <c r="T6483" s="38"/>
      <c r="U6483" s="38"/>
      <c r="V6483" s="38"/>
    </row>
    <row r="6484" ht="12.75">
      <c r="A6484" s="27">
        <v>6472</v>
      </c>
      <c r="B6484" s="28" t="s">
        <v>11833</v>
      </c>
      <c r="C6484" s="29" t="s">
        <v>11835</v>
      </c>
      <c r="D6484" s="30" t="s">
        <v>30</v>
      </c>
      <c r="E6484" s="31">
        <v>1</v>
      </c>
      <c r="F6484" s="32"/>
      <c r="G6484" s="32"/>
      <c r="H6484" s="32"/>
      <c r="I6484" s="33">
        <v>697.24000000000001</v>
      </c>
      <c r="J6484" s="33">
        <v>717.46000000000004</v>
      </c>
      <c r="K6484" s="33">
        <v>707</v>
      </c>
      <c r="L6484" s="21">
        <f t="shared" si="714"/>
        <v>707.23333333333323</v>
      </c>
      <c r="M6484" s="34">
        <f t="shared" si="715"/>
        <v>10.112019251036541</v>
      </c>
      <c r="N6484" s="34">
        <f t="shared" si="716"/>
        <v>1.4297995830282144</v>
      </c>
      <c r="O6484" s="35">
        <f t="shared" si="717"/>
        <v>707.23333333333323</v>
      </c>
      <c r="P6484" s="35">
        <f t="shared" si="718"/>
        <v>707.23333333333323</v>
      </c>
      <c r="Q6484" s="39">
        <f t="shared" si="720"/>
        <v>707.23000000000002</v>
      </c>
      <c r="R6484" s="37">
        <f t="shared" si="719"/>
        <v>707.23000000000002</v>
      </c>
      <c r="T6484" s="38"/>
      <c r="U6484" s="38"/>
      <c r="V6484" s="38"/>
    </row>
    <row r="6485" ht="12.75">
      <c r="A6485" s="27">
        <v>6473</v>
      </c>
      <c r="B6485" s="28" t="s">
        <v>11836</v>
      </c>
      <c r="C6485" s="29" t="s">
        <v>11837</v>
      </c>
      <c r="D6485" s="30" t="s">
        <v>30</v>
      </c>
      <c r="E6485" s="31">
        <v>1</v>
      </c>
      <c r="F6485" s="32"/>
      <c r="G6485" s="32"/>
      <c r="H6485" s="32"/>
      <c r="I6485" s="33">
        <v>77.480000000000004</v>
      </c>
      <c r="J6485" s="33">
        <v>80.420000000000002</v>
      </c>
      <c r="K6485" s="33">
        <v>77.870000000000005</v>
      </c>
      <c r="L6485" s="21">
        <f t="shared" si="714"/>
        <v>78.590000000000003</v>
      </c>
      <c r="M6485" s="34">
        <f t="shared" si="715"/>
        <v>1.5967780058605501</v>
      </c>
      <c r="N6485" s="34">
        <f t="shared" si="716"/>
        <v>2.0317826770079526</v>
      </c>
      <c r="O6485" s="35">
        <f t="shared" si="717"/>
        <v>78.590000000000003</v>
      </c>
      <c r="P6485" s="35">
        <f t="shared" si="718"/>
        <v>78.590000000000003</v>
      </c>
      <c r="Q6485" s="39">
        <f t="shared" si="720"/>
        <v>78.590000000000003</v>
      </c>
      <c r="R6485" s="37">
        <f t="shared" si="719"/>
        <v>78.590000000000003</v>
      </c>
      <c r="T6485" s="38"/>
      <c r="U6485" s="38"/>
      <c r="V6485" s="38"/>
    </row>
    <row r="6486" ht="12.75">
      <c r="A6486" s="27">
        <v>6474</v>
      </c>
      <c r="B6486" s="28" t="s">
        <v>11838</v>
      </c>
      <c r="C6486" s="29" t="s">
        <v>11839</v>
      </c>
      <c r="D6486" s="30" t="s">
        <v>30</v>
      </c>
      <c r="E6486" s="31">
        <v>1</v>
      </c>
      <c r="F6486" s="32"/>
      <c r="G6486" s="32"/>
      <c r="H6486" s="32"/>
      <c r="I6486" s="33">
        <v>697.24000000000001</v>
      </c>
      <c r="J6486" s="33">
        <v>708.39999999999998</v>
      </c>
      <c r="K6486" s="33">
        <v>707.70000000000005</v>
      </c>
      <c r="L6486" s="21">
        <f t="shared" si="714"/>
        <v>704.44666666666672</v>
      </c>
      <c r="M6486" s="34">
        <f t="shared" si="715"/>
        <v>6.2509625925399135</v>
      </c>
      <c r="N6486" s="34">
        <f t="shared" si="716"/>
        <v>0.88735782115607242</v>
      </c>
      <c r="O6486" s="35">
        <f t="shared" si="717"/>
        <v>704.44666666666672</v>
      </c>
      <c r="P6486" s="35">
        <f t="shared" si="718"/>
        <v>704.44666666666672</v>
      </c>
      <c r="Q6486" s="39">
        <f t="shared" si="720"/>
        <v>704.45000000000005</v>
      </c>
      <c r="R6486" s="37">
        <f t="shared" si="719"/>
        <v>704.45000000000005</v>
      </c>
      <c r="T6486" s="38"/>
      <c r="U6486" s="38"/>
      <c r="V6486" s="38"/>
    </row>
    <row r="6487" ht="12.75">
      <c r="A6487" s="27">
        <v>6475</v>
      </c>
      <c r="B6487" s="28" t="s">
        <v>11838</v>
      </c>
      <c r="C6487" s="29" t="s">
        <v>11840</v>
      </c>
      <c r="D6487" s="30" t="s">
        <v>30</v>
      </c>
      <c r="E6487" s="31">
        <v>1</v>
      </c>
      <c r="F6487" s="32"/>
      <c r="G6487" s="32"/>
      <c r="H6487" s="32"/>
      <c r="I6487" s="33">
        <v>753.00999999999999</v>
      </c>
      <c r="J6487" s="33">
        <v>759.78999999999996</v>
      </c>
      <c r="K6487" s="33">
        <v>778.61000000000001</v>
      </c>
      <c r="L6487" s="21">
        <f t="shared" si="714"/>
        <v>763.80333333333328</v>
      </c>
      <c r="M6487" s="34">
        <f t="shared" si="715"/>
        <v>13.26348873160202</v>
      </c>
      <c r="N6487" s="34">
        <f t="shared" si="716"/>
        <v>1.7365057407799593</v>
      </c>
      <c r="O6487" s="35">
        <f t="shared" si="717"/>
        <v>763.80333333333328</v>
      </c>
      <c r="P6487" s="35">
        <f t="shared" si="718"/>
        <v>763.80333333333328</v>
      </c>
      <c r="Q6487" s="39">
        <f t="shared" si="720"/>
        <v>763.80000000000007</v>
      </c>
      <c r="R6487" s="37">
        <f t="shared" si="719"/>
        <v>763.80000000000007</v>
      </c>
      <c r="T6487" s="38"/>
      <c r="U6487" s="38"/>
      <c r="V6487" s="38"/>
    </row>
    <row r="6488" ht="23.25">
      <c r="A6488" s="27">
        <v>6476</v>
      </c>
      <c r="B6488" s="28" t="s">
        <v>11841</v>
      </c>
      <c r="C6488" s="29" t="s">
        <v>11842</v>
      </c>
      <c r="D6488" s="30" t="s">
        <v>30</v>
      </c>
      <c r="E6488" s="31">
        <v>1</v>
      </c>
      <c r="F6488" s="32"/>
      <c r="G6488" s="32"/>
      <c r="H6488" s="32"/>
      <c r="I6488" s="33">
        <v>818.05999999999995</v>
      </c>
      <c r="J6488" s="33">
        <v>827.05999999999995</v>
      </c>
      <c r="K6488" s="33">
        <v>840.97000000000003</v>
      </c>
      <c r="L6488" s="21">
        <f t="shared" si="714"/>
        <v>828.69666666666672</v>
      </c>
      <c r="M6488" s="34">
        <f t="shared" si="715"/>
        <v>11.542358222362289</v>
      </c>
      <c r="N6488" s="34">
        <f t="shared" si="716"/>
        <v>1.3928327078700635</v>
      </c>
      <c r="O6488" s="35">
        <f t="shared" si="717"/>
        <v>828.69666666666672</v>
      </c>
      <c r="P6488" s="35">
        <f t="shared" si="718"/>
        <v>828.69666666666672</v>
      </c>
      <c r="Q6488" s="39">
        <f t="shared" si="720"/>
        <v>828.70000000000005</v>
      </c>
      <c r="R6488" s="37">
        <f t="shared" si="719"/>
        <v>828.70000000000005</v>
      </c>
      <c r="T6488" s="38"/>
      <c r="U6488" s="38"/>
      <c r="V6488" s="38"/>
    </row>
    <row r="6489" ht="12.75">
      <c r="A6489" s="27">
        <v>6477</v>
      </c>
      <c r="B6489" s="28" t="s">
        <v>11843</v>
      </c>
      <c r="C6489" s="29" t="s">
        <v>11844</v>
      </c>
      <c r="D6489" s="30" t="s">
        <v>30</v>
      </c>
      <c r="E6489" s="31">
        <v>1</v>
      </c>
      <c r="F6489" s="32"/>
      <c r="G6489" s="32"/>
      <c r="H6489" s="32"/>
      <c r="I6489" s="33">
        <v>201.41999999999999</v>
      </c>
      <c r="J6489" s="33">
        <v>208.66999999999999</v>
      </c>
      <c r="K6489" s="33">
        <v>205.65000000000001</v>
      </c>
      <c r="L6489" s="21">
        <f t="shared" si="714"/>
        <v>205.24666666666667</v>
      </c>
      <c r="M6489" s="34">
        <f t="shared" si="715"/>
        <v>3.6417898529889587</v>
      </c>
      <c r="N6489" s="34">
        <f t="shared" si="716"/>
        <v>1.7743478674386717</v>
      </c>
      <c r="O6489" s="35">
        <f t="shared" si="717"/>
        <v>205.24666666666667</v>
      </c>
      <c r="P6489" s="35">
        <f t="shared" si="718"/>
        <v>205.24666666666667</v>
      </c>
      <c r="Q6489" s="39">
        <f t="shared" si="720"/>
        <v>205.25</v>
      </c>
      <c r="R6489" s="37">
        <f t="shared" si="719"/>
        <v>205.25</v>
      </c>
      <c r="T6489" s="38"/>
      <c r="U6489" s="38"/>
      <c r="V6489" s="38"/>
    </row>
    <row r="6490" ht="12.75">
      <c r="A6490" s="27">
        <v>6478</v>
      </c>
      <c r="B6490" s="28" t="s">
        <v>11843</v>
      </c>
      <c r="C6490" s="29" t="s">
        <v>11845</v>
      </c>
      <c r="D6490" s="30" t="s">
        <v>30</v>
      </c>
      <c r="E6490" s="31">
        <v>1</v>
      </c>
      <c r="F6490" s="32"/>
      <c r="G6490" s="32"/>
      <c r="H6490" s="32"/>
      <c r="I6490" s="33">
        <v>210.72999999999999</v>
      </c>
      <c r="J6490" s="33">
        <v>217.05000000000001</v>
      </c>
      <c r="K6490" s="33">
        <v>219.16</v>
      </c>
      <c r="L6490" s="21">
        <f t="shared" si="714"/>
        <v>215.64666666666665</v>
      </c>
      <c r="M6490" s="34">
        <f t="shared" si="715"/>
        <v>4.3867109926838568</v>
      </c>
      <c r="N6490" s="34">
        <f t="shared" si="716"/>
        <v>2.0342122883190981</v>
      </c>
      <c r="O6490" s="35">
        <f t="shared" si="717"/>
        <v>215.64666666666665</v>
      </c>
      <c r="P6490" s="35">
        <f t="shared" si="718"/>
        <v>215.64666666666665</v>
      </c>
      <c r="Q6490" s="39">
        <f t="shared" si="720"/>
        <v>215.65000000000001</v>
      </c>
      <c r="R6490" s="37">
        <f t="shared" si="719"/>
        <v>215.65000000000001</v>
      </c>
      <c r="T6490" s="38"/>
      <c r="U6490" s="38"/>
      <c r="V6490" s="38"/>
    </row>
    <row r="6491" ht="12.75">
      <c r="A6491" s="27">
        <v>6479</v>
      </c>
      <c r="B6491" s="28" t="s">
        <v>11846</v>
      </c>
      <c r="C6491" s="29" t="s">
        <v>11847</v>
      </c>
      <c r="D6491" s="30" t="s">
        <v>30</v>
      </c>
      <c r="E6491" s="31">
        <v>1</v>
      </c>
      <c r="F6491" s="32"/>
      <c r="G6491" s="32"/>
      <c r="H6491" s="32"/>
      <c r="I6491" s="33">
        <v>697.24000000000001</v>
      </c>
      <c r="J6491" s="33">
        <v>700.73000000000002</v>
      </c>
      <c r="K6491" s="33">
        <v>707</v>
      </c>
      <c r="L6491" s="21">
        <f t="shared" si="714"/>
        <v>701.65666666666675</v>
      </c>
      <c r="M6491" s="34">
        <f t="shared" si="715"/>
        <v>4.9455468184350728</v>
      </c>
      <c r="N6491" s="34">
        <f t="shared" si="716"/>
        <v>0.70483857039792563</v>
      </c>
      <c r="O6491" s="35">
        <f t="shared" si="717"/>
        <v>701.65666666666675</v>
      </c>
      <c r="P6491" s="35">
        <f t="shared" si="718"/>
        <v>701.65666666666675</v>
      </c>
      <c r="Q6491" s="39">
        <f t="shared" si="720"/>
        <v>701.65999999999997</v>
      </c>
      <c r="R6491" s="37">
        <f t="shared" si="719"/>
        <v>701.65999999999997</v>
      </c>
      <c r="T6491" s="38"/>
      <c r="U6491" s="38"/>
      <c r="V6491" s="38"/>
    </row>
    <row r="6492" ht="12.75">
      <c r="A6492" s="27">
        <v>6480</v>
      </c>
      <c r="B6492" s="28" t="s">
        <v>11848</v>
      </c>
      <c r="C6492" s="29" t="s">
        <v>11849</v>
      </c>
      <c r="D6492" s="30" t="s">
        <v>30</v>
      </c>
      <c r="E6492" s="31">
        <v>1</v>
      </c>
      <c r="F6492" s="32"/>
      <c r="G6492" s="32"/>
      <c r="H6492" s="32"/>
      <c r="I6492" s="33">
        <v>818.05999999999995</v>
      </c>
      <c r="J6492" s="33">
        <v>835.24000000000001</v>
      </c>
      <c r="K6492" s="33">
        <v>853.24000000000001</v>
      </c>
      <c r="L6492" s="21">
        <f t="shared" si="714"/>
        <v>835.51333333333332</v>
      </c>
      <c r="M6492" s="34">
        <f t="shared" si="715"/>
        <v>17.591592688933382</v>
      </c>
      <c r="N6492" s="34">
        <f t="shared" si="716"/>
        <v>2.1054831786765877</v>
      </c>
      <c r="O6492" s="35">
        <f t="shared" si="717"/>
        <v>835.51333333333332</v>
      </c>
      <c r="P6492" s="35">
        <f t="shared" si="718"/>
        <v>835.51333333333332</v>
      </c>
      <c r="Q6492" s="39">
        <f t="shared" si="720"/>
        <v>835.50999999999999</v>
      </c>
      <c r="R6492" s="37">
        <f t="shared" si="719"/>
        <v>835.50999999999999</v>
      </c>
      <c r="T6492" s="38"/>
      <c r="U6492" s="38"/>
      <c r="V6492" s="38"/>
    </row>
    <row r="6493" ht="12.75">
      <c r="A6493" s="27">
        <v>6481</v>
      </c>
      <c r="B6493" s="28" t="s">
        <v>11850</v>
      </c>
      <c r="C6493" s="29" t="s">
        <v>11851</v>
      </c>
      <c r="D6493" s="30" t="s">
        <v>30</v>
      </c>
      <c r="E6493" s="31">
        <v>1</v>
      </c>
      <c r="F6493" s="32"/>
      <c r="G6493" s="32"/>
      <c r="H6493" s="32"/>
      <c r="I6493" s="33">
        <v>1552.49</v>
      </c>
      <c r="J6493" s="33">
        <v>1563.3599999999999</v>
      </c>
      <c r="K6493" s="33">
        <v>1614.5899999999999</v>
      </c>
      <c r="L6493" s="21">
        <f t="shared" si="714"/>
        <v>1576.8133333333333</v>
      </c>
      <c r="M6493" s="34">
        <f t="shared" si="715"/>
        <v>33.163935733464015</v>
      </c>
      <c r="N6493" s="34">
        <f t="shared" si="716"/>
        <v>2.1032252221863517</v>
      </c>
      <c r="O6493" s="35">
        <f t="shared" si="717"/>
        <v>1576.813333333333</v>
      </c>
      <c r="P6493" s="35">
        <f t="shared" si="718"/>
        <v>1576.8133333333333</v>
      </c>
      <c r="Q6493" s="39">
        <f t="shared" si="720"/>
        <v>1576.8099999999999</v>
      </c>
      <c r="R6493" s="37">
        <f t="shared" si="719"/>
        <v>1576.8099999999999</v>
      </c>
      <c r="T6493" s="38"/>
      <c r="U6493" s="38"/>
      <c r="V6493" s="38"/>
    </row>
    <row r="6494" ht="12.75">
      <c r="A6494" s="27">
        <v>6482</v>
      </c>
      <c r="B6494" s="28" t="s">
        <v>11852</v>
      </c>
      <c r="C6494" s="29" t="s">
        <v>11853</v>
      </c>
      <c r="D6494" s="30" t="s">
        <v>30</v>
      </c>
      <c r="E6494" s="31">
        <v>1</v>
      </c>
      <c r="F6494" s="32"/>
      <c r="G6494" s="32"/>
      <c r="H6494" s="32"/>
      <c r="I6494" s="33">
        <v>517.48000000000002</v>
      </c>
      <c r="J6494" s="33">
        <v>528.86000000000001</v>
      </c>
      <c r="K6494" s="33">
        <v>535.59000000000003</v>
      </c>
      <c r="L6494" s="21">
        <f t="shared" si="714"/>
        <v>527.31000000000006</v>
      </c>
      <c r="M6494" s="34">
        <f t="shared" si="715"/>
        <v>9.1539554292120151</v>
      </c>
      <c r="N6494" s="34">
        <f t="shared" si="716"/>
        <v>1.735972279913526</v>
      </c>
      <c r="O6494" s="35">
        <f t="shared" si="717"/>
        <v>527.31000000000006</v>
      </c>
      <c r="P6494" s="35">
        <f t="shared" si="718"/>
        <v>527.31000000000006</v>
      </c>
      <c r="Q6494" s="39">
        <f t="shared" si="720"/>
        <v>527.31000000000006</v>
      </c>
      <c r="R6494" s="37">
        <f t="shared" si="719"/>
        <v>527.31000000000006</v>
      </c>
      <c r="T6494" s="38"/>
      <c r="U6494" s="38"/>
      <c r="V6494" s="38"/>
    </row>
    <row r="6495" ht="12.75">
      <c r="A6495" s="27">
        <v>6483</v>
      </c>
      <c r="B6495" s="28" t="s">
        <v>11854</v>
      </c>
      <c r="C6495" s="29" t="s">
        <v>11855</v>
      </c>
      <c r="D6495" s="30" t="s">
        <v>30</v>
      </c>
      <c r="E6495" s="31">
        <v>1</v>
      </c>
      <c r="F6495" s="32"/>
      <c r="G6495" s="32"/>
      <c r="H6495" s="32"/>
      <c r="I6495" s="33">
        <v>818.05999999999995</v>
      </c>
      <c r="J6495" s="33">
        <v>831.14999999999998</v>
      </c>
      <c r="K6495" s="33">
        <v>850.77999999999997</v>
      </c>
      <c r="L6495" s="21">
        <f t="shared" si="714"/>
        <v>833.32999999999993</v>
      </c>
      <c r="M6495" s="34">
        <f t="shared" si="715"/>
        <v>16.468573101516732</v>
      </c>
      <c r="N6495" s="34">
        <f t="shared" si="716"/>
        <v>1.9762366771287165</v>
      </c>
      <c r="O6495" s="35">
        <f t="shared" si="717"/>
        <v>833.32999999999993</v>
      </c>
      <c r="P6495" s="35">
        <f t="shared" si="718"/>
        <v>833.32999999999993</v>
      </c>
      <c r="Q6495" s="39">
        <f t="shared" si="720"/>
        <v>833.33000000000004</v>
      </c>
      <c r="R6495" s="37">
        <f t="shared" si="719"/>
        <v>833.33000000000004</v>
      </c>
      <c r="T6495" s="38"/>
      <c r="U6495" s="38"/>
      <c r="V6495" s="38"/>
    </row>
    <row r="6496" ht="12.75">
      <c r="A6496" s="27">
        <v>6484</v>
      </c>
      <c r="B6496" s="28" t="s">
        <v>11856</v>
      </c>
      <c r="C6496" s="29" t="s">
        <v>11857</v>
      </c>
      <c r="D6496" s="30" t="s">
        <v>30</v>
      </c>
      <c r="E6496" s="31">
        <v>1</v>
      </c>
      <c r="F6496" s="32"/>
      <c r="G6496" s="32"/>
      <c r="H6496" s="32"/>
      <c r="I6496" s="33">
        <v>1561.79</v>
      </c>
      <c r="J6496" s="33">
        <v>1582.0899999999999</v>
      </c>
      <c r="K6496" s="33">
        <v>1588.3399999999999</v>
      </c>
      <c r="L6496" s="21">
        <f t="shared" si="714"/>
        <v>1577.4066666666668</v>
      </c>
      <c r="M6496" s="34">
        <f t="shared" si="715"/>
        <v>13.880772072667018</v>
      </c>
      <c r="N6496" s="34">
        <f t="shared" si="716"/>
        <v>0.8799742238949384</v>
      </c>
      <c r="O6496" s="35">
        <f t="shared" si="717"/>
        <v>1577.4066666666668</v>
      </c>
      <c r="P6496" s="35">
        <f t="shared" si="718"/>
        <v>1577.4066666666668</v>
      </c>
      <c r="Q6496" s="39">
        <f t="shared" si="720"/>
        <v>1577.4100000000001</v>
      </c>
      <c r="R6496" s="37">
        <f t="shared" si="719"/>
        <v>1577.4100000000001</v>
      </c>
      <c r="T6496" s="38"/>
      <c r="U6496" s="38"/>
      <c r="V6496" s="38"/>
    </row>
    <row r="6497" ht="23.25">
      <c r="A6497" s="27">
        <v>6485</v>
      </c>
      <c r="B6497" s="28" t="s">
        <v>11858</v>
      </c>
      <c r="C6497" s="29" t="s">
        <v>11859</v>
      </c>
      <c r="D6497" s="30" t="s">
        <v>30</v>
      </c>
      <c r="E6497" s="31">
        <v>1</v>
      </c>
      <c r="F6497" s="32"/>
      <c r="G6497" s="32"/>
      <c r="H6497" s="32"/>
      <c r="I6497" s="33">
        <v>641.45000000000005</v>
      </c>
      <c r="J6497" s="33">
        <v>667.11000000000001</v>
      </c>
      <c r="K6497" s="33">
        <v>647.86000000000001</v>
      </c>
      <c r="L6497" s="21">
        <f t="shared" si="714"/>
        <v>652.13999999999999</v>
      </c>
      <c r="M6497" s="34">
        <f t="shared" si="715"/>
        <v>13.354688315344529</v>
      </c>
      <c r="N6497" s="34">
        <f t="shared" si="716"/>
        <v>2.0478253619383149</v>
      </c>
      <c r="O6497" s="35">
        <f t="shared" si="717"/>
        <v>652.13999999999999</v>
      </c>
      <c r="P6497" s="35">
        <f t="shared" si="718"/>
        <v>652.13999999999999</v>
      </c>
      <c r="Q6497" s="39">
        <f t="shared" si="720"/>
        <v>652.13999999999999</v>
      </c>
      <c r="R6497" s="37">
        <f t="shared" si="719"/>
        <v>652.13999999999999</v>
      </c>
      <c r="T6497" s="38"/>
      <c r="U6497" s="38"/>
      <c r="V6497" s="38"/>
    </row>
    <row r="6498" ht="23.25">
      <c r="A6498" s="27">
        <v>6486</v>
      </c>
      <c r="B6498" s="28" t="s">
        <v>11860</v>
      </c>
      <c r="C6498" s="29" t="s">
        <v>11861</v>
      </c>
      <c r="D6498" s="30" t="s">
        <v>30</v>
      </c>
      <c r="E6498" s="31">
        <v>1</v>
      </c>
      <c r="F6498" s="32"/>
      <c r="G6498" s="32"/>
      <c r="H6498" s="32"/>
      <c r="I6498" s="33">
        <v>753.00999999999999</v>
      </c>
      <c r="J6498" s="33">
        <v>762.04999999999995</v>
      </c>
      <c r="K6498" s="33">
        <v>780.87</v>
      </c>
      <c r="L6498" s="21">
        <f t="shared" si="714"/>
        <v>765.30999999999995</v>
      </c>
      <c r="M6498" s="34">
        <f t="shared" si="715"/>
        <v>14.213219199041445</v>
      </c>
      <c r="N6498" s="34">
        <f t="shared" si="716"/>
        <v>1.8571845656062833</v>
      </c>
      <c r="O6498" s="35">
        <f t="shared" si="717"/>
        <v>765.30999999999995</v>
      </c>
      <c r="P6498" s="35">
        <f t="shared" si="718"/>
        <v>765.30999999999995</v>
      </c>
      <c r="Q6498" s="39">
        <f t="shared" si="720"/>
        <v>765.31000000000006</v>
      </c>
      <c r="R6498" s="37">
        <f t="shared" si="719"/>
        <v>765.31000000000006</v>
      </c>
      <c r="T6498" s="38"/>
      <c r="U6498" s="38"/>
      <c r="V6498" s="38"/>
    </row>
    <row r="6499" ht="12.75">
      <c r="A6499" s="27">
        <v>6487</v>
      </c>
      <c r="B6499" s="28" t="s">
        <v>11862</v>
      </c>
      <c r="C6499" s="29" t="s">
        <v>11863</v>
      </c>
      <c r="D6499" s="30" t="s">
        <v>30</v>
      </c>
      <c r="E6499" s="31">
        <v>1</v>
      </c>
      <c r="F6499" s="32"/>
      <c r="G6499" s="32"/>
      <c r="H6499" s="32"/>
      <c r="I6499" s="33">
        <v>697.24000000000001</v>
      </c>
      <c r="J6499" s="33">
        <v>706.29999999999995</v>
      </c>
      <c r="K6499" s="33">
        <v>704.21000000000004</v>
      </c>
      <c r="L6499" s="21">
        <f t="shared" si="714"/>
        <v>702.58333333333337</v>
      </c>
      <c r="M6499" s="34">
        <f t="shared" si="715"/>
        <v>4.743989179301864</v>
      </c>
      <c r="N6499" s="34">
        <f t="shared" si="716"/>
        <v>0.67522085341741622</v>
      </c>
      <c r="O6499" s="35">
        <f t="shared" si="717"/>
        <v>702.58333333333326</v>
      </c>
      <c r="P6499" s="35">
        <f t="shared" si="718"/>
        <v>702.58333333333337</v>
      </c>
      <c r="Q6499" s="39">
        <f t="shared" si="720"/>
        <v>702.58000000000004</v>
      </c>
      <c r="R6499" s="37">
        <f t="shared" si="719"/>
        <v>702.58000000000004</v>
      </c>
      <c r="T6499" s="38"/>
      <c r="U6499" s="38"/>
      <c r="V6499" s="38"/>
    </row>
    <row r="6500" ht="12.75">
      <c r="A6500" s="27">
        <v>6488</v>
      </c>
      <c r="B6500" s="28" t="s">
        <v>11864</v>
      </c>
      <c r="C6500" s="29" t="s">
        <v>11865</v>
      </c>
      <c r="D6500" s="30" t="s">
        <v>30</v>
      </c>
      <c r="E6500" s="31">
        <v>1</v>
      </c>
      <c r="F6500" s="32"/>
      <c r="G6500" s="32"/>
      <c r="H6500" s="32"/>
      <c r="I6500" s="33">
        <v>966.84000000000003</v>
      </c>
      <c r="J6500" s="33">
        <v>973.61000000000001</v>
      </c>
      <c r="K6500" s="33">
        <v>1000.6799999999999</v>
      </c>
      <c r="L6500" s="21">
        <f t="shared" si="714"/>
        <v>980.37666666666667</v>
      </c>
      <c r="M6500" s="34">
        <f t="shared" si="715"/>
        <v>17.906066942054355</v>
      </c>
      <c r="N6500" s="34">
        <f t="shared" si="716"/>
        <v>1.8264476859629823</v>
      </c>
      <c r="O6500" s="35">
        <f t="shared" si="717"/>
        <v>980.37666666666667</v>
      </c>
      <c r="P6500" s="35">
        <f t="shared" si="718"/>
        <v>980.37666666666667</v>
      </c>
      <c r="Q6500" s="39">
        <f t="shared" si="720"/>
        <v>980.38</v>
      </c>
      <c r="R6500" s="37">
        <f t="shared" si="719"/>
        <v>980.38</v>
      </c>
      <c r="T6500" s="38"/>
      <c r="U6500" s="38"/>
      <c r="V6500" s="38"/>
    </row>
    <row r="6501" ht="23.25">
      <c r="A6501" s="27">
        <v>6489</v>
      </c>
      <c r="B6501" s="28" t="s">
        <v>11866</v>
      </c>
      <c r="C6501" s="29" t="s">
        <v>11867</v>
      </c>
      <c r="D6501" s="30" t="s">
        <v>30</v>
      </c>
      <c r="E6501" s="31">
        <v>1</v>
      </c>
      <c r="F6501" s="32"/>
      <c r="G6501" s="32"/>
      <c r="H6501" s="32"/>
      <c r="I6501" s="33">
        <v>1905.77</v>
      </c>
      <c r="J6501" s="33">
        <v>1936.26</v>
      </c>
      <c r="K6501" s="33">
        <v>1915.3</v>
      </c>
      <c r="L6501" s="21">
        <f t="shared" si="714"/>
        <v>1919.1099999999999</v>
      </c>
      <c r="M6501" s="34">
        <f t="shared" si="715"/>
        <v>15.597983844074218</v>
      </c>
      <c r="N6501" s="34">
        <f t="shared" si="716"/>
        <v>0.81277174544837016</v>
      </c>
      <c r="O6501" s="35">
        <f t="shared" si="717"/>
        <v>1919.1099999999999</v>
      </c>
      <c r="P6501" s="35">
        <f t="shared" si="718"/>
        <v>1919.1099999999999</v>
      </c>
      <c r="Q6501" s="39">
        <f t="shared" si="720"/>
        <v>1919.1100000000001</v>
      </c>
      <c r="R6501" s="37">
        <f t="shared" si="719"/>
        <v>1919.1100000000001</v>
      </c>
      <c r="T6501" s="38"/>
      <c r="U6501" s="38"/>
      <c r="V6501" s="38"/>
    </row>
    <row r="6502" ht="12.75">
      <c r="A6502" s="27">
        <v>6490</v>
      </c>
      <c r="B6502" s="28" t="s">
        <v>11868</v>
      </c>
      <c r="C6502" s="29" t="s">
        <v>11869</v>
      </c>
      <c r="D6502" s="30" t="s">
        <v>30</v>
      </c>
      <c r="E6502" s="31">
        <v>1</v>
      </c>
      <c r="F6502" s="32"/>
      <c r="G6502" s="32"/>
      <c r="H6502" s="32"/>
      <c r="I6502" s="33">
        <v>2138.1900000000001</v>
      </c>
      <c r="J6502" s="33">
        <v>2219.4400000000001</v>
      </c>
      <c r="K6502" s="33">
        <v>2225.8600000000001</v>
      </c>
      <c r="L6502" s="21">
        <f t="shared" si="714"/>
        <v>2194.4966666666664</v>
      </c>
      <c r="M6502" s="34">
        <f t="shared" si="715"/>
        <v>48.868544415946502</v>
      </c>
      <c r="N6502" s="34">
        <f t="shared" si="716"/>
        <v>2.2268680175384108</v>
      </c>
      <c r="O6502" s="35">
        <f t="shared" si="717"/>
        <v>2194.4966666666664</v>
      </c>
      <c r="P6502" s="35">
        <f t="shared" si="718"/>
        <v>2194.4966666666664</v>
      </c>
      <c r="Q6502" s="39">
        <f t="shared" si="720"/>
        <v>2194.5</v>
      </c>
      <c r="R6502" s="37">
        <f t="shared" si="719"/>
        <v>2194.5</v>
      </c>
      <c r="T6502" s="38"/>
      <c r="U6502" s="38"/>
      <c r="V6502" s="38"/>
    </row>
    <row r="6503" ht="12.75">
      <c r="A6503" s="27">
        <v>6491</v>
      </c>
      <c r="B6503" s="28" t="s">
        <v>11868</v>
      </c>
      <c r="C6503" s="29" t="s">
        <v>11870</v>
      </c>
      <c r="D6503" s="30" t="s">
        <v>30</v>
      </c>
      <c r="E6503" s="31">
        <v>1</v>
      </c>
      <c r="F6503" s="32"/>
      <c r="G6503" s="32"/>
      <c r="H6503" s="32"/>
      <c r="I6503" s="33">
        <v>4222.1400000000003</v>
      </c>
      <c r="J6503" s="33">
        <v>4268.5799999999999</v>
      </c>
      <c r="K6503" s="33">
        <v>4340.3599999999997</v>
      </c>
      <c r="L6503" s="21">
        <f t="shared" si="714"/>
        <v>4277.0266666666676</v>
      </c>
      <c r="M6503" s="34">
        <f t="shared" si="715"/>
        <v>59.560907761159044</v>
      </c>
      <c r="N6503" s="34">
        <f t="shared" si="716"/>
        <v>1.3925774235954969</v>
      </c>
      <c r="O6503" s="35">
        <f t="shared" si="717"/>
        <v>4277.0266666666666</v>
      </c>
      <c r="P6503" s="35">
        <f t="shared" si="718"/>
        <v>4277.0266666666676</v>
      </c>
      <c r="Q6503" s="39">
        <f t="shared" si="720"/>
        <v>4277.0299999999997</v>
      </c>
      <c r="R6503" s="37">
        <f t="shared" si="719"/>
        <v>4277.0299999999997</v>
      </c>
      <c r="T6503" s="38"/>
      <c r="U6503" s="38"/>
      <c r="V6503" s="38"/>
    </row>
    <row r="6504" ht="23.25">
      <c r="A6504" s="27">
        <v>6492</v>
      </c>
      <c r="B6504" s="28" t="s">
        <v>11871</v>
      </c>
      <c r="C6504" s="29" t="s">
        <v>11872</v>
      </c>
      <c r="D6504" s="30" t="s">
        <v>30</v>
      </c>
      <c r="E6504" s="31">
        <v>1</v>
      </c>
      <c r="F6504" s="32"/>
      <c r="G6504" s="32"/>
      <c r="H6504" s="32"/>
      <c r="I6504" s="33">
        <v>2262.1599999999999</v>
      </c>
      <c r="J6504" s="33">
        <v>2352.6500000000001</v>
      </c>
      <c r="K6504" s="33">
        <v>2289.3099999999999</v>
      </c>
      <c r="L6504" s="21">
        <f t="shared" si="714"/>
        <v>2301.373333333333</v>
      </c>
      <c r="M6504" s="34">
        <f t="shared" si="715"/>
        <v>46.4354717143408</v>
      </c>
      <c r="N6504" s="34">
        <f t="shared" si="716"/>
        <v>2.0177287640281807</v>
      </c>
      <c r="O6504" s="35">
        <f t="shared" si="717"/>
        <v>2301.373333333333</v>
      </c>
      <c r="P6504" s="35">
        <f t="shared" si="718"/>
        <v>2301.373333333333</v>
      </c>
      <c r="Q6504" s="39">
        <f t="shared" si="720"/>
        <v>2301.3699999999999</v>
      </c>
      <c r="R6504" s="37">
        <f t="shared" si="719"/>
        <v>2301.3699999999999</v>
      </c>
      <c r="T6504" s="38"/>
      <c r="U6504" s="38"/>
      <c r="V6504" s="38"/>
    </row>
    <row r="6505" ht="12.75">
      <c r="A6505" s="27">
        <v>6493</v>
      </c>
      <c r="B6505" s="28" t="s">
        <v>11873</v>
      </c>
      <c r="C6505" s="29" t="s">
        <v>11874</v>
      </c>
      <c r="D6505" s="30" t="s">
        <v>30</v>
      </c>
      <c r="E6505" s="31">
        <v>1</v>
      </c>
      <c r="F6505" s="32"/>
      <c r="G6505" s="32"/>
      <c r="H6505" s="32"/>
      <c r="I6505" s="33">
        <v>10933.52</v>
      </c>
      <c r="J6505" s="33">
        <v>11174.059999999999</v>
      </c>
      <c r="K6505" s="33">
        <v>11250.59</v>
      </c>
      <c r="L6505" s="21">
        <f t="shared" si="714"/>
        <v>11119.389999999999</v>
      </c>
      <c r="M6505" s="34">
        <f t="shared" si="715"/>
        <v>165.45377874197951</v>
      </c>
      <c r="N6505" s="34">
        <f t="shared" si="716"/>
        <v>1.4879753182681741</v>
      </c>
      <c r="O6505" s="35">
        <f t="shared" si="717"/>
        <v>11119.389999999999</v>
      </c>
      <c r="P6505" s="35">
        <f t="shared" si="718"/>
        <v>11119.389999999999</v>
      </c>
      <c r="Q6505" s="39">
        <f t="shared" si="720"/>
        <v>11119.389999999999</v>
      </c>
      <c r="R6505" s="37">
        <f t="shared" si="719"/>
        <v>11119.389999999999</v>
      </c>
      <c r="T6505" s="38"/>
      <c r="U6505" s="38"/>
      <c r="V6505" s="38"/>
    </row>
    <row r="6506" ht="12.75">
      <c r="A6506" s="27">
        <v>6494</v>
      </c>
      <c r="B6506" s="28" t="s">
        <v>11875</v>
      </c>
      <c r="C6506" s="29" t="s">
        <v>11876</v>
      </c>
      <c r="D6506" s="30" t="s">
        <v>30</v>
      </c>
      <c r="E6506" s="31">
        <v>1</v>
      </c>
      <c r="F6506" s="32"/>
      <c r="G6506" s="32"/>
      <c r="H6506" s="32"/>
      <c r="I6506" s="33">
        <v>1487.4300000000001</v>
      </c>
      <c r="J6506" s="33">
        <v>1505.28</v>
      </c>
      <c r="K6506" s="33">
        <v>1494.8699999999999</v>
      </c>
      <c r="L6506" s="21">
        <f t="shared" si="714"/>
        <v>1495.8599999999999</v>
      </c>
      <c r="M6506" s="34">
        <f t="shared" si="715"/>
        <v>8.9660861026425192</v>
      </c>
      <c r="N6506" s="34">
        <f t="shared" si="716"/>
        <v>0.599393399291546</v>
      </c>
      <c r="O6506" s="35">
        <f t="shared" si="717"/>
        <v>1495.8599999999999</v>
      </c>
      <c r="P6506" s="35">
        <f t="shared" si="718"/>
        <v>1495.8599999999999</v>
      </c>
      <c r="Q6506" s="39">
        <f t="shared" si="720"/>
        <v>1495.8600000000001</v>
      </c>
      <c r="R6506" s="37">
        <f t="shared" si="719"/>
        <v>1495.8600000000001</v>
      </c>
      <c r="T6506" s="38"/>
      <c r="U6506" s="38"/>
      <c r="V6506" s="38"/>
    </row>
    <row r="6507" ht="12.75">
      <c r="A6507" s="27">
        <v>6495</v>
      </c>
      <c r="B6507" s="28" t="s">
        <v>11877</v>
      </c>
      <c r="C6507" s="29" t="s">
        <v>11878</v>
      </c>
      <c r="D6507" s="30" t="s">
        <v>30</v>
      </c>
      <c r="E6507" s="31">
        <v>1</v>
      </c>
      <c r="F6507" s="32"/>
      <c r="G6507" s="32"/>
      <c r="H6507" s="32"/>
      <c r="I6507" s="33">
        <v>1980.1600000000001</v>
      </c>
      <c r="J6507" s="33">
        <v>2065.3099999999999</v>
      </c>
      <c r="K6507" s="33">
        <v>2003.9200000000001</v>
      </c>
      <c r="L6507" s="21">
        <f t="shared" si="714"/>
        <v>2016.4633333333334</v>
      </c>
      <c r="M6507" s="34">
        <f t="shared" si="715"/>
        <v>43.938958036500217</v>
      </c>
      <c r="N6507" s="34">
        <f t="shared" si="716"/>
        <v>2.1790110095315502</v>
      </c>
      <c r="O6507" s="35">
        <f t="shared" si="717"/>
        <v>2016.4633333333334</v>
      </c>
      <c r="P6507" s="35">
        <f t="shared" si="718"/>
        <v>2016.4633333333334</v>
      </c>
      <c r="Q6507" s="39">
        <f t="shared" si="720"/>
        <v>2016.46</v>
      </c>
      <c r="R6507" s="37">
        <f t="shared" si="719"/>
        <v>2016.46</v>
      </c>
      <c r="T6507" s="38"/>
      <c r="U6507" s="38"/>
      <c r="V6507" s="38"/>
    </row>
    <row r="6508" ht="12.75">
      <c r="A6508" s="27">
        <v>6496</v>
      </c>
      <c r="B6508" s="28" t="s">
        <v>11877</v>
      </c>
      <c r="C6508" s="29" t="s">
        <v>11879</v>
      </c>
      <c r="D6508" s="30" t="s">
        <v>30</v>
      </c>
      <c r="E6508" s="31">
        <v>1</v>
      </c>
      <c r="F6508" s="32"/>
      <c r="G6508" s="32"/>
      <c r="H6508" s="32"/>
      <c r="I6508" s="33">
        <v>1859.29</v>
      </c>
      <c r="J6508" s="33">
        <v>1874.1600000000001</v>
      </c>
      <c r="K6508" s="33">
        <v>1894.6199999999999</v>
      </c>
      <c r="L6508" s="21">
        <f t="shared" si="714"/>
        <v>1876.0233333333333</v>
      </c>
      <c r="M6508" s="34">
        <f t="shared" si="715"/>
        <v>17.738552176920521</v>
      </c>
      <c r="N6508" s="34">
        <f t="shared" si="716"/>
        <v>0.94554006134894497</v>
      </c>
      <c r="O6508" s="35">
        <f t="shared" si="717"/>
        <v>1876.0233333333331</v>
      </c>
      <c r="P6508" s="35">
        <f t="shared" si="718"/>
        <v>1876.0233333333333</v>
      </c>
      <c r="Q6508" s="39">
        <f t="shared" si="720"/>
        <v>1876.02</v>
      </c>
      <c r="R6508" s="37">
        <f t="shared" si="719"/>
        <v>1876.02</v>
      </c>
      <c r="T6508" s="38"/>
      <c r="U6508" s="38"/>
      <c r="V6508" s="38"/>
    </row>
    <row r="6509" ht="12.75">
      <c r="A6509" s="27">
        <v>6497</v>
      </c>
      <c r="B6509" s="28" t="s">
        <v>11880</v>
      </c>
      <c r="C6509" s="29" t="s">
        <v>11881</v>
      </c>
      <c r="D6509" s="30" t="s">
        <v>30</v>
      </c>
      <c r="E6509" s="31">
        <v>1</v>
      </c>
      <c r="F6509" s="32"/>
      <c r="G6509" s="32"/>
      <c r="H6509" s="32"/>
      <c r="I6509" s="33">
        <v>1189.9400000000001</v>
      </c>
      <c r="J6509" s="33">
        <v>1201.8399999999999</v>
      </c>
      <c r="K6509" s="33">
        <v>1231.5899999999999</v>
      </c>
      <c r="L6509" s="21">
        <f t="shared" si="714"/>
        <v>1207.79</v>
      </c>
      <c r="M6509" s="34">
        <f t="shared" si="715"/>
        <v>21.453030089010678</v>
      </c>
      <c r="N6509" s="34">
        <f t="shared" si="716"/>
        <v>1.7762218671301035</v>
      </c>
      <c r="O6509" s="35">
        <f t="shared" si="717"/>
        <v>1207.79</v>
      </c>
      <c r="P6509" s="35">
        <f t="shared" si="718"/>
        <v>1207.79</v>
      </c>
      <c r="Q6509" s="39">
        <f t="shared" si="720"/>
        <v>1207.79</v>
      </c>
      <c r="R6509" s="37">
        <f t="shared" si="719"/>
        <v>1207.79</v>
      </c>
      <c r="T6509" s="38"/>
      <c r="U6509" s="38"/>
      <c r="V6509" s="38"/>
    </row>
    <row r="6510" ht="12.75">
      <c r="A6510" s="27">
        <v>6498</v>
      </c>
      <c r="B6510" s="28" t="s">
        <v>11880</v>
      </c>
      <c r="C6510" s="29" t="s">
        <v>11882</v>
      </c>
      <c r="D6510" s="30" t="s">
        <v>30</v>
      </c>
      <c r="E6510" s="31">
        <v>1</v>
      </c>
      <c r="F6510" s="32"/>
      <c r="G6510" s="32"/>
      <c r="H6510" s="32"/>
      <c r="I6510" s="33">
        <v>966.84000000000003</v>
      </c>
      <c r="J6510" s="33">
        <v>980.38</v>
      </c>
      <c r="K6510" s="33">
        <v>1008.41</v>
      </c>
      <c r="L6510" s="21">
        <f t="shared" si="714"/>
        <v>985.21000000000004</v>
      </c>
      <c r="M6510" s="34">
        <f t="shared" si="715"/>
        <v>21.201719269908246</v>
      </c>
      <c r="N6510" s="34">
        <f t="shared" si="716"/>
        <v>2.1520000070957708</v>
      </c>
      <c r="O6510" s="35">
        <f t="shared" si="717"/>
        <v>985.21000000000004</v>
      </c>
      <c r="P6510" s="35">
        <f t="shared" si="718"/>
        <v>985.21000000000004</v>
      </c>
      <c r="Q6510" s="39">
        <f t="shared" si="720"/>
        <v>985.21000000000004</v>
      </c>
      <c r="R6510" s="37">
        <f t="shared" si="719"/>
        <v>985.21000000000004</v>
      </c>
      <c r="T6510" s="38"/>
      <c r="U6510" s="38"/>
      <c r="V6510" s="38"/>
    </row>
    <row r="6511" ht="12.75">
      <c r="A6511" s="27">
        <v>6499</v>
      </c>
      <c r="B6511" s="28" t="s">
        <v>11883</v>
      </c>
      <c r="C6511" s="29" t="s">
        <v>11884</v>
      </c>
      <c r="D6511" s="30" t="s">
        <v>30</v>
      </c>
      <c r="E6511" s="31">
        <v>1</v>
      </c>
      <c r="F6511" s="32"/>
      <c r="G6511" s="32"/>
      <c r="H6511" s="32"/>
      <c r="I6511" s="33">
        <v>1301.51</v>
      </c>
      <c r="J6511" s="33">
        <v>1314.53</v>
      </c>
      <c r="K6511" s="33">
        <v>1354.8699999999999</v>
      </c>
      <c r="L6511" s="21">
        <f t="shared" si="714"/>
        <v>1323.6366666666665</v>
      </c>
      <c r="M6511" s="34">
        <f t="shared" si="715"/>
        <v>27.821231700507624</v>
      </c>
      <c r="N6511" s="34">
        <f t="shared" si="716"/>
        <v>2.1018782873830655</v>
      </c>
      <c r="O6511" s="35">
        <f t="shared" si="717"/>
        <v>1323.6366666666665</v>
      </c>
      <c r="P6511" s="35">
        <f t="shared" si="718"/>
        <v>1323.6366666666665</v>
      </c>
      <c r="Q6511" s="39">
        <f t="shared" si="720"/>
        <v>1323.6400000000001</v>
      </c>
      <c r="R6511" s="37">
        <f t="shared" si="719"/>
        <v>1323.6400000000001</v>
      </c>
      <c r="T6511" s="38"/>
      <c r="U6511" s="38"/>
      <c r="V6511" s="38"/>
    </row>
    <row r="6512" ht="23.25">
      <c r="A6512" s="27">
        <v>6500</v>
      </c>
      <c r="B6512" s="28" t="s">
        <v>11885</v>
      </c>
      <c r="C6512" s="29" t="s">
        <v>11886</v>
      </c>
      <c r="D6512" s="30" t="s">
        <v>30</v>
      </c>
      <c r="E6512" s="31">
        <v>1</v>
      </c>
      <c r="F6512" s="32"/>
      <c r="G6512" s="32"/>
      <c r="H6512" s="32"/>
      <c r="I6512" s="33">
        <v>641.45000000000005</v>
      </c>
      <c r="J6512" s="33">
        <v>660.69000000000005</v>
      </c>
      <c r="K6512" s="33">
        <v>644.01999999999998</v>
      </c>
      <c r="L6512" s="21">
        <f t="shared" si="714"/>
        <v>648.72000000000003</v>
      </c>
      <c r="M6512" s="34">
        <f t="shared" si="715"/>
        <v>10.445664172277434</v>
      </c>
      <c r="N6512" s="34">
        <f t="shared" si="716"/>
        <v>1.610196104987889</v>
      </c>
      <c r="O6512" s="35">
        <f t="shared" si="717"/>
        <v>648.72000000000003</v>
      </c>
      <c r="P6512" s="35">
        <f t="shared" si="718"/>
        <v>648.72000000000003</v>
      </c>
      <c r="Q6512" s="39">
        <f t="shared" si="720"/>
        <v>648.72000000000003</v>
      </c>
      <c r="R6512" s="37">
        <f t="shared" si="719"/>
        <v>648.72000000000003</v>
      </c>
      <c r="T6512" s="38"/>
      <c r="U6512" s="38"/>
      <c r="V6512" s="38"/>
    </row>
    <row r="6513" ht="12.75">
      <c r="A6513" s="27">
        <v>6501</v>
      </c>
      <c r="B6513" s="28" t="s">
        <v>11887</v>
      </c>
      <c r="C6513" s="29" t="s">
        <v>11888</v>
      </c>
      <c r="D6513" s="30" t="s">
        <v>30</v>
      </c>
      <c r="E6513" s="31">
        <v>1</v>
      </c>
      <c r="F6513" s="32"/>
      <c r="G6513" s="32"/>
      <c r="H6513" s="32"/>
      <c r="I6513" s="33">
        <v>818.05999999999995</v>
      </c>
      <c r="J6513" s="33">
        <v>834.41999999999996</v>
      </c>
      <c r="K6513" s="33">
        <v>840.97000000000003</v>
      </c>
      <c r="L6513" s="21">
        <f t="shared" si="714"/>
        <v>831.14999999999998</v>
      </c>
      <c r="M6513" s="34">
        <f t="shared" si="715"/>
        <v>11.799860168663052</v>
      </c>
      <c r="N6513" s="34">
        <f t="shared" si="716"/>
        <v>1.4197028416847806</v>
      </c>
      <c r="O6513" s="35">
        <f t="shared" si="717"/>
        <v>831.14999999999986</v>
      </c>
      <c r="P6513" s="35">
        <f t="shared" si="718"/>
        <v>831.14999999999998</v>
      </c>
      <c r="Q6513" s="39">
        <f t="shared" si="720"/>
        <v>831.14999999999998</v>
      </c>
      <c r="R6513" s="37">
        <f t="shared" si="719"/>
        <v>831.14999999999998</v>
      </c>
      <c r="T6513" s="38"/>
      <c r="U6513" s="38"/>
      <c r="V6513" s="38"/>
    </row>
    <row r="6514" ht="12.75">
      <c r="A6514" s="27">
        <v>6502</v>
      </c>
      <c r="B6514" s="28" t="s">
        <v>11887</v>
      </c>
      <c r="C6514" s="29" t="s">
        <v>11889</v>
      </c>
      <c r="D6514" s="30" t="s">
        <v>30</v>
      </c>
      <c r="E6514" s="31">
        <v>1</v>
      </c>
      <c r="F6514" s="32"/>
      <c r="G6514" s="32"/>
      <c r="H6514" s="32"/>
      <c r="I6514" s="33">
        <v>818.05999999999995</v>
      </c>
      <c r="J6514" s="33">
        <v>835.24000000000001</v>
      </c>
      <c r="K6514" s="33">
        <v>829.50999999999999</v>
      </c>
      <c r="L6514" s="21">
        <f t="shared" si="714"/>
        <v>827.60333333333335</v>
      </c>
      <c r="M6514" s="34">
        <f t="shared" si="715"/>
        <v>8.747264334255247</v>
      </c>
      <c r="N6514" s="34">
        <f t="shared" si="716"/>
        <v>1.0569392342855772</v>
      </c>
      <c r="O6514" s="35">
        <f t="shared" si="717"/>
        <v>827.60333333333324</v>
      </c>
      <c r="P6514" s="35">
        <f t="shared" si="718"/>
        <v>827.60333333333335</v>
      </c>
      <c r="Q6514" s="39">
        <f t="shared" si="720"/>
        <v>827.60000000000002</v>
      </c>
      <c r="R6514" s="37">
        <f t="shared" si="719"/>
        <v>827.60000000000002</v>
      </c>
      <c r="T6514" s="38"/>
      <c r="U6514" s="38"/>
      <c r="V6514" s="38"/>
    </row>
    <row r="6515" ht="12.75">
      <c r="A6515" s="27">
        <v>6503</v>
      </c>
      <c r="B6515" s="28" t="s">
        <v>11887</v>
      </c>
      <c r="C6515" s="29" t="s">
        <v>11890</v>
      </c>
      <c r="D6515" s="30" t="s">
        <v>30</v>
      </c>
      <c r="E6515" s="31">
        <v>1</v>
      </c>
      <c r="F6515" s="32"/>
      <c r="G6515" s="32"/>
      <c r="H6515" s="32"/>
      <c r="I6515" s="33">
        <v>818.05999999999995</v>
      </c>
      <c r="J6515" s="33">
        <v>853.24000000000001</v>
      </c>
      <c r="K6515" s="33">
        <v>851.60000000000002</v>
      </c>
      <c r="L6515" s="21">
        <f t="shared" si="714"/>
        <v>840.9666666666667</v>
      </c>
      <c r="M6515" s="34">
        <f t="shared" si="715"/>
        <v>19.854695498378586</v>
      </c>
      <c r="N6515" s="34">
        <f t="shared" si="716"/>
        <v>2.3609372743721808</v>
      </c>
      <c r="O6515" s="35">
        <f t="shared" si="717"/>
        <v>840.9666666666667</v>
      </c>
      <c r="P6515" s="35">
        <f t="shared" si="718"/>
        <v>840.9666666666667</v>
      </c>
      <c r="Q6515" s="39">
        <f t="shared" si="720"/>
        <v>840.97000000000003</v>
      </c>
      <c r="R6515" s="37">
        <f t="shared" si="719"/>
        <v>840.97000000000003</v>
      </c>
      <c r="T6515" s="38"/>
      <c r="U6515" s="38"/>
      <c r="V6515" s="38"/>
    </row>
    <row r="6516" ht="23.25">
      <c r="A6516" s="27">
        <v>6504</v>
      </c>
      <c r="B6516" s="28" t="s">
        <v>11891</v>
      </c>
      <c r="C6516" s="29" t="s">
        <v>11892</v>
      </c>
      <c r="D6516" s="30" t="s">
        <v>30</v>
      </c>
      <c r="E6516" s="31">
        <v>1</v>
      </c>
      <c r="F6516" s="32"/>
      <c r="G6516" s="32"/>
      <c r="H6516" s="32"/>
      <c r="I6516" s="33">
        <v>1670.27</v>
      </c>
      <c r="J6516" s="33">
        <v>1740.4200000000001</v>
      </c>
      <c r="K6516" s="33">
        <v>1696.99</v>
      </c>
      <c r="L6516" s="21">
        <f t="shared" si="714"/>
        <v>1702.5600000000002</v>
      </c>
      <c r="M6516" s="34">
        <f t="shared" si="715"/>
        <v>35.405145106326046</v>
      </c>
      <c r="N6516" s="34">
        <f t="shared" si="716"/>
        <v>2.0795240758813809</v>
      </c>
      <c r="O6516" s="35">
        <f t="shared" si="717"/>
        <v>1702.5599999999999</v>
      </c>
      <c r="P6516" s="35">
        <f t="shared" si="718"/>
        <v>1702.5600000000002</v>
      </c>
      <c r="Q6516" s="39">
        <f t="shared" si="720"/>
        <v>1702.5599999999999</v>
      </c>
      <c r="R6516" s="37">
        <f t="shared" si="719"/>
        <v>1702.5599999999999</v>
      </c>
      <c r="T6516" s="38"/>
      <c r="U6516" s="38"/>
      <c r="V6516" s="38"/>
    </row>
    <row r="6517" ht="12.75">
      <c r="A6517" s="27">
        <v>6505</v>
      </c>
      <c r="B6517" s="28" t="s">
        <v>11893</v>
      </c>
      <c r="C6517" s="29" t="s">
        <v>11894</v>
      </c>
      <c r="D6517" s="30" t="s">
        <v>30</v>
      </c>
      <c r="E6517" s="31">
        <v>1</v>
      </c>
      <c r="F6517" s="32"/>
      <c r="G6517" s="32"/>
      <c r="H6517" s="32"/>
      <c r="I6517" s="33">
        <v>818.05999999999995</v>
      </c>
      <c r="J6517" s="33">
        <v>827.88</v>
      </c>
      <c r="K6517" s="33">
        <v>849.14999999999998</v>
      </c>
      <c r="L6517" s="21">
        <f t="shared" si="714"/>
        <v>831.69666666666672</v>
      </c>
      <c r="M6517" s="34">
        <f t="shared" si="715"/>
        <v>15.892521301962558</v>
      </c>
      <c r="N6517" s="34">
        <f t="shared" si="716"/>
        <v>1.9108554763911392</v>
      </c>
      <c r="O6517" s="35">
        <f t="shared" si="717"/>
        <v>831.69666666666672</v>
      </c>
      <c r="P6517" s="35">
        <f t="shared" si="718"/>
        <v>831.69666666666672</v>
      </c>
      <c r="Q6517" s="39">
        <f t="shared" si="720"/>
        <v>831.70000000000005</v>
      </c>
      <c r="R6517" s="37">
        <f t="shared" si="719"/>
        <v>831.70000000000005</v>
      </c>
      <c r="T6517" s="38"/>
      <c r="U6517" s="38"/>
      <c r="V6517" s="38"/>
    </row>
    <row r="6518" ht="12.75">
      <c r="A6518" s="27">
        <v>6506</v>
      </c>
      <c r="B6518" s="28" t="s">
        <v>11893</v>
      </c>
      <c r="C6518" s="29" t="s">
        <v>11895</v>
      </c>
      <c r="D6518" s="30" t="s">
        <v>30</v>
      </c>
      <c r="E6518" s="31">
        <v>1</v>
      </c>
      <c r="F6518" s="32"/>
      <c r="G6518" s="32"/>
      <c r="H6518" s="32"/>
      <c r="I6518" s="33">
        <v>753.00999999999999</v>
      </c>
      <c r="J6518" s="33">
        <v>768.82000000000005</v>
      </c>
      <c r="K6518" s="33">
        <v>756.77999999999997</v>
      </c>
      <c r="L6518" s="21">
        <f t="shared" si="714"/>
        <v>759.53666666666652</v>
      </c>
      <c r="M6518" s="34">
        <f t="shared" si="715"/>
        <v>8.257628796048774</v>
      </c>
      <c r="N6518" s="34">
        <f t="shared" si="716"/>
        <v>1.0871929109477412</v>
      </c>
      <c r="O6518" s="35">
        <f t="shared" si="717"/>
        <v>759.53666666666652</v>
      </c>
      <c r="P6518" s="35">
        <f t="shared" si="718"/>
        <v>759.53666666666652</v>
      </c>
      <c r="Q6518" s="39">
        <f t="shared" si="720"/>
        <v>759.53999999999996</v>
      </c>
      <c r="R6518" s="37">
        <f t="shared" si="719"/>
        <v>759.53999999999996</v>
      </c>
      <c r="T6518" s="38"/>
      <c r="U6518" s="38"/>
      <c r="V6518" s="38"/>
    </row>
    <row r="6519" ht="12.75">
      <c r="A6519" s="27">
        <v>6507</v>
      </c>
      <c r="B6519" s="28" t="s">
        <v>11896</v>
      </c>
      <c r="C6519" s="29" t="s">
        <v>11897</v>
      </c>
      <c r="D6519" s="30" t="s">
        <v>30</v>
      </c>
      <c r="E6519" s="31">
        <v>1</v>
      </c>
      <c r="F6519" s="32"/>
      <c r="G6519" s="32"/>
      <c r="H6519" s="32"/>
      <c r="I6519" s="33">
        <v>768.50999999999999</v>
      </c>
      <c r="J6519" s="33">
        <v>780.80999999999995</v>
      </c>
      <c r="K6519" s="33">
        <v>786.95000000000005</v>
      </c>
      <c r="L6519" s="21">
        <f t="shared" si="714"/>
        <v>778.75666666666666</v>
      </c>
      <c r="M6519" s="34">
        <f t="shared" si="715"/>
        <v>9.3899165775492204</v>
      </c>
      <c r="N6519" s="34">
        <f t="shared" si="716"/>
        <v>1.2057574566573068</v>
      </c>
      <c r="O6519" s="35">
        <f t="shared" si="717"/>
        <v>778.75666666666666</v>
      </c>
      <c r="P6519" s="35">
        <f t="shared" si="718"/>
        <v>778.75666666666666</v>
      </c>
      <c r="Q6519" s="39">
        <f t="shared" si="720"/>
        <v>778.75999999999999</v>
      </c>
      <c r="R6519" s="37">
        <f t="shared" si="719"/>
        <v>778.75999999999999</v>
      </c>
      <c r="T6519" s="38"/>
      <c r="U6519" s="38"/>
      <c r="V6519" s="38"/>
    </row>
    <row r="6520" ht="12.75">
      <c r="A6520" s="27">
        <v>6508</v>
      </c>
      <c r="B6520" s="28" t="s">
        <v>11896</v>
      </c>
      <c r="C6520" s="29" t="s">
        <v>11898</v>
      </c>
      <c r="D6520" s="30" t="s">
        <v>30</v>
      </c>
      <c r="E6520" s="31">
        <v>1</v>
      </c>
      <c r="F6520" s="32"/>
      <c r="G6520" s="32"/>
      <c r="H6520" s="32"/>
      <c r="I6520" s="33">
        <v>1496.72</v>
      </c>
      <c r="J6520" s="33">
        <v>1549.1099999999999</v>
      </c>
      <c r="K6520" s="33">
        <v>1516.1800000000001</v>
      </c>
      <c r="L6520" s="21">
        <f t="shared" si="714"/>
        <v>1520.6700000000001</v>
      </c>
      <c r="M6520" s="34">
        <f t="shared" si="715"/>
        <v>26.482033532189256</v>
      </c>
      <c r="N6520" s="34">
        <f t="shared" si="716"/>
        <v>1.7414714258970885</v>
      </c>
      <c r="O6520" s="35">
        <f t="shared" si="717"/>
        <v>1520.6700000000001</v>
      </c>
      <c r="P6520" s="35">
        <f t="shared" si="718"/>
        <v>1520.6700000000001</v>
      </c>
      <c r="Q6520" s="39">
        <f t="shared" si="720"/>
        <v>1520.6700000000001</v>
      </c>
      <c r="R6520" s="37">
        <f t="shared" si="719"/>
        <v>1520.6700000000001</v>
      </c>
      <c r="T6520" s="38"/>
      <c r="U6520" s="38"/>
      <c r="V6520" s="38"/>
    </row>
    <row r="6521" ht="23.25">
      <c r="A6521" s="27">
        <v>6509</v>
      </c>
      <c r="B6521" s="28" t="s">
        <v>11899</v>
      </c>
      <c r="C6521" s="29" t="s">
        <v>11900</v>
      </c>
      <c r="D6521" s="30" t="s">
        <v>30</v>
      </c>
      <c r="E6521" s="31">
        <v>1</v>
      </c>
      <c r="F6521" s="32"/>
      <c r="G6521" s="32"/>
      <c r="H6521" s="32"/>
      <c r="I6521" s="33">
        <v>1580.4100000000001</v>
      </c>
      <c r="J6521" s="33">
        <v>1608.8599999999999</v>
      </c>
      <c r="K6521" s="33">
        <v>1645.21</v>
      </c>
      <c r="L6521" s="21">
        <f t="shared" si="714"/>
        <v>1611.4933333333331</v>
      </c>
      <c r="M6521" s="34">
        <f t="shared" si="715"/>
        <v>32.480160611261333</v>
      </c>
      <c r="N6521" s="34">
        <f t="shared" si="716"/>
        <v>2.0155318014302268</v>
      </c>
      <c r="O6521" s="35">
        <f t="shared" si="717"/>
        <v>1611.4933333333331</v>
      </c>
      <c r="P6521" s="35">
        <f t="shared" si="718"/>
        <v>1611.4933333333331</v>
      </c>
      <c r="Q6521" s="39">
        <f t="shared" si="720"/>
        <v>1611.49</v>
      </c>
      <c r="R6521" s="37">
        <f t="shared" si="719"/>
        <v>1611.49</v>
      </c>
      <c r="T6521" s="38"/>
      <c r="U6521" s="38"/>
      <c r="V6521" s="38"/>
    </row>
    <row r="6522" ht="12.75">
      <c r="A6522" s="27">
        <v>6510</v>
      </c>
      <c r="B6522" s="28" t="s">
        <v>11901</v>
      </c>
      <c r="C6522" s="29" t="s">
        <v>11902</v>
      </c>
      <c r="D6522" s="30" t="s">
        <v>30</v>
      </c>
      <c r="E6522" s="31">
        <v>1</v>
      </c>
      <c r="F6522" s="32"/>
      <c r="G6522" s="32"/>
      <c r="H6522" s="32"/>
      <c r="I6522" s="33">
        <v>697.24000000000001</v>
      </c>
      <c r="J6522" s="33">
        <v>703.51999999999998</v>
      </c>
      <c r="K6522" s="33">
        <v>709.78999999999996</v>
      </c>
      <c r="L6522" s="21">
        <f t="shared" si="714"/>
        <v>703.51666666666677</v>
      </c>
      <c r="M6522" s="34">
        <f t="shared" si="715"/>
        <v>6.275000664010566</v>
      </c>
      <c r="N6522" s="34">
        <f t="shared" si="716"/>
        <v>0.89194769098252558</v>
      </c>
      <c r="O6522" s="35">
        <f t="shared" si="717"/>
        <v>703.51666666666665</v>
      </c>
      <c r="P6522" s="35">
        <f t="shared" si="718"/>
        <v>703.51666666666677</v>
      </c>
      <c r="Q6522" s="39">
        <f t="shared" si="720"/>
        <v>703.51999999999998</v>
      </c>
      <c r="R6522" s="37">
        <f t="shared" si="719"/>
        <v>703.51999999999998</v>
      </c>
      <c r="T6522" s="38"/>
      <c r="U6522" s="38"/>
      <c r="V6522" s="38"/>
    </row>
    <row r="6523" ht="23.25">
      <c r="A6523" s="27">
        <v>6511</v>
      </c>
      <c r="B6523" s="28" t="s">
        <v>11903</v>
      </c>
      <c r="C6523" s="29" t="s">
        <v>11904</v>
      </c>
      <c r="D6523" s="30" t="s">
        <v>30</v>
      </c>
      <c r="E6523" s="31">
        <v>1</v>
      </c>
      <c r="F6523" s="32"/>
      <c r="G6523" s="32"/>
      <c r="H6523" s="32"/>
      <c r="I6523" s="33">
        <v>1487.4300000000001</v>
      </c>
      <c r="J6523" s="33">
        <v>1543.95</v>
      </c>
      <c r="K6523" s="33">
        <v>1532.05</v>
      </c>
      <c r="L6523" s="21">
        <f t="shared" si="714"/>
        <v>1521.1433333333334</v>
      </c>
      <c r="M6523" s="34">
        <f t="shared" si="715"/>
        <v>29.796713465302371</v>
      </c>
      <c r="N6523" s="34">
        <f t="shared" si="716"/>
        <v>1.9588366732021114</v>
      </c>
      <c r="O6523" s="35">
        <f t="shared" si="717"/>
        <v>1521.1433333333334</v>
      </c>
      <c r="P6523" s="35">
        <f t="shared" si="718"/>
        <v>1521.1433333333334</v>
      </c>
      <c r="Q6523" s="39">
        <f t="shared" si="720"/>
        <v>1521.1400000000001</v>
      </c>
      <c r="R6523" s="37">
        <f t="shared" si="719"/>
        <v>1521.1400000000001</v>
      </c>
      <c r="T6523" s="38"/>
      <c r="U6523" s="38"/>
      <c r="V6523" s="38"/>
    </row>
    <row r="6524" ht="12.75">
      <c r="A6524" s="27">
        <v>6512</v>
      </c>
      <c r="B6524" s="28" t="s">
        <v>11905</v>
      </c>
      <c r="C6524" s="29" t="s">
        <v>11906</v>
      </c>
      <c r="D6524" s="30" t="s">
        <v>30</v>
      </c>
      <c r="E6524" s="31">
        <v>1</v>
      </c>
      <c r="F6524" s="32"/>
      <c r="G6524" s="32"/>
      <c r="H6524" s="32"/>
      <c r="I6524" s="33">
        <v>697.24000000000001</v>
      </c>
      <c r="J6524" s="33">
        <v>714.66999999999996</v>
      </c>
      <c r="K6524" s="33">
        <v>701.41999999999996</v>
      </c>
      <c r="L6524" s="21">
        <f t="shared" si="714"/>
        <v>704.44333333333327</v>
      </c>
      <c r="M6524" s="34">
        <f t="shared" si="715"/>
        <v>9.099815016434837</v>
      </c>
      <c r="N6524" s="34">
        <f t="shared" si="716"/>
        <v>1.2917738852571303</v>
      </c>
      <c r="O6524" s="35">
        <f t="shared" si="717"/>
        <v>704.44333333333327</v>
      </c>
      <c r="P6524" s="35">
        <f t="shared" si="718"/>
        <v>704.44333333333327</v>
      </c>
      <c r="Q6524" s="39">
        <f t="shared" si="720"/>
        <v>704.44000000000005</v>
      </c>
      <c r="R6524" s="37">
        <f t="shared" si="719"/>
        <v>704.44000000000005</v>
      </c>
      <c r="T6524" s="38"/>
      <c r="U6524" s="38"/>
      <c r="V6524" s="38"/>
    </row>
    <row r="6525" ht="23.25">
      <c r="A6525" s="27">
        <v>6513</v>
      </c>
      <c r="B6525" s="28" t="s">
        <v>11907</v>
      </c>
      <c r="C6525" s="29" t="s">
        <v>11908</v>
      </c>
      <c r="D6525" s="30" t="s">
        <v>30</v>
      </c>
      <c r="E6525" s="31">
        <v>1</v>
      </c>
      <c r="F6525" s="32"/>
      <c r="G6525" s="32"/>
      <c r="H6525" s="32"/>
      <c r="I6525" s="33">
        <v>1540.1099999999999</v>
      </c>
      <c r="J6525" s="33">
        <v>1546.27</v>
      </c>
      <c r="K6525" s="33">
        <v>1563.21</v>
      </c>
      <c r="L6525" s="21">
        <f t="shared" si="714"/>
        <v>1549.8633333333335</v>
      </c>
      <c r="M6525" s="34">
        <f t="shared" si="715"/>
        <v>11.961878336337268</v>
      </c>
      <c r="N6525" s="34">
        <f t="shared" si="716"/>
        <v>0.77180213758657856</v>
      </c>
      <c r="O6525" s="35">
        <f t="shared" si="717"/>
        <v>1549.8633333333332</v>
      </c>
      <c r="P6525" s="35">
        <f t="shared" si="718"/>
        <v>1549.8633333333335</v>
      </c>
      <c r="Q6525" s="39">
        <f t="shared" si="720"/>
        <v>1549.8600000000001</v>
      </c>
      <c r="R6525" s="37">
        <f t="shared" si="719"/>
        <v>1549.8600000000001</v>
      </c>
      <c r="T6525" s="38"/>
      <c r="U6525" s="38"/>
      <c r="V6525" s="38"/>
    </row>
    <row r="6526" ht="12.75">
      <c r="A6526" s="27">
        <v>6514</v>
      </c>
      <c r="B6526" s="28" t="s">
        <v>11909</v>
      </c>
      <c r="C6526" s="29" t="s">
        <v>11910</v>
      </c>
      <c r="D6526" s="30" t="s">
        <v>30</v>
      </c>
      <c r="E6526" s="31">
        <v>1</v>
      </c>
      <c r="F6526" s="32"/>
      <c r="G6526" s="32"/>
      <c r="H6526" s="32"/>
      <c r="I6526" s="33">
        <v>328.48000000000002</v>
      </c>
      <c r="J6526" s="33">
        <v>329.79000000000002</v>
      </c>
      <c r="K6526" s="33">
        <v>332.42000000000002</v>
      </c>
      <c r="L6526" s="21">
        <f t="shared" si="714"/>
        <v>330.23000000000002</v>
      </c>
      <c r="M6526" s="34">
        <f t="shared" si="715"/>
        <v>2.0065143906785203</v>
      </c>
      <c r="N6526" s="34">
        <f t="shared" si="716"/>
        <v>0.60761117726388281</v>
      </c>
      <c r="O6526" s="35">
        <f t="shared" si="717"/>
        <v>330.23000000000002</v>
      </c>
      <c r="P6526" s="35">
        <f t="shared" si="718"/>
        <v>330.23000000000002</v>
      </c>
      <c r="Q6526" s="39">
        <f t="shared" si="720"/>
        <v>330.23000000000002</v>
      </c>
      <c r="R6526" s="37">
        <f t="shared" si="719"/>
        <v>330.23000000000002</v>
      </c>
      <c r="T6526" s="38"/>
      <c r="U6526" s="38"/>
      <c r="V6526" s="38"/>
    </row>
    <row r="6527" ht="12.75">
      <c r="A6527" s="27">
        <v>6515</v>
      </c>
      <c r="B6527" s="28" t="s">
        <v>11911</v>
      </c>
      <c r="C6527" s="29" t="s">
        <v>11912</v>
      </c>
      <c r="D6527" s="30" t="s">
        <v>30</v>
      </c>
      <c r="E6527" s="31">
        <v>1</v>
      </c>
      <c r="F6527" s="32"/>
      <c r="G6527" s="32"/>
      <c r="H6527" s="32"/>
      <c r="I6527" s="33">
        <v>818.05999999999995</v>
      </c>
      <c r="J6527" s="33">
        <v>851.60000000000002</v>
      </c>
      <c r="K6527" s="33">
        <v>847.50999999999999</v>
      </c>
      <c r="L6527" s="21">
        <f t="shared" si="714"/>
        <v>839.05666666666673</v>
      </c>
      <c r="M6527" s="34">
        <f t="shared" si="715"/>
        <v>18.298279518395567</v>
      </c>
      <c r="N6527" s="34">
        <f t="shared" si="716"/>
        <v>2.1808156999800055</v>
      </c>
      <c r="O6527" s="35">
        <f t="shared" si="717"/>
        <v>839.05666666666662</v>
      </c>
      <c r="P6527" s="35">
        <f t="shared" si="718"/>
        <v>839.05666666666673</v>
      </c>
      <c r="Q6527" s="39">
        <f t="shared" si="720"/>
        <v>839.06000000000006</v>
      </c>
      <c r="R6527" s="37">
        <f t="shared" si="719"/>
        <v>839.06000000000006</v>
      </c>
      <c r="T6527" s="38"/>
      <c r="U6527" s="38"/>
      <c r="V6527" s="38"/>
    </row>
    <row r="6528" ht="12.75">
      <c r="A6528" s="27">
        <v>6516</v>
      </c>
      <c r="B6528" s="28" t="s">
        <v>11911</v>
      </c>
      <c r="C6528" s="29" t="s">
        <v>11913</v>
      </c>
      <c r="D6528" s="30" t="s">
        <v>30</v>
      </c>
      <c r="E6528" s="31">
        <v>1</v>
      </c>
      <c r="F6528" s="32"/>
      <c r="G6528" s="32"/>
      <c r="H6528" s="32"/>
      <c r="I6528" s="33">
        <v>818.05999999999995</v>
      </c>
      <c r="J6528" s="33">
        <v>837.69000000000005</v>
      </c>
      <c r="K6528" s="33">
        <v>840.97000000000003</v>
      </c>
      <c r="L6528" s="21">
        <f t="shared" si="714"/>
        <v>832.24000000000012</v>
      </c>
      <c r="M6528" s="34">
        <f t="shared" si="715"/>
        <v>12.389265514952907</v>
      </c>
      <c r="N6528" s="34">
        <f t="shared" si="716"/>
        <v>1.4886649902615718</v>
      </c>
      <c r="O6528" s="35">
        <f t="shared" si="717"/>
        <v>832.24000000000001</v>
      </c>
      <c r="P6528" s="35">
        <f t="shared" si="718"/>
        <v>832.24000000000012</v>
      </c>
      <c r="Q6528" s="39">
        <f t="shared" si="720"/>
        <v>832.24000000000001</v>
      </c>
      <c r="R6528" s="37">
        <f t="shared" si="719"/>
        <v>832.24000000000001</v>
      </c>
      <c r="T6528" s="38"/>
      <c r="U6528" s="38"/>
      <c r="V6528" s="38"/>
    </row>
    <row r="6529" ht="12.75">
      <c r="A6529" s="27">
        <v>6517</v>
      </c>
      <c r="B6529" s="28" t="s">
        <v>11911</v>
      </c>
      <c r="C6529" s="29" t="s">
        <v>11914</v>
      </c>
      <c r="D6529" s="30" t="s">
        <v>30</v>
      </c>
      <c r="E6529" s="31">
        <v>1</v>
      </c>
      <c r="F6529" s="32"/>
      <c r="G6529" s="32"/>
      <c r="H6529" s="32"/>
      <c r="I6529" s="33">
        <v>818.05999999999995</v>
      </c>
      <c r="J6529" s="33">
        <v>824.60000000000002</v>
      </c>
      <c r="K6529" s="33">
        <v>823.78999999999996</v>
      </c>
      <c r="L6529" s="21">
        <f t="shared" si="714"/>
        <v>822.14999999999998</v>
      </c>
      <c r="M6529" s="34">
        <f t="shared" si="715"/>
        <v>3.5651227187854584</v>
      </c>
      <c r="N6529" s="34">
        <f t="shared" si="716"/>
        <v>0.43363409582016166</v>
      </c>
      <c r="O6529" s="35">
        <f t="shared" si="717"/>
        <v>822.14999999999986</v>
      </c>
      <c r="P6529" s="35">
        <f t="shared" si="718"/>
        <v>822.14999999999998</v>
      </c>
      <c r="Q6529" s="39">
        <f t="shared" si="720"/>
        <v>822.14999999999998</v>
      </c>
      <c r="R6529" s="37">
        <f t="shared" si="719"/>
        <v>822.14999999999998</v>
      </c>
      <c r="T6529" s="38"/>
      <c r="U6529" s="38"/>
      <c r="V6529" s="38"/>
    </row>
    <row r="6530" ht="12.75">
      <c r="A6530" s="27">
        <v>6518</v>
      </c>
      <c r="B6530" s="28" t="s">
        <v>11915</v>
      </c>
      <c r="C6530" s="29" t="s">
        <v>11916</v>
      </c>
      <c r="D6530" s="30" t="s">
        <v>30</v>
      </c>
      <c r="E6530" s="31">
        <v>1</v>
      </c>
      <c r="F6530" s="32"/>
      <c r="G6530" s="32"/>
      <c r="H6530" s="32"/>
      <c r="I6530" s="33">
        <v>818.05999999999995</v>
      </c>
      <c r="J6530" s="33">
        <v>831.14999999999998</v>
      </c>
      <c r="K6530" s="33">
        <v>825.41999999999996</v>
      </c>
      <c r="L6530" s="21">
        <f t="shared" si="714"/>
        <v>824.87666666666667</v>
      </c>
      <c r="M6530" s="34">
        <f t="shared" si="715"/>
        <v>6.5618925115650546</v>
      </c>
      <c r="N6530" s="34">
        <f t="shared" si="716"/>
        <v>0.79549983370019606</v>
      </c>
      <c r="O6530" s="35">
        <f t="shared" si="717"/>
        <v>824.87666666666667</v>
      </c>
      <c r="P6530" s="35">
        <f t="shared" si="718"/>
        <v>824.87666666666667</v>
      </c>
      <c r="Q6530" s="39">
        <f t="shared" si="720"/>
        <v>824.88</v>
      </c>
      <c r="R6530" s="37">
        <f t="shared" si="719"/>
        <v>824.88</v>
      </c>
      <c r="T6530" s="38"/>
      <c r="U6530" s="38"/>
      <c r="V6530" s="38"/>
    </row>
    <row r="6531" ht="12.75">
      <c r="A6531" s="27">
        <v>6519</v>
      </c>
      <c r="B6531" s="28" t="s">
        <v>11917</v>
      </c>
      <c r="C6531" s="29" t="s">
        <v>11918</v>
      </c>
      <c r="D6531" s="30" t="s">
        <v>30</v>
      </c>
      <c r="E6531" s="31">
        <v>1</v>
      </c>
      <c r="F6531" s="32"/>
      <c r="G6531" s="32"/>
      <c r="H6531" s="32"/>
      <c r="I6531" s="33">
        <v>1794.23</v>
      </c>
      <c r="J6531" s="33">
        <v>1840.8800000000001</v>
      </c>
      <c r="K6531" s="33">
        <v>1805</v>
      </c>
      <c r="L6531" s="21">
        <f t="shared" si="714"/>
        <v>1813.3700000000001</v>
      </c>
      <c r="M6531" s="34">
        <f t="shared" si="715"/>
        <v>24.425361819223941</v>
      </c>
      <c r="N6531" s="34">
        <f t="shared" si="716"/>
        <v>1.3469596287147101</v>
      </c>
      <c r="O6531" s="35">
        <f t="shared" si="717"/>
        <v>1813.3700000000001</v>
      </c>
      <c r="P6531" s="35">
        <f t="shared" si="718"/>
        <v>1813.3700000000001</v>
      </c>
      <c r="Q6531" s="39">
        <f t="shared" si="720"/>
        <v>1813.3700000000001</v>
      </c>
      <c r="R6531" s="37">
        <f t="shared" si="719"/>
        <v>1813.3700000000001</v>
      </c>
      <c r="T6531" s="38"/>
      <c r="U6531" s="38"/>
      <c r="V6531" s="38"/>
    </row>
    <row r="6532" ht="12.75">
      <c r="A6532" s="27">
        <v>6520</v>
      </c>
      <c r="B6532" s="28" t="s">
        <v>11917</v>
      </c>
      <c r="C6532" s="29" t="s">
        <v>11919</v>
      </c>
      <c r="D6532" s="30" t="s">
        <v>30</v>
      </c>
      <c r="E6532" s="31">
        <v>1</v>
      </c>
      <c r="F6532" s="32"/>
      <c r="G6532" s="32"/>
      <c r="H6532" s="32"/>
      <c r="I6532" s="33">
        <v>2063.8000000000002</v>
      </c>
      <c r="J6532" s="33">
        <v>2131.9099999999999</v>
      </c>
      <c r="K6532" s="33">
        <v>2131.9099999999999</v>
      </c>
      <c r="L6532" s="21">
        <f t="shared" si="714"/>
        <v>2109.2066666666665</v>
      </c>
      <c r="M6532" s="34">
        <f t="shared" si="715"/>
        <v>39.323326834505217</v>
      </c>
      <c r="N6532" s="34">
        <f t="shared" si="716"/>
        <v>1.8643657568487941</v>
      </c>
      <c r="O6532" s="35">
        <f t="shared" si="717"/>
        <v>2109.2066666666665</v>
      </c>
      <c r="P6532" s="35">
        <f t="shared" si="718"/>
        <v>2109.2066666666665</v>
      </c>
      <c r="Q6532" s="39">
        <f t="shared" si="720"/>
        <v>2109.21</v>
      </c>
      <c r="R6532" s="37">
        <f t="shared" si="719"/>
        <v>2109.21</v>
      </c>
      <c r="T6532" s="38"/>
      <c r="U6532" s="38"/>
      <c r="V6532" s="38"/>
    </row>
    <row r="6533" ht="12.75">
      <c r="A6533" s="27">
        <v>6521</v>
      </c>
      <c r="B6533" s="28" t="s">
        <v>11917</v>
      </c>
      <c r="C6533" s="29" t="s">
        <v>11920</v>
      </c>
      <c r="D6533" s="30" t="s">
        <v>30</v>
      </c>
      <c r="E6533" s="31">
        <v>1</v>
      </c>
      <c r="F6533" s="32"/>
      <c r="G6533" s="32"/>
      <c r="H6533" s="32"/>
      <c r="I6533" s="33">
        <v>2026.6199999999999</v>
      </c>
      <c r="J6533" s="33">
        <v>2046.8900000000001</v>
      </c>
      <c r="K6533" s="33">
        <v>2036.75</v>
      </c>
      <c r="L6533" s="21">
        <f t="shared" si="714"/>
        <v>2036.7533333333333</v>
      </c>
      <c r="M6533" s="34">
        <f t="shared" si="715"/>
        <v>10.135000411116689</v>
      </c>
      <c r="N6533" s="34">
        <f t="shared" si="716"/>
        <v>0.49760568671955147</v>
      </c>
      <c r="O6533" s="35">
        <f t="shared" si="717"/>
        <v>2036.7533333333333</v>
      </c>
      <c r="P6533" s="35">
        <f t="shared" si="718"/>
        <v>2036.7533333333333</v>
      </c>
      <c r="Q6533" s="39">
        <f t="shared" si="720"/>
        <v>2036.75</v>
      </c>
      <c r="R6533" s="37">
        <f t="shared" si="719"/>
        <v>2036.75</v>
      </c>
      <c r="T6533" s="38"/>
      <c r="U6533" s="38"/>
      <c r="V6533" s="38"/>
    </row>
    <row r="6534" ht="12.75">
      <c r="A6534" s="27">
        <v>6522</v>
      </c>
      <c r="B6534" s="28" t="s">
        <v>11917</v>
      </c>
      <c r="C6534" s="29" t="s">
        <v>11921</v>
      </c>
      <c r="D6534" s="30" t="s">
        <v>30</v>
      </c>
      <c r="E6534" s="31">
        <v>1</v>
      </c>
      <c r="F6534" s="32"/>
      <c r="G6534" s="32"/>
      <c r="H6534" s="32"/>
      <c r="I6534" s="33">
        <v>1344.8800000000001</v>
      </c>
      <c r="J6534" s="33">
        <v>1381.1900000000001</v>
      </c>
      <c r="K6534" s="33">
        <v>1397.3299999999999</v>
      </c>
      <c r="L6534" s="21">
        <f t="shared" si="714"/>
        <v>1374.4666666666665</v>
      </c>
      <c r="M6534" s="34">
        <f t="shared" si="715"/>
        <v>26.863600528099891</v>
      </c>
      <c r="N6534" s="34">
        <f t="shared" si="716"/>
        <v>1.9544745012441114</v>
      </c>
      <c r="O6534" s="35">
        <f t="shared" si="717"/>
        <v>1374.4666666666665</v>
      </c>
      <c r="P6534" s="35">
        <f t="shared" si="718"/>
        <v>1374.4666666666665</v>
      </c>
      <c r="Q6534" s="39">
        <f t="shared" si="720"/>
        <v>1374.47</v>
      </c>
      <c r="R6534" s="37">
        <f t="shared" si="719"/>
        <v>1374.47</v>
      </c>
      <c r="T6534" s="38"/>
      <c r="U6534" s="38"/>
      <c r="V6534" s="38"/>
    </row>
    <row r="6535" ht="23.25">
      <c r="A6535" s="27">
        <v>6523</v>
      </c>
      <c r="B6535" s="28" t="s">
        <v>11922</v>
      </c>
      <c r="C6535" s="29" t="s">
        <v>11923</v>
      </c>
      <c r="D6535" s="30" t="s">
        <v>30</v>
      </c>
      <c r="E6535" s="31">
        <v>1</v>
      </c>
      <c r="F6535" s="32"/>
      <c r="G6535" s="32"/>
      <c r="H6535" s="32"/>
      <c r="I6535" s="33">
        <v>7018.1800000000003</v>
      </c>
      <c r="J6535" s="33">
        <v>7088.3599999999997</v>
      </c>
      <c r="K6535" s="33">
        <v>7179.6000000000004</v>
      </c>
      <c r="L6535" s="21">
        <f t="shared" si="714"/>
        <v>7095.3800000000001</v>
      </c>
      <c r="M6535" s="34">
        <f t="shared" si="715"/>
        <v>80.938645899224255</v>
      </c>
      <c r="N6535" s="34">
        <f t="shared" si="716"/>
        <v>1.1407232015653037</v>
      </c>
      <c r="O6535" s="35">
        <f t="shared" si="717"/>
        <v>7095.3799999999992</v>
      </c>
      <c r="P6535" s="35">
        <f t="shared" si="718"/>
        <v>7095.3800000000001</v>
      </c>
      <c r="Q6535" s="39">
        <f t="shared" si="720"/>
        <v>7095.3800000000001</v>
      </c>
      <c r="R6535" s="37">
        <f t="shared" si="719"/>
        <v>7095.3800000000001</v>
      </c>
      <c r="T6535" s="38"/>
      <c r="U6535" s="38"/>
      <c r="V6535" s="38"/>
    </row>
    <row r="6536" ht="23.25">
      <c r="A6536" s="27">
        <v>6524</v>
      </c>
      <c r="B6536" s="28" t="s">
        <v>11924</v>
      </c>
      <c r="C6536" s="29" t="s">
        <v>11925</v>
      </c>
      <c r="D6536" s="30" t="s">
        <v>30</v>
      </c>
      <c r="E6536" s="31">
        <v>1</v>
      </c>
      <c r="F6536" s="32"/>
      <c r="G6536" s="32"/>
      <c r="H6536" s="32"/>
      <c r="I6536" s="33">
        <v>5608.8500000000004</v>
      </c>
      <c r="J6536" s="33">
        <v>5681.7700000000004</v>
      </c>
      <c r="K6536" s="33">
        <v>5788.3299999999999</v>
      </c>
      <c r="L6536" s="21">
        <f t="shared" si="714"/>
        <v>5692.9833333333336</v>
      </c>
      <c r="M6536" s="34">
        <f t="shared" si="715"/>
        <v>90.263900499221123</v>
      </c>
      <c r="N6536" s="34">
        <f t="shared" si="716"/>
        <v>1.5855289786413298</v>
      </c>
      <c r="O6536" s="35">
        <f t="shared" si="717"/>
        <v>5692.9833333333336</v>
      </c>
      <c r="P6536" s="35">
        <f t="shared" si="718"/>
        <v>5692.9833333333336</v>
      </c>
      <c r="Q6536" s="39">
        <f t="shared" si="720"/>
        <v>5692.9800000000005</v>
      </c>
      <c r="R6536" s="37">
        <f t="shared" si="719"/>
        <v>5692.9800000000005</v>
      </c>
      <c r="T6536" s="38"/>
      <c r="U6536" s="38"/>
      <c r="V6536" s="38"/>
    </row>
    <row r="6537" ht="12.75">
      <c r="A6537" s="27">
        <v>6525</v>
      </c>
      <c r="B6537" s="28" t="s">
        <v>11926</v>
      </c>
      <c r="C6537" s="29" t="s">
        <v>11927</v>
      </c>
      <c r="D6537" s="30" t="s">
        <v>30</v>
      </c>
      <c r="E6537" s="31">
        <v>1</v>
      </c>
      <c r="F6537" s="32"/>
      <c r="G6537" s="32"/>
      <c r="H6537" s="32"/>
      <c r="I6537" s="33">
        <v>697.24000000000001</v>
      </c>
      <c r="J6537" s="33">
        <v>722.34000000000003</v>
      </c>
      <c r="K6537" s="33">
        <v>703.51999999999998</v>
      </c>
      <c r="L6537" s="21">
        <f t="shared" si="714"/>
        <v>707.69999999999993</v>
      </c>
      <c r="M6537" s="34">
        <f t="shared" si="715"/>
        <v>13.061653800342453</v>
      </c>
      <c r="N6537" s="34">
        <f t="shared" si="716"/>
        <v>1.8456484103917556</v>
      </c>
      <c r="O6537" s="35">
        <f t="shared" si="717"/>
        <v>707.69999999999993</v>
      </c>
      <c r="P6537" s="35">
        <f t="shared" si="718"/>
        <v>707.69999999999993</v>
      </c>
      <c r="Q6537" s="39">
        <f t="shared" si="720"/>
        <v>707.70000000000005</v>
      </c>
      <c r="R6537" s="37">
        <f t="shared" si="719"/>
        <v>707.70000000000005</v>
      </c>
      <c r="T6537" s="38"/>
      <c r="U6537" s="38"/>
      <c r="V6537" s="38"/>
    </row>
    <row r="6538" ht="12.75">
      <c r="A6538" s="27">
        <v>6526</v>
      </c>
      <c r="B6538" s="28" t="s">
        <v>11926</v>
      </c>
      <c r="C6538" s="29" t="s">
        <v>11928</v>
      </c>
      <c r="D6538" s="30" t="s">
        <v>30</v>
      </c>
      <c r="E6538" s="31">
        <v>1</v>
      </c>
      <c r="F6538" s="32"/>
      <c r="G6538" s="32"/>
      <c r="H6538" s="32"/>
      <c r="I6538" s="33">
        <v>818.05999999999995</v>
      </c>
      <c r="J6538" s="33">
        <v>845.87</v>
      </c>
      <c r="K6538" s="33">
        <v>831.14999999999998</v>
      </c>
      <c r="L6538" s="21">
        <f t="shared" si="714"/>
        <v>831.69333333333327</v>
      </c>
      <c r="M6538" s="34">
        <f t="shared" si="715"/>
        <v>13.912959186791793</v>
      </c>
      <c r="N6538" s="34">
        <f t="shared" si="716"/>
        <v>1.6728472658341771</v>
      </c>
      <c r="O6538" s="35">
        <f t="shared" si="717"/>
        <v>831.69333333333327</v>
      </c>
      <c r="P6538" s="35">
        <f t="shared" si="718"/>
        <v>831.69333333333327</v>
      </c>
      <c r="Q6538" s="39">
        <f t="shared" si="720"/>
        <v>831.69000000000005</v>
      </c>
      <c r="R6538" s="37">
        <f t="shared" si="719"/>
        <v>831.69000000000005</v>
      </c>
      <c r="T6538" s="38"/>
      <c r="U6538" s="38"/>
      <c r="V6538" s="38"/>
    </row>
    <row r="6539" ht="12.75">
      <c r="A6539" s="27">
        <v>6527</v>
      </c>
      <c r="B6539" s="28" t="s">
        <v>11929</v>
      </c>
      <c r="C6539" s="29" t="s">
        <v>11930</v>
      </c>
      <c r="D6539" s="30" t="s">
        <v>30</v>
      </c>
      <c r="E6539" s="31">
        <v>1</v>
      </c>
      <c r="F6539" s="32"/>
      <c r="G6539" s="32"/>
      <c r="H6539" s="32"/>
      <c r="I6539" s="33">
        <v>5376.4399999999996</v>
      </c>
      <c r="J6539" s="33">
        <v>5414.0799999999999</v>
      </c>
      <c r="K6539" s="33">
        <v>5586.1199999999999</v>
      </c>
      <c r="L6539" s="21">
        <f t="shared" ref="L6539:L6602" si="721">AVERAGE(I6539:K6539)</f>
        <v>5458.8800000000001</v>
      </c>
      <c r="M6539" s="34">
        <f t="shared" ref="M6539:M6602" si="722">SQRT(((SUM((POWER(K6539-L6539,2)),(POWER(J6539-L6539,2)),(POWER(I6539-L6539,2)))/(COLUMNS(I6539:K6539)-1))))</f>
        <v>111.78866489944329</v>
      </c>
      <c r="N6539" s="34">
        <f t="shared" ref="N6539:N6602" si="723">M6539/L6539*100</f>
        <v>2.0478315130474254</v>
      </c>
      <c r="O6539" s="35">
        <f t="shared" ref="O6539:O6602" si="724">((E6539/3)*(SUM(I6539:K6539)))</f>
        <v>5458.8799999999992</v>
      </c>
      <c r="P6539" s="35">
        <f t="shared" ref="P6539:P6602" si="725">AVERAGE(I6539:K6539)</f>
        <v>5458.8800000000001</v>
      </c>
      <c r="Q6539" s="39">
        <f t="shared" si="720"/>
        <v>5458.8800000000001</v>
      </c>
      <c r="R6539" s="37">
        <f t="shared" ref="R6539:R6602" si="726">Q6539*E6539</f>
        <v>5458.8800000000001</v>
      </c>
      <c r="T6539" s="38"/>
      <c r="U6539" s="38"/>
      <c r="V6539" s="38"/>
    </row>
    <row r="6540" ht="12.75">
      <c r="A6540" s="27">
        <v>6528</v>
      </c>
      <c r="B6540" s="28" t="s">
        <v>11931</v>
      </c>
      <c r="C6540" s="29" t="s">
        <v>11932</v>
      </c>
      <c r="D6540" s="30" t="s">
        <v>30</v>
      </c>
      <c r="E6540" s="31">
        <v>1</v>
      </c>
      <c r="F6540" s="32"/>
      <c r="G6540" s="32"/>
      <c r="H6540" s="32"/>
      <c r="I6540" s="33">
        <v>842.87</v>
      </c>
      <c r="J6540" s="33">
        <v>875.74000000000001</v>
      </c>
      <c r="K6540" s="33">
        <v>873.21000000000004</v>
      </c>
      <c r="L6540" s="21">
        <f t="shared" si="721"/>
        <v>863.94000000000005</v>
      </c>
      <c r="M6540" s="34">
        <f t="shared" si="722"/>
        <v>18.290951314789517</v>
      </c>
      <c r="N6540" s="34">
        <f t="shared" si="723"/>
        <v>2.117155278698696</v>
      </c>
      <c r="O6540" s="35">
        <f t="shared" si="724"/>
        <v>863.94000000000005</v>
      </c>
      <c r="P6540" s="35">
        <f t="shared" si="725"/>
        <v>863.94000000000005</v>
      </c>
      <c r="Q6540" s="39">
        <f t="shared" ref="Q6540:Q6603" si="727">ROUND(P6540,2)</f>
        <v>863.94000000000005</v>
      </c>
      <c r="R6540" s="37">
        <f t="shared" si="726"/>
        <v>863.94000000000005</v>
      </c>
      <c r="T6540" s="38"/>
      <c r="U6540" s="38"/>
      <c r="V6540" s="38"/>
    </row>
    <row r="6541" ht="12.75">
      <c r="A6541" s="27">
        <v>6529</v>
      </c>
      <c r="B6541" s="28" t="s">
        <v>11933</v>
      </c>
      <c r="C6541" s="29" t="s">
        <v>11934</v>
      </c>
      <c r="D6541" s="30" t="s">
        <v>30</v>
      </c>
      <c r="E6541" s="31">
        <v>1</v>
      </c>
      <c r="F6541" s="32"/>
      <c r="G6541" s="32"/>
      <c r="H6541" s="32"/>
      <c r="I6541" s="33">
        <v>1106.27</v>
      </c>
      <c r="J6541" s="33">
        <v>1118.4400000000001</v>
      </c>
      <c r="K6541" s="33">
        <v>1153.8399999999999</v>
      </c>
      <c r="L6541" s="21">
        <f t="shared" si="721"/>
        <v>1126.1833333333334</v>
      </c>
      <c r="M6541" s="34">
        <f t="shared" si="722"/>
        <v>24.712256743027961</v>
      </c>
      <c r="N6541" s="34">
        <f t="shared" si="723"/>
        <v>2.1943369264650183</v>
      </c>
      <c r="O6541" s="35">
        <f t="shared" si="724"/>
        <v>1126.1833333333334</v>
      </c>
      <c r="P6541" s="35">
        <f t="shared" si="725"/>
        <v>1126.1833333333334</v>
      </c>
      <c r="Q6541" s="39">
        <f t="shared" si="727"/>
        <v>1126.1800000000001</v>
      </c>
      <c r="R6541" s="37">
        <f t="shared" si="726"/>
        <v>1126.1800000000001</v>
      </c>
      <c r="T6541" s="38"/>
      <c r="U6541" s="38"/>
      <c r="V6541" s="38"/>
    </row>
    <row r="6542" ht="23.25">
      <c r="A6542" s="27">
        <v>6530</v>
      </c>
      <c r="B6542" s="28" t="s">
        <v>11935</v>
      </c>
      <c r="C6542" s="29" t="s">
        <v>11936</v>
      </c>
      <c r="D6542" s="30" t="s">
        <v>30</v>
      </c>
      <c r="E6542" s="31">
        <v>1</v>
      </c>
      <c r="F6542" s="32"/>
      <c r="G6542" s="32"/>
      <c r="H6542" s="32"/>
      <c r="I6542" s="33">
        <v>1670.27</v>
      </c>
      <c r="J6542" s="33">
        <v>1690.3099999999999</v>
      </c>
      <c r="K6542" s="33">
        <v>1712.03</v>
      </c>
      <c r="L6542" s="21">
        <f t="shared" si="721"/>
        <v>1690.8699999999999</v>
      </c>
      <c r="M6542" s="34">
        <f t="shared" si="722"/>
        <v>20.885631424498513</v>
      </c>
      <c r="N6542" s="34">
        <f t="shared" si="723"/>
        <v>1.2352003066172157</v>
      </c>
      <c r="O6542" s="35">
        <f t="shared" si="724"/>
        <v>1690.8699999999999</v>
      </c>
      <c r="P6542" s="35">
        <f t="shared" si="725"/>
        <v>1690.8699999999999</v>
      </c>
      <c r="Q6542" s="39">
        <f t="shared" si="727"/>
        <v>1690.8700000000001</v>
      </c>
      <c r="R6542" s="37">
        <f t="shared" si="726"/>
        <v>1690.8700000000001</v>
      </c>
      <c r="T6542" s="38"/>
      <c r="U6542" s="38"/>
      <c r="V6542" s="38"/>
    </row>
    <row r="6543" ht="23.25">
      <c r="A6543" s="27">
        <v>6531</v>
      </c>
      <c r="B6543" s="28" t="s">
        <v>11937</v>
      </c>
      <c r="C6543" s="29" t="s">
        <v>11938</v>
      </c>
      <c r="D6543" s="30" t="s">
        <v>30</v>
      </c>
      <c r="E6543" s="31">
        <v>1</v>
      </c>
      <c r="F6543" s="32"/>
      <c r="G6543" s="32"/>
      <c r="H6543" s="32"/>
      <c r="I6543" s="33">
        <v>1344.8800000000001</v>
      </c>
      <c r="J6543" s="33">
        <v>1359.6700000000001</v>
      </c>
      <c r="K6543" s="33">
        <v>1402.71</v>
      </c>
      <c r="L6543" s="21">
        <f t="shared" si="721"/>
        <v>1369.0866666666668</v>
      </c>
      <c r="M6543" s="34">
        <f t="shared" si="722"/>
        <v>30.043009724948185</v>
      </c>
      <c r="N6543" s="34">
        <f t="shared" si="723"/>
        <v>2.1943833401061665</v>
      </c>
      <c r="O6543" s="35">
        <f t="shared" si="724"/>
        <v>1369.0866666666666</v>
      </c>
      <c r="P6543" s="35">
        <f t="shared" si="725"/>
        <v>1369.0866666666668</v>
      </c>
      <c r="Q6543" s="39">
        <f t="shared" si="727"/>
        <v>1369.0899999999999</v>
      </c>
      <c r="R6543" s="37">
        <f t="shared" si="726"/>
        <v>1369.0899999999999</v>
      </c>
      <c r="T6543" s="38"/>
      <c r="U6543" s="38"/>
      <c r="V6543" s="38"/>
    </row>
    <row r="6544" ht="23.25">
      <c r="A6544" s="27">
        <v>6532</v>
      </c>
      <c r="B6544" s="28" t="s">
        <v>11937</v>
      </c>
      <c r="C6544" s="29" t="s">
        <v>11939</v>
      </c>
      <c r="D6544" s="30" t="s">
        <v>30</v>
      </c>
      <c r="E6544" s="31">
        <v>1</v>
      </c>
      <c r="F6544" s="32"/>
      <c r="G6544" s="32"/>
      <c r="H6544" s="32"/>
      <c r="I6544" s="33">
        <v>1149.6700000000001</v>
      </c>
      <c r="J6544" s="33">
        <v>1189.9100000000001</v>
      </c>
      <c r="K6544" s="33">
        <v>1199.1099999999999</v>
      </c>
      <c r="L6544" s="21">
        <f t="shared" si="721"/>
        <v>1179.5633333333333</v>
      </c>
      <c r="M6544" s="34">
        <f t="shared" si="722"/>
        <v>26.293887756155993</v>
      </c>
      <c r="N6544" s="34">
        <f t="shared" si="723"/>
        <v>2.2291204730696386</v>
      </c>
      <c r="O6544" s="35">
        <f t="shared" si="724"/>
        <v>1179.563333333333</v>
      </c>
      <c r="P6544" s="35">
        <f t="shared" si="725"/>
        <v>1179.5633333333333</v>
      </c>
      <c r="Q6544" s="39">
        <f t="shared" si="727"/>
        <v>1179.5599999999999</v>
      </c>
      <c r="R6544" s="37">
        <f t="shared" si="726"/>
        <v>1179.5599999999999</v>
      </c>
      <c r="T6544" s="38"/>
      <c r="U6544" s="38"/>
      <c r="V6544" s="38"/>
    </row>
    <row r="6545" ht="12.75">
      <c r="A6545" s="27">
        <v>6533</v>
      </c>
      <c r="B6545" s="28" t="s">
        <v>11940</v>
      </c>
      <c r="C6545" s="29" t="s">
        <v>11941</v>
      </c>
      <c r="D6545" s="30" t="s">
        <v>30</v>
      </c>
      <c r="E6545" s="31">
        <v>1</v>
      </c>
      <c r="F6545" s="32"/>
      <c r="G6545" s="32"/>
      <c r="H6545" s="32"/>
      <c r="I6545" s="33">
        <v>77.480000000000004</v>
      </c>
      <c r="J6545" s="33">
        <v>80.189999999999998</v>
      </c>
      <c r="K6545" s="33">
        <v>77.870000000000005</v>
      </c>
      <c r="L6545" s="21">
        <f t="shared" si="721"/>
        <v>78.513333333333335</v>
      </c>
      <c r="M6545" s="34">
        <f t="shared" si="722"/>
        <v>1.4650711018013161</v>
      </c>
      <c r="N6545" s="34">
        <f t="shared" si="723"/>
        <v>1.8660156684231759</v>
      </c>
      <c r="O6545" s="35">
        <f t="shared" si="724"/>
        <v>78.513333333333335</v>
      </c>
      <c r="P6545" s="35">
        <f t="shared" si="725"/>
        <v>78.513333333333335</v>
      </c>
      <c r="Q6545" s="39">
        <f t="shared" si="727"/>
        <v>78.510000000000005</v>
      </c>
      <c r="R6545" s="37">
        <f t="shared" si="726"/>
        <v>78.510000000000005</v>
      </c>
      <c r="T6545" s="38"/>
      <c r="U6545" s="38"/>
      <c r="V6545" s="38"/>
    </row>
    <row r="6546" ht="12.75">
      <c r="A6546" s="27">
        <v>6534</v>
      </c>
      <c r="B6546" s="28" t="s">
        <v>11940</v>
      </c>
      <c r="C6546" s="29" t="s">
        <v>11942</v>
      </c>
      <c r="D6546" s="30" t="s">
        <v>30</v>
      </c>
      <c r="E6546" s="31">
        <v>1</v>
      </c>
      <c r="F6546" s="32"/>
      <c r="G6546" s="32"/>
      <c r="H6546" s="32"/>
      <c r="I6546" s="33">
        <v>133.25</v>
      </c>
      <c r="J6546" s="33">
        <v>135.25</v>
      </c>
      <c r="K6546" s="33">
        <v>135.12</v>
      </c>
      <c r="L6546" s="21">
        <f t="shared" si="721"/>
        <v>134.53999999999999</v>
      </c>
      <c r="M6546" s="34">
        <f t="shared" si="722"/>
        <v>1.1190621073023617</v>
      </c>
      <c r="N6546" s="34">
        <f t="shared" si="723"/>
        <v>0.83176907038974413</v>
      </c>
      <c r="O6546" s="35">
        <f t="shared" si="724"/>
        <v>134.53999999999999</v>
      </c>
      <c r="P6546" s="35">
        <f t="shared" si="725"/>
        <v>134.53999999999999</v>
      </c>
      <c r="Q6546" s="39">
        <f t="shared" si="727"/>
        <v>134.53999999999999</v>
      </c>
      <c r="R6546" s="37">
        <f t="shared" si="726"/>
        <v>134.53999999999999</v>
      </c>
      <c r="T6546" s="38"/>
      <c r="U6546" s="38"/>
      <c r="V6546" s="38"/>
    </row>
    <row r="6547" ht="23.25">
      <c r="A6547" s="27">
        <v>6535</v>
      </c>
      <c r="B6547" s="28" t="s">
        <v>11943</v>
      </c>
      <c r="C6547" s="29" t="s">
        <v>11944</v>
      </c>
      <c r="D6547" s="30" t="s">
        <v>30</v>
      </c>
      <c r="E6547" s="31">
        <v>1</v>
      </c>
      <c r="F6547" s="32"/>
      <c r="G6547" s="32"/>
      <c r="H6547" s="32"/>
      <c r="I6547" s="33">
        <v>96.069999999999993</v>
      </c>
      <c r="J6547" s="33">
        <v>98.090000000000003</v>
      </c>
      <c r="K6547" s="33">
        <v>99.049999999999997</v>
      </c>
      <c r="L6547" s="21">
        <f t="shared" si="721"/>
        <v>97.736666666666665</v>
      </c>
      <c r="M6547" s="34">
        <f t="shared" si="722"/>
        <v>1.521096096021991</v>
      </c>
      <c r="N6547" s="34">
        <f t="shared" si="723"/>
        <v>1.5563208240053112</v>
      </c>
      <c r="O6547" s="35">
        <f t="shared" si="724"/>
        <v>97.73666666666665</v>
      </c>
      <c r="P6547" s="35">
        <f t="shared" si="725"/>
        <v>97.736666666666665</v>
      </c>
      <c r="Q6547" s="39">
        <f t="shared" si="727"/>
        <v>97.740000000000009</v>
      </c>
      <c r="R6547" s="37">
        <f t="shared" si="726"/>
        <v>97.740000000000009</v>
      </c>
      <c r="T6547" s="38"/>
      <c r="U6547" s="38"/>
      <c r="V6547" s="38"/>
    </row>
    <row r="6548" ht="12.75">
      <c r="A6548" s="27">
        <v>6536</v>
      </c>
      <c r="B6548" s="28" t="s">
        <v>11945</v>
      </c>
      <c r="C6548" s="29" t="s">
        <v>11946</v>
      </c>
      <c r="D6548" s="30" t="s">
        <v>30</v>
      </c>
      <c r="E6548" s="31">
        <v>1</v>
      </c>
      <c r="F6548" s="32"/>
      <c r="G6548" s="32"/>
      <c r="H6548" s="32"/>
      <c r="I6548" s="33">
        <v>418.33999999999997</v>
      </c>
      <c r="J6548" s="33">
        <v>433.81999999999999</v>
      </c>
      <c r="K6548" s="33">
        <v>430.88999999999999</v>
      </c>
      <c r="L6548" s="21">
        <f t="shared" si="721"/>
        <v>427.68333333333334</v>
      </c>
      <c r="M6548" s="34">
        <f t="shared" si="722"/>
        <v>8.2231157922853964</v>
      </c>
      <c r="N6548" s="34">
        <f t="shared" si="723"/>
        <v>1.92271130328952</v>
      </c>
      <c r="O6548" s="35">
        <f t="shared" si="724"/>
        <v>427.68333333333328</v>
      </c>
      <c r="P6548" s="35">
        <f t="shared" si="725"/>
        <v>427.68333333333334</v>
      </c>
      <c r="Q6548" s="39">
        <f t="shared" si="727"/>
        <v>427.68000000000001</v>
      </c>
      <c r="R6548" s="37">
        <f t="shared" si="726"/>
        <v>427.68000000000001</v>
      </c>
      <c r="T6548" s="38"/>
      <c r="U6548" s="38"/>
      <c r="V6548" s="38"/>
    </row>
    <row r="6549" ht="34.5">
      <c r="A6549" s="27">
        <v>6537</v>
      </c>
      <c r="B6549" s="28" t="s">
        <v>11947</v>
      </c>
      <c r="C6549" s="29" t="s">
        <v>11948</v>
      </c>
      <c r="D6549" s="30" t="s">
        <v>30</v>
      </c>
      <c r="E6549" s="31">
        <v>1</v>
      </c>
      <c r="F6549" s="32"/>
      <c r="G6549" s="32"/>
      <c r="H6549" s="32"/>
      <c r="I6549" s="33">
        <v>818.05999999999995</v>
      </c>
      <c r="J6549" s="33">
        <v>839.33000000000004</v>
      </c>
      <c r="K6549" s="33">
        <v>841.77999999999997</v>
      </c>
      <c r="L6549" s="21">
        <f t="shared" si="721"/>
        <v>833.05666666666673</v>
      </c>
      <c r="M6549" s="34">
        <f t="shared" si="722"/>
        <v>13.045138302575952</v>
      </c>
      <c r="N6549" s="34">
        <f t="shared" si="723"/>
        <v>1.5659364872228723</v>
      </c>
      <c r="O6549" s="35">
        <f t="shared" si="724"/>
        <v>833.05666666666662</v>
      </c>
      <c r="P6549" s="35">
        <f t="shared" si="725"/>
        <v>833.05666666666673</v>
      </c>
      <c r="Q6549" s="39">
        <f t="shared" si="727"/>
        <v>833.06000000000006</v>
      </c>
      <c r="R6549" s="37">
        <f t="shared" si="726"/>
        <v>833.06000000000006</v>
      </c>
      <c r="T6549" s="38"/>
      <c r="U6549" s="38"/>
      <c r="V6549" s="38"/>
    </row>
    <row r="6550" ht="12.75">
      <c r="A6550" s="27">
        <v>6538</v>
      </c>
      <c r="B6550" s="28" t="s">
        <v>11949</v>
      </c>
      <c r="C6550" s="29" t="s">
        <v>11950</v>
      </c>
      <c r="D6550" s="30" t="s">
        <v>30</v>
      </c>
      <c r="E6550" s="31">
        <v>1</v>
      </c>
      <c r="F6550" s="32"/>
      <c r="G6550" s="32"/>
      <c r="H6550" s="32"/>
      <c r="I6550" s="33">
        <v>1041.22</v>
      </c>
      <c r="J6550" s="33">
        <v>1072.46</v>
      </c>
      <c r="K6550" s="33">
        <v>1062.04</v>
      </c>
      <c r="L6550" s="21">
        <f t="shared" si="721"/>
        <v>1058.5733333333335</v>
      </c>
      <c r="M6550" s="34">
        <f t="shared" si="722"/>
        <v>15.905902468371082</v>
      </c>
      <c r="N6550" s="34">
        <f t="shared" si="723"/>
        <v>1.5025791759069829</v>
      </c>
      <c r="O6550" s="35">
        <f t="shared" si="724"/>
        <v>1058.5733333333333</v>
      </c>
      <c r="P6550" s="35">
        <f t="shared" si="725"/>
        <v>1058.5733333333335</v>
      </c>
      <c r="Q6550" s="39">
        <f t="shared" si="727"/>
        <v>1058.5699999999999</v>
      </c>
      <c r="R6550" s="37">
        <f t="shared" si="726"/>
        <v>1058.5699999999999</v>
      </c>
      <c r="T6550" s="38"/>
      <c r="U6550" s="38"/>
      <c r="V6550" s="38"/>
    </row>
    <row r="6551" ht="12.75">
      <c r="A6551" s="27">
        <v>6539</v>
      </c>
      <c r="B6551" s="28" t="s">
        <v>11951</v>
      </c>
      <c r="C6551" s="29" t="s">
        <v>11952</v>
      </c>
      <c r="D6551" s="30" t="s">
        <v>30</v>
      </c>
      <c r="E6551" s="31">
        <v>1</v>
      </c>
      <c r="F6551" s="32"/>
      <c r="G6551" s="32"/>
      <c r="H6551" s="32"/>
      <c r="I6551" s="33">
        <v>120.87</v>
      </c>
      <c r="J6551" s="33">
        <v>123.89</v>
      </c>
      <c r="K6551" s="33">
        <v>125.58</v>
      </c>
      <c r="L6551" s="21">
        <f t="shared" si="721"/>
        <v>123.44666666666666</v>
      </c>
      <c r="M6551" s="34">
        <f t="shared" si="722"/>
        <v>2.3860916439511115</v>
      </c>
      <c r="N6551" s="34">
        <f t="shared" si="723"/>
        <v>1.9328927288041624</v>
      </c>
      <c r="O6551" s="35">
        <f t="shared" si="724"/>
        <v>123.44666666666666</v>
      </c>
      <c r="P6551" s="35">
        <f t="shared" si="725"/>
        <v>123.44666666666666</v>
      </c>
      <c r="Q6551" s="39">
        <f t="shared" si="727"/>
        <v>123.45</v>
      </c>
      <c r="R6551" s="37">
        <f t="shared" si="726"/>
        <v>123.45</v>
      </c>
      <c r="T6551" s="38"/>
      <c r="U6551" s="38"/>
      <c r="V6551" s="38"/>
    </row>
    <row r="6552" ht="12.75">
      <c r="A6552" s="27">
        <v>6540</v>
      </c>
      <c r="B6552" s="28" t="s">
        <v>11953</v>
      </c>
      <c r="C6552" s="29" t="s">
        <v>11954</v>
      </c>
      <c r="D6552" s="30" t="s">
        <v>30</v>
      </c>
      <c r="E6552" s="31">
        <v>1</v>
      </c>
      <c r="F6552" s="32"/>
      <c r="G6552" s="32"/>
      <c r="H6552" s="32"/>
      <c r="I6552" s="33">
        <v>697.24000000000001</v>
      </c>
      <c r="J6552" s="33">
        <v>711.88</v>
      </c>
      <c r="K6552" s="33">
        <v>716.75999999999999</v>
      </c>
      <c r="L6552" s="21">
        <f t="shared" si="721"/>
        <v>708.62666666666667</v>
      </c>
      <c r="M6552" s="34">
        <f t="shared" si="722"/>
        <v>10.158530077394719</v>
      </c>
      <c r="N6552" s="34">
        <f t="shared" si="723"/>
        <v>1.4335517636077368</v>
      </c>
      <c r="O6552" s="35">
        <f t="shared" si="724"/>
        <v>708.62666666666667</v>
      </c>
      <c r="P6552" s="35">
        <f t="shared" si="725"/>
        <v>708.62666666666667</v>
      </c>
      <c r="Q6552" s="39">
        <f t="shared" si="727"/>
        <v>708.63</v>
      </c>
      <c r="R6552" s="37">
        <f t="shared" si="726"/>
        <v>708.63</v>
      </c>
      <c r="T6552" s="38"/>
      <c r="U6552" s="38"/>
      <c r="V6552" s="38"/>
    </row>
    <row r="6553" ht="12.75">
      <c r="A6553" s="27">
        <v>6541</v>
      </c>
      <c r="B6553" s="28" t="s">
        <v>11953</v>
      </c>
      <c r="C6553" s="29" t="s">
        <v>11955</v>
      </c>
      <c r="D6553" s="30" t="s">
        <v>30</v>
      </c>
      <c r="E6553" s="31">
        <v>1</v>
      </c>
      <c r="F6553" s="32"/>
      <c r="G6553" s="32"/>
      <c r="H6553" s="32"/>
      <c r="I6553" s="33">
        <v>641.45000000000005</v>
      </c>
      <c r="J6553" s="33">
        <v>658.13</v>
      </c>
      <c r="K6553" s="33">
        <v>660.04999999999995</v>
      </c>
      <c r="L6553" s="21">
        <f t="shared" si="721"/>
        <v>653.20999999999992</v>
      </c>
      <c r="M6553" s="34">
        <f t="shared" si="722"/>
        <v>10.229604097911078</v>
      </c>
      <c r="N6553" s="34">
        <f t="shared" si="723"/>
        <v>1.5660513614168612</v>
      </c>
      <c r="O6553" s="35">
        <f t="shared" si="724"/>
        <v>653.20999999999992</v>
      </c>
      <c r="P6553" s="35">
        <f t="shared" si="725"/>
        <v>653.20999999999992</v>
      </c>
      <c r="Q6553" s="39">
        <f t="shared" si="727"/>
        <v>653.21000000000004</v>
      </c>
      <c r="R6553" s="37">
        <f t="shared" si="726"/>
        <v>653.21000000000004</v>
      </c>
      <c r="T6553" s="38"/>
      <c r="U6553" s="38"/>
      <c r="V6553" s="38"/>
    </row>
    <row r="6554" ht="12.75">
      <c r="A6554" s="27">
        <v>6542</v>
      </c>
      <c r="B6554" s="28" t="s">
        <v>11956</v>
      </c>
      <c r="C6554" s="29" t="s">
        <v>11957</v>
      </c>
      <c r="D6554" s="30" t="s">
        <v>30</v>
      </c>
      <c r="E6554" s="31">
        <v>1</v>
      </c>
      <c r="F6554" s="32"/>
      <c r="G6554" s="32"/>
      <c r="H6554" s="32"/>
      <c r="I6554" s="33">
        <v>92.980000000000004</v>
      </c>
      <c r="J6554" s="33">
        <v>93.629999999999995</v>
      </c>
      <c r="K6554" s="33">
        <v>96.890000000000001</v>
      </c>
      <c r="L6554" s="21">
        <f t="shared" si="721"/>
        <v>94.5</v>
      </c>
      <c r="M6554" s="34">
        <f t="shared" si="722"/>
        <v>2.0951610916585865</v>
      </c>
      <c r="N6554" s="34">
        <f t="shared" si="723"/>
        <v>2.2171016842948004</v>
      </c>
      <c r="O6554" s="35">
        <f t="shared" si="724"/>
        <v>94.5</v>
      </c>
      <c r="P6554" s="35">
        <f t="shared" si="725"/>
        <v>94.5</v>
      </c>
      <c r="Q6554" s="39">
        <f t="shared" si="727"/>
        <v>94.5</v>
      </c>
      <c r="R6554" s="37">
        <f t="shared" si="726"/>
        <v>94.5</v>
      </c>
      <c r="T6554" s="38"/>
      <c r="U6554" s="38"/>
      <c r="V6554" s="38"/>
    </row>
    <row r="6555" ht="12.75">
      <c r="A6555" s="27">
        <v>6543</v>
      </c>
      <c r="B6555" s="28" t="s">
        <v>11956</v>
      </c>
      <c r="C6555" s="29" t="s">
        <v>11958</v>
      </c>
      <c r="D6555" s="30" t="s">
        <v>30</v>
      </c>
      <c r="E6555" s="31">
        <v>1</v>
      </c>
      <c r="F6555" s="32"/>
      <c r="G6555" s="32"/>
      <c r="H6555" s="32"/>
      <c r="I6555" s="33">
        <v>92.980000000000004</v>
      </c>
      <c r="J6555" s="33">
        <v>93.719999999999999</v>
      </c>
      <c r="K6555" s="33">
        <v>94.370000000000005</v>
      </c>
      <c r="L6555" s="21">
        <f t="shared" si="721"/>
        <v>93.689999999999998</v>
      </c>
      <c r="M6555" s="34">
        <f t="shared" si="722"/>
        <v>0.69548544197560325</v>
      </c>
      <c r="N6555" s="34">
        <f t="shared" si="723"/>
        <v>0.74232622689252137</v>
      </c>
      <c r="O6555" s="35">
        <f t="shared" si="724"/>
        <v>93.689999999999998</v>
      </c>
      <c r="P6555" s="35">
        <f t="shared" si="725"/>
        <v>93.689999999999998</v>
      </c>
      <c r="Q6555" s="39">
        <f t="shared" si="727"/>
        <v>93.689999999999998</v>
      </c>
      <c r="R6555" s="37">
        <f t="shared" si="726"/>
        <v>93.689999999999998</v>
      </c>
      <c r="T6555" s="38"/>
      <c r="U6555" s="38"/>
      <c r="V6555" s="38"/>
    </row>
    <row r="6556" ht="12.75">
      <c r="A6556" s="27">
        <v>6544</v>
      </c>
      <c r="B6556" s="28" t="s">
        <v>11959</v>
      </c>
      <c r="C6556" s="29" t="s">
        <v>11960</v>
      </c>
      <c r="D6556" s="30" t="s">
        <v>30</v>
      </c>
      <c r="E6556" s="31">
        <v>1</v>
      </c>
      <c r="F6556" s="32"/>
      <c r="G6556" s="32"/>
      <c r="H6556" s="32"/>
      <c r="I6556" s="33">
        <v>991.61000000000001</v>
      </c>
      <c r="J6556" s="33">
        <v>1020.37</v>
      </c>
      <c r="K6556" s="33">
        <v>1016.4</v>
      </c>
      <c r="L6556" s="21">
        <f t="shared" si="721"/>
        <v>1009.46</v>
      </c>
      <c r="M6556" s="34">
        <f t="shared" si="722"/>
        <v>15.585477214381331</v>
      </c>
      <c r="N6556" s="34">
        <f t="shared" si="723"/>
        <v>1.5439420298358855</v>
      </c>
      <c r="O6556" s="35">
        <f t="shared" si="724"/>
        <v>1009.46</v>
      </c>
      <c r="P6556" s="35">
        <f t="shared" si="725"/>
        <v>1009.46</v>
      </c>
      <c r="Q6556" s="39">
        <f t="shared" si="727"/>
        <v>1009.46</v>
      </c>
      <c r="R6556" s="37">
        <f t="shared" si="726"/>
        <v>1009.46</v>
      </c>
      <c r="T6556" s="38"/>
      <c r="U6556" s="38"/>
      <c r="V6556" s="38"/>
    </row>
    <row r="6557" ht="12.75">
      <c r="A6557" s="27">
        <v>6545</v>
      </c>
      <c r="B6557" s="28" t="s">
        <v>11959</v>
      </c>
      <c r="C6557" s="29" t="s">
        <v>11961</v>
      </c>
      <c r="D6557" s="30" t="s">
        <v>30</v>
      </c>
      <c r="E6557" s="31">
        <v>1</v>
      </c>
      <c r="F6557" s="32"/>
      <c r="G6557" s="32"/>
      <c r="H6557" s="32"/>
      <c r="I6557" s="33">
        <v>71.269999999999996</v>
      </c>
      <c r="J6557" s="33">
        <v>73.620000000000005</v>
      </c>
      <c r="K6557" s="33">
        <v>72.200000000000003</v>
      </c>
      <c r="L6557" s="21">
        <f t="shared" si="721"/>
        <v>72.36333333333333</v>
      </c>
      <c r="M6557" s="34">
        <f t="shared" si="722"/>
        <v>1.1834835585395105</v>
      </c>
      <c r="N6557" s="34">
        <f t="shared" si="723"/>
        <v>1.6354740778564334</v>
      </c>
      <c r="O6557" s="35">
        <f t="shared" si="724"/>
        <v>72.363333333333316</v>
      </c>
      <c r="P6557" s="35">
        <f t="shared" si="725"/>
        <v>72.36333333333333</v>
      </c>
      <c r="Q6557" s="39">
        <f t="shared" si="727"/>
        <v>72.359999999999999</v>
      </c>
      <c r="R6557" s="37">
        <f t="shared" si="726"/>
        <v>72.359999999999999</v>
      </c>
      <c r="T6557" s="38"/>
      <c r="U6557" s="38"/>
      <c r="V6557" s="38"/>
    </row>
    <row r="6558" ht="34.5">
      <c r="A6558" s="27">
        <v>6546</v>
      </c>
      <c r="B6558" s="28" t="s">
        <v>11962</v>
      </c>
      <c r="C6558" s="29" t="s">
        <v>11963</v>
      </c>
      <c r="D6558" s="30" t="s">
        <v>30</v>
      </c>
      <c r="E6558" s="31">
        <v>1</v>
      </c>
      <c r="F6558" s="32"/>
      <c r="G6558" s="32"/>
      <c r="H6558" s="32"/>
      <c r="I6558" s="33">
        <v>1595.8800000000001</v>
      </c>
      <c r="J6558" s="33">
        <v>1642.1600000000001</v>
      </c>
      <c r="K6558" s="33">
        <v>1661.3099999999999</v>
      </c>
      <c r="L6558" s="21">
        <f t="shared" si="721"/>
        <v>1633.1166666666668</v>
      </c>
      <c r="M6558" s="34">
        <f t="shared" si="722"/>
        <v>33.639376232821689</v>
      </c>
      <c r="N6558" s="34">
        <f t="shared" si="723"/>
        <v>2.0598268892499019</v>
      </c>
      <c r="O6558" s="35">
        <f t="shared" si="724"/>
        <v>1633.1166666666668</v>
      </c>
      <c r="P6558" s="35">
        <f t="shared" si="725"/>
        <v>1633.1166666666668</v>
      </c>
      <c r="Q6558" s="39">
        <f t="shared" si="727"/>
        <v>1633.1200000000001</v>
      </c>
      <c r="R6558" s="37">
        <f t="shared" si="726"/>
        <v>1633.1200000000001</v>
      </c>
      <c r="T6558" s="38"/>
      <c r="U6558" s="38"/>
      <c r="V6558" s="38"/>
    </row>
    <row r="6559" ht="12.75">
      <c r="A6559" s="27">
        <v>6547</v>
      </c>
      <c r="B6559" s="28" t="s">
        <v>11964</v>
      </c>
      <c r="C6559" s="29" t="s">
        <v>11965</v>
      </c>
      <c r="D6559" s="30" t="s">
        <v>30</v>
      </c>
      <c r="E6559" s="31">
        <v>1</v>
      </c>
      <c r="F6559" s="32"/>
      <c r="G6559" s="32"/>
      <c r="H6559" s="32"/>
      <c r="I6559" s="33">
        <v>1549.4200000000001</v>
      </c>
      <c r="J6559" s="33">
        <v>1605.2</v>
      </c>
      <c r="K6559" s="33">
        <v>1592.8</v>
      </c>
      <c r="L6559" s="21">
        <f t="shared" si="721"/>
        <v>1582.4733333333334</v>
      </c>
      <c r="M6559" s="34">
        <f t="shared" si="722"/>
        <v>29.288771454831142</v>
      </c>
      <c r="N6559" s="34">
        <f t="shared" si="723"/>
        <v>1.8508224333320715</v>
      </c>
      <c r="O6559" s="35">
        <f t="shared" si="724"/>
        <v>1582.4733333333334</v>
      </c>
      <c r="P6559" s="35">
        <f t="shared" si="725"/>
        <v>1582.4733333333334</v>
      </c>
      <c r="Q6559" s="39">
        <f t="shared" si="727"/>
        <v>1582.47</v>
      </c>
      <c r="R6559" s="37">
        <f t="shared" si="726"/>
        <v>1582.47</v>
      </c>
      <c r="T6559" s="38"/>
      <c r="U6559" s="38"/>
      <c r="V6559" s="38"/>
    </row>
    <row r="6560" ht="12.75">
      <c r="A6560" s="27">
        <v>6548</v>
      </c>
      <c r="B6560" s="28" t="s">
        <v>11966</v>
      </c>
      <c r="C6560" s="29" t="s">
        <v>11967</v>
      </c>
      <c r="D6560" s="30" t="s">
        <v>30</v>
      </c>
      <c r="E6560" s="31">
        <v>1</v>
      </c>
      <c r="F6560" s="32"/>
      <c r="G6560" s="32"/>
      <c r="H6560" s="32"/>
      <c r="I6560" s="33">
        <v>102.28</v>
      </c>
      <c r="J6560" s="33">
        <v>103</v>
      </c>
      <c r="K6560" s="33">
        <v>104.84</v>
      </c>
      <c r="L6560" s="21">
        <f t="shared" si="721"/>
        <v>103.37333333333333</v>
      </c>
      <c r="M6560" s="34">
        <f t="shared" si="722"/>
        <v>1.3202020047452347</v>
      </c>
      <c r="N6560" s="34">
        <f t="shared" si="723"/>
        <v>1.2771204740860649</v>
      </c>
      <c r="O6560" s="35">
        <f t="shared" si="724"/>
        <v>103.37333333333333</v>
      </c>
      <c r="P6560" s="35">
        <f t="shared" si="725"/>
        <v>103.37333333333333</v>
      </c>
      <c r="Q6560" s="39">
        <f t="shared" si="727"/>
        <v>103.37</v>
      </c>
      <c r="R6560" s="37">
        <f t="shared" si="726"/>
        <v>103.37</v>
      </c>
      <c r="T6560" s="38"/>
      <c r="U6560" s="38"/>
      <c r="V6560" s="38"/>
    </row>
    <row r="6561" ht="12.75">
      <c r="A6561" s="27">
        <v>6549</v>
      </c>
      <c r="B6561" s="28" t="s">
        <v>11968</v>
      </c>
      <c r="C6561" s="29" t="s">
        <v>11969</v>
      </c>
      <c r="D6561" s="30" t="s">
        <v>30</v>
      </c>
      <c r="E6561" s="31">
        <v>1</v>
      </c>
      <c r="F6561" s="32"/>
      <c r="G6561" s="32"/>
      <c r="H6561" s="32"/>
      <c r="I6561" s="33">
        <v>818.05999999999995</v>
      </c>
      <c r="J6561" s="33">
        <v>836.88</v>
      </c>
      <c r="K6561" s="33">
        <v>831.14999999999998</v>
      </c>
      <c r="L6561" s="21">
        <f t="shared" si="721"/>
        <v>828.69666666666672</v>
      </c>
      <c r="M6561" s="34">
        <f t="shared" si="722"/>
        <v>9.6468768693983975</v>
      </c>
      <c r="N6561" s="34">
        <f t="shared" si="723"/>
        <v>1.1641022894663986</v>
      </c>
      <c r="O6561" s="35">
        <f t="shared" si="724"/>
        <v>828.69666666666672</v>
      </c>
      <c r="P6561" s="35">
        <f t="shared" si="725"/>
        <v>828.69666666666672</v>
      </c>
      <c r="Q6561" s="39">
        <f t="shared" si="727"/>
        <v>828.70000000000005</v>
      </c>
      <c r="R6561" s="37">
        <f t="shared" si="726"/>
        <v>828.70000000000005</v>
      </c>
      <c r="T6561" s="38"/>
      <c r="U6561" s="38"/>
      <c r="V6561" s="38"/>
    </row>
    <row r="6562" ht="23.25">
      <c r="A6562" s="27">
        <v>6550</v>
      </c>
      <c r="B6562" s="28" t="s">
        <v>11970</v>
      </c>
      <c r="C6562" s="29" t="s">
        <v>11971</v>
      </c>
      <c r="D6562" s="30" t="s">
        <v>30</v>
      </c>
      <c r="E6562" s="31">
        <v>1</v>
      </c>
      <c r="F6562" s="32"/>
      <c r="G6562" s="32"/>
      <c r="H6562" s="32"/>
      <c r="I6562" s="33">
        <v>8166.3100000000004</v>
      </c>
      <c r="J6562" s="33">
        <v>8264.3099999999995</v>
      </c>
      <c r="K6562" s="33">
        <v>8354.1399999999994</v>
      </c>
      <c r="L6562" s="21">
        <f t="shared" si="721"/>
        <v>8261.5866666666661</v>
      </c>
      <c r="M6562" s="34">
        <f t="shared" si="722"/>
        <v>93.944609389433523</v>
      </c>
      <c r="N6562" s="34">
        <f t="shared" si="723"/>
        <v>1.1371255084507601</v>
      </c>
      <c r="O6562" s="35">
        <f t="shared" si="724"/>
        <v>8261.5866666666661</v>
      </c>
      <c r="P6562" s="35">
        <f t="shared" si="725"/>
        <v>8261.5866666666661</v>
      </c>
      <c r="Q6562" s="39">
        <f t="shared" si="727"/>
        <v>8261.5900000000001</v>
      </c>
      <c r="R6562" s="37">
        <f t="shared" si="726"/>
        <v>8261.5900000000001</v>
      </c>
      <c r="T6562" s="38"/>
      <c r="U6562" s="38"/>
      <c r="V6562" s="38"/>
    </row>
    <row r="6563" ht="12.75">
      <c r="A6563" s="27">
        <v>6551</v>
      </c>
      <c r="B6563" s="28" t="s">
        <v>11972</v>
      </c>
      <c r="C6563" s="29" t="s">
        <v>11973</v>
      </c>
      <c r="D6563" s="30" t="s">
        <v>30</v>
      </c>
      <c r="E6563" s="31">
        <v>1</v>
      </c>
      <c r="F6563" s="32"/>
      <c r="G6563" s="32"/>
      <c r="H6563" s="32"/>
      <c r="I6563" s="33">
        <v>102.28</v>
      </c>
      <c r="J6563" s="33">
        <v>103.3</v>
      </c>
      <c r="K6563" s="33">
        <v>105.86</v>
      </c>
      <c r="L6563" s="21">
        <f t="shared" si="721"/>
        <v>103.81333333333333</v>
      </c>
      <c r="M6563" s="34">
        <f t="shared" si="722"/>
        <v>1.8443788475617833</v>
      </c>
      <c r="N6563" s="34">
        <f t="shared" si="723"/>
        <v>1.7766300226962979</v>
      </c>
      <c r="O6563" s="35">
        <f t="shared" si="724"/>
        <v>103.81333333333333</v>
      </c>
      <c r="P6563" s="35">
        <f t="shared" si="725"/>
        <v>103.81333333333333</v>
      </c>
      <c r="Q6563" s="39">
        <f t="shared" si="727"/>
        <v>103.81</v>
      </c>
      <c r="R6563" s="37">
        <f t="shared" si="726"/>
        <v>103.81</v>
      </c>
      <c r="T6563" s="38"/>
      <c r="U6563" s="38"/>
      <c r="V6563" s="38"/>
    </row>
    <row r="6564" ht="12.75">
      <c r="A6564" s="27">
        <v>6552</v>
      </c>
      <c r="B6564" s="28" t="s">
        <v>11974</v>
      </c>
      <c r="C6564" s="29" t="s">
        <v>11975</v>
      </c>
      <c r="D6564" s="30" t="s">
        <v>30</v>
      </c>
      <c r="E6564" s="31">
        <v>1</v>
      </c>
      <c r="F6564" s="32"/>
      <c r="G6564" s="32"/>
      <c r="H6564" s="32"/>
      <c r="I6564" s="33">
        <v>613.54999999999995</v>
      </c>
      <c r="J6564" s="33">
        <v>623.98000000000002</v>
      </c>
      <c r="K6564" s="33">
        <v>625.21000000000004</v>
      </c>
      <c r="L6564" s="21">
        <f t="shared" si="721"/>
        <v>620.9133333333333</v>
      </c>
      <c r="M6564" s="34">
        <f t="shared" si="722"/>
        <v>6.4064212578735313</v>
      </c>
      <c r="N6564" s="34">
        <f t="shared" si="723"/>
        <v>1.0317738263858935</v>
      </c>
      <c r="O6564" s="35">
        <f t="shared" si="724"/>
        <v>620.9133333333333</v>
      </c>
      <c r="P6564" s="35">
        <f t="shared" si="725"/>
        <v>620.9133333333333</v>
      </c>
      <c r="Q6564" s="39">
        <f t="shared" si="727"/>
        <v>620.90999999999997</v>
      </c>
      <c r="R6564" s="37">
        <f t="shared" si="726"/>
        <v>620.90999999999997</v>
      </c>
      <c r="T6564" s="38"/>
      <c r="U6564" s="38"/>
      <c r="V6564" s="38"/>
    </row>
    <row r="6565" ht="12.75">
      <c r="A6565" s="27">
        <v>6553</v>
      </c>
      <c r="B6565" s="28" t="s">
        <v>11976</v>
      </c>
      <c r="C6565" s="29" t="s">
        <v>11977</v>
      </c>
      <c r="D6565" s="30" t="s">
        <v>30</v>
      </c>
      <c r="E6565" s="31">
        <v>1</v>
      </c>
      <c r="F6565" s="32"/>
      <c r="G6565" s="32"/>
      <c r="H6565" s="32"/>
      <c r="I6565" s="33">
        <v>697.24000000000001</v>
      </c>
      <c r="J6565" s="33">
        <v>701.41999999999996</v>
      </c>
      <c r="K6565" s="33">
        <v>714.66999999999996</v>
      </c>
      <c r="L6565" s="21">
        <f t="shared" si="721"/>
        <v>704.44333333333327</v>
      </c>
      <c r="M6565" s="34">
        <f t="shared" si="722"/>
        <v>9.099815016434837</v>
      </c>
      <c r="N6565" s="34">
        <f t="shared" si="723"/>
        <v>1.2917738852571303</v>
      </c>
      <c r="O6565" s="35">
        <f t="shared" si="724"/>
        <v>704.44333333333327</v>
      </c>
      <c r="P6565" s="35">
        <f t="shared" si="725"/>
        <v>704.44333333333327</v>
      </c>
      <c r="Q6565" s="39">
        <f t="shared" si="727"/>
        <v>704.44000000000005</v>
      </c>
      <c r="R6565" s="37">
        <f t="shared" si="726"/>
        <v>704.44000000000005</v>
      </c>
      <c r="T6565" s="38"/>
      <c r="U6565" s="38"/>
      <c r="V6565" s="38"/>
    </row>
    <row r="6566" ht="12.75">
      <c r="A6566" s="27">
        <v>6554</v>
      </c>
      <c r="B6566" s="28" t="s">
        <v>11976</v>
      </c>
      <c r="C6566" s="29" t="s">
        <v>11978</v>
      </c>
      <c r="D6566" s="30" t="s">
        <v>30</v>
      </c>
      <c r="E6566" s="31">
        <v>1</v>
      </c>
      <c r="F6566" s="32"/>
      <c r="G6566" s="32"/>
      <c r="H6566" s="32"/>
      <c r="I6566" s="33">
        <v>697.24000000000001</v>
      </c>
      <c r="J6566" s="33">
        <v>715.37</v>
      </c>
      <c r="K6566" s="33">
        <v>709.78999999999996</v>
      </c>
      <c r="L6566" s="21">
        <f t="shared" si="721"/>
        <v>707.4666666666667</v>
      </c>
      <c r="M6566" s="34">
        <f t="shared" si="722"/>
        <v>9.285614321806241</v>
      </c>
      <c r="N6566" s="34">
        <f t="shared" si="723"/>
        <v>1.3125161593205201</v>
      </c>
      <c r="O6566" s="35">
        <f t="shared" si="724"/>
        <v>707.4666666666667</v>
      </c>
      <c r="P6566" s="35">
        <f t="shared" si="725"/>
        <v>707.4666666666667</v>
      </c>
      <c r="Q6566" s="39">
        <f t="shared" si="727"/>
        <v>707.47000000000003</v>
      </c>
      <c r="R6566" s="37">
        <f t="shared" si="726"/>
        <v>707.47000000000003</v>
      </c>
      <c r="T6566" s="38"/>
      <c r="U6566" s="38"/>
      <c r="V6566" s="38"/>
    </row>
    <row r="6567" ht="12.75">
      <c r="A6567" s="27">
        <v>6555</v>
      </c>
      <c r="B6567" s="28" t="s">
        <v>11979</v>
      </c>
      <c r="C6567" s="29" t="s">
        <v>11980</v>
      </c>
      <c r="D6567" s="30" t="s">
        <v>30</v>
      </c>
      <c r="E6567" s="31">
        <v>1</v>
      </c>
      <c r="F6567" s="32"/>
      <c r="G6567" s="32"/>
      <c r="H6567" s="32"/>
      <c r="I6567" s="33">
        <v>697.24000000000001</v>
      </c>
      <c r="J6567" s="33">
        <v>705.61000000000001</v>
      </c>
      <c r="K6567" s="33">
        <v>723.03999999999996</v>
      </c>
      <c r="L6567" s="21">
        <f t="shared" si="721"/>
        <v>708.63</v>
      </c>
      <c r="M6567" s="34">
        <f t="shared" si="722"/>
        <v>13.162457977140871</v>
      </c>
      <c r="N6567" s="34">
        <f t="shared" si="723"/>
        <v>1.8574514171204819</v>
      </c>
      <c r="O6567" s="35">
        <f t="shared" si="724"/>
        <v>708.62999999999988</v>
      </c>
      <c r="P6567" s="35">
        <f t="shared" si="725"/>
        <v>708.63</v>
      </c>
      <c r="Q6567" s="39">
        <f t="shared" si="727"/>
        <v>708.63</v>
      </c>
      <c r="R6567" s="37">
        <f t="shared" si="726"/>
        <v>708.63</v>
      </c>
      <c r="T6567" s="38"/>
      <c r="U6567" s="38"/>
      <c r="V6567" s="38"/>
    </row>
    <row r="6568" ht="12.75">
      <c r="A6568" s="27">
        <v>6556</v>
      </c>
      <c r="B6568" s="28" t="s">
        <v>11981</v>
      </c>
      <c r="C6568" s="29" t="s">
        <v>11982</v>
      </c>
      <c r="D6568" s="30" t="s">
        <v>30</v>
      </c>
      <c r="E6568" s="31">
        <v>1</v>
      </c>
      <c r="F6568" s="32"/>
      <c r="G6568" s="32"/>
      <c r="H6568" s="32"/>
      <c r="I6568" s="33">
        <v>641.45000000000005</v>
      </c>
      <c r="J6568" s="33">
        <v>649.78999999999996</v>
      </c>
      <c r="K6568" s="33">
        <v>660.04999999999995</v>
      </c>
      <c r="L6568" s="21">
        <f t="shared" si="721"/>
        <v>650.42999999999995</v>
      </c>
      <c r="M6568" s="34">
        <f t="shared" si="722"/>
        <v>9.3165014892930262</v>
      </c>
      <c r="N6568" s="34">
        <f t="shared" si="723"/>
        <v>1.4323603599607992</v>
      </c>
      <c r="O6568" s="35">
        <f t="shared" si="724"/>
        <v>650.42999999999995</v>
      </c>
      <c r="P6568" s="35">
        <f t="shared" si="725"/>
        <v>650.42999999999995</v>
      </c>
      <c r="Q6568" s="39">
        <f t="shared" si="727"/>
        <v>650.43000000000006</v>
      </c>
      <c r="R6568" s="37">
        <f t="shared" si="726"/>
        <v>650.43000000000006</v>
      </c>
      <c r="T6568" s="38"/>
      <c r="U6568" s="38"/>
      <c r="V6568" s="38"/>
    </row>
    <row r="6569" ht="12.75">
      <c r="A6569" s="27">
        <v>6557</v>
      </c>
      <c r="B6569" s="28" t="s">
        <v>11983</v>
      </c>
      <c r="C6569" s="29" t="s">
        <v>11984</v>
      </c>
      <c r="D6569" s="30" t="s">
        <v>30</v>
      </c>
      <c r="E6569" s="31">
        <v>1</v>
      </c>
      <c r="F6569" s="32"/>
      <c r="G6569" s="32"/>
      <c r="H6569" s="32"/>
      <c r="I6569" s="33">
        <v>818.05999999999995</v>
      </c>
      <c r="J6569" s="33">
        <v>822.97000000000003</v>
      </c>
      <c r="K6569" s="33">
        <v>831.97000000000003</v>
      </c>
      <c r="L6569" s="21">
        <f t="shared" si="721"/>
        <v>824.33333333333337</v>
      </c>
      <c r="M6569" s="34">
        <f t="shared" si="722"/>
        <v>7.054504471139972</v>
      </c>
      <c r="N6569" s="34">
        <f t="shared" si="723"/>
        <v>0.85578299285968118</v>
      </c>
      <c r="O6569" s="35">
        <f t="shared" si="724"/>
        <v>824.33333333333326</v>
      </c>
      <c r="P6569" s="35">
        <f t="shared" si="725"/>
        <v>824.33333333333337</v>
      </c>
      <c r="Q6569" s="39">
        <f t="shared" si="727"/>
        <v>824.33000000000004</v>
      </c>
      <c r="R6569" s="37">
        <f t="shared" si="726"/>
        <v>824.33000000000004</v>
      </c>
      <c r="T6569" s="38"/>
      <c r="U6569" s="38"/>
      <c r="V6569" s="38"/>
    </row>
    <row r="6570" ht="12.75">
      <c r="A6570" s="27">
        <v>6558</v>
      </c>
      <c r="B6570" s="28" t="s">
        <v>11983</v>
      </c>
      <c r="C6570" s="29" t="s">
        <v>11985</v>
      </c>
      <c r="D6570" s="30" t="s">
        <v>30</v>
      </c>
      <c r="E6570" s="31">
        <v>1</v>
      </c>
      <c r="F6570" s="32"/>
      <c r="G6570" s="32"/>
      <c r="H6570" s="32"/>
      <c r="I6570" s="33">
        <v>818.05999999999995</v>
      </c>
      <c r="J6570" s="33">
        <v>837.69000000000005</v>
      </c>
      <c r="K6570" s="33">
        <v>837.69000000000005</v>
      </c>
      <c r="L6570" s="21">
        <f t="shared" si="721"/>
        <v>831.14666666666665</v>
      </c>
      <c r="M6570" s="34">
        <f t="shared" si="722"/>
        <v>11.333385784192417</v>
      </c>
      <c r="N6570" s="34">
        <f t="shared" si="723"/>
        <v>1.3635843394097011</v>
      </c>
      <c r="O6570" s="35">
        <f t="shared" si="724"/>
        <v>831.14666666666665</v>
      </c>
      <c r="P6570" s="35">
        <f t="shared" si="725"/>
        <v>831.14666666666665</v>
      </c>
      <c r="Q6570" s="39">
        <f t="shared" si="727"/>
        <v>831.14999999999998</v>
      </c>
      <c r="R6570" s="37">
        <f t="shared" si="726"/>
        <v>831.14999999999998</v>
      </c>
      <c r="T6570" s="38"/>
      <c r="U6570" s="38"/>
      <c r="V6570" s="38"/>
    </row>
    <row r="6571" ht="12.75">
      <c r="A6571" s="27">
        <v>6559</v>
      </c>
      <c r="B6571" s="28" t="s">
        <v>11983</v>
      </c>
      <c r="C6571" s="29" t="s">
        <v>11986</v>
      </c>
      <c r="D6571" s="30" t="s">
        <v>30</v>
      </c>
      <c r="E6571" s="31">
        <v>1</v>
      </c>
      <c r="F6571" s="32"/>
      <c r="G6571" s="32"/>
      <c r="H6571" s="32"/>
      <c r="I6571" s="33">
        <v>818.05999999999995</v>
      </c>
      <c r="J6571" s="33">
        <v>823.78999999999996</v>
      </c>
      <c r="K6571" s="33">
        <v>845.05999999999995</v>
      </c>
      <c r="L6571" s="21">
        <f t="shared" si="721"/>
        <v>828.96999999999991</v>
      </c>
      <c r="M6571" s="34">
        <f t="shared" si="722"/>
        <v>14.225832137347886</v>
      </c>
      <c r="N6571" s="34">
        <f t="shared" si="723"/>
        <v>1.7160852790026042</v>
      </c>
      <c r="O6571" s="35">
        <f t="shared" si="724"/>
        <v>828.96999999999991</v>
      </c>
      <c r="P6571" s="35">
        <f t="shared" si="725"/>
        <v>828.96999999999991</v>
      </c>
      <c r="Q6571" s="39">
        <f t="shared" si="727"/>
        <v>828.97000000000003</v>
      </c>
      <c r="R6571" s="37">
        <f t="shared" si="726"/>
        <v>828.97000000000003</v>
      </c>
      <c r="T6571" s="38"/>
      <c r="U6571" s="38"/>
      <c r="V6571" s="38"/>
    </row>
    <row r="6572" ht="12.75">
      <c r="A6572" s="27">
        <v>6560</v>
      </c>
      <c r="B6572" s="28" t="s">
        <v>11983</v>
      </c>
      <c r="C6572" s="29" t="s">
        <v>11987</v>
      </c>
      <c r="D6572" s="30" t="s">
        <v>30</v>
      </c>
      <c r="E6572" s="31">
        <v>1</v>
      </c>
      <c r="F6572" s="32"/>
      <c r="G6572" s="32"/>
      <c r="H6572" s="32"/>
      <c r="I6572" s="33">
        <v>818.05999999999995</v>
      </c>
      <c r="J6572" s="33">
        <v>851.60000000000002</v>
      </c>
      <c r="K6572" s="33">
        <v>822.97000000000003</v>
      </c>
      <c r="L6572" s="21">
        <f t="shared" si="721"/>
        <v>830.87666666666667</v>
      </c>
      <c r="M6572" s="34">
        <f t="shared" si="722"/>
        <v>18.114067277487248</v>
      </c>
      <c r="N6572" s="34">
        <f t="shared" si="723"/>
        <v>2.1801150524731607</v>
      </c>
      <c r="O6572" s="35">
        <f t="shared" si="724"/>
        <v>830.87666666666667</v>
      </c>
      <c r="P6572" s="35">
        <f t="shared" si="725"/>
        <v>830.87666666666667</v>
      </c>
      <c r="Q6572" s="39">
        <f t="shared" si="727"/>
        <v>830.88</v>
      </c>
      <c r="R6572" s="37">
        <f t="shared" si="726"/>
        <v>830.88</v>
      </c>
      <c r="T6572" s="38"/>
      <c r="U6572" s="38"/>
      <c r="V6572" s="38"/>
    </row>
    <row r="6573" ht="12.75">
      <c r="A6573" s="27">
        <v>6561</v>
      </c>
      <c r="B6573" s="28" t="s">
        <v>11983</v>
      </c>
      <c r="C6573" s="29" t="s">
        <v>11988</v>
      </c>
      <c r="D6573" s="30" t="s">
        <v>30</v>
      </c>
      <c r="E6573" s="31">
        <v>1</v>
      </c>
      <c r="F6573" s="32"/>
      <c r="G6573" s="32"/>
      <c r="H6573" s="32"/>
      <c r="I6573" s="33">
        <v>818.05999999999995</v>
      </c>
      <c r="J6573" s="33">
        <v>848.33000000000004</v>
      </c>
      <c r="K6573" s="33">
        <v>849.14999999999998</v>
      </c>
      <c r="L6573" s="21">
        <f t="shared" si="721"/>
        <v>838.51333333333332</v>
      </c>
      <c r="M6573" s="34">
        <f t="shared" si="722"/>
        <v>17.717850697342907</v>
      </c>
      <c r="N6573" s="34">
        <f t="shared" si="723"/>
        <v>2.113007628263861</v>
      </c>
      <c r="O6573" s="35">
        <f t="shared" si="724"/>
        <v>838.51333333333332</v>
      </c>
      <c r="P6573" s="35">
        <f t="shared" si="725"/>
        <v>838.51333333333332</v>
      </c>
      <c r="Q6573" s="39">
        <f t="shared" si="727"/>
        <v>838.50999999999999</v>
      </c>
      <c r="R6573" s="37">
        <f t="shared" si="726"/>
        <v>838.50999999999999</v>
      </c>
      <c r="T6573" s="38"/>
      <c r="U6573" s="38"/>
      <c r="V6573" s="38"/>
    </row>
    <row r="6574" ht="12.75">
      <c r="A6574" s="27">
        <v>6562</v>
      </c>
      <c r="B6574" s="28" t="s">
        <v>11983</v>
      </c>
      <c r="C6574" s="29" t="s">
        <v>11989</v>
      </c>
      <c r="D6574" s="30" t="s">
        <v>30</v>
      </c>
      <c r="E6574" s="31">
        <v>1</v>
      </c>
      <c r="F6574" s="32"/>
      <c r="G6574" s="32"/>
      <c r="H6574" s="32"/>
      <c r="I6574" s="33">
        <v>818.05999999999995</v>
      </c>
      <c r="J6574" s="33">
        <v>841.77999999999997</v>
      </c>
      <c r="K6574" s="33">
        <v>823.78999999999996</v>
      </c>
      <c r="L6574" s="21">
        <f t="shared" si="721"/>
        <v>827.87666666666667</v>
      </c>
      <c r="M6574" s="34">
        <f t="shared" si="722"/>
        <v>12.376802225669344</v>
      </c>
      <c r="N6574" s="34">
        <f t="shared" si="723"/>
        <v>1.495005563510186</v>
      </c>
      <c r="O6574" s="35">
        <f t="shared" si="724"/>
        <v>827.87666666666667</v>
      </c>
      <c r="P6574" s="35">
        <f t="shared" si="725"/>
        <v>827.87666666666667</v>
      </c>
      <c r="Q6574" s="39">
        <f t="shared" si="727"/>
        <v>827.88</v>
      </c>
      <c r="R6574" s="37">
        <f t="shared" si="726"/>
        <v>827.88</v>
      </c>
      <c r="T6574" s="38"/>
      <c r="U6574" s="38"/>
      <c r="V6574" s="38"/>
    </row>
    <row r="6575" ht="12.75">
      <c r="A6575" s="27">
        <v>6563</v>
      </c>
      <c r="B6575" s="28" t="s">
        <v>11983</v>
      </c>
      <c r="C6575" s="29" t="s">
        <v>11990</v>
      </c>
      <c r="D6575" s="30" t="s">
        <v>30</v>
      </c>
      <c r="E6575" s="31">
        <v>1</v>
      </c>
      <c r="F6575" s="32"/>
      <c r="G6575" s="32"/>
      <c r="H6575" s="32"/>
      <c r="I6575" s="33">
        <v>402.87</v>
      </c>
      <c r="J6575" s="33">
        <v>414.55000000000001</v>
      </c>
      <c r="K6575" s="33">
        <v>405.29000000000002</v>
      </c>
      <c r="L6575" s="21">
        <f t="shared" si="721"/>
        <v>407.56999999999999</v>
      </c>
      <c r="M6575" s="34">
        <f t="shared" si="722"/>
        <v>6.1647708797651202</v>
      </c>
      <c r="N6575" s="34">
        <f t="shared" si="723"/>
        <v>1.5125673822325294</v>
      </c>
      <c r="O6575" s="35">
        <f t="shared" si="724"/>
        <v>407.56999999999999</v>
      </c>
      <c r="P6575" s="35">
        <f t="shared" si="725"/>
        <v>407.56999999999999</v>
      </c>
      <c r="Q6575" s="39">
        <f t="shared" si="727"/>
        <v>407.56999999999999</v>
      </c>
      <c r="R6575" s="37">
        <f t="shared" si="726"/>
        <v>407.56999999999999</v>
      </c>
      <c r="T6575" s="38"/>
      <c r="U6575" s="38"/>
      <c r="V6575" s="38"/>
    </row>
    <row r="6576" ht="12.75">
      <c r="A6576" s="27">
        <v>6564</v>
      </c>
      <c r="B6576" s="28" t="s">
        <v>11983</v>
      </c>
      <c r="C6576" s="29" t="s">
        <v>11991</v>
      </c>
      <c r="D6576" s="30" t="s">
        <v>30</v>
      </c>
      <c r="E6576" s="31">
        <v>1</v>
      </c>
      <c r="F6576" s="32"/>
      <c r="G6576" s="32"/>
      <c r="H6576" s="32"/>
      <c r="I6576" s="33">
        <v>818.05999999999995</v>
      </c>
      <c r="J6576" s="33">
        <v>824.60000000000002</v>
      </c>
      <c r="K6576" s="33">
        <v>848.33000000000004</v>
      </c>
      <c r="L6576" s="21">
        <f t="shared" si="721"/>
        <v>830.32999999999993</v>
      </c>
      <c r="M6576" s="34">
        <f t="shared" si="722"/>
        <v>15.927739952673804</v>
      </c>
      <c r="N6576" s="34">
        <f t="shared" si="723"/>
        <v>1.9182421389897759</v>
      </c>
      <c r="O6576" s="35">
        <f t="shared" si="724"/>
        <v>830.32999999999993</v>
      </c>
      <c r="P6576" s="35">
        <f t="shared" si="725"/>
        <v>830.32999999999993</v>
      </c>
      <c r="Q6576" s="39">
        <f t="shared" si="727"/>
        <v>830.33000000000004</v>
      </c>
      <c r="R6576" s="37">
        <f t="shared" si="726"/>
        <v>830.33000000000004</v>
      </c>
      <c r="T6576" s="38"/>
      <c r="U6576" s="38"/>
      <c r="V6576" s="38"/>
    </row>
    <row r="6577" ht="12.75">
      <c r="A6577" s="27">
        <v>6565</v>
      </c>
      <c r="B6577" s="28" t="s">
        <v>11992</v>
      </c>
      <c r="C6577" s="29" t="s">
        <v>11993</v>
      </c>
      <c r="D6577" s="30" t="s">
        <v>30</v>
      </c>
      <c r="E6577" s="31">
        <v>1</v>
      </c>
      <c r="F6577" s="32"/>
      <c r="G6577" s="32"/>
      <c r="H6577" s="32"/>
      <c r="I6577" s="33">
        <v>613.54999999999995</v>
      </c>
      <c r="J6577" s="33">
        <v>627.04999999999995</v>
      </c>
      <c r="K6577" s="33">
        <v>617.23000000000002</v>
      </c>
      <c r="L6577" s="21">
        <f t="shared" si="721"/>
        <v>619.27666666666664</v>
      </c>
      <c r="M6577" s="34">
        <f t="shared" si="722"/>
        <v>6.9788346687203591</v>
      </c>
      <c r="N6577" s="34">
        <f t="shared" si="723"/>
        <v>1.1269332504137126</v>
      </c>
      <c r="O6577" s="35">
        <f t="shared" si="724"/>
        <v>619.27666666666664</v>
      </c>
      <c r="P6577" s="35">
        <f t="shared" si="725"/>
        <v>619.27666666666664</v>
      </c>
      <c r="Q6577" s="39">
        <f t="shared" si="727"/>
        <v>619.27999999999997</v>
      </c>
      <c r="R6577" s="37">
        <f t="shared" si="726"/>
        <v>619.27999999999997</v>
      </c>
      <c r="T6577" s="38"/>
      <c r="U6577" s="38"/>
      <c r="V6577" s="38"/>
    </row>
    <row r="6578" ht="12.75">
      <c r="A6578" s="27">
        <v>6566</v>
      </c>
      <c r="B6578" s="28" t="s">
        <v>11992</v>
      </c>
      <c r="C6578" s="29" t="s">
        <v>11994</v>
      </c>
      <c r="D6578" s="30" t="s">
        <v>30</v>
      </c>
      <c r="E6578" s="31">
        <v>1</v>
      </c>
      <c r="F6578" s="32"/>
      <c r="G6578" s="32"/>
      <c r="H6578" s="32"/>
      <c r="I6578" s="33">
        <v>697.24000000000001</v>
      </c>
      <c r="J6578" s="33">
        <v>709.78999999999996</v>
      </c>
      <c r="K6578" s="33">
        <v>701.41999999999996</v>
      </c>
      <c r="L6578" s="21">
        <f t="shared" si="721"/>
        <v>702.81666666666661</v>
      </c>
      <c r="M6578" s="34">
        <f t="shared" si="722"/>
        <v>6.3905111949931737</v>
      </c>
      <c r="N6578" s="34">
        <f t="shared" si="723"/>
        <v>0.90927143565081092</v>
      </c>
      <c r="O6578" s="35">
        <f t="shared" si="724"/>
        <v>702.81666666666661</v>
      </c>
      <c r="P6578" s="35">
        <f t="shared" si="725"/>
        <v>702.81666666666661</v>
      </c>
      <c r="Q6578" s="39">
        <f t="shared" si="727"/>
        <v>702.82000000000005</v>
      </c>
      <c r="R6578" s="37">
        <f t="shared" si="726"/>
        <v>702.82000000000005</v>
      </c>
      <c r="T6578" s="38"/>
      <c r="U6578" s="38"/>
      <c r="V6578" s="38"/>
    </row>
    <row r="6579" ht="23.25">
      <c r="A6579" s="27">
        <v>6567</v>
      </c>
      <c r="B6579" s="28" t="s">
        <v>11995</v>
      </c>
      <c r="C6579" s="29" t="s">
        <v>11996</v>
      </c>
      <c r="D6579" s="30" t="s">
        <v>30</v>
      </c>
      <c r="E6579" s="31">
        <v>1</v>
      </c>
      <c r="F6579" s="32"/>
      <c r="G6579" s="32"/>
      <c r="H6579" s="32"/>
      <c r="I6579" s="33">
        <v>641.45000000000005</v>
      </c>
      <c r="J6579" s="33">
        <v>644.65999999999997</v>
      </c>
      <c r="K6579" s="33">
        <v>658.13</v>
      </c>
      <c r="L6579" s="21">
        <f t="shared" si="721"/>
        <v>648.08000000000004</v>
      </c>
      <c r="M6579" s="34">
        <f t="shared" si="722"/>
        <v>8.8503050794873594</v>
      </c>
      <c r="N6579" s="34">
        <f t="shared" si="723"/>
        <v>1.3656192259423774</v>
      </c>
      <c r="O6579" s="35">
        <f t="shared" si="724"/>
        <v>648.08000000000004</v>
      </c>
      <c r="P6579" s="35">
        <f t="shared" si="725"/>
        <v>648.08000000000004</v>
      </c>
      <c r="Q6579" s="39">
        <f t="shared" si="727"/>
        <v>648.08000000000004</v>
      </c>
      <c r="R6579" s="37">
        <f t="shared" si="726"/>
        <v>648.08000000000004</v>
      </c>
      <c r="T6579" s="38"/>
      <c r="U6579" s="38"/>
      <c r="V6579" s="38"/>
    </row>
    <row r="6580" ht="12.75">
      <c r="A6580" s="27">
        <v>6568</v>
      </c>
      <c r="B6580" s="28" t="s">
        <v>11997</v>
      </c>
      <c r="C6580" s="29" t="s">
        <v>11998</v>
      </c>
      <c r="D6580" s="30" t="s">
        <v>30</v>
      </c>
      <c r="E6580" s="31">
        <v>1</v>
      </c>
      <c r="F6580" s="32"/>
      <c r="G6580" s="32"/>
      <c r="H6580" s="32"/>
      <c r="I6580" s="33">
        <v>818.05999999999995</v>
      </c>
      <c r="J6580" s="33">
        <v>830.33000000000004</v>
      </c>
      <c r="K6580" s="33">
        <v>836.05999999999995</v>
      </c>
      <c r="L6580" s="21">
        <f t="shared" si="721"/>
        <v>828.14999999999998</v>
      </c>
      <c r="M6580" s="34">
        <f t="shared" si="722"/>
        <v>9.1958849492585646</v>
      </c>
      <c r="N6580" s="34">
        <f t="shared" si="723"/>
        <v>1.1104129625380144</v>
      </c>
      <c r="O6580" s="35">
        <f t="shared" si="724"/>
        <v>828.14999999999986</v>
      </c>
      <c r="P6580" s="35">
        <f t="shared" si="725"/>
        <v>828.14999999999998</v>
      </c>
      <c r="Q6580" s="39">
        <f t="shared" si="727"/>
        <v>828.14999999999998</v>
      </c>
      <c r="R6580" s="37">
        <f t="shared" si="726"/>
        <v>828.14999999999998</v>
      </c>
      <c r="T6580" s="38"/>
      <c r="U6580" s="38"/>
      <c r="V6580" s="38"/>
    </row>
    <row r="6581" ht="12.75">
      <c r="A6581" s="27">
        <v>6569</v>
      </c>
      <c r="B6581" s="28" t="s">
        <v>11999</v>
      </c>
      <c r="C6581" s="29" t="s">
        <v>12000</v>
      </c>
      <c r="D6581" s="30" t="s">
        <v>30</v>
      </c>
      <c r="E6581" s="31">
        <v>1</v>
      </c>
      <c r="F6581" s="32"/>
      <c r="G6581" s="32"/>
      <c r="H6581" s="32"/>
      <c r="I6581" s="33">
        <v>818.05999999999995</v>
      </c>
      <c r="J6581" s="33">
        <v>851.60000000000002</v>
      </c>
      <c r="K6581" s="33">
        <v>849.96000000000004</v>
      </c>
      <c r="L6581" s="21">
        <f t="shared" si="721"/>
        <v>839.87333333333333</v>
      </c>
      <c r="M6581" s="34">
        <f t="shared" si="722"/>
        <v>18.908689360538322</v>
      </c>
      <c r="N6581" s="34">
        <f t="shared" si="723"/>
        <v>2.2513739405789353</v>
      </c>
      <c r="O6581" s="35">
        <f t="shared" si="724"/>
        <v>839.87333333333322</v>
      </c>
      <c r="P6581" s="35">
        <f t="shared" si="725"/>
        <v>839.87333333333333</v>
      </c>
      <c r="Q6581" s="39">
        <f t="shared" si="727"/>
        <v>839.87</v>
      </c>
      <c r="R6581" s="37">
        <f t="shared" si="726"/>
        <v>839.87</v>
      </c>
      <c r="T6581" s="38"/>
      <c r="U6581" s="38"/>
      <c r="V6581" s="38"/>
    </row>
    <row r="6582" ht="12.75">
      <c r="A6582" s="27">
        <v>6570</v>
      </c>
      <c r="B6582" s="28" t="s">
        <v>12001</v>
      </c>
      <c r="C6582" s="29" t="s">
        <v>12002</v>
      </c>
      <c r="D6582" s="30" t="s">
        <v>30</v>
      </c>
      <c r="E6582" s="31">
        <v>1</v>
      </c>
      <c r="F6582" s="32"/>
      <c r="G6582" s="32"/>
      <c r="H6582" s="32"/>
      <c r="I6582" s="33">
        <v>818.05999999999995</v>
      </c>
      <c r="J6582" s="33">
        <v>848.33000000000004</v>
      </c>
      <c r="K6582" s="33">
        <v>834.41999999999996</v>
      </c>
      <c r="L6582" s="21">
        <f t="shared" si="721"/>
        <v>833.60333333333335</v>
      </c>
      <c r="M6582" s="34">
        <f t="shared" si="722"/>
        <v>15.151515875757605</v>
      </c>
      <c r="N6582" s="34">
        <f t="shared" si="723"/>
        <v>1.8175930049573064</v>
      </c>
      <c r="O6582" s="35">
        <f t="shared" si="724"/>
        <v>833.60333333333324</v>
      </c>
      <c r="P6582" s="35">
        <f t="shared" si="725"/>
        <v>833.60333333333335</v>
      </c>
      <c r="Q6582" s="39">
        <f t="shared" si="727"/>
        <v>833.60000000000002</v>
      </c>
      <c r="R6582" s="37">
        <f t="shared" si="726"/>
        <v>833.60000000000002</v>
      </c>
      <c r="T6582" s="38"/>
      <c r="U6582" s="38"/>
      <c r="V6582" s="38"/>
    </row>
    <row r="6583" ht="12.75">
      <c r="A6583" s="27">
        <v>6571</v>
      </c>
      <c r="B6583" s="28" t="s">
        <v>12003</v>
      </c>
      <c r="C6583" s="29" t="s">
        <v>12004</v>
      </c>
      <c r="D6583" s="30" t="s">
        <v>30</v>
      </c>
      <c r="E6583" s="31">
        <v>1</v>
      </c>
      <c r="F6583" s="32"/>
      <c r="G6583" s="32"/>
      <c r="H6583" s="32"/>
      <c r="I6583" s="33">
        <v>1214.72</v>
      </c>
      <c r="J6583" s="33">
        <v>1228.0799999999999</v>
      </c>
      <c r="K6583" s="33">
        <v>1253.5899999999999</v>
      </c>
      <c r="L6583" s="21">
        <f t="shared" si="721"/>
        <v>1232.1300000000001</v>
      </c>
      <c r="M6583" s="34">
        <f t="shared" si="722"/>
        <v>19.748951870922113</v>
      </c>
      <c r="N6583" s="34">
        <f t="shared" si="723"/>
        <v>1.602830210361091</v>
      </c>
      <c r="O6583" s="35">
        <f t="shared" si="724"/>
        <v>1232.1300000000001</v>
      </c>
      <c r="P6583" s="35">
        <f t="shared" si="725"/>
        <v>1232.1300000000001</v>
      </c>
      <c r="Q6583" s="39">
        <f t="shared" si="727"/>
        <v>1232.1300000000001</v>
      </c>
      <c r="R6583" s="37">
        <f t="shared" si="726"/>
        <v>1232.1300000000001</v>
      </c>
      <c r="T6583" s="38"/>
      <c r="U6583" s="38"/>
      <c r="V6583" s="38"/>
    </row>
    <row r="6584" ht="12.75">
      <c r="A6584" s="27">
        <v>6572</v>
      </c>
      <c r="B6584" s="28" t="s">
        <v>12003</v>
      </c>
      <c r="C6584" s="29" t="s">
        <v>12005</v>
      </c>
      <c r="D6584" s="30" t="s">
        <v>30</v>
      </c>
      <c r="E6584" s="31">
        <v>1</v>
      </c>
      <c r="F6584" s="32"/>
      <c r="G6584" s="32"/>
      <c r="H6584" s="32"/>
      <c r="I6584" s="33">
        <v>1636.1800000000001</v>
      </c>
      <c r="J6584" s="33">
        <v>1647.6300000000001</v>
      </c>
      <c r="K6584" s="33">
        <v>1673.8099999999999</v>
      </c>
      <c r="L6584" s="21">
        <f t="shared" si="721"/>
        <v>1652.5400000000002</v>
      </c>
      <c r="M6584" s="34">
        <f t="shared" si="722"/>
        <v>19.289512694726046</v>
      </c>
      <c r="N6584" s="34">
        <f t="shared" si="723"/>
        <v>1.167264495547826</v>
      </c>
      <c r="O6584" s="35">
        <f t="shared" si="724"/>
        <v>1652.5400000000002</v>
      </c>
      <c r="P6584" s="35">
        <f t="shared" si="725"/>
        <v>1652.5400000000002</v>
      </c>
      <c r="Q6584" s="39">
        <f t="shared" si="727"/>
        <v>1652.54</v>
      </c>
      <c r="R6584" s="37">
        <f t="shared" si="726"/>
        <v>1652.54</v>
      </c>
      <c r="T6584" s="38"/>
      <c r="U6584" s="38"/>
      <c r="V6584" s="38"/>
    </row>
    <row r="6585" ht="12.75">
      <c r="A6585" s="27">
        <v>6573</v>
      </c>
      <c r="B6585" s="28" t="s">
        <v>12003</v>
      </c>
      <c r="C6585" s="29" t="s">
        <v>12006</v>
      </c>
      <c r="D6585" s="30" t="s">
        <v>30</v>
      </c>
      <c r="E6585" s="31">
        <v>1</v>
      </c>
      <c r="F6585" s="32"/>
      <c r="G6585" s="32"/>
      <c r="H6585" s="32"/>
      <c r="I6585" s="33">
        <v>1236.4300000000001</v>
      </c>
      <c r="J6585" s="33">
        <v>1246.3199999999999</v>
      </c>
      <c r="K6585" s="33">
        <v>1247.5599999999999</v>
      </c>
      <c r="L6585" s="21">
        <f t="shared" si="721"/>
        <v>1243.4366666666667</v>
      </c>
      <c r="M6585" s="34">
        <f t="shared" si="722"/>
        <v>6.0995436987804652</v>
      </c>
      <c r="N6585" s="34">
        <f t="shared" si="723"/>
        <v>0.49053915348433225</v>
      </c>
      <c r="O6585" s="35">
        <f t="shared" si="724"/>
        <v>1243.4366666666665</v>
      </c>
      <c r="P6585" s="35">
        <f t="shared" si="725"/>
        <v>1243.4366666666667</v>
      </c>
      <c r="Q6585" s="39">
        <f t="shared" si="727"/>
        <v>1243.4400000000001</v>
      </c>
      <c r="R6585" s="37">
        <f t="shared" si="726"/>
        <v>1243.4400000000001</v>
      </c>
      <c r="T6585" s="38"/>
      <c r="U6585" s="38"/>
      <c r="V6585" s="38"/>
    </row>
    <row r="6586" ht="12.75">
      <c r="A6586" s="27">
        <v>6574</v>
      </c>
      <c r="B6586" s="28" t="s">
        <v>12003</v>
      </c>
      <c r="C6586" s="29" t="s">
        <v>12007</v>
      </c>
      <c r="D6586" s="30" t="s">
        <v>30</v>
      </c>
      <c r="E6586" s="31">
        <v>1</v>
      </c>
      <c r="F6586" s="32"/>
      <c r="G6586" s="32"/>
      <c r="H6586" s="32"/>
      <c r="I6586" s="33">
        <v>842.87</v>
      </c>
      <c r="J6586" s="33">
        <v>846.24000000000001</v>
      </c>
      <c r="K6586" s="33">
        <v>851.29999999999995</v>
      </c>
      <c r="L6586" s="21">
        <f t="shared" si="721"/>
        <v>846.80333333333328</v>
      </c>
      <c r="M6586" s="34">
        <f t="shared" si="722"/>
        <v>4.2431395609068892</v>
      </c>
      <c r="N6586" s="34">
        <f t="shared" si="723"/>
        <v>0.50107733329347104</v>
      </c>
      <c r="O6586" s="35">
        <f t="shared" si="724"/>
        <v>846.80333333333328</v>
      </c>
      <c r="P6586" s="35">
        <f t="shared" si="725"/>
        <v>846.80333333333328</v>
      </c>
      <c r="Q6586" s="39">
        <f t="shared" si="727"/>
        <v>846.80000000000007</v>
      </c>
      <c r="R6586" s="37">
        <f t="shared" si="726"/>
        <v>846.80000000000007</v>
      </c>
      <c r="T6586" s="38"/>
      <c r="U6586" s="38"/>
      <c r="V6586" s="38"/>
    </row>
    <row r="6587" ht="12.75">
      <c r="A6587" s="27">
        <v>6575</v>
      </c>
      <c r="B6587" s="28" t="s">
        <v>12008</v>
      </c>
      <c r="C6587" s="29" t="s">
        <v>12009</v>
      </c>
      <c r="D6587" s="30" t="s">
        <v>30</v>
      </c>
      <c r="E6587" s="31">
        <v>1</v>
      </c>
      <c r="F6587" s="32"/>
      <c r="G6587" s="32"/>
      <c r="H6587" s="32"/>
      <c r="I6587" s="33">
        <v>1735.3399999999999</v>
      </c>
      <c r="J6587" s="33">
        <v>1801.28</v>
      </c>
      <c r="K6587" s="33">
        <v>1744.02</v>
      </c>
      <c r="L6587" s="21">
        <f t="shared" si="721"/>
        <v>1760.2133333333331</v>
      </c>
      <c r="M6587" s="34">
        <f t="shared" si="722"/>
        <v>35.828604959352447</v>
      </c>
      <c r="N6587" s="34">
        <f t="shared" si="723"/>
        <v>2.0354694673005045</v>
      </c>
      <c r="O6587" s="35">
        <f t="shared" si="724"/>
        <v>1760.2133333333331</v>
      </c>
      <c r="P6587" s="35">
        <f t="shared" si="725"/>
        <v>1760.2133333333331</v>
      </c>
      <c r="Q6587" s="39">
        <f t="shared" si="727"/>
        <v>1760.21</v>
      </c>
      <c r="R6587" s="37">
        <f t="shared" si="726"/>
        <v>1760.21</v>
      </c>
      <c r="T6587" s="38"/>
      <c r="U6587" s="38"/>
      <c r="V6587" s="38"/>
    </row>
    <row r="6588" ht="12.75">
      <c r="A6588" s="27">
        <v>6576</v>
      </c>
      <c r="B6588" s="28" t="s">
        <v>12010</v>
      </c>
      <c r="C6588" s="29" t="s">
        <v>12011</v>
      </c>
      <c r="D6588" s="30" t="s">
        <v>30</v>
      </c>
      <c r="E6588" s="31">
        <v>1</v>
      </c>
      <c r="F6588" s="32"/>
      <c r="G6588" s="32"/>
      <c r="H6588" s="32"/>
      <c r="I6588" s="33">
        <v>111.56999999999999</v>
      </c>
      <c r="J6588" s="33">
        <v>112.45999999999999</v>
      </c>
      <c r="K6588" s="33">
        <v>116.14</v>
      </c>
      <c r="L6588" s="21">
        <f t="shared" si="721"/>
        <v>113.38999999999999</v>
      </c>
      <c r="M6588" s="34">
        <f t="shared" si="722"/>
        <v>2.4227876506206689</v>
      </c>
      <c r="N6588" s="34">
        <f t="shared" si="723"/>
        <v>2.1366854666378599</v>
      </c>
      <c r="O6588" s="35">
        <f t="shared" si="724"/>
        <v>113.38999999999999</v>
      </c>
      <c r="P6588" s="35">
        <f t="shared" si="725"/>
        <v>113.38999999999999</v>
      </c>
      <c r="Q6588" s="39">
        <f t="shared" si="727"/>
        <v>113.39</v>
      </c>
      <c r="R6588" s="37">
        <f t="shared" si="726"/>
        <v>113.39</v>
      </c>
      <c r="T6588" s="38"/>
      <c r="U6588" s="38"/>
      <c r="V6588" s="38"/>
    </row>
    <row r="6589" ht="23.25">
      <c r="A6589" s="27">
        <v>6577</v>
      </c>
      <c r="B6589" s="28" t="s">
        <v>12012</v>
      </c>
      <c r="C6589" s="29" t="s">
        <v>12013</v>
      </c>
      <c r="D6589" s="30" t="s">
        <v>30</v>
      </c>
      <c r="E6589" s="31">
        <v>1</v>
      </c>
      <c r="F6589" s="32"/>
      <c r="G6589" s="32"/>
      <c r="H6589" s="32"/>
      <c r="I6589" s="33">
        <v>272.70999999999998</v>
      </c>
      <c r="J6589" s="33">
        <v>280.62</v>
      </c>
      <c r="K6589" s="33">
        <v>274.35000000000002</v>
      </c>
      <c r="L6589" s="21">
        <f t="shared" si="721"/>
        <v>275.89333333333332</v>
      </c>
      <c r="M6589" s="34">
        <f t="shared" si="722"/>
        <v>4.1747375166989107</v>
      </c>
      <c r="N6589" s="34">
        <f t="shared" si="723"/>
        <v>1.5131708571062166</v>
      </c>
      <c r="O6589" s="35">
        <f t="shared" si="724"/>
        <v>275.89333333333332</v>
      </c>
      <c r="P6589" s="35">
        <f t="shared" si="725"/>
        <v>275.89333333333332</v>
      </c>
      <c r="Q6589" s="39">
        <f t="shared" si="727"/>
        <v>275.88999999999999</v>
      </c>
      <c r="R6589" s="37">
        <f t="shared" si="726"/>
        <v>275.88999999999999</v>
      </c>
      <c r="T6589" s="38"/>
      <c r="U6589" s="38"/>
      <c r="V6589" s="38"/>
    </row>
    <row r="6590" ht="12.75">
      <c r="A6590" s="27">
        <v>6578</v>
      </c>
      <c r="B6590" s="28" t="s">
        <v>12014</v>
      </c>
      <c r="C6590" s="29" t="s">
        <v>12015</v>
      </c>
      <c r="D6590" s="30" t="s">
        <v>30</v>
      </c>
      <c r="E6590" s="31">
        <v>1</v>
      </c>
      <c r="F6590" s="32"/>
      <c r="G6590" s="32"/>
      <c r="H6590" s="32"/>
      <c r="I6590" s="33">
        <v>1236.4300000000001</v>
      </c>
      <c r="J6590" s="33">
        <v>1267.3399999999999</v>
      </c>
      <c r="K6590" s="33">
        <v>1251.27</v>
      </c>
      <c r="L6590" s="21">
        <f t="shared" si="721"/>
        <v>1251.6800000000001</v>
      </c>
      <c r="M6590" s="34">
        <f t="shared" si="722"/>
        <v>15.459078239015344</v>
      </c>
      <c r="N6590" s="34">
        <f t="shared" si="723"/>
        <v>1.2350663299737428</v>
      </c>
      <c r="O6590" s="35">
        <f t="shared" si="724"/>
        <v>1251.6799999999998</v>
      </c>
      <c r="P6590" s="35">
        <f t="shared" si="725"/>
        <v>1251.6800000000001</v>
      </c>
      <c r="Q6590" s="39">
        <f t="shared" si="727"/>
        <v>1251.6800000000001</v>
      </c>
      <c r="R6590" s="37">
        <f t="shared" si="726"/>
        <v>1251.6800000000001</v>
      </c>
      <c r="T6590" s="38"/>
      <c r="U6590" s="38"/>
      <c r="V6590" s="38"/>
    </row>
    <row r="6591" ht="12.75">
      <c r="A6591" s="27">
        <v>6579</v>
      </c>
      <c r="B6591" s="28" t="s">
        <v>12016</v>
      </c>
      <c r="C6591" s="29" t="s">
        <v>12017</v>
      </c>
      <c r="D6591" s="30" t="s">
        <v>30</v>
      </c>
      <c r="E6591" s="31">
        <v>1</v>
      </c>
      <c r="F6591" s="32"/>
      <c r="G6591" s="32"/>
      <c r="H6591" s="32"/>
      <c r="I6591" s="33">
        <v>818.05999999999995</v>
      </c>
      <c r="J6591" s="33">
        <v>839.33000000000004</v>
      </c>
      <c r="K6591" s="33">
        <v>838.50999999999999</v>
      </c>
      <c r="L6591" s="21">
        <f t="shared" si="721"/>
        <v>831.96666666666658</v>
      </c>
      <c r="M6591" s="34">
        <f t="shared" si="722"/>
        <v>12.050503447297725</v>
      </c>
      <c r="N6591" s="34">
        <f t="shared" si="723"/>
        <v>1.4484358484672133</v>
      </c>
      <c r="O6591" s="35">
        <f t="shared" si="724"/>
        <v>831.96666666666647</v>
      </c>
      <c r="P6591" s="35">
        <f t="shared" si="725"/>
        <v>831.96666666666658</v>
      </c>
      <c r="Q6591" s="39">
        <f t="shared" si="727"/>
        <v>831.97000000000003</v>
      </c>
      <c r="R6591" s="37">
        <f t="shared" si="726"/>
        <v>831.97000000000003</v>
      </c>
      <c r="T6591" s="38"/>
      <c r="U6591" s="38"/>
      <c r="V6591" s="38"/>
    </row>
    <row r="6592" ht="12.75">
      <c r="A6592" s="27">
        <v>6580</v>
      </c>
      <c r="B6592" s="28" t="s">
        <v>12018</v>
      </c>
      <c r="C6592" s="29" t="s">
        <v>12019</v>
      </c>
      <c r="D6592" s="30" t="s">
        <v>30</v>
      </c>
      <c r="E6592" s="31">
        <v>1</v>
      </c>
      <c r="F6592" s="32"/>
      <c r="G6592" s="32"/>
      <c r="H6592" s="32"/>
      <c r="I6592" s="33">
        <v>966.84000000000003</v>
      </c>
      <c r="J6592" s="33">
        <v>997.77999999999997</v>
      </c>
      <c r="K6592" s="33">
        <v>991.98000000000002</v>
      </c>
      <c r="L6592" s="21">
        <f t="shared" si="721"/>
        <v>985.5333333333333</v>
      </c>
      <c r="M6592" s="34">
        <f t="shared" si="722"/>
        <v>16.446596405740991</v>
      </c>
      <c r="N6592" s="34">
        <f t="shared" si="723"/>
        <v>1.668801637598017</v>
      </c>
      <c r="O6592" s="35">
        <f t="shared" si="724"/>
        <v>985.5333333333333</v>
      </c>
      <c r="P6592" s="35">
        <f t="shared" si="725"/>
        <v>985.5333333333333</v>
      </c>
      <c r="Q6592" s="39">
        <f t="shared" si="727"/>
        <v>985.52999999999997</v>
      </c>
      <c r="R6592" s="37">
        <f t="shared" si="726"/>
        <v>985.52999999999997</v>
      </c>
      <c r="T6592" s="38"/>
      <c r="U6592" s="38"/>
      <c r="V6592" s="38"/>
    </row>
    <row r="6593" ht="12.75">
      <c r="A6593" s="27">
        <v>6581</v>
      </c>
      <c r="B6593" s="28" t="s">
        <v>12018</v>
      </c>
      <c r="C6593" s="29" t="s">
        <v>12020</v>
      </c>
      <c r="D6593" s="30" t="s">
        <v>30</v>
      </c>
      <c r="E6593" s="31">
        <v>1</v>
      </c>
      <c r="F6593" s="32"/>
      <c r="G6593" s="32"/>
      <c r="H6593" s="32"/>
      <c r="I6593" s="33">
        <v>1766.3399999999999</v>
      </c>
      <c r="J6593" s="33">
        <v>1775.1700000000001</v>
      </c>
      <c r="K6593" s="33">
        <v>1792.8399999999999</v>
      </c>
      <c r="L6593" s="21">
        <f t="shared" si="721"/>
        <v>1778.1166666666668</v>
      </c>
      <c r="M6593" s="34">
        <f t="shared" si="722"/>
        <v>13.49350337508139</v>
      </c>
      <c r="N6593" s="34">
        <f t="shared" si="723"/>
        <v>0.75886490622557889</v>
      </c>
      <c r="O6593" s="35">
        <f t="shared" si="724"/>
        <v>1778.1166666666668</v>
      </c>
      <c r="P6593" s="35">
        <f t="shared" si="725"/>
        <v>1778.1166666666668</v>
      </c>
      <c r="Q6593" s="39">
        <f t="shared" si="727"/>
        <v>1778.1200000000001</v>
      </c>
      <c r="R6593" s="37">
        <f t="shared" si="726"/>
        <v>1778.1200000000001</v>
      </c>
      <c r="T6593" s="38"/>
      <c r="U6593" s="38"/>
      <c r="V6593" s="38"/>
    </row>
    <row r="6594" ht="23.25">
      <c r="A6594" s="27">
        <v>6582</v>
      </c>
      <c r="B6594" s="28" t="s">
        <v>12021</v>
      </c>
      <c r="C6594" s="29" t="s">
        <v>12022</v>
      </c>
      <c r="D6594" s="30" t="s">
        <v>30</v>
      </c>
      <c r="E6594" s="31">
        <v>1</v>
      </c>
      <c r="F6594" s="32"/>
      <c r="G6594" s="32"/>
      <c r="H6594" s="32"/>
      <c r="I6594" s="33">
        <v>842.87</v>
      </c>
      <c r="J6594" s="33">
        <v>878.26999999999998</v>
      </c>
      <c r="K6594" s="33">
        <v>864.77999999999997</v>
      </c>
      <c r="L6594" s="21">
        <f t="shared" si="721"/>
        <v>861.97333333333336</v>
      </c>
      <c r="M6594" s="34">
        <f t="shared" si="722"/>
        <v>17.86611410837099</v>
      </c>
      <c r="N6594" s="34">
        <f t="shared" si="723"/>
        <v>2.0726991679987381</v>
      </c>
      <c r="O6594" s="35">
        <f t="shared" si="724"/>
        <v>861.97333333333336</v>
      </c>
      <c r="P6594" s="35">
        <f t="shared" si="725"/>
        <v>861.97333333333336</v>
      </c>
      <c r="Q6594" s="39">
        <f t="shared" si="727"/>
        <v>861.97000000000003</v>
      </c>
      <c r="R6594" s="37">
        <f t="shared" si="726"/>
        <v>861.97000000000003</v>
      </c>
      <c r="T6594" s="38"/>
      <c r="U6594" s="38"/>
      <c r="V6594" s="38"/>
    </row>
    <row r="6595" ht="23.25">
      <c r="A6595" s="27">
        <v>6583</v>
      </c>
      <c r="B6595" s="28" t="s">
        <v>12023</v>
      </c>
      <c r="C6595" s="29" t="s">
        <v>12024</v>
      </c>
      <c r="D6595" s="30" t="s">
        <v>30</v>
      </c>
      <c r="E6595" s="31">
        <v>1</v>
      </c>
      <c r="F6595" s="32"/>
      <c r="G6595" s="32"/>
      <c r="H6595" s="32"/>
      <c r="I6595" s="33">
        <v>818.05999999999995</v>
      </c>
      <c r="J6595" s="33">
        <v>826.24000000000001</v>
      </c>
      <c r="K6595" s="33">
        <v>850.77999999999997</v>
      </c>
      <c r="L6595" s="21">
        <f t="shared" si="721"/>
        <v>831.69333333333327</v>
      </c>
      <c r="M6595" s="34">
        <f t="shared" si="722"/>
        <v>17.028027875632972</v>
      </c>
      <c r="N6595" s="34">
        <f t="shared" si="723"/>
        <v>2.0473926137397966</v>
      </c>
      <c r="O6595" s="35">
        <f t="shared" si="724"/>
        <v>831.69333333333327</v>
      </c>
      <c r="P6595" s="35">
        <f t="shared" si="725"/>
        <v>831.69333333333327</v>
      </c>
      <c r="Q6595" s="39">
        <f t="shared" si="727"/>
        <v>831.69000000000005</v>
      </c>
      <c r="R6595" s="37">
        <f t="shared" si="726"/>
        <v>831.69000000000005</v>
      </c>
      <c r="T6595" s="38"/>
      <c r="U6595" s="38"/>
      <c r="V6595" s="38"/>
    </row>
    <row r="6596" ht="12.75">
      <c r="A6596" s="27">
        <v>6584</v>
      </c>
      <c r="B6596" s="28" t="s">
        <v>12025</v>
      </c>
      <c r="C6596" s="29" t="s">
        <v>12026</v>
      </c>
      <c r="D6596" s="30" t="s">
        <v>30</v>
      </c>
      <c r="E6596" s="31">
        <v>1</v>
      </c>
      <c r="F6596" s="32"/>
      <c r="G6596" s="32"/>
      <c r="H6596" s="32"/>
      <c r="I6596" s="33">
        <v>697.24000000000001</v>
      </c>
      <c r="J6596" s="33">
        <v>721.63999999999999</v>
      </c>
      <c r="K6596" s="33">
        <v>704.21000000000004</v>
      </c>
      <c r="L6596" s="21">
        <f t="shared" si="721"/>
        <v>707.69666666666672</v>
      </c>
      <c r="M6596" s="34">
        <f t="shared" si="722"/>
        <v>12.568119721475163</v>
      </c>
      <c r="N6596" s="34">
        <f t="shared" si="723"/>
        <v>1.7759190220115721</v>
      </c>
      <c r="O6596" s="35">
        <f t="shared" si="724"/>
        <v>707.69666666666672</v>
      </c>
      <c r="P6596" s="35">
        <f t="shared" si="725"/>
        <v>707.69666666666672</v>
      </c>
      <c r="Q6596" s="39">
        <f t="shared" si="727"/>
        <v>707.70000000000005</v>
      </c>
      <c r="R6596" s="37">
        <f t="shared" si="726"/>
        <v>707.70000000000005</v>
      </c>
      <c r="T6596" s="38"/>
      <c r="U6596" s="38"/>
      <c r="V6596" s="38"/>
    </row>
    <row r="6597" ht="12.75">
      <c r="A6597" s="27">
        <v>6585</v>
      </c>
      <c r="B6597" s="28" t="s">
        <v>12025</v>
      </c>
      <c r="C6597" s="29" t="s">
        <v>12027</v>
      </c>
      <c r="D6597" s="30" t="s">
        <v>30</v>
      </c>
      <c r="E6597" s="31">
        <v>1</v>
      </c>
      <c r="F6597" s="32"/>
      <c r="G6597" s="32"/>
      <c r="H6597" s="32"/>
      <c r="I6597" s="33">
        <v>842.87</v>
      </c>
      <c r="J6597" s="33">
        <v>869.84000000000003</v>
      </c>
      <c r="K6597" s="33">
        <v>847.08000000000004</v>
      </c>
      <c r="L6597" s="21">
        <f t="shared" si="721"/>
        <v>853.26333333333332</v>
      </c>
      <c r="M6597" s="34">
        <f t="shared" si="722"/>
        <v>14.509322290628656</v>
      </c>
      <c r="N6597" s="34">
        <f t="shared" si="723"/>
        <v>1.7004506960292043</v>
      </c>
      <c r="O6597" s="35">
        <f t="shared" si="724"/>
        <v>853.26333333333332</v>
      </c>
      <c r="P6597" s="35">
        <f t="shared" si="725"/>
        <v>853.26333333333332</v>
      </c>
      <c r="Q6597" s="39">
        <f t="shared" si="727"/>
        <v>853.25999999999999</v>
      </c>
      <c r="R6597" s="37">
        <f t="shared" si="726"/>
        <v>853.25999999999999</v>
      </c>
      <c r="T6597" s="38"/>
      <c r="U6597" s="38"/>
      <c r="V6597" s="38"/>
    </row>
    <row r="6598" ht="23.25">
      <c r="A6598" s="27">
        <v>6586</v>
      </c>
      <c r="B6598" s="28" t="s">
        <v>12028</v>
      </c>
      <c r="C6598" s="29" t="s">
        <v>12029</v>
      </c>
      <c r="D6598" s="30" t="s">
        <v>30</v>
      </c>
      <c r="E6598" s="31">
        <v>1</v>
      </c>
      <c r="F6598" s="32"/>
      <c r="G6598" s="32"/>
      <c r="H6598" s="32"/>
      <c r="I6598" s="33">
        <v>1236.4300000000001</v>
      </c>
      <c r="J6598" s="33">
        <v>1258.6900000000001</v>
      </c>
      <c r="K6598" s="33">
        <v>1254.98</v>
      </c>
      <c r="L6598" s="21">
        <f t="shared" si="721"/>
        <v>1250.0333333333333</v>
      </c>
      <c r="M6598" s="34">
        <f t="shared" si="722"/>
        <v>11.925981441094608</v>
      </c>
      <c r="N6598" s="34">
        <f t="shared" si="723"/>
        <v>0.95405307387226546</v>
      </c>
      <c r="O6598" s="35">
        <f t="shared" si="724"/>
        <v>1250.0333333333333</v>
      </c>
      <c r="P6598" s="35">
        <f t="shared" si="725"/>
        <v>1250.0333333333333</v>
      </c>
      <c r="Q6598" s="39">
        <f t="shared" si="727"/>
        <v>1250.03</v>
      </c>
      <c r="R6598" s="37">
        <f t="shared" si="726"/>
        <v>1250.03</v>
      </c>
      <c r="T6598" s="38"/>
      <c r="U6598" s="38"/>
      <c r="V6598" s="38"/>
    </row>
    <row r="6599" ht="12.75">
      <c r="A6599" s="27">
        <v>6587</v>
      </c>
      <c r="B6599" s="28" t="s">
        <v>12030</v>
      </c>
      <c r="C6599" s="29" t="s">
        <v>12031</v>
      </c>
      <c r="D6599" s="30" t="s">
        <v>30</v>
      </c>
      <c r="E6599" s="31">
        <v>1</v>
      </c>
      <c r="F6599" s="32"/>
      <c r="G6599" s="32"/>
      <c r="H6599" s="32"/>
      <c r="I6599" s="33">
        <v>1670.27</v>
      </c>
      <c r="J6599" s="33">
        <v>1688.6400000000001</v>
      </c>
      <c r="K6599" s="33">
        <v>1737.0799999999999</v>
      </c>
      <c r="L6599" s="21">
        <f t="shared" si="721"/>
        <v>1698.6633333333332</v>
      </c>
      <c r="M6599" s="34">
        <f t="shared" si="722"/>
        <v>34.51440906829103</v>
      </c>
      <c r="N6599" s="34">
        <f t="shared" si="723"/>
        <v>2.0318569542890215</v>
      </c>
      <c r="O6599" s="35">
        <f t="shared" si="724"/>
        <v>1698.6633333333332</v>
      </c>
      <c r="P6599" s="35">
        <f t="shared" si="725"/>
        <v>1698.6633333333332</v>
      </c>
      <c r="Q6599" s="39">
        <f t="shared" si="727"/>
        <v>1698.6600000000001</v>
      </c>
      <c r="R6599" s="37">
        <f t="shared" si="726"/>
        <v>1698.6600000000001</v>
      </c>
      <c r="T6599" s="38"/>
      <c r="U6599" s="38"/>
      <c r="V6599" s="38"/>
    </row>
    <row r="6600" ht="12.75">
      <c r="A6600" s="27">
        <v>6588</v>
      </c>
      <c r="B6600" s="28" t="s">
        <v>12032</v>
      </c>
      <c r="C6600" s="29" t="s">
        <v>12033</v>
      </c>
      <c r="D6600" s="30" t="s">
        <v>30</v>
      </c>
      <c r="E6600" s="31">
        <v>1</v>
      </c>
      <c r="F6600" s="32"/>
      <c r="G6600" s="32"/>
      <c r="H6600" s="32"/>
      <c r="I6600" s="33">
        <v>2491.4200000000001</v>
      </c>
      <c r="J6600" s="33">
        <v>2546.23</v>
      </c>
      <c r="K6600" s="33">
        <v>2541.25</v>
      </c>
      <c r="L6600" s="21">
        <f t="shared" si="721"/>
        <v>2526.2999999999997</v>
      </c>
      <c r="M6600" s="34">
        <f t="shared" si="722"/>
        <v>30.309419327991055</v>
      </c>
      <c r="N6600" s="34">
        <f t="shared" si="723"/>
        <v>1.199755346870564</v>
      </c>
      <c r="O6600" s="35">
        <f t="shared" si="724"/>
        <v>2526.2999999999997</v>
      </c>
      <c r="P6600" s="35">
        <f t="shared" si="725"/>
        <v>2526.2999999999997</v>
      </c>
      <c r="Q6600" s="39">
        <f t="shared" si="727"/>
        <v>2526.3000000000002</v>
      </c>
      <c r="R6600" s="37">
        <f t="shared" si="726"/>
        <v>2526.3000000000002</v>
      </c>
      <c r="T6600" s="38"/>
      <c r="U6600" s="38"/>
      <c r="V6600" s="38"/>
    </row>
    <row r="6601" ht="12.75">
      <c r="A6601" s="27">
        <v>6589</v>
      </c>
      <c r="B6601" s="28" t="s">
        <v>12032</v>
      </c>
      <c r="C6601" s="29" t="s">
        <v>12034</v>
      </c>
      <c r="D6601" s="30" t="s">
        <v>30</v>
      </c>
      <c r="E6601" s="31">
        <v>1</v>
      </c>
      <c r="F6601" s="32"/>
      <c r="G6601" s="32"/>
      <c r="H6601" s="32"/>
      <c r="I6601" s="33">
        <v>2905.1399999999999</v>
      </c>
      <c r="J6601" s="33">
        <v>2992.29</v>
      </c>
      <c r="K6601" s="33">
        <v>2974.8600000000001</v>
      </c>
      <c r="L6601" s="21">
        <f t="shared" si="721"/>
        <v>2957.4300000000003</v>
      </c>
      <c r="M6601" s="34">
        <f t="shared" si="722"/>
        <v>46.115445351855897</v>
      </c>
      <c r="N6601" s="34">
        <f t="shared" si="723"/>
        <v>1.5593080935763786</v>
      </c>
      <c r="O6601" s="35">
        <f t="shared" si="724"/>
        <v>2957.4300000000003</v>
      </c>
      <c r="P6601" s="35">
        <f t="shared" si="725"/>
        <v>2957.4300000000003</v>
      </c>
      <c r="Q6601" s="39">
        <f t="shared" si="727"/>
        <v>2957.4299999999998</v>
      </c>
      <c r="R6601" s="37">
        <f t="shared" si="726"/>
        <v>2957.4299999999998</v>
      </c>
      <c r="T6601" s="38"/>
      <c r="U6601" s="38"/>
      <c r="V6601" s="38"/>
    </row>
    <row r="6602" ht="12.75">
      <c r="A6602" s="27">
        <v>6590</v>
      </c>
      <c r="B6602" s="28" t="s">
        <v>12035</v>
      </c>
      <c r="C6602" s="29" t="s">
        <v>12036</v>
      </c>
      <c r="D6602" s="30" t="s">
        <v>30</v>
      </c>
      <c r="E6602" s="31">
        <v>1</v>
      </c>
      <c r="F6602" s="32"/>
      <c r="G6602" s="32"/>
      <c r="H6602" s="32"/>
      <c r="I6602" s="33">
        <v>1670.27</v>
      </c>
      <c r="J6602" s="33">
        <v>1703.6800000000001</v>
      </c>
      <c r="K6602" s="33">
        <v>1688.6400000000001</v>
      </c>
      <c r="L6602" s="21">
        <f t="shared" si="721"/>
        <v>1687.53</v>
      </c>
      <c r="M6602" s="34">
        <f t="shared" si="722"/>
        <v>16.732635775633241</v>
      </c>
      <c r="N6602" s="34">
        <f t="shared" si="723"/>
        <v>0.99154597403502409</v>
      </c>
      <c r="O6602" s="35">
        <f t="shared" si="724"/>
        <v>1687.53</v>
      </c>
      <c r="P6602" s="35">
        <f t="shared" si="725"/>
        <v>1687.53</v>
      </c>
      <c r="Q6602" s="39">
        <f t="shared" si="727"/>
        <v>1687.53</v>
      </c>
      <c r="R6602" s="37">
        <f t="shared" si="726"/>
        <v>1687.53</v>
      </c>
      <c r="T6602" s="38"/>
      <c r="U6602" s="38"/>
      <c r="V6602" s="38"/>
    </row>
    <row r="6603" ht="12.75">
      <c r="A6603" s="27">
        <v>6591</v>
      </c>
      <c r="B6603" s="28" t="s">
        <v>12037</v>
      </c>
      <c r="C6603" s="29" t="s">
        <v>12038</v>
      </c>
      <c r="D6603" s="30" t="s">
        <v>30</v>
      </c>
      <c r="E6603" s="31">
        <v>1</v>
      </c>
      <c r="F6603" s="32"/>
      <c r="G6603" s="32"/>
      <c r="H6603" s="32"/>
      <c r="I6603" s="33">
        <v>818.05999999999995</v>
      </c>
      <c r="J6603" s="33">
        <v>847.50999999999999</v>
      </c>
      <c r="K6603" s="33">
        <v>848.33000000000004</v>
      </c>
      <c r="L6603" s="21">
        <f t="shared" ref="L6603:L6666" si="728">AVERAGE(I6603:K6603)</f>
        <v>837.9666666666667</v>
      </c>
      <c r="M6603" s="34">
        <f t="shared" ref="M6603:M6666" si="729">SQRT(((SUM((POWER(K6603-L6603,2)),(POWER(J6603-L6603,2)),(POWER(I6603-L6603,2)))/(COLUMNS(I6603:K6603)-1))))</f>
        <v>17.244553729607929</v>
      </c>
      <c r="N6603" s="34">
        <f t="shared" ref="N6603:N6666" si="730">M6603/L6603*100</f>
        <v>2.0579044985410633</v>
      </c>
      <c r="O6603" s="35">
        <f t="shared" ref="O6603:O6666" si="731">((E6603/3)*(SUM(I6603:K6603)))</f>
        <v>837.9666666666667</v>
      </c>
      <c r="P6603" s="35">
        <f t="shared" ref="P6603:P6666" si="732">AVERAGE(I6603:K6603)</f>
        <v>837.9666666666667</v>
      </c>
      <c r="Q6603" s="39">
        <f t="shared" si="727"/>
        <v>837.97000000000003</v>
      </c>
      <c r="R6603" s="37">
        <f t="shared" ref="R6603:R6666" si="733">Q6603*E6603</f>
        <v>837.97000000000003</v>
      </c>
      <c r="T6603" s="38"/>
      <c r="U6603" s="38"/>
      <c r="V6603" s="38"/>
    </row>
    <row r="6604" ht="12.75">
      <c r="A6604" s="27">
        <v>6592</v>
      </c>
      <c r="B6604" s="28" t="s">
        <v>12037</v>
      </c>
      <c r="C6604" s="29" t="s">
        <v>12039</v>
      </c>
      <c r="D6604" s="30" t="s">
        <v>30</v>
      </c>
      <c r="E6604" s="31">
        <v>1</v>
      </c>
      <c r="F6604" s="32"/>
      <c r="G6604" s="32"/>
      <c r="H6604" s="32"/>
      <c r="I6604" s="33">
        <v>697.24000000000001</v>
      </c>
      <c r="J6604" s="33">
        <v>721.63999999999999</v>
      </c>
      <c r="K6604" s="33">
        <v>715.37</v>
      </c>
      <c r="L6604" s="21">
        <f t="shared" si="728"/>
        <v>711.41666666666663</v>
      </c>
      <c r="M6604" s="34">
        <f t="shared" si="729"/>
        <v>12.67129169948088</v>
      </c>
      <c r="N6604" s="34">
        <f t="shared" si="730"/>
        <v>1.7811350637667867</v>
      </c>
      <c r="O6604" s="35">
        <f t="shared" si="731"/>
        <v>711.41666666666663</v>
      </c>
      <c r="P6604" s="35">
        <f t="shared" si="732"/>
        <v>711.41666666666663</v>
      </c>
      <c r="Q6604" s="39">
        <f t="shared" ref="Q6604:Q6667" si="734">ROUND(P6604,2)</f>
        <v>711.41999999999996</v>
      </c>
      <c r="R6604" s="37">
        <f t="shared" si="733"/>
        <v>711.41999999999996</v>
      </c>
      <c r="T6604" s="38"/>
      <c r="U6604" s="38"/>
      <c r="V6604" s="38"/>
    </row>
    <row r="6605" ht="12.75">
      <c r="A6605" s="27">
        <v>6593</v>
      </c>
      <c r="B6605" s="28" t="s">
        <v>12037</v>
      </c>
      <c r="C6605" s="29" t="s">
        <v>12040</v>
      </c>
      <c r="D6605" s="30" t="s">
        <v>30</v>
      </c>
      <c r="E6605" s="31">
        <v>1</v>
      </c>
      <c r="F6605" s="32"/>
      <c r="G6605" s="32"/>
      <c r="H6605" s="32"/>
      <c r="I6605" s="33">
        <v>818.05999999999995</v>
      </c>
      <c r="J6605" s="33">
        <v>846.69000000000005</v>
      </c>
      <c r="K6605" s="33">
        <v>836.05999999999995</v>
      </c>
      <c r="L6605" s="21">
        <f t="shared" si="728"/>
        <v>833.60333333333335</v>
      </c>
      <c r="M6605" s="34">
        <f t="shared" si="729"/>
        <v>14.472236638935074</v>
      </c>
      <c r="N6605" s="34">
        <f t="shared" si="730"/>
        <v>1.7361058983611399</v>
      </c>
      <c r="O6605" s="35">
        <f t="shared" si="731"/>
        <v>833.60333333333324</v>
      </c>
      <c r="P6605" s="35">
        <f t="shared" si="732"/>
        <v>833.60333333333335</v>
      </c>
      <c r="Q6605" s="39">
        <f t="shared" si="734"/>
        <v>833.60000000000002</v>
      </c>
      <c r="R6605" s="37">
        <f t="shared" si="733"/>
        <v>833.60000000000002</v>
      </c>
      <c r="T6605" s="38"/>
      <c r="U6605" s="38"/>
      <c r="V6605" s="38"/>
    </row>
    <row r="6606" ht="12.75">
      <c r="A6606" s="27">
        <v>6594</v>
      </c>
      <c r="B6606" s="28" t="s">
        <v>12037</v>
      </c>
      <c r="C6606" s="29" t="s">
        <v>12041</v>
      </c>
      <c r="D6606" s="30" t="s">
        <v>30</v>
      </c>
      <c r="E6606" s="31">
        <v>1</v>
      </c>
      <c r="F6606" s="32"/>
      <c r="G6606" s="32"/>
      <c r="H6606" s="32"/>
      <c r="I6606" s="33">
        <v>743.70000000000005</v>
      </c>
      <c r="J6606" s="33">
        <v>774.94000000000005</v>
      </c>
      <c r="K6606" s="33">
        <v>753.37</v>
      </c>
      <c r="L6606" s="21">
        <f t="shared" si="728"/>
        <v>757.3366666666667</v>
      </c>
      <c r="M6606" s="34">
        <f t="shared" si="729"/>
        <v>15.993287133461141</v>
      </c>
      <c r="N6606" s="34">
        <f t="shared" si="730"/>
        <v>2.1117803795046424</v>
      </c>
      <c r="O6606" s="35">
        <f t="shared" si="731"/>
        <v>757.3366666666667</v>
      </c>
      <c r="P6606" s="35">
        <f t="shared" si="732"/>
        <v>757.3366666666667</v>
      </c>
      <c r="Q6606" s="39">
        <f t="shared" si="734"/>
        <v>757.34000000000003</v>
      </c>
      <c r="R6606" s="37">
        <f t="shared" si="733"/>
        <v>757.34000000000003</v>
      </c>
      <c r="T6606" s="38"/>
      <c r="U6606" s="38"/>
      <c r="V6606" s="38"/>
    </row>
    <row r="6607" ht="12.75">
      <c r="A6607" s="27">
        <v>6595</v>
      </c>
      <c r="B6607" s="28" t="s">
        <v>12037</v>
      </c>
      <c r="C6607" s="29" t="s">
        <v>12042</v>
      </c>
      <c r="D6607" s="30" t="s">
        <v>30</v>
      </c>
      <c r="E6607" s="31">
        <v>1</v>
      </c>
      <c r="F6607" s="32"/>
      <c r="G6607" s="32"/>
      <c r="H6607" s="32"/>
      <c r="I6607" s="33">
        <v>697.24000000000001</v>
      </c>
      <c r="J6607" s="33">
        <v>709.78999999999996</v>
      </c>
      <c r="K6607" s="33">
        <v>720.95000000000005</v>
      </c>
      <c r="L6607" s="21">
        <f t="shared" si="728"/>
        <v>709.32666666666671</v>
      </c>
      <c r="M6607" s="34">
        <f t="shared" si="729"/>
        <v>11.861788791465381</v>
      </c>
      <c r="N6607" s="34">
        <f t="shared" si="730"/>
        <v>1.6722603771838147</v>
      </c>
      <c r="O6607" s="35">
        <f t="shared" si="731"/>
        <v>709.3266666666666</v>
      </c>
      <c r="P6607" s="35">
        <f t="shared" si="732"/>
        <v>709.32666666666671</v>
      </c>
      <c r="Q6607" s="39">
        <f t="shared" si="734"/>
        <v>709.33000000000004</v>
      </c>
      <c r="R6607" s="37">
        <f t="shared" si="733"/>
        <v>709.33000000000004</v>
      </c>
      <c r="T6607" s="38"/>
      <c r="U6607" s="38"/>
      <c r="V6607" s="38"/>
    </row>
    <row r="6608" ht="12.75">
      <c r="A6608" s="27">
        <v>6596</v>
      </c>
      <c r="B6608" s="28" t="s">
        <v>12043</v>
      </c>
      <c r="C6608" s="29" t="s">
        <v>12044</v>
      </c>
      <c r="D6608" s="30" t="s">
        <v>30</v>
      </c>
      <c r="E6608" s="31">
        <v>1</v>
      </c>
      <c r="F6608" s="32"/>
      <c r="G6608" s="32"/>
      <c r="H6608" s="32"/>
      <c r="I6608" s="33">
        <v>697.24000000000001</v>
      </c>
      <c r="J6608" s="33">
        <v>725.13</v>
      </c>
      <c r="K6608" s="33">
        <v>703.51999999999998</v>
      </c>
      <c r="L6608" s="21">
        <f t="shared" si="728"/>
        <v>708.63</v>
      </c>
      <c r="M6608" s="34">
        <f t="shared" si="729"/>
        <v>14.630348594616601</v>
      </c>
      <c r="N6608" s="34">
        <f t="shared" si="730"/>
        <v>2.064596276564159</v>
      </c>
      <c r="O6608" s="35">
        <f t="shared" si="731"/>
        <v>708.62999999999988</v>
      </c>
      <c r="P6608" s="35">
        <f t="shared" si="732"/>
        <v>708.63</v>
      </c>
      <c r="Q6608" s="39">
        <f t="shared" si="734"/>
        <v>708.63</v>
      </c>
      <c r="R6608" s="37">
        <f t="shared" si="733"/>
        <v>708.63</v>
      </c>
      <c r="T6608" s="38"/>
      <c r="U6608" s="38"/>
      <c r="V6608" s="38"/>
    </row>
    <row r="6609" ht="12.75">
      <c r="A6609" s="27">
        <v>6597</v>
      </c>
      <c r="B6609" s="28" t="s">
        <v>12045</v>
      </c>
      <c r="C6609" s="29" t="s">
        <v>12046</v>
      </c>
      <c r="D6609" s="30" t="s">
        <v>30</v>
      </c>
      <c r="E6609" s="31">
        <v>1</v>
      </c>
      <c r="F6609" s="32"/>
      <c r="G6609" s="32"/>
      <c r="H6609" s="32"/>
      <c r="I6609" s="33">
        <v>2277.6300000000001</v>
      </c>
      <c r="J6609" s="33">
        <v>2298.1300000000001</v>
      </c>
      <c r="K6609" s="33">
        <v>2373.29</v>
      </c>
      <c r="L6609" s="21">
        <f t="shared" si="728"/>
        <v>2316.3499999999999</v>
      </c>
      <c r="M6609" s="34">
        <f t="shared" si="729"/>
        <v>50.365515980678602</v>
      </c>
      <c r="N6609" s="34">
        <f t="shared" si="730"/>
        <v>2.1743482625975608</v>
      </c>
      <c r="O6609" s="35">
        <f t="shared" si="731"/>
        <v>2316.3499999999999</v>
      </c>
      <c r="P6609" s="35">
        <f t="shared" si="732"/>
        <v>2316.3499999999999</v>
      </c>
      <c r="Q6609" s="39">
        <f t="shared" si="734"/>
        <v>2316.3499999999999</v>
      </c>
      <c r="R6609" s="37">
        <f t="shared" si="733"/>
        <v>2316.3499999999999</v>
      </c>
      <c r="T6609" s="38"/>
      <c r="U6609" s="38"/>
      <c r="V6609" s="38"/>
    </row>
    <row r="6610" ht="12.75">
      <c r="A6610" s="27">
        <v>6598</v>
      </c>
      <c r="B6610" s="28" t="s">
        <v>12047</v>
      </c>
      <c r="C6610" s="29" t="s">
        <v>12048</v>
      </c>
      <c r="D6610" s="30" t="s">
        <v>30</v>
      </c>
      <c r="E6610" s="31">
        <v>1</v>
      </c>
      <c r="F6610" s="32"/>
      <c r="G6610" s="32"/>
      <c r="H6610" s="32"/>
      <c r="I6610" s="33">
        <v>842.87</v>
      </c>
      <c r="J6610" s="33">
        <v>859.73000000000002</v>
      </c>
      <c r="K6610" s="33">
        <v>869.84000000000003</v>
      </c>
      <c r="L6610" s="21">
        <f t="shared" si="728"/>
        <v>857.48000000000002</v>
      </c>
      <c r="M6610" s="34">
        <f t="shared" si="729"/>
        <v>13.625054128332861</v>
      </c>
      <c r="N6610" s="34">
        <f t="shared" si="730"/>
        <v>1.5889646555409878</v>
      </c>
      <c r="O6610" s="35">
        <f t="shared" si="731"/>
        <v>857.48000000000002</v>
      </c>
      <c r="P6610" s="35">
        <f t="shared" si="732"/>
        <v>857.48000000000002</v>
      </c>
      <c r="Q6610" s="39">
        <f t="shared" si="734"/>
        <v>857.48000000000002</v>
      </c>
      <c r="R6610" s="37">
        <f t="shared" si="733"/>
        <v>857.48000000000002</v>
      </c>
      <c r="T6610" s="38"/>
      <c r="U6610" s="38"/>
      <c r="V6610" s="38"/>
    </row>
    <row r="6611" ht="12.75">
      <c r="A6611" s="27">
        <v>6599</v>
      </c>
      <c r="B6611" s="28" t="s">
        <v>12049</v>
      </c>
      <c r="C6611" s="29" t="s">
        <v>12050</v>
      </c>
      <c r="D6611" s="30" t="s">
        <v>30</v>
      </c>
      <c r="E6611" s="31">
        <v>1</v>
      </c>
      <c r="F6611" s="32"/>
      <c r="G6611" s="32"/>
      <c r="H6611" s="32"/>
      <c r="I6611" s="33">
        <v>92.980000000000004</v>
      </c>
      <c r="J6611" s="33">
        <v>96.329999999999998</v>
      </c>
      <c r="K6611" s="33">
        <v>94.840000000000003</v>
      </c>
      <c r="L6611" s="21">
        <f t="shared" si="728"/>
        <v>94.716666666666654</v>
      </c>
      <c r="M6611" s="34">
        <f t="shared" si="729"/>
        <v>1.6784020177935095</v>
      </c>
      <c r="N6611" s="34">
        <f t="shared" si="730"/>
        <v>1.7720239498083861</v>
      </c>
      <c r="O6611" s="35">
        <f t="shared" si="731"/>
        <v>94.716666666666654</v>
      </c>
      <c r="P6611" s="35">
        <f t="shared" si="732"/>
        <v>94.716666666666654</v>
      </c>
      <c r="Q6611" s="39">
        <f t="shared" si="734"/>
        <v>94.719999999999999</v>
      </c>
      <c r="R6611" s="37">
        <f t="shared" si="733"/>
        <v>94.719999999999999</v>
      </c>
      <c r="T6611" s="38"/>
      <c r="U6611" s="38"/>
      <c r="V6611" s="38"/>
    </row>
    <row r="6612" ht="23.25">
      <c r="A6612" s="27">
        <v>6600</v>
      </c>
      <c r="B6612" s="28" t="s">
        <v>12051</v>
      </c>
      <c r="C6612" s="29" t="s">
        <v>12052</v>
      </c>
      <c r="D6612" s="30" t="s">
        <v>30</v>
      </c>
      <c r="E6612" s="31">
        <v>1</v>
      </c>
      <c r="F6612" s="32"/>
      <c r="G6612" s="32"/>
      <c r="H6612" s="32"/>
      <c r="I6612" s="33">
        <v>4818.6300000000001</v>
      </c>
      <c r="J6612" s="33">
        <v>4958.3699999999999</v>
      </c>
      <c r="K6612" s="33">
        <v>4982.46</v>
      </c>
      <c r="L6612" s="21">
        <f t="shared" si="728"/>
        <v>4919.8199999999997</v>
      </c>
      <c r="M6612" s="34">
        <f t="shared" si="729"/>
        <v>88.457018376158189</v>
      </c>
      <c r="N6612" s="34">
        <f t="shared" si="730"/>
        <v>1.7979726570516441</v>
      </c>
      <c r="O6612" s="35">
        <f t="shared" si="731"/>
        <v>4919.8199999999997</v>
      </c>
      <c r="P6612" s="35">
        <f t="shared" si="732"/>
        <v>4919.8199999999997</v>
      </c>
      <c r="Q6612" s="39">
        <f t="shared" si="734"/>
        <v>4919.8199999999997</v>
      </c>
      <c r="R6612" s="37">
        <f t="shared" si="733"/>
        <v>4919.8199999999997</v>
      </c>
      <c r="T6612" s="38"/>
      <c r="U6612" s="38"/>
      <c r="V6612" s="38"/>
    </row>
    <row r="6613" ht="12.75">
      <c r="A6613" s="27">
        <v>6601</v>
      </c>
      <c r="B6613" s="28" t="s">
        <v>12053</v>
      </c>
      <c r="C6613" s="29" t="s">
        <v>12054</v>
      </c>
      <c r="D6613" s="30" t="s">
        <v>30</v>
      </c>
      <c r="E6613" s="31">
        <v>1</v>
      </c>
      <c r="F6613" s="32"/>
      <c r="G6613" s="32"/>
      <c r="H6613" s="32"/>
      <c r="I6613" s="33">
        <v>176.63999999999999</v>
      </c>
      <c r="J6613" s="33">
        <v>182.47</v>
      </c>
      <c r="K6613" s="33">
        <v>180.16999999999999</v>
      </c>
      <c r="L6613" s="21">
        <f t="shared" si="728"/>
        <v>179.75999999999999</v>
      </c>
      <c r="M6613" s="34">
        <f t="shared" si="729"/>
        <v>2.9365455896341937</v>
      </c>
      <c r="N6613" s="34">
        <f t="shared" si="730"/>
        <v>1.6335923395828849</v>
      </c>
      <c r="O6613" s="35">
        <f t="shared" si="731"/>
        <v>179.75999999999999</v>
      </c>
      <c r="P6613" s="35">
        <f t="shared" si="732"/>
        <v>179.75999999999999</v>
      </c>
      <c r="Q6613" s="39">
        <f t="shared" si="734"/>
        <v>179.75999999999999</v>
      </c>
      <c r="R6613" s="37">
        <f t="shared" si="733"/>
        <v>179.75999999999999</v>
      </c>
      <c r="T6613" s="38"/>
      <c r="U6613" s="38"/>
      <c r="V6613" s="38"/>
    </row>
    <row r="6614" ht="12.75">
      <c r="A6614" s="27">
        <v>6602</v>
      </c>
      <c r="B6614" s="28" t="s">
        <v>12055</v>
      </c>
      <c r="C6614" s="29" t="s">
        <v>12056</v>
      </c>
      <c r="D6614" s="30" t="s">
        <v>30</v>
      </c>
      <c r="E6614" s="31">
        <v>1</v>
      </c>
      <c r="F6614" s="32"/>
      <c r="G6614" s="32"/>
      <c r="H6614" s="32"/>
      <c r="I6614" s="33">
        <v>622.86000000000001</v>
      </c>
      <c r="J6614" s="33">
        <v>640.91999999999996</v>
      </c>
      <c r="K6614" s="33">
        <v>645.27999999999997</v>
      </c>
      <c r="L6614" s="21">
        <f t="shared" si="728"/>
        <v>636.35333333333335</v>
      </c>
      <c r="M6614" s="34">
        <f t="shared" si="729"/>
        <v>11.887175162053124</v>
      </c>
      <c r="N6614" s="34">
        <f t="shared" si="730"/>
        <v>1.8680149123735958</v>
      </c>
      <c r="O6614" s="35">
        <f t="shared" si="731"/>
        <v>636.35333333333324</v>
      </c>
      <c r="P6614" s="35">
        <f t="shared" si="732"/>
        <v>636.35333333333335</v>
      </c>
      <c r="Q6614" s="39">
        <f t="shared" si="734"/>
        <v>636.35000000000002</v>
      </c>
      <c r="R6614" s="37">
        <f t="shared" si="733"/>
        <v>636.35000000000002</v>
      </c>
      <c r="T6614" s="38"/>
      <c r="U6614" s="38"/>
      <c r="V6614" s="38"/>
    </row>
    <row r="6615" ht="12.75">
      <c r="A6615" s="27">
        <v>6603</v>
      </c>
      <c r="B6615" s="28" t="s">
        <v>12057</v>
      </c>
      <c r="C6615" s="29" t="s">
        <v>12058</v>
      </c>
      <c r="D6615" s="30" t="s">
        <v>30</v>
      </c>
      <c r="E6615" s="31">
        <v>1</v>
      </c>
      <c r="F6615" s="32"/>
      <c r="G6615" s="32"/>
      <c r="H6615" s="32"/>
      <c r="I6615" s="33">
        <v>613.54999999999995</v>
      </c>
      <c r="J6615" s="33">
        <v>619.07000000000005</v>
      </c>
      <c r="K6615" s="33">
        <v>627.65999999999997</v>
      </c>
      <c r="L6615" s="21">
        <f t="shared" si="728"/>
        <v>620.09333333333325</v>
      </c>
      <c r="M6615" s="34">
        <f t="shared" si="729"/>
        <v>7.1104453681420932</v>
      </c>
      <c r="N6615" s="34">
        <f t="shared" si="730"/>
        <v>1.1466734096171696</v>
      </c>
      <c r="O6615" s="35">
        <f t="shared" si="731"/>
        <v>620.09333333333325</v>
      </c>
      <c r="P6615" s="35">
        <f t="shared" si="732"/>
        <v>620.09333333333325</v>
      </c>
      <c r="Q6615" s="39">
        <f t="shared" si="734"/>
        <v>620.09000000000003</v>
      </c>
      <c r="R6615" s="37">
        <f t="shared" si="733"/>
        <v>620.09000000000003</v>
      </c>
      <c r="T6615" s="38"/>
      <c r="U6615" s="38"/>
      <c r="V6615" s="38"/>
    </row>
    <row r="6616" ht="12.75">
      <c r="A6616" s="27">
        <v>6604</v>
      </c>
      <c r="B6616" s="28" t="s">
        <v>12057</v>
      </c>
      <c r="C6616" s="29" t="s">
        <v>12059</v>
      </c>
      <c r="D6616" s="30" t="s">
        <v>30</v>
      </c>
      <c r="E6616" s="31">
        <v>1</v>
      </c>
      <c r="F6616" s="32"/>
      <c r="G6616" s="32"/>
      <c r="H6616" s="32"/>
      <c r="I6616" s="33">
        <v>753.00999999999999</v>
      </c>
      <c r="J6616" s="33">
        <v>758.27999999999997</v>
      </c>
      <c r="K6616" s="33">
        <v>762.04999999999995</v>
      </c>
      <c r="L6616" s="21">
        <f t="shared" si="728"/>
        <v>757.78000000000009</v>
      </c>
      <c r="M6616" s="34">
        <f t="shared" si="729"/>
        <v>4.5406937795891755</v>
      </c>
      <c r="N6616" s="34">
        <f t="shared" si="730"/>
        <v>0.59921003188117594</v>
      </c>
      <c r="O6616" s="35">
        <f t="shared" si="731"/>
        <v>757.77999999999997</v>
      </c>
      <c r="P6616" s="35">
        <f t="shared" si="732"/>
        <v>757.78000000000009</v>
      </c>
      <c r="Q6616" s="39">
        <f t="shared" si="734"/>
        <v>757.77999999999997</v>
      </c>
      <c r="R6616" s="37">
        <f t="shared" si="733"/>
        <v>757.77999999999997</v>
      </c>
      <c r="T6616" s="38"/>
      <c r="U6616" s="38"/>
      <c r="V6616" s="38"/>
    </row>
    <row r="6617" ht="12.75">
      <c r="A6617" s="27">
        <v>6605</v>
      </c>
      <c r="B6617" s="28" t="s">
        <v>12060</v>
      </c>
      <c r="C6617" s="29" t="s">
        <v>12061</v>
      </c>
      <c r="D6617" s="30" t="s">
        <v>30</v>
      </c>
      <c r="E6617" s="31">
        <v>1</v>
      </c>
      <c r="F6617" s="32"/>
      <c r="G6617" s="32"/>
      <c r="H6617" s="32"/>
      <c r="I6617" s="33">
        <v>818.05999999999995</v>
      </c>
      <c r="J6617" s="33">
        <v>835.24000000000001</v>
      </c>
      <c r="K6617" s="33">
        <v>826.24000000000001</v>
      </c>
      <c r="L6617" s="21">
        <f t="shared" si="728"/>
        <v>826.51333333333332</v>
      </c>
      <c r="M6617" s="34">
        <f t="shared" si="729"/>
        <v>8.5932609254772352</v>
      </c>
      <c r="N6617" s="34">
        <f t="shared" si="730"/>
        <v>1.0397002176384209</v>
      </c>
      <c r="O6617" s="35">
        <f t="shared" si="731"/>
        <v>826.51333333333332</v>
      </c>
      <c r="P6617" s="35">
        <f t="shared" si="732"/>
        <v>826.51333333333332</v>
      </c>
      <c r="Q6617" s="39">
        <f t="shared" si="734"/>
        <v>826.50999999999999</v>
      </c>
      <c r="R6617" s="37">
        <f t="shared" si="733"/>
        <v>826.50999999999999</v>
      </c>
      <c r="T6617" s="38"/>
      <c r="U6617" s="38"/>
      <c r="V6617" s="38"/>
    </row>
    <row r="6618" ht="12.75">
      <c r="A6618" s="27">
        <v>6606</v>
      </c>
      <c r="B6618" s="28" t="s">
        <v>12062</v>
      </c>
      <c r="C6618" s="29" t="s">
        <v>12063</v>
      </c>
      <c r="D6618" s="30" t="s">
        <v>30</v>
      </c>
      <c r="E6618" s="31">
        <v>1</v>
      </c>
      <c r="F6618" s="32"/>
      <c r="G6618" s="32"/>
      <c r="H6618" s="32"/>
      <c r="I6618" s="33">
        <v>613.54999999999995</v>
      </c>
      <c r="J6618" s="33">
        <v>638.71000000000004</v>
      </c>
      <c r="K6618" s="33">
        <v>623.37</v>
      </c>
      <c r="L6618" s="21">
        <f t="shared" si="728"/>
        <v>625.21000000000004</v>
      </c>
      <c r="M6618" s="34">
        <f t="shared" si="729"/>
        <v>12.680520494049169</v>
      </c>
      <c r="N6618" s="34">
        <f t="shared" si="730"/>
        <v>2.028201803241978</v>
      </c>
      <c r="O6618" s="35">
        <f t="shared" si="731"/>
        <v>625.21000000000004</v>
      </c>
      <c r="P6618" s="35">
        <f t="shared" si="732"/>
        <v>625.21000000000004</v>
      </c>
      <c r="Q6618" s="39">
        <f t="shared" si="734"/>
        <v>625.21000000000004</v>
      </c>
      <c r="R6618" s="37">
        <f t="shared" si="733"/>
        <v>625.21000000000004</v>
      </c>
      <c r="T6618" s="38"/>
      <c r="U6618" s="38"/>
      <c r="V6618" s="38"/>
    </row>
    <row r="6619" ht="12.75">
      <c r="A6619" s="27">
        <v>6607</v>
      </c>
      <c r="B6619" s="28" t="s">
        <v>12064</v>
      </c>
      <c r="C6619" s="29" t="s">
        <v>12065</v>
      </c>
      <c r="D6619" s="30" t="s">
        <v>30</v>
      </c>
      <c r="E6619" s="31">
        <v>1</v>
      </c>
      <c r="F6619" s="32"/>
      <c r="G6619" s="32"/>
      <c r="H6619" s="32"/>
      <c r="I6619" s="33">
        <v>818.05999999999995</v>
      </c>
      <c r="J6619" s="33">
        <v>831.14999999999998</v>
      </c>
      <c r="K6619" s="33">
        <v>822.14999999999998</v>
      </c>
      <c r="L6619" s="21">
        <f t="shared" si="728"/>
        <v>823.78666666666675</v>
      </c>
      <c r="M6619" s="34">
        <f t="shared" si="729"/>
        <v>6.6967181016773809</v>
      </c>
      <c r="N6619" s="34">
        <f t="shared" si="730"/>
        <v>0.81291897194387464</v>
      </c>
      <c r="O6619" s="35">
        <f t="shared" si="731"/>
        <v>823.78666666666663</v>
      </c>
      <c r="P6619" s="35">
        <f t="shared" si="732"/>
        <v>823.78666666666675</v>
      </c>
      <c r="Q6619" s="39">
        <f t="shared" si="734"/>
        <v>823.78999999999996</v>
      </c>
      <c r="R6619" s="37">
        <f t="shared" si="733"/>
        <v>823.78999999999996</v>
      </c>
      <c r="T6619" s="38"/>
      <c r="U6619" s="38"/>
      <c r="V6619" s="38"/>
    </row>
    <row r="6620" ht="12.75">
      <c r="A6620" s="27">
        <v>6608</v>
      </c>
      <c r="B6620" s="28" t="s">
        <v>12066</v>
      </c>
      <c r="C6620" s="29" t="s">
        <v>12067</v>
      </c>
      <c r="D6620" s="30" t="s">
        <v>30</v>
      </c>
      <c r="E6620" s="31">
        <v>1</v>
      </c>
      <c r="F6620" s="32"/>
      <c r="G6620" s="32"/>
      <c r="H6620" s="32"/>
      <c r="I6620" s="33">
        <v>2277.6300000000001</v>
      </c>
      <c r="J6620" s="33">
        <v>2355.0700000000002</v>
      </c>
      <c r="K6620" s="33">
        <v>2318.6300000000001</v>
      </c>
      <c r="L6620" s="21">
        <f t="shared" si="728"/>
        <v>2317.1100000000001</v>
      </c>
      <c r="M6620" s="34">
        <f t="shared" si="729"/>
        <v>38.742369571310455</v>
      </c>
      <c r="N6620" s="34">
        <f t="shared" si="730"/>
        <v>1.6720125316152645</v>
      </c>
      <c r="O6620" s="35">
        <f t="shared" si="731"/>
        <v>2317.1100000000001</v>
      </c>
      <c r="P6620" s="35">
        <f t="shared" si="732"/>
        <v>2317.1100000000001</v>
      </c>
      <c r="Q6620" s="39">
        <f t="shared" si="734"/>
        <v>2317.1100000000001</v>
      </c>
      <c r="R6620" s="37">
        <f t="shared" si="733"/>
        <v>2317.1100000000001</v>
      </c>
      <c r="T6620" s="38"/>
      <c r="U6620" s="38"/>
      <c r="V6620" s="38"/>
    </row>
    <row r="6621" ht="12.75">
      <c r="A6621" s="27">
        <v>6609</v>
      </c>
      <c r="B6621" s="28" t="s">
        <v>12068</v>
      </c>
      <c r="C6621" s="29" t="s">
        <v>12069</v>
      </c>
      <c r="D6621" s="30" t="s">
        <v>30</v>
      </c>
      <c r="E6621" s="31">
        <v>1</v>
      </c>
      <c r="F6621" s="32"/>
      <c r="G6621" s="32"/>
      <c r="H6621" s="32"/>
      <c r="I6621" s="33">
        <v>1580.4100000000001</v>
      </c>
      <c r="J6621" s="33">
        <v>1627.8199999999999</v>
      </c>
      <c r="K6621" s="33">
        <v>1648.3699999999999</v>
      </c>
      <c r="L6621" s="21">
        <f t="shared" si="728"/>
        <v>1618.8666666666668</v>
      </c>
      <c r="M6621" s="34">
        <f t="shared" si="729"/>
        <v>34.853436463759586</v>
      </c>
      <c r="N6621" s="34">
        <f t="shared" si="730"/>
        <v>2.1529528763183863</v>
      </c>
      <c r="O6621" s="35">
        <f t="shared" si="731"/>
        <v>1618.8666666666668</v>
      </c>
      <c r="P6621" s="35">
        <f t="shared" si="732"/>
        <v>1618.8666666666668</v>
      </c>
      <c r="Q6621" s="39">
        <f t="shared" si="734"/>
        <v>1618.8700000000001</v>
      </c>
      <c r="R6621" s="37">
        <f t="shared" si="733"/>
        <v>1618.8700000000001</v>
      </c>
      <c r="T6621" s="38"/>
      <c r="U6621" s="38"/>
      <c r="V6621" s="38"/>
    </row>
    <row r="6622" ht="23.25">
      <c r="A6622" s="27">
        <v>6610</v>
      </c>
      <c r="B6622" s="28" t="s">
        <v>12070</v>
      </c>
      <c r="C6622" s="29" t="s">
        <v>12071</v>
      </c>
      <c r="D6622" s="30" t="s">
        <v>30</v>
      </c>
      <c r="E6622" s="31">
        <v>1</v>
      </c>
      <c r="F6622" s="32"/>
      <c r="G6622" s="32"/>
      <c r="H6622" s="32"/>
      <c r="I6622" s="33">
        <v>613.54999999999995</v>
      </c>
      <c r="J6622" s="33">
        <v>638.71000000000004</v>
      </c>
      <c r="K6622" s="33">
        <v>635.63999999999999</v>
      </c>
      <c r="L6622" s="21">
        <f t="shared" si="728"/>
        <v>629.30000000000007</v>
      </c>
      <c r="M6622" s="34">
        <f t="shared" si="729"/>
        <v>13.726000874253248</v>
      </c>
      <c r="N6622" s="34">
        <f t="shared" si="730"/>
        <v>2.1811538017246539</v>
      </c>
      <c r="O6622" s="35">
        <f t="shared" si="731"/>
        <v>629.29999999999995</v>
      </c>
      <c r="P6622" s="35">
        <f t="shared" si="732"/>
        <v>629.30000000000007</v>
      </c>
      <c r="Q6622" s="39">
        <f t="shared" si="734"/>
        <v>629.30000000000007</v>
      </c>
      <c r="R6622" s="37">
        <f t="shared" si="733"/>
        <v>629.30000000000007</v>
      </c>
      <c r="T6622" s="38"/>
      <c r="U6622" s="38"/>
      <c r="V6622" s="38"/>
    </row>
    <row r="6623" ht="12.75">
      <c r="A6623" s="27">
        <v>6611</v>
      </c>
      <c r="B6623" s="28" t="s">
        <v>12072</v>
      </c>
      <c r="C6623" s="29" t="s">
        <v>12073</v>
      </c>
      <c r="D6623" s="30" t="s">
        <v>30</v>
      </c>
      <c r="E6623" s="31">
        <v>1</v>
      </c>
      <c r="F6623" s="32"/>
      <c r="G6623" s="32"/>
      <c r="H6623" s="32"/>
      <c r="I6623" s="33">
        <v>1475.0599999999999</v>
      </c>
      <c r="J6623" s="33">
        <v>1520.79</v>
      </c>
      <c r="K6623" s="33">
        <v>1508.99</v>
      </c>
      <c r="L6623" s="21">
        <f t="shared" si="728"/>
        <v>1501.6133333333335</v>
      </c>
      <c r="M6623" s="34">
        <f t="shared" si="729"/>
        <v>23.740674660450029</v>
      </c>
      <c r="N6623" s="34">
        <f t="shared" si="730"/>
        <v>1.5810111786733843</v>
      </c>
      <c r="O6623" s="35">
        <f t="shared" si="731"/>
        <v>1501.6133333333332</v>
      </c>
      <c r="P6623" s="35">
        <f t="shared" si="732"/>
        <v>1501.6133333333335</v>
      </c>
      <c r="Q6623" s="39">
        <f t="shared" si="734"/>
        <v>1501.6100000000001</v>
      </c>
      <c r="R6623" s="37">
        <f t="shared" si="733"/>
        <v>1501.6100000000001</v>
      </c>
      <c r="T6623" s="38"/>
      <c r="U6623" s="38"/>
      <c r="V6623" s="38"/>
    </row>
    <row r="6624" ht="23.25">
      <c r="A6624" s="27">
        <v>6612</v>
      </c>
      <c r="B6624" s="28" t="s">
        <v>12074</v>
      </c>
      <c r="C6624" s="29" t="s">
        <v>12075</v>
      </c>
      <c r="D6624" s="30" t="s">
        <v>30</v>
      </c>
      <c r="E6624" s="31">
        <v>1</v>
      </c>
      <c r="F6624" s="32"/>
      <c r="G6624" s="32"/>
      <c r="H6624" s="32"/>
      <c r="I6624" s="33">
        <v>1781.8099999999999</v>
      </c>
      <c r="J6624" s="33">
        <v>1817.45</v>
      </c>
      <c r="K6624" s="33">
        <v>1790.72</v>
      </c>
      <c r="L6624" s="21">
        <f t="shared" si="728"/>
        <v>1796.6600000000001</v>
      </c>
      <c r="M6624" s="34">
        <f t="shared" si="729"/>
        <v>18.547644055243286</v>
      </c>
      <c r="N6624" s="34">
        <f t="shared" si="730"/>
        <v>1.0323402343928894</v>
      </c>
      <c r="O6624" s="35">
        <f t="shared" si="731"/>
        <v>1796.6600000000001</v>
      </c>
      <c r="P6624" s="35">
        <f t="shared" si="732"/>
        <v>1796.6600000000001</v>
      </c>
      <c r="Q6624" s="39">
        <f t="shared" si="734"/>
        <v>1796.6600000000001</v>
      </c>
      <c r="R6624" s="37">
        <f t="shared" si="733"/>
        <v>1796.6600000000001</v>
      </c>
      <c r="T6624" s="38"/>
      <c r="U6624" s="38"/>
      <c r="V6624" s="38"/>
    </row>
    <row r="6625" ht="12.75">
      <c r="A6625" s="27">
        <v>6613</v>
      </c>
      <c r="B6625" s="28" t="s">
        <v>12076</v>
      </c>
      <c r="C6625" s="29" t="s">
        <v>12077</v>
      </c>
      <c r="D6625" s="30" t="s">
        <v>30</v>
      </c>
      <c r="E6625" s="31">
        <v>1</v>
      </c>
      <c r="F6625" s="32"/>
      <c r="G6625" s="32"/>
      <c r="H6625" s="32"/>
      <c r="I6625" s="33">
        <v>105.34999999999999</v>
      </c>
      <c r="J6625" s="33">
        <v>107.77</v>
      </c>
      <c r="K6625" s="33">
        <v>106.19</v>
      </c>
      <c r="L6625" s="21">
        <f t="shared" si="728"/>
        <v>106.43666666666667</v>
      </c>
      <c r="M6625" s="34">
        <f t="shared" si="729"/>
        <v>1.2287120628256789</v>
      </c>
      <c r="N6625" s="34">
        <f t="shared" si="730"/>
        <v>1.1544067484504201</v>
      </c>
      <c r="O6625" s="35">
        <f t="shared" si="731"/>
        <v>106.43666666666667</v>
      </c>
      <c r="P6625" s="35">
        <f t="shared" si="732"/>
        <v>106.43666666666667</v>
      </c>
      <c r="Q6625" s="39">
        <f t="shared" si="734"/>
        <v>106.44</v>
      </c>
      <c r="R6625" s="37">
        <f t="shared" si="733"/>
        <v>106.44</v>
      </c>
      <c r="T6625" s="38"/>
      <c r="U6625" s="38"/>
      <c r="V6625" s="38"/>
    </row>
    <row r="6626" ht="12.75">
      <c r="A6626" s="27">
        <v>6614</v>
      </c>
      <c r="B6626" s="28" t="s">
        <v>12078</v>
      </c>
      <c r="C6626" s="29" t="s">
        <v>12079</v>
      </c>
      <c r="D6626" s="30" t="s">
        <v>30</v>
      </c>
      <c r="E6626" s="31">
        <v>1</v>
      </c>
      <c r="F6626" s="32"/>
      <c r="G6626" s="32"/>
      <c r="H6626" s="32"/>
      <c r="I6626" s="33">
        <v>818.05999999999995</v>
      </c>
      <c r="J6626" s="33">
        <v>830.33000000000004</v>
      </c>
      <c r="K6626" s="33">
        <v>836.88</v>
      </c>
      <c r="L6626" s="21">
        <f t="shared" si="728"/>
        <v>828.42333333333329</v>
      </c>
      <c r="M6626" s="34">
        <f t="shared" si="729"/>
        <v>9.5537758678615621</v>
      </c>
      <c r="N6626" s="34">
        <f t="shared" si="730"/>
        <v>1.1532480416045214</v>
      </c>
      <c r="O6626" s="35">
        <f t="shared" si="731"/>
        <v>828.42333333333329</v>
      </c>
      <c r="P6626" s="35">
        <f t="shared" si="732"/>
        <v>828.42333333333329</v>
      </c>
      <c r="Q6626" s="39">
        <f t="shared" si="734"/>
        <v>828.42000000000007</v>
      </c>
      <c r="R6626" s="37">
        <f t="shared" si="733"/>
        <v>828.42000000000007</v>
      </c>
      <c r="T6626" s="38"/>
      <c r="U6626" s="38"/>
      <c r="V6626" s="38"/>
    </row>
    <row r="6627" ht="12.75">
      <c r="A6627" s="27">
        <v>6615</v>
      </c>
      <c r="B6627" s="28" t="s">
        <v>12080</v>
      </c>
      <c r="C6627" s="29" t="s">
        <v>12081</v>
      </c>
      <c r="D6627" s="30" t="s">
        <v>30</v>
      </c>
      <c r="E6627" s="31">
        <v>1</v>
      </c>
      <c r="F6627" s="32"/>
      <c r="G6627" s="32"/>
      <c r="H6627" s="32"/>
      <c r="I6627" s="33">
        <v>818.05999999999995</v>
      </c>
      <c r="J6627" s="33">
        <v>826.24000000000001</v>
      </c>
      <c r="K6627" s="33">
        <v>827.88</v>
      </c>
      <c r="L6627" s="21">
        <f t="shared" si="728"/>
        <v>824.05999999999995</v>
      </c>
      <c r="M6627" s="34">
        <f t="shared" si="729"/>
        <v>5.2604562539764865</v>
      </c>
      <c r="N6627" s="34">
        <f t="shared" si="730"/>
        <v>0.63835840278335154</v>
      </c>
      <c r="O6627" s="35">
        <f t="shared" si="731"/>
        <v>824.05999999999995</v>
      </c>
      <c r="P6627" s="35">
        <f t="shared" si="732"/>
        <v>824.05999999999995</v>
      </c>
      <c r="Q6627" s="39">
        <f t="shared" si="734"/>
        <v>824.06000000000006</v>
      </c>
      <c r="R6627" s="37">
        <f t="shared" si="733"/>
        <v>824.06000000000006</v>
      </c>
      <c r="T6627" s="38"/>
      <c r="U6627" s="38"/>
      <c r="V6627" s="38"/>
    </row>
    <row r="6628" ht="34.5">
      <c r="A6628" s="27">
        <v>6616</v>
      </c>
      <c r="B6628" s="28" t="s">
        <v>12082</v>
      </c>
      <c r="C6628" s="29" t="s">
        <v>12083</v>
      </c>
      <c r="D6628" s="30" t="s">
        <v>30</v>
      </c>
      <c r="E6628" s="31">
        <v>1</v>
      </c>
      <c r="F6628" s="32"/>
      <c r="G6628" s="32"/>
      <c r="H6628" s="32"/>
      <c r="I6628" s="33">
        <v>697.24000000000001</v>
      </c>
      <c r="J6628" s="33">
        <v>701.41999999999996</v>
      </c>
      <c r="K6628" s="33">
        <v>718.15999999999997</v>
      </c>
      <c r="L6628" s="21">
        <f t="shared" si="728"/>
        <v>705.60666666666657</v>
      </c>
      <c r="M6628" s="34">
        <f t="shared" si="729"/>
        <v>11.070579629510508</v>
      </c>
      <c r="N6628" s="34">
        <f t="shared" si="730"/>
        <v>1.5689448743176806</v>
      </c>
      <c r="O6628" s="35">
        <f t="shared" si="731"/>
        <v>705.60666666666657</v>
      </c>
      <c r="P6628" s="35">
        <f t="shared" si="732"/>
        <v>705.60666666666657</v>
      </c>
      <c r="Q6628" s="39">
        <f t="shared" si="734"/>
        <v>705.61000000000001</v>
      </c>
      <c r="R6628" s="37">
        <f t="shared" si="733"/>
        <v>705.61000000000001</v>
      </c>
      <c r="T6628" s="38"/>
      <c r="U6628" s="38"/>
      <c r="V6628" s="38"/>
    </row>
    <row r="6629" ht="12.75">
      <c r="A6629" s="27">
        <v>6617</v>
      </c>
      <c r="B6629" s="28" t="s">
        <v>12084</v>
      </c>
      <c r="C6629" s="29" t="s">
        <v>12085</v>
      </c>
      <c r="D6629" s="30" t="s">
        <v>30</v>
      </c>
      <c r="E6629" s="31">
        <v>1</v>
      </c>
      <c r="F6629" s="32"/>
      <c r="G6629" s="32"/>
      <c r="H6629" s="32"/>
      <c r="I6629" s="33">
        <v>9479.2600000000002</v>
      </c>
      <c r="J6629" s="33">
        <v>9574.0499999999993</v>
      </c>
      <c r="K6629" s="33">
        <v>9593.0100000000002</v>
      </c>
      <c r="L6629" s="21">
        <f t="shared" si="728"/>
        <v>9548.7733333333326</v>
      </c>
      <c r="M6629" s="34">
        <f t="shared" si="729"/>
        <v>60.942169581770791</v>
      </c>
      <c r="N6629" s="34">
        <f t="shared" si="730"/>
        <v>0.63821987866264285</v>
      </c>
      <c r="O6629" s="35">
        <f t="shared" si="731"/>
        <v>9548.7733333333326</v>
      </c>
      <c r="P6629" s="35">
        <f t="shared" si="732"/>
        <v>9548.7733333333326</v>
      </c>
      <c r="Q6629" s="39">
        <f t="shared" si="734"/>
        <v>9548.7700000000004</v>
      </c>
      <c r="R6629" s="37">
        <f t="shared" si="733"/>
        <v>9548.7700000000004</v>
      </c>
      <c r="T6629" s="38"/>
      <c r="U6629" s="38"/>
      <c r="V6629" s="38"/>
    </row>
    <row r="6630" ht="23.25">
      <c r="A6630" s="27">
        <v>6618</v>
      </c>
      <c r="B6630" s="28" t="s">
        <v>12086</v>
      </c>
      <c r="C6630" s="29" t="s">
        <v>12087</v>
      </c>
      <c r="D6630" s="30" t="s">
        <v>30</v>
      </c>
      <c r="E6630" s="31">
        <v>1</v>
      </c>
      <c r="F6630" s="32"/>
      <c r="G6630" s="32"/>
      <c r="H6630" s="32"/>
      <c r="I6630" s="33">
        <v>753.00999999999999</v>
      </c>
      <c r="J6630" s="33">
        <v>777.86000000000001</v>
      </c>
      <c r="K6630" s="33">
        <v>762.79999999999995</v>
      </c>
      <c r="L6630" s="21">
        <f t="shared" si="728"/>
        <v>764.55666666666673</v>
      </c>
      <c r="M6630" s="34">
        <f t="shared" si="729"/>
        <v>12.517788675853803</v>
      </c>
      <c r="N6630" s="34">
        <f t="shared" si="730"/>
        <v>1.6372610718874729</v>
      </c>
      <c r="O6630" s="35">
        <f t="shared" si="731"/>
        <v>764.55666666666662</v>
      </c>
      <c r="P6630" s="35">
        <f t="shared" si="732"/>
        <v>764.55666666666673</v>
      </c>
      <c r="Q6630" s="39">
        <f t="shared" si="734"/>
        <v>764.56000000000006</v>
      </c>
      <c r="R6630" s="37">
        <f t="shared" si="733"/>
        <v>764.56000000000006</v>
      </c>
      <c r="T6630" s="38"/>
      <c r="U6630" s="38"/>
      <c r="V6630" s="38"/>
    </row>
    <row r="6631" ht="23.25">
      <c r="A6631" s="27">
        <v>6619</v>
      </c>
      <c r="B6631" s="28" t="s">
        <v>12088</v>
      </c>
      <c r="C6631" s="29" t="s">
        <v>12089</v>
      </c>
      <c r="D6631" s="30" t="s">
        <v>30</v>
      </c>
      <c r="E6631" s="31">
        <v>1</v>
      </c>
      <c r="F6631" s="32"/>
      <c r="G6631" s="32"/>
      <c r="H6631" s="32"/>
      <c r="I6631" s="33">
        <v>4989.0900000000001</v>
      </c>
      <c r="J6631" s="33">
        <v>5063.9300000000003</v>
      </c>
      <c r="K6631" s="33">
        <v>5198.6300000000001</v>
      </c>
      <c r="L6631" s="21">
        <f t="shared" si="728"/>
        <v>5083.8833333333341</v>
      </c>
      <c r="M6631" s="34">
        <f t="shared" si="729"/>
        <v>106.18547232711887</v>
      </c>
      <c r="N6631" s="34">
        <f t="shared" si="730"/>
        <v>2.0886685504935962</v>
      </c>
      <c r="O6631" s="35">
        <f t="shared" si="731"/>
        <v>5083.8833333333332</v>
      </c>
      <c r="P6631" s="35">
        <f t="shared" si="732"/>
        <v>5083.8833333333341</v>
      </c>
      <c r="Q6631" s="39">
        <f t="shared" si="734"/>
        <v>5083.8800000000001</v>
      </c>
      <c r="R6631" s="37">
        <f t="shared" si="733"/>
        <v>5083.8800000000001</v>
      </c>
      <c r="T6631" s="38"/>
      <c r="U6631" s="38"/>
      <c r="V6631" s="38"/>
    </row>
    <row r="6632" ht="12.75">
      <c r="A6632" s="27">
        <v>6620</v>
      </c>
      <c r="B6632" s="28" t="s">
        <v>12090</v>
      </c>
      <c r="C6632" s="29" t="s">
        <v>12091</v>
      </c>
      <c r="D6632" s="30" t="s">
        <v>30</v>
      </c>
      <c r="E6632" s="31">
        <v>1</v>
      </c>
      <c r="F6632" s="32"/>
      <c r="G6632" s="32"/>
      <c r="H6632" s="32"/>
      <c r="I6632" s="33">
        <v>3349.8099999999999</v>
      </c>
      <c r="J6632" s="33">
        <v>3443.5999999999999</v>
      </c>
      <c r="K6632" s="33">
        <v>3413.46</v>
      </c>
      <c r="L6632" s="21">
        <f t="shared" si="728"/>
        <v>3402.2899999999995</v>
      </c>
      <c r="M6632" s="34">
        <f t="shared" si="729"/>
        <v>47.882331814563912</v>
      </c>
      <c r="N6632" s="34">
        <f t="shared" si="730"/>
        <v>1.4073559812527421</v>
      </c>
      <c r="O6632" s="35">
        <f t="shared" si="731"/>
        <v>3402.2899999999995</v>
      </c>
      <c r="P6632" s="35">
        <f t="shared" si="732"/>
        <v>3402.2899999999995</v>
      </c>
      <c r="Q6632" s="39">
        <f t="shared" si="734"/>
        <v>3402.29</v>
      </c>
      <c r="R6632" s="37">
        <f t="shared" si="733"/>
        <v>3402.29</v>
      </c>
      <c r="T6632" s="38"/>
      <c r="U6632" s="38"/>
      <c r="V6632" s="38"/>
    </row>
    <row r="6633" ht="12.75">
      <c r="A6633" s="27">
        <v>6621</v>
      </c>
      <c r="B6633" s="28" t="s">
        <v>12092</v>
      </c>
      <c r="C6633" s="29" t="s">
        <v>12093</v>
      </c>
      <c r="D6633" s="30" t="s">
        <v>30</v>
      </c>
      <c r="E6633" s="31">
        <v>1</v>
      </c>
      <c r="F6633" s="32"/>
      <c r="G6633" s="32"/>
      <c r="H6633" s="32"/>
      <c r="I6633" s="33">
        <v>1236.4300000000001</v>
      </c>
      <c r="J6633" s="33">
        <v>1259.9200000000001</v>
      </c>
      <c r="K6633" s="33">
        <v>1266.0999999999999</v>
      </c>
      <c r="L6633" s="21">
        <f t="shared" si="728"/>
        <v>1254.1500000000001</v>
      </c>
      <c r="M6633" s="34">
        <f t="shared" si="729"/>
        <v>15.653973936352335</v>
      </c>
      <c r="N6633" s="34">
        <f t="shared" si="730"/>
        <v>1.248173977303539</v>
      </c>
      <c r="O6633" s="35">
        <f t="shared" si="731"/>
        <v>1254.1500000000001</v>
      </c>
      <c r="P6633" s="35">
        <f t="shared" si="732"/>
        <v>1254.1500000000001</v>
      </c>
      <c r="Q6633" s="39">
        <f t="shared" si="734"/>
        <v>1254.1500000000001</v>
      </c>
      <c r="R6633" s="37">
        <f t="shared" si="733"/>
        <v>1254.1500000000001</v>
      </c>
      <c r="T6633" s="38"/>
      <c r="U6633" s="38"/>
      <c r="V6633" s="38"/>
    </row>
    <row r="6634" ht="23.25">
      <c r="A6634" s="27">
        <v>6622</v>
      </c>
      <c r="B6634" s="28" t="s">
        <v>12094</v>
      </c>
      <c r="C6634" s="29" t="s">
        <v>12095</v>
      </c>
      <c r="D6634" s="30" t="s">
        <v>30</v>
      </c>
      <c r="E6634" s="31">
        <v>1</v>
      </c>
      <c r="F6634" s="32"/>
      <c r="G6634" s="32"/>
      <c r="H6634" s="32"/>
      <c r="I6634" s="33">
        <v>3734.0700000000002</v>
      </c>
      <c r="J6634" s="33">
        <v>3793.8200000000002</v>
      </c>
      <c r="K6634" s="33">
        <v>3760.21</v>
      </c>
      <c r="L6634" s="21">
        <f t="shared" si="728"/>
        <v>3762.7000000000003</v>
      </c>
      <c r="M6634" s="34">
        <f t="shared" si="729"/>
        <v>29.952724416987518</v>
      </c>
      <c r="N6634" s="34">
        <f t="shared" si="730"/>
        <v>0.7960433841918706</v>
      </c>
      <c r="O6634" s="35">
        <f t="shared" si="731"/>
        <v>3762.6999999999998</v>
      </c>
      <c r="P6634" s="35">
        <f t="shared" si="732"/>
        <v>3762.7000000000003</v>
      </c>
      <c r="Q6634" s="39">
        <f t="shared" si="734"/>
        <v>3762.7000000000003</v>
      </c>
      <c r="R6634" s="37">
        <f t="shared" si="733"/>
        <v>3762.7000000000003</v>
      </c>
      <c r="T6634" s="38"/>
      <c r="U6634" s="38"/>
      <c r="V6634" s="38"/>
    </row>
    <row r="6635" ht="23.25">
      <c r="A6635" s="27">
        <v>6623</v>
      </c>
      <c r="B6635" s="28" t="s">
        <v>12096</v>
      </c>
      <c r="C6635" s="29" t="s">
        <v>12097</v>
      </c>
      <c r="D6635" s="30" t="s">
        <v>30</v>
      </c>
      <c r="E6635" s="31">
        <v>1</v>
      </c>
      <c r="F6635" s="32"/>
      <c r="G6635" s="32"/>
      <c r="H6635" s="32"/>
      <c r="I6635" s="33">
        <v>6024.0699999999997</v>
      </c>
      <c r="J6635" s="33">
        <v>6168.6499999999996</v>
      </c>
      <c r="K6635" s="33">
        <v>6072.2600000000002</v>
      </c>
      <c r="L6635" s="21">
        <f t="shared" si="728"/>
        <v>6088.3266666666668</v>
      </c>
      <c r="M6635" s="34">
        <f t="shared" si="729"/>
        <v>73.616896384819967</v>
      </c>
      <c r="N6635" s="34">
        <f t="shared" si="730"/>
        <v>1.2091482670906835</v>
      </c>
      <c r="O6635" s="35">
        <f t="shared" si="731"/>
        <v>6088.3266666666659</v>
      </c>
      <c r="P6635" s="35">
        <f t="shared" si="732"/>
        <v>6088.3266666666668</v>
      </c>
      <c r="Q6635" s="39">
        <f t="shared" si="734"/>
        <v>6088.3299999999999</v>
      </c>
      <c r="R6635" s="37">
        <f t="shared" si="733"/>
        <v>6088.3299999999999</v>
      </c>
      <c r="T6635" s="38"/>
      <c r="U6635" s="38"/>
      <c r="V6635" s="38"/>
    </row>
    <row r="6636" ht="23.25">
      <c r="A6636" s="27">
        <v>6624</v>
      </c>
      <c r="B6636" s="28" t="s">
        <v>12098</v>
      </c>
      <c r="C6636" s="29" t="s">
        <v>12099</v>
      </c>
      <c r="D6636" s="30" t="s">
        <v>30</v>
      </c>
      <c r="E6636" s="31">
        <v>1</v>
      </c>
      <c r="F6636" s="32"/>
      <c r="G6636" s="32"/>
      <c r="H6636" s="32"/>
      <c r="I6636" s="33">
        <v>4415.8100000000004</v>
      </c>
      <c r="J6636" s="33">
        <v>4588.0299999999997</v>
      </c>
      <c r="K6636" s="33">
        <v>4464.3800000000001</v>
      </c>
      <c r="L6636" s="21">
        <f t="shared" si="728"/>
        <v>4489.4066666666668</v>
      </c>
      <c r="M6636" s="34">
        <f t="shared" si="729"/>
        <v>88.795735445646699</v>
      </c>
      <c r="N6636" s="34">
        <f t="shared" si="730"/>
        <v>1.9778946760369231</v>
      </c>
      <c r="O6636" s="35">
        <f t="shared" si="731"/>
        <v>4489.4066666666668</v>
      </c>
      <c r="P6636" s="35">
        <f t="shared" si="732"/>
        <v>4489.4066666666668</v>
      </c>
      <c r="Q6636" s="39">
        <f t="shared" si="734"/>
        <v>4489.4099999999999</v>
      </c>
      <c r="R6636" s="37">
        <f t="shared" si="733"/>
        <v>4489.4099999999999</v>
      </c>
      <c r="T6636" s="38"/>
      <c r="U6636" s="38"/>
      <c r="V6636" s="38"/>
    </row>
    <row r="6637" ht="23.25">
      <c r="A6637" s="27">
        <v>6625</v>
      </c>
      <c r="B6637" s="28" t="s">
        <v>12100</v>
      </c>
      <c r="C6637" s="29" t="s">
        <v>12101</v>
      </c>
      <c r="D6637" s="30" t="s">
        <v>30</v>
      </c>
      <c r="E6637" s="31">
        <v>1</v>
      </c>
      <c r="F6637" s="32"/>
      <c r="G6637" s="32"/>
      <c r="H6637" s="32"/>
      <c r="I6637" s="33">
        <v>6947.54</v>
      </c>
      <c r="J6637" s="33">
        <v>7044.8100000000004</v>
      </c>
      <c r="K6637" s="33">
        <v>7149.0200000000004</v>
      </c>
      <c r="L6637" s="21">
        <f t="shared" si="728"/>
        <v>7047.1233333333339</v>
      </c>
      <c r="M6637" s="34">
        <f t="shared" si="729"/>
        <v>100.75991878387646</v>
      </c>
      <c r="N6637" s="34">
        <f t="shared" si="730"/>
        <v>1.4298021195013821</v>
      </c>
      <c r="O6637" s="35">
        <f t="shared" si="731"/>
        <v>7047.1233333333339</v>
      </c>
      <c r="P6637" s="35">
        <f t="shared" si="732"/>
        <v>7047.1233333333339</v>
      </c>
      <c r="Q6637" s="39">
        <f t="shared" si="734"/>
        <v>7047.1199999999999</v>
      </c>
      <c r="R6637" s="37">
        <f t="shared" si="733"/>
        <v>7047.1199999999999</v>
      </c>
      <c r="T6637" s="38"/>
      <c r="U6637" s="38"/>
      <c r="V6637" s="38"/>
    </row>
    <row r="6638" ht="23.25">
      <c r="A6638" s="27">
        <v>6626</v>
      </c>
      <c r="B6638" s="28" t="s">
        <v>12102</v>
      </c>
      <c r="C6638" s="29" t="s">
        <v>12103</v>
      </c>
      <c r="D6638" s="30" t="s">
        <v>30</v>
      </c>
      <c r="E6638" s="31">
        <v>1</v>
      </c>
      <c r="F6638" s="32"/>
      <c r="G6638" s="32"/>
      <c r="H6638" s="32"/>
      <c r="I6638" s="33">
        <v>9346.0100000000002</v>
      </c>
      <c r="J6638" s="33">
        <v>9738.5400000000009</v>
      </c>
      <c r="K6638" s="33">
        <v>9626.3899999999994</v>
      </c>
      <c r="L6638" s="21">
        <f t="shared" si="728"/>
        <v>9570.3133333333335</v>
      </c>
      <c r="M6638" s="34">
        <f t="shared" si="729"/>
        <v>202.18406127420974</v>
      </c>
      <c r="N6638" s="34">
        <f t="shared" si="730"/>
        <v>2.1126169460931243</v>
      </c>
      <c r="O6638" s="35">
        <f t="shared" si="731"/>
        <v>9570.3133333333335</v>
      </c>
      <c r="P6638" s="35">
        <f t="shared" si="732"/>
        <v>9570.3133333333335</v>
      </c>
      <c r="Q6638" s="39">
        <f t="shared" si="734"/>
        <v>9570.3099999999995</v>
      </c>
      <c r="R6638" s="37">
        <f t="shared" si="733"/>
        <v>9570.3099999999995</v>
      </c>
      <c r="T6638" s="38"/>
      <c r="U6638" s="38"/>
      <c r="V6638" s="38"/>
    </row>
    <row r="6639" ht="23.25">
      <c r="A6639" s="27">
        <v>6627</v>
      </c>
      <c r="B6639" s="28" t="s">
        <v>12104</v>
      </c>
      <c r="C6639" s="29" t="s">
        <v>12105</v>
      </c>
      <c r="D6639" s="30" t="s">
        <v>30</v>
      </c>
      <c r="E6639" s="31">
        <v>1</v>
      </c>
      <c r="F6639" s="32"/>
      <c r="G6639" s="32"/>
      <c r="H6639" s="32"/>
      <c r="I6639" s="33">
        <v>12336.35</v>
      </c>
      <c r="J6639" s="33">
        <v>12558.4</v>
      </c>
      <c r="K6639" s="33">
        <v>12792.790000000001</v>
      </c>
      <c r="L6639" s="21">
        <f t="shared" si="728"/>
        <v>12562.513333333334</v>
      </c>
      <c r="M6639" s="34">
        <f t="shared" si="729"/>
        <v>228.24779962429747</v>
      </c>
      <c r="N6639" s="34">
        <f t="shared" si="730"/>
        <v>1.8168959790766186</v>
      </c>
      <c r="O6639" s="35">
        <f t="shared" si="731"/>
        <v>12562.513333333332</v>
      </c>
      <c r="P6639" s="35">
        <f t="shared" si="732"/>
        <v>12562.513333333334</v>
      </c>
      <c r="Q6639" s="39">
        <f t="shared" si="734"/>
        <v>12562.51</v>
      </c>
      <c r="R6639" s="37">
        <f t="shared" si="733"/>
        <v>12562.51</v>
      </c>
      <c r="T6639" s="38"/>
      <c r="U6639" s="38"/>
      <c r="V6639" s="38"/>
    </row>
    <row r="6640" ht="23.25">
      <c r="A6640" s="27">
        <v>6628</v>
      </c>
      <c r="B6640" s="28" t="s">
        <v>12106</v>
      </c>
      <c r="C6640" s="29" t="s">
        <v>12107</v>
      </c>
      <c r="D6640" s="30" t="s">
        <v>30</v>
      </c>
      <c r="E6640" s="31">
        <v>1</v>
      </c>
      <c r="F6640" s="32"/>
      <c r="G6640" s="32"/>
      <c r="H6640" s="32"/>
      <c r="I6640" s="33">
        <v>4084.2399999999998</v>
      </c>
      <c r="J6640" s="33">
        <v>4129.1700000000001</v>
      </c>
      <c r="K6640" s="33">
        <v>4108.75</v>
      </c>
      <c r="L6640" s="21">
        <f t="shared" si="728"/>
        <v>4107.3866666666663</v>
      </c>
      <c r="M6640" s="34">
        <f t="shared" si="729"/>
        <v>22.496004830488012</v>
      </c>
      <c r="N6640" s="34">
        <f t="shared" si="730"/>
        <v>0.54769630074162357</v>
      </c>
      <c r="O6640" s="35">
        <f t="shared" si="731"/>
        <v>4107.3866666666663</v>
      </c>
      <c r="P6640" s="35">
        <f t="shared" si="732"/>
        <v>4107.3866666666663</v>
      </c>
      <c r="Q6640" s="39">
        <f t="shared" si="734"/>
        <v>4107.3900000000003</v>
      </c>
      <c r="R6640" s="37">
        <f t="shared" si="733"/>
        <v>4107.3900000000003</v>
      </c>
      <c r="T6640" s="38"/>
      <c r="U6640" s="38"/>
      <c r="V6640" s="38"/>
    </row>
    <row r="6641" ht="23.25">
      <c r="A6641" s="27">
        <v>6629</v>
      </c>
      <c r="B6641" s="28" t="s">
        <v>12108</v>
      </c>
      <c r="C6641" s="29" t="s">
        <v>12109</v>
      </c>
      <c r="D6641" s="30" t="s">
        <v>30</v>
      </c>
      <c r="E6641" s="31">
        <v>1</v>
      </c>
      <c r="F6641" s="32"/>
      <c r="G6641" s="32"/>
      <c r="H6641" s="32"/>
      <c r="I6641" s="33">
        <v>7279.0900000000001</v>
      </c>
      <c r="J6641" s="33">
        <v>7410.1099999999997</v>
      </c>
      <c r="K6641" s="33">
        <v>7308.21</v>
      </c>
      <c r="L6641" s="21">
        <f t="shared" si="728"/>
        <v>7332.4700000000003</v>
      </c>
      <c r="M6641" s="34">
        <f t="shared" si="729"/>
        <v>68.79659003177386</v>
      </c>
      <c r="N6641" s="34">
        <f t="shared" si="730"/>
        <v>0.93824577573142276</v>
      </c>
      <c r="O6641" s="35">
        <f t="shared" si="731"/>
        <v>7332.4699999999993</v>
      </c>
      <c r="P6641" s="35">
        <f t="shared" si="732"/>
        <v>7332.4700000000003</v>
      </c>
      <c r="Q6641" s="39">
        <f t="shared" si="734"/>
        <v>7332.4700000000003</v>
      </c>
      <c r="R6641" s="37">
        <f t="shared" si="733"/>
        <v>7332.4700000000003</v>
      </c>
      <c r="T6641" s="38"/>
      <c r="U6641" s="38"/>
      <c r="V6641" s="38"/>
    </row>
    <row r="6642" ht="23.25">
      <c r="A6642" s="27">
        <v>6630</v>
      </c>
      <c r="B6642" s="28" t="s">
        <v>12110</v>
      </c>
      <c r="C6642" s="29" t="s">
        <v>12111</v>
      </c>
      <c r="D6642" s="30" t="s">
        <v>30</v>
      </c>
      <c r="E6642" s="31">
        <v>1</v>
      </c>
      <c r="F6642" s="32"/>
      <c r="G6642" s="32"/>
      <c r="H6642" s="32"/>
      <c r="I6642" s="33">
        <v>4418.9099999999999</v>
      </c>
      <c r="J6642" s="33">
        <v>4454.2600000000002</v>
      </c>
      <c r="K6642" s="33">
        <v>4542.6400000000003</v>
      </c>
      <c r="L6642" s="21">
        <f t="shared" si="728"/>
        <v>4471.9366666666674</v>
      </c>
      <c r="M6642" s="34">
        <f t="shared" si="729"/>
        <v>63.730892299836512</v>
      </c>
      <c r="N6642" s="34">
        <f t="shared" si="730"/>
        <v>1.4251295814379414</v>
      </c>
      <c r="O6642" s="35">
        <f t="shared" si="731"/>
        <v>4471.9366666666665</v>
      </c>
      <c r="P6642" s="35">
        <f t="shared" si="732"/>
        <v>4471.9366666666674</v>
      </c>
      <c r="Q6642" s="39">
        <f t="shared" si="734"/>
        <v>4471.9400000000005</v>
      </c>
      <c r="R6642" s="37">
        <f t="shared" si="733"/>
        <v>4471.9400000000005</v>
      </c>
      <c r="T6642" s="38"/>
      <c r="U6642" s="38"/>
      <c r="V6642" s="38"/>
    </row>
    <row r="6643" ht="23.25">
      <c r="A6643" s="27">
        <v>6631</v>
      </c>
      <c r="B6643" s="28" t="s">
        <v>12112</v>
      </c>
      <c r="C6643" s="29" t="s">
        <v>12113</v>
      </c>
      <c r="D6643" s="30" t="s">
        <v>30</v>
      </c>
      <c r="E6643" s="31">
        <v>1</v>
      </c>
      <c r="F6643" s="32"/>
      <c r="G6643" s="32"/>
      <c r="H6643" s="32"/>
      <c r="I6643" s="33">
        <v>7173.7399999999998</v>
      </c>
      <c r="J6643" s="33">
        <v>7446.3400000000001</v>
      </c>
      <c r="K6643" s="33">
        <v>7202.4300000000003</v>
      </c>
      <c r="L6643" s="21">
        <f t="shared" si="728"/>
        <v>7274.170000000001</v>
      </c>
      <c r="M6643" s="34">
        <f t="shared" si="729"/>
        <v>149.79205820069376</v>
      </c>
      <c r="N6643" s="34">
        <f t="shared" si="730"/>
        <v>2.0592323000520159</v>
      </c>
      <c r="O6643" s="35">
        <f t="shared" si="731"/>
        <v>7274.1700000000001</v>
      </c>
      <c r="P6643" s="35">
        <f t="shared" si="732"/>
        <v>7274.170000000001</v>
      </c>
      <c r="Q6643" s="39">
        <f t="shared" si="734"/>
        <v>7274.1700000000001</v>
      </c>
      <c r="R6643" s="37">
        <f t="shared" si="733"/>
        <v>7274.1700000000001</v>
      </c>
      <c r="T6643" s="38"/>
      <c r="U6643" s="38"/>
      <c r="V6643" s="38"/>
    </row>
    <row r="6644" ht="23.25">
      <c r="A6644" s="27">
        <v>6632</v>
      </c>
      <c r="B6644" s="28" t="s">
        <v>12114</v>
      </c>
      <c r="C6644" s="29" t="s">
        <v>12115</v>
      </c>
      <c r="D6644" s="30" t="s">
        <v>30</v>
      </c>
      <c r="E6644" s="31">
        <v>1</v>
      </c>
      <c r="F6644" s="32"/>
      <c r="G6644" s="32"/>
      <c r="H6644" s="32"/>
      <c r="I6644" s="33">
        <v>6256.5100000000002</v>
      </c>
      <c r="J6644" s="33">
        <v>6369.1300000000001</v>
      </c>
      <c r="K6644" s="33">
        <v>6519.2799999999997</v>
      </c>
      <c r="L6644" s="21">
        <f t="shared" si="728"/>
        <v>6381.6399999999994</v>
      </c>
      <c r="M6644" s="34">
        <f t="shared" si="729"/>
        <v>131.83092694811768</v>
      </c>
      <c r="N6644" s="34">
        <f t="shared" si="730"/>
        <v>2.0657844527130593</v>
      </c>
      <c r="O6644" s="35">
        <f t="shared" si="731"/>
        <v>6381.6399999999994</v>
      </c>
      <c r="P6644" s="35">
        <f t="shared" si="732"/>
        <v>6381.6399999999994</v>
      </c>
      <c r="Q6644" s="39">
        <f t="shared" si="734"/>
        <v>6381.6400000000003</v>
      </c>
      <c r="R6644" s="37">
        <f t="shared" si="733"/>
        <v>6381.6400000000003</v>
      </c>
      <c r="T6644" s="38"/>
      <c r="U6644" s="38"/>
      <c r="V6644" s="38"/>
    </row>
    <row r="6645" ht="23.25">
      <c r="A6645" s="27">
        <v>6633</v>
      </c>
      <c r="B6645" s="28" t="s">
        <v>12116</v>
      </c>
      <c r="C6645" s="29" t="s">
        <v>12117</v>
      </c>
      <c r="D6645" s="30" t="s">
        <v>30</v>
      </c>
      <c r="E6645" s="31">
        <v>1</v>
      </c>
      <c r="F6645" s="32"/>
      <c r="G6645" s="32"/>
      <c r="H6645" s="32"/>
      <c r="I6645" s="33">
        <v>9311.9300000000003</v>
      </c>
      <c r="J6645" s="33">
        <v>9712.3400000000001</v>
      </c>
      <c r="K6645" s="33">
        <v>9609.9099999999999</v>
      </c>
      <c r="L6645" s="21">
        <f t="shared" si="728"/>
        <v>9544.7266666666674</v>
      </c>
      <c r="M6645" s="34">
        <f t="shared" si="729"/>
        <v>208.01127910123836</v>
      </c>
      <c r="N6645" s="34">
        <f t="shared" si="730"/>
        <v>2.1793319637709723</v>
      </c>
      <c r="O6645" s="35">
        <f t="shared" si="731"/>
        <v>9544.7266666666656</v>
      </c>
      <c r="P6645" s="35">
        <f t="shared" si="732"/>
        <v>9544.7266666666674</v>
      </c>
      <c r="Q6645" s="39">
        <f t="shared" si="734"/>
        <v>9544.7299999999996</v>
      </c>
      <c r="R6645" s="37">
        <f t="shared" si="733"/>
        <v>9544.7299999999996</v>
      </c>
      <c r="T6645" s="38"/>
      <c r="U6645" s="38"/>
      <c r="V6645" s="38"/>
    </row>
    <row r="6646" ht="23.25">
      <c r="A6646" s="27">
        <v>6634</v>
      </c>
      <c r="B6646" s="28" t="s">
        <v>12118</v>
      </c>
      <c r="C6646" s="29" t="s">
        <v>12119</v>
      </c>
      <c r="D6646" s="30" t="s">
        <v>30</v>
      </c>
      <c r="E6646" s="31">
        <v>1</v>
      </c>
      <c r="F6646" s="32"/>
      <c r="G6646" s="32"/>
      <c r="H6646" s="32"/>
      <c r="I6646" s="33">
        <v>5354.75</v>
      </c>
      <c r="J6646" s="33">
        <v>5574.29</v>
      </c>
      <c r="K6646" s="33">
        <v>5477.9099999999999</v>
      </c>
      <c r="L6646" s="21">
        <f t="shared" si="728"/>
        <v>5468.9833333333336</v>
      </c>
      <c r="M6646" s="34">
        <f t="shared" si="729"/>
        <v>110.04188717635357</v>
      </c>
      <c r="N6646" s="34">
        <f t="shared" si="730"/>
        <v>2.0121086583981831</v>
      </c>
      <c r="O6646" s="35">
        <f t="shared" si="731"/>
        <v>5468.9833333333336</v>
      </c>
      <c r="P6646" s="35">
        <f t="shared" si="732"/>
        <v>5468.9833333333336</v>
      </c>
      <c r="Q6646" s="39">
        <f t="shared" si="734"/>
        <v>5468.9800000000005</v>
      </c>
      <c r="R6646" s="37">
        <f t="shared" si="733"/>
        <v>5468.9800000000005</v>
      </c>
      <c r="T6646" s="38"/>
      <c r="U6646" s="38"/>
      <c r="V6646" s="38"/>
    </row>
    <row r="6647" ht="23.25">
      <c r="A6647" s="27">
        <v>6635</v>
      </c>
      <c r="B6647" s="28" t="s">
        <v>12120</v>
      </c>
      <c r="C6647" s="29" t="s">
        <v>12121</v>
      </c>
      <c r="D6647" s="30" t="s">
        <v>30</v>
      </c>
      <c r="E6647" s="31">
        <v>1</v>
      </c>
      <c r="F6647" s="32"/>
      <c r="G6647" s="32"/>
      <c r="H6647" s="32"/>
      <c r="I6647" s="33">
        <v>8654.9799999999996</v>
      </c>
      <c r="J6647" s="33">
        <v>8975.2099999999991</v>
      </c>
      <c r="K6647" s="33">
        <v>8784.7999999999993</v>
      </c>
      <c r="L6647" s="21">
        <f t="shared" si="728"/>
        <v>8804.996666666666</v>
      </c>
      <c r="M6647" s="34">
        <f t="shared" si="729"/>
        <v>161.06750831043877</v>
      </c>
      <c r="N6647" s="34">
        <f t="shared" si="730"/>
        <v>1.8292739271577101</v>
      </c>
      <c r="O6647" s="35">
        <f t="shared" si="731"/>
        <v>8804.996666666666</v>
      </c>
      <c r="P6647" s="35">
        <f t="shared" si="732"/>
        <v>8804.996666666666</v>
      </c>
      <c r="Q6647" s="39">
        <f t="shared" si="734"/>
        <v>8805</v>
      </c>
      <c r="R6647" s="37">
        <f t="shared" si="733"/>
        <v>8805</v>
      </c>
      <c r="T6647" s="38"/>
      <c r="U6647" s="38"/>
      <c r="V6647" s="38"/>
    </row>
    <row r="6648" ht="12.75">
      <c r="A6648" s="27">
        <v>6636</v>
      </c>
      <c r="B6648" s="28" t="s">
        <v>12122</v>
      </c>
      <c r="C6648" s="29" t="s">
        <v>12123</v>
      </c>
      <c r="D6648" s="30" t="s">
        <v>30</v>
      </c>
      <c r="E6648" s="31">
        <v>1</v>
      </c>
      <c r="F6648" s="32"/>
      <c r="G6648" s="32"/>
      <c r="H6648" s="32"/>
      <c r="I6648" s="33">
        <v>2048.3099999999999</v>
      </c>
      <c r="J6648" s="33">
        <v>2122.0500000000002</v>
      </c>
      <c r="K6648" s="33">
        <v>2097.4699999999998</v>
      </c>
      <c r="L6648" s="21">
        <f t="shared" si="728"/>
        <v>2089.2766666666666</v>
      </c>
      <c r="M6648" s="34">
        <f t="shared" si="729"/>
        <v>37.546570194004936</v>
      </c>
      <c r="N6648" s="34">
        <f t="shared" si="730"/>
        <v>1.7971085779610299</v>
      </c>
      <c r="O6648" s="35">
        <f t="shared" si="731"/>
        <v>2089.2766666666666</v>
      </c>
      <c r="P6648" s="35">
        <f t="shared" si="732"/>
        <v>2089.2766666666666</v>
      </c>
      <c r="Q6648" s="39">
        <f t="shared" si="734"/>
        <v>2089.2800000000002</v>
      </c>
      <c r="R6648" s="37">
        <f t="shared" si="733"/>
        <v>2089.2800000000002</v>
      </c>
      <c r="T6648" s="38"/>
      <c r="U6648" s="38"/>
      <c r="V6648" s="38"/>
    </row>
    <row r="6649" ht="12.75">
      <c r="A6649" s="27">
        <v>6637</v>
      </c>
      <c r="B6649" s="28" t="s">
        <v>12122</v>
      </c>
      <c r="C6649" s="29" t="s">
        <v>12124</v>
      </c>
      <c r="D6649" s="30" t="s">
        <v>30</v>
      </c>
      <c r="E6649" s="31">
        <v>1</v>
      </c>
      <c r="F6649" s="32"/>
      <c r="G6649" s="32"/>
      <c r="H6649" s="32"/>
      <c r="I6649" s="33">
        <v>982.33000000000004</v>
      </c>
      <c r="J6649" s="33">
        <v>1019.66</v>
      </c>
      <c r="K6649" s="33">
        <v>1004.92</v>
      </c>
      <c r="L6649" s="21">
        <f t="shared" si="728"/>
        <v>1002.3033333333333</v>
      </c>
      <c r="M6649" s="34">
        <f t="shared" si="729"/>
        <v>18.80205928437978</v>
      </c>
      <c r="N6649" s="34">
        <f t="shared" si="730"/>
        <v>1.8758851396662799</v>
      </c>
      <c r="O6649" s="35">
        <f t="shared" si="731"/>
        <v>1002.3033333333333</v>
      </c>
      <c r="P6649" s="35">
        <f t="shared" si="732"/>
        <v>1002.3033333333333</v>
      </c>
      <c r="Q6649" s="39">
        <f t="shared" si="734"/>
        <v>1002.3000000000001</v>
      </c>
      <c r="R6649" s="37">
        <f t="shared" si="733"/>
        <v>1002.3000000000001</v>
      </c>
      <c r="T6649" s="38"/>
      <c r="U6649" s="38"/>
      <c r="V6649" s="38"/>
    </row>
    <row r="6650" ht="12.75">
      <c r="A6650" s="27">
        <v>6638</v>
      </c>
      <c r="B6650" s="28" t="s">
        <v>12125</v>
      </c>
      <c r="C6650" s="29" t="s">
        <v>12126</v>
      </c>
      <c r="D6650" s="30" t="s">
        <v>30</v>
      </c>
      <c r="E6650" s="31">
        <v>1</v>
      </c>
      <c r="F6650" s="32"/>
      <c r="G6650" s="32"/>
      <c r="H6650" s="32"/>
      <c r="I6650" s="33">
        <v>926.55999999999995</v>
      </c>
      <c r="J6650" s="33">
        <v>935.83000000000004</v>
      </c>
      <c r="K6650" s="33">
        <v>965.48000000000002</v>
      </c>
      <c r="L6650" s="21">
        <f t="shared" si="728"/>
        <v>942.62333333333333</v>
      </c>
      <c r="M6650" s="34">
        <f t="shared" si="729"/>
        <v>20.32987047015633</v>
      </c>
      <c r="N6650" s="34">
        <f t="shared" si="730"/>
        <v>2.1567332094639777</v>
      </c>
      <c r="O6650" s="35">
        <f t="shared" si="731"/>
        <v>942.62333333333322</v>
      </c>
      <c r="P6650" s="35">
        <f t="shared" si="732"/>
        <v>942.62333333333333</v>
      </c>
      <c r="Q6650" s="39">
        <f t="shared" si="734"/>
        <v>942.62</v>
      </c>
      <c r="R6650" s="37">
        <f t="shared" si="733"/>
        <v>942.62</v>
      </c>
      <c r="T6650" s="38"/>
      <c r="U6650" s="38"/>
      <c r="V6650" s="38"/>
    </row>
    <row r="6651" ht="12.75">
      <c r="A6651" s="27">
        <v>6639</v>
      </c>
      <c r="B6651" s="28" t="s">
        <v>12127</v>
      </c>
      <c r="C6651" s="29" t="s">
        <v>12128</v>
      </c>
      <c r="D6651" s="30" t="s">
        <v>30</v>
      </c>
      <c r="E6651" s="31">
        <v>1</v>
      </c>
      <c r="F6651" s="32"/>
      <c r="G6651" s="32"/>
      <c r="H6651" s="32"/>
      <c r="I6651" s="33">
        <v>1010.2</v>
      </c>
      <c r="J6651" s="33">
        <v>1026.3599999999999</v>
      </c>
      <c r="K6651" s="33">
        <v>1023.33</v>
      </c>
      <c r="L6651" s="21">
        <f t="shared" si="728"/>
        <v>1019.9633333333333</v>
      </c>
      <c r="M6651" s="34">
        <f t="shared" si="729"/>
        <v>8.5899495535964814</v>
      </c>
      <c r="N6651" s="34">
        <f t="shared" si="730"/>
        <v>0.8421821915424883</v>
      </c>
      <c r="O6651" s="35">
        <f t="shared" si="731"/>
        <v>1019.9633333333333</v>
      </c>
      <c r="P6651" s="35">
        <f t="shared" si="732"/>
        <v>1019.9633333333333</v>
      </c>
      <c r="Q6651" s="39">
        <f t="shared" si="734"/>
        <v>1019.96</v>
      </c>
      <c r="R6651" s="37">
        <f t="shared" si="733"/>
        <v>1019.96</v>
      </c>
      <c r="T6651" s="38"/>
      <c r="U6651" s="38"/>
      <c r="V6651" s="38"/>
    </row>
    <row r="6652" ht="12.75">
      <c r="A6652" s="27">
        <v>6640</v>
      </c>
      <c r="B6652" s="28" t="s">
        <v>12129</v>
      </c>
      <c r="C6652" s="29" t="s">
        <v>12130</v>
      </c>
      <c r="D6652" s="30" t="s">
        <v>30</v>
      </c>
      <c r="E6652" s="31">
        <v>1</v>
      </c>
      <c r="F6652" s="32"/>
      <c r="G6652" s="32"/>
      <c r="H6652" s="32"/>
      <c r="I6652" s="33">
        <v>4431.3100000000004</v>
      </c>
      <c r="J6652" s="33">
        <v>4457.8999999999996</v>
      </c>
      <c r="K6652" s="33">
        <v>4533.2299999999996</v>
      </c>
      <c r="L6652" s="21">
        <f t="shared" si="728"/>
        <v>4474.1466666666665</v>
      </c>
      <c r="M6652" s="34">
        <f t="shared" si="729"/>
        <v>52.866693043288578</v>
      </c>
      <c r="N6652" s="34">
        <f t="shared" si="730"/>
        <v>1.181603934380528</v>
      </c>
      <c r="O6652" s="35">
        <f t="shared" si="731"/>
        <v>4474.1466666666656</v>
      </c>
      <c r="P6652" s="35">
        <f t="shared" si="732"/>
        <v>4474.1466666666665</v>
      </c>
      <c r="Q6652" s="39">
        <f t="shared" si="734"/>
        <v>4474.1500000000005</v>
      </c>
      <c r="R6652" s="37">
        <f t="shared" si="733"/>
        <v>4474.1500000000005</v>
      </c>
      <c r="T6652" s="38"/>
      <c r="U6652" s="38"/>
      <c r="V6652" s="38"/>
    </row>
    <row r="6653" ht="12.75">
      <c r="A6653" s="27">
        <v>6641</v>
      </c>
      <c r="B6653" s="28" t="s">
        <v>12131</v>
      </c>
      <c r="C6653" s="29" t="s">
        <v>12132</v>
      </c>
      <c r="D6653" s="30" t="s">
        <v>30</v>
      </c>
      <c r="E6653" s="31">
        <v>1</v>
      </c>
      <c r="F6653" s="32"/>
      <c r="G6653" s="32"/>
      <c r="H6653" s="32"/>
      <c r="I6653" s="33">
        <v>1518.4300000000001</v>
      </c>
      <c r="J6653" s="33">
        <v>1538.1700000000001</v>
      </c>
      <c r="K6653" s="33">
        <v>1565.5</v>
      </c>
      <c r="L6653" s="21">
        <f t="shared" si="728"/>
        <v>1540.7</v>
      </c>
      <c r="M6653" s="34">
        <f t="shared" si="729"/>
        <v>23.636770083917945</v>
      </c>
      <c r="N6653" s="34">
        <f t="shared" si="730"/>
        <v>1.5341578557745146</v>
      </c>
      <c r="O6653" s="35">
        <f t="shared" si="731"/>
        <v>1540.7</v>
      </c>
      <c r="P6653" s="35">
        <f t="shared" si="732"/>
        <v>1540.7</v>
      </c>
      <c r="Q6653" s="39">
        <f t="shared" si="734"/>
        <v>1540.7</v>
      </c>
      <c r="R6653" s="37">
        <f t="shared" si="733"/>
        <v>1540.7</v>
      </c>
      <c r="T6653" s="38"/>
      <c r="U6653" s="38"/>
      <c r="V6653" s="38"/>
    </row>
    <row r="6654" ht="12.75">
      <c r="A6654" s="27">
        <v>6642</v>
      </c>
      <c r="B6654" s="28" t="s">
        <v>12133</v>
      </c>
      <c r="C6654" s="29" t="s">
        <v>12134</v>
      </c>
      <c r="D6654" s="30" t="s">
        <v>30</v>
      </c>
      <c r="E6654" s="31">
        <v>1</v>
      </c>
      <c r="F6654" s="32"/>
      <c r="G6654" s="32"/>
      <c r="H6654" s="32"/>
      <c r="I6654" s="33">
        <v>244.81999999999999</v>
      </c>
      <c r="J6654" s="33">
        <v>250.21000000000001</v>
      </c>
      <c r="K6654" s="33">
        <v>248.49000000000001</v>
      </c>
      <c r="L6654" s="21">
        <f t="shared" si="728"/>
        <v>247.84</v>
      </c>
      <c r="M6654" s="34">
        <f t="shared" si="729"/>
        <v>2.7531618187095441</v>
      </c>
      <c r="N6654" s="34">
        <f t="shared" si="730"/>
        <v>1.110862580176543</v>
      </c>
      <c r="O6654" s="35">
        <f t="shared" si="731"/>
        <v>247.83999999999997</v>
      </c>
      <c r="P6654" s="35">
        <f t="shared" si="732"/>
        <v>247.84</v>
      </c>
      <c r="Q6654" s="39">
        <f t="shared" si="734"/>
        <v>247.84</v>
      </c>
      <c r="R6654" s="37">
        <f t="shared" si="733"/>
        <v>247.84</v>
      </c>
      <c r="T6654" s="38"/>
      <c r="U6654" s="38"/>
      <c r="V6654" s="38"/>
    </row>
    <row r="6655" ht="12.75">
      <c r="A6655" s="27">
        <v>6643</v>
      </c>
      <c r="B6655" s="28" t="s">
        <v>12135</v>
      </c>
      <c r="C6655" s="29" t="s">
        <v>12136</v>
      </c>
      <c r="D6655" s="30" t="s">
        <v>30</v>
      </c>
      <c r="E6655" s="31">
        <v>1</v>
      </c>
      <c r="F6655" s="32"/>
      <c r="G6655" s="32"/>
      <c r="H6655" s="32"/>
      <c r="I6655" s="33">
        <v>244.81999999999999</v>
      </c>
      <c r="J6655" s="33">
        <v>253.38999999999999</v>
      </c>
      <c r="K6655" s="33">
        <v>252.90000000000001</v>
      </c>
      <c r="L6655" s="21">
        <f t="shared" si="728"/>
        <v>250.37</v>
      </c>
      <c r="M6655" s="34">
        <f t="shared" si="729"/>
        <v>4.8126811654212052</v>
      </c>
      <c r="N6655" s="34">
        <f t="shared" si="730"/>
        <v>1.9222275693658208</v>
      </c>
      <c r="O6655" s="35">
        <f t="shared" si="731"/>
        <v>250.37</v>
      </c>
      <c r="P6655" s="35">
        <f t="shared" si="732"/>
        <v>250.37</v>
      </c>
      <c r="Q6655" s="39">
        <f t="shared" si="734"/>
        <v>250.37</v>
      </c>
      <c r="R6655" s="37">
        <f t="shared" si="733"/>
        <v>250.37</v>
      </c>
      <c r="T6655" s="38"/>
      <c r="U6655" s="38"/>
      <c r="V6655" s="38"/>
    </row>
    <row r="6656" ht="12.75">
      <c r="A6656" s="27">
        <v>6644</v>
      </c>
      <c r="B6656" s="28" t="s">
        <v>12137</v>
      </c>
      <c r="C6656" s="29" t="s">
        <v>12138</v>
      </c>
      <c r="D6656" s="30" t="s">
        <v>30</v>
      </c>
      <c r="E6656" s="31">
        <v>1</v>
      </c>
      <c r="F6656" s="32"/>
      <c r="G6656" s="32"/>
      <c r="H6656" s="32"/>
      <c r="I6656" s="33">
        <v>821.17999999999995</v>
      </c>
      <c r="J6656" s="33">
        <v>837.60000000000002</v>
      </c>
      <c r="K6656" s="33">
        <v>840.07000000000005</v>
      </c>
      <c r="L6656" s="21">
        <f t="shared" si="728"/>
        <v>832.94999999999993</v>
      </c>
      <c r="M6656" s="34">
        <f t="shared" si="729"/>
        <v>10.267662830459571</v>
      </c>
      <c r="N6656" s="34">
        <f t="shared" si="730"/>
        <v>1.2326865754798693</v>
      </c>
      <c r="O6656" s="35">
        <f t="shared" si="731"/>
        <v>832.94999999999993</v>
      </c>
      <c r="P6656" s="35">
        <f t="shared" si="732"/>
        <v>832.94999999999993</v>
      </c>
      <c r="Q6656" s="39">
        <f t="shared" si="734"/>
        <v>832.95000000000005</v>
      </c>
      <c r="R6656" s="37">
        <f t="shared" si="733"/>
        <v>832.95000000000005</v>
      </c>
      <c r="T6656" s="38"/>
      <c r="U6656" s="38"/>
      <c r="V6656" s="38"/>
    </row>
    <row r="6657" ht="12.75">
      <c r="A6657" s="27">
        <v>6645</v>
      </c>
      <c r="B6657" s="28" t="s">
        <v>12139</v>
      </c>
      <c r="C6657" s="29" t="s">
        <v>12140</v>
      </c>
      <c r="D6657" s="30" t="s">
        <v>30</v>
      </c>
      <c r="E6657" s="31">
        <v>1</v>
      </c>
      <c r="F6657" s="32"/>
      <c r="G6657" s="32"/>
      <c r="H6657" s="32"/>
      <c r="I6657" s="33">
        <v>10579.35</v>
      </c>
      <c r="J6657" s="33">
        <v>10801.52</v>
      </c>
      <c r="K6657" s="33">
        <v>10843.83</v>
      </c>
      <c r="L6657" s="21">
        <f t="shared" si="728"/>
        <v>10741.566666666668</v>
      </c>
      <c r="M6657" s="34">
        <f t="shared" si="729"/>
        <v>142.06765723884268</v>
      </c>
      <c r="N6657" s="34">
        <f t="shared" si="730"/>
        <v>1.3225971745789038</v>
      </c>
      <c r="O6657" s="35">
        <f t="shared" si="731"/>
        <v>10741.566666666668</v>
      </c>
      <c r="P6657" s="35">
        <f t="shared" si="732"/>
        <v>10741.566666666668</v>
      </c>
      <c r="Q6657" s="39">
        <f t="shared" si="734"/>
        <v>10741.57</v>
      </c>
      <c r="R6657" s="37">
        <f t="shared" si="733"/>
        <v>10741.57</v>
      </c>
      <c r="T6657" s="38"/>
      <c r="U6657" s="38"/>
      <c r="V6657" s="38"/>
    </row>
    <row r="6658" ht="12.75">
      <c r="A6658" s="27">
        <v>6646</v>
      </c>
      <c r="B6658" s="28" t="s">
        <v>12141</v>
      </c>
      <c r="C6658" s="29" t="s">
        <v>12142</v>
      </c>
      <c r="D6658" s="30" t="s">
        <v>30</v>
      </c>
      <c r="E6658" s="31">
        <v>1</v>
      </c>
      <c r="F6658" s="32"/>
      <c r="G6658" s="32"/>
      <c r="H6658" s="32"/>
      <c r="I6658" s="33">
        <v>11347.860000000001</v>
      </c>
      <c r="J6658" s="33">
        <v>11552.120000000001</v>
      </c>
      <c r="K6658" s="33">
        <v>11756.379999999999</v>
      </c>
      <c r="L6658" s="21">
        <f t="shared" si="728"/>
        <v>11552.120000000001</v>
      </c>
      <c r="M6658" s="34">
        <f t="shared" si="729"/>
        <v>204.25999999999931</v>
      </c>
      <c r="N6658" s="34">
        <f t="shared" si="730"/>
        <v>1.7681603030439375</v>
      </c>
      <c r="O6658" s="35">
        <f t="shared" si="731"/>
        <v>11552.119999999999</v>
      </c>
      <c r="P6658" s="35">
        <f t="shared" si="732"/>
        <v>11552.120000000001</v>
      </c>
      <c r="Q6658" s="39">
        <f t="shared" si="734"/>
        <v>11552.120000000001</v>
      </c>
      <c r="R6658" s="37">
        <f t="shared" si="733"/>
        <v>11552.120000000001</v>
      </c>
      <c r="T6658" s="38"/>
      <c r="U6658" s="38"/>
      <c r="V6658" s="38"/>
    </row>
    <row r="6659" ht="12.75">
      <c r="A6659" s="27">
        <v>6647</v>
      </c>
      <c r="B6659" s="28" t="s">
        <v>12141</v>
      </c>
      <c r="C6659" s="29" t="s">
        <v>12143</v>
      </c>
      <c r="D6659" s="30" t="s">
        <v>30</v>
      </c>
      <c r="E6659" s="31">
        <v>1</v>
      </c>
      <c r="F6659" s="32"/>
      <c r="G6659" s="32"/>
      <c r="H6659" s="32"/>
      <c r="I6659" s="33">
        <v>12559.48</v>
      </c>
      <c r="J6659" s="33">
        <v>12923.700000000001</v>
      </c>
      <c r="K6659" s="33">
        <v>12860.91</v>
      </c>
      <c r="L6659" s="21">
        <f t="shared" si="728"/>
        <v>12781.363333333333</v>
      </c>
      <c r="M6659" s="34">
        <f t="shared" si="729"/>
        <v>194.7044073289907</v>
      </c>
      <c r="N6659" s="34">
        <f t="shared" si="730"/>
        <v>1.5233461583961756</v>
      </c>
      <c r="O6659" s="35">
        <f t="shared" si="731"/>
        <v>12781.363333333331</v>
      </c>
      <c r="P6659" s="35">
        <f t="shared" si="732"/>
        <v>12781.363333333333</v>
      </c>
      <c r="Q6659" s="39">
        <f t="shared" si="734"/>
        <v>12781.360000000001</v>
      </c>
      <c r="R6659" s="37">
        <f t="shared" si="733"/>
        <v>12781.360000000001</v>
      </c>
      <c r="T6659" s="38"/>
      <c r="U6659" s="38"/>
      <c r="V6659" s="38"/>
    </row>
    <row r="6660" ht="12.75">
      <c r="A6660" s="27">
        <v>6648</v>
      </c>
      <c r="B6660" s="28" t="s">
        <v>12144</v>
      </c>
      <c r="C6660" s="29" t="s">
        <v>12145</v>
      </c>
      <c r="D6660" s="30" t="s">
        <v>30</v>
      </c>
      <c r="E6660" s="31">
        <v>1</v>
      </c>
      <c r="F6660" s="32"/>
      <c r="G6660" s="32"/>
      <c r="H6660" s="32"/>
      <c r="I6660" s="33">
        <v>3210.3800000000001</v>
      </c>
      <c r="J6660" s="33">
        <v>3229.6399999999999</v>
      </c>
      <c r="K6660" s="33">
        <v>3345.2199999999998</v>
      </c>
      <c r="L6660" s="21">
        <f t="shared" si="728"/>
        <v>3261.7466666666664</v>
      </c>
      <c r="M6660" s="34">
        <f t="shared" si="729"/>
        <v>72.928629037801855</v>
      </c>
      <c r="N6660" s="34">
        <f t="shared" si="730"/>
        <v>2.2358765560518248</v>
      </c>
      <c r="O6660" s="35">
        <f t="shared" si="731"/>
        <v>3261.7466666666664</v>
      </c>
      <c r="P6660" s="35">
        <f t="shared" si="732"/>
        <v>3261.7466666666664</v>
      </c>
      <c r="Q6660" s="39">
        <f t="shared" si="734"/>
        <v>3261.75</v>
      </c>
      <c r="R6660" s="37">
        <f t="shared" si="733"/>
        <v>3261.75</v>
      </c>
      <c r="T6660" s="38"/>
      <c r="U6660" s="38"/>
      <c r="V6660" s="38"/>
    </row>
    <row r="6661" ht="12.75">
      <c r="A6661" s="27">
        <v>6649</v>
      </c>
      <c r="B6661" s="28" t="s">
        <v>12146</v>
      </c>
      <c r="C6661" s="29" t="s">
        <v>12147</v>
      </c>
      <c r="D6661" s="30" t="s">
        <v>30</v>
      </c>
      <c r="E6661" s="31">
        <v>1</v>
      </c>
      <c r="F6661" s="32"/>
      <c r="G6661" s="32"/>
      <c r="H6661" s="32"/>
      <c r="I6661" s="33">
        <v>5525.1800000000003</v>
      </c>
      <c r="J6661" s="33">
        <v>5740.6599999999999</v>
      </c>
      <c r="K6661" s="33">
        <v>5574.9099999999999</v>
      </c>
      <c r="L6661" s="21">
        <f t="shared" si="728"/>
        <v>5613.583333333333</v>
      </c>
      <c r="M6661" s="34">
        <f t="shared" si="729"/>
        <v>112.82565148641197</v>
      </c>
      <c r="N6661" s="34">
        <f t="shared" si="730"/>
        <v>2.0098686487195399</v>
      </c>
      <c r="O6661" s="35">
        <f t="shared" si="731"/>
        <v>5613.583333333333</v>
      </c>
      <c r="P6661" s="35">
        <f t="shared" si="732"/>
        <v>5613.583333333333</v>
      </c>
      <c r="Q6661" s="39">
        <f t="shared" si="734"/>
        <v>5613.5799999999999</v>
      </c>
      <c r="R6661" s="37">
        <f t="shared" si="733"/>
        <v>5613.5799999999999</v>
      </c>
      <c r="T6661" s="38"/>
      <c r="U6661" s="38"/>
      <c r="V6661" s="38"/>
    </row>
    <row r="6662" ht="23.25">
      <c r="A6662" s="27">
        <v>6650</v>
      </c>
      <c r="B6662" s="28" t="s">
        <v>12148</v>
      </c>
      <c r="C6662" s="29" t="s">
        <v>12149</v>
      </c>
      <c r="D6662" s="30" t="s">
        <v>30</v>
      </c>
      <c r="E6662" s="31">
        <v>1</v>
      </c>
      <c r="F6662" s="32"/>
      <c r="G6662" s="32"/>
      <c r="H6662" s="32"/>
      <c r="I6662" s="33">
        <v>1016.42</v>
      </c>
      <c r="J6662" s="33">
        <v>1026.5799999999999</v>
      </c>
      <c r="K6662" s="33">
        <v>1024.55</v>
      </c>
      <c r="L6662" s="21">
        <f t="shared" si="728"/>
        <v>1022.5166666666668</v>
      </c>
      <c r="M6662" s="34">
        <f t="shared" si="729"/>
        <v>5.3765447392663992</v>
      </c>
      <c r="N6662" s="34">
        <f t="shared" si="730"/>
        <v>0.52581487564340257</v>
      </c>
      <c r="O6662" s="35">
        <f t="shared" si="731"/>
        <v>1022.5166666666667</v>
      </c>
      <c r="P6662" s="35">
        <f t="shared" si="732"/>
        <v>1022.5166666666668</v>
      </c>
      <c r="Q6662" s="39">
        <f t="shared" si="734"/>
        <v>1022.52</v>
      </c>
      <c r="R6662" s="37">
        <f t="shared" si="733"/>
        <v>1022.52</v>
      </c>
      <c r="T6662" s="38"/>
      <c r="U6662" s="38"/>
      <c r="V6662" s="38"/>
    </row>
    <row r="6663" ht="12.75">
      <c r="A6663" s="27">
        <v>6651</v>
      </c>
      <c r="B6663" s="28" t="s">
        <v>12150</v>
      </c>
      <c r="C6663" s="29" t="s">
        <v>12151</v>
      </c>
      <c r="D6663" s="30" t="s">
        <v>30</v>
      </c>
      <c r="E6663" s="31">
        <v>1</v>
      </c>
      <c r="F6663" s="32"/>
      <c r="G6663" s="32"/>
      <c r="H6663" s="32"/>
      <c r="I6663" s="33">
        <v>2026.6199999999999</v>
      </c>
      <c r="J6663" s="33">
        <v>2036.75</v>
      </c>
      <c r="K6663" s="33">
        <v>2073.23</v>
      </c>
      <c r="L6663" s="21">
        <f t="shared" si="728"/>
        <v>2045.5333333333335</v>
      </c>
      <c r="M6663" s="34">
        <f t="shared" si="729"/>
        <v>24.51495937857813</v>
      </c>
      <c r="N6663" s="34">
        <f t="shared" si="730"/>
        <v>1.1984629621571292</v>
      </c>
      <c r="O6663" s="35">
        <f t="shared" si="731"/>
        <v>2045.5333333333333</v>
      </c>
      <c r="P6663" s="35">
        <f t="shared" si="732"/>
        <v>2045.5333333333335</v>
      </c>
      <c r="Q6663" s="39">
        <f t="shared" si="734"/>
        <v>2045.53</v>
      </c>
      <c r="R6663" s="37">
        <f t="shared" si="733"/>
        <v>2045.53</v>
      </c>
      <c r="T6663" s="38"/>
      <c r="U6663" s="38"/>
      <c r="V6663" s="38"/>
    </row>
    <row r="6664" ht="12.75">
      <c r="A6664" s="27">
        <v>6652</v>
      </c>
      <c r="B6664" s="28" t="s">
        <v>12152</v>
      </c>
      <c r="C6664" s="29" t="s">
        <v>12153</v>
      </c>
      <c r="D6664" s="30" t="s">
        <v>30</v>
      </c>
      <c r="E6664" s="31">
        <v>1</v>
      </c>
      <c r="F6664" s="32"/>
      <c r="G6664" s="32"/>
      <c r="H6664" s="32"/>
      <c r="I6664" s="33">
        <v>2311.71</v>
      </c>
      <c r="J6664" s="33">
        <v>2376.4400000000001</v>
      </c>
      <c r="K6664" s="33">
        <v>2327.8899999999999</v>
      </c>
      <c r="L6664" s="21">
        <f t="shared" si="728"/>
        <v>2338.6799999999998</v>
      </c>
      <c r="M6664" s="34">
        <f t="shared" si="729"/>
        <v>33.686960385288586</v>
      </c>
      <c r="N6664" s="34">
        <f t="shared" si="730"/>
        <v>1.4404262398142793</v>
      </c>
      <c r="O6664" s="35">
        <f t="shared" si="731"/>
        <v>2338.6799999999994</v>
      </c>
      <c r="P6664" s="35">
        <f t="shared" si="732"/>
        <v>2338.6799999999998</v>
      </c>
      <c r="Q6664" s="39">
        <f t="shared" si="734"/>
        <v>2338.6799999999998</v>
      </c>
      <c r="R6664" s="37">
        <f t="shared" si="733"/>
        <v>2338.6799999999998</v>
      </c>
      <c r="T6664" s="38"/>
      <c r="U6664" s="38"/>
      <c r="V6664" s="38"/>
    </row>
    <row r="6665" ht="12.75">
      <c r="A6665" s="27">
        <v>6653</v>
      </c>
      <c r="B6665" s="28" t="s">
        <v>12154</v>
      </c>
      <c r="C6665" s="29" t="s">
        <v>12155</v>
      </c>
      <c r="D6665" s="30" t="s">
        <v>30</v>
      </c>
      <c r="E6665" s="31">
        <v>1</v>
      </c>
      <c r="F6665" s="32"/>
      <c r="G6665" s="32"/>
      <c r="H6665" s="32"/>
      <c r="I6665" s="33">
        <v>3861.0999999999999</v>
      </c>
      <c r="J6665" s="33">
        <v>4027.1300000000001</v>
      </c>
      <c r="K6665" s="33">
        <v>3949.9099999999999</v>
      </c>
      <c r="L6665" s="21">
        <f t="shared" si="728"/>
        <v>3946.0466666666666</v>
      </c>
      <c r="M6665" s="34">
        <f t="shared" si="729"/>
        <v>83.082394244107761</v>
      </c>
      <c r="N6665" s="34">
        <f t="shared" si="730"/>
        <v>2.1054589887627895</v>
      </c>
      <c r="O6665" s="35">
        <f t="shared" si="731"/>
        <v>3946.0466666666662</v>
      </c>
      <c r="P6665" s="35">
        <f t="shared" si="732"/>
        <v>3946.0466666666666</v>
      </c>
      <c r="Q6665" s="39">
        <f t="shared" si="734"/>
        <v>3946.0500000000002</v>
      </c>
      <c r="R6665" s="37">
        <f t="shared" si="733"/>
        <v>3946.0500000000002</v>
      </c>
      <c r="T6665" s="38"/>
      <c r="U6665" s="38"/>
      <c r="V6665" s="38"/>
    </row>
    <row r="6666" ht="12.75">
      <c r="A6666" s="27">
        <v>6654</v>
      </c>
      <c r="B6666" s="28" t="s">
        <v>12156</v>
      </c>
      <c r="C6666" s="29" t="s">
        <v>12157</v>
      </c>
      <c r="D6666" s="30" t="s">
        <v>30</v>
      </c>
      <c r="E6666" s="31">
        <v>1</v>
      </c>
      <c r="F6666" s="32"/>
      <c r="G6666" s="32"/>
      <c r="H6666" s="32"/>
      <c r="I6666" s="33">
        <v>697.24000000000001</v>
      </c>
      <c r="J6666" s="33">
        <v>726.51999999999998</v>
      </c>
      <c r="K6666" s="33">
        <v>709.09000000000003</v>
      </c>
      <c r="L6666" s="21">
        <f t="shared" si="728"/>
        <v>710.94999999999993</v>
      </c>
      <c r="M6666" s="34">
        <f t="shared" si="729"/>
        <v>14.728350213109394</v>
      </c>
      <c r="N6666" s="34">
        <f t="shared" si="730"/>
        <v>2.0716436054728735</v>
      </c>
      <c r="O6666" s="35">
        <f t="shared" si="731"/>
        <v>710.94999999999993</v>
      </c>
      <c r="P6666" s="35">
        <f t="shared" si="732"/>
        <v>710.94999999999993</v>
      </c>
      <c r="Q6666" s="39">
        <f t="shared" si="734"/>
        <v>710.95000000000005</v>
      </c>
      <c r="R6666" s="37">
        <f t="shared" si="733"/>
        <v>710.95000000000005</v>
      </c>
      <c r="T6666" s="38"/>
      <c r="U6666" s="38"/>
      <c r="V6666" s="38"/>
    </row>
    <row r="6667" ht="12.75">
      <c r="A6667" s="27">
        <v>6655</v>
      </c>
      <c r="B6667" s="28" t="s">
        <v>12156</v>
      </c>
      <c r="C6667" s="29" t="s">
        <v>12158</v>
      </c>
      <c r="D6667" s="30" t="s">
        <v>30</v>
      </c>
      <c r="E6667" s="31">
        <v>1</v>
      </c>
      <c r="F6667" s="32"/>
      <c r="G6667" s="32"/>
      <c r="H6667" s="32"/>
      <c r="I6667" s="33">
        <v>818.05999999999995</v>
      </c>
      <c r="J6667" s="33">
        <v>822.97000000000003</v>
      </c>
      <c r="K6667" s="33">
        <v>831.14999999999998</v>
      </c>
      <c r="L6667" s="21">
        <f t="shared" ref="L6667:L6730" si="735">AVERAGE(I6667:K6667)</f>
        <v>824.05999999999995</v>
      </c>
      <c r="M6667" s="34">
        <f t="shared" ref="M6667:M6730" si="736">SQRT(((SUM((POWER(K6667-L6667,2)),(POWER(J6667-L6667,2)),(POWER(I6667-L6667,2)))/(COLUMNS(I6667:K6667)-1))))</f>
        <v>6.6127225860457912</v>
      </c>
      <c r="N6667" s="34">
        <f t="shared" ref="N6667:N6730" si="737">M6667/L6667*100</f>
        <v>0.80245644565271834</v>
      </c>
      <c r="O6667" s="35">
        <f t="shared" ref="O6667:O6730" si="738">((E6667/3)*(SUM(I6667:K6667)))</f>
        <v>824.05999999999995</v>
      </c>
      <c r="P6667" s="35">
        <f t="shared" ref="P6667:P6730" si="739">AVERAGE(I6667:K6667)</f>
        <v>824.05999999999995</v>
      </c>
      <c r="Q6667" s="39">
        <f t="shared" si="734"/>
        <v>824.06000000000006</v>
      </c>
      <c r="R6667" s="37">
        <f t="shared" ref="R6667:R6730" si="740">Q6667*E6667</f>
        <v>824.06000000000006</v>
      </c>
      <c r="T6667" s="38"/>
      <c r="U6667" s="38"/>
      <c r="V6667" s="38"/>
    </row>
    <row r="6668" ht="12.75">
      <c r="A6668" s="27">
        <v>6656</v>
      </c>
      <c r="B6668" s="28" t="s">
        <v>12156</v>
      </c>
      <c r="C6668" s="29" t="s">
        <v>12159</v>
      </c>
      <c r="D6668" s="30" t="s">
        <v>30</v>
      </c>
      <c r="E6668" s="31">
        <v>1</v>
      </c>
      <c r="F6668" s="32"/>
      <c r="G6668" s="32"/>
      <c r="H6668" s="32"/>
      <c r="I6668" s="33">
        <v>697.24000000000001</v>
      </c>
      <c r="J6668" s="33">
        <v>725.83000000000004</v>
      </c>
      <c r="K6668" s="33">
        <v>727.22000000000003</v>
      </c>
      <c r="L6668" s="21">
        <f t="shared" si="735"/>
        <v>716.76333333333332</v>
      </c>
      <c r="M6668" s="34">
        <f t="shared" si="736"/>
        <v>16.921980774523227</v>
      </c>
      <c r="N6668" s="34">
        <f t="shared" si="737"/>
        <v>2.3608881743192631</v>
      </c>
      <c r="O6668" s="35">
        <f t="shared" si="738"/>
        <v>716.76333333333332</v>
      </c>
      <c r="P6668" s="35">
        <f t="shared" si="739"/>
        <v>716.76333333333332</v>
      </c>
      <c r="Q6668" s="39">
        <f t="shared" ref="Q6668:Q6731" si="741">ROUND(P6668,2)</f>
        <v>716.75999999999999</v>
      </c>
      <c r="R6668" s="37">
        <f t="shared" si="740"/>
        <v>716.75999999999999</v>
      </c>
      <c r="T6668" s="38"/>
      <c r="U6668" s="38"/>
      <c r="V6668" s="38"/>
    </row>
    <row r="6669" ht="12.75">
      <c r="A6669" s="27">
        <v>6657</v>
      </c>
      <c r="B6669" s="28" t="s">
        <v>12156</v>
      </c>
      <c r="C6669" s="29" t="s">
        <v>12160</v>
      </c>
      <c r="D6669" s="30" t="s">
        <v>30</v>
      </c>
      <c r="E6669" s="31">
        <v>1</v>
      </c>
      <c r="F6669" s="32"/>
      <c r="G6669" s="32"/>
      <c r="H6669" s="32"/>
      <c r="I6669" s="33">
        <v>1766.3399999999999</v>
      </c>
      <c r="J6669" s="33">
        <v>1810.5</v>
      </c>
      <c r="K6669" s="33">
        <v>1828.1600000000001</v>
      </c>
      <c r="L6669" s="21">
        <f t="shared" si="735"/>
        <v>1801.6666666666667</v>
      </c>
      <c r="M6669" s="34">
        <f t="shared" si="736"/>
        <v>31.842564804571545</v>
      </c>
      <c r="N6669" s="34">
        <f t="shared" si="737"/>
        <v>1.7673949012713162</v>
      </c>
      <c r="O6669" s="35">
        <f t="shared" si="738"/>
        <v>1801.6666666666665</v>
      </c>
      <c r="P6669" s="35">
        <f t="shared" si="739"/>
        <v>1801.6666666666667</v>
      </c>
      <c r="Q6669" s="39">
        <f t="shared" si="741"/>
        <v>1801.6700000000001</v>
      </c>
      <c r="R6669" s="37">
        <f t="shared" si="740"/>
        <v>1801.6700000000001</v>
      </c>
      <c r="T6669" s="38"/>
      <c r="U6669" s="38"/>
      <c r="V6669" s="38"/>
    </row>
    <row r="6670" ht="12.75">
      <c r="A6670" s="27">
        <v>6658</v>
      </c>
      <c r="B6670" s="28" t="s">
        <v>12161</v>
      </c>
      <c r="C6670" s="29" t="s">
        <v>12162</v>
      </c>
      <c r="D6670" s="30" t="s">
        <v>30</v>
      </c>
      <c r="E6670" s="31">
        <v>1</v>
      </c>
      <c r="F6670" s="32"/>
      <c r="G6670" s="32"/>
      <c r="H6670" s="32"/>
      <c r="I6670" s="33">
        <v>641.45000000000005</v>
      </c>
      <c r="J6670" s="33">
        <v>653</v>
      </c>
      <c r="K6670" s="33">
        <v>651.71000000000004</v>
      </c>
      <c r="L6670" s="21">
        <f t="shared" si="735"/>
        <v>648.72000000000003</v>
      </c>
      <c r="M6670" s="34">
        <f t="shared" si="736"/>
        <v>6.3289572600863542</v>
      </c>
      <c r="N6670" s="34">
        <f t="shared" si="737"/>
        <v>0.97560692750128775</v>
      </c>
      <c r="O6670" s="35">
        <f t="shared" si="738"/>
        <v>648.72000000000003</v>
      </c>
      <c r="P6670" s="35">
        <f t="shared" si="739"/>
        <v>648.72000000000003</v>
      </c>
      <c r="Q6670" s="39">
        <f t="shared" si="741"/>
        <v>648.72000000000003</v>
      </c>
      <c r="R6670" s="37">
        <f t="shared" si="740"/>
        <v>648.72000000000003</v>
      </c>
      <c r="T6670" s="38"/>
      <c r="U6670" s="38"/>
      <c r="V6670" s="38"/>
    </row>
    <row r="6671" ht="12.75">
      <c r="A6671" s="27">
        <v>6659</v>
      </c>
      <c r="B6671" s="28" t="s">
        <v>12163</v>
      </c>
      <c r="C6671" s="29" t="s">
        <v>12164</v>
      </c>
      <c r="D6671" s="30" t="s">
        <v>30</v>
      </c>
      <c r="E6671" s="31">
        <v>1</v>
      </c>
      <c r="F6671" s="32"/>
      <c r="G6671" s="32"/>
      <c r="H6671" s="32"/>
      <c r="I6671" s="33">
        <v>402.87</v>
      </c>
      <c r="J6671" s="33">
        <v>418.18000000000001</v>
      </c>
      <c r="K6671" s="33">
        <v>407.30000000000001</v>
      </c>
      <c r="L6671" s="21">
        <f t="shared" si="735"/>
        <v>409.44999999999999</v>
      </c>
      <c r="M6671" s="34">
        <f t="shared" si="736"/>
        <v>7.878191416816426</v>
      </c>
      <c r="N6671" s="34">
        <f t="shared" si="737"/>
        <v>1.9240911996132437</v>
      </c>
      <c r="O6671" s="35">
        <f t="shared" si="738"/>
        <v>409.44999999999993</v>
      </c>
      <c r="P6671" s="35">
        <f t="shared" si="739"/>
        <v>409.44999999999999</v>
      </c>
      <c r="Q6671" s="39">
        <f t="shared" si="741"/>
        <v>409.44999999999999</v>
      </c>
      <c r="R6671" s="37">
        <f t="shared" si="740"/>
        <v>409.44999999999999</v>
      </c>
      <c r="T6671" s="38"/>
      <c r="U6671" s="38"/>
      <c r="V6671" s="38"/>
    </row>
    <row r="6672" ht="12.75">
      <c r="A6672" s="27">
        <v>6660</v>
      </c>
      <c r="B6672" s="28" t="s">
        <v>12165</v>
      </c>
      <c r="C6672" s="29" t="s">
        <v>12166</v>
      </c>
      <c r="D6672" s="30" t="s">
        <v>30</v>
      </c>
      <c r="E6672" s="31">
        <v>1</v>
      </c>
      <c r="F6672" s="32"/>
      <c r="G6672" s="32"/>
      <c r="H6672" s="32"/>
      <c r="I6672" s="33">
        <v>185.93000000000001</v>
      </c>
      <c r="J6672" s="33">
        <v>190.94999999999999</v>
      </c>
      <c r="K6672" s="33">
        <v>187.78999999999999</v>
      </c>
      <c r="L6672" s="21">
        <f t="shared" si="735"/>
        <v>188.22333333333333</v>
      </c>
      <c r="M6672" s="34">
        <f t="shared" si="736"/>
        <v>2.5378993938557315</v>
      </c>
      <c r="N6672" s="34">
        <f t="shared" si="737"/>
        <v>1.3483447290571831</v>
      </c>
      <c r="O6672" s="35">
        <f t="shared" si="738"/>
        <v>188.2233333333333</v>
      </c>
      <c r="P6672" s="35">
        <f t="shared" si="739"/>
        <v>188.22333333333333</v>
      </c>
      <c r="Q6672" s="39">
        <f t="shared" si="741"/>
        <v>188.22</v>
      </c>
      <c r="R6672" s="37">
        <f t="shared" si="740"/>
        <v>188.22</v>
      </c>
      <c r="T6672" s="38"/>
      <c r="U6672" s="38"/>
      <c r="V6672" s="38"/>
    </row>
    <row r="6673" ht="12.75">
      <c r="A6673" s="27">
        <v>6661</v>
      </c>
      <c r="B6673" s="28" t="s">
        <v>12167</v>
      </c>
      <c r="C6673" s="29" t="s">
        <v>12168</v>
      </c>
      <c r="D6673" s="30" t="s">
        <v>30</v>
      </c>
      <c r="E6673" s="31">
        <v>1</v>
      </c>
      <c r="F6673" s="32"/>
      <c r="G6673" s="32"/>
      <c r="H6673" s="32"/>
      <c r="I6673" s="33">
        <v>247.91</v>
      </c>
      <c r="J6673" s="33">
        <v>256.58999999999997</v>
      </c>
      <c r="K6673" s="33">
        <v>248.90000000000001</v>
      </c>
      <c r="L6673" s="21">
        <f t="shared" si="735"/>
        <v>251.13333333333333</v>
      </c>
      <c r="M6673" s="34">
        <f t="shared" si="736"/>
        <v>4.7514664403037923</v>
      </c>
      <c r="N6673" s="34">
        <f t="shared" si="737"/>
        <v>1.8920094665398697</v>
      </c>
      <c r="O6673" s="35">
        <f t="shared" si="738"/>
        <v>251.13333333333333</v>
      </c>
      <c r="P6673" s="35">
        <f t="shared" si="739"/>
        <v>251.13333333333333</v>
      </c>
      <c r="Q6673" s="39">
        <f t="shared" si="741"/>
        <v>251.13</v>
      </c>
      <c r="R6673" s="37">
        <f t="shared" si="740"/>
        <v>251.13</v>
      </c>
      <c r="T6673" s="38"/>
      <c r="U6673" s="38"/>
      <c r="V6673" s="38"/>
    </row>
    <row r="6674" ht="12.75">
      <c r="A6674" s="27">
        <v>6662</v>
      </c>
      <c r="B6674" s="28" t="s">
        <v>12169</v>
      </c>
      <c r="C6674" s="29" t="s">
        <v>12170</v>
      </c>
      <c r="D6674" s="30" t="s">
        <v>30</v>
      </c>
      <c r="E6674" s="31">
        <v>1</v>
      </c>
      <c r="F6674" s="32"/>
      <c r="G6674" s="32"/>
      <c r="H6674" s="32"/>
      <c r="I6674" s="33">
        <v>768.50999999999999</v>
      </c>
      <c r="J6674" s="33">
        <v>800.01999999999998</v>
      </c>
      <c r="K6674" s="33">
        <v>778.5</v>
      </c>
      <c r="L6674" s="21">
        <f t="shared" si="735"/>
        <v>782.34333333333325</v>
      </c>
      <c r="M6674" s="34">
        <f t="shared" si="736"/>
        <v>16.10274614260975</v>
      </c>
      <c r="N6674" s="34">
        <f t="shared" si="737"/>
        <v>2.0582710245642044</v>
      </c>
      <c r="O6674" s="35">
        <f t="shared" si="738"/>
        <v>782.34333333333325</v>
      </c>
      <c r="P6674" s="35">
        <f t="shared" si="739"/>
        <v>782.34333333333325</v>
      </c>
      <c r="Q6674" s="39">
        <f t="shared" si="741"/>
        <v>782.34000000000003</v>
      </c>
      <c r="R6674" s="37">
        <f t="shared" si="740"/>
        <v>782.34000000000003</v>
      </c>
      <c r="T6674" s="38"/>
      <c r="U6674" s="38"/>
      <c r="V6674" s="38"/>
    </row>
    <row r="6675" ht="12.75">
      <c r="A6675" s="27">
        <v>6663</v>
      </c>
      <c r="B6675" s="28" t="s">
        <v>12171</v>
      </c>
      <c r="C6675" s="29" t="s">
        <v>12172</v>
      </c>
      <c r="D6675" s="30" t="s">
        <v>30</v>
      </c>
      <c r="E6675" s="31">
        <v>1</v>
      </c>
      <c r="F6675" s="32"/>
      <c r="G6675" s="32"/>
      <c r="H6675" s="32"/>
      <c r="I6675" s="33">
        <v>818.05999999999995</v>
      </c>
      <c r="J6675" s="33">
        <v>851.60000000000002</v>
      </c>
      <c r="K6675" s="33">
        <v>840.14999999999998</v>
      </c>
      <c r="L6675" s="21">
        <f t="shared" si="735"/>
        <v>836.60333333333335</v>
      </c>
      <c r="M6675" s="34">
        <f t="shared" si="736"/>
        <v>17.04895989007349</v>
      </c>
      <c r="N6675" s="34">
        <f t="shared" si="737"/>
        <v>2.0378785513732303</v>
      </c>
      <c r="O6675" s="35">
        <f t="shared" si="738"/>
        <v>836.60333333333324</v>
      </c>
      <c r="P6675" s="35">
        <f t="shared" si="739"/>
        <v>836.60333333333335</v>
      </c>
      <c r="Q6675" s="39">
        <f t="shared" si="741"/>
        <v>836.60000000000002</v>
      </c>
      <c r="R6675" s="37">
        <f t="shared" si="740"/>
        <v>836.60000000000002</v>
      </c>
      <c r="T6675" s="38"/>
      <c r="U6675" s="38"/>
      <c r="V6675" s="38"/>
    </row>
    <row r="6676" ht="12.75">
      <c r="A6676" s="27">
        <v>6664</v>
      </c>
      <c r="B6676" s="28" t="s">
        <v>12173</v>
      </c>
      <c r="C6676" s="29" t="s">
        <v>12174</v>
      </c>
      <c r="D6676" s="30" t="s">
        <v>30</v>
      </c>
      <c r="E6676" s="31">
        <v>1</v>
      </c>
      <c r="F6676" s="32"/>
      <c r="G6676" s="32"/>
      <c r="H6676" s="32"/>
      <c r="I6676" s="33">
        <v>818.05999999999995</v>
      </c>
      <c r="J6676" s="33">
        <v>832.78999999999996</v>
      </c>
      <c r="K6676" s="33">
        <v>827.88</v>
      </c>
      <c r="L6676" s="21">
        <f t="shared" si="735"/>
        <v>826.24333333333334</v>
      </c>
      <c r="M6676" s="34">
        <f t="shared" si="736"/>
        <v>7.500148887411072</v>
      </c>
      <c r="N6676" s="34">
        <f t="shared" si="737"/>
        <v>0.90774092629020575</v>
      </c>
      <c r="O6676" s="35">
        <f t="shared" si="738"/>
        <v>826.24333333333334</v>
      </c>
      <c r="P6676" s="35">
        <f t="shared" si="739"/>
        <v>826.24333333333334</v>
      </c>
      <c r="Q6676" s="39">
        <f t="shared" si="741"/>
        <v>826.24000000000001</v>
      </c>
      <c r="R6676" s="37">
        <f t="shared" si="740"/>
        <v>826.24000000000001</v>
      </c>
      <c r="T6676" s="38"/>
      <c r="U6676" s="38"/>
      <c r="V6676" s="38"/>
    </row>
    <row r="6677" ht="12.75">
      <c r="A6677" s="27">
        <v>6665</v>
      </c>
      <c r="B6677" s="28" t="s">
        <v>12175</v>
      </c>
      <c r="C6677" s="29" t="s">
        <v>12176</v>
      </c>
      <c r="D6677" s="30" t="s">
        <v>30</v>
      </c>
      <c r="E6677" s="31">
        <v>1</v>
      </c>
      <c r="F6677" s="32"/>
      <c r="G6677" s="32"/>
      <c r="H6677" s="32"/>
      <c r="I6677" s="33">
        <v>61.979999999999997</v>
      </c>
      <c r="J6677" s="33">
        <v>63.960000000000001</v>
      </c>
      <c r="K6677" s="33">
        <v>63.649999999999999</v>
      </c>
      <c r="L6677" s="21">
        <f t="shared" si="735"/>
        <v>63.196666666666665</v>
      </c>
      <c r="M6677" s="34">
        <f t="shared" si="736"/>
        <v>1.065003912355883</v>
      </c>
      <c r="N6677" s="34">
        <f t="shared" si="737"/>
        <v>1.6852216557137238</v>
      </c>
      <c r="O6677" s="35">
        <f t="shared" si="738"/>
        <v>63.196666666666665</v>
      </c>
      <c r="P6677" s="35">
        <f t="shared" si="739"/>
        <v>63.196666666666665</v>
      </c>
      <c r="Q6677" s="39">
        <f t="shared" si="741"/>
        <v>63.200000000000003</v>
      </c>
      <c r="R6677" s="37">
        <f t="shared" si="740"/>
        <v>63.200000000000003</v>
      </c>
      <c r="T6677" s="38"/>
      <c r="U6677" s="38"/>
      <c r="V6677" s="38"/>
    </row>
    <row r="6678" ht="12.75">
      <c r="A6678" s="27">
        <v>6666</v>
      </c>
      <c r="B6678" s="28" t="s">
        <v>12177</v>
      </c>
      <c r="C6678" s="29" t="s">
        <v>12178</v>
      </c>
      <c r="D6678" s="30" t="s">
        <v>30</v>
      </c>
      <c r="E6678" s="31">
        <v>1</v>
      </c>
      <c r="F6678" s="32"/>
      <c r="G6678" s="32"/>
      <c r="H6678" s="32"/>
      <c r="I6678" s="33">
        <v>753.00999999999999</v>
      </c>
      <c r="J6678" s="33">
        <v>777.86000000000001</v>
      </c>
      <c r="K6678" s="33">
        <v>756.01999999999998</v>
      </c>
      <c r="L6678" s="21">
        <f t="shared" si="735"/>
        <v>762.29666666666662</v>
      </c>
      <c r="M6678" s="34">
        <f t="shared" si="736"/>
        <v>13.562006980286277</v>
      </c>
      <c r="N6678" s="34">
        <f t="shared" si="737"/>
        <v>1.7790982924783805</v>
      </c>
      <c r="O6678" s="35">
        <f t="shared" si="738"/>
        <v>762.29666666666662</v>
      </c>
      <c r="P6678" s="35">
        <f t="shared" si="739"/>
        <v>762.29666666666662</v>
      </c>
      <c r="Q6678" s="39">
        <f t="shared" si="741"/>
        <v>762.30000000000007</v>
      </c>
      <c r="R6678" s="37">
        <f t="shared" si="740"/>
        <v>762.30000000000007</v>
      </c>
      <c r="T6678" s="38"/>
      <c r="U6678" s="38"/>
      <c r="V6678" s="38"/>
    </row>
    <row r="6679" ht="12.75">
      <c r="A6679" s="27">
        <v>6667</v>
      </c>
      <c r="B6679" s="28" t="s">
        <v>12179</v>
      </c>
      <c r="C6679" s="29" t="s">
        <v>12180</v>
      </c>
      <c r="D6679" s="30" t="s">
        <v>30</v>
      </c>
      <c r="E6679" s="31">
        <v>1</v>
      </c>
      <c r="F6679" s="32"/>
      <c r="G6679" s="32"/>
      <c r="H6679" s="32"/>
      <c r="I6679" s="33">
        <v>966.84000000000003</v>
      </c>
      <c r="J6679" s="33">
        <v>977.48000000000002</v>
      </c>
      <c r="K6679" s="33">
        <v>993.90999999999997</v>
      </c>
      <c r="L6679" s="21">
        <f t="shared" si="735"/>
        <v>979.40999999999997</v>
      </c>
      <c r="M6679" s="34">
        <f t="shared" si="736"/>
        <v>13.637811407993555</v>
      </c>
      <c r="N6679" s="34">
        <f t="shared" si="737"/>
        <v>1.3924517217501919</v>
      </c>
      <c r="O6679" s="35">
        <f t="shared" si="738"/>
        <v>979.40999999999997</v>
      </c>
      <c r="P6679" s="35">
        <f t="shared" si="739"/>
        <v>979.40999999999997</v>
      </c>
      <c r="Q6679" s="39">
        <f t="shared" si="741"/>
        <v>979.40999999999997</v>
      </c>
      <c r="R6679" s="37">
        <f t="shared" si="740"/>
        <v>979.40999999999997</v>
      </c>
      <c r="T6679" s="38"/>
      <c r="U6679" s="38"/>
      <c r="V6679" s="38"/>
    </row>
    <row r="6680" ht="12.75">
      <c r="A6680" s="27">
        <v>6668</v>
      </c>
      <c r="B6680" s="28" t="s">
        <v>12181</v>
      </c>
      <c r="C6680" s="29" t="s">
        <v>12182</v>
      </c>
      <c r="D6680" s="30" t="s">
        <v>30</v>
      </c>
      <c r="E6680" s="31">
        <v>1</v>
      </c>
      <c r="F6680" s="32"/>
      <c r="G6680" s="32"/>
      <c r="H6680" s="32"/>
      <c r="I6680" s="33">
        <v>1065.97</v>
      </c>
      <c r="J6680" s="33">
        <v>1106.48</v>
      </c>
      <c r="K6680" s="33">
        <v>1110.74</v>
      </c>
      <c r="L6680" s="21">
        <f t="shared" si="735"/>
        <v>1094.3966666666665</v>
      </c>
      <c r="M6680" s="34">
        <f t="shared" si="736"/>
        <v>24.710188856690934</v>
      </c>
      <c r="N6680" s="34">
        <f t="shared" si="737"/>
        <v>2.2578823208548031</v>
      </c>
      <c r="O6680" s="35">
        <f t="shared" si="738"/>
        <v>1094.3966666666665</v>
      </c>
      <c r="P6680" s="35">
        <f t="shared" si="739"/>
        <v>1094.3966666666665</v>
      </c>
      <c r="Q6680" s="39">
        <f t="shared" si="741"/>
        <v>1094.4000000000001</v>
      </c>
      <c r="R6680" s="37">
        <f t="shared" si="740"/>
        <v>1094.4000000000001</v>
      </c>
      <c r="T6680" s="38"/>
      <c r="U6680" s="38"/>
      <c r="V6680" s="38"/>
    </row>
    <row r="6681" ht="12.75">
      <c r="A6681" s="27">
        <v>6669</v>
      </c>
      <c r="B6681" s="28" t="s">
        <v>12183</v>
      </c>
      <c r="C6681" s="29" t="s">
        <v>12184</v>
      </c>
      <c r="D6681" s="30" t="s">
        <v>30</v>
      </c>
      <c r="E6681" s="31">
        <v>1</v>
      </c>
      <c r="F6681" s="32"/>
      <c r="G6681" s="32"/>
      <c r="H6681" s="32"/>
      <c r="I6681" s="33">
        <v>1189.9400000000001</v>
      </c>
      <c r="J6681" s="33">
        <v>1225.6400000000001</v>
      </c>
      <c r="K6681" s="33">
        <v>1205.4100000000001</v>
      </c>
      <c r="L6681" s="21">
        <f t="shared" si="735"/>
        <v>1206.9966666666667</v>
      </c>
      <c r="M6681" s="34">
        <f t="shared" si="736"/>
        <v>17.902810766282876</v>
      </c>
      <c r="N6681" s="34">
        <f t="shared" si="737"/>
        <v>1.4832527098624582</v>
      </c>
      <c r="O6681" s="35">
        <f t="shared" si="738"/>
        <v>1206.9966666666664</v>
      </c>
      <c r="P6681" s="35">
        <f t="shared" si="739"/>
        <v>1206.9966666666667</v>
      </c>
      <c r="Q6681" s="39">
        <f t="shared" si="741"/>
        <v>1207</v>
      </c>
      <c r="R6681" s="37">
        <f t="shared" si="740"/>
        <v>1207</v>
      </c>
      <c r="T6681" s="38"/>
      <c r="U6681" s="38"/>
      <c r="V6681" s="38"/>
    </row>
    <row r="6682" ht="12.75">
      <c r="A6682" s="27">
        <v>6670</v>
      </c>
      <c r="B6682" s="28" t="s">
        <v>12185</v>
      </c>
      <c r="C6682" s="29" t="s">
        <v>12186</v>
      </c>
      <c r="D6682" s="30" t="s">
        <v>30</v>
      </c>
      <c r="E6682" s="31">
        <v>1</v>
      </c>
      <c r="F6682" s="32"/>
      <c r="G6682" s="32"/>
      <c r="H6682" s="32"/>
      <c r="I6682" s="33">
        <v>1214.72</v>
      </c>
      <c r="J6682" s="33">
        <v>1243.8699999999999</v>
      </c>
      <c r="K6682" s="33">
        <v>1245.0899999999999</v>
      </c>
      <c r="L6682" s="21">
        <f t="shared" si="735"/>
        <v>1234.5600000000002</v>
      </c>
      <c r="M6682" s="34">
        <f t="shared" si="736"/>
        <v>17.192768828783731</v>
      </c>
      <c r="N6682" s="34">
        <f t="shared" si="737"/>
        <v>1.3926231879198847</v>
      </c>
      <c r="O6682" s="35">
        <f t="shared" si="738"/>
        <v>1234.5599999999999</v>
      </c>
      <c r="P6682" s="35">
        <f t="shared" si="739"/>
        <v>1234.5600000000002</v>
      </c>
      <c r="Q6682" s="39">
        <f t="shared" si="741"/>
        <v>1234.5599999999999</v>
      </c>
      <c r="R6682" s="37">
        <f t="shared" si="740"/>
        <v>1234.5599999999999</v>
      </c>
      <c r="T6682" s="38"/>
      <c r="U6682" s="38"/>
      <c r="V6682" s="38"/>
    </row>
    <row r="6683" ht="12.75">
      <c r="A6683" s="27">
        <v>6671</v>
      </c>
      <c r="B6683" s="28" t="s">
        <v>12187</v>
      </c>
      <c r="C6683" s="29" t="s">
        <v>12188</v>
      </c>
      <c r="D6683" s="30" t="s">
        <v>30</v>
      </c>
      <c r="E6683" s="31">
        <v>1</v>
      </c>
      <c r="F6683" s="32"/>
      <c r="G6683" s="32"/>
      <c r="H6683" s="32"/>
      <c r="I6683" s="33">
        <v>1106.27</v>
      </c>
      <c r="J6683" s="33">
        <v>1149.4100000000001</v>
      </c>
      <c r="K6683" s="33">
        <v>1138.3499999999999</v>
      </c>
      <c r="L6683" s="21">
        <f t="shared" si="735"/>
        <v>1131.3433333333335</v>
      </c>
      <c r="M6683" s="34">
        <f t="shared" si="736"/>
        <v>22.407251802336997</v>
      </c>
      <c r="N6683" s="34">
        <f t="shared" si="737"/>
        <v>1.9805881328983828</v>
      </c>
      <c r="O6683" s="35">
        <f t="shared" si="738"/>
        <v>1131.3433333333332</v>
      </c>
      <c r="P6683" s="35">
        <f t="shared" si="739"/>
        <v>1131.3433333333335</v>
      </c>
      <c r="Q6683" s="39">
        <f t="shared" si="741"/>
        <v>1131.3399999999999</v>
      </c>
      <c r="R6683" s="37">
        <f t="shared" si="740"/>
        <v>1131.3399999999999</v>
      </c>
      <c r="T6683" s="38"/>
      <c r="U6683" s="38"/>
      <c r="V6683" s="38"/>
    </row>
    <row r="6684" ht="12.75">
      <c r="A6684" s="27">
        <v>6672</v>
      </c>
      <c r="B6684" s="28" t="s">
        <v>12189</v>
      </c>
      <c r="C6684" s="29" t="s">
        <v>12190</v>
      </c>
      <c r="D6684" s="30" t="s">
        <v>30</v>
      </c>
      <c r="E6684" s="31">
        <v>1</v>
      </c>
      <c r="F6684" s="32"/>
      <c r="G6684" s="32"/>
      <c r="H6684" s="32"/>
      <c r="I6684" s="33">
        <v>641.45000000000005</v>
      </c>
      <c r="J6684" s="33">
        <v>654.27999999999997</v>
      </c>
      <c r="K6684" s="33">
        <v>656.20000000000005</v>
      </c>
      <c r="L6684" s="21">
        <f t="shared" si="735"/>
        <v>650.64333333333332</v>
      </c>
      <c r="M6684" s="34">
        <f t="shared" si="736"/>
        <v>8.0193287333375398</v>
      </c>
      <c r="N6684" s="34">
        <f t="shared" si="737"/>
        <v>1.2325230003131578</v>
      </c>
      <c r="O6684" s="35">
        <f t="shared" si="738"/>
        <v>650.64333333333332</v>
      </c>
      <c r="P6684" s="35">
        <f t="shared" si="739"/>
        <v>650.64333333333332</v>
      </c>
      <c r="Q6684" s="39">
        <f t="shared" si="741"/>
        <v>650.63999999999999</v>
      </c>
      <c r="R6684" s="37">
        <f t="shared" si="740"/>
        <v>650.63999999999999</v>
      </c>
      <c r="T6684" s="38"/>
      <c r="U6684" s="38"/>
      <c r="V6684" s="38"/>
    </row>
    <row r="6685" ht="12.75">
      <c r="A6685" s="27">
        <v>6673</v>
      </c>
      <c r="B6685" s="28" t="s">
        <v>12189</v>
      </c>
      <c r="C6685" s="29" t="s">
        <v>12191</v>
      </c>
      <c r="D6685" s="30" t="s">
        <v>30</v>
      </c>
      <c r="E6685" s="31">
        <v>1</v>
      </c>
      <c r="F6685" s="32"/>
      <c r="G6685" s="32"/>
      <c r="H6685" s="32"/>
      <c r="I6685" s="33">
        <v>2537.9400000000001</v>
      </c>
      <c r="J6685" s="33">
        <v>2565.8600000000001</v>
      </c>
      <c r="K6685" s="33">
        <v>2619.1500000000001</v>
      </c>
      <c r="L6685" s="21">
        <f t="shared" si="735"/>
        <v>2574.3166666666671</v>
      </c>
      <c r="M6685" s="34">
        <f t="shared" si="736"/>
        <v>41.260179754011425</v>
      </c>
      <c r="N6685" s="34">
        <f t="shared" si="737"/>
        <v>1.6027624063607075</v>
      </c>
      <c r="O6685" s="35">
        <f t="shared" si="738"/>
        <v>2574.3166666666666</v>
      </c>
      <c r="P6685" s="35">
        <f t="shared" si="739"/>
        <v>2574.3166666666671</v>
      </c>
      <c r="Q6685" s="39">
        <f t="shared" si="741"/>
        <v>2574.3200000000002</v>
      </c>
      <c r="R6685" s="37">
        <f t="shared" si="740"/>
        <v>2574.3200000000002</v>
      </c>
      <c r="T6685" s="38"/>
      <c r="U6685" s="38"/>
      <c r="V6685" s="38"/>
    </row>
    <row r="6686" ht="12.75">
      <c r="A6686" s="27">
        <v>6674</v>
      </c>
      <c r="B6686" s="28" t="s">
        <v>12192</v>
      </c>
      <c r="C6686" s="29" t="s">
        <v>12193</v>
      </c>
      <c r="D6686" s="30" t="s">
        <v>30</v>
      </c>
      <c r="E6686" s="31">
        <v>1</v>
      </c>
      <c r="F6686" s="32"/>
      <c r="G6686" s="32"/>
      <c r="H6686" s="32"/>
      <c r="I6686" s="33">
        <v>641.45000000000005</v>
      </c>
      <c r="J6686" s="33">
        <v>654.27999999999997</v>
      </c>
      <c r="K6686" s="33">
        <v>668.38999999999999</v>
      </c>
      <c r="L6686" s="21">
        <f t="shared" si="735"/>
        <v>654.70666666666659</v>
      </c>
      <c r="M6686" s="34">
        <f t="shared" si="736"/>
        <v>13.475067099400009</v>
      </c>
      <c r="N6686" s="34">
        <f t="shared" si="737"/>
        <v>2.0581838837851065</v>
      </c>
      <c r="O6686" s="35">
        <f t="shared" si="738"/>
        <v>654.70666666666659</v>
      </c>
      <c r="P6686" s="35">
        <f t="shared" si="739"/>
        <v>654.70666666666659</v>
      </c>
      <c r="Q6686" s="39">
        <f t="shared" si="741"/>
        <v>654.71000000000004</v>
      </c>
      <c r="R6686" s="37">
        <f t="shared" si="740"/>
        <v>654.71000000000004</v>
      </c>
      <c r="T6686" s="38"/>
      <c r="U6686" s="38"/>
      <c r="V6686" s="38"/>
    </row>
    <row r="6687" ht="12.75">
      <c r="A6687" s="27">
        <v>6675</v>
      </c>
      <c r="B6687" s="28" t="s">
        <v>12194</v>
      </c>
      <c r="C6687" s="29" t="s">
        <v>12195</v>
      </c>
      <c r="D6687" s="30" t="s">
        <v>30</v>
      </c>
      <c r="E6687" s="31">
        <v>1</v>
      </c>
      <c r="F6687" s="32"/>
      <c r="G6687" s="32"/>
      <c r="H6687" s="32"/>
      <c r="I6687" s="33">
        <v>991.61000000000001</v>
      </c>
      <c r="J6687" s="33">
        <v>1034.25</v>
      </c>
      <c r="K6687" s="33">
        <v>1013.4299999999999</v>
      </c>
      <c r="L6687" s="21">
        <f t="shared" si="735"/>
        <v>1013.0966666666667</v>
      </c>
      <c r="M6687" s="34">
        <f t="shared" si="736"/>
        <v>21.321954256899929</v>
      </c>
      <c r="N6687" s="34">
        <f t="shared" si="737"/>
        <v>2.1046317650076101</v>
      </c>
      <c r="O6687" s="35">
        <f t="shared" si="738"/>
        <v>1013.0966666666666</v>
      </c>
      <c r="P6687" s="35">
        <f t="shared" si="739"/>
        <v>1013.0966666666667</v>
      </c>
      <c r="Q6687" s="39">
        <f t="shared" si="741"/>
        <v>1013.1</v>
      </c>
      <c r="R6687" s="37">
        <f t="shared" si="740"/>
        <v>1013.1</v>
      </c>
      <c r="T6687" s="38"/>
      <c r="U6687" s="38"/>
      <c r="V6687" s="38"/>
    </row>
    <row r="6688" ht="12.75">
      <c r="A6688" s="27">
        <v>6676</v>
      </c>
      <c r="B6688" s="28" t="s">
        <v>12196</v>
      </c>
      <c r="C6688" s="29" t="s">
        <v>12197</v>
      </c>
      <c r="D6688" s="30" t="s">
        <v>30</v>
      </c>
      <c r="E6688" s="31">
        <v>1</v>
      </c>
      <c r="F6688" s="32"/>
      <c r="G6688" s="32"/>
      <c r="H6688" s="32"/>
      <c r="I6688" s="33">
        <v>1189.9400000000001</v>
      </c>
      <c r="J6688" s="33">
        <v>1237.54</v>
      </c>
      <c r="K6688" s="33">
        <v>1199.46</v>
      </c>
      <c r="L6688" s="21">
        <f t="shared" si="735"/>
        <v>1208.98</v>
      </c>
      <c r="M6688" s="34">
        <f t="shared" si="736"/>
        <v>25.187552481334855</v>
      </c>
      <c r="N6688" s="34">
        <f t="shared" si="737"/>
        <v>2.0833721386073263</v>
      </c>
      <c r="O6688" s="35">
        <f t="shared" si="738"/>
        <v>1208.98</v>
      </c>
      <c r="P6688" s="35">
        <f t="shared" si="739"/>
        <v>1208.98</v>
      </c>
      <c r="Q6688" s="39">
        <f t="shared" si="741"/>
        <v>1208.98</v>
      </c>
      <c r="R6688" s="37">
        <f t="shared" si="740"/>
        <v>1208.98</v>
      </c>
      <c r="T6688" s="38"/>
      <c r="U6688" s="38"/>
      <c r="V6688" s="38"/>
    </row>
    <row r="6689" ht="12.75">
      <c r="A6689" s="27">
        <v>6677</v>
      </c>
      <c r="B6689" s="28" t="s">
        <v>12198</v>
      </c>
      <c r="C6689" s="29" t="s">
        <v>12199</v>
      </c>
      <c r="D6689" s="30" t="s">
        <v>30</v>
      </c>
      <c r="E6689" s="31">
        <v>1</v>
      </c>
      <c r="F6689" s="32"/>
      <c r="G6689" s="32"/>
      <c r="H6689" s="32"/>
      <c r="I6689" s="33">
        <v>1487.4300000000001</v>
      </c>
      <c r="J6689" s="33">
        <v>1511.23</v>
      </c>
      <c r="K6689" s="33">
        <v>1518.6700000000001</v>
      </c>
      <c r="L6689" s="21">
        <f t="shared" si="735"/>
        <v>1505.7766666666666</v>
      </c>
      <c r="M6689" s="34">
        <f t="shared" si="736"/>
        <v>16.3183495897512</v>
      </c>
      <c r="N6689" s="34">
        <f t="shared" si="737"/>
        <v>1.0837164601491058</v>
      </c>
      <c r="O6689" s="35">
        <f t="shared" si="738"/>
        <v>1505.7766666666666</v>
      </c>
      <c r="P6689" s="35">
        <f t="shared" si="739"/>
        <v>1505.7766666666666</v>
      </c>
      <c r="Q6689" s="39">
        <f t="shared" si="741"/>
        <v>1505.78</v>
      </c>
      <c r="R6689" s="37">
        <f t="shared" si="740"/>
        <v>1505.78</v>
      </c>
      <c r="T6689" s="38"/>
      <c r="U6689" s="38"/>
      <c r="V6689" s="38"/>
    </row>
    <row r="6690" ht="12.75">
      <c r="A6690" s="27">
        <v>6678</v>
      </c>
      <c r="B6690" s="28" t="s">
        <v>12200</v>
      </c>
      <c r="C6690" s="29" t="s">
        <v>12201</v>
      </c>
      <c r="D6690" s="30" t="s">
        <v>30</v>
      </c>
      <c r="E6690" s="31">
        <v>1</v>
      </c>
      <c r="F6690" s="32"/>
      <c r="G6690" s="32"/>
      <c r="H6690" s="32"/>
      <c r="I6690" s="33">
        <v>1673.3599999999999</v>
      </c>
      <c r="J6690" s="33">
        <v>1731.9300000000001</v>
      </c>
      <c r="K6690" s="33">
        <v>1716.8699999999999</v>
      </c>
      <c r="L6690" s="21">
        <f t="shared" si="735"/>
        <v>1707.3866666666665</v>
      </c>
      <c r="M6690" s="34">
        <f t="shared" si="736"/>
        <v>30.414822592501462</v>
      </c>
      <c r="N6690" s="34">
        <f t="shared" si="737"/>
        <v>1.7813669970774906</v>
      </c>
      <c r="O6690" s="35">
        <f t="shared" si="738"/>
        <v>1707.3866666666665</v>
      </c>
      <c r="P6690" s="35">
        <f t="shared" si="739"/>
        <v>1707.3866666666665</v>
      </c>
      <c r="Q6690" s="39">
        <f t="shared" si="741"/>
        <v>1707.3900000000001</v>
      </c>
      <c r="R6690" s="37">
        <f t="shared" si="740"/>
        <v>1707.3900000000001</v>
      </c>
      <c r="T6690" s="38"/>
      <c r="U6690" s="38"/>
      <c r="V6690" s="38"/>
    </row>
    <row r="6691" ht="12.75">
      <c r="A6691" s="27">
        <v>6679</v>
      </c>
      <c r="B6691" s="28" t="s">
        <v>12202</v>
      </c>
      <c r="C6691" s="29" t="s">
        <v>12203</v>
      </c>
      <c r="D6691" s="30" t="s">
        <v>30</v>
      </c>
      <c r="E6691" s="31">
        <v>1</v>
      </c>
      <c r="F6691" s="32"/>
      <c r="G6691" s="32"/>
      <c r="H6691" s="32"/>
      <c r="I6691" s="33">
        <v>92.980000000000004</v>
      </c>
      <c r="J6691" s="33">
        <v>94.75</v>
      </c>
      <c r="K6691" s="33">
        <v>93.719999999999999</v>
      </c>
      <c r="L6691" s="21">
        <f t="shared" si="735"/>
        <v>93.816666666666677</v>
      </c>
      <c r="M6691" s="34">
        <f t="shared" si="736"/>
        <v>0.8889506922958833</v>
      </c>
      <c r="N6691" s="34">
        <f t="shared" si="737"/>
        <v>0.94754026537134473</v>
      </c>
      <c r="O6691" s="35">
        <f t="shared" si="738"/>
        <v>93.816666666666677</v>
      </c>
      <c r="P6691" s="35">
        <f t="shared" si="739"/>
        <v>93.816666666666677</v>
      </c>
      <c r="Q6691" s="39">
        <f t="shared" si="741"/>
        <v>93.820000000000007</v>
      </c>
      <c r="R6691" s="37">
        <f t="shared" si="740"/>
        <v>93.820000000000007</v>
      </c>
      <c r="T6691" s="38"/>
      <c r="U6691" s="38"/>
      <c r="V6691" s="38"/>
    </row>
    <row r="6692" ht="12.75">
      <c r="A6692" s="27">
        <v>6680</v>
      </c>
      <c r="B6692" s="28" t="s">
        <v>12204</v>
      </c>
      <c r="C6692" s="29" t="s">
        <v>12205</v>
      </c>
      <c r="D6692" s="30" t="s">
        <v>30</v>
      </c>
      <c r="E6692" s="31">
        <v>1</v>
      </c>
      <c r="F6692" s="32"/>
      <c r="G6692" s="32"/>
      <c r="H6692" s="32"/>
      <c r="I6692" s="33">
        <v>818.05999999999995</v>
      </c>
      <c r="J6692" s="33">
        <v>831.14999999999998</v>
      </c>
      <c r="K6692" s="33">
        <v>846.69000000000005</v>
      </c>
      <c r="L6692" s="21">
        <f t="shared" si="735"/>
        <v>831.9666666666667</v>
      </c>
      <c r="M6692" s="34">
        <f t="shared" si="736"/>
        <v>14.332460826157346</v>
      </c>
      <c r="N6692" s="34">
        <f t="shared" si="737"/>
        <v>1.72272056085869</v>
      </c>
      <c r="O6692" s="35">
        <f t="shared" si="738"/>
        <v>831.9666666666667</v>
      </c>
      <c r="P6692" s="35">
        <f t="shared" si="739"/>
        <v>831.9666666666667</v>
      </c>
      <c r="Q6692" s="39">
        <f t="shared" si="741"/>
        <v>831.97000000000003</v>
      </c>
      <c r="R6692" s="37">
        <f t="shared" si="740"/>
        <v>831.97000000000003</v>
      </c>
      <c r="T6692" s="38"/>
      <c r="U6692" s="38"/>
      <c r="V6692" s="38"/>
    </row>
    <row r="6693" ht="12.75">
      <c r="A6693" s="27">
        <v>6681</v>
      </c>
      <c r="B6693" s="28" t="s">
        <v>12206</v>
      </c>
      <c r="C6693" s="29" t="s">
        <v>12207</v>
      </c>
      <c r="D6693" s="30" t="s">
        <v>30</v>
      </c>
      <c r="E6693" s="31">
        <v>1</v>
      </c>
      <c r="F6693" s="32"/>
      <c r="G6693" s="32"/>
      <c r="H6693" s="32"/>
      <c r="I6693" s="33">
        <v>185.93000000000001</v>
      </c>
      <c r="J6693" s="33">
        <v>193.91999999999999</v>
      </c>
      <c r="K6693" s="33">
        <v>188.16</v>
      </c>
      <c r="L6693" s="21">
        <f t="shared" si="735"/>
        <v>189.33666666666667</v>
      </c>
      <c r="M6693" s="34">
        <f t="shared" si="736"/>
        <v>4.1229156350007043</v>
      </c>
      <c r="N6693" s="34">
        <f t="shared" si="737"/>
        <v>2.1775579488040901</v>
      </c>
      <c r="O6693" s="35">
        <f t="shared" si="738"/>
        <v>189.33666666666664</v>
      </c>
      <c r="P6693" s="35">
        <f t="shared" si="739"/>
        <v>189.33666666666667</v>
      </c>
      <c r="Q6693" s="39">
        <f t="shared" si="741"/>
        <v>189.34</v>
      </c>
      <c r="R6693" s="37">
        <f t="shared" si="740"/>
        <v>189.34</v>
      </c>
      <c r="T6693" s="38"/>
      <c r="U6693" s="38"/>
      <c r="V6693" s="38"/>
    </row>
    <row r="6694" ht="12.75">
      <c r="A6694" s="27">
        <v>6682</v>
      </c>
      <c r="B6694" s="28" t="s">
        <v>12208</v>
      </c>
      <c r="C6694" s="29" t="s">
        <v>12209</v>
      </c>
      <c r="D6694" s="30" t="s">
        <v>30</v>
      </c>
      <c r="E6694" s="31">
        <v>1</v>
      </c>
      <c r="F6694" s="32"/>
      <c r="G6694" s="32"/>
      <c r="H6694" s="32"/>
      <c r="I6694" s="33">
        <v>1475.0599999999999</v>
      </c>
      <c r="J6694" s="33">
        <v>1534.0599999999999</v>
      </c>
      <c r="K6694" s="33">
        <v>1494.24</v>
      </c>
      <c r="L6694" s="21">
        <f t="shared" si="735"/>
        <v>1501.1199999999999</v>
      </c>
      <c r="M6694" s="34">
        <f t="shared" si="736"/>
        <v>30.095694044165182</v>
      </c>
      <c r="N6694" s="34">
        <f t="shared" si="737"/>
        <v>2.0048826239184865</v>
      </c>
      <c r="O6694" s="35">
        <f t="shared" si="738"/>
        <v>1501.1199999999999</v>
      </c>
      <c r="P6694" s="35">
        <f t="shared" si="739"/>
        <v>1501.1199999999999</v>
      </c>
      <c r="Q6694" s="39">
        <f t="shared" si="741"/>
        <v>1501.1200000000001</v>
      </c>
      <c r="R6694" s="37">
        <f t="shared" si="740"/>
        <v>1501.1200000000001</v>
      </c>
      <c r="T6694" s="38"/>
      <c r="U6694" s="38"/>
      <c r="V6694" s="38"/>
    </row>
    <row r="6695" ht="12.75">
      <c r="A6695" s="27">
        <v>6683</v>
      </c>
      <c r="B6695" s="28" t="s">
        <v>12210</v>
      </c>
      <c r="C6695" s="29" t="s">
        <v>12211</v>
      </c>
      <c r="D6695" s="30" t="s">
        <v>30</v>
      </c>
      <c r="E6695" s="31">
        <v>1</v>
      </c>
      <c r="F6695" s="32"/>
      <c r="G6695" s="32"/>
      <c r="H6695" s="32"/>
      <c r="I6695" s="33">
        <v>1475.0599999999999</v>
      </c>
      <c r="J6695" s="33">
        <v>1520.79</v>
      </c>
      <c r="K6695" s="33">
        <v>1511.9400000000001</v>
      </c>
      <c r="L6695" s="21">
        <f t="shared" si="735"/>
        <v>1502.5966666666666</v>
      </c>
      <c r="M6695" s="34">
        <f t="shared" si="736"/>
        <v>24.254517792224497</v>
      </c>
      <c r="N6695" s="34">
        <f t="shared" si="737"/>
        <v>1.6141735390662275</v>
      </c>
      <c r="O6695" s="35">
        <f t="shared" si="738"/>
        <v>1502.5966666666666</v>
      </c>
      <c r="P6695" s="35">
        <f t="shared" si="739"/>
        <v>1502.5966666666666</v>
      </c>
      <c r="Q6695" s="39">
        <f t="shared" si="741"/>
        <v>1502.6000000000001</v>
      </c>
      <c r="R6695" s="37">
        <f t="shared" si="740"/>
        <v>1502.6000000000001</v>
      </c>
      <c r="T6695" s="38"/>
      <c r="U6695" s="38"/>
      <c r="V6695" s="38"/>
    </row>
    <row r="6696" ht="23.25">
      <c r="A6696" s="27">
        <v>6684</v>
      </c>
      <c r="B6696" s="28" t="s">
        <v>12212</v>
      </c>
      <c r="C6696" s="29" t="s">
        <v>12213</v>
      </c>
      <c r="D6696" s="30" t="s">
        <v>30</v>
      </c>
      <c r="E6696" s="31">
        <v>1</v>
      </c>
      <c r="F6696" s="32"/>
      <c r="G6696" s="32"/>
      <c r="H6696" s="32"/>
      <c r="I6696" s="33">
        <v>2579.75</v>
      </c>
      <c r="J6696" s="33">
        <v>2615.8699999999999</v>
      </c>
      <c r="K6696" s="33">
        <v>2633.9200000000001</v>
      </c>
      <c r="L6696" s="21">
        <f t="shared" si="735"/>
        <v>2609.8466666666668</v>
      </c>
      <c r="M6696" s="34">
        <f t="shared" si="736"/>
        <v>27.582741584790561</v>
      </c>
      <c r="N6696" s="34">
        <f t="shared" si="737"/>
        <v>1.0568721119551299</v>
      </c>
      <c r="O6696" s="35">
        <f t="shared" si="738"/>
        <v>2609.8466666666664</v>
      </c>
      <c r="P6696" s="35">
        <f t="shared" si="739"/>
        <v>2609.8466666666668</v>
      </c>
      <c r="Q6696" s="39">
        <f t="shared" si="741"/>
        <v>2609.8499999999999</v>
      </c>
      <c r="R6696" s="37">
        <f t="shared" si="740"/>
        <v>2609.8499999999999</v>
      </c>
      <c r="T6696" s="38"/>
      <c r="U6696" s="38"/>
      <c r="V6696" s="38"/>
    </row>
    <row r="6697" ht="12.75">
      <c r="A6697" s="27">
        <v>6685</v>
      </c>
      <c r="B6697" s="28" t="s">
        <v>12214</v>
      </c>
      <c r="C6697" s="29" t="s">
        <v>12215</v>
      </c>
      <c r="D6697" s="30" t="s">
        <v>30</v>
      </c>
      <c r="E6697" s="31">
        <v>1</v>
      </c>
      <c r="F6697" s="32"/>
      <c r="G6697" s="32"/>
      <c r="H6697" s="32"/>
      <c r="I6697" s="33">
        <v>1580.4100000000001</v>
      </c>
      <c r="J6697" s="33">
        <v>1621.5</v>
      </c>
      <c r="K6697" s="33">
        <v>1594.6300000000001</v>
      </c>
      <c r="L6697" s="21">
        <f t="shared" si="735"/>
        <v>1598.8466666666666</v>
      </c>
      <c r="M6697" s="34">
        <f t="shared" si="736"/>
        <v>20.867013042918511</v>
      </c>
      <c r="N6697" s="34">
        <f t="shared" si="737"/>
        <v>1.305129095738919</v>
      </c>
      <c r="O6697" s="35">
        <f t="shared" si="738"/>
        <v>1598.8466666666666</v>
      </c>
      <c r="P6697" s="35">
        <f t="shared" si="739"/>
        <v>1598.8466666666666</v>
      </c>
      <c r="Q6697" s="39">
        <f t="shared" si="741"/>
        <v>1598.8500000000001</v>
      </c>
      <c r="R6697" s="37">
        <f t="shared" si="740"/>
        <v>1598.8500000000001</v>
      </c>
      <c r="T6697" s="38"/>
      <c r="U6697" s="38"/>
      <c r="V6697" s="38"/>
    </row>
    <row r="6698" ht="12.75">
      <c r="A6698" s="27">
        <v>6686</v>
      </c>
      <c r="B6698" s="28" t="s">
        <v>12216</v>
      </c>
      <c r="C6698" s="29" t="s">
        <v>12217</v>
      </c>
      <c r="D6698" s="30" t="s">
        <v>30</v>
      </c>
      <c r="E6698" s="31">
        <v>1</v>
      </c>
      <c r="F6698" s="32"/>
      <c r="G6698" s="32"/>
      <c r="H6698" s="32"/>
      <c r="I6698" s="33">
        <v>743.70000000000005</v>
      </c>
      <c r="J6698" s="33">
        <v>773.45000000000005</v>
      </c>
      <c r="K6698" s="33">
        <v>748.15999999999997</v>
      </c>
      <c r="L6698" s="21">
        <f t="shared" si="735"/>
        <v>755.10333333333335</v>
      </c>
      <c r="M6698" s="34">
        <f t="shared" si="736"/>
        <v>16.044408164009475</v>
      </c>
      <c r="N6698" s="34">
        <f t="shared" si="737"/>
        <v>2.1247963630597324</v>
      </c>
      <c r="O6698" s="35">
        <f t="shared" si="738"/>
        <v>755.10333333333324</v>
      </c>
      <c r="P6698" s="35">
        <f t="shared" si="739"/>
        <v>755.10333333333335</v>
      </c>
      <c r="Q6698" s="39">
        <f t="shared" si="741"/>
        <v>755.10000000000002</v>
      </c>
      <c r="R6698" s="37">
        <f t="shared" si="740"/>
        <v>755.10000000000002</v>
      </c>
      <c r="T6698" s="38"/>
      <c r="U6698" s="38"/>
      <c r="V6698" s="38"/>
    </row>
    <row r="6699" ht="12.75">
      <c r="A6699" s="27">
        <v>6687</v>
      </c>
      <c r="B6699" s="28" t="s">
        <v>12218</v>
      </c>
      <c r="C6699" s="29" t="s">
        <v>12219</v>
      </c>
      <c r="D6699" s="30" t="s">
        <v>30</v>
      </c>
      <c r="E6699" s="31">
        <v>1</v>
      </c>
      <c r="F6699" s="32"/>
      <c r="G6699" s="32"/>
      <c r="H6699" s="32"/>
      <c r="I6699" s="33">
        <v>641.45000000000005</v>
      </c>
      <c r="J6699" s="33">
        <v>655.55999999999995</v>
      </c>
      <c r="K6699" s="33">
        <v>663.89999999999998</v>
      </c>
      <c r="L6699" s="21">
        <f t="shared" si="735"/>
        <v>653.63666666666666</v>
      </c>
      <c r="M6699" s="34">
        <f t="shared" si="736"/>
        <v>11.347908764760687</v>
      </c>
      <c r="N6699" s="34">
        <f t="shared" si="737"/>
        <v>1.7361187557961386</v>
      </c>
      <c r="O6699" s="35">
        <f t="shared" si="738"/>
        <v>653.63666666666654</v>
      </c>
      <c r="P6699" s="35">
        <f t="shared" si="739"/>
        <v>653.63666666666666</v>
      </c>
      <c r="Q6699" s="39">
        <f t="shared" si="741"/>
        <v>653.63999999999999</v>
      </c>
      <c r="R6699" s="37">
        <f t="shared" si="740"/>
        <v>653.63999999999999</v>
      </c>
      <c r="T6699" s="38"/>
      <c r="U6699" s="38"/>
      <c r="V6699" s="38"/>
    </row>
    <row r="6700" ht="12.75">
      <c r="A6700" s="27">
        <v>6688</v>
      </c>
      <c r="B6700" s="28" t="s">
        <v>12220</v>
      </c>
      <c r="C6700" s="29" t="s">
        <v>12221</v>
      </c>
      <c r="D6700" s="30" t="s">
        <v>30</v>
      </c>
      <c r="E6700" s="31">
        <v>1</v>
      </c>
      <c r="F6700" s="32"/>
      <c r="G6700" s="32"/>
      <c r="H6700" s="32"/>
      <c r="I6700" s="33">
        <v>402.87</v>
      </c>
      <c r="J6700" s="33">
        <v>415.36000000000001</v>
      </c>
      <c r="K6700" s="33">
        <v>412.54000000000002</v>
      </c>
      <c r="L6700" s="21">
        <f t="shared" si="735"/>
        <v>410.25666666666666</v>
      </c>
      <c r="M6700" s="34">
        <f t="shared" si="736"/>
        <v>6.5505903041888844</v>
      </c>
      <c r="N6700" s="34">
        <f t="shared" si="737"/>
        <v>1.5967053887051725</v>
      </c>
      <c r="O6700" s="35">
        <f t="shared" si="738"/>
        <v>410.25666666666666</v>
      </c>
      <c r="P6700" s="35">
        <f t="shared" si="739"/>
        <v>410.25666666666666</v>
      </c>
      <c r="Q6700" s="39">
        <f t="shared" si="741"/>
        <v>410.25999999999999</v>
      </c>
      <c r="R6700" s="37">
        <f t="shared" si="740"/>
        <v>410.25999999999999</v>
      </c>
      <c r="T6700" s="38"/>
      <c r="U6700" s="38"/>
      <c r="V6700" s="38"/>
    </row>
    <row r="6701" ht="23.25">
      <c r="A6701" s="27">
        <v>6689</v>
      </c>
      <c r="B6701" s="28" t="s">
        <v>12222</v>
      </c>
      <c r="C6701" s="29" t="s">
        <v>12223</v>
      </c>
      <c r="D6701" s="30" t="s">
        <v>30</v>
      </c>
      <c r="E6701" s="31">
        <v>1</v>
      </c>
      <c r="F6701" s="32"/>
      <c r="G6701" s="32"/>
      <c r="H6701" s="32"/>
      <c r="I6701" s="33">
        <v>818.05999999999995</v>
      </c>
      <c r="J6701" s="33">
        <v>853.24000000000001</v>
      </c>
      <c r="K6701" s="33">
        <v>844.24000000000001</v>
      </c>
      <c r="L6701" s="21">
        <f t="shared" si="735"/>
        <v>838.51333333333332</v>
      </c>
      <c r="M6701" s="34">
        <f t="shared" si="736"/>
        <v>18.27577996511598</v>
      </c>
      <c r="N6701" s="34">
        <f t="shared" si="737"/>
        <v>2.1795455407327231</v>
      </c>
      <c r="O6701" s="35">
        <f t="shared" si="738"/>
        <v>838.51333333333332</v>
      </c>
      <c r="P6701" s="35">
        <f t="shared" si="739"/>
        <v>838.51333333333332</v>
      </c>
      <c r="Q6701" s="39">
        <f t="shared" si="741"/>
        <v>838.50999999999999</v>
      </c>
      <c r="R6701" s="37">
        <f t="shared" si="740"/>
        <v>838.50999999999999</v>
      </c>
      <c r="T6701" s="38"/>
      <c r="U6701" s="38"/>
      <c r="V6701" s="38"/>
    </row>
    <row r="6702" ht="23.25">
      <c r="A6702" s="27">
        <v>6690</v>
      </c>
      <c r="B6702" s="28" t="s">
        <v>12224</v>
      </c>
      <c r="C6702" s="29" t="s">
        <v>12225</v>
      </c>
      <c r="D6702" s="30" t="s">
        <v>30</v>
      </c>
      <c r="E6702" s="31">
        <v>1</v>
      </c>
      <c r="F6702" s="32"/>
      <c r="G6702" s="32"/>
      <c r="H6702" s="32"/>
      <c r="I6702" s="33">
        <v>613.54999999999995</v>
      </c>
      <c r="J6702" s="33">
        <v>637.48000000000002</v>
      </c>
      <c r="K6702" s="33">
        <v>630.12</v>
      </c>
      <c r="L6702" s="21">
        <f t="shared" si="735"/>
        <v>627.05000000000007</v>
      </c>
      <c r="M6702" s="34">
        <f t="shared" si="736"/>
        <v>12.256830748607113</v>
      </c>
      <c r="N6702" s="34">
        <f t="shared" si="737"/>
        <v>1.9546815642464097</v>
      </c>
      <c r="O6702" s="35">
        <f t="shared" si="738"/>
        <v>627.04999999999995</v>
      </c>
      <c r="P6702" s="35">
        <f t="shared" si="739"/>
        <v>627.05000000000007</v>
      </c>
      <c r="Q6702" s="39">
        <f t="shared" si="741"/>
        <v>627.05000000000007</v>
      </c>
      <c r="R6702" s="37">
        <f t="shared" si="740"/>
        <v>627.05000000000007</v>
      </c>
      <c r="T6702" s="38"/>
      <c r="U6702" s="38"/>
      <c r="V6702" s="38"/>
    </row>
    <row r="6703" ht="12.75">
      <c r="A6703" s="27">
        <v>6691</v>
      </c>
      <c r="B6703" s="28" t="s">
        <v>12226</v>
      </c>
      <c r="C6703" s="29" t="s">
        <v>12227</v>
      </c>
      <c r="D6703" s="30" t="s">
        <v>30</v>
      </c>
      <c r="E6703" s="31">
        <v>1</v>
      </c>
      <c r="F6703" s="32"/>
      <c r="G6703" s="32"/>
      <c r="H6703" s="32"/>
      <c r="I6703" s="33">
        <v>818.05999999999995</v>
      </c>
      <c r="J6703" s="33">
        <v>831.14999999999998</v>
      </c>
      <c r="K6703" s="33">
        <v>833.60000000000002</v>
      </c>
      <c r="L6703" s="21">
        <f t="shared" si="735"/>
        <v>827.60333333333335</v>
      </c>
      <c r="M6703" s="34">
        <f t="shared" si="736"/>
        <v>8.3550603428900452</v>
      </c>
      <c r="N6703" s="34">
        <f t="shared" si="737"/>
        <v>1.009548899378935</v>
      </c>
      <c r="O6703" s="35">
        <f t="shared" si="738"/>
        <v>827.60333333333324</v>
      </c>
      <c r="P6703" s="35">
        <f t="shared" si="739"/>
        <v>827.60333333333335</v>
      </c>
      <c r="Q6703" s="39">
        <f t="shared" si="741"/>
        <v>827.60000000000002</v>
      </c>
      <c r="R6703" s="37">
        <f t="shared" si="740"/>
        <v>827.60000000000002</v>
      </c>
      <c r="T6703" s="38"/>
      <c r="U6703" s="38"/>
      <c r="V6703" s="38"/>
    </row>
    <row r="6704" ht="12.75">
      <c r="A6704" s="27">
        <v>6692</v>
      </c>
      <c r="B6704" s="28" t="s">
        <v>12228</v>
      </c>
      <c r="C6704" s="29" t="s">
        <v>12229</v>
      </c>
      <c r="D6704" s="30" t="s">
        <v>30</v>
      </c>
      <c r="E6704" s="31">
        <v>1</v>
      </c>
      <c r="F6704" s="32"/>
      <c r="G6704" s="32"/>
      <c r="H6704" s="32"/>
      <c r="I6704" s="33">
        <v>753.00999999999999</v>
      </c>
      <c r="J6704" s="33">
        <v>777.11000000000001</v>
      </c>
      <c r="K6704" s="33">
        <v>760.53999999999996</v>
      </c>
      <c r="L6704" s="21">
        <f t="shared" si="735"/>
        <v>763.55333333333328</v>
      </c>
      <c r="M6704" s="34">
        <f t="shared" si="736"/>
        <v>12.329340344614295</v>
      </c>
      <c r="N6704" s="34">
        <f t="shared" si="737"/>
        <v>1.6147320437709172</v>
      </c>
      <c r="O6704" s="35">
        <f t="shared" si="738"/>
        <v>763.55333333333328</v>
      </c>
      <c r="P6704" s="35">
        <f t="shared" si="739"/>
        <v>763.55333333333328</v>
      </c>
      <c r="Q6704" s="39">
        <f t="shared" si="741"/>
        <v>763.55000000000007</v>
      </c>
      <c r="R6704" s="37">
        <f t="shared" si="740"/>
        <v>763.55000000000007</v>
      </c>
      <c r="T6704" s="38"/>
      <c r="U6704" s="38"/>
      <c r="V6704" s="38"/>
    </row>
    <row r="6705" ht="12.75">
      <c r="A6705" s="27">
        <v>6693</v>
      </c>
      <c r="B6705" s="28" t="s">
        <v>12230</v>
      </c>
      <c r="C6705" s="29" t="s">
        <v>12231</v>
      </c>
      <c r="D6705" s="30" t="s">
        <v>30</v>
      </c>
      <c r="E6705" s="31">
        <v>1</v>
      </c>
      <c r="F6705" s="32"/>
      <c r="G6705" s="32"/>
      <c r="H6705" s="32"/>
      <c r="I6705" s="33">
        <v>966.84000000000003</v>
      </c>
      <c r="J6705" s="33">
        <v>981.34000000000003</v>
      </c>
      <c r="K6705" s="33">
        <v>990.03999999999996</v>
      </c>
      <c r="L6705" s="21">
        <f t="shared" si="735"/>
        <v>979.40666666666675</v>
      </c>
      <c r="M6705" s="34">
        <f t="shared" si="736"/>
        <v>11.720210464549371</v>
      </c>
      <c r="N6705" s="34">
        <f t="shared" si="737"/>
        <v>1.1966643543930717</v>
      </c>
      <c r="O6705" s="35">
        <f t="shared" si="738"/>
        <v>979.40666666666675</v>
      </c>
      <c r="P6705" s="35">
        <f t="shared" si="739"/>
        <v>979.40666666666675</v>
      </c>
      <c r="Q6705" s="39">
        <f t="shared" si="741"/>
        <v>979.40999999999997</v>
      </c>
      <c r="R6705" s="37">
        <f t="shared" si="740"/>
        <v>979.40999999999997</v>
      </c>
      <c r="T6705" s="38"/>
      <c r="U6705" s="38"/>
      <c r="V6705" s="38"/>
    </row>
    <row r="6706" ht="12.75">
      <c r="A6706" s="27">
        <v>6694</v>
      </c>
      <c r="B6706" s="28" t="s">
        <v>12232</v>
      </c>
      <c r="C6706" s="29" t="s">
        <v>12233</v>
      </c>
      <c r="D6706" s="30" t="s">
        <v>30</v>
      </c>
      <c r="E6706" s="31">
        <v>1</v>
      </c>
      <c r="F6706" s="32"/>
      <c r="G6706" s="32"/>
      <c r="H6706" s="32"/>
      <c r="I6706" s="33">
        <v>2231.1399999999999</v>
      </c>
      <c r="J6706" s="33">
        <v>2280.23</v>
      </c>
      <c r="K6706" s="33">
        <v>2318.1500000000001</v>
      </c>
      <c r="L6706" s="21">
        <f t="shared" si="735"/>
        <v>2276.5066666666667</v>
      </c>
      <c r="M6706" s="34">
        <f t="shared" si="736"/>
        <v>43.624333041702116</v>
      </c>
      <c r="N6706" s="34">
        <f t="shared" si="737"/>
        <v>1.9162840012930096</v>
      </c>
      <c r="O6706" s="35">
        <f t="shared" si="738"/>
        <v>2276.5066666666667</v>
      </c>
      <c r="P6706" s="35">
        <f t="shared" si="739"/>
        <v>2276.5066666666667</v>
      </c>
      <c r="Q6706" s="39">
        <f t="shared" si="741"/>
        <v>2276.5100000000002</v>
      </c>
      <c r="R6706" s="37">
        <f t="shared" si="740"/>
        <v>2276.5100000000002</v>
      </c>
      <c r="T6706" s="38"/>
      <c r="U6706" s="38"/>
      <c r="V6706" s="38"/>
    </row>
    <row r="6707" ht="12.75">
      <c r="A6707" s="27">
        <v>6695</v>
      </c>
      <c r="B6707" s="28" t="s">
        <v>12234</v>
      </c>
      <c r="C6707" s="29" t="s">
        <v>12235</v>
      </c>
      <c r="D6707" s="30" t="s">
        <v>30</v>
      </c>
      <c r="E6707" s="31">
        <v>1</v>
      </c>
      <c r="F6707" s="32"/>
      <c r="G6707" s="32"/>
      <c r="H6707" s="32"/>
      <c r="I6707" s="33">
        <v>966.84000000000003</v>
      </c>
      <c r="J6707" s="33">
        <v>1000.6799999999999</v>
      </c>
      <c r="K6707" s="33">
        <v>1003.58</v>
      </c>
      <c r="L6707" s="21">
        <f t="shared" si="735"/>
        <v>990.36666666666667</v>
      </c>
      <c r="M6707" s="34">
        <f t="shared" si="736"/>
        <v>20.426221709688079</v>
      </c>
      <c r="N6707" s="34">
        <f t="shared" si="737"/>
        <v>2.0624908326567342</v>
      </c>
      <c r="O6707" s="35">
        <f t="shared" si="738"/>
        <v>990.36666666666656</v>
      </c>
      <c r="P6707" s="35">
        <f t="shared" si="739"/>
        <v>990.36666666666667</v>
      </c>
      <c r="Q6707" s="39">
        <f t="shared" si="741"/>
        <v>990.37</v>
      </c>
      <c r="R6707" s="37">
        <f t="shared" si="740"/>
        <v>990.37</v>
      </c>
      <c r="T6707" s="38"/>
      <c r="U6707" s="38"/>
      <c r="V6707" s="38"/>
    </row>
    <row r="6708" ht="12.75">
      <c r="A6708" s="27">
        <v>6696</v>
      </c>
      <c r="B6708" s="28" t="s">
        <v>12236</v>
      </c>
      <c r="C6708" s="29" t="s">
        <v>12237</v>
      </c>
      <c r="D6708" s="30" t="s">
        <v>30</v>
      </c>
      <c r="E6708" s="31">
        <v>1</v>
      </c>
      <c r="F6708" s="32"/>
      <c r="G6708" s="32"/>
      <c r="H6708" s="32"/>
      <c r="I6708" s="33">
        <v>1189.9400000000001</v>
      </c>
      <c r="J6708" s="33">
        <v>1206.5999999999999</v>
      </c>
      <c r="K6708" s="33">
        <v>1237.54</v>
      </c>
      <c r="L6708" s="21">
        <f t="shared" si="735"/>
        <v>1211.3599999999999</v>
      </c>
      <c r="M6708" s="34">
        <f t="shared" si="736"/>
        <v>24.154361924919449</v>
      </c>
      <c r="N6708" s="34">
        <f t="shared" si="737"/>
        <v>1.9939870826937864</v>
      </c>
      <c r="O6708" s="35">
        <f t="shared" si="738"/>
        <v>1211.3599999999999</v>
      </c>
      <c r="P6708" s="35">
        <f t="shared" si="739"/>
        <v>1211.3599999999999</v>
      </c>
      <c r="Q6708" s="39">
        <f t="shared" si="741"/>
        <v>1211.3600000000001</v>
      </c>
      <c r="R6708" s="37">
        <f t="shared" si="740"/>
        <v>1211.3600000000001</v>
      </c>
      <c r="T6708" s="38"/>
      <c r="U6708" s="38"/>
      <c r="V6708" s="38"/>
    </row>
    <row r="6709" ht="12.75">
      <c r="A6709" s="27">
        <v>6697</v>
      </c>
      <c r="B6709" s="28" t="s">
        <v>12236</v>
      </c>
      <c r="C6709" s="29" t="s">
        <v>12238</v>
      </c>
      <c r="D6709" s="30" t="s">
        <v>30</v>
      </c>
      <c r="E6709" s="31">
        <v>1</v>
      </c>
      <c r="F6709" s="32"/>
      <c r="G6709" s="32"/>
      <c r="H6709" s="32"/>
      <c r="I6709" s="33">
        <v>1189.9400000000001</v>
      </c>
      <c r="J6709" s="33">
        <v>1237.54</v>
      </c>
      <c r="K6709" s="33">
        <v>1208.98</v>
      </c>
      <c r="L6709" s="21">
        <f t="shared" si="735"/>
        <v>1212.1533333333334</v>
      </c>
      <c r="M6709" s="34">
        <f t="shared" si="736"/>
        <v>23.958141274592467</v>
      </c>
      <c r="N6709" s="34">
        <f t="shared" si="737"/>
        <v>1.9764942780555099</v>
      </c>
      <c r="O6709" s="35">
        <f t="shared" si="738"/>
        <v>1212.1533333333332</v>
      </c>
      <c r="P6709" s="35">
        <f t="shared" si="739"/>
        <v>1212.1533333333334</v>
      </c>
      <c r="Q6709" s="39">
        <f t="shared" si="741"/>
        <v>1212.1500000000001</v>
      </c>
      <c r="R6709" s="37">
        <f t="shared" si="740"/>
        <v>1212.1500000000001</v>
      </c>
      <c r="T6709" s="38"/>
      <c r="U6709" s="38"/>
      <c r="V6709" s="38"/>
    </row>
    <row r="6710" ht="12.75">
      <c r="A6710" s="27">
        <v>6698</v>
      </c>
      <c r="B6710" s="28" t="s">
        <v>12239</v>
      </c>
      <c r="C6710" s="29" t="s">
        <v>12240</v>
      </c>
      <c r="D6710" s="30" t="s">
        <v>30</v>
      </c>
      <c r="E6710" s="31">
        <v>1</v>
      </c>
      <c r="F6710" s="32"/>
      <c r="G6710" s="32"/>
      <c r="H6710" s="32"/>
      <c r="I6710" s="33">
        <v>818.05999999999995</v>
      </c>
      <c r="J6710" s="33">
        <v>831.97000000000003</v>
      </c>
      <c r="K6710" s="33">
        <v>851.60000000000002</v>
      </c>
      <c r="L6710" s="21">
        <f t="shared" si="735"/>
        <v>833.87666666666667</v>
      </c>
      <c r="M6710" s="34">
        <f t="shared" si="736"/>
        <v>16.851095908970862</v>
      </c>
      <c r="N6710" s="34">
        <f t="shared" si="737"/>
        <v>2.0208139383886743</v>
      </c>
      <c r="O6710" s="35">
        <f t="shared" si="738"/>
        <v>833.87666666666667</v>
      </c>
      <c r="P6710" s="35">
        <f t="shared" si="739"/>
        <v>833.87666666666667</v>
      </c>
      <c r="Q6710" s="39">
        <f t="shared" si="741"/>
        <v>833.88</v>
      </c>
      <c r="R6710" s="37">
        <f t="shared" si="740"/>
        <v>833.88</v>
      </c>
      <c r="T6710" s="38"/>
      <c r="U6710" s="38"/>
      <c r="V6710" s="38"/>
    </row>
    <row r="6711" ht="12.75">
      <c r="A6711" s="27">
        <v>6699</v>
      </c>
      <c r="B6711" s="28" t="s">
        <v>12241</v>
      </c>
      <c r="C6711" s="29" t="s">
        <v>12242</v>
      </c>
      <c r="D6711" s="30" t="s">
        <v>30</v>
      </c>
      <c r="E6711" s="31">
        <v>1</v>
      </c>
      <c r="F6711" s="32"/>
      <c r="G6711" s="32"/>
      <c r="H6711" s="32"/>
      <c r="I6711" s="33">
        <v>1822.1099999999999</v>
      </c>
      <c r="J6711" s="33">
        <v>1894.99</v>
      </c>
      <c r="K6711" s="33">
        <v>1898.6400000000001</v>
      </c>
      <c r="L6711" s="21">
        <f t="shared" si="735"/>
        <v>1871.9133333333332</v>
      </c>
      <c r="M6711" s="34">
        <f t="shared" si="736"/>
        <v>43.169545206468662</v>
      </c>
      <c r="N6711" s="34">
        <f t="shared" si="737"/>
        <v>2.306172216295733</v>
      </c>
      <c r="O6711" s="35">
        <f t="shared" si="738"/>
        <v>1871.9133333333332</v>
      </c>
      <c r="P6711" s="35">
        <f t="shared" si="739"/>
        <v>1871.9133333333332</v>
      </c>
      <c r="Q6711" s="39">
        <f t="shared" si="741"/>
        <v>1871.9100000000001</v>
      </c>
      <c r="R6711" s="37">
        <f t="shared" si="740"/>
        <v>1871.9100000000001</v>
      </c>
      <c r="T6711" s="38"/>
      <c r="U6711" s="38"/>
      <c r="V6711" s="38"/>
    </row>
    <row r="6712" ht="23.25">
      <c r="A6712" s="27">
        <v>6700</v>
      </c>
      <c r="B6712" s="28" t="s">
        <v>12243</v>
      </c>
      <c r="C6712" s="29" t="s">
        <v>12244</v>
      </c>
      <c r="D6712" s="30" t="s">
        <v>30</v>
      </c>
      <c r="E6712" s="31">
        <v>1</v>
      </c>
      <c r="F6712" s="32"/>
      <c r="G6712" s="32"/>
      <c r="H6712" s="32"/>
      <c r="I6712" s="33">
        <v>842.87</v>
      </c>
      <c r="J6712" s="33">
        <v>863.94000000000005</v>
      </c>
      <c r="K6712" s="33">
        <v>846.24000000000001</v>
      </c>
      <c r="L6712" s="21">
        <f t="shared" si="735"/>
        <v>851.01666666666677</v>
      </c>
      <c r="M6712" s="34">
        <f t="shared" si="736"/>
        <v>11.318066678250927</v>
      </c>
      <c r="N6712" s="34">
        <f t="shared" si="737"/>
        <v>1.3299465358983482</v>
      </c>
      <c r="O6712" s="35">
        <f t="shared" si="738"/>
        <v>851.01666666666665</v>
      </c>
      <c r="P6712" s="35">
        <f t="shared" si="739"/>
        <v>851.01666666666677</v>
      </c>
      <c r="Q6712" s="39">
        <f t="shared" si="741"/>
        <v>851.01999999999998</v>
      </c>
      <c r="R6712" s="37">
        <f t="shared" si="740"/>
        <v>851.01999999999998</v>
      </c>
      <c r="T6712" s="38"/>
      <c r="U6712" s="38"/>
      <c r="V6712" s="38"/>
    </row>
    <row r="6713" ht="12.75">
      <c r="A6713" s="27">
        <v>6701</v>
      </c>
      <c r="B6713" s="28" t="s">
        <v>12245</v>
      </c>
      <c r="C6713" s="29" t="s">
        <v>12246</v>
      </c>
      <c r="D6713" s="30" t="s">
        <v>30</v>
      </c>
      <c r="E6713" s="31">
        <v>1</v>
      </c>
      <c r="F6713" s="32"/>
      <c r="G6713" s="32"/>
      <c r="H6713" s="32"/>
      <c r="I6713" s="33">
        <v>613.54999999999995</v>
      </c>
      <c r="J6713" s="33">
        <v>633.79999999999995</v>
      </c>
      <c r="K6713" s="33">
        <v>618.46000000000004</v>
      </c>
      <c r="L6713" s="21">
        <f t="shared" si="735"/>
        <v>621.93666666666661</v>
      </c>
      <c r="M6713" s="34">
        <f t="shared" si="736"/>
        <v>10.563192383618365</v>
      </c>
      <c r="N6713" s="34">
        <f t="shared" si="737"/>
        <v>1.6984353793181028</v>
      </c>
      <c r="O6713" s="35">
        <f t="shared" si="738"/>
        <v>621.93666666666661</v>
      </c>
      <c r="P6713" s="35">
        <f t="shared" si="739"/>
        <v>621.93666666666661</v>
      </c>
      <c r="Q6713" s="39">
        <f t="shared" si="741"/>
        <v>621.94000000000005</v>
      </c>
      <c r="R6713" s="37">
        <f t="shared" si="740"/>
        <v>621.94000000000005</v>
      </c>
      <c r="T6713" s="38"/>
      <c r="U6713" s="38"/>
      <c r="V6713" s="38"/>
    </row>
    <row r="6714" ht="12.75">
      <c r="A6714" s="27">
        <v>6702</v>
      </c>
      <c r="B6714" s="28" t="s">
        <v>12247</v>
      </c>
      <c r="C6714" s="29" t="s">
        <v>12248</v>
      </c>
      <c r="D6714" s="30" t="s">
        <v>30</v>
      </c>
      <c r="E6714" s="31">
        <v>1</v>
      </c>
      <c r="F6714" s="32"/>
      <c r="G6714" s="32"/>
      <c r="H6714" s="32"/>
      <c r="I6714" s="33">
        <v>641.45000000000005</v>
      </c>
      <c r="J6714" s="33">
        <v>669.02999999999997</v>
      </c>
      <c r="K6714" s="33">
        <v>660.69000000000005</v>
      </c>
      <c r="L6714" s="21">
        <f t="shared" si="735"/>
        <v>657.05666666666673</v>
      </c>
      <c r="M6714" s="34">
        <f t="shared" si="736"/>
        <v>14.144431177439852</v>
      </c>
      <c r="N6714" s="34">
        <f t="shared" si="737"/>
        <v>2.1526957863765963</v>
      </c>
      <c r="O6714" s="35">
        <f t="shared" si="738"/>
        <v>657.05666666666662</v>
      </c>
      <c r="P6714" s="35">
        <f t="shared" si="739"/>
        <v>657.05666666666673</v>
      </c>
      <c r="Q6714" s="39">
        <f t="shared" si="741"/>
        <v>657.06000000000006</v>
      </c>
      <c r="R6714" s="37">
        <f t="shared" si="740"/>
        <v>657.06000000000006</v>
      </c>
      <c r="T6714" s="38"/>
      <c r="U6714" s="38"/>
      <c r="V6714" s="38"/>
    </row>
    <row r="6715" ht="12.75">
      <c r="A6715" s="27">
        <v>6703</v>
      </c>
      <c r="B6715" s="28" t="s">
        <v>12249</v>
      </c>
      <c r="C6715" s="29" t="s">
        <v>12250</v>
      </c>
      <c r="D6715" s="30" t="s">
        <v>30</v>
      </c>
      <c r="E6715" s="31">
        <v>1</v>
      </c>
      <c r="F6715" s="32"/>
      <c r="G6715" s="32"/>
      <c r="H6715" s="32"/>
      <c r="I6715" s="33">
        <v>1540.1099999999999</v>
      </c>
      <c r="J6715" s="33">
        <v>1550.8900000000001</v>
      </c>
      <c r="K6715" s="33">
        <v>1561.6700000000001</v>
      </c>
      <c r="L6715" s="21">
        <f t="shared" si="735"/>
        <v>1550.8900000000001</v>
      </c>
      <c r="M6715" s="34">
        <f t="shared" si="736"/>
        <v>10.780000000000086</v>
      </c>
      <c r="N6715" s="34">
        <f t="shared" si="737"/>
        <v>0.69508475778424561</v>
      </c>
      <c r="O6715" s="35">
        <f t="shared" si="738"/>
        <v>1550.8899999999999</v>
      </c>
      <c r="P6715" s="35">
        <f t="shared" si="739"/>
        <v>1550.8900000000001</v>
      </c>
      <c r="Q6715" s="39">
        <f t="shared" si="741"/>
        <v>1550.8900000000001</v>
      </c>
      <c r="R6715" s="37">
        <f t="shared" si="740"/>
        <v>1550.8900000000001</v>
      </c>
      <c r="T6715" s="38"/>
      <c r="U6715" s="38"/>
      <c r="V6715" s="38"/>
    </row>
    <row r="6716" ht="12.75">
      <c r="A6716" s="27">
        <v>6704</v>
      </c>
      <c r="B6716" s="28" t="s">
        <v>12251</v>
      </c>
      <c r="C6716" s="29" t="s">
        <v>12252</v>
      </c>
      <c r="D6716" s="30" t="s">
        <v>30</v>
      </c>
      <c r="E6716" s="31">
        <v>1</v>
      </c>
      <c r="F6716" s="32"/>
      <c r="G6716" s="32"/>
      <c r="H6716" s="32"/>
      <c r="I6716" s="33">
        <v>1041.22</v>
      </c>
      <c r="J6716" s="33">
        <v>1050.5899999999999</v>
      </c>
      <c r="K6716" s="33">
        <v>1049.55</v>
      </c>
      <c r="L6716" s="21">
        <f t="shared" si="735"/>
        <v>1047.1199999999999</v>
      </c>
      <c r="M6716" s="34">
        <f t="shared" si="736"/>
        <v>5.1359419778653503</v>
      </c>
      <c r="N6716" s="34">
        <f t="shared" si="737"/>
        <v>0.49048265507920302</v>
      </c>
      <c r="O6716" s="35">
        <f t="shared" si="738"/>
        <v>1047.1199999999999</v>
      </c>
      <c r="P6716" s="35">
        <f t="shared" si="739"/>
        <v>1047.1199999999999</v>
      </c>
      <c r="Q6716" s="39">
        <f t="shared" si="741"/>
        <v>1047.1200000000001</v>
      </c>
      <c r="R6716" s="37">
        <f t="shared" si="740"/>
        <v>1047.1200000000001</v>
      </c>
      <c r="T6716" s="38"/>
      <c r="U6716" s="38"/>
      <c r="V6716" s="38"/>
    </row>
    <row r="6717" ht="12.75">
      <c r="A6717" s="27">
        <v>6705</v>
      </c>
      <c r="B6717" s="28" t="s">
        <v>12253</v>
      </c>
      <c r="C6717" s="29" t="s">
        <v>12254</v>
      </c>
      <c r="D6717" s="30" t="s">
        <v>30</v>
      </c>
      <c r="E6717" s="31">
        <v>1</v>
      </c>
      <c r="F6717" s="32"/>
      <c r="G6717" s="32"/>
      <c r="H6717" s="32"/>
      <c r="I6717" s="33">
        <v>1106.27</v>
      </c>
      <c r="J6717" s="33">
        <v>1119.55</v>
      </c>
      <c r="K6717" s="33">
        <v>1116.23</v>
      </c>
      <c r="L6717" s="21">
        <f t="shared" si="735"/>
        <v>1114.0166666666667</v>
      </c>
      <c r="M6717" s="34">
        <f t="shared" si="736"/>
        <v>6.9111311182275559</v>
      </c>
      <c r="N6717" s="34">
        <f t="shared" si="737"/>
        <v>0.62037950822646781</v>
      </c>
      <c r="O6717" s="35">
        <f t="shared" si="738"/>
        <v>1114.0166666666664</v>
      </c>
      <c r="P6717" s="35">
        <f t="shared" si="739"/>
        <v>1114.0166666666667</v>
      </c>
      <c r="Q6717" s="39">
        <f t="shared" si="741"/>
        <v>1114.02</v>
      </c>
      <c r="R6717" s="37">
        <f t="shared" si="740"/>
        <v>1114.02</v>
      </c>
      <c r="T6717" s="38"/>
      <c r="U6717" s="38"/>
      <c r="V6717" s="38"/>
    </row>
    <row r="6718" ht="34.5">
      <c r="A6718" s="27">
        <v>6706</v>
      </c>
      <c r="B6718" s="28" t="s">
        <v>12255</v>
      </c>
      <c r="C6718" s="29" t="s">
        <v>12256</v>
      </c>
      <c r="D6718" s="30" t="s">
        <v>30</v>
      </c>
      <c r="E6718" s="31">
        <v>1</v>
      </c>
      <c r="F6718" s="32"/>
      <c r="G6718" s="32"/>
      <c r="H6718" s="32"/>
      <c r="I6718" s="33">
        <v>818.05999999999995</v>
      </c>
      <c r="J6718" s="33">
        <v>835.24000000000001</v>
      </c>
      <c r="K6718" s="33">
        <v>824.60000000000002</v>
      </c>
      <c r="L6718" s="21">
        <f t="shared" si="735"/>
        <v>825.9666666666667</v>
      </c>
      <c r="M6718" s="34">
        <f t="shared" si="736"/>
        <v>8.671155247908656</v>
      </c>
      <c r="N6718" s="34">
        <f t="shared" si="737"/>
        <v>1.0498190299740089</v>
      </c>
      <c r="O6718" s="35">
        <f t="shared" si="738"/>
        <v>825.9666666666667</v>
      </c>
      <c r="P6718" s="35">
        <f t="shared" si="739"/>
        <v>825.9666666666667</v>
      </c>
      <c r="Q6718" s="39">
        <f t="shared" si="741"/>
        <v>825.97000000000003</v>
      </c>
      <c r="R6718" s="37">
        <f t="shared" si="740"/>
        <v>825.97000000000003</v>
      </c>
      <c r="T6718" s="38"/>
      <c r="U6718" s="38"/>
      <c r="V6718" s="38"/>
    </row>
    <row r="6719" ht="12.75">
      <c r="A6719" s="27">
        <v>6707</v>
      </c>
      <c r="B6719" s="28" t="s">
        <v>12257</v>
      </c>
      <c r="C6719" s="29" t="s">
        <v>12258</v>
      </c>
      <c r="D6719" s="30" t="s">
        <v>30</v>
      </c>
      <c r="E6719" s="31">
        <v>1</v>
      </c>
      <c r="F6719" s="32"/>
      <c r="G6719" s="32"/>
      <c r="H6719" s="32"/>
      <c r="I6719" s="33">
        <v>818.05999999999995</v>
      </c>
      <c r="J6719" s="33">
        <v>849.14999999999998</v>
      </c>
      <c r="K6719" s="33">
        <v>822.97000000000003</v>
      </c>
      <c r="L6719" s="21">
        <f t="shared" si="735"/>
        <v>830.06000000000006</v>
      </c>
      <c r="M6719" s="34">
        <f t="shared" si="736"/>
        <v>16.71370994124285</v>
      </c>
      <c r="N6719" s="34">
        <f t="shared" si="737"/>
        <v>2.0135544347689143</v>
      </c>
      <c r="O6719" s="35">
        <f t="shared" si="738"/>
        <v>830.06000000000006</v>
      </c>
      <c r="P6719" s="35">
        <f t="shared" si="739"/>
        <v>830.06000000000006</v>
      </c>
      <c r="Q6719" s="39">
        <f t="shared" si="741"/>
        <v>830.06000000000006</v>
      </c>
      <c r="R6719" s="37">
        <f t="shared" si="740"/>
        <v>830.06000000000006</v>
      </c>
      <c r="T6719" s="38"/>
      <c r="U6719" s="38"/>
      <c r="V6719" s="38"/>
    </row>
    <row r="6720" ht="12.75">
      <c r="A6720" s="27">
        <v>6708</v>
      </c>
      <c r="B6720" s="28" t="s">
        <v>12259</v>
      </c>
      <c r="C6720" s="29" t="s">
        <v>12260</v>
      </c>
      <c r="D6720" s="30" t="s">
        <v>30</v>
      </c>
      <c r="E6720" s="31">
        <v>1</v>
      </c>
      <c r="F6720" s="32"/>
      <c r="G6720" s="32"/>
      <c r="H6720" s="32"/>
      <c r="I6720" s="33">
        <v>402.87</v>
      </c>
      <c r="J6720" s="33">
        <v>419.79000000000002</v>
      </c>
      <c r="K6720" s="33">
        <v>410.51999999999998</v>
      </c>
      <c r="L6720" s="21">
        <f t="shared" si="735"/>
        <v>411.06</v>
      </c>
      <c r="M6720" s="34">
        <f t="shared" si="736"/>
        <v>8.4729156728956152</v>
      </c>
      <c r="N6720" s="34">
        <f t="shared" si="737"/>
        <v>2.0612357497434961</v>
      </c>
      <c r="O6720" s="35">
        <f t="shared" si="738"/>
        <v>411.06</v>
      </c>
      <c r="P6720" s="35">
        <f t="shared" si="739"/>
        <v>411.06</v>
      </c>
      <c r="Q6720" s="39">
        <f t="shared" si="741"/>
        <v>411.06</v>
      </c>
      <c r="R6720" s="37">
        <f t="shared" si="740"/>
        <v>411.06</v>
      </c>
      <c r="T6720" s="38"/>
      <c r="U6720" s="38"/>
      <c r="V6720" s="38"/>
    </row>
    <row r="6721" ht="12.75">
      <c r="A6721" s="27">
        <v>6709</v>
      </c>
      <c r="B6721" s="28" t="s">
        <v>12259</v>
      </c>
      <c r="C6721" s="29" t="s">
        <v>12261</v>
      </c>
      <c r="D6721" s="30" t="s">
        <v>30</v>
      </c>
      <c r="E6721" s="31">
        <v>1</v>
      </c>
      <c r="F6721" s="32"/>
      <c r="G6721" s="32"/>
      <c r="H6721" s="32"/>
      <c r="I6721" s="33">
        <v>1670.27</v>
      </c>
      <c r="J6721" s="33">
        <v>1710.3599999999999</v>
      </c>
      <c r="K6721" s="33">
        <v>1712.03</v>
      </c>
      <c r="L6721" s="21">
        <f t="shared" si="735"/>
        <v>1697.5533333333333</v>
      </c>
      <c r="M6721" s="34">
        <f t="shared" si="736"/>
        <v>23.642809336737717</v>
      </c>
      <c r="N6721" s="34">
        <f t="shared" si="737"/>
        <v>1.3927579695132437</v>
      </c>
      <c r="O6721" s="35">
        <f t="shared" si="738"/>
        <v>1697.5533333333333</v>
      </c>
      <c r="P6721" s="35">
        <f t="shared" si="739"/>
        <v>1697.5533333333333</v>
      </c>
      <c r="Q6721" s="39">
        <f t="shared" si="741"/>
        <v>1697.55</v>
      </c>
      <c r="R6721" s="37">
        <f t="shared" si="740"/>
        <v>1697.55</v>
      </c>
      <c r="T6721" s="38"/>
      <c r="U6721" s="38"/>
      <c r="V6721" s="38"/>
    </row>
    <row r="6722" ht="12.75">
      <c r="A6722" s="27">
        <v>6710</v>
      </c>
      <c r="B6722" s="28" t="s">
        <v>12262</v>
      </c>
      <c r="C6722" s="29" t="s">
        <v>12263</v>
      </c>
      <c r="D6722" s="30" t="s">
        <v>30</v>
      </c>
      <c r="E6722" s="31">
        <v>1</v>
      </c>
      <c r="F6722" s="32"/>
      <c r="G6722" s="32"/>
      <c r="H6722" s="32"/>
      <c r="I6722" s="33">
        <v>1766.3399999999999</v>
      </c>
      <c r="J6722" s="33">
        <v>1833.46</v>
      </c>
      <c r="K6722" s="33">
        <v>1826.4000000000001</v>
      </c>
      <c r="L6722" s="21">
        <f t="shared" si="735"/>
        <v>1808.7333333333336</v>
      </c>
      <c r="M6722" s="34">
        <f t="shared" si="736"/>
        <v>36.883016868652966</v>
      </c>
      <c r="N6722" s="34">
        <f t="shared" si="737"/>
        <v>2.039162777007093</v>
      </c>
      <c r="O6722" s="35">
        <f t="shared" si="738"/>
        <v>1808.7333333333336</v>
      </c>
      <c r="P6722" s="35">
        <f t="shared" si="739"/>
        <v>1808.7333333333336</v>
      </c>
      <c r="Q6722" s="39">
        <f t="shared" si="741"/>
        <v>1808.73</v>
      </c>
      <c r="R6722" s="37">
        <f t="shared" si="740"/>
        <v>1808.73</v>
      </c>
      <c r="T6722" s="38"/>
      <c r="U6722" s="38"/>
      <c r="V6722" s="38"/>
    </row>
    <row r="6723" ht="12.75">
      <c r="A6723" s="27">
        <v>6711</v>
      </c>
      <c r="B6723" s="28" t="s">
        <v>12264</v>
      </c>
      <c r="C6723" s="29" t="s">
        <v>12265</v>
      </c>
      <c r="D6723" s="30" t="s">
        <v>30</v>
      </c>
      <c r="E6723" s="31">
        <v>1</v>
      </c>
      <c r="F6723" s="32"/>
      <c r="G6723" s="32"/>
      <c r="H6723" s="32"/>
      <c r="I6723" s="33">
        <v>1543.2</v>
      </c>
      <c r="J6723" s="33">
        <v>1597.21</v>
      </c>
      <c r="K6723" s="33">
        <v>1558.6300000000001</v>
      </c>
      <c r="L6723" s="21">
        <f t="shared" si="735"/>
        <v>1566.3466666666666</v>
      </c>
      <c r="M6723" s="34">
        <f t="shared" si="736"/>
        <v>27.819601602706904</v>
      </c>
      <c r="N6723" s="34">
        <f t="shared" si="737"/>
        <v>1.7760820254375513</v>
      </c>
      <c r="O6723" s="35">
        <f t="shared" si="738"/>
        <v>1566.3466666666666</v>
      </c>
      <c r="P6723" s="35">
        <f t="shared" si="739"/>
        <v>1566.3466666666666</v>
      </c>
      <c r="Q6723" s="39">
        <f t="shared" si="741"/>
        <v>1566.3500000000001</v>
      </c>
      <c r="R6723" s="37">
        <f t="shared" si="740"/>
        <v>1566.3500000000001</v>
      </c>
      <c r="T6723" s="38"/>
      <c r="U6723" s="38"/>
      <c r="V6723" s="38"/>
    </row>
    <row r="6724" ht="12.75">
      <c r="A6724" s="27">
        <v>6712</v>
      </c>
      <c r="B6724" s="28" t="s">
        <v>12266</v>
      </c>
      <c r="C6724" s="29" t="s">
        <v>12267</v>
      </c>
      <c r="D6724" s="30" t="s">
        <v>30</v>
      </c>
      <c r="E6724" s="31">
        <v>1</v>
      </c>
      <c r="F6724" s="32"/>
      <c r="G6724" s="32"/>
      <c r="H6724" s="32"/>
      <c r="I6724" s="33">
        <v>768.50999999999999</v>
      </c>
      <c r="J6724" s="33">
        <v>799.25</v>
      </c>
      <c r="K6724" s="33">
        <v>787.72000000000003</v>
      </c>
      <c r="L6724" s="21">
        <f t="shared" si="735"/>
        <v>785.15999999999997</v>
      </c>
      <c r="M6724" s="34">
        <f t="shared" si="736"/>
        <v>15.529072734712791</v>
      </c>
      <c r="N6724" s="34">
        <f t="shared" si="737"/>
        <v>1.9778227029793662</v>
      </c>
      <c r="O6724" s="35">
        <f t="shared" si="738"/>
        <v>785.15999999999997</v>
      </c>
      <c r="P6724" s="35">
        <f t="shared" si="739"/>
        <v>785.15999999999997</v>
      </c>
      <c r="Q6724" s="39">
        <f t="shared" si="741"/>
        <v>785.15999999999997</v>
      </c>
      <c r="R6724" s="37">
        <f t="shared" si="740"/>
        <v>785.15999999999997</v>
      </c>
      <c r="T6724" s="38"/>
      <c r="U6724" s="38"/>
      <c r="V6724" s="38"/>
    </row>
    <row r="6725" ht="12.75">
      <c r="A6725" s="27">
        <v>6713</v>
      </c>
      <c r="B6725" s="28" t="s">
        <v>12268</v>
      </c>
      <c r="C6725" s="29" t="s">
        <v>12269</v>
      </c>
      <c r="D6725" s="30" t="s">
        <v>30</v>
      </c>
      <c r="E6725" s="31">
        <v>1</v>
      </c>
      <c r="F6725" s="32"/>
      <c r="G6725" s="32"/>
      <c r="H6725" s="32"/>
      <c r="I6725" s="33">
        <v>1065.97</v>
      </c>
      <c r="J6725" s="33">
        <v>1088.3599999999999</v>
      </c>
      <c r="K6725" s="33">
        <v>1076.6300000000001</v>
      </c>
      <c r="L6725" s="21">
        <f t="shared" si="735"/>
        <v>1076.9866666666667</v>
      </c>
      <c r="M6725" s="34">
        <f t="shared" si="736"/>
        <v>11.199260392246082</v>
      </c>
      <c r="N6725" s="34">
        <f t="shared" si="737"/>
        <v>1.0398699202942234</v>
      </c>
      <c r="O6725" s="35">
        <f t="shared" si="738"/>
        <v>1076.9866666666667</v>
      </c>
      <c r="P6725" s="35">
        <f t="shared" si="739"/>
        <v>1076.9866666666667</v>
      </c>
      <c r="Q6725" s="39">
        <f t="shared" si="741"/>
        <v>1076.99</v>
      </c>
      <c r="R6725" s="37">
        <f t="shared" si="740"/>
        <v>1076.99</v>
      </c>
      <c r="T6725" s="38"/>
      <c r="U6725" s="38"/>
      <c r="V6725" s="38"/>
    </row>
    <row r="6726" ht="23.25">
      <c r="A6726" s="27">
        <v>6714</v>
      </c>
      <c r="B6726" s="28" t="s">
        <v>12270</v>
      </c>
      <c r="C6726" s="29" t="s">
        <v>12271</v>
      </c>
      <c r="D6726" s="30" t="s">
        <v>30</v>
      </c>
      <c r="E6726" s="31">
        <v>1</v>
      </c>
      <c r="F6726" s="32"/>
      <c r="G6726" s="32"/>
      <c r="H6726" s="32"/>
      <c r="I6726" s="33">
        <v>1670.27</v>
      </c>
      <c r="J6726" s="33">
        <v>1690.3099999999999</v>
      </c>
      <c r="K6726" s="33">
        <v>1688.6400000000001</v>
      </c>
      <c r="L6726" s="21">
        <f t="shared" si="735"/>
        <v>1683.0733333333335</v>
      </c>
      <c r="M6726" s="34">
        <f t="shared" si="736"/>
        <v>11.119407957860604</v>
      </c>
      <c r="N6726" s="34">
        <f t="shared" si="737"/>
        <v>0.66066093126427072</v>
      </c>
      <c r="O6726" s="35">
        <f t="shared" si="738"/>
        <v>1683.0733333333333</v>
      </c>
      <c r="P6726" s="35">
        <f t="shared" si="739"/>
        <v>1683.0733333333335</v>
      </c>
      <c r="Q6726" s="39">
        <f t="shared" si="741"/>
        <v>1683.0699999999999</v>
      </c>
      <c r="R6726" s="37">
        <f t="shared" si="740"/>
        <v>1683.0699999999999</v>
      </c>
      <c r="T6726" s="38"/>
      <c r="U6726" s="38"/>
      <c r="V6726" s="38"/>
    </row>
    <row r="6727" ht="12.75">
      <c r="A6727" s="27">
        <v>6715</v>
      </c>
      <c r="B6727" s="28" t="s">
        <v>12272</v>
      </c>
      <c r="C6727" s="29" t="s">
        <v>12273</v>
      </c>
      <c r="D6727" s="30" t="s">
        <v>30</v>
      </c>
      <c r="E6727" s="31">
        <v>1</v>
      </c>
      <c r="F6727" s="32"/>
      <c r="G6727" s="32"/>
      <c r="H6727" s="32"/>
      <c r="I6727" s="33">
        <v>697.24000000000001</v>
      </c>
      <c r="J6727" s="33">
        <v>702.12</v>
      </c>
      <c r="K6727" s="33">
        <v>710.49000000000001</v>
      </c>
      <c r="L6727" s="21">
        <f t="shared" si="735"/>
        <v>703.28333333333342</v>
      </c>
      <c r="M6727" s="34">
        <f t="shared" si="736"/>
        <v>6.7011665651088945</v>
      </c>
      <c r="N6727" s="34">
        <f t="shared" si="737"/>
        <v>0.95284023486630243</v>
      </c>
      <c r="O6727" s="35">
        <f t="shared" si="738"/>
        <v>703.28333333333342</v>
      </c>
      <c r="P6727" s="35">
        <f t="shared" si="739"/>
        <v>703.28333333333342</v>
      </c>
      <c r="Q6727" s="39">
        <f t="shared" si="741"/>
        <v>703.27999999999997</v>
      </c>
      <c r="R6727" s="37">
        <f t="shared" si="740"/>
        <v>703.27999999999997</v>
      </c>
      <c r="T6727" s="38"/>
      <c r="U6727" s="38"/>
      <c r="V6727" s="38"/>
    </row>
    <row r="6728" ht="12.75">
      <c r="A6728" s="27">
        <v>6716</v>
      </c>
      <c r="B6728" s="28" t="s">
        <v>12274</v>
      </c>
      <c r="C6728" s="29" t="s">
        <v>12275</v>
      </c>
      <c r="D6728" s="30" t="s">
        <v>30</v>
      </c>
      <c r="E6728" s="31">
        <v>1</v>
      </c>
      <c r="F6728" s="32"/>
      <c r="G6728" s="32"/>
      <c r="H6728" s="32"/>
      <c r="I6728" s="33">
        <v>818.05999999999995</v>
      </c>
      <c r="J6728" s="33">
        <v>825.41999999999996</v>
      </c>
      <c r="K6728" s="33">
        <v>831.97000000000003</v>
      </c>
      <c r="L6728" s="21">
        <f t="shared" si="735"/>
        <v>825.14999999999998</v>
      </c>
      <c r="M6728" s="34">
        <f t="shared" si="736"/>
        <v>6.9589295153781059</v>
      </c>
      <c r="N6728" s="34">
        <f t="shared" si="737"/>
        <v>0.84335327096626145</v>
      </c>
      <c r="O6728" s="35">
        <f t="shared" si="738"/>
        <v>825.14999999999986</v>
      </c>
      <c r="P6728" s="35">
        <f t="shared" si="739"/>
        <v>825.14999999999998</v>
      </c>
      <c r="Q6728" s="39">
        <f t="shared" si="741"/>
        <v>825.14999999999998</v>
      </c>
      <c r="R6728" s="37">
        <f t="shared" si="740"/>
        <v>825.14999999999998</v>
      </c>
      <c r="T6728" s="38"/>
      <c r="U6728" s="38"/>
      <c r="V6728" s="38"/>
    </row>
    <row r="6729" ht="12.75">
      <c r="A6729" s="27">
        <v>6717</v>
      </c>
      <c r="B6729" s="28" t="s">
        <v>12276</v>
      </c>
      <c r="C6729" s="29" t="s">
        <v>12277</v>
      </c>
      <c r="D6729" s="30" t="s">
        <v>30</v>
      </c>
      <c r="E6729" s="31">
        <v>1</v>
      </c>
      <c r="F6729" s="32"/>
      <c r="G6729" s="32"/>
      <c r="H6729" s="32"/>
      <c r="I6729" s="33">
        <v>818.05999999999995</v>
      </c>
      <c r="J6729" s="33">
        <v>835.24000000000001</v>
      </c>
      <c r="K6729" s="33">
        <v>837.69000000000005</v>
      </c>
      <c r="L6729" s="21">
        <f t="shared" si="735"/>
        <v>830.32999999999993</v>
      </c>
      <c r="M6729" s="34">
        <f t="shared" si="736"/>
        <v>10.696508776231669</v>
      </c>
      <c r="N6729" s="34">
        <f t="shared" si="737"/>
        <v>1.288223811765403</v>
      </c>
      <c r="O6729" s="35">
        <f t="shared" si="738"/>
        <v>830.32999999999993</v>
      </c>
      <c r="P6729" s="35">
        <f t="shared" si="739"/>
        <v>830.32999999999993</v>
      </c>
      <c r="Q6729" s="39">
        <f t="shared" si="741"/>
        <v>830.33000000000004</v>
      </c>
      <c r="R6729" s="37">
        <f t="shared" si="740"/>
        <v>830.33000000000004</v>
      </c>
      <c r="T6729" s="38"/>
      <c r="U6729" s="38"/>
      <c r="V6729" s="38"/>
    </row>
    <row r="6730" ht="12.75">
      <c r="A6730" s="27">
        <v>6718</v>
      </c>
      <c r="B6730" s="28" t="s">
        <v>12278</v>
      </c>
      <c r="C6730" s="29" t="s">
        <v>12279</v>
      </c>
      <c r="D6730" s="30" t="s">
        <v>30</v>
      </c>
      <c r="E6730" s="31">
        <v>1</v>
      </c>
      <c r="F6730" s="32"/>
      <c r="G6730" s="32"/>
      <c r="H6730" s="32"/>
      <c r="I6730" s="33">
        <v>818.05999999999995</v>
      </c>
      <c r="J6730" s="33">
        <v>828.69000000000005</v>
      </c>
      <c r="K6730" s="33">
        <v>831.14999999999998</v>
      </c>
      <c r="L6730" s="21">
        <f t="shared" si="735"/>
        <v>825.9666666666667</v>
      </c>
      <c r="M6730" s="34">
        <f t="shared" si="736"/>
        <v>6.9569701259480619</v>
      </c>
      <c r="N6730" s="34">
        <f t="shared" si="737"/>
        <v>0.84228218967045432</v>
      </c>
      <c r="O6730" s="35">
        <f t="shared" si="738"/>
        <v>825.9666666666667</v>
      </c>
      <c r="P6730" s="35">
        <f t="shared" si="739"/>
        <v>825.9666666666667</v>
      </c>
      <c r="Q6730" s="39">
        <f t="shared" si="741"/>
        <v>825.97000000000003</v>
      </c>
      <c r="R6730" s="37">
        <f t="shared" si="740"/>
        <v>825.97000000000003</v>
      </c>
      <c r="T6730" s="38"/>
      <c r="U6730" s="38"/>
      <c r="V6730" s="38"/>
    </row>
    <row r="6731" ht="12.75">
      <c r="A6731" s="27">
        <v>6719</v>
      </c>
      <c r="B6731" s="28" t="s">
        <v>12280</v>
      </c>
      <c r="C6731" s="29" t="s">
        <v>12281</v>
      </c>
      <c r="D6731" s="30" t="s">
        <v>30</v>
      </c>
      <c r="E6731" s="31">
        <v>1</v>
      </c>
      <c r="F6731" s="32"/>
      <c r="G6731" s="32"/>
      <c r="H6731" s="32"/>
      <c r="I6731" s="33">
        <v>1140.3599999999999</v>
      </c>
      <c r="J6731" s="33">
        <v>1147.2</v>
      </c>
      <c r="K6731" s="33">
        <v>1172.29</v>
      </c>
      <c r="L6731" s="21">
        <f t="shared" ref="L6731:L6794" si="742">AVERAGE(I6731:K6731)</f>
        <v>1153.2833333333333</v>
      </c>
      <c r="M6731" s="34">
        <f t="shared" ref="M6731:M6794" si="743">SQRT(((SUM((POWER(K6731-L6731,2)),(POWER(J6731-L6731,2)),(POWER(I6731-L6731,2)))/(COLUMNS(I6731:K6731)-1))))</f>
        <v>16.811794470946094</v>
      </c>
      <c r="N6731" s="34">
        <f t="shared" ref="N6731:N6794" si="744">M6731/L6731*100</f>
        <v>1.4577332373611076</v>
      </c>
      <c r="O6731" s="35">
        <f t="shared" ref="O6731:O6794" si="745">((E6731/3)*(SUM(I6731:K6731)))</f>
        <v>1153.2833333333333</v>
      </c>
      <c r="P6731" s="35">
        <f t="shared" ref="P6731:P6794" si="746">AVERAGE(I6731:K6731)</f>
        <v>1153.2833333333333</v>
      </c>
      <c r="Q6731" s="39">
        <f t="shared" si="741"/>
        <v>1153.28</v>
      </c>
      <c r="R6731" s="37">
        <f t="shared" ref="R6731:R6794" si="747">Q6731*E6731</f>
        <v>1153.28</v>
      </c>
      <c r="T6731" s="38"/>
      <c r="U6731" s="38"/>
      <c r="V6731" s="38"/>
    </row>
    <row r="6732" ht="12.75">
      <c r="A6732" s="27">
        <v>6720</v>
      </c>
      <c r="B6732" s="28" t="s">
        <v>12282</v>
      </c>
      <c r="C6732" s="29" t="s">
        <v>12283</v>
      </c>
      <c r="D6732" s="30" t="s">
        <v>30</v>
      </c>
      <c r="E6732" s="31">
        <v>1</v>
      </c>
      <c r="F6732" s="32"/>
      <c r="G6732" s="32"/>
      <c r="H6732" s="32"/>
      <c r="I6732" s="33">
        <v>1766.3399999999999</v>
      </c>
      <c r="J6732" s="33">
        <v>1775.1700000000001</v>
      </c>
      <c r="K6732" s="33">
        <v>1776.9400000000001</v>
      </c>
      <c r="L6732" s="21">
        <f t="shared" si="742"/>
        <v>1772.8166666666668</v>
      </c>
      <c r="M6732" s="34">
        <f t="shared" si="743"/>
        <v>5.6783477643883575</v>
      </c>
      <c r="N6732" s="34">
        <f t="shared" si="744"/>
        <v>0.32030090144995382</v>
      </c>
      <c r="O6732" s="35">
        <f t="shared" si="745"/>
        <v>1772.8166666666668</v>
      </c>
      <c r="P6732" s="35">
        <f t="shared" si="746"/>
        <v>1772.8166666666668</v>
      </c>
      <c r="Q6732" s="39">
        <f t="shared" ref="Q6732:Q6795" si="748">ROUND(P6732,2)</f>
        <v>1772.8199999999999</v>
      </c>
      <c r="R6732" s="37">
        <f t="shared" si="747"/>
        <v>1772.8199999999999</v>
      </c>
      <c r="T6732" s="38"/>
      <c r="U6732" s="38"/>
      <c r="V6732" s="38"/>
    </row>
    <row r="6733" ht="23.25">
      <c r="A6733" s="27">
        <v>6721</v>
      </c>
      <c r="B6733" s="28" t="s">
        <v>12284</v>
      </c>
      <c r="C6733" s="29" t="s">
        <v>12285</v>
      </c>
      <c r="D6733" s="30" t="s">
        <v>30</v>
      </c>
      <c r="E6733" s="31">
        <v>1</v>
      </c>
      <c r="F6733" s="32"/>
      <c r="G6733" s="32"/>
      <c r="H6733" s="32"/>
      <c r="I6733" s="33">
        <v>1595.8800000000001</v>
      </c>
      <c r="J6733" s="33">
        <v>1619.8199999999999</v>
      </c>
      <c r="K6733" s="33">
        <v>1602.26</v>
      </c>
      <c r="L6733" s="21">
        <f t="shared" si="742"/>
        <v>1605.9866666666667</v>
      </c>
      <c r="M6733" s="34">
        <f t="shared" si="743"/>
        <v>12.397456728431496</v>
      </c>
      <c r="N6733" s="34">
        <f t="shared" si="744"/>
        <v>0.77195265600574703</v>
      </c>
      <c r="O6733" s="35">
        <f t="shared" si="745"/>
        <v>1605.9866666666667</v>
      </c>
      <c r="P6733" s="35">
        <f t="shared" si="746"/>
        <v>1605.9866666666667</v>
      </c>
      <c r="Q6733" s="39">
        <f t="shared" si="748"/>
        <v>1605.99</v>
      </c>
      <c r="R6733" s="37">
        <f t="shared" si="747"/>
        <v>1605.99</v>
      </c>
      <c r="T6733" s="38"/>
      <c r="U6733" s="38"/>
      <c r="V6733" s="38"/>
    </row>
    <row r="6734" ht="12.75">
      <c r="A6734" s="27">
        <v>6722</v>
      </c>
      <c r="B6734" s="28" t="s">
        <v>12286</v>
      </c>
      <c r="C6734" s="29" t="s">
        <v>12287</v>
      </c>
      <c r="D6734" s="30" t="s">
        <v>30</v>
      </c>
      <c r="E6734" s="31">
        <v>1</v>
      </c>
      <c r="F6734" s="32"/>
      <c r="G6734" s="32"/>
      <c r="H6734" s="32"/>
      <c r="I6734" s="33">
        <v>1766.3399999999999</v>
      </c>
      <c r="J6734" s="33">
        <v>1798.1300000000001</v>
      </c>
      <c r="K6734" s="33">
        <v>1794.5999999999999</v>
      </c>
      <c r="L6734" s="21">
        <f t="shared" si="742"/>
        <v>1786.3566666666666</v>
      </c>
      <c r="M6734" s="34">
        <f t="shared" si="743"/>
        <v>17.424564078717594</v>
      </c>
      <c r="N6734" s="34">
        <f t="shared" si="744"/>
        <v>0.97542469563101031</v>
      </c>
      <c r="O6734" s="35">
        <f t="shared" si="745"/>
        <v>1786.3566666666666</v>
      </c>
      <c r="P6734" s="35">
        <f t="shared" si="746"/>
        <v>1786.3566666666666</v>
      </c>
      <c r="Q6734" s="39">
        <f t="shared" si="748"/>
        <v>1786.3600000000001</v>
      </c>
      <c r="R6734" s="37">
        <f t="shared" si="747"/>
        <v>1786.3600000000001</v>
      </c>
      <c r="T6734" s="38"/>
      <c r="U6734" s="38"/>
      <c r="V6734" s="38"/>
    </row>
    <row r="6735" ht="12.75">
      <c r="A6735" s="27">
        <v>6723</v>
      </c>
      <c r="B6735" s="28" t="s">
        <v>12288</v>
      </c>
      <c r="C6735" s="29" t="s">
        <v>12289</v>
      </c>
      <c r="D6735" s="30" t="s">
        <v>30</v>
      </c>
      <c r="E6735" s="31">
        <v>1</v>
      </c>
      <c r="F6735" s="32"/>
      <c r="G6735" s="32"/>
      <c r="H6735" s="32"/>
      <c r="I6735" s="33">
        <v>1171.3499999999999</v>
      </c>
      <c r="J6735" s="33">
        <v>1211.1800000000001</v>
      </c>
      <c r="K6735" s="33">
        <v>1210</v>
      </c>
      <c r="L6735" s="21">
        <f t="shared" si="742"/>
        <v>1197.51</v>
      </c>
      <c r="M6735" s="34">
        <f t="shared" si="743"/>
        <v>22.662905815451012</v>
      </c>
      <c r="N6735" s="34">
        <f t="shared" si="744"/>
        <v>1.892502427157269</v>
      </c>
      <c r="O6735" s="35">
        <f t="shared" si="745"/>
        <v>1197.5099999999998</v>
      </c>
      <c r="P6735" s="35">
        <f t="shared" si="746"/>
        <v>1197.51</v>
      </c>
      <c r="Q6735" s="39">
        <f t="shared" si="748"/>
        <v>1197.51</v>
      </c>
      <c r="R6735" s="37">
        <f t="shared" si="747"/>
        <v>1197.51</v>
      </c>
      <c r="T6735" s="38"/>
      <c r="U6735" s="38"/>
      <c r="V6735" s="38"/>
    </row>
    <row r="6736" ht="12.75">
      <c r="A6736" s="27">
        <v>6724</v>
      </c>
      <c r="B6736" s="28" t="s">
        <v>12288</v>
      </c>
      <c r="C6736" s="29" t="s">
        <v>12290</v>
      </c>
      <c r="D6736" s="30" t="s">
        <v>30</v>
      </c>
      <c r="E6736" s="31">
        <v>1</v>
      </c>
      <c r="F6736" s="32"/>
      <c r="G6736" s="32"/>
      <c r="H6736" s="32"/>
      <c r="I6736" s="33">
        <v>697.24000000000001</v>
      </c>
      <c r="J6736" s="33">
        <v>704.90999999999997</v>
      </c>
      <c r="K6736" s="33">
        <v>713.27999999999997</v>
      </c>
      <c r="L6736" s="21">
        <f t="shared" si="742"/>
        <v>705.14333333333343</v>
      </c>
      <c r="M6736" s="34">
        <f t="shared" si="743"/>
        <v>8.0225453151311683</v>
      </c>
      <c r="N6736" s="34">
        <f t="shared" si="744"/>
        <v>1.1377183809151568</v>
      </c>
      <c r="O6736" s="35">
        <f t="shared" si="745"/>
        <v>705.14333333333343</v>
      </c>
      <c r="P6736" s="35">
        <f t="shared" si="746"/>
        <v>705.14333333333343</v>
      </c>
      <c r="Q6736" s="39">
        <f t="shared" si="748"/>
        <v>705.13999999999999</v>
      </c>
      <c r="R6736" s="37">
        <f t="shared" si="747"/>
        <v>705.13999999999999</v>
      </c>
      <c r="T6736" s="38"/>
      <c r="U6736" s="38"/>
      <c r="V6736" s="38"/>
    </row>
    <row r="6737" ht="12.75">
      <c r="A6737" s="27">
        <v>6725</v>
      </c>
      <c r="B6737" s="28" t="s">
        <v>12291</v>
      </c>
      <c r="C6737" s="29" t="s">
        <v>12292</v>
      </c>
      <c r="D6737" s="30" t="s">
        <v>30</v>
      </c>
      <c r="E6737" s="31">
        <v>1</v>
      </c>
      <c r="F6737" s="32"/>
      <c r="G6737" s="32"/>
      <c r="H6737" s="32"/>
      <c r="I6737" s="33">
        <v>12.380000000000001</v>
      </c>
      <c r="J6737" s="33">
        <v>12.5</v>
      </c>
      <c r="K6737" s="33">
        <v>12.859999999999999</v>
      </c>
      <c r="L6737" s="21">
        <f t="shared" si="742"/>
        <v>12.58</v>
      </c>
      <c r="M6737" s="34">
        <f t="shared" si="743"/>
        <v>0.24979991993593531</v>
      </c>
      <c r="N6737" s="34">
        <f t="shared" si="744"/>
        <v>1.985690937487562</v>
      </c>
      <c r="O6737" s="35">
        <f t="shared" si="745"/>
        <v>12.58</v>
      </c>
      <c r="P6737" s="35">
        <f t="shared" si="746"/>
        <v>12.58</v>
      </c>
      <c r="Q6737" s="39">
        <f t="shared" si="748"/>
        <v>12.58</v>
      </c>
      <c r="R6737" s="37">
        <f t="shared" si="747"/>
        <v>12.58</v>
      </c>
      <c r="T6737" s="38"/>
      <c r="U6737" s="38"/>
      <c r="V6737" s="38"/>
    </row>
    <row r="6738" ht="12.75">
      <c r="A6738" s="27">
        <v>6726</v>
      </c>
      <c r="B6738" s="28" t="s">
        <v>12293</v>
      </c>
      <c r="C6738" s="29" t="s">
        <v>12294</v>
      </c>
      <c r="D6738" s="30" t="s">
        <v>30</v>
      </c>
      <c r="E6738" s="31">
        <v>1</v>
      </c>
      <c r="F6738" s="32"/>
      <c r="G6738" s="32"/>
      <c r="H6738" s="32"/>
      <c r="I6738" s="33">
        <v>7638.5699999999997</v>
      </c>
      <c r="J6738" s="33">
        <v>7776.0600000000004</v>
      </c>
      <c r="K6738" s="33">
        <v>7928.8400000000001</v>
      </c>
      <c r="L6738" s="21">
        <f t="shared" si="742"/>
        <v>7781.1566666666668</v>
      </c>
      <c r="M6738" s="34">
        <f t="shared" si="743"/>
        <v>145.20210133924851</v>
      </c>
      <c r="N6738" s="34">
        <f t="shared" si="744"/>
        <v>1.8660734844380271</v>
      </c>
      <c r="O6738" s="35">
        <f t="shared" si="745"/>
        <v>7781.1566666666668</v>
      </c>
      <c r="P6738" s="35">
        <f t="shared" si="746"/>
        <v>7781.1566666666668</v>
      </c>
      <c r="Q6738" s="39">
        <f t="shared" si="748"/>
        <v>7781.1599999999999</v>
      </c>
      <c r="R6738" s="37">
        <f t="shared" si="747"/>
        <v>7781.1599999999999</v>
      </c>
      <c r="T6738" s="38"/>
      <c r="U6738" s="38"/>
      <c r="V6738" s="38"/>
    </row>
    <row r="6739" ht="23.25">
      <c r="A6739" s="27">
        <v>6727</v>
      </c>
      <c r="B6739" s="28" t="s">
        <v>12295</v>
      </c>
      <c r="C6739" s="29" t="s">
        <v>12296</v>
      </c>
      <c r="D6739" s="30" t="s">
        <v>30</v>
      </c>
      <c r="E6739" s="31">
        <v>1</v>
      </c>
      <c r="F6739" s="32"/>
      <c r="G6739" s="32"/>
      <c r="H6739" s="32"/>
      <c r="I6739" s="33">
        <v>7263.5900000000001</v>
      </c>
      <c r="J6739" s="33">
        <v>7517.8199999999997</v>
      </c>
      <c r="K6739" s="33">
        <v>7350.75</v>
      </c>
      <c r="L6739" s="21">
        <f t="shared" si="742"/>
        <v>7377.3866666666663</v>
      </c>
      <c r="M6739" s="34">
        <f t="shared" si="743"/>
        <v>129.19116546162618</v>
      </c>
      <c r="N6739" s="34">
        <f t="shared" si="744"/>
        <v>1.751177907555695</v>
      </c>
      <c r="O6739" s="35">
        <f t="shared" si="745"/>
        <v>7377.3866666666663</v>
      </c>
      <c r="P6739" s="35">
        <f t="shared" si="746"/>
        <v>7377.3866666666663</v>
      </c>
      <c r="Q6739" s="39">
        <f t="shared" si="748"/>
        <v>7377.3900000000003</v>
      </c>
      <c r="R6739" s="37">
        <f t="shared" si="747"/>
        <v>7377.3900000000003</v>
      </c>
      <c r="T6739" s="38"/>
      <c r="U6739" s="38"/>
      <c r="V6739" s="38"/>
    </row>
    <row r="6740" ht="12.75">
      <c r="A6740" s="27">
        <v>6728</v>
      </c>
      <c r="B6740" s="28" t="s">
        <v>12297</v>
      </c>
      <c r="C6740" s="29" t="s">
        <v>12298</v>
      </c>
      <c r="D6740" s="30" t="s">
        <v>30</v>
      </c>
      <c r="E6740" s="31">
        <v>1</v>
      </c>
      <c r="F6740" s="32"/>
      <c r="G6740" s="32"/>
      <c r="H6740" s="32"/>
      <c r="I6740" s="33">
        <v>7406.1800000000003</v>
      </c>
      <c r="J6740" s="33">
        <v>7532.0900000000001</v>
      </c>
      <c r="K6740" s="33">
        <v>7650.5799999999999</v>
      </c>
      <c r="L6740" s="21">
        <f t="shared" si="742"/>
        <v>7529.6166666666659</v>
      </c>
      <c r="M6740" s="34">
        <f t="shared" si="743"/>
        <v>122.21877119875363</v>
      </c>
      <c r="N6740" s="34">
        <f t="shared" si="744"/>
        <v>1.6231738826733584</v>
      </c>
      <c r="O6740" s="35">
        <f t="shared" si="745"/>
        <v>7529.6166666666659</v>
      </c>
      <c r="P6740" s="35">
        <f t="shared" si="746"/>
        <v>7529.6166666666659</v>
      </c>
      <c r="Q6740" s="39">
        <f t="shared" si="748"/>
        <v>7529.6199999999999</v>
      </c>
      <c r="R6740" s="37">
        <f t="shared" si="747"/>
        <v>7529.6199999999999</v>
      </c>
      <c r="T6740" s="38"/>
      <c r="U6740" s="38"/>
      <c r="V6740" s="38"/>
    </row>
    <row r="6741" ht="12.75">
      <c r="A6741" s="27">
        <v>6729</v>
      </c>
      <c r="B6741" s="28" t="s">
        <v>12299</v>
      </c>
      <c r="C6741" s="29" t="s">
        <v>12300</v>
      </c>
      <c r="D6741" s="30" t="s">
        <v>30</v>
      </c>
      <c r="E6741" s="31">
        <v>1</v>
      </c>
      <c r="F6741" s="32"/>
      <c r="G6741" s="32"/>
      <c r="H6741" s="32"/>
      <c r="I6741" s="33">
        <v>34762.440000000002</v>
      </c>
      <c r="J6741" s="33">
        <v>36257.220000000001</v>
      </c>
      <c r="K6741" s="33">
        <v>35249.110000000001</v>
      </c>
      <c r="L6741" s="21">
        <f t="shared" si="742"/>
        <v>35422.923333333332</v>
      </c>
      <c r="M6741" s="34">
        <f t="shared" si="743"/>
        <v>762.39761163931553</v>
      </c>
      <c r="N6741" s="34">
        <f t="shared" si="744"/>
        <v>2.1522718621076979</v>
      </c>
      <c r="O6741" s="35">
        <f t="shared" si="745"/>
        <v>35422.923333333332</v>
      </c>
      <c r="P6741" s="35">
        <f t="shared" si="746"/>
        <v>35422.923333333332</v>
      </c>
      <c r="Q6741" s="39">
        <f t="shared" si="748"/>
        <v>35422.919999999998</v>
      </c>
      <c r="R6741" s="37">
        <f t="shared" si="747"/>
        <v>35422.919999999998</v>
      </c>
      <c r="T6741" s="38"/>
      <c r="U6741" s="38"/>
      <c r="V6741" s="38"/>
    </row>
    <row r="6742" ht="12.75">
      <c r="A6742" s="27">
        <v>6730</v>
      </c>
      <c r="B6742" s="28" t="s">
        <v>12299</v>
      </c>
      <c r="C6742" s="29" t="s">
        <v>12301</v>
      </c>
      <c r="D6742" s="30" t="s">
        <v>30</v>
      </c>
      <c r="E6742" s="31">
        <v>1</v>
      </c>
      <c r="F6742" s="32"/>
      <c r="G6742" s="32"/>
      <c r="H6742" s="32"/>
      <c r="I6742" s="33">
        <v>34762.440000000002</v>
      </c>
      <c r="J6742" s="33">
        <v>35075.300000000003</v>
      </c>
      <c r="K6742" s="33">
        <v>35353.400000000001</v>
      </c>
      <c r="L6742" s="21">
        <f t="shared" si="742"/>
        <v>35063.71333333334</v>
      </c>
      <c r="M6742" s="34">
        <f t="shared" si="743"/>
        <v>295.65033152921222</v>
      </c>
      <c r="N6742" s="34">
        <f t="shared" si="744"/>
        <v>0.84318032354021122</v>
      </c>
      <c r="O6742" s="35">
        <f t="shared" si="745"/>
        <v>35063.713333333333</v>
      </c>
      <c r="P6742" s="35">
        <f t="shared" si="746"/>
        <v>35063.71333333334</v>
      </c>
      <c r="Q6742" s="39">
        <f t="shared" si="748"/>
        <v>35063.709999999999</v>
      </c>
      <c r="R6742" s="37">
        <f t="shared" si="747"/>
        <v>35063.709999999999</v>
      </c>
      <c r="T6742" s="38"/>
      <c r="U6742" s="38"/>
      <c r="V6742" s="38"/>
    </row>
    <row r="6743" ht="12.75">
      <c r="A6743" s="27">
        <v>6731</v>
      </c>
      <c r="B6743" s="28" t="s">
        <v>12299</v>
      </c>
      <c r="C6743" s="29" t="s">
        <v>12302</v>
      </c>
      <c r="D6743" s="30" t="s">
        <v>30</v>
      </c>
      <c r="E6743" s="31">
        <v>1</v>
      </c>
      <c r="F6743" s="32"/>
      <c r="G6743" s="32"/>
      <c r="H6743" s="32"/>
      <c r="I6743" s="33">
        <v>35100.209999999999</v>
      </c>
      <c r="J6743" s="33">
        <v>35732.010000000002</v>
      </c>
      <c r="K6743" s="33">
        <v>35907.510000000002</v>
      </c>
      <c r="L6743" s="21">
        <f t="shared" si="742"/>
        <v>35579.910000000003</v>
      </c>
      <c r="M6743" s="34">
        <f t="shared" si="743"/>
        <v>424.59878709200456</v>
      </c>
      <c r="N6743" s="34">
        <f t="shared" si="744"/>
        <v>1.1933666698201444</v>
      </c>
      <c r="O6743" s="35">
        <f t="shared" si="745"/>
        <v>35579.910000000003</v>
      </c>
      <c r="P6743" s="35">
        <f t="shared" si="746"/>
        <v>35579.910000000003</v>
      </c>
      <c r="Q6743" s="39">
        <f t="shared" si="748"/>
        <v>35579.910000000003</v>
      </c>
      <c r="R6743" s="37">
        <f t="shared" si="747"/>
        <v>35579.910000000003</v>
      </c>
      <c r="T6743" s="38"/>
      <c r="U6743" s="38"/>
      <c r="V6743" s="38"/>
    </row>
    <row r="6744" ht="23.25">
      <c r="A6744" s="27">
        <v>6732</v>
      </c>
      <c r="B6744" s="28" t="s">
        <v>12303</v>
      </c>
      <c r="C6744" s="29" t="s">
        <v>12304</v>
      </c>
      <c r="D6744" s="30" t="s">
        <v>30</v>
      </c>
      <c r="E6744" s="31">
        <v>1</v>
      </c>
      <c r="F6744" s="32"/>
      <c r="G6744" s="32"/>
      <c r="H6744" s="32"/>
      <c r="I6744" s="33">
        <v>18964.709999999999</v>
      </c>
      <c r="J6744" s="33">
        <v>19268.150000000001</v>
      </c>
      <c r="K6744" s="33">
        <v>19609.509999999998</v>
      </c>
      <c r="L6744" s="21">
        <f t="shared" si="742"/>
        <v>19280.789999999997</v>
      </c>
      <c r="M6744" s="34">
        <f t="shared" si="743"/>
        <v>322.58578269973356</v>
      </c>
      <c r="N6744" s="34">
        <f t="shared" si="744"/>
        <v>1.6730942181297219</v>
      </c>
      <c r="O6744" s="35">
        <f t="shared" si="745"/>
        <v>19280.789999999997</v>
      </c>
      <c r="P6744" s="35">
        <f t="shared" si="746"/>
        <v>19280.789999999997</v>
      </c>
      <c r="Q6744" s="39">
        <f t="shared" si="748"/>
        <v>19280.790000000001</v>
      </c>
      <c r="R6744" s="37">
        <f t="shared" si="747"/>
        <v>19280.790000000001</v>
      </c>
      <c r="T6744" s="38"/>
      <c r="U6744" s="38"/>
      <c r="V6744" s="38"/>
    </row>
    <row r="6745" ht="12.75">
      <c r="A6745" s="27">
        <v>6733</v>
      </c>
      <c r="B6745" s="28" t="s">
        <v>12305</v>
      </c>
      <c r="C6745" s="29" t="s">
        <v>12306</v>
      </c>
      <c r="D6745" s="30" t="s">
        <v>30</v>
      </c>
      <c r="E6745" s="31">
        <v>1</v>
      </c>
      <c r="F6745" s="32"/>
      <c r="G6745" s="32"/>
      <c r="H6745" s="32"/>
      <c r="I6745" s="33">
        <v>86512.580000000002</v>
      </c>
      <c r="J6745" s="33">
        <v>88934.929999999993</v>
      </c>
      <c r="K6745" s="33">
        <v>87031.660000000003</v>
      </c>
      <c r="L6745" s="21">
        <f t="shared" si="742"/>
        <v>87493.056666666685</v>
      </c>
      <c r="M6745" s="34">
        <f t="shared" si="743"/>
        <v>1275.3862331205085</v>
      </c>
      <c r="N6745" s="34">
        <f t="shared" si="744"/>
        <v>1.4576999383842628</v>
      </c>
      <c r="O6745" s="35">
        <f t="shared" si="745"/>
        <v>87493.056666666671</v>
      </c>
      <c r="P6745" s="35">
        <f t="shared" si="746"/>
        <v>87493.056666666685</v>
      </c>
      <c r="Q6745" s="39">
        <f t="shared" si="748"/>
        <v>87493.059999999998</v>
      </c>
      <c r="R6745" s="37">
        <f t="shared" si="747"/>
        <v>87493.059999999998</v>
      </c>
      <c r="T6745" s="38"/>
      <c r="U6745" s="38"/>
      <c r="V6745" s="38"/>
    </row>
    <row r="6746" ht="12.75">
      <c r="A6746" s="27">
        <v>6734</v>
      </c>
      <c r="B6746" s="28" t="s">
        <v>12307</v>
      </c>
      <c r="C6746" s="29" t="s">
        <v>12308</v>
      </c>
      <c r="D6746" s="30" t="s">
        <v>30</v>
      </c>
      <c r="E6746" s="31">
        <v>1</v>
      </c>
      <c r="F6746" s="32"/>
      <c r="G6746" s="32"/>
      <c r="H6746" s="32"/>
      <c r="I6746" s="33">
        <v>2748.6399999999999</v>
      </c>
      <c r="J6746" s="33">
        <v>2828.3499999999999</v>
      </c>
      <c r="K6746" s="33">
        <v>2765.1300000000001</v>
      </c>
      <c r="L6746" s="21">
        <f t="shared" si="742"/>
        <v>2780.7066666666665</v>
      </c>
      <c r="M6746" s="34">
        <f t="shared" si="743"/>
        <v>42.076067227502755</v>
      </c>
      <c r="N6746" s="34">
        <f t="shared" si="744"/>
        <v>1.5131429622507022</v>
      </c>
      <c r="O6746" s="35">
        <f t="shared" si="745"/>
        <v>2780.706666666666</v>
      </c>
      <c r="P6746" s="35">
        <f t="shared" si="746"/>
        <v>2780.7066666666665</v>
      </c>
      <c r="Q6746" s="39">
        <f t="shared" si="748"/>
        <v>2780.71</v>
      </c>
      <c r="R6746" s="37">
        <f t="shared" si="747"/>
        <v>2780.71</v>
      </c>
      <c r="T6746" s="38"/>
      <c r="U6746" s="38"/>
      <c r="V6746" s="38"/>
    </row>
    <row r="6747" ht="12.75">
      <c r="A6747" s="27">
        <v>6735</v>
      </c>
      <c r="B6747" s="28" t="s">
        <v>12309</v>
      </c>
      <c r="C6747" s="29" t="s">
        <v>12310</v>
      </c>
      <c r="D6747" s="30" t="s">
        <v>30</v>
      </c>
      <c r="E6747" s="31">
        <v>1</v>
      </c>
      <c r="F6747" s="32"/>
      <c r="G6747" s="32"/>
      <c r="H6747" s="32"/>
      <c r="I6747" s="33">
        <v>12423.139999999999</v>
      </c>
      <c r="J6747" s="33">
        <v>12920.07</v>
      </c>
      <c r="K6747" s="33">
        <v>12572.219999999999</v>
      </c>
      <c r="L6747" s="21">
        <f t="shared" si="742"/>
        <v>12638.476666666667</v>
      </c>
      <c r="M6747" s="34">
        <f t="shared" si="743"/>
        <v>255.00454041709418</v>
      </c>
      <c r="N6747" s="34">
        <f t="shared" si="744"/>
        <v>2.0176841493061861</v>
      </c>
      <c r="O6747" s="35">
        <f t="shared" si="745"/>
        <v>12638.476666666666</v>
      </c>
      <c r="P6747" s="35">
        <f t="shared" si="746"/>
        <v>12638.476666666667</v>
      </c>
      <c r="Q6747" s="39">
        <f t="shared" si="748"/>
        <v>12638.48</v>
      </c>
      <c r="R6747" s="37">
        <f t="shared" si="747"/>
        <v>12638.48</v>
      </c>
      <c r="T6747" s="38"/>
      <c r="U6747" s="38"/>
      <c r="V6747" s="38"/>
    </row>
    <row r="6748" ht="12.75">
      <c r="A6748" s="27">
        <v>6736</v>
      </c>
      <c r="B6748" s="28" t="s">
        <v>12311</v>
      </c>
      <c r="C6748" s="29" t="s">
        <v>12312</v>
      </c>
      <c r="D6748" s="30" t="s">
        <v>30</v>
      </c>
      <c r="E6748" s="31">
        <v>1</v>
      </c>
      <c r="F6748" s="32"/>
      <c r="G6748" s="32"/>
      <c r="H6748" s="32"/>
      <c r="I6748" s="33">
        <v>3396.3000000000002</v>
      </c>
      <c r="J6748" s="33">
        <v>3477.8099999999999</v>
      </c>
      <c r="K6748" s="33">
        <v>3454.04</v>
      </c>
      <c r="L6748" s="21">
        <f t="shared" si="742"/>
        <v>3442.7166666666672</v>
      </c>
      <c r="M6748" s="34">
        <f t="shared" si="743"/>
        <v>41.918175453296179</v>
      </c>
      <c r="N6748" s="34">
        <f t="shared" si="744"/>
        <v>1.217590046231789</v>
      </c>
      <c r="O6748" s="35">
        <f t="shared" si="745"/>
        <v>3442.7166666666672</v>
      </c>
      <c r="P6748" s="35">
        <f t="shared" si="746"/>
        <v>3442.7166666666672</v>
      </c>
      <c r="Q6748" s="39">
        <f t="shared" si="748"/>
        <v>3442.7200000000003</v>
      </c>
      <c r="R6748" s="37">
        <f t="shared" si="747"/>
        <v>3442.7200000000003</v>
      </c>
      <c r="T6748" s="38"/>
      <c r="U6748" s="38"/>
      <c r="V6748" s="38"/>
    </row>
    <row r="6749" ht="12.75">
      <c r="A6749" s="27">
        <v>6737</v>
      </c>
      <c r="B6749" s="28" t="s">
        <v>12311</v>
      </c>
      <c r="C6749" s="29" t="s">
        <v>12313</v>
      </c>
      <c r="D6749" s="30" t="s">
        <v>30</v>
      </c>
      <c r="E6749" s="31">
        <v>1</v>
      </c>
      <c r="F6749" s="32"/>
      <c r="G6749" s="32"/>
      <c r="H6749" s="32"/>
      <c r="I6749" s="33">
        <v>3904.5</v>
      </c>
      <c r="J6749" s="33">
        <v>3986.4899999999998</v>
      </c>
      <c r="K6749" s="33">
        <v>4068.4899999999998</v>
      </c>
      <c r="L6749" s="21">
        <f t="shared" si="742"/>
        <v>3986.4933333333333</v>
      </c>
      <c r="M6749" s="34">
        <f t="shared" si="743"/>
        <v>81.995000050816003</v>
      </c>
      <c r="N6749" s="34">
        <f t="shared" si="744"/>
        <v>2.0568201974705254</v>
      </c>
      <c r="O6749" s="35">
        <f t="shared" si="745"/>
        <v>3986.4933333333329</v>
      </c>
      <c r="P6749" s="35">
        <f t="shared" si="746"/>
        <v>3986.4933333333333</v>
      </c>
      <c r="Q6749" s="39">
        <f t="shared" si="748"/>
        <v>3986.4900000000002</v>
      </c>
      <c r="R6749" s="37">
        <f t="shared" si="747"/>
        <v>3986.4900000000002</v>
      </c>
      <c r="T6749" s="38"/>
      <c r="U6749" s="38"/>
      <c r="V6749" s="38"/>
    </row>
    <row r="6750" ht="23.25">
      <c r="A6750" s="27">
        <v>6738</v>
      </c>
      <c r="B6750" s="28" t="s">
        <v>12314</v>
      </c>
      <c r="C6750" s="29" t="s">
        <v>12315</v>
      </c>
      <c r="D6750" s="30" t="s">
        <v>30</v>
      </c>
      <c r="E6750" s="31">
        <v>1</v>
      </c>
      <c r="F6750" s="32"/>
      <c r="G6750" s="32"/>
      <c r="H6750" s="32"/>
      <c r="I6750" s="33">
        <v>13219.52</v>
      </c>
      <c r="J6750" s="33">
        <v>13523.57</v>
      </c>
      <c r="K6750" s="33">
        <v>13761.52</v>
      </c>
      <c r="L6750" s="21">
        <f t="shared" si="742"/>
        <v>13501.536666666667</v>
      </c>
      <c r="M6750" s="34">
        <f t="shared" si="743"/>
        <v>271.67094219539439</v>
      </c>
      <c r="N6750" s="34">
        <f t="shared" si="744"/>
        <v>2.0121483124666133</v>
      </c>
      <c r="O6750" s="35">
        <f t="shared" si="745"/>
        <v>13501.536666666667</v>
      </c>
      <c r="P6750" s="35">
        <f t="shared" si="746"/>
        <v>13501.536666666667</v>
      </c>
      <c r="Q6750" s="39">
        <f t="shared" si="748"/>
        <v>13501.540000000001</v>
      </c>
      <c r="R6750" s="37">
        <f t="shared" si="747"/>
        <v>13501.540000000001</v>
      </c>
      <c r="T6750" s="38"/>
      <c r="U6750" s="38"/>
      <c r="V6750" s="38"/>
    </row>
    <row r="6751" ht="12.75">
      <c r="A6751" s="27">
        <v>6739</v>
      </c>
      <c r="B6751" s="28" t="s">
        <v>12316</v>
      </c>
      <c r="C6751" s="29" t="s">
        <v>12317</v>
      </c>
      <c r="D6751" s="30" t="s">
        <v>30</v>
      </c>
      <c r="E6751" s="31">
        <v>1</v>
      </c>
      <c r="F6751" s="32"/>
      <c r="G6751" s="32"/>
      <c r="H6751" s="32"/>
      <c r="I6751" s="33">
        <v>16302.83</v>
      </c>
      <c r="J6751" s="33">
        <v>16628.889999999999</v>
      </c>
      <c r="K6751" s="33">
        <v>16579.98</v>
      </c>
      <c r="L6751" s="21">
        <f t="shared" si="742"/>
        <v>16503.899999999998</v>
      </c>
      <c r="M6751" s="34">
        <f t="shared" si="743"/>
        <v>175.84056898224571</v>
      </c>
      <c r="N6751" s="34">
        <f t="shared" si="744"/>
        <v>1.0654485847723614</v>
      </c>
      <c r="O6751" s="35">
        <f t="shared" si="745"/>
        <v>16503.899999999998</v>
      </c>
      <c r="P6751" s="35">
        <f t="shared" si="746"/>
        <v>16503.899999999998</v>
      </c>
      <c r="Q6751" s="39">
        <f t="shared" si="748"/>
        <v>16503.900000000001</v>
      </c>
      <c r="R6751" s="37">
        <f t="shared" si="747"/>
        <v>16503.900000000001</v>
      </c>
      <c r="T6751" s="38"/>
      <c r="U6751" s="38"/>
      <c r="V6751" s="38"/>
    </row>
    <row r="6752" ht="23.25">
      <c r="A6752" s="27">
        <v>6740</v>
      </c>
      <c r="B6752" s="28" t="s">
        <v>12318</v>
      </c>
      <c r="C6752" s="29" t="s">
        <v>12319</v>
      </c>
      <c r="D6752" s="30" t="s">
        <v>30</v>
      </c>
      <c r="E6752" s="31">
        <v>1</v>
      </c>
      <c r="F6752" s="32"/>
      <c r="G6752" s="32"/>
      <c r="H6752" s="32"/>
      <c r="I6752" s="33">
        <v>13665.76</v>
      </c>
      <c r="J6752" s="33">
        <v>13911.74</v>
      </c>
      <c r="K6752" s="33">
        <v>13720.42</v>
      </c>
      <c r="L6752" s="21">
        <f t="shared" si="742"/>
        <v>13765.973333333333</v>
      </c>
      <c r="M6752" s="34">
        <f t="shared" si="743"/>
        <v>129.16218383618821</v>
      </c>
      <c r="N6752" s="34">
        <f t="shared" si="744"/>
        <v>0.93827135000640383</v>
      </c>
      <c r="O6752" s="35">
        <f t="shared" si="745"/>
        <v>13765.973333333332</v>
      </c>
      <c r="P6752" s="35">
        <f t="shared" si="746"/>
        <v>13765.973333333333</v>
      </c>
      <c r="Q6752" s="39">
        <f t="shared" si="748"/>
        <v>13765.970000000001</v>
      </c>
      <c r="R6752" s="37">
        <f t="shared" si="747"/>
        <v>13765.970000000001</v>
      </c>
      <c r="T6752" s="38"/>
      <c r="U6752" s="38"/>
      <c r="V6752" s="38"/>
    </row>
    <row r="6753" ht="23.25">
      <c r="A6753" s="27">
        <v>6741</v>
      </c>
      <c r="B6753" s="28" t="s">
        <v>12320</v>
      </c>
      <c r="C6753" s="29" t="s">
        <v>12321</v>
      </c>
      <c r="D6753" s="30" t="s">
        <v>30</v>
      </c>
      <c r="E6753" s="31">
        <v>1</v>
      </c>
      <c r="F6753" s="32"/>
      <c r="G6753" s="32"/>
      <c r="H6753" s="32"/>
      <c r="I6753" s="33">
        <v>11574.059999999999</v>
      </c>
      <c r="J6753" s="33">
        <v>11736.1</v>
      </c>
      <c r="K6753" s="33">
        <v>12025.450000000001</v>
      </c>
      <c r="L6753" s="21">
        <f t="shared" si="742"/>
        <v>11778.536666666667</v>
      </c>
      <c r="M6753" s="34">
        <f t="shared" si="743"/>
        <v>228.66763223800086</v>
      </c>
      <c r="N6753" s="34">
        <f t="shared" si="744"/>
        <v>1.9413925405957406</v>
      </c>
      <c r="O6753" s="35">
        <f t="shared" si="745"/>
        <v>11778.536666666667</v>
      </c>
      <c r="P6753" s="35">
        <f t="shared" si="746"/>
        <v>11778.536666666667</v>
      </c>
      <c r="Q6753" s="39">
        <f t="shared" si="748"/>
        <v>11778.540000000001</v>
      </c>
      <c r="R6753" s="37">
        <f t="shared" si="747"/>
        <v>11778.540000000001</v>
      </c>
      <c r="T6753" s="38"/>
      <c r="U6753" s="38"/>
      <c r="V6753" s="38"/>
    </row>
    <row r="6754" ht="23.25">
      <c r="A6754" s="27">
        <v>6742</v>
      </c>
      <c r="B6754" s="28" t="s">
        <v>12322</v>
      </c>
      <c r="C6754" s="29" t="s">
        <v>12323</v>
      </c>
      <c r="D6754" s="30" t="s">
        <v>30</v>
      </c>
      <c r="E6754" s="31">
        <v>1</v>
      </c>
      <c r="F6754" s="32"/>
      <c r="G6754" s="32"/>
      <c r="H6754" s="32"/>
      <c r="I6754" s="33">
        <v>11574.059999999999</v>
      </c>
      <c r="J6754" s="33">
        <v>11990.73</v>
      </c>
      <c r="K6754" s="33">
        <v>11874.99</v>
      </c>
      <c r="L6754" s="21">
        <f t="shared" si="742"/>
        <v>11813.26</v>
      </c>
      <c r="M6754" s="34">
        <f t="shared" si="743"/>
        <v>215.08467379150946</v>
      </c>
      <c r="N6754" s="34">
        <f t="shared" si="744"/>
        <v>1.8207054935852545</v>
      </c>
      <c r="O6754" s="35">
        <f t="shared" si="745"/>
        <v>11813.259999999998</v>
      </c>
      <c r="P6754" s="35">
        <f t="shared" si="746"/>
        <v>11813.26</v>
      </c>
      <c r="Q6754" s="39">
        <f t="shared" si="748"/>
        <v>11813.26</v>
      </c>
      <c r="R6754" s="37">
        <f t="shared" si="747"/>
        <v>11813.26</v>
      </c>
      <c r="T6754" s="38"/>
      <c r="U6754" s="38"/>
      <c r="V6754" s="38"/>
    </row>
    <row r="6755" ht="23.25">
      <c r="A6755" s="27">
        <v>6743</v>
      </c>
      <c r="B6755" s="28" t="s">
        <v>12324</v>
      </c>
      <c r="C6755" s="29" t="s">
        <v>12325</v>
      </c>
      <c r="D6755" s="30" t="s">
        <v>30</v>
      </c>
      <c r="E6755" s="31">
        <v>1</v>
      </c>
      <c r="F6755" s="32"/>
      <c r="G6755" s="32"/>
      <c r="H6755" s="32"/>
      <c r="I6755" s="33">
        <v>15707.870000000001</v>
      </c>
      <c r="J6755" s="33">
        <v>16163.4</v>
      </c>
      <c r="K6755" s="33">
        <v>15959.200000000001</v>
      </c>
      <c r="L6755" s="21">
        <f t="shared" si="742"/>
        <v>15943.49</v>
      </c>
      <c r="M6755" s="34">
        <f t="shared" si="743"/>
        <v>228.17098478991528</v>
      </c>
      <c r="N6755" s="34">
        <f t="shared" si="744"/>
        <v>1.4311232032002736</v>
      </c>
      <c r="O6755" s="35">
        <f t="shared" si="745"/>
        <v>15943.49</v>
      </c>
      <c r="P6755" s="35">
        <f t="shared" si="746"/>
        <v>15943.49</v>
      </c>
      <c r="Q6755" s="39">
        <f t="shared" si="748"/>
        <v>15943.49</v>
      </c>
      <c r="R6755" s="37">
        <f t="shared" si="747"/>
        <v>15943.49</v>
      </c>
      <c r="T6755" s="38"/>
      <c r="U6755" s="38"/>
      <c r="V6755" s="38"/>
    </row>
    <row r="6756" ht="12.75">
      <c r="A6756" s="27">
        <v>6744</v>
      </c>
      <c r="B6756" s="28" t="s">
        <v>12326</v>
      </c>
      <c r="C6756" s="29" t="s">
        <v>12327</v>
      </c>
      <c r="D6756" s="30" t="s">
        <v>30</v>
      </c>
      <c r="E6756" s="31">
        <v>1</v>
      </c>
      <c r="F6756" s="32"/>
      <c r="G6756" s="32"/>
      <c r="H6756" s="32"/>
      <c r="I6756" s="33">
        <v>38676.25</v>
      </c>
      <c r="J6756" s="33">
        <v>39643.160000000003</v>
      </c>
      <c r="K6756" s="33">
        <v>39681.830000000002</v>
      </c>
      <c r="L6756" s="21">
        <f t="shared" si="742"/>
        <v>39333.746666666666</v>
      </c>
      <c r="M6756" s="34">
        <f t="shared" si="743"/>
        <v>569.73699391327489</v>
      </c>
      <c r="N6756" s="34">
        <f t="shared" si="744"/>
        <v>1.4484686616342546</v>
      </c>
      <c r="O6756" s="35">
        <f t="shared" si="745"/>
        <v>39333.746666666666</v>
      </c>
      <c r="P6756" s="35">
        <f t="shared" si="746"/>
        <v>39333.746666666666</v>
      </c>
      <c r="Q6756" s="39">
        <f t="shared" si="748"/>
        <v>39333.75</v>
      </c>
      <c r="R6756" s="37">
        <f t="shared" si="747"/>
        <v>39333.75</v>
      </c>
      <c r="T6756" s="38"/>
      <c r="U6756" s="38"/>
      <c r="V6756" s="38"/>
    </row>
    <row r="6757" ht="12.75">
      <c r="A6757" s="27">
        <v>6745</v>
      </c>
      <c r="B6757" s="28" t="s">
        <v>12326</v>
      </c>
      <c r="C6757" s="29" t="s">
        <v>12328</v>
      </c>
      <c r="D6757" s="30" t="s">
        <v>30</v>
      </c>
      <c r="E6757" s="31">
        <v>1</v>
      </c>
      <c r="F6757" s="32"/>
      <c r="G6757" s="32"/>
      <c r="H6757" s="32"/>
      <c r="I6757" s="33">
        <v>38676.25</v>
      </c>
      <c r="J6757" s="33">
        <v>38869.629999999997</v>
      </c>
      <c r="K6757" s="33">
        <v>39411.099999999999</v>
      </c>
      <c r="L6757" s="21">
        <f t="shared" si="742"/>
        <v>38985.660000000003</v>
      </c>
      <c r="M6757" s="34">
        <f t="shared" si="743"/>
        <v>380.91777498562561</v>
      </c>
      <c r="N6757" s="34">
        <f t="shared" si="744"/>
        <v>0.97707150522942432</v>
      </c>
      <c r="O6757" s="35">
        <f t="shared" si="745"/>
        <v>38985.660000000003</v>
      </c>
      <c r="P6757" s="35">
        <f t="shared" si="746"/>
        <v>38985.660000000003</v>
      </c>
      <c r="Q6757" s="39">
        <f t="shared" si="748"/>
        <v>38985.660000000003</v>
      </c>
      <c r="R6757" s="37">
        <f t="shared" si="747"/>
        <v>38985.660000000003</v>
      </c>
      <c r="T6757" s="38"/>
      <c r="U6757" s="38"/>
      <c r="V6757" s="38"/>
    </row>
    <row r="6758" ht="23.25">
      <c r="A6758" s="27">
        <v>6746</v>
      </c>
      <c r="B6758" s="28" t="s">
        <v>12329</v>
      </c>
      <c r="C6758" s="29" t="s">
        <v>12330</v>
      </c>
      <c r="D6758" s="30" t="s">
        <v>30</v>
      </c>
      <c r="E6758" s="31">
        <v>1</v>
      </c>
      <c r="F6758" s="32"/>
      <c r="G6758" s="32"/>
      <c r="H6758" s="32"/>
      <c r="I6758" s="33">
        <v>38195.919999999998</v>
      </c>
      <c r="J6758" s="33">
        <v>39456.389999999999</v>
      </c>
      <c r="K6758" s="33">
        <v>39303.599999999999</v>
      </c>
      <c r="L6758" s="21">
        <f t="shared" si="742"/>
        <v>38985.303333333337</v>
      </c>
      <c r="M6758" s="34">
        <f t="shared" si="743"/>
        <v>687.88133513952391</v>
      </c>
      <c r="N6758" s="34">
        <f t="shared" si="744"/>
        <v>1.7644632113234564</v>
      </c>
      <c r="O6758" s="35">
        <f t="shared" si="745"/>
        <v>38985.30333333333</v>
      </c>
      <c r="P6758" s="35">
        <f t="shared" si="746"/>
        <v>38985.303333333337</v>
      </c>
      <c r="Q6758" s="39">
        <f t="shared" si="748"/>
        <v>38985.300000000003</v>
      </c>
      <c r="R6758" s="37">
        <f t="shared" si="747"/>
        <v>38985.300000000003</v>
      </c>
      <c r="T6758" s="38"/>
      <c r="U6758" s="38"/>
      <c r="V6758" s="38"/>
    </row>
    <row r="6759" ht="23.25">
      <c r="A6759" s="27">
        <v>6747</v>
      </c>
      <c r="B6759" s="28" t="s">
        <v>12331</v>
      </c>
      <c r="C6759" s="29" t="s">
        <v>12332</v>
      </c>
      <c r="D6759" s="30" t="s">
        <v>30</v>
      </c>
      <c r="E6759" s="31">
        <v>1</v>
      </c>
      <c r="F6759" s="32"/>
      <c r="G6759" s="32"/>
      <c r="H6759" s="32"/>
      <c r="I6759" s="33">
        <v>42320.459999999999</v>
      </c>
      <c r="J6759" s="33">
        <v>43547.75</v>
      </c>
      <c r="K6759" s="33">
        <v>42743.660000000003</v>
      </c>
      <c r="L6759" s="21">
        <f t="shared" si="742"/>
        <v>42870.623333333329</v>
      </c>
      <c r="M6759" s="34">
        <f t="shared" si="743"/>
        <v>623.41795934455831</v>
      </c>
      <c r="N6759" s="34">
        <f t="shared" si="744"/>
        <v>1.4541844994817936</v>
      </c>
      <c r="O6759" s="35">
        <f t="shared" si="745"/>
        <v>42870.623333333329</v>
      </c>
      <c r="P6759" s="35">
        <f t="shared" si="746"/>
        <v>42870.623333333329</v>
      </c>
      <c r="Q6759" s="39">
        <f t="shared" si="748"/>
        <v>42870.620000000003</v>
      </c>
      <c r="R6759" s="37">
        <f t="shared" si="747"/>
        <v>42870.620000000003</v>
      </c>
      <c r="T6759" s="38"/>
      <c r="U6759" s="38"/>
      <c r="V6759" s="38"/>
    </row>
    <row r="6760" ht="23.25">
      <c r="A6760" s="27">
        <v>6748</v>
      </c>
      <c r="B6760" s="28" t="s">
        <v>12331</v>
      </c>
      <c r="C6760" s="29" t="s">
        <v>12333</v>
      </c>
      <c r="D6760" s="30" t="s">
        <v>30</v>
      </c>
      <c r="E6760" s="31">
        <v>1</v>
      </c>
      <c r="F6760" s="32"/>
      <c r="G6760" s="32"/>
      <c r="H6760" s="32"/>
      <c r="I6760" s="33">
        <v>31638.849999999999</v>
      </c>
      <c r="J6760" s="33">
        <v>31765.41</v>
      </c>
      <c r="K6760" s="33">
        <v>32398.18</v>
      </c>
      <c r="L6760" s="21">
        <f t="shared" si="742"/>
        <v>31934.146666666667</v>
      </c>
      <c r="M6760" s="34">
        <f t="shared" si="743"/>
        <v>406.81637040971435</v>
      </c>
      <c r="N6760" s="34">
        <f t="shared" si="744"/>
        <v>1.273922784460545</v>
      </c>
      <c r="O6760" s="35">
        <f t="shared" si="745"/>
        <v>31934.146666666667</v>
      </c>
      <c r="P6760" s="35">
        <f t="shared" si="746"/>
        <v>31934.146666666667</v>
      </c>
      <c r="Q6760" s="39">
        <f t="shared" si="748"/>
        <v>31934.150000000001</v>
      </c>
      <c r="R6760" s="37">
        <f t="shared" si="747"/>
        <v>31934.150000000001</v>
      </c>
      <c r="T6760" s="38"/>
      <c r="U6760" s="38"/>
      <c r="V6760" s="38"/>
    </row>
    <row r="6761" ht="12.75">
      <c r="A6761" s="27">
        <v>6749</v>
      </c>
      <c r="B6761" s="28" t="s">
        <v>12334</v>
      </c>
      <c r="C6761" s="29" t="s">
        <v>12335</v>
      </c>
      <c r="D6761" s="30" t="s">
        <v>30</v>
      </c>
      <c r="E6761" s="31">
        <v>1</v>
      </c>
      <c r="F6761" s="32"/>
      <c r="G6761" s="32"/>
      <c r="H6761" s="32"/>
      <c r="I6761" s="33">
        <v>24390.73</v>
      </c>
      <c r="J6761" s="33">
        <v>24512.68</v>
      </c>
      <c r="K6761" s="33">
        <v>25195.619999999999</v>
      </c>
      <c r="L6761" s="21">
        <f t="shared" si="742"/>
        <v>24699.676666666666</v>
      </c>
      <c r="M6761" s="34">
        <f t="shared" si="743"/>
        <v>433.80616988850323</v>
      </c>
      <c r="N6761" s="34">
        <f t="shared" si="744"/>
        <v>1.7563232739558261</v>
      </c>
      <c r="O6761" s="35">
        <f t="shared" si="745"/>
        <v>24699.676666666666</v>
      </c>
      <c r="P6761" s="35">
        <f t="shared" si="746"/>
        <v>24699.676666666666</v>
      </c>
      <c r="Q6761" s="39">
        <f t="shared" si="748"/>
        <v>24699.68</v>
      </c>
      <c r="R6761" s="37">
        <f t="shared" si="747"/>
        <v>24699.68</v>
      </c>
      <c r="T6761" s="38"/>
      <c r="U6761" s="38"/>
      <c r="V6761" s="38"/>
    </row>
    <row r="6762" ht="23.25">
      <c r="A6762" s="27">
        <v>6750</v>
      </c>
      <c r="B6762" s="28" t="s">
        <v>12336</v>
      </c>
      <c r="C6762" s="29" t="s">
        <v>12337</v>
      </c>
      <c r="D6762" s="30" t="s">
        <v>30</v>
      </c>
      <c r="E6762" s="31">
        <v>1</v>
      </c>
      <c r="F6762" s="32"/>
      <c r="G6762" s="32"/>
      <c r="H6762" s="32"/>
      <c r="I6762" s="33">
        <v>39162.760000000002</v>
      </c>
      <c r="J6762" s="33">
        <v>40690.110000000001</v>
      </c>
      <c r="K6762" s="33">
        <v>39554.389999999999</v>
      </c>
      <c r="L6762" s="21">
        <f t="shared" si="742"/>
        <v>39802.419999999998</v>
      </c>
      <c r="M6762" s="34">
        <f t="shared" si="743"/>
        <v>793.30868285932638</v>
      </c>
      <c r="N6762" s="34">
        <f t="shared" si="744"/>
        <v>1.993116707123151</v>
      </c>
      <c r="O6762" s="35">
        <f t="shared" si="745"/>
        <v>39802.419999999998</v>
      </c>
      <c r="P6762" s="35">
        <f t="shared" si="746"/>
        <v>39802.419999999998</v>
      </c>
      <c r="Q6762" s="39">
        <f t="shared" si="748"/>
        <v>39802.419999999998</v>
      </c>
      <c r="R6762" s="37">
        <f t="shared" si="747"/>
        <v>39802.419999999998</v>
      </c>
      <c r="T6762" s="38"/>
      <c r="U6762" s="38"/>
      <c r="V6762" s="38"/>
    </row>
    <row r="6763" ht="12.75">
      <c r="A6763" s="27">
        <v>6751</v>
      </c>
      <c r="B6763" s="28" t="s">
        <v>12338</v>
      </c>
      <c r="C6763" s="29" t="s">
        <v>12339</v>
      </c>
      <c r="D6763" s="30" t="s">
        <v>30</v>
      </c>
      <c r="E6763" s="31">
        <v>1</v>
      </c>
      <c r="F6763" s="32"/>
      <c r="G6763" s="32"/>
      <c r="H6763" s="32"/>
      <c r="I6763" s="33">
        <v>14043.799999999999</v>
      </c>
      <c r="J6763" s="33">
        <v>14408.940000000001</v>
      </c>
      <c r="K6763" s="33">
        <v>14549.379999999999</v>
      </c>
      <c r="L6763" s="21">
        <f t="shared" si="742"/>
        <v>14334.039999999999</v>
      </c>
      <c r="M6763" s="34">
        <f t="shared" si="743"/>
        <v>260.97948501750108</v>
      </c>
      <c r="N6763" s="34">
        <f t="shared" si="744"/>
        <v>1.8206973401602138</v>
      </c>
      <c r="O6763" s="35">
        <f t="shared" si="745"/>
        <v>14334.039999999997</v>
      </c>
      <c r="P6763" s="35">
        <f t="shared" si="746"/>
        <v>14334.039999999999</v>
      </c>
      <c r="Q6763" s="39">
        <f t="shared" si="748"/>
        <v>14334.040000000001</v>
      </c>
      <c r="R6763" s="37">
        <f t="shared" si="747"/>
        <v>14334.040000000001</v>
      </c>
      <c r="T6763" s="38"/>
      <c r="U6763" s="38"/>
      <c r="V6763" s="38"/>
    </row>
    <row r="6764" ht="12.75">
      <c r="A6764" s="27">
        <v>6752</v>
      </c>
      <c r="B6764" s="28" t="s">
        <v>12340</v>
      </c>
      <c r="C6764" s="29" t="s">
        <v>12341</v>
      </c>
      <c r="D6764" s="30" t="s">
        <v>30</v>
      </c>
      <c r="E6764" s="31">
        <v>1</v>
      </c>
      <c r="F6764" s="32"/>
      <c r="G6764" s="32"/>
      <c r="H6764" s="32"/>
      <c r="I6764" s="33">
        <v>5302.0799999999999</v>
      </c>
      <c r="J6764" s="33">
        <v>5381.6099999999997</v>
      </c>
      <c r="K6764" s="33">
        <v>5349.8000000000002</v>
      </c>
      <c r="L6764" s="21">
        <f t="shared" si="742"/>
        <v>5344.496666666666</v>
      </c>
      <c r="M6764" s="34">
        <f t="shared" si="743"/>
        <v>40.029354645476424</v>
      </c>
      <c r="N6764" s="34">
        <f t="shared" si="744"/>
        <v>0.74898268521968259</v>
      </c>
      <c r="O6764" s="35">
        <f t="shared" si="745"/>
        <v>5344.496666666666</v>
      </c>
      <c r="P6764" s="35">
        <f t="shared" si="746"/>
        <v>5344.496666666666</v>
      </c>
      <c r="Q6764" s="39">
        <f t="shared" si="748"/>
        <v>5344.5</v>
      </c>
      <c r="R6764" s="37">
        <f t="shared" si="747"/>
        <v>5344.5</v>
      </c>
      <c r="T6764" s="38"/>
      <c r="U6764" s="38"/>
      <c r="V6764" s="38"/>
    </row>
    <row r="6765" ht="12.75">
      <c r="A6765" s="27">
        <v>6753</v>
      </c>
      <c r="B6765" s="28" t="s">
        <v>12342</v>
      </c>
      <c r="C6765" s="29" t="s">
        <v>12343</v>
      </c>
      <c r="D6765" s="30" t="s">
        <v>30</v>
      </c>
      <c r="E6765" s="31">
        <v>1</v>
      </c>
      <c r="F6765" s="32"/>
      <c r="G6765" s="32"/>
      <c r="H6765" s="32"/>
      <c r="I6765" s="33">
        <v>47730.980000000003</v>
      </c>
      <c r="J6765" s="33">
        <v>48781.059999999998</v>
      </c>
      <c r="K6765" s="33">
        <v>48065.099999999999</v>
      </c>
      <c r="L6765" s="21">
        <f t="shared" si="742"/>
        <v>48192.380000000005</v>
      </c>
      <c r="M6765" s="34">
        <f t="shared" si="743"/>
        <v>536.48592749483873</v>
      </c>
      <c r="N6765" s="34">
        <f t="shared" si="744"/>
        <v>1.11321733331045</v>
      </c>
      <c r="O6765" s="35">
        <f t="shared" si="745"/>
        <v>48192.380000000005</v>
      </c>
      <c r="P6765" s="35">
        <f t="shared" si="746"/>
        <v>48192.380000000005</v>
      </c>
      <c r="Q6765" s="39">
        <f t="shared" si="748"/>
        <v>48192.379999999997</v>
      </c>
      <c r="R6765" s="37">
        <f t="shared" si="747"/>
        <v>48192.379999999997</v>
      </c>
      <c r="T6765" s="38"/>
      <c r="U6765" s="38"/>
      <c r="V6765" s="38"/>
    </row>
    <row r="6766" ht="12.75">
      <c r="A6766" s="27">
        <v>6754</v>
      </c>
      <c r="B6766" s="28" t="s">
        <v>12342</v>
      </c>
      <c r="C6766" s="29" t="s">
        <v>12344</v>
      </c>
      <c r="D6766" s="30" t="s">
        <v>30</v>
      </c>
      <c r="E6766" s="31">
        <v>1</v>
      </c>
      <c r="F6766" s="32"/>
      <c r="G6766" s="32"/>
      <c r="H6766" s="32"/>
      <c r="I6766" s="33">
        <v>53404.879999999997</v>
      </c>
      <c r="J6766" s="33">
        <v>54579.790000000001</v>
      </c>
      <c r="K6766" s="33">
        <v>54793.410000000003</v>
      </c>
      <c r="L6766" s="21">
        <f t="shared" si="742"/>
        <v>54259.360000000008</v>
      </c>
      <c r="M6766" s="34">
        <f t="shared" si="743"/>
        <v>747.67000000000291</v>
      </c>
      <c r="N6766" s="34">
        <f t="shared" si="744"/>
        <v>1.3779558033858175</v>
      </c>
      <c r="O6766" s="35">
        <f t="shared" si="745"/>
        <v>54259.360000000001</v>
      </c>
      <c r="P6766" s="35">
        <f t="shared" si="746"/>
        <v>54259.360000000008</v>
      </c>
      <c r="Q6766" s="39">
        <f t="shared" si="748"/>
        <v>54259.360000000001</v>
      </c>
      <c r="R6766" s="37">
        <f t="shared" si="747"/>
        <v>54259.360000000001</v>
      </c>
      <c r="T6766" s="38"/>
      <c r="U6766" s="38"/>
      <c r="V6766" s="38"/>
    </row>
    <row r="6767" ht="12.75">
      <c r="A6767" s="27">
        <v>6755</v>
      </c>
      <c r="B6767" s="28" t="s">
        <v>12345</v>
      </c>
      <c r="C6767" s="29" t="s">
        <v>12346</v>
      </c>
      <c r="D6767" s="30" t="s">
        <v>30</v>
      </c>
      <c r="E6767" s="31">
        <v>1</v>
      </c>
      <c r="F6767" s="32"/>
      <c r="G6767" s="32"/>
      <c r="H6767" s="32"/>
      <c r="I6767" s="33">
        <v>3210.3800000000001</v>
      </c>
      <c r="J6767" s="33">
        <v>3290.6399999999999</v>
      </c>
      <c r="K6767" s="33">
        <v>3319.5300000000002</v>
      </c>
      <c r="L6767" s="21">
        <f t="shared" si="742"/>
        <v>3273.5166666666669</v>
      </c>
      <c r="M6767" s="34">
        <f t="shared" si="743"/>
        <v>56.553841897198581</v>
      </c>
      <c r="N6767" s="34">
        <f t="shared" si="744"/>
        <v>1.7276173502664895</v>
      </c>
      <c r="O6767" s="35">
        <f t="shared" si="745"/>
        <v>3273.5166666666669</v>
      </c>
      <c r="P6767" s="35">
        <f t="shared" si="746"/>
        <v>3273.5166666666669</v>
      </c>
      <c r="Q6767" s="39">
        <f t="shared" si="748"/>
        <v>3273.52</v>
      </c>
      <c r="R6767" s="37">
        <f t="shared" si="747"/>
        <v>3273.52</v>
      </c>
      <c r="T6767" s="38"/>
      <c r="U6767" s="38"/>
      <c r="V6767" s="38"/>
    </row>
    <row r="6768" ht="12.75">
      <c r="A6768" s="27">
        <v>6756</v>
      </c>
      <c r="B6768" s="28" t="s">
        <v>12347</v>
      </c>
      <c r="C6768" s="29" t="s">
        <v>12348</v>
      </c>
      <c r="D6768" s="30" t="s">
        <v>30</v>
      </c>
      <c r="E6768" s="31">
        <v>1</v>
      </c>
      <c r="F6768" s="32"/>
      <c r="G6768" s="32"/>
      <c r="H6768" s="32"/>
      <c r="I6768" s="33">
        <v>102.28</v>
      </c>
      <c r="J6768" s="33">
        <v>103</v>
      </c>
      <c r="K6768" s="33">
        <v>106.58</v>
      </c>
      <c r="L6768" s="21">
        <f t="shared" si="742"/>
        <v>103.95333333333333</v>
      </c>
      <c r="M6768" s="34">
        <f t="shared" si="743"/>
        <v>2.303070414323741</v>
      </c>
      <c r="N6768" s="34">
        <f t="shared" si="744"/>
        <v>2.2154849108482084</v>
      </c>
      <c r="O6768" s="35">
        <f t="shared" si="745"/>
        <v>103.95333333333333</v>
      </c>
      <c r="P6768" s="35">
        <f t="shared" si="746"/>
        <v>103.95333333333333</v>
      </c>
      <c r="Q6768" s="39">
        <f t="shared" si="748"/>
        <v>103.95</v>
      </c>
      <c r="R6768" s="37">
        <f t="shared" si="747"/>
        <v>103.95</v>
      </c>
      <c r="T6768" s="38"/>
      <c r="U6768" s="38"/>
      <c r="V6768" s="38"/>
    </row>
    <row r="6769" ht="12.75">
      <c r="A6769" s="27">
        <v>6757</v>
      </c>
      <c r="B6769" s="28" t="s">
        <v>12349</v>
      </c>
      <c r="C6769" s="29" t="s">
        <v>12350</v>
      </c>
      <c r="D6769" s="30" t="s">
        <v>30</v>
      </c>
      <c r="E6769" s="31">
        <v>1</v>
      </c>
      <c r="F6769" s="32"/>
      <c r="G6769" s="32"/>
      <c r="H6769" s="32"/>
      <c r="I6769" s="33">
        <v>1465.75</v>
      </c>
      <c r="J6769" s="33">
        <v>1512.6500000000001</v>
      </c>
      <c r="K6769" s="33">
        <v>1489.2</v>
      </c>
      <c r="L6769" s="21">
        <f t="shared" si="742"/>
        <v>1489.2</v>
      </c>
      <c r="M6769" s="34">
        <f t="shared" si="743"/>
        <v>23.450000000000045</v>
      </c>
      <c r="N6769" s="34">
        <f t="shared" si="744"/>
        <v>1.5746709642761245</v>
      </c>
      <c r="O6769" s="35">
        <f t="shared" si="745"/>
        <v>1489.2</v>
      </c>
      <c r="P6769" s="35">
        <f t="shared" si="746"/>
        <v>1489.2</v>
      </c>
      <c r="Q6769" s="39">
        <f t="shared" si="748"/>
        <v>1489.2</v>
      </c>
      <c r="R6769" s="37">
        <f t="shared" si="747"/>
        <v>1489.2</v>
      </c>
      <c r="T6769" s="38"/>
      <c r="U6769" s="38"/>
      <c r="V6769" s="38"/>
    </row>
    <row r="6770" ht="12.75">
      <c r="A6770" s="27">
        <v>6758</v>
      </c>
      <c r="B6770" s="28" t="s">
        <v>12351</v>
      </c>
      <c r="C6770" s="29" t="s">
        <v>12352</v>
      </c>
      <c r="D6770" s="30" t="s">
        <v>30</v>
      </c>
      <c r="E6770" s="31">
        <v>1</v>
      </c>
      <c r="F6770" s="32"/>
      <c r="G6770" s="32"/>
      <c r="H6770" s="32"/>
      <c r="I6770" s="33">
        <v>96.069999999999993</v>
      </c>
      <c r="J6770" s="33">
        <v>98.659999999999997</v>
      </c>
      <c r="K6770" s="33">
        <v>96.840000000000003</v>
      </c>
      <c r="L6770" s="21">
        <f t="shared" si="742"/>
        <v>97.189999999999998</v>
      </c>
      <c r="M6770" s="34">
        <f t="shared" si="743"/>
        <v>1.3300000000000005</v>
      </c>
      <c r="N6770" s="34">
        <f t="shared" si="744"/>
        <v>1.3684535446033548</v>
      </c>
      <c r="O6770" s="35">
        <f t="shared" si="745"/>
        <v>97.189999999999998</v>
      </c>
      <c r="P6770" s="35">
        <f t="shared" si="746"/>
        <v>97.189999999999998</v>
      </c>
      <c r="Q6770" s="39">
        <f t="shared" si="748"/>
        <v>97.189999999999998</v>
      </c>
      <c r="R6770" s="37">
        <f t="shared" si="747"/>
        <v>97.189999999999998</v>
      </c>
      <c r="T6770" s="38"/>
      <c r="U6770" s="38"/>
      <c r="V6770" s="38"/>
    </row>
    <row r="6771" ht="23.25">
      <c r="A6771" s="27">
        <v>6759</v>
      </c>
      <c r="B6771" s="28" t="s">
        <v>12353</v>
      </c>
      <c r="C6771" s="29" t="s">
        <v>12354</v>
      </c>
      <c r="D6771" s="30" t="s">
        <v>30</v>
      </c>
      <c r="E6771" s="31">
        <v>1</v>
      </c>
      <c r="F6771" s="32"/>
      <c r="G6771" s="32"/>
      <c r="H6771" s="32"/>
      <c r="I6771" s="33">
        <v>384.25</v>
      </c>
      <c r="J6771" s="33">
        <v>395.00999999999999</v>
      </c>
      <c r="K6771" s="33">
        <v>391.55000000000001</v>
      </c>
      <c r="L6771" s="21">
        <f t="shared" si="742"/>
        <v>390.26999999999998</v>
      </c>
      <c r="M6771" s="34">
        <f t="shared" si="743"/>
        <v>5.4930137447488674</v>
      </c>
      <c r="N6771" s="34">
        <f t="shared" si="744"/>
        <v>1.4074906461549357</v>
      </c>
      <c r="O6771" s="35">
        <f t="shared" si="745"/>
        <v>390.26999999999998</v>
      </c>
      <c r="P6771" s="35">
        <f t="shared" si="746"/>
        <v>390.26999999999998</v>
      </c>
      <c r="Q6771" s="39">
        <f t="shared" si="748"/>
        <v>390.26999999999998</v>
      </c>
      <c r="R6771" s="37">
        <f t="shared" si="747"/>
        <v>390.26999999999998</v>
      </c>
      <c r="T6771" s="38"/>
      <c r="U6771" s="38"/>
      <c r="V6771" s="38"/>
    </row>
    <row r="6772" ht="12.75">
      <c r="A6772" s="27">
        <v>6760</v>
      </c>
      <c r="B6772" s="28" t="s">
        <v>12355</v>
      </c>
      <c r="C6772" s="29" t="s">
        <v>12356</v>
      </c>
      <c r="D6772" s="30" t="s">
        <v>30</v>
      </c>
      <c r="E6772" s="31">
        <v>1</v>
      </c>
      <c r="F6772" s="32"/>
      <c r="G6772" s="32"/>
      <c r="H6772" s="32"/>
      <c r="I6772" s="33">
        <v>12977.82</v>
      </c>
      <c r="J6772" s="33">
        <v>13380.129999999999</v>
      </c>
      <c r="K6772" s="33">
        <v>13445.02</v>
      </c>
      <c r="L6772" s="21">
        <f t="shared" si="742"/>
        <v>13267.656666666668</v>
      </c>
      <c r="M6772" s="34">
        <f t="shared" si="743"/>
        <v>253.09414855609248</v>
      </c>
      <c r="N6772" s="34">
        <f t="shared" si="744"/>
        <v>1.9076024871216328</v>
      </c>
      <c r="O6772" s="35">
        <f t="shared" si="745"/>
        <v>13267.656666666666</v>
      </c>
      <c r="P6772" s="35">
        <f t="shared" si="746"/>
        <v>13267.656666666668</v>
      </c>
      <c r="Q6772" s="39">
        <f t="shared" si="748"/>
        <v>13267.66</v>
      </c>
      <c r="R6772" s="37">
        <f t="shared" si="747"/>
        <v>13267.66</v>
      </c>
      <c r="T6772" s="38"/>
      <c r="U6772" s="38"/>
      <c r="V6772" s="38"/>
    </row>
    <row r="6773" ht="12.75">
      <c r="A6773" s="27">
        <v>6761</v>
      </c>
      <c r="B6773" s="28" t="s">
        <v>12357</v>
      </c>
      <c r="C6773" s="29" t="s">
        <v>12358</v>
      </c>
      <c r="D6773" s="30" t="s">
        <v>30</v>
      </c>
      <c r="E6773" s="31">
        <v>1</v>
      </c>
      <c r="F6773" s="32"/>
      <c r="G6773" s="32"/>
      <c r="H6773" s="32"/>
      <c r="I6773" s="33">
        <v>6972.3400000000001</v>
      </c>
      <c r="J6773" s="33">
        <v>7035.0900000000001</v>
      </c>
      <c r="K6773" s="33">
        <v>7042.0600000000004</v>
      </c>
      <c r="L6773" s="21">
        <f t="shared" si="742"/>
        <v>7016.4966666666669</v>
      </c>
      <c r="M6773" s="34">
        <f t="shared" si="743"/>
        <v>38.399266052013807</v>
      </c>
      <c r="N6773" s="34">
        <f t="shared" si="744"/>
        <v>0.54727120778717875</v>
      </c>
      <c r="O6773" s="35">
        <f t="shared" si="745"/>
        <v>7016.4966666666669</v>
      </c>
      <c r="P6773" s="35">
        <f t="shared" si="746"/>
        <v>7016.4966666666669</v>
      </c>
      <c r="Q6773" s="39">
        <f t="shared" si="748"/>
        <v>7016.5</v>
      </c>
      <c r="R6773" s="37">
        <f t="shared" si="747"/>
        <v>7016.5</v>
      </c>
      <c r="T6773" s="38"/>
      <c r="U6773" s="38"/>
      <c r="V6773" s="38"/>
    </row>
    <row r="6774" ht="12.75">
      <c r="A6774" s="27">
        <v>6762</v>
      </c>
      <c r="B6774" s="28" t="s">
        <v>12357</v>
      </c>
      <c r="C6774" s="29" t="s">
        <v>12359</v>
      </c>
      <c r="D6774" s="30" t="s">
        <v>30</v>
      </c>
      <c r="E6774" s="31">
        <v>1</v>
      </c>
      <c r="F6774" s="32"/>
      <c r="G6774" s="32"/>
      <c r="H6774" s="32"/>
      <c r="I6774" s="33">
        <v>6975.4399999999996</v>
      </c>
      <c r="J6774" s="33">
        <v>7087.0500000000002</v>
      </c>
      <c r="K6774" s="33">
        <v>7219.5799999999999</v>
      </c>
      <c r="L6774" s="21">
        <f t="shared" si="742"/>
        <v>7094.0233333333335</v>
      </c>
      <c r="M6774" s="34">
        <f t="shared" si="743"/>
        <v>122.21929239417716</v>
      </c>
      <c r="N6774" s="34">
        <f t="shared" si="744"/>
        <v>1.7228487510027524</v>
      </c>
      <c r="O6774" s="35">
        <f t="shared" si="745"/>
        <v>7094.0233333333326</v>
      </c>
      <c r="P6774" s="35">
        <f t="shared" si="746"/>
        <v>7094.0233333333335</v>
      </c>
      <c r="Q6774" s="39">
        <f t="shared" si="748"/>
        <v>7094.0200000000004</v>
      </c>
      <c r="R6774" s="37">
        <f t="shared" si="747"/>
        <v>7094.0200000000004</v>
      </c>
      <c r="T6774" s="38"/>
      <c r="U6774" s="38"/>
      <c r="V6774" s="38"/>
    </row>
    <row r="6775" ht="12.75">
      <c r="A6775" s="27">
        <v>6763</v>
      </c>
      <c r="B6775" s="28" t="s">
        <v>12360</v>
      </c>
      <c r="C6775" s="29" t="s">
        <v>12361</v>
      </c>
      <c r="D6775" s="30" t="s">
        <v>30</v>
      </c>
      <c r="E6775" s="31">
        <v>1</v>
      </c>
      <c r="F6775" s="32"/>
      <c r="G6775" s="32"/>
      <c r="H6775" s="32"/>
      <c r="I6775" s="33">
        <v>1580.4100000000001</v>
      </c>
      <c r="J6775" s="33">
        <v>1627.8199999999999</v>
      </c>
      <c r="K6775" s="33">
        <v>1594.6300000000001</v>
      </c>
      <c r="L6775" s="21">
        <f t="shared" si="742"/>
        <v>1600.9533333333336</v>
      </c>
      <c r="M6775" s="34">
        <f t="shared" si="743"/>
        <v>24.329312224831373</v>
      </c>
      <c r="N6775" s="34">
        <f t="shared" si="744"/>
        <v>1.5196765401134764</v>
      </c>
      <c r="O6775" s="35">
        <f t="shared" si="745"/>
        <v>1600.9533333333334</v>
      </c>
      <c r="P6775" s="35">
        <f t="shared" si="746"/>
        <v>1600.9533333333336</v>
      </c>
      <c r="Q6775" s="39">
        <f t="shared" si="748"/>
        <v>1600.95</v>
      </c>
      <c r="R6775" s="37">
        <f t="shared" si="747"/>
        <v>1600.95</v>
      </c>
      <c r="T6775" s="38"/>
      <c r="U6775" s="38"/>
      <c r="V6775" s="38"/>
    </row>
    <row r="6776" ht="12.75">
      <c r="A6776" s="27">
        <v>6764</v>
      </c>
      <c r="B6776" s="28" t="s">
        <v>12362</v>
      </c>
      <c r="C6776" s="29" t="s">
        <v>12363</v>
      </c>
      <c r="D6776" s="30" t="s">
        <v>30</v>
      </c>
      <c r="E6776" s="31">
        <v>1</v>
      </c>
      <c r="F6776" s="32"/>
      <c r="G6776" s="32"/>
      <c r="H6776" s="32"/>
      <c r="I6776" s="33">
        <v>1685.74</v>
      </c>
      <c r="J6776" s="33">
        <v>1704.28</v>
      </c>
      <c r="K6776" s="33">
        <v>1731.25</v>
      </c>
      <c r="L6776" s="21">
        <f t="shared" si="742"/>
        <v>1707.0900000000001</v>
      </c>
      <c r="M6776" s="34">
        <f t="shared" si="743"/>
        <v>22.884756935567392</v>
      </c>
      <c r="N6776" s="34">
        <f t="shared" si="744"/>
        <v>1.3405712021959821</v>
      </c>
      <c r="O6776" s="35">
        <f t="shared" si="745"/>
        <v>1707.0900000000001</v>
      </c>
      <c r="P6776" s="35">
        <f t="shared" si="746"/>
        <v>1707.0900000000001</v>
      </c>
      <c r="Q6776" s="39">
        <f t="shared" si="748"/>
        <v>1707.0900000000001</v>
      </c>
      <c r="R6776" s="37">
        <f t="shared" si="747"/>
        <v>1707.0900000000001</v>
      </c>
      <c r="T6776" s="38"/>
      <c r="U6776" s="38"/>
      <c r="V6776" s="38"/>
    </row>
    <row r="6777" ht="12.75">
      <c r="A6777" s="27">
        <v>6765</v>
      </c>
      <c r="B6777" s="28" t="s">
        <v>12364</v>
      </c>
      <c r="C6777" s="29" t="s">
        <v>12365</v>
      </c>
      <c r="D6777" s="30" t="s">
        <v>30</v>
      </c>
      <c r="E6777" s="31">
        <v>1</v>
      </c>
      <c r="F6777" s="32"/>
      <c r="G6777" s="32"/>
      <c r="H6777" s="32"/>
      <c r="I6777" s="33">
        <v>1735.3399999999999</v>
      </c>
      <c r="J6777" s="33">
        <v>1759.6300000000001</v>
      </c>
      <c r="K6777" s="33">
        <v>1808.22</v>
      </c>
      <c r="L6777" s="21">
        <f t="shared" si="742"/>
        <v>1767.7300000000002</v>
      </c>
      <c r="M6777" s="34">
        <f t="shared" si="743"/>
        <v>37.10904337220245</v>
      </c>
      <c r="N6777" s="34">
        <f t="shared" si="744"/>
        <v>2.0992483791191212</v>
      </c>
      <c r="O6777" s="35">
        <f t="shared" si="745"/>
        <v>1767.73</v>
      </c>
      <c r="P6777" s="35">
        <f t="shared" si="746"/>
        <v>1767.7300000000002</v>
      </c>
      <c r="Q6777" s="39">
        <f t="shared" si="748"/>
        <v>1767.73</v>
      </c>
      <c r="R6777" s="37">
        <f t="shared" si="747"/>
        <v>1767.73</v>
      </c>
      <c r="T6777" s="38"/>
      <c r="U6777" s="38"/>
      <c r="V6777" s="38"/>
    </row>
    <row r="6778" ht="12.75">
      <c r="A6778" s="27">
        <v>6766</v>
      </c>
      <c r="B6778" s="28" t="s">
        <v>12366</v>
      </c>
      <c r="C6778" s="29" t="s">
        <v>12367</v>
      </c>
      <c r="D6778" s="30" t="s">
        <v>30</v>
      </c>
      <c r="E6778" s="31">
        <v>1</v>
      </c>
      <c r="F6778" s="32"/>
      <c r="G6778" s="32"/>
      <c r="H6778" s="32"/>
      <c r="I6778" s="33">
        <v>467.92000000000002</v>
      </c>
      <c r="J6778" s="33">
        <v>481.01999999999998</v>
      </c>
      <c r="K6778" s="33">
        <v>481.95999999999998</v>
      </c>
      <c r="L6778" s="21">
        <f t="shared" si="742"/>
        <v>476.9666666666667</v>
      </c>
      <c r="M6778" s="34">
        <f t="shared" si="743"/>
        <v>7.8487281347574402</v>
      </c>
      <c r="N6778" s="34">
        <f t="shared" si="744"/>
        <v>1.6455506607220856</v>
      </c>
      <c r="O6778" s="35">
        <f t="shared" si="745"/>
        <v>476.9666666666667</v>
      </c>
      <c r="P6778" s="35">
        <f t="shared" si="746"/>
        <v>476.9666666666667</v>
      </c>
      <c r="Q6778" s="39">
        <f t="shared" si="748"/>
        <v>476.97000000000003</v>
      </c>
      <c r="R6778" s="37">
        <f t="shared" si="747"/>
        <v>476.97000000000003</v>
      </c>
      <c r="T6778" s="38"/>
      <c r="U6778" s="38"/>
      <c r="V6778" s="38"/>
    </row>
    <row r="6779" ht="23.25">
      <c r="A6779" s="27">
        <v>6767</v>
      </c>
      <c r="B6779" s="28" t="s">
        <v>12368</v>
      </c>
      <c r="C6779" s="29" t="s">
        <v>12369</v>
      </c>
      <c r="D6779" s="30" t="s">
        <v>30</v>
      </c>
      <c r="E6779" s="31">
        <v>1</v>
      </c>
      <c r="F6779" s="32"/>
      <c r="G6779" s="32"/>
      <c r="H6779" s="32"/>
      <c r="I6779" s="33">
        <v>9327.4200000000001</v>
      </c>
      <c r="J6779" s="33">
        <v>9541.9500000000007</v>
      </c>
      <c r="K6779" s="33">
        <v>9700.5200000000004</v>
      </c>
      <c r="L6779" s="21">
        <f t="shared" si="742"/>
        <v>9523.2966666666671</v>
      </c>
      <c r="M6779" s="34">
        <f t="shared" si="743"/>
        <v>187.24813118782632</v>
      </c>
      <c r="N6779" s="34">
        <f t="shared" si="744"/>
        <v>1.9662112579484168</v>
      </c>
      <c r="O6779" s="35">
        <f t="shared" si="745"/>
        <v>9523.2966666666671</v>
      </c>
      <c r="P6779" s="35">
        <f t="shared" si="746"/>
        <v>9523.2966666666671</v>
      </c>
      <c r="Q6779" s="39">
        <f t="shared" si="748"/>
        <v>9523.3000000000011</v>
      </c>
      <c r="R6779" s="37">
        <f t="shared" si="747"/>
        <v>9523.3000000000011</v>
      </c>
      <c r="T6779" s="38"/>
      <c r="U6779" s="38"/>
      <c r="V6779" s="38"/>
    </row>
    <row r="6780" ht="12.75">
      <c r="A6780" s="27">
        <v>6768</v>
      </c>
      <c r="B6780" s="28" t="s">
        <v>12370</v>
      </c>
      <c r="C6780" s="29" t="s">
        <v>12371</v>
      </c>
      <c r="D6780" s="30" t="s">
        <v>30</v>
      </c>
      <c r="E6780" s="31">
        <v>1</v>
      </c>
      <c r="F6780" s="32"/>
      <c r="G6780" s="32"/>
      <c r="H6780" s="32"/>
      <c r="I6780" s="33">
        <v>1236.4300000000001</v>
      </c>
      <c r="J6780" s="33">
        <v>1247.5599999999999</v>
      </c>
      <c r="K6780" s="33">
        <v>1282.1800000000001</v>
      </c>
      <c r="L6780" s="21">
        <f t="shared" si="742"/>
        <v>1255.3900000000001</v>
      </c>
      <c r="M6780" s="34">
        <f t="shared" si="743"/>
        <v>23.858903998298011</v>
      </c>
      <c r="N6780" s="34">
        <f t="shared" si="744"/>
        <v>1.9005172893123261</v>
      </c>
      <c r="O6780" s="35">
        <f t="shared" si="745"/>
        <v>1255.3899999999999</v>
      </c>
      <c r="P6780" s="35">
        <f t="shared" si="746"/>
        <v>1255.3900000000001</v>
      </c>
      <c r="Q6780" s="39">
        <f t="shared" si="748"/>
        <v>1255.3900000000001</v>
      </c>
      <c r="R6780" s="37">
        <f t="shared" si="747"/>
        <v>1255.3900000000001</v>
      </c>
      <c r="T6780" s="38"/>
      <c r="U6780" s="38"/>
      <c r="V6780" s="38"/>
    </row>
    <row r="6781" ht="12.75">
      <c r="A6781" s="27">
        <v>6769</v>
      </c>
      <c r="B6781" s="28" t="s">
        <v>12372</v>
      </c>
      <c r="C6781" s="29" t="s">
        <v>12373</v>
      </c>
      <c r="D6781" s="30" t="s">
        <v>30</v>
      </c>
      <c r="E6781" s="31">
        <v>1</v>
      </c>
      <c r="F6781" s="32"/>
      <c r="G6781" s="32"/>
      <c r="H6781" s="32"/>
      <c r="I6781" s="33">
        <v>66447.779999999999</v>
      </c>
      <c r="J6781" s="33">
        <v>67378.050000000003</v>
      </c>
      <c r="K6781" s="33">
        <v>68241.869999999995</v>
      </c>
      <c r="L6781" s="21">
        <f t="shared" si="742"/>
        <v>67355.900000000009</v>
      </c>
      <c r="M6781" s="34">
        <f t="shared" si="743"/>
        <v>897.25007601002574</v>
      </c>
      <c r="N6781" s="34">
        <f t="shared" si="744"/>
        <v>1.3321031654391458</v>
      </c>
      <c r="O6781" s="35">
        <f t="shared" si="745"/>
        <v>67355.899999999994</v>
      </c>
      <c r="P6781" s="35">
        <f t="shared" si="746"/>
        <v>67355.900000000009</v>
      </c>
      <c r="Q6781" s="39">
        <f t="shared" si="748"/>
        <v>67355.899999999994</v>
      </c>
      <c r="R6781" s="37">
        <f t="shared" si="747"/>
        <v>67355.899999999994</v>
      </c>
      <c r="T6781" s="38"/>
      <c r="U6781" s="38"/>
      <c r="V6781" s="38"/>
    </row>
    <row r="6782" ht="12.75">
      <c r="A6782" s="27">
        <v>6770</v>
      </c>
      <c r="B6782" s="28" t="s">
        <v>12374</v>
      </c>
      <c r="C6782" s="29" t="s">
        <v>12375</v>
      </c>
      <c r="D6782" s="30" t="s">
        <v>30</v>
      </c>
      <c r="E6782" s="31">
        <v>1</v>
      </c>
      <c r="F6782" s="32"/>
      <c r="G6782" s="32"/>
      <c r="H6782" s="32"/>
      <c r="I6782" s="33">
        <v>381.16000000000003</v>
      </c>
      <c r="J6782" s="33">
        <v>386.5</v>
      </c>
      <c r="K6782" s="33">
        <v>388.77999999999997</v>
      </c>
      <c r="L6782" s="21">
        <f t="shared" si="742"/>
        <v>385.48000000000002</v>
      </c>
      <c r="M6782" s="34">
        <f t="shared" si="743"/>
        <v>3.9110612370557178</v>
      </c>
      <c r="N6782" s="34">
        <f t="shared" si="744"/>
        <v>1.0145951118231082</v>
      </c>
      <c r="O6782" s="35">
        <f t="shared" si="745"/>
        <v>385.48000000000002</v>
      </c>
      <c r="P6782" s="35">
        <f t="shared" si="746"/>
        <v>385.48000000000002</v>
      </c>
      <c r="Q6782" s="39">
        <f t="shared" si="748"/>
        <v>385.48000000000002</v>
      </c>
      <c r="R6782" s="37">
        <f t="shared" si="747"/>
        <v>385.48000000000002</v>
      </c>
      <c r="T6782" s="38"/>
      <c r="U6782" s="38"/>
      <c r="V6782" s="38"/>
    </row>
    <row r="6783" ht="12.75">
      <c r="A6783" s="27">
        <v>6771</v>
      </c>
      <c r="B6783" s="28" t="s">
        <v>12376</v>
      </c>
      <c r="C6783" s="29" t="s">
        <v>12377</v>
      </c>
      <c r="D6783" s="30" t="s">
        <v>30</v>
      </c>
      <c r="E6783" s="31">
        <v>1</v>
      </c>
      <c r="F6783" s="32"/>
      <c r="G6783" s="32"/>
      <c r="H6783" s="32"/>
      <c r="I6783" s="33">
        <v>464.82999999999998</v>
      </c>
      <c r="J6783" s="33">
        <v>482.49000000000001</v>
      </c>
      <c r="K6783" s="33">
        <v>468.07999999999998</v>
      </c>
      <c r="L6783" s="21">
        <f t="shared" si="742"/>
        <v>471.79999999999995</v>
      </c>
      <c r="M6783" s="34">
        <f t="shared" si="743"/>
        <v>9.3993457219106613</v>
      </c>
      <c r="N6783" s="34">
        <f t="shared" si="744"/>
        <v>1.992230971155291</v>
      </c>
      <c r="O6783" s="35">
        <f t="shared" si="745"/>
        <v>471.79999999999995</v>
      </c>
      <c r="P6783" s="35">
        <f t="shared" si="746"/>
        <v>471.79999999999995</v>
      </c>
      <c r="Q6783" s="39">
        <f t="shared" si="748"/>
        <v>471.80000000000001</v>
      </c>
      <c r="R6783" s="37">
        <f t="shared" si="747"/>
        <v>471.80000000000001</v>
      </c>
      <c r="T6783" s="38"/>
      <c r="U6783" s="38"/>
      <c r="V6783" s="38"/>
    </row>
    <row r="6784" ht="12.75">
      <c r="A6784" s="27">
        <v>6772</v>
      </c>
      <c r="B6784" s="28" t="s">
        <v>12376</v>
      </c>
      <c r="C6784" s="29" t="s">
        <v>12378</v>
      </c>
      <c r="D6784" s="30" t="s">
        <v>30</v>
      </c>
      <c r="E6784" s="31">
        <v>1</v>
      </c>
      <c r="F6784" s="32"/>
      <c r="G6784" s="32"/>
      <c r="H6784" s="32"/>
      <c r="I6784" s="33">
        <v>948.25</v>
      </c>
      <c r="J6784" s="33">
        <v>989.01999999999998</v>
      </c>
      <c r="K6784" s="33">
        <v>957.73000000000002</v>
      </c>
      <c r="L6784" s="21">
        <f t="shared" si="742"/>
        <v>965</v>
      </c>
      <c r="M6784" s="34">
        <f t="shared" si="743"/>
        <v>21.335132997007527</v>
      </c>
      <c r="N6784" s="34">
        <f t="shared" si="744"/>
        <v>2.2108946110888628</v>
      </c>
      <c r="O6784" s="35">
        <f t="shared" si="745"/>
        <v>965</v>
      </c>
      <c r="P6784" s="35">
        <f t="shared" si="746"/>
        <v>965</v>
      </c>
      <c r="Q6784" s="39">
        <f t="shared" si="748"/>
        <v>965</v>
      </c>
      <c r="R6784" s="37">
        <f t="shared" si="747"/>
        <v>965</v>
      </c>
      <c r="T6784" s="38"/>
      <c r="U6784" s="38"/>
      <c r="V6784" s="38"/>
    </row>
    <row r="6785" ht="12.75">
      <c r="A6785" s="27">
        <v>6773</v>
      </c>
      <c r="B6785" s="28" t="s">
        <v>12376</v>
      </c>
      <c r="C6785" s="29" t="s">
        <v>12379</v>
      </c>
      <c r="D6785" s="30" t="s">
        <v>30</v>
      </c>
      <c r="E6785" s="31">
        <v>1</v>
      </c>
      <c r="F6785" s="32"/>
      <c r="G6785" s="32"/>
      <c r="H6785" s="32"/>
      <c r="I6785" s="33">
        <v>133.25</v>
      </c>
      <c r="J6785" s="33">
        <v>138.18000000000001</v>
      </c>
      <c r="K6785" s="33">
        <v>136.18000000000001</v>
      </c>
      <c r="L6785" s="21">
        <f t="shared" si="742"/>
        <v>135.87</v>
      </c>
      <c r="M6785" s="34">
        <f t="shared" si="743"/>
        <v>2.479576576756608</v>
      </c>
      <c r="N6785" s="34">
        <f t="shared" si="744"/>
        <v>1.8249625206127975</v>
      </c>
      <c r="O6785" s="35">
        <f t="shared" si="745"/>
        <v>135.87</v>
      </c>
      <c r="P6785" s="35">
        <f t="shared" si="746"/>
        <v>135.87</v>
      </c>
      <c r="Q6785" s="39">
        <f t="shared" si="748"/>
        <v>135.87</v>
      </c>
      <c r="R6785" s="37">
        <f t="shared" si="747"/>
        <v>135.87</v>
      </c>
      <c r="T6785" s="38"/>
      <c r="U6785" s="38"/>
      <c r="V6785" s="38"/>
    </row>
    <row r="6786" ht="12.75">
      <c r="A6786" s="27">
        <v>6774</v>
      </c>
      <c r="B6786" s="28" t="s">
        <v>12376</v>
      </c>
      <c r="C6786" s="29" t="s">
        <v>12380</v>
      </c>
      <c r="D6786" s="30" t="s">
        <v>30</v>
      </c>
      <c r="E6786" s="31">
        <v>1</v>
      </c>
      <c r="F6786" s="32"/>
      <c r="G6786" s="32"/>
      <c r="H6786" s="32"/>
      <c r="I6786" s="33">
        <v>706.51999999999998</v>
      </c>
      <c r="J6786" s="33">
        <v>731.25</v>
      </c>
      <c r="K6786" s="33">
        <v>719.24000000000001</v>
      </c>
      <c r="L6786" s="21">
        <f t="shared" si="742"/>
        <v>719.00333333333344</v>
      </c>
      <c r="M6786" s="34">
        <f t="shared" si="743"/>
        <v>12.366698562402723</v>
      </c>
      <c r="N6786" s="34">
        <f t="shared" si="744"/>
        <v>1.719977917914528</v>
      </c>
      <c r="O6786" s="35">
        <f t="shared" si="745"/>
        <v>719.00333333333333</v>
      </c>
      <c r="P6786" s="35">
        <f t="shared" si="746"/>
        <v>719.00333333333344</v>
      </c>
      <c r="Q6786" s="39">
        <f t="shared" si="748"/>
        <v>719</v>
      </c>
      <c r="R6786" s="37">
        <f t="shared" si="747"/>
        <v>719</v>
      </c>
      <c r="T6786" s="38"/>
      <c r="U6786" s="38"/>
      <c r="V6786" s="38"/>
    </row>
    <row r="6787" ht="12.75">
      <c r="A6787" s="27">
        <v>6775</v>
      </c>
      <c r="B6787" s="28" t="s">
        <v>12381</v>
      </c>
      <c r="C6787" s="29" t="s">
        <v>12382</v>
      </c>
      <c r="D6787" s="30" t="s">
        <v>30</v>
      </c>
      <c r="E6787" s="31">
        <v>1</v>
      </c>
      <c r="F6787" s="32"/>
      <c r="G6787" s="32"/>
      <c r="H6787" s="32"/>
      <c r="I6787" s="33">
        <v>687.92999999999995</v>
      </c>
      <c r="J6787" s="33">
        <v>697.55999999999995</v>
      </c>
      <c r="K6787" s="33">
        <v>703.75</v>
      </c>
      <c r="L6787" s="21">
        <f t="shared" si="742"/>
        <v>696.4133333333333</v>
      </c>
      <c r="M6787" s="34">
        <f t="shared" si="743"/>
        <v>7.9720909009703158</v>
      </c>
      <c r="N6787" s="34">
        <f t="shared" si="744"/>
        <v>1.144735535549336</v>
      </c>
      <c r="O6787" s="35">
        <f t="shared" si="745"/>
        <v>696.41333333333318</v>
      </c>
      <c r="P6787" s="35">
        <f t="shared" si="746"/>
        <v>696.4133333333333</v>
      </c>
      <c r="Q6787" s="39">
        <f t="shared" si="748"/>
        <v>696.40999999999997</v>
      </c>
      <c r="R6787" s="37">
        <f t="shared" si="747"/>
        <v>696.40999999999997</v>
      </c>
      <c r="T6787" s="38"/>
      <c r="U6787" s="38"/>
      <c r="V6787" s="38"/>
    </row>
    <row r="6788" ht="12.75">
      <c r="A6788" s="27">
        <v>6776</v>
      </c>
      <c r="B6788" s="28" t="s">
        <v>12383</v>
      </c>
      <c r="C6788" s="29" t="s">
        <v>12384</v>
      </c>
      <c r="D6788" s="30" t="s">
        <v>30</v>
      </c>
      <c r="E6788" s="31">
        <v>1</v>
      </c>
      <c r="F6788" s="32"/>
      <c r="G6788" s="32"/>
      <c r="H6788" s="32"/>
      <c r="I6788" s="33">
        <v>405.94</v>
      </c>
      <c r="J6788" s="33">
        <v>416.49000000000001</v>
      </c>
      <c r="K6788" s="33">
        <v>415.68000000000001</v>
      </c>
      <c r="L6788" s="21">
        <f t="shared" si="742"/>
        <v>412.70333333333338</v>
      </c>
      <c r="M6788" s="34">
        <f t="shared" si="743"/>
        <v>5.8712037380194362</v>
      </c>
      <c r="N6788" s="34">
        <f t="shared" si="744"/>
        <v>1.4226208668097591</v>
      </c>
      <c r="O6788" s="35">
        <f t="shared" si="745"/>
        <v>412.70333333333338</v>
      </c>
      <c r="P6788" s="35">
        <f t="shared" si="746"/>
        <v>412.70333333333338</v>
      </c>
      <c r="Q6788" s="39">
        <f t="shared" si="748"/>
        <v>412.69999999999999</v>
      </c>
      <c r="R6788" s="37">
        <f t="shared" si="747"/>
        <v>412.69999999999999</v>
      </c>
      <c r="T6788" s="38"/>
      <c r="U6788" s="38"/>
      <c r="V6788" s="38"/>
    </row>
    <row r="6789" ht="12.75">
      <c r="A6789" s="27">
        <v>6777</v>
      </c>
      <c r="B6789" s="28" t="s">
        <v>12385</v>
      </c>
      <c r="C6789" s="29" t="s">
        <v>12386</v>
      </c>
      <c r="D6789" s="30" t="s">
        <v>30</v>
      </c>
      <c r="E6789" s="31">
        <v>1</v>
      </c>
      <c r="F6789" s="32"/>
      <c r="G6789" s="32"/>
      <c r="H6789" s="32"/>
      <c r="I6789" s="33">
        <v>12246.49</v>
      </c>
      <c r="J6789" s="33">
        <v>12319.969999999999</v>
      </c>
      <c r="K6789" s="33">
        <v>12724.1</v>
      </c>
      <c r="L6789" s="21">
        <f t="shared" si="742"/>
        <v>12430.186666666666</v>
      </c>
      <c r="M6789" s="34">
        <f t="shared" si="743"/>
        <v>257.17428571560873</v>
      </c>
      <c r="N6789" s="34">
        <f t="shared" si="744"/>
        <v>2.0689495066494743</v>
      </c>
      <c r="O6789" s="35">
        <f t="shared" si="745"/>
        <v>12430.186666666665</v>
      </c>
      <c r="P6789" s="35">
        <f t="shared" si="746"/>
        <v>12430.186666666666</v>
      </c>
      <c r="Q6789" s="39">
        <f t="shared" si="748"/>
        <v>12430.190000000001</v>
      </c>
      <c r="R6789" s="37">
        <f t="shared" si="747"/>
        <v>12430.190000000001</v>
      </c>
      <c r="T6789" s="38"/>
      <c r="U6789" s="38"/>
      <c r="V6789" s="38"/>
    </row>
    <row r="6790" ht="12.75">
      <c r="A6790" s="27">
        <v>6778</v>
      </c>
      <c r="B6790" s="28" t="s">
        <v>12385</v>
      </c>
      <c r="C6790" s="29" t="s">
        <v>12387</v>
      </c>
      <c r="D6790" s="30" t="s">
        <v>30</v>
      </c>
      <c r="E6790" s="31">
        <v>1</v>
      </c>
      <c r="F6790" s="32"/>
      <c r="G6790" s="32"/>
      <c r="H6790" s="32"/>
      <c r="I6790" s="33">
        <v>8171.5699999999997</v>
      </c>
      <c r="J6790" s="33">
        <v>8359.5200000000004</v>
      </c>
      <c r="K6790" s="33">
        <v>8465.75</v>
      </c>
      <c r="L6790" s="21">
        <f t="shared" si="742"/>
        <v>8332.2800000000007</v>
      </c>
      <c r="M6790" s="34">
        <f t="shared" si="743"/>
        <v>148.96973283187447</v>
      </c>
      <c r="N6790" s="34">
        <f t="shared" si="744"/>
        <v>1.787862779837865</v>
      </c>
      <c r="O6790" s="35">
        <f t="shared" si="745"/>
        <v>8332.2799999999988</v>
      </c>
      <c r="P6790" s="35">
        <f t="shared" si="746"/>
        <v>8332.2800000000007</v>
      </c>
      <c r="Q6790" s="39">
        <f t="shared" si="748"/>
        <v>8332.2800000000007</v>
      </c>
      <c r="R6790" s="37">
        <f t="shared" si="747"/>
        <v>8332.2800000000007</v>
      </c>
      <c r="T6790" s="38"/>
      <c r="U6790" s="38"/>
      <c r="V6790" s="38"/>
    </row>
    <row r="6791" ht="12.75">
      <c r="A6791" s="27">
        <v>6779</v>
      </c>
      <c r="B6791" s="28" t="s">
        <v>12385</v>
      </c>
      <c r="C6791" s="29" t="s">
        <v>12388</v>
      </c>
      <c r="D6791" s="30" t="s">
        <v>30</v>
      </c>
      <c r="E6791" s="31">
        <v>1</v>
      </c>
      <c r="F6791" s="32"/>
      <c r="G6791" s="32"/>
      <c r="H6791" s="32"/>
      <c r="I6791" s="33">
        <v>6160.4399999999996</v>
      </c>
      <c r="J6791" s="33">
        <v>6302.1300000000001</v>
      </c>
      <c r="K6791" s="33">
        <v>6382.2200000000003</v>
      </c>
      <c r="L6791" s="21">
        <f t="shared" si="742"/>
        <v>6281.5966666666673</v>
      </c>
      <c r="M6791" s="34">
        <f t="shared" si="743"/>
        <v>112.30674705169503</v>
      </c>
      <c r="N6791" s="34">
        <f t="shared" si="744"/>
        <v>1.7878694384765501</v>
      </c>
      <c r="O6791" s="35">
        <f t="shared" si="745"/>
        <v>6281.5966666666664</v>
      </c>
      <c r="P6791" s="35">
        <f t="shared" si="746"/>
        <v>6281.5966666666673</v>
      </c>
      <c r="Q6791" s="39">
        <f t="shared" si="748"/>
        <v>6281.6000000000004</v>
      </c>
      <c r="R6791" s="37">
        <f t="shared" si="747"/>
        <v>6281.6000000000004</v>
      </c>
      <c r="T6791" s="38"/>
      <c r="U6791" s="38"/>
      <c r="V6791" s="38"/>
    </row>
    <row r="6792" ht="12.75">
      <c r="A6792" s="27">
        <v>6780</v>
      </c>
      <c r="B6792" s="28" t="s">
        <v>12389</v>
      </c>
      <c r="C6792" s="29" t="s">
        <v>12390</v>
      </c>
      <c r="D6792" s="30" t="s">
        <v>30</v>
      </c>
      <c r="E6792" s="31">
        <v>1</v>
      </c>
      <c r="F6792" s="32"/>
      <c r="G6792" s="32"/>
      <c r="H6792" s="32"/>
      <c r="I6792" s="33">
        <v>220.00999999999999</v>
      </c>
      <c r="J6792" s="33">
        <v>223.75</v>
      </c>
      <c r="K6792" s="33">
        <v>223.53</v>
      </c>
      <c r="L6792" s="21">
        <f t="shared" si="742"/>
        <v>222.42999999999998</v>
      </c>
      <c r="M6792" s="34">
        <f t="shared" si="743"/>
        <v>2.098666243117286</v>
      </c>
      <c r="N6792" s="34">
        <f t="shared" si="744"/>
        <v>0.94351762042767895</v>
      </c>
      <c r="O6792" s="35">
        <f t="shared" si="745"/>
        <v>222.42999999999998</v>
      </c>
      <c r="P6792" s="35">
        <f t="shared" si="746"/>
        <v>222.42999999999998</v>
      </c>
      <c r="Q6792" s="39">
        <f t="shared" si="748"/>
        <v>222.43000000000001</v>
      </c>
      <c r="R6792" s="37">
        <f t="shared" si="747"/>
        <v>222.43000000000001</v>
      </c>
      <c r="T6792" s="38"/>
      <c r="U6792" s="38"/>
      <c r="V6792" s="38"/>
    </row>
    <row r="6793" ht="12.75">
      <c r="A6793" s="27">
        <v>6781</v>
      </c>
      <c r="B6793" s="28" t="s">
        <v>12389</v>
      </c>
      <c r="C6793" s="29" t="s">
        <v>12391</v>
      </c>
      <c r="D6793" s="30" t="s">
        <v>30</v>
      </c>
      <c r="E6793" s="31">
        <v>1</v>
      </c>
      <c r="F6793" s="32"/>
      <c r="G6793" s="32"/>
      <c r="H6793" s="32"/>
      <c r="I6793" s="33">
        <v>142.53</v>
      </c>
      <c r="J6793" s="33">
        <v>143.81</v>
      </c>
      <c r="K6793" s="33">
        <v>146.38</v>
      </c>
      <c r="L6793" s="21">
        <f t="shared" si="742"/>
        <v>144.24000000000001</v>
      </c>
      <c r="M6793" s="34">
        <f t="shared" si="743"/>
        <v>1.9606886545293181</v>
      </c>
      <c r="N6793" s="34">
        <f t="shared" si="744"/>
        <v>1.3593238037502204</v>
      </c>
      <c r="O6793" s="35">
        <f t="shared" si="745"/>
        <v>144.24000000000001</v>
      </c>
      <c r="P6793" s="35">
        <f t="shared" si="746"/>
        <v>144.24000000000001</v>
      </c>
      <c r="Q6793" s="39">
        <f t="shared" si="748"/>
        <v>144.24000000000001</v>
      </c>
      <c r="R6793" s="37">
        <f t="shared" si="747"/>
        <v>144.24000000000001</v>
      </c>
      <c r="T6793" s="38"/>
      <c r="U6793" s="38"/>
      <c r="V6793" s="38"/>
    </row>
    <row r="6794" ht="12.75">
      <c r="A6794" s="27">
        <v>6782</v>
      </c>
      <c r="B6794" s="28" t="s">
        <v>12389</v>
      </c>
      <c r="C6794" s="29" t="s">
        <v>12392</v>
      </c>
      <c r="D6794" s="30" t="s">
        <v>30</v>
      </c>
      <c r="E6794" s="31">
        <v>1</v>
      </c>
      <c r="F6794" s="32"/>
      <c r="G6794" s="32"/>
      <c r="H6794" s="32"/>
      <c r="I6794" s="33">
        <v>130.16</v>
      </c>
      <c r="J6794" s="33">
        <v>132.24000000000001</v>
      </c>
      <c r="K6794" s="33">
        <v>131.33000000000001</v>
      </c>
      <c r="L6794" s="21">
        <f t="shared" si="742"/>
        <v>131.24333333333334</v>
      </c>
      <c r="M6794" s="34">
        <f t="shared" si="743"/>
        <v>1.0427048160113901</v>
      </c>
      <c r="N6794" s="34">
        <f t="shared" si="744"/>
        <v>0.79448211922743261</v>
      </c>
      <c r="O6794" s="35">
        <f t="shared" si="745"/>
        <v>131.24333333333334</v>
      </c>
      <c r="P6794" s="35">
        <f t="shared" si="746"/>
        <v>131.24333333333334</v>
      </c>
      <c r="Q6794" s="39">
        <f t="shared" si="748"/>
        <v>131.24000000000001</v>
      </c>
      <c r="R6794" s="37">
        <f t="shared" si="747"/>
        <v>131.24000000000001</v>
      </c>
      <c r="T6794" s="38"/>
      <c r="U6794" s="38"/>
      <c r="V6794" s="38"/>
    </row>
    <row r="6795" ht="12.75">
      <c r="A6795" s="27">
        <v>6783</v>
      </c>
      <c r="B6795" s="28" t="s">
        <v>12389</v>
      </c>
      <c r="C6795" s="29" t="s">
        <v>12393</v>
      </c>
      <c r="D6795" s="30" t="s">
        <v>30</v>
      </c>
      <c r="E6795" s="31">
        <v>1</v>
      </c>
      <c r="F6795" s="32"/>
      <c r="G6795" s="32"/>
      <c r="H6795" s="32"/>
      <c r="I6795" s="33">
        <v>536.12</v>
      </c>
      <c r="J6795" s="33">
        <v>559.16999999999996</v>
      </c>
      <c r="K6795" s="33">
        <v>544.15999999999997</v>
      </c>
      <c r="L6795" s="21">
        <f t="shared" ref="L6795:L6858" si="749">AVERAGE(I6795:K6795)</f>
        <v>546.48333333333323</v>
      </c>
      <c r="M6795" s="34">
        <f t="shared" ref="M6795:M6858" si="750">SQRT(((SUM((POWER(K6795-L6795,2)),(POWER(J6795-L6795,2)),(POWER(I6795-L6795,2)))/(COLUMNS(I6795:K6795)-1))))</f>
        <v>11.699317643919787</v>
      </c>
      <c r="N6795" s="34">
        <f t="shared" ref="N6795:N6858" si="751">M6795/L6795*100</f>
        <v>2.1408370448479288</v>
      </c>
      <c r="O6795" s="35">
        <f t="shared" ref="O6795:O6858" si="752">((E6795/3)*(SUM(I6795:K6795)))</f>
        <v>546.48333333333323</v>
      </c>
      <c r="P6795" s="35">
        <f t="shared" ref="P6795:P6858" si="753">AVERAGE(I6795:K6795)</f>
        <v>546.48333333333323</v>
      </c>
      <c r="Q6795" s="39">
        <f t="shared" si="748"/>
        <v>546.48000000000002</v>
      </c>
      <c r="R6795" s="37">
        <f t="shared" ref="R6795:R6858" si="754">Q6795*E6795</f>
        <v>546.48000000000002</v>
      </c>
      <c r="T6795" s="38"/>
      <c r="U6795" s="38"/>
      <c r="V6795" s="38"/>
    </row>
    <row r="6796" ht="12.75">
      <c r="A6796" s="27">
        <v>6784</v>
      </c>
      <c r="B6796" s="28" t="s">
        <v>12389</v>
      </c>
      <c r="C6796" s="29" t="s">
        <v>12394</v>
      </c>
      <c r="D6796" s="30" t="s">
        <v>30</v>
      </c>
      <c r="E6796" s="31">
        <v>1</v>
      </c>
      <c r="F6796" s="32"/>
      <c r="G6796" s="32"/>
      <c r="H6796" s="32"/>
      <c r="I6796" s="33">
        <v>498.88999999999999</v>
      </c>
      <c r="J6796" s="33">
        <v>512.36000000000001</v>
      </c>
      <c r="K6796" s="33">
        <v>503.88</v>
      </c>
      <c r="L6796" s="21">
        <f t="shared" si="749"/>
        <v>505.04333333333335</v>
      </c>
      <c r="M6796" s="34">
        <f t="shared" si="750"/>
        <v>6.8099363677888745</v>
      </c>
      <c r="N6796" s="34">
        <f t="shared" si="751"/>
        <v>1.3483865479111774</v>
      </c>
      <c r="O6796" s="35">
        <f t="shared" si="752"/>
        <v>505.04333333333335</v>
      </c>
      <c r="P6796" s="35">
        <f t="shared" si="753"/>
        <v>505.04333333333335</v>
      </c>
      <c r="Q6796" s="39">
        <f t="shared" ref="Q6796:Q6859" si="755">ROUND(P6796,2)</f>
        <v>505.04000000000002</v>
      </c>
      <c r="R6796" s="37">
        <f t="shared" si="754"/>
        <v>505.04000000000002</v>
      </c>
      <c r="T6796" s="38"/>
      <c r="U6796" s="38"/>
      <c r="V6796" s="38"/>
    </row>
    <row r="6797" ht="12.75">
      <c r="A6797" s="27">
        <v>6785</v>
      </c>
      <c r="B6797" s="28" t="s">
        <v>12389</v>
      </c>
      <c r="C6797" s="29" t="s">
        <v>12395</v>
      </c>
      <c r="D6797" s="30" t="s">
        <v>30</v>
      </c>
      <c r="E6797" s="31">
        <v>1</v>
      </c>
      <c r="F6797" s="32"/>
      <c r="G6797" s="32"/>
      <c r="H6797" s="32"/>
      <c r="I6797" s="33">
        <v>92.980000000000004</v>
      </c>
      <c r="J6797" s="33">
        <v>95.400000000000006</v>
      </c>
      <c r="K6797" s="33">
        <v>94.370000000000005</v>
      </c>
      <c r="L6797" s="21">
        <f t="shared" si="749"/>
        <v>94.25</v>
      </c>
      <c r="M6797" s="34">
        <f t="shared" si="750"/>
        <v>1.214454610102824</v>
      </c>
      <c r="N6797" s="34">
        <f t="shared" si="751"/>
        <v>1.2885460054141369</v>
      </c>
      <c r="O6797" s="35">
        <f t="shared" si="752"/>
        <v>94.25</v>
      </c>
      <c r="P6797" s="35">
        <f t="shared" si="753"/>
        <v>94.25</v>
      </c>
      <c r="Q6797" s="39">
        <f t="shared" si="755"/>
        <v>94.25</v>
      </c>
      <c r="R6797" s="37">
        <f t="shared" si="754"/>
        <v>94.25</v>
      </c>
      <c r="T6797" s="38"/>
      <c r="U6797" s="38"/>
      <c r="V6797" s="38"/>
    </row>
    <row r="6798" ht="12.75">
      <c r="A6798" s="27">
        <v>6786</v>
      </c>
      <c r="B6798" s="28" t="s">
        <v>12389</v>
      </c>
      <c r="C6798" s="29" t="s">
        <v>12396</v>
      </c>
      <c r="D6798" s="30" t="s">
        <v>30</v>
      </c>
      <c r="E6798" s="31">
        <v>1</v>
      </c>
      <c r="F6798" s="32"/>
      <c r="G6798" s="32"/>
      <c r="H6798" s="32"/>
      <c r="I6798" s="33">
        <v>297.49000000000001</v>
      </c>
      <c r="J6798" s="33">
        <v>300.75999999999999</v>
      </c>
      <c r="K6798" s="33">
        <v>299.87</v>
      </c>
      <c r="L6798" s="21">
        <f t="shared" si="749"/>
        <v>299.37333333333333</v>
      </c>
      <c r="M6798" s="34">
        <f t="shared" si="750"/>
        <v>1.690631045891831</v>
      </c>
      <c r="N6798" s="34">
        <f t="shared" si="751"/>
        <v>0.56472332624543409</v>
      </c>
      <c r="O6798" s="35">
        <f t="shared" si="752"/>
        <v>299.37333333333333</v>
      </c>
      <c r="P6798" s="35">
        <f t="shared" si="753"/>
        <v>299.37333333333333</v>
      </c>
      <c r="Q6798" s="39">
        <f t="shared" si="755"/>
        <v>299.37</v>
      </c>
      <c r="R6798" s="37">
        <f t="shared" si="754"/>
        <v>299.37</v>
      </c>
      <c r="T6798" s="38"/>
      <c r="U6798" s="38"/>
      <c r="V6798" s="38"/>
    </row>
    <row r="6799" ht="12.75">
      <c r="A6799" s="27">
        <v>6787</v>
      </c>
      <c r="B6799" s="28" t="s">
        <v>12389</v>
      </c>
      <c r="C6799" s="29" t="s">
        <v>12397</v>
      </c>
      <c r="D6799" s="30" t="s">
        <v>30</v>
      </c>
      <c r="E6799" s="31">
        <v>1</v>
      </c>
      <c r="F6799" s="32"/>
      <c r="G6799" s="32"/>
      <c r="H6799" s="32"/>
      <c r="I6799" s="33">
        <v>145.63</v>
      </c>
      <c r="J6799" s="33">
        <v>148.97999999999999</v>
      </c>
      <c r="K6799" s="33">
        <v>150.44</v>
      </c>
      <c r="L6799" s="21">
        <f t="shared" si="749"/>
        <v>148.34999999999999</v>
      </c>
      <c r="M6799" s="34">
        <f t="shared" si="750"/>
        <v>2.4661102976144438</v>
      </c>
      <c r="N6799" s="34">
        <f t="shared" si="751"/>
        <v>1.662359486089952</v>
      </c>
      <c r="O6799" s="35">
        <f t="shared" si="752"/>
        <v>148.34999999999999</v>
      </c>
      <c r="P6799" s="35">
        <f t="shared" si="753"/>
        <v>148.34999999999999</v>
      </c>
      <c r="Q6799" s="39">
        <f t="shared" si="755"/>
        <v>148.34999999999999</v>
      </c>
      <c r="R6799" s="37">
        <f t="shared" si="754"/>
        <v>148.34999999999999</v>
      </c>
      <c r="T6799" s="38"/>
      <c r="U6799" s="38"/>
      <c r="V6799" s="38"/>
    </row>
    <row r="6800" ht="12.75">
      <c r="A6800" s="27">
        <v>6788</v>
      </c>
      <c r="B6800" s="28" t="s">
        <v>12389</v>
      </c>
      <c r="C6800" s="29" t="s">
        <v>12398</v>
      </c>
      <c r="D6800" s="30" t="s">
        <v>30</v>
      </c>
      <c r="E6800" s="31">
        <v>1</v>
      </c>
      <c r="F6800" s="32"/>
      <c r="G6800" s="32"/>
      <c r="H6800" s="32"/>
      <c r="I6800" s="33">
        <v>142.53</v>
      </c>
      <c r="J6800" s="33">
        <v>143.38999999999999</v>
      </c>
      <c r="K6800" s="33">
        <v>145.09999999999999</v>
      </c>
      <c r="L6800" s="21">
        <f t="shared" si="749"/>
        <v>143.67333333333332</v>
      </c>
      <c r="M6800" s="34">
        <f t="shared" si="750"/>
        <v>1.3082176169633735</v>
      </c>
      <c r="N6800" s="34">
        <f t="shared" si="751"/>
        <v>0.91055005588838589</v>
      </c>
      <c r="O6800" s="35">
        <f t="shared" si="752"/>
        <v>143.67333333333332</v>
      </c>
      <c r="P6800" s="35">
        <f t="shared" si="753"/>
        <v>143.67333333333332</v>
      </c>
      <c r="Q6800" s="39">
        <f t="shared" si="755"/>
        <v>143.67000000000002</v>
      </c>
      <c r="R6800" s="37">
        <f t="shared" si="754"/>
        <v>143.67000000000002</v>
      </c>
      <c r="T6800" s="38"/>
      <c r="U6800" s="38"/>
      <c r="V6800" s="38"/>
    </row>
    <row r="6801" ht="12.75">
      <c r="A6801" s="27">
        <v>6789</v>
      </c>
      <c r="B6801" s="28" t="s">
        <v>12389</v>
      </c>
      <c r="C6801" s="29" t="s">
        <v>12399</v>
      </c>
      <c r="D6801" s="30" t="s">
        <v>30</v>
      </c>
      <c r="E6801" s="31">
        <v>1</v>
      </c>
      <c r="F6801" s="32"/>
      <c r="G6801" s="32"/>
      <c r="H6801" s="32"/>
      <c r="I6801" s="33">
        <v>111.56999999999999</v>
      </c>
      <c r="J6801" s="33">
        <v>116.14</v>
      </c>
      <c r="K6801" s="33">
        <v>115.14</v>
      </c>
      <c r="L6801" s="21">
        <f t="shared" si="749"/>
        <v>114.28333333333332</v>
      </c>
      <c r="M6801" s="34">
        <f t="shared" si="750"/>
        <v>2.4024223886180702</v>
      </c>
      <c r="N6801" s="34">
        <f t="shared" si="751"/>
        <v>2.1021633851113348</v>
      </c>
      <c r="O6801" s="35">
        <f t="shared" si="752"/>
        <v>114.28333333333332</v>
      </c>
      <c r="P6801" s="35">
        <f t="shared" si="753"/>
        <v>114.28333333333332</v>
      </c>
      <c r="Q6801" s="39">
        <f t="shared" si="755"/>
        <v>114.28</v>
      </c>
      <c r="R6801" s="37">
        <f t="shared" si="754"/>
        <v>114.28</v>
      </c>
      <c r="T6801" s="38"/>
      <c r="U6801" s="38"/>
      <c r="V6801" s="38"/>
    </row>
    <row r="6802" ht="12.75">
      <c r="A6802" s="27">
        <v>6790</v>
      </c>
      <c r="B6802" s="28" t="s">
        <v>12389</v>
      </c>
      <c r="C6802" s="29" t="s">
        <v>12400</v>
      </c>
      <c r="D6802" s="30" t="s">
        <v>30</v>
      </c>
      <c r="E6802" s="31">
        <v>1</v>
      </c>
      <c r="F6802" s="32"/>
      <c r="G6802" s="32"/>
      <c r="H6802" s="32"/>
      <c r="I6802" s="33">
        <v>632.13999999999999</v>
      </c>
      <c r="J6802" s="33">
        <v>640.36000000000001</v>
      </c>
      <c r="K6802" s="33">
        <v>637.83000000000004</v>
      </c>
      <c r="L6802" s="21">
        <f t="shared" si="749"/>
        <v>636.77666666666664</v>
      </c>
      <c r="M6802" s="34">
        <f t="shared" si="750"/>
        <v>4.2100158352829844</v>
      </c>
      <c r="N6802" s="34">
        <f t="shared" si="751"/>
        <v>0.66114480251312358</v>
      </c>
      <c r="O6802" s="35">
        <f t="shared" si="752"/>
        <v>636.77666666666664</v>
      </c>
      <c r="P6802" s="35">
        <f t="shared" si="753"/>
        <v>636.77666666666664</v>
      </c>
      <c r="Q6802" s="39">
        <f t="shared" si="755"/>
        <v>636.77999999999997</v>
      </c>
      <c r="R6802" s="37">
        <f t="shared" si="754"/>
        <v>636.77999999999997</v>
      </c>
      <c r="T6802" s="38"/>
      <c r="U6802" s="38"/>
      <c r="V6802" s="38"/>
    </row>
    <row r="6803" ht="12.75">
      <c r="A6803" s="27">
        <v>6791</v>
      </c>
      <c r="B6803" s="28" t="s">
        <v>12401</v>
      </c>
      <c r="C6803" s="29" t="s">
        <v>12402</v>
      </c>
      <c r="D6803" s="30" t="s">
        <v>30</v>
      </c>
      <c r="E6803" s="31">
        <v>1</v>
      </c>
      <c r="F6803" s="32"/>
      <c r="G6803" s="32"/>
      <c r="H6803" s="32"/>
      <c r="I6803" s="33">
        <v>1323.1900000000001</v>
      </c>
      <c r="J6803" s="33">
        <v>1335.0999999999999</v>
      </c>
      <c r="K6803" s="33">
        <v>1353.6199999999999</v>
      </c>
      <c r="L6803" s="21">
        <f t="shared" si="749"/>
        <v>1337.3033333333333</v>
      </c>
      <c r="M6803" s="34">
        <f t="shared" si="750"/>
        <v>15.334185121268458</v>
      </c>
      <c r="N6803" s="34">
        <f t="shared" si="751"/>
        <v>1.146649734510629</v>
      </c>
      <c r="O6803" s="35">
        <f t="shared" si="752"/>
        <v>1337.3033333333333</v>
      </c>
      <c r="P6803" s="35">
        <f t="shared" si="753"/>
        <v>1337.3033333333333</v>
      </c>
      <c r="Q6803" s="39">
        <f t="shared" si="755"/>
        <v>1337.3</v>
      </c>
      <c r="R6803" s="37">
        <f t="shared" si="754"/>
        <v>1337.3</v>
      </c>
      <c r="T6803" s="38"/>
      <c r="U6803" s="38"/>
      <c r="V6803" s="38"/>
    </row>
    <row r="6804" ht="12.75">
      <c r="A6804" s="27">
        <v>6792</v>
      </c>
      <c r="B6804" s="28" t="s">
        <v>12403</v>
      </c>
      <c r="C6804" s="29" t="s">
        <v>12404</v>
      </c>
      <c r="D6804" s="30" t="s">
        <v>30</v>
      </c>
      <c r="E6804" s="31">
        <v>1</v>
      </c>
      <c r="F6804" s="32"/>
      <c r="G6804" s="32"/>
      <c r="H6804" s="32"/>
      <c r="I6804" s="33">
        <v>2296.2199999999998</v>
      </c>
      <c r="J6804" s="33">
        <v>2335.2600000000002</v>
      </c>
      <c r="K6804" s="33">
        <v>2319.1799999999998</v>
      </c>
      <c r="L6804" s="21">
        <f t="shared" si="749"/>
        <v>2316.8866666666668</v>
      </c>
      <c r="M6804" s="34">
        <f t="shared" si="750"/>
        <v>19.620778102138075</v>
      </c>
      <c r="N6804" s="34">
        <f t="shared" si="751"/>
        <v>0.84685964075949949</v>
      </c>
      <c r="O6804" s="35">
        <f t="shared" si="752"/>
        <v>2316.8866666666663</v>
      </c>
      <c r="P6804" s="35">
        <f t="shared" si="753"/>
        <v>2316.8866666666668</v>
      </c>
      <c r="Q6804" s="39">
        <f t="shared" si="755"/>
        <v>2316.8899999999999</v>
      </c>
      <c r="R6804" s="37">
        <f t="shared" si="754"/>
        <v>2316.8899999999999</v>
      </c>
      <c r="T6804" s="38"/>
      <c r="U6804" s="38"/>
      <c r="V6804" s="38"/>
    </row>
    <row r="6805" ht="12.75">
      <c r="A6805" s="27">
        <v>6793</v>
      </c>
      <c r="B6805" s="28" t="s">
        <v>12405</v>
      </c>
      <c r="C6805" s="29" t="s">
        <v>12406</v>
      </c>
      <c r="D6805" s="30" t="s">
        <v>30</v>
      </c>
      <c r="E6805" s="31">
        <v>1</v>
      </c>
      <c r="F6805" s="32"/>
      <c r="G6805" s="32"/>
      <c r="H6805" s="32"/>
      <c r="I6805" s="33">
        <v>436.93000000000001</v>
      </c>
      <c r="J6805" s="33">
        <v>444.36000000000001</v>
      </c>
      <c r="K6805" s="33">
        <v>450.91000000000003</v>
      </c>
      <c r="L6805" s="21">
        <f t="shared" si="749"/>
        <v>444.06666666666666</v>
      </c>
      <c r="M6805" s="34">
        <f t="shared" si="750"/>
        <v>6.9946145950533589</v>
      </c>
      <c r="N6805" s="34">
        <f t="shared" si="751"/>
        <v>1.5751271419576698</v>
      </c>
      <c r="O6805" s="35">
        <f t="shared" si="752"/>
        <v>444.06666666666666</v>
      </c>
      <c r="P6805" s="35">
        <f t="shared" si="753"/>
        <v>444.06666666666666</v>
      </c>
      <c r="Q6805" s="39">
        <f t="shared" si="755"/>
        <v>444.06999999999999</v>
      </c>
      <c r="R6805" s="37">
        <f t="shared" si="754"/>
        <v>444.06999999999999</v>
      </c>
      <c r="T6805" s="38"/>
      <c r="U6805" s="38"/>
      <c r="V6805" s="38"/>
    </row>
    <row r="6806" ht="12.75">
      <c r="A6806" s="27">
        <v>6794</v>
      </c>
      <c r="B6806" s="28" t="s">
        <v>12407</v>
      </c>
      <c r="C6806" s="29" t="s">
        <v>12408</v>
      </c>
      <c r="D6806" s="30" t="s">
        <v>30</v>
      </c>
      <c r="E6806" s="31">
        <v>1</v>
      </c>
      <c r="F6806" s="32"/>
      <c r="G6806" s="32"/>
      <c r="H6806" s="32"/>
      <c r="I6806" s="33">
        <v>189.02000000000001</v>
      </c>
      <c r="J6806" s="33">
        <v>195.63999999999999</v>
      </c>
      <c r="K6806" s="33">
        <v>191.09999999999999</v>
      </c>
      <c r="L6806" s="21">
        <f t="shared" si="749"/>
        <v>191.91999999999999</v>
      </c>
      <c r="M6806" s="34">
        <f t="shared" si="750"/>
        <v>3.385321255065747</v>
      </c>
      <c r="N6806" s="34">
        <f t="shared" si="751"/>
        <v>1.7639231216474298</v>
      </c>
      <c r="O6806" s="35">
        <f t="shared" si="752"/>
        <v>191.91999999999999</v>
      </c>
      <c r="P6806" s="35">
        <f t="shared" si="753"/>
        <v>191.91999999999999</v>
      </c>
      <c r="Q6806" s="39">
        <f t="shared" si="755"/>
        <v>191.92000000000002</v>
      </c>
      <c r="R6806" s="37">
        <f t="shared" si="754"/>
        <v>191.92000000000002</v>
      </c>
      <c r="T6806" s="38"/>
      <c r="U6806" s="38"/>
      <c r="V6806" s="38"/>
    </row>
    <row r="6807" ht="23.25">
      <c r="A6807" s="27">
        <v>6795</v>
      </c>
      <c r="B6807" s="28" t="s">
        <v>12409</v>
      </c>
      <c r="C6807" s="29" t="s">
        <v>12410</v>
      </c>
      <c r="D6807" s="30" t="s">
        <v>30</v>
      </c>
      <c r="E6807" s="31">
        <v>1</v>
      </c>
      <c r="F6807" s="32"/>
      <c r="G6807" s="32"/>
      <c r="H6807" s="32"/>
      <c r="I6807" s="33">
        <v>77324.619999999995</v>
      </c>
      <c r="J6807" s="33">
        <v>80649.580000000002</v>
      </c>
      <c r="K6807" s="33">
        <v>78175.190000000002</v>
      </c>
      <c r="L6807" s="21">
        <f t="shared" si="749"/>
        <v>78716.463333333333</v>
      </c>
      <c r="M6807" s="34">
        <f t="shared" si="750"/>
        <v>1727.3020484076726</v>
      </c>
      <c r="N6807" s="34">
        <f t="shared" si="751"/>
        <v>2.1943339109294411</v>
      </c>
      <c r="O6807" s="35">
        <f t="shared" si="752"/>
        <v>78716.463333333333</v>
      </c>
      <c r="P6807" s="35">
        <f t="shared" si="753"/>
        <v>78716.463333333333</v>
      </c>
      <c r="Q6807" s="39">
        <f t="shared" si="755"/>
        <v>78716.460000000006</v>
      </c>
      <c r="R6807" s="37">
        <f t="shared" si="754"/>
        <v>78716.460000000006</v>
      </c>
      <c r="T6807" s="38"/>
      <c r="U6807" s="38"/>
      <c r="V6807" s="38"/>
    </row>
    <row r="6808" ht="23.25">
      <c r="A6808" s="27">
        <v>6796</v>
      </c>
      <c r="B6808" s="28" t="s">
        <v>12411</v>
      </c>
      <c r="C6808" s="29" t="s">
        <v>12412</v>
      </c>
      <c r="D6808" s="30" t="s">
        <v>30</v>
      </c>
      <c r="E6808" s="31">
        <v>1</v>
      </c>
      <c r="F6808" s="32"/>
      <c r="G6808" s="32"/>
      <c r="H6808" s="32"/>
      <c r="I6808" s="33">
        <v>86456.809999999998</v>
      </c>
      <c r="J6808" s="33">
        <v>90001.539999999994</v>
      </c>
      <c r="K6808" s="33">
        <v>88531.770000000004</v>
      </c>
      <c r="L6808" s="21">
        <f t="shared" si="749"/>
        <v>88330.039999999994</v>
      </c>
      <c r="M6808" s="34">
        <f t="shared" si="750"/>
        <v>1780.9545019174393</v>
      </c>
      <c r="N6808" s="34">
        <f t="shared" si="751"/>
        <v>2.016250079720828</v>
      </c>
      <c r="O6808" s="35">
        <f t="shared" si="752"/>
        <v>88330.039999999994</v>
      </c>
      <c r="P6808" s="35">
        <f t="shared" si="753"/>
        <v>88330.039999999994</v>
      </c>
      <c r="Q6808" s="39">
        <f t="shared" si="755"/>
        <v>88330.040000000008</v>
      </c>
      <c r="R6808" s="37">
        <f t="shared" si="754"/>
        <v>88330.040000000008</v>
      </c>
      <c r="T6808" s="38"/>
      <c r="U6808" s="38"/>
      <c r="V6808" s="38"/>
    </row>
    <row r="6809" ht="12.75">
      <c r="A6809" s="27">
        <v>6797</v>
      </c>
      <c r="B6809" s="28" t="s">
        <v>12413</v>
      </c>
      <c r="C6809" s="29" t="s">
        <v>12414</v>
      </c>
      <c r="D6809" s="30" t="s">
        <v>30</v>
      </c>
      <c r="E6809" s="31">
        <v>1</v>
      </c>
      <c r="F6809" s="32"/>
      <c r="G6809" s="32"/>
      <c r="H6809" s="32"/>
      <c r="I6809" s="33">
        <v>5934.21</v>
      </c>
      <c r="J6809" s="33">
        <v>6058.8299999999999</v>
      </c>
      <c r="K6809" s="33">
        <v>6082.5699999999997</v>
      </c>
      <c r="L6809" s="21">
        <f t="shared" si="749"/>
        <v>6025.2033333333338</v>
      </c>
      <c r="M6809" s="34">
        <f t="shared" si="750"/>
        <v>79.691511049379102</v>
      </c>
      <c r="N6809" s="34">
        <f t="shared" si="751"/>
        <v>1.3226360446377041</v>
      </c>
      <c r="O6809" s="35">
        <f t="shared" si="752"/>
        <v>6025.2033333333329</v>
      </c>
      <c r="P6809" s="35">
        <f t="shared" si="753"/>
        <v>6025.2033333333338</v>
      </c>
      <c r="Q6809" s="39">
        <f t="shared" si="755"/>
        <v>6025.1999999999998</v>
      </c>
      <c r="R6809" s="37">
        <f t="shared" si="754"/>
        <v>6025.1999999999998</v>
      </c>
      <c r="T6809" s="38"/>
      <c r="U6809" s="38"/>
      <c r="V6809" s="38"/>
    </row>
    <row r="6810" ht="12.75">
      <c r="A6810" s="27">
        <v>6798</v>
      </c>
      <c r="B6810" s="28" t="s">
        <v>12415</v>
      </c>
      <c r="C6810" s="29" t="s">
        <v>12416</v>
      </c>
      <c r="D6810" s="30" t="s">
        <v>30</v>
      </c>
      <c r="E6810" s="31">
        <v>1</v>
      </c>
      <c r="F6810" s="32"/>
      <c r="G6810" s="32"/>
      <c r="H6810" s="32"/>
      <c r="I6810" s="33">
        <v>4989.0900000000001</v>
      </c>
      <c r="J6810" s="33">
        <v>5198.6300000000001</v>
      </c>
      <c r="K6810" s="33">
        <v>5198.6300000000001</v>
      </c>
      <c r="L6810" s="21">
        <f t="shared" si="749"/>
        <v>5128.7833333333338</v>
      </c>
      <c r="M6810" s="34">
        <f t="shared" si="750"/>
        <v>120.97797540599417</v>
      </c>
      <c r="N6810" s="34">
        <f t="shared" si="751"/>
        <v>2.3588045652021594</v>
      </c>
      <c r="O6810" s="35">
        <f t="shared" si="752"/>
        <v>5128.7833333333338</v>
      </c>
      <c r="P6810" s="35">
        <f t="shared" si="753"/>
        <v>5128.7833333333338</v>
      </c>
      <c r="Q6810" s="39">
        <f t="shared" si="755"/>
        <v>5128.7799999999997</v>
      </c>
      <c r="R6810" s="37">
        <f t="shared" si="754"/>
        <v>5128.7799999999997</v>
      </c>
      <c r="T6810" s="38"/>
      <c r="U6810" s="38"/>
      <c r="V6810" s="38"/>
    </row>
    <row r="6811" ht="12.75">
      <c r="A6811" s="27">
        <v>6799</v>
      </c>
      <c r="B6811" s="28" t="s">
        <v>12415</v>
      </c>
      <c r="C6811" s="29" t="s">
        <v>12417</v>
      </c>
      <c r="D6811" s="30" t="s">
        <v>30</v>
      </c>
      <c r="E6811" s="31">
        <v>1</v>
      </c>
      <c r="F6811" s="32"/>
      <c r="G6811" s="32"/>
      <c r="H6811" s="32"/>
      <c r="I6811" s="33">
        <v>1211.6500000000001</v>
      </c>
      <c r="J6811" s="33">
        <v>1248</v>
      </c>
      <c r="K6811" s="33">
        <v>1217.71</v>
      </c>
      <c r="L6811" s="21">
        <f t="shared" si="749"/>
        <v>1225.7866666666666</v>
      </c>
      <c r="M6811" s="34">
        <f t="shared" si="750"/>
        <v>19.474471323590066</v>
      </c>
      <c r="N6811" s="34">
        <f t="shared" si="751"/>
        <v>1.5887325138352024</v>
      </c>
      <c r="O6811" s="35">
        <f t="shared" si="752"/>
        <v>1225.7866666666666</v>
      </c>
      <c r="P6811" s="35">
        <f t="shared" si="753"/>
        <v>1225.7866666666666</v>
      </c>
      <c r="Q6811" s="39">
        <f t="shared" si="755"/>
        <v>1225.79</v>
      </c>
      <c r="R6811" s="37">
        <f t="shared" si="754"/>
        <v>1225.79</v>
      </c>
      <c r="T6811" s="38"/>
      <c r="U6811" s="38"/>
      <c r="V6811" s="38"/>
    </row>
    <row r="6812" ht="12.75">
      <c r="A6812" s="27">
        <v>6800</v>
      </c>
      <c r="B6812" s="28" t="s">
        <v>12418</v>
      </c>
      <c r="C6812" s="29" t="s">
        <v>12419</v>
      </c>
      <c r="D6812" s="30" t="s">
        <v>30</v>
      </c>
      <c r="E6812" s="31">
        <v>1</v>
      </c>
      <c r="F6812" s="32"/>
      <c r="G6812" s="32"/>
      <c r="H6812" s="32"/>
      <c r="I6812" s="33">
        <v>622.86000000000001</v>
      </c>
      <c r="J6812" s="33">
        <v>644.65999999999997</v>
      </c>
      <c r="K6812" s="33">
        <v>642.16999999999996</v>
      </c>
      <c r="L6812" s="21">
        <f t="shared" si="749"/>
        <v>636.56333333333339</v>
      </c>
      <c r="M6812" s="34">
        <f t="shared" si="750"/>
        <v>11.93256189312809</v>
      </c>
      <c r="N6812" s="34">
        <f t="shared" si="751"/>
        <v>1.8745286239852683</v>
      </c>
      <c r="O6812" s="35">
        <f t="shared" si="752"/>
        <v>636.56333333333328</v>
      </c>
      <c r="P6812" s="35">
        <f t="shared" si="753"/>
        <v>636.56333333333339</v>
      </c>
      <c r="Q6812" s="39">
        <f t="shared" si="755"/>
        <v>636.56000000000006</v>
      </c>
      <c r="R6812" s="37">
        <f t="shared" si="754"/>
        <v>636.56000000000006</v>
      </c>
      <c r="T6812" s="38"/>
      <c r="U6812" s="38"/>
      <c r="V6812" s="38"/>
    </row>
    <row r="6813" ht="12.75">
      <c r="A6813" s="27">
        <v>6801</v>
      </c>
      <c r="B6813" s="28" t="s">
        <v>12420</v>
      </c>
      <c r="C6813" s="29" t="s">
        <v>12421</v>
      </c>
      <c r="D6813" s="30" t="s">
        <v>30</v>
      </c>
      <c r="E6813" s="31">
        <v>1</v>
      </c>
      <c r="F6813" s="32"/>
      <c r="G6813" s="32"/>
      <c r="H6813" s="32"/>
      <c r="I6813" s="33">
        <v>1726.04</v>
      </c>
      <c r="J6813" s="33">
        <v>1800.26</v>
      </c>
      <c r="K6813" s="33">
        <v>1793.3599999999999</v>
      </c>
      <c r="L6813" s="21">
        <f t="shared" si="749"/>
        <v>1773.22</v>
      </c>
      <c r="M6813" s="34">
        <f t="shared" si="750"/>
        <v>41.004472926742999</v>
      </c>
      <c r="N6813" s="34">
        <f t="shared" si="751"/>
        <v>2.3124300947847982</v>
      </c>
      <c r="O6813" s="35">
        <f t="shared" si="752"/>
        <v>1773.2199999999998</v>
      </c>
      <c r="P6813" s="35">
        <f t="shared" si="753"/>
        <v>1773.22</v>
      </c>
      <c r="Q6813" s="39">
        <f t="shared" si="755"/>
        <v>1773.22</v>
      </c>
      <c r="R6813" s="37">
        <f t="shared" si="754"/>
        <v>1773.22</v>
      </c>
      <c r="T6813" s="38"/>
      <c r="U6813" s="38"/>
      <c r="V6813" s="38"/>
    </row>
    <row r="6814" ht="12.75">
      <c r="A6814" s="27">
        <v>6802</v>
      </c>
      <c r="B6814" s="28" t="s">
        <v>12422</v>
      </c>
      <c r="C6814" s="29" t="s">
        <v>12423</v>
      </c>
      <c r="D6814" s="30" t="s">
        <v>30</v>
      </c>
      <c r="E6814" s="31">
        <v>1</v>
      </c>
      <c r="F6814" s="32"/>
      <c r="G6814" s="32"/>
      <c r="H6814" s="32"/>
      <c r="I6814" s="33">
        <v>8534.1399999999994</v>
      </c>
      <c r="J6814" s="33">
        <v>8730.4300000000003</v>
      </c>
      <c r="K6814" s="33">
        <v>8807.2299999999996</v>
      </c>
      <c r="L6814" s="21">
        <f t="shared" si="749"/>
        <v>8690.6000000000004</v>
      </c>
      <c r="M6814" s="34">
        <f t="shared" si="750"/>
        <v>140.83450820022787</v>
      </c>
      <c r="N6814" s="34">
        <f t="shared" si="751"/>
        <v>1.6205383770997155</v>
      </c>
      <c r="O6814" s="35">
        <f t="shared" si="752"/>
        <v>8690.5999999999985</v>
      </c>
      <c r="P6814" s="35">
        <f t="shared" si="753"/>
        <v>8690.6000000000004</v>
      </c>
      <c r="Q6814" s="39">
        <f t="shared" si="755"/>
        <v>8690.6000000000004</v>
      </c>
      <c r="R6814" s="37">
        <f t="shared" si="754"/>
        <v>8690.6000000000004</v>
      </c>
      <c r="T6814" s="38"/>
      <c r="U6814" s="38"/>
      <c r="V6814" s="38"/>
    </row>
    <row r="6815" ht="12.75">
      <c r="A6815" s="27">
        <v>6803</v>
      </c>
      <c r="B6815" s="28" t="s">
        <v>12424</v>
      </c>
      <c r="C6815" s="29" t="s">
        <v>12425</v>
      </c>
      <c r="D6815" s="30" t="s">
        <v>30</v>
      </c>
      <c r="E6815" s="31">
        <v>1</v>
      </c>
      <c r="F6815" s="32"/>
      <c r="G6815" s="32"/>
      <c r="H6815" s="32"/>
      <c r="I6815" s="33">
        <v>22770.07</v>
      </c>
      <c r="J6815" s="33">
        <v>23749.18</v>
      </c>
      <c r="K6815" s="33">
        <v>23567.02</v>
      </c>
      <c r="L6815" s="21">
        <f t="shared" si="749"/>
        <v>23362.09</v>
      </c>
      <c r="M6815" s="34">
        <f t="shared" si="750"/>
        <v>520.73153034937343</v>
      </c>
      <c r="N6815" s="34">
        <f t="shared" si="751"/>
        <v>2.2289595252367125</v>
      </c>
      <c r="O6815" s="35">
        <f t="shared" si="752"/>
        <v>23362.09</v>
      </c>
      <c r="P6815" s="35">
        <f t="shared" si="753"/>
        <v>23362.09</v>
      </c>
      <c r="Q6815" s="39">
        <f t="shared" si="755"/>
        <v>23362.09</v>
      </c>
      <c r="R6815" s="37">
        <f t="shared" si="754"/>
        <v>23362.09</v>
      </c>
      <c r="T6815" s="38"/>
      <c r="U6815" s="38"/>
      <c r="V6815" s="38"/>
    </row>
    <row r="6816" ht="12.75">
      <c r="A6816" s="27">
        <v>6804</v>
      </c>
      <c r="B6816" s="28" t="s">
        <v>12424</v>
      </c>
      <c r="C6816" s="29" t="s">
        <v>12426</v>
      </c>
      <c r="D6816" s="30" t="s">
        <v>30</v>
      </c>
      <c r="E6816" s="31">
        <v>1</v>
      </c>
      <c r="F6816" s="32"/>
      <c r="G6816" s="32"/>
      <c r="H6816" s="32"/>
      <c r="I6816" s="33">
        <v>22664.689999999999</v>
      </c>
      <c r="J6816" s="33">
        <v>23299.299999999999</v>
      </c>
      <c r="K6816" s="33">
        <v>22800.68</v>
      </c>
      <c r="L6816" s="21">
        <f t="shared" si="749"/>
        <v>22921.556666666667</v>
      </c>
      <c r="M6816" s="34">
        <f t="shared" si="750"/>
        <v>334.12698100173435</v>
      </c>
      <c r="N6816" s="34">
        <f t="shared" si="751"/>
        <v>1.4576975982073397</v>
      </c>
      <c r="O6816" s="35">
        <f t="shared" si="752"/>
        <v>22921.556666666664</v>
      </c>
      <c r="P6816" s="35">
        <f t="shared" si="753"/>
        <v>22921.556666666667</v>
      </c>
      <c r="Q6816" s="39">
        <f t="shared" si="755"/>
        <v>22921.560000000001</v>
      </c>
      <c r="R6816" s="37">
        <f t="shared" si="754"/>
        <v>22921.560000000001</v>
      </c>
      <c r="T6816" s="38"/>
      <c r="U6816" s="38"/>
      <c r="V6816" s="38"/>
    </row>
    <row r="6817" ht="12.75">
      <c r="A6817" s="27">
        <v>6805</v>
      </c>
      <c r="B6817" s="28" t="s">
        <v>12424</v>
      </c>
      <c r="C6817" s="29" t="s">
        <v>12427</v>
      </c>
      <c r="D6817" s="30" t="s">
        <v>30</v>
      </c>
      <c r="E6817" s="31">
        <v>1</v>
      </c>
      <c r="F6817" s="32"/>
      <c r="G6817" s="32"/>
      <c r="H6817" s="32"/>
      <c r="I6817" s="33">
        <v>14988.950000000001</v>
      </c>
      <c r="J6817" s="33">
        <v>15513.559999999999</v>
      </c>
      <c r="K6817" s="33">
        <v>15303.719999999999</v>
      </c>
      <c r="L6817" s="21">
        <f t="shared" si="749"/>
        <v>15268.743333333334</v>
      </c>
      <c r="M6817" s="34">
        <f t="shared" si="750"/>
        <v>264.04817445559621</v>
      </c>
      <c r="N6817" s="34">
        <f t="shared" si="751"/>
        <v>1.7293379598512879</v>
      </c>
      <c r="O6817" s="35">
        <f t="shared" si="752"/>
        <v>15268.743333333334</v>
      </c>
      <c r="P6817" s="35">
        <f t="shared" si="753"/>
        <v>15268.743333333334</v>
      </c>
      <c r="Q6817" s="39">
        <f t="shared" si="755"/>
        <v>15268.74</v>
      </c>
      <c r="R6817" s="37">
        <f t="shared" si="754"/>
        <v>15268.74</v>
      </c>
      <c r="T6817" s="38"/>
      <c r="U6817" s="38"/>
      <c r="V6817" s="38"/>
    </row>
    <row r="6818" ht="12.75">
      <c r="A6818" s="27">
        <v>6806</v>
      </c>
      <c r="B6818" s="28" t="s">
        <v>12424</v>
      </c>
      <c r="C6818" s="29" t="s">
        <v>12428</v>
      </c>
      <c r="D6818" s="30" t="s">
        <v>30</v>
      </c>
      <c r="E6818" s="31">
        <v>1</v>
      </c>
      <c r="F6818" s="32"/>
      <c r="G6818" s="32"/>
      <c r="H6818" s="32"/>
      <c r="I6818" s="33">
        <v>14183.26</v>
      </c>
      <c r="J6818" s="33">
        <v>14523.66</v>
      </c>
      <c r="K6818" s="33">
        <v>14381.83</v>
      </c>
      <c r="L6818" s="21">
        <f t="shared" si="749"/>
        <v>14362.916666666666</v>
      </c>
      <c r="M6818" s="34">
        <f t="shared" si="750"/>
        <v>170.98633171494518</v>
      </c>
      <c r="N6818" s="34">
        <f t="shared" si="751"/>
        <v>1.1904708192853948</v>
      </c>
      <c r="O6818" s="35">
        <f t="shared" si="752"/>
        <v>14362.916666666666</v>
      </c>
      <c r="P6818" s="35">
        <f t="shared" si="753"/>
        <v>14362.916666666666</v>
      </c>
      <c r="Q6818" s="39">
        <f t="shared" si="755"/>
        <v>14362.92</v>
      </c>
      <c r="R6818" s="37">
        <f t="shared" si="754"/>
        <v>14362.92</v>
      </c>
      <c r="T6818" s="38"/>
      <c r="U6818" s="38"/>
      <c r="V6818" s="38"/>
    </row>
    <row r="6819" ht="12.75">
      <c r="A6819" s="27">
        <v>6807</v>
      </c>
      <c r="B6819" s="28" t="s">
        <v>12429</v>
      </c>
      <c r="C6819" s="29" t="s">
        <v>12430</v>
      </c>
      <c r="D6819" s="30" t="s">
        <v>30</v>
      </c>
      <c r="E6819" s="31">
        <v>1</v>
      </c>
      <c r="F6819" s="32"/>
      <c r="G6819" s="32"/>
      <c r="H6819" s="32"/>
      <c r="I6819" s="33">
        <v>867.66999999999996</v>
      </c>
      <c r="J6819" s="33">
        <v>886.75999999999999</v>
      </c>
      <c r="K6819" s="33">
        <v>904.11000000000001</v>
      </c>
      <c r="L6819" s="21">
        <f t="shared" si="749"/>
        <v>886.17999999999995</v>
      </c>
      <c r="M6819" s="34">
        <f t="shared" si="750"/>
        <v>18.226922395182381</v>
      </c>
      <c r="N6819" s="34">
        <f t="shared" si="751"/>
        <v>2.0567968578824147</v>
      </c>
      <c r="O6819" s="35">
        <f t="shared" si="752"/>
        <v>886.17999999999995</v>
      </c>
      <c r="P6819" s="35">
        <f t="shared" si="753"/>
        <v>886.17999999999995</v>
      </c>
      <c r="Q6819" s="39">
        <f t="shared" si="755"/>
        <v>886.18000000000006</v>
      </c>
      <c r="R6819" s="37">
        <f t="shared" si="754"/>
        <v>886.18000000000006</v>
      </c>
      <c r="T6819" s="38"/>
      <c r="U6819" s="38"/>
      <c r="V6819" s="38"/>
    </row>
    <row r="6820" ht="12.75">
      <c r="A6820" s="27">
        <v>6808</v>
      </c>
      <c r="B6820" s="28" t="s">
        <v>12429</v>
      </c>
      <c r="C6820" s="29" t="s">
        <v>12431</v>
      </c>
      <c r="D6820" s="30" t="s">
        <v>30</v>
      </c>
      <c r="E6820" s="31">
        <v>1</v>
      </c>
      <c r="F6820" s="32"/>
      <c r="G6820" s="32"/>
      <c r="H6820" s="32"/>
      <c r="I6820" s="33">
        <v>576.37</v>
      </c>
      <c r="J6820" s="33">
        <v>578.67999999999995</v>
      </c>
      <c r="K6820" s="33">
        <v>587.89999999999998</v>
      </c>
      <c r="L6820" s="21">
        <f t="shared" si="749"/>
        <v>580.98333333333323</v>
      </c>
      <c r="M6820" s="34">
        <f t="shared" si="750"/>
        <v>6.1003469846667961</v>
      </c>
      <c r="N6820" s="34">
        <f t="shared" si="751"/>
        <v>1.050003784044315</v>
      </c>
      <c r="O6820" s="35">
        <f t="shared" si="752"/>
        <v>580.98333333333323</v>
      </c>
      <c r="P6820" s="35">
        <f t="shared" si="753"/>
        <v>580.98333333333323</v>
      </c>
      <c r="Q6820" s="39">
        <f t="shared" si="755"/>
        <v>580.98000000000002</v>
      </c>
      <c r="R6820" s="37">
        <f t="shared" si="754"/>
        <v>580.98000000000002</v>
      </c>
      <c r="T6820" s="38"/>
      <c r="U6820" s="38"/>
      <c r="V6820" s="38"/>
    </row>
    <row r="6821" ht="12.75">
      <c r="A6821" s="27">
        <v>6809</v>
      </c>
      <c r="B6821" s="28" t="s">
        <v>12429</v>
      </c>
      <c r="C6821" s="29" t="s">
        <v>12432</v>
      </c>
      <c r="D6821" s="30" t="s">
        <v>30</v>
      </c>
      <c r="E6821" s="31">
        <v>1</v>
      </c>
      <c r="F6821" s="32"/>
      <c r="G6821" s="32"/>
      <c r="H6821" s="32"/>
      <c r="I6821" s="33">
        <v>644.57000000000005</v>
      </c>
      <c r="J6821" s="33">
        <v>667.76999999999998</v>
      </c>
      <c r="K6821" s="33">
        <v>647.78999999999996</v>
      </c>
      <c r="L6821" s="21">
        <f t="shared" si="749"/>
        <v>653.37666666666667</v>
      </c>
      <c r="M6821" s="34">
        <f t="shared" si="750"/>
        <v>12.568537438116371</v>
      </c>
      <c r="N6821" s="34">
        <f t="shared" si="751"/>
        <v>1.9236281427430379</v>
      </c>
      <c r="O6821" s="35">
        <f t="shared" si="752"/>
        <v>653.37666666666667</v>
      </c>
      <c r="P6821" s="35">
        <f t="shared" si="753"/>
        <v>653.37666666666667</v>
      </c>
      <c r="Q6821" s="39">
        <f t="shared" si="755"/>
        <v>653.38</v>
      </c>
      <c r="R6821" s="37">
        <f t="shared" si="754"/>
        <v>653.38</v>
      </c>
      <c r="T6821" s="38"/>
      <c r="U6821" s="38"/>
      <c r="V6821" s="38"/>
    </row>
    <row r="6822" ht="12.75">
      <c r="A6822" s="27">
        <v>6810</v>
      </c>
      <c r="B6822" s="28" t="s">
        <v>12433</v>
      </c>
      <c r="C6822" s="29" t="s">
        <v>12434</v>
      </c>
      <c r="D6822" s="30" t="s">
        <v>30</v>
      </c>
      <c r="E6822" s="31">
        <v>1</v>
      </c>
      <c r="F6822" s="32"/>
      <c r="G6822" s="32"/>
      <c r="H6822" s="32"/>
      <c r="I6822" s="33">
        <v>7021.8999999999996</v>
      </c>
      <c r="J6822" s="33">
        <v>7092.1199999999999</v>
      </c>
      <c r="K6822" s="33">
        <v>7197.4499999999998</v>
      </c>
      <c r="L6822" s="21">
        <f t="shared" si="749"/>
        <v>7103.8233333333337</v>
      </c>
      <c r="M6822" s="34">
        <f t="shared" si="750"/>
        <v>88.358229007452081</v>
      </c>
      <c r="N6822" s="34">
        <f t="shared" si="751"/>
        <v>1.2438123086880268</v>
      </c>
      <c r="O6822" s="35">
        <f t="shared" si="752"/>
        <v>7103.8233333333337</v>
      </c>
      <c r="P6822" s="35">
        <f t="shared" si="753"/>
        <v>7103.8233333333337</v>
      </c>
      <c r="Q6822" s="39">
        <f t="shared" si="755"/>
        <v>7103.8199999999997</v>
      </c>
      <c r="R6822" s="37">
        <f t="shared" si="754"/>
        <v>7103.8199999999997</v>
      </c>
      <c r="T6822" s="38"/>
      <c r="U6822" s="38"/>
      <c r="V6822" s="38"/>
    </row>
    <row r="6823" ht="12.75">
      <c r="A6823" s="27">
        <v>6811</v>
      </c>
      <c r="B6823" s="28" t="s">
        <v>12435</v>
      </c>
      <c r="C6823" s="29" t="s">
        <v>12436</v>
      </c>
      <c r="D6823" s="30" t="s">
        <v>30</v>
      </c>
      <c r="E6823" s="31">
        <v>1</v>
      </c>
      <c r="F6823" s="32"/>
      <c r="G6823" s="32"/>
      <c r="H6823" s="32"/>
      <c r="I6823" s="33">
        <v>7387.5600000000004</v>
      </c>
      <c r="J6823" s="33">
        <v>7520.54</v>
      </c>
      <c r="K6823" s="33">
        <v>7705.2299999999996</v>
      </c>
      <c r="L6823" s="21">
        <f t="shared" si="749"/>
        <v>7537.7766666666676</v>
      </c>
      <c r="M6823" s="34">
        <f t="shared" si="750"/>
        <v>159.53489973461356</v>
      </c>
      <c r="N6823" s="34">
        <f t="shared" si="751"/>
        <v>2.1164715643553631</v>
      </c>
      <c r="O6823" s="35">
        <f t="shared" si="752"/>
        <v>7537.7766666666666</v>
      </c>
      <c r="P6823" s="35">
        <f t="shared" si="753"/>
        <v>7537.7766666666676</v>
      </c>
      <c r="Q6823" s="39">
        <f t="shared" si="755"/>
        <v>7537.7799999999997</v>
      </c>
      <c r="R6823" s="37">
        <f t="shared" si="754"/>
        <v>7537.7799999999997</v>
      </c>
      <c r="T6823" s="38"/>
      <c r="U6823" s="38"/>
      <c r="V6823" s="38"/>
    </row>
    <row r="6824" ht="12.75">
      <c r="A6824" s="27">
        <v>6812</v>
      </c>
      <c r="B6824" s="28" t="s">
        <v>12437</v>
      </c>
      <c r="C6824" s="29" t="s">
        <v>12438</v>
      </c>
      <c r="D6824" s="30" t="s">
        <v>30</v>
      </c>
      <c r="E6824" s="31">
        <v>1</v>
      </c>
      <c r="F6824" s="32"/>
      <c r="G6824" s="32"/>
      <c r="H6824" s="32"/>
      <c r="I6824" s="33">
        <v>48606.379999999997</v>
      </c>
      <c r="J6824" s="33">
        <v>49724.330000000002</v>
      </c>
      <c r="K6824" s="33">
        <v>50404.82</v>
      </c>
      <c r="L6824" s="21">
        <f t="shared" si="749"/>
        <v>49578.510000000002</v>
      </c>
      <c r="M6824" s="34">
        <f t="shared" si="750"/>
        <v>908.04416891470794</v>
      </c>
      <c r="N6824" s="34">
        <f t="shared" si="751"/>
        <v>1.8315277504602454</v>
      </c>
      <c r="O6824" s="35">
        <f t="shared" si="752"/>
        <v>49578.509999999995</v>
      </c>
      <c r="P6824" s="35">
        <f t="shared" si="753"/>
        <v>49578.510000000002</v>
      </c>
      <c r="Q6824" s="39">
        <f t="shared" si="755"/>
        <v>49578.510000000002</v>
      </c>
      <c r="R6824" s="37">
        <f t="shared" si="754"/>
        <v>49578.510000000002</v>
      </c>
      <c r="T6824" s="38"/>
      <c r="U6824" s="38"/>
      <c r="V6824" s="38"/>
    </row>
    <row r="6825" ht="12.75">
      <c r="A6825" s="27">
        <v>6813</v>
      </c>
      <c r="B6825" s="28" t="s">
        <v>12437</v>
      </c>
      <c r="C6825" s="29" t="s">
        <v>12439</v>
      </c>
      <c r="D6825" s="30" t="s">
        <v>30</v>
      </c>
      <c r="E6825" s="31">
        <v>1</v>
      </c>
      <c r="F6825" s="32"/>
      <c r="G6825" s="32"/>
      <c r="H6825" s="32"/>
      <c r="I6825" s="33">
        <v>4982.8999999999996</v>
      </c>
      <c r="J6825" s="33">
        <v>5182.2200000000003</v>
      </c>
      <c r="K6825" s="33">
        <v>5172.25</v>
      </c>
      <c r="L6825" s="21">
        <f t="shared" si="749"/>
        <v>5112.456666666666</v>
      </c>
      <c r="M6825" s="34">
        <f t="shared" si="750"/>
        <v>112.31005134596546</v>
      </c>
      <c r="N6825" s="34">
        <f t="shared" si="751"/>
        <v>2.1967922403769125</v>
      </c>
      <c r="O6825" s="35">
        <f t="shared" si="752"/>
        <v>5112.456666666666</v>
      </c>
      <c r="P6825" s="35">
        <f t="shared" si="753"/>
        <v>5112.456666666666</v>
      </c>
      <c r="Q6825" s="39">
        <f t="shared" si="755"/>
        <v>5112.46</v>
      </c>
      <c r="R6825" s="37">
        <f t="shared" si="754"/>
        <v>5112.46</v>
      </c>
      <c r="T6825" s="38"/>
      <c r="U6825" s="38"/>
      <c r="V6825" s="38"/>
    </row>
    <row r="6826" ht="12.75">
      <c r="A6826" s="27">
        <v>6814</v>
      </c>
      <c r="B6826" s="28" t="s">
        <v>12437</v>
      </c>
      <c r="C6826" s="29" t="s">
        <v>12440</v>
      </c>
      <c r="D6826" s="30" t="s">
        <v>30</v>
      </c>
      <c r="E6826" s="31">
        <v>1</v>
      </c>
      <c r="F6826" s="32"/>
      <c r="G6826" s="32"/>
      <c r="H6826" s="32"/>
      <c r="I6826" s="33">
        <v>14931.309999999999</v>
      </c>
      <c r="J6826" s="33">
        <v>15453.91</v>
      </c>
      <c r="K6826" s="33">
        <v>15424.040000000001</v>
      </c>
      <c r="L6826" s="21">
        <f t="shared" si="749"/>
        <v>15269.753333333334</v>
      </c>
      <c r="M6826" s="34">
        <f t="shared" si="750"/>
        <v>293.48078579923015</v>
      </c>
      <c r="N6826" s="34">
        <f t="shared" si="751"/>
        <v>1.9219746343811062</v>
      </c>
      <c r="O6826" s="35">
        <f t="shared" si="752"/>
        <v>15269.753333333334</v>
      </c>
      <c r="P6826" s="35">
        <f t="shared" si="753"/>
        <v>15269.753333333334</v>
      </c>
      <c r="Q6826" s="39">
        <f t="shared" si="755"/>
        <v>15269.75</v>
      </c>
      <c r="R6826" s="37">
        <f t="shared" si="754"/>
        <v>15269.75</v>
      </c>
      <c r="T6826" s="38"/>
      <c r="U6826" s="38"/>
      <c r="V6826" s="38"/>
    </row>
    <row r="6827" ht="12.75">
      <c r="A6827" s="27">
        <v>6815</v>
      </c>
      <c r="B6827" s="28" t="s">
        <v>12437</v>
      </c>
      <c r="C6827" s="29" t="s">
        <v>12441</v>
      </c>
      <c r="D6827" s="30" t="s">
        <v>30</v>
      </c>
      <c r="E6827" s="31">
        <v>1</v>
      </c>
      <c r="F6827" s="32"/>
      <c r="G6827" s="32"/>
      <c r="H6827" s="32"/>
      <c r="I6827" s="33">
        <v>13677.200000000001</v>
      </c>
      <c r="J6827" s="33">
        <v>13950.74</v>
      </c>
      <c r="K6827" s="33">
        <v>13978.1</v>
      </c>
      <c r="L6827" s="21">
        <f t="shared" si="749"/>
        <v>13868.68</v>
      </c>
      <c r="M6827" s="34">
        <f t="shared" si="750"/>
        <v>166.38985906598961</v>
      </c>
      <c r="N6827" s="34">
        <f t="shared" si="751"/>
        <v>1.1997526734050363</v>
      </c>
      <c r="O6827" s="35">
        <f t="shared" si="752"/>
        <v>13868.68</v>
      </c>
      <c r="P6827" s="35">
        <f t="shared" si="753"/>
        <v>13868.68</v>
      </c>
      <c r="Q6827" s="39">
        <f t="shared" si="755"/>
        <v>13868.68</v>
      </c>
      <c r="R6827" s="37">
        <f t="shared" si="754"/>
        <v>13868.68</v>
      </c>
      <c r="T6827" s="38"/>
      <c r="U6827" s="38"/>
      <c r="V6827" s="38"/>
    </row>
    <row r="6828" ht="23.25">
      <c r="A6828" s="27">
        <v>6816</v>
      </c>
      <c r="B6828" s="28" t="s">
        <v>12442</v>
      </c>
      <c r="C6828" s="29" t="s">
        <v>12443</v>
      </c>
      <c r="D6828" s="30" t="s">
        <v>30</v>
      </c>
      <c r="E6828" s="31">
        <v>1</v>
      </c>
      <c r="F6828" s="32"/>
      <c r="G6828" s="32"/>
      <c r="H6828" s="32"/>
      <c r="I6828" s="33">
        <v>12711.629999999999</v>
      </c>
      <c r="J6828" s="33">
        <v>12787.9</v>
      </c>
      <c r="K6828" s="33">
        <v>13131.110000000001</v>
      </c>
      <c r="L6828" s="21">
        <f t="shared" si="749"/>
        <v>12876.879999999999</v>
      </c>
      <c r="M6828" s="34">
        <f t="shared" si="750"/>
        <v>223.44786394145797</v>
      </c>
      <c r="N6828" s="34">
        <f t="shared" si="751"/>
        <v>1.7352640075970107</v>
      </c>
      <c r="O6828" s="35">
        <f t="shared" si="752"/>
        <v>12876.879999999999</v>
      </c>
      <c r="P6828" s="35">
        <f t="shared" si="753"/>
        <v>12876.879999999999</v>
      </c>
      <c r="Q6828" s="39">
        <f t="shared" si="755"/>
        <v>12876.880000000001</v>
      </c>
      <c r="R6828" s="37">
        <f t="shared" si="754"/>
        <v>12876.880000000001</v>
      </c>
      <c r="T6828" s="38"/>
      <c r="U6828" s="38"/>
      <c r="V6828" s="38"/>
    </row>
    <row r="6829" ht="12.75">
      <c r="A6829" s="27">
        <v>6817</v>
      </c>
      <c r="B6829" s="28" t="s">
        <v>12444</v>
      </c>
      <c r="C6829" s="29" t="s">
        <v>12445</v>
      </c>
      <c r="D6829" s="30" t="s">
        <v>30</v>
      </c>
      <c r="E6829" s="31">
        <v>1</v>
      </c>
      <c r="F6829" s="32"/>
      <c r="G6829" s="32"/>
      <c r="H6829" s="32"/>
      <c r="I6829" s="33">
        <v>44325.370000000003</v>
      </c>
      <c r="J6829" s="33">
        <v>46009.730000000003</v>
      </c>
      <c r="K6829" s="33">
        <v>45832.43</v>
      </c>
      <c r="L6829" s="21">
        <f t="shared" si="749"/>
        <v>45389.176666666666</v>
      </c>
      <c r="M6829" s="34">
        <f t="shared" si="750"/>
        <v>925.53891897279641</v>
      </c>
      <c r="N6829" s="34">
        <f t="shared" si="751"/>
        <v>2.0391181046747264</v>
      </c>
      <c r="O6829" s="35">
        <f t="shared" si="752"/>
        <v>45389.176666666666</v>
      </c>
      <c r="P6829" s="35">
        <f t="shared" si="753"/>
        <v>45389.176666666666</v>
      </c>
      <c r="Q6829" s="39">
        <f t="shared" si="755"/>
        <v>45389.18</v>
      </c>
      <c r="R6829" s="37">
        <f t="shared" si="754"/>
        <v>45389.18</v>
      </c>
      <c r="T6829" s="38"/>
      <c r="U6829" s="38"/>
      <c r="V6829" s="38"/>
    </row>
    <row r="6830" ht="12.75">
      <c r="A6830" s="27">
        <v>6818</v>
      </c>
      <c r="B6830" s="28" t="s">
        <v>12446</v>
      </c>
      <c r="C6830" s="29" t="s">
        <v>12447</v>
      </c>
      <c r="D6830" s="30" t="s">
        <v>30</v>
      </c>
      <c r="E6830" s="31">
        <v>1</v>
      </c>
      <c r="F6830" s="32"/>
      <c r="G6830" s="32"/>
      <c r="H6830" s="32"/>
      <c r="I6830" s="33">
        <v>80668.220000000001</v>
      </c>
      <c r="J6830" s="33">
        <v>83330.270000000004</v>
      </c>
      <c r="K6830" s="33">
        <v>84056.289999999994</v>
      </c>
      <c r="L6830" s="21">
        <f t="shared" si="749"/>
        <v>82684.926666666652</v>
      </c>
      <c r="M6830" s="34">
        <f t="shared" si="750"/>
        <v>1783.8457317361624</v>
      </c>
      <c r="N6830" s="34">
        <f t="shared" si="751"/>
        <v>2.1574013591709416</v>
      </c>
      <c r="O6830" s="35">
        <f t="shared" si="752"/>
        <v>82684.926666666652</v>
      </c>
      <c r="P6830" s="35">
        <f t="shared" si="753"/>
        <v>82684.926666666652</v>
      </c>
      <c r="Q6830" s="39">
        <f t="shared" si="755"/>
        <v>82684.930000000008</v>
      </c>
      <c r="R6830" s="37">
        <f t="shared" si="754"/>
        <v>82684.930000000008</v>
      </c>
      <c r="T6830" s="38"/>
      <c r="U6830" s="38"/>
      <c r="V6830" s="38"/>
    </row>
    <row r="6831" ht="12.75">
      <c r="A6831" s="27">
        <v>6819</v>
      </c>
      <c r="B6831" s="28" t="s">
        <v>12448</v>
      </c>
      <c r="C6831" s="29" t="s">
        <v>12449</v>
      </c>
      <c r="D6831" s="30" t="s">
        <v>30</v>
      </c>
      <c r="E6831" s="31">
        <v>1</v>
      </c>
      <c r="F6831" s="32"/>
      <c r="G6831" s="32"/>
      <c r="H6831" s="32"/>
      <c r="I6831" s="33">
        <v>343.98000000000002</v>
      </c>
      <c r="J6831" s="33">
        <v>346.38999999999999</v>
      </c>
      <c r="K6831" s="33">
        <v>345.36000000000001</v>
      </c>
      <c r="L6831" s="21">
        <f t="shared" si="749"/>
        <v>345.24333333333334</v>
      </c>
      <c r="M6831" s="34">
        <f t="shared" si="750"/>
        <v>1.2092284041211141</v>
      </c>
      <c r="N6831" s="34">
        <f t="shared" si="751"/>
        <v>0.35025394768553025</v>
      </c>
      <c r="O6831" s="35">
        <f t="shared" si="752"/>
        <v>345.24333333333334</v>
      </c>
      <c r="P6831" s="35">
        <f t="shared" si="753"/>
        <v>345.24333333333334</v>
      </c>
      <c r="Q6831" s="39">
        <f t="shared" si="755"/>
        <v>345.24000000000001</v>
      </c>
      <c r="R6831" s="37">
        <f t="shared" si="754"/>
        <v>345.24000000000001</v>
      </c>
      <c r="T6831" s="38"/>
      <c r="U6831" s="38"/>
      <c r="V6831" s="38"/>
    </row>
    <row r="6832" ht="12.75">
      <c r="A6832" s="27">
        <v>6820</v>
      </c>
      <c r="B6832" s="28" t="s">
        <v>12448</v>
      </c>
      <c r="C6832" s="29" t="s">
        <v>12450</v>
      </c>
      <c r="D6832" s="30" t="s">
        <v>30</v>
      </c>
      <c r="E6832" s="31">
        <v>1</v>
      </c>
      <c r="F6832" s="32"/>
      <c r="G6832" s="32"/>
      <c r="H6832" s="32"/>
      <c r="I6832" s="33">
        <v>443.12</v>
      </c>
      <c r="J6832" s="33">
        <v>448.88</v>
      </c>
      <c r="K6832" s="33">
        <v>454.19999999999999</v>
      </c>
      <c r="L6832" s="21">
        <f t="shared" si="749"/>
        <v>448.73333333333335</v>
      </c>
      <c r="M6832" s="34">
        <f t="shared" si="750"/>
        <v>5.5414558857157061</v>
      </c>
      <c r="N6832" s="34">
        <f t="shared" si="751"/>
        <v>1.234910686164546</v>
      </c>
      <c r="O6832" s="35">
        <f t="shared" si="752"/>
        <v>448.73333333333335</v>
      </c>
      <c r="P6832" s="35">
        <f t="shared" si="753"/>
        <v>448.73333333333335</v>
      </c>
      <c r="Q6832" s="39">
        <f t="shared" si="755"/>
        <v>448.73000000000002</v>
      </c>
      <c r="R6832" s="37">
        <f t="shared" si="754"/>
        <v>448.73000000000002</v>
      </c>
      <c r="T6832" s="38"/>
      <c r="U6832" s="38"/>
      <c r="V6832" s="38"/>
    </row>
    <row r="6833" ht="12.75">
      <c r="A6833" s="27">
        <v>6821</v>
      </c>
      <c r="B6833" s="28" t="s">
        <v>12448</v>
      </c>
      <c r="C6833" s="29" t="s">
        <v>12451</v>
      </c>
      <c r="D6833" s="30" t="s">
        <v>30</v>
      </c>
      <c r="E6833" s="31">
        <v>1</v>
      </c>
      <c r="F6833" s="32"/>
      <c r="G6833" s="32"/>
      <c r="H6833" s="32"/>
      <c r="I6833" s="33">
        <v>1053.5999999999999</v>
      </c>
      <c r="J6833" s="33">
        <v>1095.74</v>
      </c>
      <c r="K6833" s="33">
        <v>1071.51</v>
      </c>
      <c r="L6833" s="21">
        <f t="shared" si="749"/>
        <v>1073.6166666666668</v>
      </c>
      <c r="M6833" s="34">
        <f t="shared" si="750"/>
        <v>21.148839999710038</v>
      </c>
      <c r="N6833" s="34">
        <f t="shared" si="751"/>
        <v>1.9698688234202184</v>
      </c>
      <c r="O6833" s="35">
        <f t="shared" si="752"/>
        <v>1073.6166666666668</v>
      </c>
      <c r="P6833" s="35">
        <f t="shared" si="753"/>
        <v>1073.6166666666668</v>
      </c>
      <c r="Q6833" s="39">
        <f t="shared" si="755"/>
        <v>1073.6200000000001</v>
      </c>
      <c r="R6833" s="37">
        <f t="shared" si="754"/>
        <v>1073.6200000000001</v>
      </c>
      <c r="T6833" s="38"/>
      <c r="U6833" s="38"/>
      <c r="V6833" s="38"/>
    </row>
    <row r="6834" ht="12.75">
      <c r="A6834" s="27">
        <v>6822</v>
      </c>
      <c r="B6834" s="28" t="s">
        <v>12452</v>
      </c>
      <c r="C6834" s="29" t="s">
        <v>12453</v>
      </c>
      <c r="D6834" s="30" t="s">
        <v>30</v>
      </c>
      <c r="E6834" s="31">
        <v>1</v>
      </c>
      <c r="F6834" s="32"/>
      <c r="G6834" s="32"/>
      <c r="H6834" s="32"/>
      <c r="I6834" s="33">
        <v>5667.71</v>
      </c>
      <c r="J6834" s="33">
        <v>5871.75</v>
      </c>
      <c r="K6834" s="33">
        <v>5730.0500000000002</v>
      </c>
      <c r="L6834" s="21">
        <f t="shared" si="749"/>
        <v>5756.5033333333331</v>
      </c>
      <c r="M6834" s="34">
        <f t="shared" si="750"/>
        <v>104.56057829475374</v>
      </c>
      <c r="N6834" s="34">
        <f t="shared" si="751"/>
        <v>1.8163904759559548</v>
      </c>
      <c r="O6834" s="35">
        <f t="shared" si="752"/>
        <v>5756.5033333333322</v>
      </c>
      <c r="P6834" s="35">
        <f t="shared" si="753"/>
        <v>5756.5033333333331</v>
      </c>
      <c r="Q6834" s="39">
        <f t="shared" si="755"/>
        <v>5756.5</v>
      </c>
      <c r="R6834" s="37">
        <f t="shared" si="754"/>
        <v>5756.5</v>
      </c>
      <c r="T6834" s="38"/>
      <c r="U6834" s="38"/>
      <c r="V6834" s="38"/>
    </row>
    <row r="6835" ht="23.25">
      <c r="A6835" s="27">
        <v>6823</v>
      </c>
      <c r="B6835" s="28" t="s">
        <v>12454</v>
      </c>
      <c r="C6835" s="29" t="s">
        <v>12455</v>
      </c>
      <c r="D6835" s="30" t="s">
        <v>30</v>
      </c>
      <c r="E6835" s="31">
        <v>1</v>
      </c>
      <c r="F6835" s="32"/>
      <c r="G6835" s="32"/>
      <c r="H6835" s="32"/>
      <c r="I6835" s="33">
        <v>20632.169999999998</v>
      </c>
      <c r="J6835" s="33">
        <v>21044.810000000001</v>
      </c>
      <c r="K6835" s="33">
        <v>20735.330000000002</v>
      </c>
      <c r="L6835" s="21">
        <f t="shared" si="749"/>
        <v>20804.103333333333</v>
      </c>
      <c r="M6835" s="34">
        <f t="shared" si="750"/>
        <v>214.74466450492741</v>
      </c>
      <c r="N6835" s="34">
        <f t="shared" si="751"/>
        <v>1.0322226392754608</v>
      </c>
      <c r="O6835" s="35">
        <f t="shared" si="752"/>
        <v>20804.103333333333</v>
      </c>
      <c r="P6835" s="35">
        <f t="shared" si="753"/>
        <v>20804.103333333333</v>
      </c>
      <c r="Q6835" s="39">
        <f t="shared" si="755"/>
        <v>20804.100000000002</v>
      </c>
      <c r="R6835" s="37">
        <f t="shared" si="754"/>
        <v>20804.100000000002</v>
      </c>
      <c r="T6835" s="38"/>
      <c r="U6835" s="38"/>
      <c r="V6835" s="38"/>
    </row>
    <row r="6836" ht="23.25">
      <c r="A6836" s="27">
        <v>6824</v>
      </c>
      <c r="B6836" s="28" t="s">
        <v>12454</v>
      </c>
      <c r="C6836" s="29" t="s">
        <v>12456</v>
      </c>
      <c r="D6836" s="30" t="s">
        <v>30</v>
      </c>
      <c r="E6836" s="31">
        <v>1</v>
      </c>
      <c r="F6836" s="32"/>
      <c r="G6836" s="32"/>
      <c r="H6836" s="32"/>
      <c r="I6836" s="33">
        <v>20632.169999999998</v>
      </c>
      <c r="J6836" s="33">
        <v>21457.459999999999</v>
      </c>
      <c r="K6836" s="33">
        <v>20900.389999999999</v>
      </c>
      <c r="L6836" s="21">
        <f t="shared" si="749"/>
        <v>20996.673333333332</v>
      </c>
      <c r="M6836" s="34">
        <f t="shared" si="750"/>
        <v>420.98545845828642</v>
      </c>
      <c r="N6836" s="34">
        <f t="shared" si="751"/>
        <v>2.0050102784137223</v>
      </c>
      <c r="O6836" s="35">
        <f t="shared" si="752"/>
        <v>20996.673333333332</v>
      </c>
      <c r="P6836" s="35">
        <f t="shared" si="753"/>
        <v>20996.673333333332</v>
      </c>
      <c r="Q6836" s="39">
        <f t="shared" si="755"/>
        <v>20996.670000000002</v>
      </c>
      <c r="R6836" s="37">
        <f t="shared" si="754"/>
        <v>20996.670000000002</v>
      </c>
      <c r="T6836" s="38"/>
      <c r="U6836" s="38"/>
      <c r="V6836" s="38"/>
    </row>
    <row r="6837" ht="23.25">
      <c r="A6837" s="27">
        <v>6825</v>
      </c>
      <c r="B6837" s="28" t="s">
        <v>12457</v>
      </c>
      <c r="C6837" s="29" t="s">
        <v>12458</v>
      </c>
      <c r="D6837" s="30" t="s">
        <v>30</v>
      </c>
      <c r="E6837" s="31">
        <v>1</v>
      </c>
      <c r="F6837" s="32"/>
      <c r="G6837" s="32"/>
      <c r="H6837" s="32"/>
      <c r="I6837" s="33">
        <v>12571.879999999999</v>
      </c>
      <c r="J6837" s="33">
        <v>12949.040000000001</v>
      </c>
      <c r="K6837" s="33">
        <v>13011.9</v>
      </c>
      <c r="L6837" s="21">
        <f t="shared" si="749"/>
        <v>12844.273333333333</v>
      </c>
      <c r="M6837" s="34">
        <f t="shared" si="750"/>
        <v>237.98411907800397</v>
      </c>
      <c r="N6837" s="34">
        <f t="shared" si="751"/>
        <v>1.8528422192666198</v>
      </c>
      <c r="O6837" s="35">
        <f t="shared" si="752"/>
        <v>12844.273333333333</v>
      </c>
      <c r="P6837" s="35">
        <f t="shared" si="753"/>
        <v>12844.273333333333</v>
      </c>
      <c r="Q6837" s="39">
        <f t="shared" si="755"/>
        <v>12844.27</v>
      </c>
      <c r="R6837" s="37">
        <f t="shared" si="754"/>
        <v>12844.27</v>
      </c>
      <c r="T6837" s="38"/>
      <c r="U6837" s="38"/>
      <c r="V6837" s="38"/>
    </row>
    <row r="6838" ht="23.25">
      <c r="A6838" s="27">
        <v>6826</v>
      </c>
      <c r="B6838" s="28" t="s">
        <v>12459</v>
      </c>
      <c r="C6838" s="29" t="s">
        <v>12460</v>
      </c>
      <c r="D6838" s="30" t="s">
        <v>30</v>
      </c>
      <c r="E6838" s="31">
        <v>1</v>
      </c>
      <c r="F6838" s="32"/>
      <c r="G6838" s="32"/>
      <c r="H6838" s="32"/>
      <c r="I6838" s="33">
        <v>12993.32</v>
      </c>
      <c r="J6838" s="33">
        <v>13409.110000000001</v>
      </c>
      <c r="K6838" s="33">
        <v>13396.110000000001</v>
      </c>
      <c r="L6838" s="21">
        <f t="shared" si="749"/>
        <v>13266.18</v>
      </c>
      <c r="M6838" s="34">
        <f t="shared" si="750"/>
        <v>236.39307244502797</v>
      </c>
      <c r="N6838" s="34">
        <f t="shared" si="751"/>
        <v>1.7819226970011561</v>
      </c>
      <c r="O6838" s="35">
        <f t="shared" si="752"/>
        <v>13266.18</v>
      </c>
      <c r="P6838" s="35">
        <f t="shared" si="753"/>
        <v>13266.18</v>
      </c>
      <c r="Q6838" s="39">
        <f t="shared" si="755"/>
        <v>13266.18</v>
      </c>
      <c r="R6838" s="37">
        <f t="shared" si="754"/>
        <v>13266.18</v>
      </c>
      <c r="T6838" s="38"/>
      <c r="U6838" s="38"/>
      <c r="V6838" s="38"/>
    </row>
    <row r="6839" ht="12.75">
      <c r="A6839" s="27">
        <v>6827</v>
      </c>
      <c r="B6839" s="28" t="s">
        <v>12461</v>
      </c>
      <c r="C6839" s="29" t="s">
        <v>12462</v>
      </c>
      <c r="D6839" s="30" t="s">
        <v>30</v>
      </c>
      <c r="E6839" s="31">
        <v>1</v>
      </c>
      <c r="F6839" s="32"/>
      <c r="G6839" s="32"/>
      <c r="H6839" s="32"/>
      <c r="I6839" s="33">
        <v>8630.2099999999991</v>
      </c>
      <c r="J6839" s="33">
        <v>8854.6000000000004</v>
      </c>
      <c r="K6839" s="33">
        <v>8811.4400000000005</v>
      </c>
      <c r="L6839" s="21">
        <f t="shared" si="749"/>
        <v>8765.4166666666661</v>
      </c>
      <c r="M6839" s="34">
        <f t="shared" si="750"/>
        <v>119.06438776281306</v>
      </c>
      <c r="N6839" s="34">
        <f t="shared" si="751"/>
        <v>1.3583425898690467</v>
      </c>
      <c r="O6839" s="35">
        <f t="shared" si="752"/>
        <v>8765.4166666666661</v>
      </c>
      <c r="P6839" s="35">
        <f t="shared" si="753"/>
        <v>8765.4166666666661</v>
      </c>
      <c r="Q6839" s="39">
        <f t="shared" si="755"/>
        <v>8765.4200000000001</v>
      </c>
      <c r="R6839" s="37">
        <f t="shared" si="754"/>
        <v>8765.4200000000001</v>
      </c>
      <c r="T6839" s="38"/>
      <c r="U6839" s="38"/>
      <c r="V6839" s="38"/>
    </row>
    <row r="6840" ht="23.25">
      <c r="A6840" s="27">
        <v>6828</v>
      </c>
      <c r="B6840" s="28" t="s">
        <v>12463</v>
      </c>
      <c r="C6840" s="29" t="s">
        <v>12464</v>
      </c>
      <c r="D6840" s="30" t="s">
        <v>30</v>
      </c>
      <c r="E6840" s="31">
        <v>1</v>
      </c>
      <c r="F6840" s="32"/>
      <c r="G6840" s="32"/>
      <c r="H6840" s="32"/>
      <c r="I6840" s="33">
        <v>7564.1800000000003</v>
      </c>
      <c r="J6840" s="33">
        <v>7670.0799999999999</v>
      </c>
      <c r="K6840" s="33">
        <v>7707.8999999999996</v>
      </c>
      <c r="L6840" s="21">
        <f t="shared" si="749"/>
        <v>7647.3866666666663</v>
      </c>
      <c r="M6840" s="34">
        <f t="shared" si="750"/>
        <v>74.498994176655074</v>
      </c>
      <c r="N6840" s="34">
        <f t="shared" si="751"/>
        <v>0.97417585148898456</v>
      </c>
      <c r="O6840" s="35">
        <f t="shared" si="752"/>
        <v>7647.3866666666663</v>
      </c>
      <c r="P6840" s="35">
        <f t="shared" si="753"/>
        <v>7647.3866666666663</v>
      </c>
      <c r="Q6840" s="39">
        <f t="shared" si="755"/>
        <v>7647.3900000000003</v>
      </c>
      <c r="R6840" s="37">
        <f t="shared" si="754"/>
        <v>7647.3900000000003</v>
      </c>
      <c r="T6840" s="38"/>
      <c r="U6840" s="38"/>
      <c r="V6840" s="38"/>
    </row>
    <row r="6841" ht="12.75">
      <c r="A6841" s="27">
        <v>6829</v>
      </c>
      <c r="B6841" s="28" t="s">
        <v>12465</v>
      </c>
      <c r="C6841" s="29" t="s">
        <v>12466</v>
      </c>
      <c r="D6841" s="30" t="s">
        <v>30</v>
      </c>
      <c r="E6841" s="31">
        <v>1</v>
      </c>
      <c r="F6841" s="32"/>
      <c r="G6841" s="32"/>
      <c r="H6841" s="32"/>
      <c r="I6841" s="33">
        <v>3563.6399999999999</v>
      </c>
      <c r="J6841" s="33">
        <v>3706.1900000000001</v>
      </c>
      <c r="K6841" s="33">
        <v>3620.6599999999999</v>
      </c>
      <c r="L6841" s="21">
        <f t="shared" si="749"/>
        <v>3630.1633333333334</v>
      </c>
      <c r="M6841" s="34">
        <f t="shared" si="750"/>
        <v>71.748593249856455</v>
      </c>
      <c r="N6841" s="34">
        <f t="shared" si="751"/>
        <v>1.9764563371305548</v>
      </c>
      <c r="O6841" s="35">
        <f t="shared" si="752"/>
        <v>3630.163333333333</v>
      </c>
      <c r="P6841" s="35">
        <f t="shared" si="753"/>
        <v>3630.1633333333334</v>
      </c>
      <c r="Q6841" s="39">
        <f t="shared" si="755"/>
        <v>3630.1599999999999</v>
      </c>
      <c r="R6841" s="37">
        <f t="shared" si="754"/>
        <v>3630.1599999999999</v>
      </c>
      <c r="T6841" s="38"/>
      <c r="U6841" s="38"/>
      <c r="V6841" s="38"/>
    </row>
    <row r="6842" ht="23.25">
      <c r="A6842" s="27">
        <v>6830</v>
      </c>
      <c r="B6842" s="28" t="s">
        <v>12467</v>
      </c>
      <c r="C6842" s="29" t="s">
        <v>12468</v>
      </c>
      <c r="D6842" s="30" t="s">
        <v>30</v>
      </c>
      <c r="E6842" s="31">
        <v>1</v>
      </c>
      <c r="F6842" s="32"/>
      <c r="G6842" s="32"/>
      <c r="H6842" s="32"/>
      <c r="I6842" s="33">
        <v>2643.29</v>
      </c>
      <c r="J6842" s="33">
        <v>2659.1500000000001</v>
      </c>
      <c r="K6842" s="33">
        <v>2712.02</v>
      </c>
      <c r="L6842" s="21">
        <f t="shared" si="749"/>
        <v>2671.4866666666671</v>
      </c>
      <c r="M6842" s="34">
        <f t="shared" si="750"/>
        <v>35.987473283537597</v>
      </c>
      <c r="N6842" s="34">
        <f t="shared" si="751"/>
        <v>1.3470953732455184</v>
      </c>
      <c r="O6842" s="35">
        <f t="shared" si="752"/>
        <v>2671.4866666666667</v>
      </c>
      <c r="P6842" s="35">
        <f t="shared" si="753"/>
        <v>2671.4866666666671</v>
      </c>
      <c r="Q6842" s="39">
        <f t="shared" si="755"/>
        <v>2671.4900000000002</v>
      </c>
      <c r="R6842" s="37">
        <f t="shared" si="754"/>
        <v>2671.4900000000002</v>
      </c>
      <c r="T6842" s="38"/>
      <c r="U6842" s="38"/>
      <c r="V6842" s="38"/>
    </row>
    <row r="6843" ht="12.75">
      <c r="A6843" s="27">
        <v>6831</v>
      </c>
      <c r="B6843" s="28" t="s">
        <v>12469</v>
      </c>
      <c r="C6843" s="29" t="s">
        <v>12470</v>
      </c>
      <c r="D6843" s="30" t="s">
        <v>30</v>
      </c>
      <c r="E6843" s="31">
        <v>1</v>
      </c>
      <c r="F6843" s="32"/>
      <c r="G6843" s="32"/>
      <c r="H6843" s="32"/>
      <c r="I6843" s="33">
        <v>3287.8299999999999</v>
      </c>
      <c r="J6843" s="33">
        <v>3402.9000000000001</v>
      </c>
      <c r="K6843" s="33">
        <v>3317.4200000000001</v>
      </c>
      <c r="L6843" s="21">
        <f t="shared" si="749"/>
        <v>3336.0499999999997</v>
      </c>
      <c r="M6843" s="34">
        <f t="shared" si="750"/>
        <v>59.754363020619749</v>
      </c>
      <c r="N6843" s="34">
        <f t="shared" si="751"/>
        <v>1.7911710861833532</v>
      </c>
      <c r="O6843" s="35">
        <f t="shared" si="752"/>
        <v>3336.0499999999997</v>
      </c>
      <c r="P6843" s="35">
        <f t="shared" si="753"/>
        <v>3336.0499999999997</v>
      </c>
      <c r="Q6843" s="39">
        <f t="shared" si="755"/>
        <v>3336.0500000000002</v>
      </c>
      <c r="R6843" s="37">
        <f t="shared" si="754"/>
        <v>3336.0500000000002</v>
      </c>
      <c r="T6843" s="38"/>
      <c r="U6843" s="38"/>
      <c r="V6843" s="38"/>
    </row>
    <row r="6844" ht="12.75">
      <c r="A6844" s="27">
        <v>6832</v>
      </c>
      <c r="B6844" s="28" t="s">
        <v>12471</v>
      </c>
      <c r="C6844" s="29" t="s">
        <v>12472</v>
      </c>
      <c r="D6844" s="30" t="s">
        <v>30</v>
      </c>
      <c r="E6844" s="31">
        <v>1</v>
      </c>
      <c r="F6844" s="32"/>
      <c r="G6844" s="32"/>
      <c r="H6844" s="32"/>
      <c r="I6844" s="33">
        <v>2634.0100000000002</v>
      </c>
      <c r="J6844" s="33">
        <v>2723.5700000000002</v>
      </c>
      <c r="K6844" s="33">
        <v>2691.96</v>
      </c>
      <c r="L6844" s="21">
        <f t="shared" si="749"/>
        <v>2683.1799999999998</v>
      </c>
      <c r="M6844" s="34">
        <f t="shared" si="750"/>
        <v>45.420972028348274</v>
      </c>
      <c r="N6844" s="34">
        <f t="shared" si="751"/>
        <v>1.6928037637560012</v>
      </c>
      <c r="O6844" s="35">
        <f t="shared" si="752"/>
        <v>2683.1799999999998</v>
      </c>
      <c r="P6844" s="35">
        <f t="shared" si="753"/>
        <v>2683.1799999999998</v>
      </c>
      <c r="Q6844" s="39">
        <f t="shared" si="755"/>
        <v>2683.1799999999998</v>
      </c>
      <c r="R6844" s="37">
        <f t="shared" si="754"/>
        <v>2683.1799999999998</v>
      </c>
      <c r="T6844" s="38"/>
      <c r="U6844" s="38"/>
      <c r="V6844" s="38"/>
    </row>
    <row r="6845" ht="23.25">
      <c r="A6845" s="27">
        <v>6833</v>
      </c>
      <c r="B6845" s="28" t="s">
        <v>12473</v>
      </c>
      <c r="C6845" s="29" t="s">
        <v>12474</v>
      </c>
      <c r="D6845" s="30" t="s">
        <v>30</v>
      </c>
      <c r="E6845" s="31">
        <v>1</v>
      </c>
      <c r="F6845" s="32"/>
      <c r="G6845" s="32"/>
      <c r="H6845" s="32"/>
      <c r="I6845" s="33">
        <v>3805.3299999999999</v>
      </c>
      <c r="J6845" s="33">
        <v>3881.4400000000001</v>
      </c>
      <c r="K6845" s="33">
        <v>3930.9099999999999</v>
      </c>
      <c r="L6845" s="21">
        <f t="shared" si="749"/>
        <v>3872.5599999999999</v>
      </c>
      <c r="M6845" s="34">
        <f t="shared" si="750"/>
        <v>63.259188265421145</v>
      </c>
      <c r="N6845" s="34">
        <f t="shared" si="751"/>
        <v>1.6335237740776423</v>
      </c>
      <c r="O6845" s="35">
        <f t="shared" si="752"/>
        <v>3872.5599999999999</v>
      </c>
      <c r="P6845" s="35">
        <f t="shared" si="753"/>
        <v>3872.5599999999999</v>
      </c>
      <c r="Q6845" s="39">
        <f t="shared" si="755"/>
        <v>3872.5599999999999</v>
      </c>
      <c r="R6845" s="37">
        <f t="shared" si="754"/>
        <v>3872.5599999999999</v>
      </c>
      <c r="T6845" s="38"/>
      <c r="U6845" s="38"/>
      <c r="V6845" s="38"/>
    </row>
    <row r="6846" ht="23.25">
      <c r="A6846" s="27">
        <v>6834</v>
      </c>
      <c r="B6846" s="28" t="s">
        <v>12475</v>
      </c>
      <c r="C6846" s="29" t="s">
        <v>12476</v>
      </c>
      <c r="D6846" s="30" t="s">
        <v>30</v>
      </c>
      <c r="E6846" s="31">
        <v>1</v>
      </c>
      <c r="F6846" s="32"/>
      <c r="G6846" s="32"/>
      <c r="H6846" s="32"/>
      <c r="I6846" s="33">
        <v>5794.8000000000002</v>
      </c>
      <c r="J6846" s="33">
        <v>6026.5900000000001</v>
      </c>
      <c r="K6846" s="33">
        <v>5957.0500000000002</v>
      </c>
      <c r="L6846" s="21">
        <f t="shared" si="749"/>
        <v>5926.1466666666665</v>
      </c>
      <c r="M6846" s="34">
        <f t="shared" si="750"/>
        <v>118.94500003503019</v>
      </c>
      <c r="N6846" s="34">
        <f t="shared" si="751"/>
        <v>2.0071221102925261</v>
      </c>
      <c r="O6846" s="35">
        <f t="shared" si="752"/>
        <v>5926.1466666666656</v>
      </c>
      <c r="P6846" s="35">
        <f t="shared" si="753"/>
        <v>5926.1466666666665</v>
      </c>
      <c r="Q6846" s="39">
        <f t="shared" si="755"/>
        <v>5926.1500000000005</v>
      </c>
      <c r="R6846" s="37">
        <f t="shared" si="754"/>
        <v>5926.1500000000005</v>
      </c>
      <c r="T6846" s="38"/>
      <c r="U6846" s="38"/>
      <c r="V6846" s="38"/>
    </row>
    <row r="6847" ht="23.25">
      <c r="A6847" s="27">
        <v>6835</v>
      </c>
      <c r="B6847" s="28" t="s">
        <v>12477</v>
      </c>
      <c r="C6847" s="29" t="s">
        <v>12478</v>
      </c>
      <c r="D6847" s="30" t="s">
        <v>30</v>
      </c>
      <c r="E6847" s="31">
        <v>1</v>
      </c>
      <c r="F6847" s="32"/>
      <c r="G6847" s="32"/>
      <c r="H6847" s="32"/>
      <c r="I6847" s="33">
        <v>13030.5</v>
      </c>
      <c r="J6847" s="33">
        <v>13460.51</v>
      </c>
      <c r="K6847" s="33">
        <v>13278.08</v>
      </c>
      <c r="L6847" s="21">
        <f t="shared" si="749"/>
        <v>13256.363333333335</v>
      </c>
      <c r="M6847" s="34">
        <f t="shared" si="750"/>
        <v>215.82599526779293</v>
      </c>
      <c r="N6847" s="34">
        <f t="shared" si="751"/>
        <v>1.6280935415001418</v>
      </c>
      <c r="O6847" s="35">
        <f t="shared" si="752"/>
        <v>13256.363333333335</v>
      </c>
      <c r="P6847" s="35">
        <f t="shared" si="753"/>
        <v>13256.363333333335</v>
      </c>
      <c r="Q6847" s="39">
        <f t="shared" si="755"/>
        <v>13256.360000000001</v>
      </c>
      <c r="R6847" s="37">
        <f t="shared" si="754"/>
        <v>13256.360000000001</v>
      </c>
      <c r="T6847" s="38"/>
      <c r="U6847" s="38"/>
      <c r="V6847" s="38"/>
    </row>
    <row r="6848" ht="12.75">
      <c r="A6848" s="27">
        <v>6836</v>
      </c>
      <c r="B6848" s="28" t="s">
        <v>12479</v>
      </c>
      <c r="C6848" s="29" t="s">
        <v>12480</v>
      </c>
      <c r="D6848" s="30" t="s">
        <v>30</v>
      </c>
      <c r="E6848" s="31">
        <v>1</v>
      </c>
      <c r="F6848" s="32"/>
      <c r="G6848" s="32"/>
      <c r="H6848" s="32"/>
      <c r="I6848" s="33">
        <v>3771.25</v>
      </c>
      <c r="J6848" s="33">
        <v>3907.02</v>
      </c>
      <c r="K6848" s="33">
        <v>3786.3400000000001</v>
      </c>
      <c r="L6848" s="21">
        <f t="shared" si="749"/>
        <v>3821.5366666666669</v>
      </c>
      <c r="M6848" s="34">
        <f t="shared" si="750"/>
        <v>74.414227358303776</v>
      </c>
      <c r="N6848" s="34">
        <f t="shared" si="751"/>
        <v>1.9472331119411066</v>
      </c>
      <c r="O6848" s="35">
        <f t="shared" si="752"/>
        <v>3821.5366666666669</v>
      </c>
      <c r="P6848" s="35">
        <f t="shared" si="753"/>
        <v>3821.5366666666669</v>
      </c>
      <c r="Q6848" s="39">
        <f t="shared" si="755"/>
        <v>3821.54</v>
      </c>
      <c r="R6848" s="37">
        <f t="shared" si="754"/>
        <v>3821.54</v>
      </c>
      <c r="T6848" s="38"/>
      <c r="U6848" s="38"/>
      <c r="V6848" s="38"/>
    </row>
    <row r="6849" ht="23.25">
      <c r="A6849" s="27">
        <v>6837</v>
      </c>
      <c r="B6849" s="28" t="s">
        <v>12481</v>
      </c>
      <c r="C6849" s="29" t="s">
        <v>12482</v>
      </c>
      <c r="D6849" s="30" t="s">
        <v>30</v>
      </c>
      <c r="E6849" s="31">
        <v>1</v>
      </c>
      <c r="F6849" s="32"/>
      <c r="G6849" s="32"/>
      <c r="H6849" s="32"/>
      <c r="I6849" s="33">
        <v>2726.96</v>
      </c>
      <c r="J6849" s="33">
        <v>2778.77</v>
      </c>
      <c r="K6849" s="33">
        <v>2811.5</v>
      </c>
      <c r="L6849" s="21">
        <f t="shared" si="749"/>
        <v>2772.4099999999999</v>
      </c>
      <c r="M6849" s="34">
        <f t="shared" si="750"/>
        <v>42.627339818477978</v>
      </c>
      <c r="N6849" s="34">
        <f t="shared" si="751"/>
        <v>1.5375554055308551</v>
      </c>
      <c r="O6849" s="35">
        <f t="shared" si="752"/>
        <v>2772.4099999999999</v>
      </c>
      <c r="P6849" s="35">
        <f t="shared" si="753"/>
        <v>2772.4099999999999</v>
      </c>
      <c r="Q6849" s="39">
        <f t="shared" si="755"/>
        <v>2772.4099999999999</v>
      </c>
      <c r="R6849" s="37">
        <f t="shared" si="754"/>
        <v>2772.4099999999999</v>
      </c>
      <c r="T6849" s="38"/>
      <c r="U6849" s="38"/>
      <c r="V6849" s="38"/>
    </row>
    <row r="6850" ht="23.25">
      <c r="A6850" s="27">
        <v>6838</v>
      </c>
      <c r="B6850" s="28" t="s">
        <v>12483</v>
      </c>
      <c r="C6850" s="29" t="s">
        <v>12484</v>
      </c>
      <c r="D6850" s="30" t="s">
        <v>30</v>
      </c>
      <c r="E6850" s="31">
        <v>1</v>
      </c>
      <c r="F6850" s="32"/>
      <c r="G6850" s="32"/>
      <c r="H6850" s="32"/>
      <c r="I6850" s="33">
        <v>12760.9</v>
      </c>
      <c r="J6850" s="33">
        <v>13016.120000000001</v>
      </c>
      <c r="K6850" s="33">
        <v>12875.75</v>
      </c>
      <c r="L6850" s="21">
        <f t="shared" si="749"/>
        <v>12884.256666666668</v>
      </c>
      <c r="M6850" s="34">
        <f t="shared" si="750"/>
        <v>127.82247311538563</v>
      </c>
      <c r="N6850" s="34">
        <f t="shared" si="751"/>
        <v>0.99208263559418075</v>
      </c>
      <c r="O6850" s="35">
        <f t="shared" si="752"/>
        <v>12884.256666666668</v>
      </c>
      <c r="P6850" s="35">
        <f t="shared" si="753"/>
        <v>12884.256666666668</v>
      </c>
      <c r="Q6850" s="39">
        <f t="shared" si="755"/>
        <v>12884.26</v>
      </c>
      <c r="R6850" s="37">
        <f t="shared" si="754"/>
        <v>12884.26</v>
      </c>
      <c r="T6850" s="38"/>
      <c r="U6850" s="38"/>
      <c r="V6850" s="38"/>
    </row>
    <row r="6851" ht="23.25">
      <c r="A6851" s="27">
        <v>6839</v>
      </c>
      <c r="B6851" s="28" t="s">
        <v>12485</v>
      </c>
      <c r="C6851" s="29" t="s">
        <v>12486</v>
      </c>
      <c r="D6851" s="30" t="s">
        <v>30</v>
      </c>
      <c r="E6851" s="31">
        <v>1</v>
      </c>
      <c r="F6851" s="32"/>
      <c r="G6851" s="32"/>
      <c r="H6851" s="32"/>
      <c r="I6851" s="33">
        <v>7251.2200000000003</v>
      </c>
      <c r="J6851" s="33">
        <v>7454.25</v>
      </c>
      <c r="K6851" s="33">
        <v>7330.9799999999996</v>
      </c>
      <c r="L6851" s="21">
        <f t="shared" si="749"/>
        <v>7345.4833333333336</v>
      </c>
      <c r="M6851" s="34">
        <f t="shared" si="750"/>
        <v>102.28907680360261</v>
      </c>
      <c r="N6851" s="34">
        <f t="shared" si="751"/>
        <v>1.3925438553433418</v>
      </c>
      <c r="O6851" s="35">
        <f t="shared" si="752"/>
        <v>7345.4833333333336</v>
      </c>
      <c r="P6851" s="35">
        <f t="shared" si="753"/>
        <v>7345.4833333333336</v>
      </c>
      <c r="Q6851" s="39">
        <f t="shared" si="755"/>
        <v>7345.4800000000005</v>
      </c>
      <c r="R6851" s="37">
        <f t="shared" si="754"/>
        <v>7345.4800000000005</v>
      </c>
      <c r="T6851" s="38"/>
      <c r="U6851" s="38"/>
      <c r="V6851" s="38"/>
    </row>
    <row r="6852" ht="23.25">
      <c r="A6852" s="27">
        <v>6840</v>
      </c>
      <c r="B6852" s="28" t="s">
        <v>12487</v>
      </c>
      <c r="C6852" s="29" t="s">
        <v>12488</v>
      </c>
      <c r="D6852" s="30" t="s">
        <v>30</v>
      </c>
      <c r="E6852" s="31">
        <v>1</v>
      </c>
      <c r="F6852" s="32"/>
      <c r="G6852" s="32"/>
      <c r="H6852" s="32"/>
      <c r="I6852" s="33">
        <v>13309.370000000001</v>
      </c>
      <c r="J6852" s="33">
        <v>13415.84</v>
      </c>
      <c r="K6852" s="33">
        <v>13788.51</v>
      </c>
      <c r="L6852" s="21">
        <f t="shared" si="749"/>
        <v>13504.573333333334</v>
      </c>
      <c r="M6852" s="34">
        <f t="shared" si="750"/>
        <v>251.59290179441317</v>
      </c>
      <c r="N6852" s="34">
        <f t="shared" si="751"/>
        <v>1.8630199976285553</v>
      </c>
      <c r="O6852" s="35">
        <f t="shared" si="752"/>
        <v>13504.573333333334</v>
      </c>
      <c r="P6852" s="35">
        <f t="shared" si="753"/>
        <v>13504.573333333334</v>
      </c>
      <c r="Q6852" s="39">
        <f t="shared" si="755"/>
        <v>13504.57</v>
      </c>
      <c r="R6852" s="37">
        <f t="shared" si="754"/>
        <v>13504.57</v>
      </c>
      <c r="T6852" s="38"/>
      <c r="U6852" s="38"/>
      <c r="V6852" s="38"/>
    </row>
    <row r="6853" ht="23.25">
      <c r="A6853" s="27">
        <v>6841</v>
      </c>
      <c r="B6853" s="28" t="s">
        <v>12489</v>
      </c>
      <c r="C6853" s="29" t="s">
        <v>12490</v>
      </c>
      <c r="D6853" s="30" t="s">
        <v>30</v>
      </c>
      <c r="E6853" s="31">
        <v>1</v>
      </c>
      <c r="F6853" s="32"/>
      <c r="G6853" s="32"/>
      <c r="H6853" s="32"/>
      <c r="I6853" s="33">
        <v>15741.959999999999</v>
      </c>
      <c r="J6853" s="33">
        <v>16104.030000000001</v>
      </c>
      <c r="K6853" s="33">
        <v>16229.959999999999</v>
      </c>
      <c r="L6853" s="21">
        <f t="shared" si="749"/>
        <v>16025.316666666666</v>
      </c>
      <c r="M6853" s="34">
        <f t="shared" si="750"/>
        <v>253.34332758794628</v>
      </c>
      <c r="N6853" s="34">
        <f t="shared" si="751"/>
        <v>1.5808943614506608</v>
      </c>
      <c r="O6853" s="35">
        <f t="shared" si="752"/>
        <v>16025.316666666666</v>
      </c>
      <c r="P6853" s="35">
        <f t="shared" si="753"/>
        <v>16025.316666666666</v>
      </c>
      <c r="Q6853" s="39">
        <f t="shared" si="755"/>
        <v>16025.32</v>
      </c>
      <c r="R6853" s="37">
        <f t="shared" si="754"/>
        <v>16025.32</v>
      </c>
      <c r="T6853" s="38"/>
      <c r="U6853" s="38"/>
      <c r="V6853" s="38"/>
    </row>
    <row r="6854" ht="23.25">
      <c r="A6854" s="27">
        <v>6842</v>
      </c>
      <c r="B6854" s="28" t="s">
        <v>12489</v>
      </c>
      <c r="C6854" s="29" t="s">
        <v>12491</v>
      </c>
      <c r="D6854" s="30" t="s">
        <v>30</v>
      </c>
      <c r="E6854" s="31">
        <v>1</v>
      </c>
      <c r="F6854" s="32"/>
      <c r="G6854" s="32"/>
      <c r="H6854" s="32"/>
      <c r="I6854" s="33">
        <v>12500.59</v>
      </c>
      <c r="J6854" s="33">
        <v>12963.110000000001</v>
      </c>
      <c r="K6854" s="33">
        <v>12825.610000000001</v>
      </c>
      <c r="L6854" s="21">
        <f t="shared" si="749"/>
        <v>12763.103333333333</v>
      </c>
      <c r="M6854" s="34">
        <f t="shared" si="750"/>
        <v>237.51105265509952</v>
      </c>
      <c r="N6854" s="34">
        <f t="shared" si="751"/>
        <v>1.8609192956605867</v>
      </c>
      <c r="O6854" s="35">
        <f t="shared" si="752"/>
        <v>12763.103333333333</v>
      </c>
      <c r="P6854" s="35">
        <f t="shared" si="753"/>
        <v>12763.103333333333</v>
      </c>
      <c r="Q6854" s="39">
        <f t="shared" si="755"/>
        <v>12763.1</v>
      </c>
      <c r="R6854" s="37">
        <f t="shared" si="754"/>
        <v>12763.1</v>
      </c>
      <c r="T6854" s="38"/>
      <c r="U6854" s="38"/>
      <c r="V6854" s="38"/>
    </row>
    <row r="6855" ht="23.25">
      <c r="A6855" s="27">
        <v>6843</v>
      </c>
      <c r="B6855" s="28" t="s">
        <v>12492</v>
      </c>
      <c r="C6855" s="29" t="s">
        <v>12493</v>
      </c>
      <c r="D6855" s="30" t="s">
        <v>30</v>
      </c>
      <c r="E6855" s="31">
        <v>1</v>
      </c>
      <c r="F6855" s="32"/>
      <c r="G6855" s="32"/>
      <c r="H6855" s="32"/>
      <c r="I6855" s="33">
        <v>10929.700000000001</v>
      </c>
      <c r="J6855" s="33">
        <v>11028.07</v>
      </c>
      <c r="K6855" s="33">
        <v>11323.17</v>
      </c>
      <c r="L6855" s="21">
        <f t="shared" si="749"/>
        <v>11093.646666666667</v>
      </c>
      <c r="M6855" s="34">
        <f t="shared" si="750"/>
        <v>204.76787988679584</v>
      </c>
      <c r="N6855" s="34">
        <f t="shared" si="751"/>
        <v>1.8458121665445371</v>
      </c>
      <c r="O6855" s="35">
        <f t="shared" si="752"/>
        <v>11093.646666666667</v>
      </c>
      <c r="P6855" s="35">
        <f t="shared" si="753"/>
        <v>11093.646666666667</v>
      </c>
      <c r="Q6855" s="39">
        <f t="shared" si="755"/>
        <v>11093.65</v>
      </c>
      <c r="R6855" s="37">
        <f t="shared" si="754"/>
        <v>11093.65</v>
      </c>
      <c r="T6855" s="38"/>
      <c r="U6855" s="38"/>
      <c r="V6855" s="38"/>
    </row>
    <row r="6856" ht="23.25">
      <c r="A6856" s="27">
        <v>6844</v>
      </c>
      <c r="B6856" s="28" t="s">
        <v>12494</v>
      </c>
      <c r="C6856" s="29" t="s">
        <v>12495</v>
      </c>
      <c r="D6856" s="30" t="s">
        <v>30</v>
      </c>
      <c r="E6856" s="31">
        <v>1</v>
      </c>
      <c r="F6856" s="32"/>
      <c r="G6856" s="32"/>
      <c r="H6856" s="32"/>
      <c r="I6856" s="33">
        <v>12494.4</v>
      </c>
      <c r="J6856" s="33">
        <v>12806.76</v>
      </c>
      <c r="K6856" s="33">
        <v>12744.290000000001</v>
      </c>
      <c r="L6856" s="21">
        <f t="shared" si="749"/>
        <v>12681.816666666666</v>
      </c>
      <c r="M6856" s="34">
        <f t="shared" si="750"/>
        <v>165.28575387290184</v>
      </c>
      <c r="N6856" s="34">
        <f t="shared" si="751"/>
        <v>1.3033286808769657</v>
      </c>
      <c r="O6856" s="35">
        <f t="shared" si="752"/>
        <v>12681.816666666666</v>
      </c>
      <c r="P6856" s="35">
        <f t="shared" si="753"/>
        <v>12681.816666666666</v>
      </c>
      <c r="Q6856" s="39">
        <f t="shared" si="755"/>
        <v>12681.82</v>
      </c>
      <c r="R6856" s="37">
        <f t="shared" si="754"/>
        <v>12681.82</v>
      </c>
      <c r="T6856" s="38"/>
      <c r="U6856" s="38"/>
      <c r="V6856" s="38"/>
    </row>
    <row r="6857" ht="23.25">
      <c r="A6857" s="27">
        <v>6845</v>
      </c>
      <c r="B6857" s="28" t="s">
        <v>12496</v>
      </c>
      <c r="C6857" s="29" t="s">
        <v>12497</v>
      </c>
      <c r="D6857" s="30" t="s">
        <v>30</v>
      </c>
      <c r="E6857" s="31">
        <v>1</v>
      </c>
      <c r="F6857" s="32"/>
      <c r="G6857" s="32"/>
      <c r="H6857" s="32"/>
      <c r="I6857" s="33">
        <v>6033.3800000000001</v>
      </c>
      <c r="J6857" s="33">
        <v>6075.6099999999997</v>
      </c>
      <c r="K6857" s="33">
        <v>6220.4099999999999</v>
      </c>
      <c r="L6857" s="21">
        <f t="shared" si="749"/>
        <v>6109.8000000000002</v>
      </c>
      <c r="M6857" s="34">
        <f t="shared" si="750"/>
        <v>98.090633090015217</v>
      </c>
      <c r="N6857" s="34">
        <f t="shared" si="751"/>
        <v>1.6054638955451113</v>
      </c>
      <c r="O6857" s="35">
        <f t="shared" si="752"/>
        <v>6109.8000000000002</v>
      </c>
      <c r="P6857" s="35">
        <f t="shared" si="753"/>
        <v>6109.8000000000002</v>
      </c>
      <c r="Q6857" s="39">
        <f t="shared" si="755"/>
        <v>6109.8000000000002</v>
      </c>
      <c r="R6857" s="37">
        <f t="shared" si="754"/>
        <v>6109.8000000000002</v>
      </c>
      <c r="T6857" s="38"/>
      <c r="U6857" s="38"/>
      <c r="V6857" s="38"/>
    </row>
    <row r="6858" ht="23.25">
      <c r="A6858" s="27">
        <v>6846</v>
      </c>
      <c r="B6858" s="28" t="s">
        <v>12498</v>
      </c>
      <c r="C6858" s="29" t="s">
        <v>12499</v>
      </c>
      <c r="D6858" s="30" t="s">
        <v>30</v>
      </c>
      <c r="E6858" s="31">
        <v>1</v>
      </c>
      <c r="F6858" s="32"/>
      <c r="G6858" s="32"/>
      <c r="H6858" s="32"/>
      <c r="I6858" s="33">
        <v>6591.1599999999999</v>
      </c>
      <c r="J6858" s="33">
        <v>6729.5699999999997</v>
      </c>
      <c r="K6858" s="33">
        <v>6755.9399999999996</v>
      </c>
      <c r="L6858" s="21">
        <f t="shared" si="749"/>
        <v>6692.2233333333324</v>
      </c>
      <c r="M6858" s="34">
        <f t="shared" si="750"/>
        <v>88.510972389491414</v>
      </c>
      <c r="N6858" s="34">
        <f t="shared" si="751"/>
        <v>1.3225944201327924</v>
      </c>
      <c r="O6858" s="35">
        <f t="shared" si="752"/>
        <v>6692.2233333333324</v>
      </c>
      <c r="P6858" s="35">
        <f t="shared" si="753"/>
        <v>6692.2233333333324</v>
      </c>
      <c r="Q6858" s="39">
        <f t="shared" si="755"/>
        <v>6692.2200000000003</v>
      </c>
      <c r="R6858" s="37">
        <f t="shared" si="754"/>
        <v>6692.2200000000003</v>
      </c>
      <c r="T6858" s="38"/>
      <c r="U6858" s="38"/>
      <c r="V6858" s="38"/>
    </row>
    <row r="6859" ht="23.25">
      <c r="A6859" s="27">
        <v>6847</v>
      </c>
      <c r="B6859" s="28" t="s">
        <v>12500</v>
      </c>
      <c r="C6859" s="29" t="s">
        <v>12501</v>
      </c>
      <c r="D6859" s="30" t="s">
        <v>30</v>
      </c>
      <c r="E6859" s="31">
        <v>1</v>
      </c>
      <c r="F6859" s="32"/>
      <c r="G6859" s="32"/>
      <c r="H6859" s="32"/>
      <c r="I6859" s="33">
        <v>13163.75</v>
      </c>
      <c r="J6859" s="33">
        <v>13242.73</v>
      </c>
      <c r="K6859" s="33">
        <v>13348.040000000001</v>
      </c>
      <c r="L6859" s="21">
        <f t="shared" ref="L6859:L6922" si="756">AVERAGE(I6859:K6859)</f>
        <v>13251.506666666668</v>
      </c>
      <c r="M6859" s="34">
        <f t="shared" ref="M6859:M6922" si="757">SQRT(((SUM((POWER(K6859-L6859,2)),(POWER(J6859-L6859,2)),(POWER(I6859-L6859,2)))/(COLUMNS(I6859:K6859)-1))))</f>
        <v>92.45795494890325</v>
      </c>
      <c r="N6859" s="34">
        <f t="shared" ref="N6859:N6922" si="758">M6859/L6859*100</f>
        <v>0.69771654857538146</v>
      </c>
      <c r="O6859" s="35">
        <f t="shared" ref="O6859:O6922" si="759">((E6859/3)*(SUM(I6859:K6859)))</f>
        <v>13251.506666666668</v>
      </c>
      <c r="P6859" s="35">
        <f t="shared" ref="P6859:P6922" si="760">AVERAGE(I6859:K6859)</f>
        <v>13251.506666666668</v>
      </c>
      <c r="Q6859" s="39">
        <f t="shared" si="755"/>
        <v>13251.51</v>
      </c>
      <c r="R6859" s="37">
        <f t="shared" ref="R6859:R6922" si="761">Q6859*E6859</f>
        <v>13251.51</v>
      </c>
      <c r="T6859" s="38"/>
      <c r="U6859" s="38"/>
      <c r="V6859" s="38"/>
    </row>
    <row r="6860" ht="23.25">
      <c r="A6860" s="27">
        <v>6848</v>
      </c>
      <c r="B6860" s="28" t="s">
        <v>12502</v>
      </c>
      <c r="C6860" s="29" t="s">
        <v>12503</v>
      </c>
      <c r="D6860" s="30" t="s">
        <v>30</v>
      </c>
      <c r="E6860" s="31">
        <v>1</v>
      </c>
      <c r="F6860" s="32"/>
      <c r="G6860" s="32"/>
      <c r="H6860" s="32"/>
      <c r="I6860" s="33">
        <v>7564.1800000000003</v>
      </c>
      <c r="J6860" s="33">
        <v>7813.8000000000002</v>
      </c>
      <c r="K6860" s="33">
        <v>7692.7700000000004</v>
      </c>
      <c r="L6860" s="21">
        <f t="shared" si="756"/>
        <v>7690.25</v>
      </c>
      <c r="M6860" s="34">
        <f t="shared" si="757"/>
        <v>124.82907874369653</v>
      </c>
      <c r="N6860" s="34">
        <f t="shared" si="758"/>
        <v>1.6232122329403667</v>
      </c>
      <c r="O6860" s="35">
        <f t="shared" si="759"/>
        <v>7690.25</v>
      </c>
      <c r="P6860" s="35">
        <f t="shared" si="760"/>
        <v>7690.25</v>
      </c>
      <c r="Q6860" s="39">
        <f t="shared" ref="Q6860:Q6923" si="762">ROUND(P6860,2)</f>
        <v>7690.25</v>
      </c>
      <c r="R6860" s="37">
        <f t="shared" si="761"/>
        <v>7690.25</v>
      </c>
      <c r="T6860" s="38"/>
      <c r="U6860" s="38"/>
      <c r="V6860" s="38"/>
    </row>
    <row r="6861" ht="23.25">
      <c r="A6861" s="27">
        <v>6849</v>
      </c>
      <c r="B6861" s="28" t="s">
        <v>12504</v>
      </c>
      <c r="C6861" s="29" t="s">
        <v>12505</v>
      </c>
      <c r="D6861" s="30" t="s">
        <v>30</v>
      </c>
      <c r="E6861" s="31">
        <v>1</v>
      </c>
      <c r="F6861" s="32"/>
      <c r="G6861" s="32"/>
      <c r="H6861" s="32"/>
      <c r="I6861" s="33">
        <v>6659.3299999999999</v>
      </c>
      <c r="J6861" s="33">
        <v>6705.9499999999998</v>
      </c>
      <c r="K6861" s="33">
        <v>6892.4099999999999</v>
      </c>
      <c r="L6861" s="21">
        <f t="shared" si="756"/>
        <v>6752.5633333333326</v>
      </c>
      <c r="M6861" s="34">
        <f t="shared" si="757"/>
        <v>123.33358720694589</v>
      </c>
      <c r="N6861" s="34">
        <f t="shared" si="758"/>
        <v>1.8264706470522438</v>
      </c>
      <c r="O6861" s="35">
        <f t="shared" si="759"/>
        <v>6752.5633333333326</v>
      </c>
      <c r="P6861" s="35">
        <f t="shared" si="760"/>
        <v>6752.5633333333326</v>
      </c>
      <c r="Q6861" s="39">
        <f t="shared" si="762"/>
        <v>6752.5600000000004</v>
      </c>
      <c r="R6861" s="37">
        <f t="shared" si="761"/>
        <v>6752.5600000000004</v>
      </c>
      <c r="T6861" s="38"/>
      <c r="U6861" s="38"/>
      <c r="V6861" s="38"/>
    </row>
    <row r="6862" ht="12.75">
      <c r="A6862" s="27">
        <v>6850</v>
      </c>
      <c r="B6862" s="28" t="s">
        <v>12506</v>
      </c>
      <c r="C6862" s="29" t="s">
        <v>12507</v>
      </c>
      <c r="D6862" s="30" t="s">
        <v>30</v>
      </c>
      <c r="E6862" s="31">
        <v>1</v>
      </c>
      <c r="F6862" s="32"/>
      <c r="G6862" s="32"/>
      <c r="H6862" s="32"/>
      <c r="I6862" s="33">
        <v>3690.6999999999998</v>
      </c>
      <c r="J6862" s="33">
        <v>3827.2600000000002</v>
      </c>
      <c r="K6862" s="33">
        <v>3794.04</v>
      </c>
      <c r="L6862" s="21">
        <f t="shared" si="756"/>
        <v>3770.6666666666665</v>
      </c>
      <c r="M6862" s="34">
        <f t="shared" si="757"/>
        <v>71.217223572204489</v>
      </c>
      <c r="N6862" s="34">
        <f t="shared" si="758"/>
        <v>1.8887170325018872</v>
      </c>
      <c r="O6862" s="35">
        <f t="shared" si="759"/>
        <v>3770.6666666666665</v>
      </c>
      <c r="P6862" s="35">
        <f t="shared" si="760"/>
        <v>3770.6666666666665</v>
      </c>
      <c r="Q6862" s="39">
        <f t="shared" si="762"/>
        <v>3770.6700000000001</v>
      </c>
      <c r="R6862" s="37">
        <f t="shared" si="761"/>
        <v>3770.6700000000001</v>
      </c>
      <c r="T6862" s="38"/>
      <c r="U6862" s="38"/>
      <c r="V6862" s="38"/>
    </row>
    <row r="6863" ht="23.25">
      <c r="A6863" s="27">
        <v>6851</v>
      </c>
      <c r="B6863" s="28" t="s">
        <v>12508</v>
      </c>
      <c r="C6863" s="29" t="s">
        <v>12509</v>
      </c>
      <c r="D6863" s="30" t="s">
        <v>30</v>
      </c>
      <c r="E6863" s="31">
        <v>1</v>
      </c>
      <c r="F6863" s="32"/>
      <c r="G6863" s="32"/>
      <c r="H6863" s="32"/>
      <c r="I6863" s="33">
        <v>2482.1399999999999</v>
      </c>
      <c r="J6863" s="33">
        <v>2549.1599999999999</v>
      </c>
      <c r="K6863" s="33">
        <v>2492.0700000000002</v>
      </c>
      <c r="L6863" s="21">
        <f t="shared" si="756"/>
        <v>2507.7899999999995</v>
      </c>
      <c r="M6863" s="34">
        <f t="shared" si="757"/>
        <v>36.169861763628496</v>
      </c>
      <c r="N6863" s="34">
        <f t="shared" si="758"/>
        <v>1.4423002629258632</v>
      </c>
      <c r="O6863" s="35">
        <f t="shared" si="759"/>
        <v>2507.7899999999995</v>
      </c>
      <c r="P6863" s="35">
        <f t="shared" si="760"/>
        <v>2507.7899999999995</v>
      </c>
      <c r="Q6863" s="39">
        <f t="shared" si="762"/>
        <v>2507.79</v>
      </c>
      <c r="R6863" s="37">
        <f t="shared" si="761"/>
        <v>2507.79</v>
      </c>
      <c r="T6863" s="38"/>
      <c r="U6863" s="38"/>
      <c r="V6863" s="38"/>
    </row>
    <row r="6864" ht="23.25">
      <c r="A6864" s="27">
        <v>6852</v>
      </c>
      <c r="B6864" s="28" t="s">
        <v>12510</v>
      </c>
      <c r="C6864" s="29" t="s">
        <v>12511</v>
      </c>
      <c r="D6864" s="30" t="s">
        <v>30</v>
      </c>
      <c r="E6864" s="31">
        <v>1</v>
      </c>
      <c r="F6864" s="32"/>
      <c r="G6864" s="32"/>
      <c r="H6864" s="32"/>
      <c r="I6864" s="33">
        <v>6832.8800000000001</v>
      </c>
      <c r="J6864" s="33">
        <v>7010.5299999999997</v>
      </c>
      <c r="K6864" s="33">
        <v>7010.5299999999997</v>
      </c>
      <c r="L6864" s="21">
        <f t="shared" si="756"/>
        <v>6951.3133333333326</v>
      </c>
      <c r="M6864" s="34">
        <f t="shared" si="757"/>
        <v>102.56627532153681</v>
      </c>
      <c r="N6864" s="34">
        <f t="shared" si="758"/>
        <v>1.4754949230918015</v>
      </c>
      <c r="O6864" s="35">
        <f t="shared" si="759"/>
        <v>6951.3133333333326</v>
      </c>
      <c r="P6864" s="35">
        <f t="shared" si="760"/>
        <v>6951.3133333333326</v>
      </c>
      <c r="Q6864" s="39">
        <f t="shared" si="762"/>
        <v>6951.3100000000004</v>
      </c>
      <c r="R6864" s="37">
        <f t="shared" si="761"/>
        <v>6951.3100000000004</v>
      </c>
      <c r="T6864" s="38"/>
      <c r="U6864" s="38"/>
      <c r="V6864" s="38"/>
    </row>
    <row r="6865" ht="23.25">
      <c r="A6865" s="27">
        <v>6853</v>
      </c>
      <c r="B6865" s="28" t="s">
        <v>12512</v>
      </c>
      <c r="C6865" s="29" t="s">
        <v>12513</v>
      </c>
      <c r="D6865" s="30" t="s">
        <v>30</v>
      </c>
      <c r="E6865" s="31">
        <v>1</v>
      </c>
      <c r="F6865" s="32"/>
      <c r="G6865" s="32"/>
      <c r="H6865" s="32"/>
      <c r="I6865" s="33">
        <v>5543.7700000000004</v>
      </c>
      <c r="J6865" s="33">
        <v>5638.0100000000002</v>
      </c>
      <c r="K6865" s="33">
        <v>5754.4300000000003</v>
      </c>
      <c r="L6865" s="21">
        <f t="shared" si="756"/>
        <v>5645.4033333333327</v>
      </c>
      <c r="M6865" s="34">
        <f t="shared" si="757"/>
        <v>105.52442813554272</v>
      </c>
      <c r="N6865" s="34">
        <f t="shared" si="758"/>
        <v>1.8692097252373949</v>
      </c>
      <c r="O6865" s="35">
        <f t="shared" si="759"/>
        <v>5645.4033333333327</v>
      </c>
      <c r="P6865" s="35">
        <f t="shared" si="760"/>
        <v>5645.4033333333327</v>
      </c>
      <c r="Q6865" s="39">
        <f t="shared" si="762"/>
        <v>5645.4000000000005</v>
      </c>
      <c r="R6865" s="37">
        <f t="shared" si="761"/>
        <v>5645.4000000000005</v>
      </c>
      <c r="T6865" s="38"/>
      <c r="U6865" s="38"/>
      <c r="V6865" s="38"/>
    </row>
    <row r="6866" ht="23.25">
      <c r="A6866" s="27">
        <v>6854</v>
      </c>
      <c r="B6866" s="28" t="s">
        <v>12514</v>
      </c>
      <c r="C6866" s="29" t="s">
        <v>12515</v>
      </c>
      <c r="D6866" s="30" t="s">
        <v>30</v>
      </c>
      <c r="E6866" s="31">
        <v>1</v>
      </c>
      <c r="F6866" s="32"/>
      <c r="G6866" s="32"/>
      <c r="H6866" s="32"/>
      <c r="I6866" s="33">
        <v>7895.7799999999997</v>
      </c>
      <c r="J6866" s="33">
        <v>8124.7600000000002</v>
      </c>
      <c r="K6866" s="33">
        <v>8124.7600000000002</v>
      </c>
      <c r="L6866" s="21">
        <f t="shared" si="756"/>
        <v>8048.4333333333343</v>
      </c>
      <c r="M6866" s="34">
        <f t="shared" si="757"/>
        <v>132.20166463904079</v>
      </c>
      <c r="N6866" s="34">
        <f t="shared" si="758"/>
        <v>1.6425763768398913</v>
      </c>
      <c r="O6866" s="35">
        <f t="shared" si="759"/>
        <v>8048.4333333333343</v>
      </c>
      <c r="P6866" s="35">
        <f t="shared" si="760"/>
        <v>8048.4333333333343</v>
      </c>
      <c r="Q6866" s="39">
        <f t="shared" si="762"/>
        <v>8048.4300000000003</v>
      </c>
      <c r="R6866" s="37">
        <f t="shared" si="761"/>
        <v>8048.4300000000003</v>
      </c>
      <c r="T6866" s="38"/>
      <c r="U6866" s="38"/>
      <c r="V6866" s="38"/>
    </row>
    <row r="6867" ht="23.25">
      <c r="A6867" s="27">
        <v>6855</v>
      </c>
      <c r="B6867" s="28" t="s">
        <v>12516</v>
      </c>
      <c r="C6867" s="29" t="s">
        <v>12517</v>
      </c>
      <c r="D6867" s="30" t="s">
        <v>30</v>
      </c>
      <c r="E6867" s="31">
        <v>1</v>
      </c>
      <c r="F6867" s="32"/>
      <c r="G6867" s="32"/>
      <c r="H6867" s="32"/>
      <c r="I6867" s="33">
        <v>12618.35</v>
      </c>
      <c r="J6867" s="33">
        <v>12870.719999999999</v>
      </c>
      <c r="K6867" s="33">
        <v>12719.299999999999</v>
      </c>
      <c r="L6867" s="21">
        <f t="shared" si="756"/>
        <v>12736.123333333331</v>
      </c>
      <c r="M6867" s="34">
        <f t="shared" si="757"/>
        <v>127.0233153138951</v>
      </c>
      <c r="N6867" s="34">
        <f t="shared" si="758"/>
        <v>0.99734677491263124</v>
      </c>
      <c r="O6867" s="35">
        <f t="shared" si="759"/>
        <v>12736.123333333331</v>
      </c>
      <c r="P6867" s="35">
        <f t="shared" si="760"/>
        <v>12736.123333333331</v>
      </c>
      <c r="Q6867" s="39">
        <f t="shared" si="762"/>
        <v>12736.120000000001</v>
      </c>
      <c r="R6867" s="37">
        <f t="shared" si="761"/>
        <v>12736.120000000001</v>
      </c>
      <c r="T6867" s="38"/>
      <c r="U6867" s="38"/>
      <c r="V6867" s="38"/>
    </row>
    <row r="6868" ht="12.75">
      <c r="A6868" s="27">
        <v>6856</v>
      </c>
      <c r="B6868" s="28" t="s">
        <v>12518</v>
      </c>
      <c r="C6868" s="29" t="s">
        <v>12519</v>
      </c>
      <c r="D6868" s="30" t="s">
        <v>30</v>
      </c>
      <c r="E6868" s="31">
        <v>1</v>
      </c>
      <c r="F6868" s="32"/>
      <c r="G6868" s="32"/>
      <c r="H6868" s="32"/>
      <c r="I6868" s="33">
        <v>982.33000000000004</v>
      </c>
      <c r="J6868" s="33">
        <v>1014.75</v>
      </c>
      <c r="K6868" s="33">
        <v>991.16999999999996</v>
      </c>
      <c r="L6868" s="21">
        <f t="shared" si="756"/>
        <v>996.08333333333337</v>
      </c>
      <c r="M6868" s="34">
        <f t="shared" si="757"/>
        <v>16.759168634909461</v>
      </c>
      <c r="N6868" s="34">
        <f t="shared" si="758"/>
        <v>1.6825066813261402</v>
      </c>
      <c r="O6868" s="35">
        <f t="shared" si="759"/>
        <v>996.08333333333326</v>
      </c>
      <c r="P6868" s="35">
        <f t="shared" si="760"/>
        <v>996.08333333333337</v>
      </c>
      <c r="Q6868" s="39">
        <f t="shared" si="762"/>
        <v>996.08000000000004</v>
      </c>
      <c r="R6868" s="37">
        <f t="shared" si="761"/>
        <v>996.08000000000004</v>
      </c>
      <c r="T6868" s="38"/>
      <c r="U6868" s="38"/>
      <c r="V6868" s="38"/>
    </row>
    <row r="6869" ht="12.75">
      <c r="A6869" s="27">
        <v>6857</v>
      </c>
      <c r="B6869" s="28" t="s">
        <v>12520</v>
      </c>
      <c r="C6869" s="29" t="s">
        <v>12521</v>
      </c>
      <c r="D6869" s="30" t="s">
        <v>30</v>
      </c>
      <c r="E6869" s="31">
        <v>1</v>
      </c>
      <c r="F6869" s="32"/>
      <c r="G6869" s="32"/>
      <c r="H6869" s="32"/>
      <c r="I6869" s="33">
        <v>982.33000000000004</v>
      </c>
      <c r="J6869" s="33">
        <v>987.24000000000001</v>
      </c>
      <c r="K6869" s="33">
        <v>990.19000000000005</v>
      </c>
      <c r="L6869" s="21">
        <f t="shared" si="756"/>
        <v>986.5866666666667</v>
      </c>
      <c r="M6869" s="34">
        <f t="shared" si="757"/>
        <v>3.9705205368230199</v>
      </c>
      <c r="N6869" s="34">
        <f t="shared" si="758"/>
        <v>0.40245025307690685</v>
      </c>
      <c r="O6869" s="35">
        <f t="shared" si="759"/>
        <v>986.5866666666667</v>
      </c>
      <c r="P6869" s="35">
        <f t="shared" si="760"/>
        <v>986.5866666666667</v>
      </c>
      <c r="Q6869" s="39">
        <f t="shared" si="762"/>
        <v>986.59000000000003</v>
      </c>
      <c r="R6869" s="37">
        <f t="shared" si="761"/>
        <v>986.59000000000003</v>
      </c>
      <c r="T6869" s="38"/>
      <c r="U6869" s="38"/>
      <c r="V6869" s="38"/>
    </row>
    <row r="6870" ht="12.75">
      <c r="A6870" s="27">
        <v>6858</v>
      </c>
      <c r="B6870" s="28" t="s">
        <v>12522</v>
      </c>
      <c r="C6870" s="29" t="s">
        <v>12523</v>
      </c>
      <c r="D6870" s="30" t="s">
        <v>30</v>
      </c>
      <c r="E6870" s="31">
        <v>1</v>
      </c>
      <c r="F6870" s="32"/>
      <c r="G6870" s="32"/>
      <c r="H6870" s="32"/>
      <c r="I6870" s="33">
        <v>1633.0599999999999</v>
      </c>
      <c r="J6870" s="33">
        <v>1672.25</v>
      </c>
      <c r="K6870" s="33">
        <v>1672.25</v>
      </c>
      <c r="L6870" s="21">
        <f t="shared" si="756"/>
        <v>1659.1866666666665</v>
      </c>
      <c r="M6870" s="34">
        <f t="shared" si="757"/>
        <v>22.626357049541465</v>
      </c>
      <c r="N6870" s="34">
        <f t="shared" si="758"/>
        <v>1.3637017162751308</v>
      </c>
      <c r="O6870" s="35">
        <f t="shared" si="759"/>
        <v>1659.1866666666665</v>
      </c>
      <c r="P6870" s="35">
        <f t="shared" si="760"/>
        <v>1659.1866666666665</v>
      </c>
      <c r="Q6870" s="39">
        <f t="shared" si="762"/>
        <v>1659.1900000000001</v>
      </c>
      <c r="R6870" s="37">
        <f t="shared" si="761"/>
        <v>1659.1900000000001</v>
      </c>
      <c r="T6870" s="38"/>
      <c r="U6870" s="38"/>
      <c r="V6870" s="38"/>
    </row>
    <row r="6871" ht="12.75">
      <c r="A6871" s="27">
        <v>6859</v>
      </c>
      <c r="B6871" s="28" t="s">
        <v>12524</v>
      </c>
      <c r="C6871" s="29" t="s">
        <v>12525</v>
      </c>
      <c r="D6871" s="30" t="s">
        <v>30</v>
      </c>
      <c r="E6871" s="31">
        <v>1</v>
      </c>
      <c r="F6871" s="32"/>
      <c r="G6871" s="32"/>
      <c r="H6871" s="32"/>
      <c r="I6871" s="33">
        <v>2807.5300000000002</v>
      </c>
      <c r="J6871" s="33">
        <v>2900.1799999999998</v>
      </c>
      <c r="K6871" s="33">
        <v>2832.8000000000002</v>
      </c>
      <c r="L6871" s="21">
        <f t="shared" si="756"/>
        <v>2846.8366666666666</v>
      </c>
      <c r="M6871" s="34">
        <f t="shared" si="757"/>
        <v>47.893388200599404</v>
      </c>
      <c r="N6871" s="34">
        <f t="shared" si="758"/>
        <v>1.6823370571757215</v>
      </c>
      <c r="O6871" s="35">
        <f t="shared" si="759"/>
        <v>2846.8366666666666</v>
      </c>
      <c r="P6871" s="35">
        <f t="shared" si="760"/>
        <v>2846.8366666666666</v>
      </c>
      <c r="Q6871" s="39">
        <f t="shared" si="762"/>
        <v>2846.8400000000001</v>
      </c>
      <c r="R6871" s="37">
        <f t="shared" si="761"/>
        <v>2846.8400000000001</v>
      </c>
      <c r="T6871" s="38"/>
      <c r="U6871" s="38"/>
      <c r="V6871" s="38"/>
    </row>
    <row r="6872" ht="12.75">
      <c r="A6872" s="27">
        <v>6860</v>
      </c>
      <c r="B6872" s="28" t="s">
        <v>12526</v>
      </c>
      <c r="C6872" s="29" t="s">
        <v>12527</v>
      </c>
      <c r="D6872" s="30" t="s">
        <v>30</v>
      </c>
      <c r="E6872" s="31">
        <v>1</v>
      </c>
      <c r="F6872" s="32"/>
      <c r="G6872" s="32"/>
      <c r="H6872" s="32"/>
      <c r="I6872" s="33">
        <v>728.21000000000004</v>
      </c>
      <c r="J6872" s="33">
        <v>752.97000000000003</v>
      </c>
      <c r="K6872" s="33">
        <v>735.49000000000001</v>
      </c>
      <c r="L6872" s="21">
        <f t="shared" si="756"/>
        <v>738.88999999999999</v>
      </c>
      <c r="M6872" s="34">
        <f t="shared" si="757"/>
        <v>12.725344789042063</v>
      </c>
      <c r="N6872" s="34">
        <f t="shared" si="758"/>
        <v>1.7222245244951295</v>
      </c>
      <c r="O6872" s="35">
        <f t="shared" si="759"/>
        <v>738.88999999999999</v>
      </c>
      <c r="P6872" s="35">
        <f t="shared" si="760"/>
        <v>738.88999999999999</v>
      </c>
      <c r="Q6872" s="39">
        <f t="shared" si="762"/>
        <v>738.88999999999999</v>
      </c>
      <c r="R6872" s="37">
        <f t="shared" si="761"/>
        <v>738.88999999999999</v>
      </c>
      <c r="T6872" s="38"/>
      <c r="U6872" s="38"/>
      <c r="V6872" s="38"/>
    </row>
    <row r="6873" ht="12.75">
      <c r="A6873" s="27">
        <v>6861</v>
      </c>
      <c r="B6873" s="28" t="s">
        <v>12528</v>
      </c>
      <c r="C6873" s="29" t="s">
        <v>12529</v>
      </c>
      <c r="D6873" s="30" t="s">
        <v>30</v>
      </c>
      <c r="E6873" s="31">
        <v>1</v>
      </c>
      <c r="F6873" s="32"/>
      <c r="G6873" s="32"/>
      <c r="H6873" s="32"/>
      <c r="I6873" s="33">
        <v>86.760000000000005</v>
      </c>
      <c r="J6873" s="33">
        <v>90.400000000000006</v>
      </c>
      <c r="K6873" s="33">
        <v>88.930000000000007</v>
      </c>
      <c r="L6873" s="21">
        <f t="shared" si="756"/>
        <v>88.696666666666673</v>
      </c>
      <c r="M6873" s="34">
        <f t="shared" si="757"/>
        <v>1.8311835881017868</v>
      </c>
      <c r="N6873" s="34">
        <f t="shared" si="758"/>
        <v>2.0645461175938067</v>
      </c>
      <c r="O6873" s="35">
        <f t="shared" si="759"/>
        <v>88.696666666666673</v>
      </c>
      <c r="P6873" s="35">
        <f t="shared" si="760"/>
        <v>88.696666666666673</v>
      </c>
      <c r="Q6873" s="39">
        <f t="shared" si="762"/>
        <v>88.700000000000003</v>
      </c>
      <c r="R6873" s="37">
        <f t="shared" si="761"/>
        <v>88.700000000000003</v>
      </c>
      <c r="T6873" s="38"/>
      <c r="U6873" s="38"/>
      <c r="V6873" s="38"/>
    </row>
    <row r="6874" ht="12.75">
      <c r="A6874" s="27">
        <v>6862</v>
      </c>
      <c r="B6874" s="28" t="s">
        <v>12530</v>
      </c>
      <c r="C6874" s="29" t="s">
        <v>12531</v>
      </c>
      <c r="D6874" s="30" t="s">
        <v>30</v>
      </c>
      <c r="E6874" s="31">
        <v>1</v>
      </c>
      <c r="F6874" s="32"/>
      <c r="G6874" s="32"/>
      <c r="H6874" s="32"/>
      <c r="I6874" s="33">
        <v>102.28</v>
      </c>
      <c r="J6874" s="33">
        <v>103.92</v>
      </c>
      <c r="K6874" s="33">
        <v>106.47</v>
      </c>
      <c r="L6874" s="21">
        <f t="shared" si="756"/>
        <v>104.22333333333331</v>
      </c>
      <c r="M6874" s="34">
        <f t="shared" si="757"/>
        <v>2.111405535024792</v>
      </c>
      <c r="N6874" s="34">
        <f t="shared" si="758"/>
        <v>2.025847252718322</v>
      </c>
      <c r="O6874" s="35">
        <f t="shared" si="759"/>
        <v>104.22333333333331</v>
      </c>
      <c r="P6874" s="35">
        <f t="shared" si="760"/>
        <v>104.22333333333331</v>
      </c>
      <c r="Q6874" s="39">
        <f t="shared" si="762"/>
        <v>104.22</v>
      </c>
      <c r="R6874" s="37">
        <f t="shared" si="761"/>
        <v>104.22</v>
      </c>
      <c r="T6874" s="38"/>
      <c r="U6874" s="38"/>
      <c r="V6874" s="38"/>
    </row>
    <row r="6875" ht="23.25">
      <c r="A6875" s="27">
        <v>6863</v>
      </c>
      <c r="B6875" s="28" t="s">
        <v>12532</v>
      </c>
      <c r="C6875" s="29" t="s">
        <v>12533</v>
      </c>
      <c r="D6875" s="30" t="s">
        <v>30</v>
      </c>
      <c r="E6875" s="31">
        <v>1</v>
      </c>
      <c r="F6875" s="32"/>
      <c r="G6875" s="32"/>
      <c r="H6875" s="32"/>
      <c r="I6875" s="33">
        <v>1320.0999999999999</v>
      </c>
      <c r="J6875" s="33">
        <v>1328.02</v>
      </c>
      <c r="K6875" s="33">
        <v>1335.9400000000001</v>
      </c>
      <c r="L6875" s="21">
        <f t="shared" si="756"/>
        <v>1328.02</v>
      </c>
      <c r="M6875" s="34">
        <f t="shared" si="757"/>
        <v>7.9200000000000728</v>
      </c>
      <c r="N6875" s="34">
        <f t="shared" si="758"/>
        <v>0.59637656059397248</v>
      </c>
      <c r="O6875" s="35">
        <f t="shared" si="759"/>
        <v>1328.02</v>
      </c>
      <c r="P6875" s="35">
        <f t="shared" si="760"/>
        <v>1328.02</v>
      </c>
      <c r="Q6875" s="39">
        <f t="shared" si="762"/>
        <v>1328.02</v>
      </c>
      <c r="R6875" s="37">
        <f t="shared" si="761"/>
        <v>1328.02</v>
      </c>
      <c r="T6875" s="38"/>
      <c r="U6875" s="38"/>
      <c r="V6875" s="38"/>
    </row>
    <row r="6876" ht="12.75">
      <c r="A6876" s="27">
        <v>6864</v>
      </c>
      <c r="B6876" s="28" t="s">
        <v>12534</v>
      </c>
      <c r="C6876" s="29" t="s">
        <v>12535</v>
      </c>
      <c r="D6876" s="30" t="s">
        <v>30</v>
      </c>
      <c r="E6876" s="31">
        <v>1</v>
      </c>
      <c r="F6876" s="32"/>
      <c r="G6876" s="32"/>
      <c r="H6876" s="32"/>
      <c r="I6876" s="33">
        <v>3709.29</v>
      </c>
      <c r="J6876" s="33">
        <v>3753.8000000000002</v>
      </c>
      <c r="K6876" s="33">
        <v>3839.1199999999999</v>
      </c>
      <c r="L6876" s="21">
        <f t="shared" si="756"/>
        <v>3767.4033333333332</v>
      </c>
      <c r="M6876" s="34">
        <f t="shared" si="757"/>
        <v>65.975338069109782</v>
      </c>
      <c r="N6876" s="34">
        <f t="shared" si="758"/>
        <v>1.7512151535613776</v>
      </c>
      <c r="O6876" s="35">
        <f t="shared" si="759"/>
        <v>3767.4033333333327</v>
      </c>
      <c r="P6876" s="35">
        <f t="shared" si="760"/>
        <v>3767.4033333333332</v>
      </c>
      <c r="Q6876" s="39">
        <f t="shared" si="762"/>
        <v>3767.4000000000001</v>
      </c>
      <c r="R6876" s="37">
        <f t="shared" si="761"/>
        <v>3767.4000000000001</v>
      </c>
      <c r="T6876" s="38"/>
      <c r="U6876" s="38"/>
      <c r="V6876" s="38"/>
    </row>
    <row r="6877" ht="12.75">
      <c r="A6877" s="27">
        <v>6865</v>
      </c>
      <c r="B6877" s="28" t="s">
        <v>12534</v>
      </c>
      <c r="C6877" s="29" t="s">
        <v>12536</v>
      </c>
      <c r="D6877" s="30" t="s">
        <v>30</v>
      </c>
      <c r="E6877" s="31">
        <v>1</v>
      </c>
      <c r="F6877" s="32"/>
      <c r="G6877" s="32"/>
      <c r="H6877" s="32"/>
      <c r="I6877" s="33">
        <v>3799.1500000000001</v>
      </c>
      <c r="J6877" s="33">
        <v>3829.54</v>
      </c>
      <c r="K6877" s="33">
        <v>3890.3299999999999</v>
      </c>
      <c r="L6877" s="21">
        <f t="shared" si="756"/>
        <v>3839.6733333333336</v>
      </c>
      <c r="M6877" s="34">
        <f t="shared" si="757"/>
        <v>46.426947275621373</v>
      </c>
      <c r="N6877" s="34">
        <f t="shared" si="758"/>
        <v>1.2091379459959624</v>
      </c>
      <c r="O6877" s="35">
        <f t="shared" si="759"/>
        <v>3839.6733333333332</v>
      </c>
      <c r="P6877" s="35">
        <f t="shared" si="760"/>
        <v>3839.6733333333336</v>
      </c>
      <c r="Q6877" s="39">
        <f t="shared" si="762"/>
        <v>3839.6700000000001</v>
      </c>
      <c r="R6877" s="37">
        <f t="shared" si="761"/>
        <v>3839.6700000000001</v>
      </c>
      <c r="T6877" s="38"/>
      <c r="U6877" s="38"/>
      <c r="V6877" s="38"/>
    </row>
    <row r="6878" ht="12.75">
      <c r="A6878" s="27">
        <v>6866</v>
      </c>
      <c r="B6878" s="28" t="s">
        <v>12537</v>
      </c>
      <c r="C6878" s="29" t="s">
        <v>12538</v>
      </c>
      <c r="D6878" s="30" t="s">
        <v>30</v>
      </c>
      <c r="E6878" s="31">
        <v>1</v>
      </c>
      <c r="F6878" s="32"/>
      <c r="G6878" s="32"/>
      <c r="H6878" s="32"/>
      <c r="I6878" s="33">
        <v>2048.3099999999999</v>
      </c>
      <c r="J6878" s="33">
        <v>2089.2800000000002</v>
      </c>
      <c r="K6878" s="33">
        <v>2128.1900000000001</v>
      </c>
      <c r="L6878" s="21">
        <f t="shared" si="756"/>
        <v>2088.5933333333337</v>
      </c>
      <c r="M6878" s="34">
        <f t="shared" si="757"/>
        <v>39.94442681192632</v>
      </c>
      <c r="N6878" s="34">
        <f t="shared" si="758"/>
        <v>1.9125037973848256</v>
      </c>
      <c r="O6878" s="35">
        <f t="shared" si="759"/>
        <v>2088.5933333333332</v>
      </c>
      <c r="P6878" s="35">
        <f t="shared" si="760"/>
        <v>2088.5933333333337</v>
      </c>
      <c r="Q6878" s="39">
        <f t="shared" si="762"/>
        <v>2088.5900000000001</v>
      </c>
      <c r="R6878" s="37">
        <f t="shared" si="761"/>
        <v>2088.5900000000001</v>
      </c>
      <c r="T6878" s="38"/>
      <c r="U6878" s="38"/>
      <c r="V6878" s="38"/>
    </row>
    <row r="6879" ht="12.75">
      <c r="A6879" s="27">
        <v>6867</v>
      </c>
      <c r="B6879" s="28" t="s">
        <v>12539</v>
      </c>
      <c r="C6879" s="29" t="s">
        <v>12540</v>
      </c>
      <c r="D6879" s="30" t="s">
        <v>30</v>
      </c>
      <c r="E6879" s="31">
        <v>1</v>
      </c>
      <c r="F6879" s="32"/>
      <c r="G6879" s="32"/>
      <c r="H6879" s="32"/>
      <c r="I6879" s="33">
        <v>114.66</v>
      </c>
      <c r="J6879" s="33">
        <v>119.25</v>
      </c>
      <c r="K6879" s="33">
        <v>117.76000000000001</v>
      </c>
      <c r="L6879" s="21">
        <f t="shared" si="756"/>
        <v>117.22333333333334</v>
      </c>
      <c r="M6879" s="34">
        <f t="shared" si="757"/>
        <v>2.3415877804031489</v>
      </c>
      <c r="N6879" s="34">
        <f t="shared" si="758"/>
        <v>1.9975441013476969</v>
      </c>
      <c r="O6879" s="35">
        <f t="shared" si="759"/>
        <v>117.22333333333333</v>
      </c>
      <c r="P6879" s="35">
        <f t="shared" si="760"/>
        <v>117.22333333333334</v>
      </c>
      <c r="Q6879" s="39">
        <f t="shared" si="762"/>
        <v>117.22</v>
      </c>
      <c r="R6879" s="37">
        <f t="shared" si="761"/>
        <v>117.22</v>
      </c>
      <c r="T6879" s="38"/>
      <c r="U6879" s="38"/>
      <c r="V6879" s="38"/>
    </row>
    <row r="6880" ht="12.75">
      <c r="A6880" s="27">
        <v>6868</v>
      </c>
      <c r="B6880" s="28" t="s">
        <v>12541</v>
      </c>
      <c r="C6880" s="29" t="s">
        <v>12542</v>
      </c>
      <c r="D6880" s="30" t="s">
        <v>30</v>
      </c>
      <c r="E6880" s="31">
        <v>1</v>
      </c>
      <c r="F6880" s="32"/>
      <c r="G6880" s="32"/>
      <c r="H6880" s="32"/>
      <c r="I6880" s="33">
        <v>1295.29</v>
      </c>
      <c r="J6880" s="33">
        <v>1340.6300000000001</v>
      </c>
      <c r="K6880" s="33">
        <v>1348.4000000000001</v>
      </c>
      <c r="L6880" s="21">
        <f t="shared" si="756"/>
        <v>1328.1066666666668</v>
      </c>
      <c r="M6880" s="34">
        <f t="shared" si="757"/>
        <v>28.684376118949103</v>
      </c>
      <c r="N6880" s="34">
        <f t="shared" si="758"/>
        <v>2.1597946037679527</v>
      </c>
      <c r="O6880" s="35">
        <f t="shared" si="759"/>
        <v>1328.1066666666666</v>
      </c>
      <c r="P6880" s="35">
        <f t="shared" si="760"/>
        <v>1328.1066666666668</v>
      </c>
      <c r="Q6880" s="39">
        <f t="shared" si="762"/>
        <v>1328.1100000000001</v>
      </c>
      <c r="R6880" s="37">
        <f t="shared" si="761"/>
        <v>1328.1100000000001</v>
      </c>
      <c r="T6880" s="38"/>
      <c r="U6880" s="38"/>
      <c r="V6880" s="38"/>
    </row>
    <row r="6881" ht="12.75">
      <c r="A6881" s="27">
        <v>6869</v>
      </c>
      <c r="B6881" s="28" t="s">
        <v>12543</v>
      </c>
      <c r="C6881" s="29" t="s">
        <v>12544</v>
      </c>
      <c r="D6881" s="30" t="s">
        <v>30</v>
      </c>
      <c r="E6881" s="31">
        <v>1</v>
      </c>
      <c r="F6881" s="32"/>
      <c r="G6881" s="32"/>
      <c r="H6881" s="32"/>
      <c r="I6881" s="33">
        <v>1059.8099999999999</v>
      </c>
      <c r="J6881" s="33">
        <v>1094.78</v>
      </c>
      <c r="K6881" s="33">
        <v>1103.26</v>
      </c>
      <c r="L6881" s="21">
        <f t="shared" si="756"/>
        <v>1085.95</v>
      </c>
      <c r="M6881" s="34">
        <f t="shared" si="757"/>
        <v>23.031550099808765</v>
      </c>
      <c r="N6881" s="34">
        <f t="shared" si="758"/>
        <v>2.1208665315906594</v>
      </c>
      <c r="O6881" s="35">
        <f t="shared" si="759"/>
        <v>1085.95</v>
      </c>
      <c r="P6881" s="35">
        <f t="shared" si="760"/>
        <v>1085.95</v>
      </c>
      <c r="Q6881" s="39">
        <f t="shared" si="762"/>
        <v>1085.95</v>
      </c>
      <c r="R6881" s="37">
        <f t="shared" si="761"/>
        <v>1085.95</v>
      </c>
      <c r="T6881" s="38"/>
      <c r="U6881" s="38"/>
      <c r="V6881" s="38"/>
    </row>
    <row r="6882" ht="12.75">
      <c r="A6882" s="27">
        <v>6870</v>
      </c>
      <c r="B6882" s="28" t="s">
        <v>12545</v>
      </c>
      <c r="C6882" s="29" t="s">
        <v>12546</v>
      </c>
      <c r="D6882" s="30" t="s">
        <v>30</v>
      </c>
      <c r="E6882" s="31">
        <v>1</v>
      </c>
      <c r="F6882" s="32"/>
      <c r="G6882" s="32"/>
      <c r="H6882" s="32"/>
      <c r="I6882" s="33">
        <v>1062.8800000000001</v>
      </c>
      <c r="J6882" s="33">
        <v>1096.8900000000001</v>
      </c>
      <c r="K6882" s="33">
        <v>1108.5799999999999</v>
      </c>
      <c r="L6882" s="21">
        <f t="shared" si="756"/>
        <v>1089.45</v>
      </c>
      <c r="M6882" s="34">
        <f t="shared" si="757"/>
        <v>23.741055157679838</v>
      </c>
      <c r="N6882" s="34">
        <f t="shared" si="758"/>
        <v>2.1791780400825957</v>
      </c>
      <c r="O6882" s="35">
        <f t="shared" si="759"/>
        <v>1089.45</v>
      </c>
      <c r="P6882" s="35">
        <f t="shared" si="760"/>
        <v>1089.45</v>
      </c>
      <c r="Q6882" s="39">
        <f t="shared" si="762"/>
        <v>1089.45</v>
      </c>
      <c r="R6882" s="37">
        <f t="shared" si="761"/>
        <v>1089.45</v>
      </c>
      <c r="T6882" s="38"/>
      <c r="U6882" s="38"/>
      <c r="V6882" s="38"/>
    </row>
    <row r="6883" ht="12.75">
      <c r="A6883" s="27">
        <v>6871</v>
      </c>
      <c r="B6883" s="28" t="s">
        <v>12547</v>
      </c>
      <c r="C6883" s="29" t="s">
        <v>12548</v>
      </c>
      <c r="D6883" s="30" t="s">
        <v>30</v>
      </c>
      <c r="E6883" s="31">
        <v>1</v>
      </c>
      <c r="F6883" s="32"/>
      <c r="G6883" s="32"/>
      <c r="H6883" s="32"/>
      <c r="I6883" s="33">
        <v>3287.8299999999999</v>
      </c>
      <c r="J6883" s="33">
        <v>3389.75</v>
      </c>
      <c r="K6883" s="33">
        <v>3360.1599999999999</v>
      </c>
      <c r="L6883" s="21">
        <f t="shared" si="756"/>
        <v>3345.9133333333334</v>
      </c>
      <c r="M6883" s="34">
        <f t="shared" si="757"/>
        <v>52.432310966934651</v>
      </c>
      <c r="N6883" s="34">
        <f t="shared" si="758"/>
        <v>1.5670552624475624</v>
      </c>
      <c r="O6883" s="35">
        <f t="shared" si="759"/>
        <v>3345.913333333333</v>
      </c>
      <c r="P6883" s="35">
        <f t="shared" si="760"/>
        <v>3345.9133333333334</v>
      </c>
      <c r="Q6883" s="39">
        <f t="shared" si="762"/>
        <v>3345.9099999999999</v>
      </c>
      <c r="R6883" s="37">
        <f t="shared" si="761"/>
        <v>3345.9099999999999</v>
      </c>
      <c r="T6883" s="38"/>
      <c r="U6883" s="38"/>
      <c r="V6883" s="38"/>
    </row>
    <row r="6884" ht="12.75">
      <c r="A6884" s="27">
        <v>6872</v>
      </c>
      <c r="B6884" s="28" t="s">
        <v>12549</v>
      </c>
      <c r="C6884" s="29" t="s">
        <v>12550</v>
      </c>
      <c r="D6884" s="30" t="s">
        <v>30</v>
      </c>
      <c r="E6884" s="31">
        <v>1</v>
      </c>
      <c r="F6884" s="32"/>
      <c r="G6884" s="32"/>
      <c r="H6884" s="32"/>
      <c r="I6884" s="33">
        <v>3297.1100000000001</v>
      </c>
      <c r="J6884" s="33">
        <v>3415.8099999999999</v>
      </c>
      <c r="K6884" s="33">
        <v>3343.27</v>
      </c>
      <c r="L6884" s="21">
        <f t="shared" si="756"/>
        <v>3352.0633333333335</v>
      </c>
      <c r="M6884" s="34">
        <f t="shared" si="757"/>
        <v>59.836565186625833</v>
      </c>
      <c r="N6884" s="34">
        <f t="shared" si="758"/>
        <v>1.7850666660025067</v>
      </c>
      <c r="O6884" s="35">
        <f t="shared" si="759"/>
        <v>3352.0633333333335</v>
      </c>
      <c r="P6884" s="35">
        <f t="shared" si="760"/>
        <v>3352.0633333333335</v>
      </c>
      <c r="Q6884" s="39">
        <f t="shared" si="762"/>
        <v>3352.0599999999999</v>
      </c>
      <c r="R6884" s="37">
        <f t="shared" si="761"/>
        <v>3352.0599999999999</v>
      </c>
      <c r="T6884" s="38"/>
      <c r="U6884" s="38"/>
      <c r="V6884" s="38"/>
    </row>
    <row r="6885" ht="12.75">
      <c r="A6885" s="27">
        <v>6873</v>
      </c>
      <c r="B6885" s="28" t="s">
        <v>12551</v>
      </c>
      <c r="C6885" s="29" t="s">
        <v>12552</v>
      </c>
      <c r="D6885" s="30" t="s">
        <v>30</v>
      </c>
      <c r="E6885" s="31">
        <v>1</v>
      </c>
      <c r="F6885" s="32"/>
      <c r="G6885" s="32"/>
      <c r="H6885" s="32"/>
      <c r="I6885" s="33">
        <v>11651.540000000001</v>
      </c>
      <c r="J6885" s="33">
        <v>11919.530000000001</v>
      </c>
      <c r="K6885" s="33">
        <v>12140.9</v>
      </c>
      <c r="L6885" s="21">
        <f t="shared" si="756"/>
        <v>11903.99</v>
      </c>
      <c r="M6885" s="34">
        <f t="shared" si="757"/>
        <v>245.04983391138975</v>
      </c>
      <c r="N6885" s="34">
        <f t="shared" si="758"/>
        <v>2.0585520813726301</v>
      </c>
      <c r="O6885" s="35">
        <f t="shared" si="759"/>
        <v>11903.99</v>
      </c>
      <c r="P6885" s="35">
        <f t="shared" si="760"/>
        <v>11903.99</v>
      </c>
      <c r="Q6885" s="39">
        <f t="shared" si="762"/>
        <v>11903.99</v>
      </c>
      <c r="R6885" s="37">
        <f t="shared" si="761"/>
        <v>11903.99</v>
      </c>
      <c r="T6885" s="38"/>
      <c r="U6885" s="38"/>
      <c r="V6885" s="38"/>
    </row>
    <row r="6886" ht="12.75">
      <c r="A6886" s="27">
        <v>6874</v>
      </c>
      <c r="B6886" s="28" t="s">
        <v>12553</v>
      </c>
      <c r="C6886" s="29" t="s">
        <v>12554</v>
      </c>
      <c r="D6886" s="30" t="s">
        <v>30</v>
      </c>
      <c r="E6886" s="31">
        <v>1</v>
      </c>
      <c r="F6886" s="32"/>
      <c r="G6886" s="32"/>
      <c r="H6886" s="32"/>
      <c r="I6886" s="33">
        <v>11651.540000000001</v>
      </c>
      <c r="J6886" s="33">
        <v>12094.299999999999</v>
      </c>
      <c r="K6886" s="33">
        <v>11861.27</v>
      </c>
      <c r="L6886" s="21">
        <f t="shared" si="756"/>
        <v>11869.036666666667</v>
      </c>
      <c r="M6886" s="34">
        <f t="shared" si="757"/>
        <v>221.48215556412887</v>
      </c>
      <c r="N6886" s="34">
        <f t="shared" si="758"/>
        <v>1.866049973424933</v>
      </c>
      <c r="O6886" s="35">
        <f t="shared" si="759"/>
        <v>11869.036666666667</v>
      </c>
      <c r="P6886" s="35">
        <f t="shared" si="760"/>
        <v>11869.036666666667</v>
      </c>
      <c r="Q6886" s="39">
        <f t="shared" si="762"/>
        <v>11869.040000000001</v>
      </c>
      <c r="R6886" s="37">
        <f t="shared" si="761"/>
        <v>11869.040000000001</v>
      </c>
      <c r="T6886" s="38"/>
      <c r="U6886" s="38"/>
      <c r="V6886" s="38"/>
    </row>
    <row r="6887" ht="12.75">
      <c r="A6887" s="27">
        <v>6875</v>
      </c>
      <c r="B6887" s="28" t="s">
        <v>12555</v>
      </c>
      <c r="C6887" s="29" t="s">
        <v>12556</v>
      </c>
      <c r="D6887" s="30" t="s">
        <v>30</v>
      </c>
      <c r="E6887" s="31">
        <v>1</v>
      </c>
      <c r="F6887" s="32"/>
      <c r="G6887" s="32"/>
      <c r="H6887" s="32"/>
      <c r="I6887" s="33">
        <v>244.81999999999999</v>
      </c>
      <c r="J6887" s="33">
        <v>252.65000000000001</v>
      </c>
      <c r="K6887" s="33">
        <v>247.50999999999999</v>
      </c>
      <c r="L6887" s="21">
        <f t="shared" si="756"/>
        <v>248.32666666666668</v>
      </c>
      <c r="M6887" s="34">
        <f t="shared" si="757"/>
        <v>3.9783706882759668</v>
      </c>
      <c r="N6887" s="34">
        <f t="shared" si="758"/>
        <v>1.6020714737077371</v>
      </c>
      <c r="O6887" s="35">
        <f t="shared" si="759"/>
        <v>248.32666666666665</v>
      </c>
      <c r="P6887" s="35">
        <f t="shared" si="760"/>
        <v>248.32666666666668</v>
      </c>
      <c r="Q6887" s="39">
        <f t="shared" si="762"/>
        <v>248.33000000000001</v>
      </c>
      <c r="R6887" s="37">
        <f t="shared" si="761"/>
        <v>248.33000000000001</v>
      </c>
      <c r="T6887" s="38"/>
      <c r="U6887" s="38"/>
      <c r="V6887" s="38"/>
    </row>
    <row r="6888" ht="23.25">
      <c r="A6888" s="27">
        <v>6876</v>
      </c>
      <c r="B6888" s="28" t="s">
        <v>12557</v>
      </c>
      <c r="C6888" s="29" t="s">
        <v>12558</v>
      </c>
      <c r="D6888" s="30" t="s">
        <v>30</v>
      </c>
      <c r="E6888" s="31">
        <v>1</v>
      </c>
      <c r="F6888" s="32"/>
      <c r="G6888" s="32"/>
      <c r="H6888" s="32"/>
      <c r="I6888" s="33">
        <v>1186.8499999999999</v>
      </c>
      <c r="J6888" s="33">
        <v>1216.52</v>
      </c>
      <c r="K6888" s="33">
        <v>1223.6400000000001</v>
      </c>
      <c r="L6888" s="21">
        <f t="shared" si="756"/>
        <v>1209.0033333333333</v>
      </c>
      <c r="M6888" s="34">
        <f t="shared" si="757"/>
        <v>19.512847904222916</v>
      </c>
      <c r="N6888" s="34">
        <f t="shared" si="758"/>
        <v>1.6139614644753875</v>
      </c>
      <c r="O6888" s="35">
        <f t="shared" si="759"/>
        <v>1209.0033333333333</v>
      </c>
      <c r="P6888" s="35">
        <f t="shared" si="760"/>
        <v>1209.0033333333333</v>
      </c>
      <c r="Q6888" s="39">
        <f t="shared" si="762"/>
        <v>1209</v>
      </c>
      <c r="R6888" s="37">
        <f t="shared" si="761"/>
        <v>1209</v>
      </c>
      <c r="T6888" s="38"/>
      <c r="U6888" s="38"/>
      <c r="V6888" s="38"/>
    </row>
    <row r="6889" ht="23.25">
      <c r="A6889" s="27">
        <v>6877</v>
      </c>
      <c r="B6889" s="28" t="s">
        <v>12559</v>
      </c>
      <c r="C6889" s="29" t="s">
        <v>12560</v>
      </c>
      <c r="D6889" s="30" t="s">
        <v>30</v>
      </c>
      <c r="E6889" s="31">
        <v>1</v>
      </c>
      <c r="F6889" s="32"/>
      <c r="G6889" s="32"/>
      <c r="H6889" s="32"/>
      <c r="I6889" s="33">
        <v>1273.6099999999999</v>
      </c>
      <c r="J6889" s="33">
        <v>1320.73</v>
      </c>
      <c r="K6889" s="33">
        <v>1293.99</v>
      </c>
      <c r="L6889" s="21">
        <f t="shared" si="756"/>
        <v>1296.1099999999999</v>
      </c>
      <c r="M6889" s="34">
        <f t="shared" si="757"/>
        <v>23.631428225987584</v>
      </c>
      <c r="N6889" s="34">
        <f t="shared" si="758"/>
        <v>1.8232579199286776</v>
      </c>
      <c r="O6889" s="35">
        <f t="shared" si="759"/>
        <v>1296.1099999999999</v>
      </c>
      <c r="P6889" s="35">
        <f t="shared" si="760"/>
        <v>1296.1099999999999</v>
      </c>
      <c r="Q6889" s="39">
        <f t="shared" si="762"/>
        <v>1296.1100000000001</v>
      </c>
      <c r="R6889" s="37">
        <f t="shared" si="761"/>
        <v>1296.1100000000001</v>
      </c>
      <c r="T6889" s="38"/>
      <c r="U6889" s="38"/>
      <c r="V6889" s="38"/>
    </row>
    <row r="6890" ht="23.25">
      <c r="A6890" s="27">
        <v>6878</v>
      </c>
      <c r="B6890" s="28" t="s">
        <v>12561</v>
      </c>
      <c r="C6890" s="29" t="s">
        <v>12562</v>
      </c>
      <c r="D6890" s="30" t="s">
        <v>30</v>
      </c>
      <c r="E6890" s="31">
        <v>1</v>
      </c>
      <c r="F6890" s="32"/>
      <c r="G6890" s="32"/>
      <c r="H6890" s="32"/>
      <c r="I6890" s="33">
        <v>1041.22</v>
      </c>
      <c r="J6890" s="33">
        <v>1054.76</v>
      </c>
      <c r="K6890" s="33">
        <v>1055.8</v>
      </c>
      <c r="L6890" s="21">
        <f t="shared" si="756"/>
        <v>1050.5933333333332</v>
      </c>
      <c r="M6890" s="34">
        <f t="shared" si="757"/>
        <v>8.1341830157264603</v>
      </c>
      <c r="N6890" s="34">
        <f t="shared" si="758"/>
        <v>0.77424658596664053</v>
      </c>
      <c r="O6890" s="35">
        <f t="shared" si="759"/>
        <v>1050.5933333333332</v>
      </c>
      <c r="P6890" s="35">
        <f t="shared" si="760"/>
        <v>1050.5933333333332</v>
      </c>
      <c r="Q6890" s="39">
        <f t="shared" si="762"/>
        <v>1050.5899999999999</v>
      </c>
      <c r="R6890" s="37">
        <f t="shared" si="761"/>
        <v>1050.5899999999999</v>
      </c>
      <c r="T6890" s="38"/>
      <c r="U6890" s="38"/>
      <c r="V6890" s="38"/>
    </row>
    <row r="6891" ht="12.75">
      <c r="A6891" s="27">
        <v>6879</v>
      </c>
      <c r="B6891" s="28" t="s">
        <v>12563</v>
      </c>
      <c r="C6891" s="29" t="s">
        <v>12564</v>
      </c>
      <c r="D6891" s="30" t="s">
        <v>30</v>
      </c>
      <c r="E6891" s="31">
        <v>1</v>
      </c>
      <c r="F6891" s="32"/>
      <c r="G6891" s="32"/>
      <c r="H6891" s="32"/>
      <c r="I6891" s="33">
        <v>424.52999999999997</v>
      </c>
      <c r="J6891" s="33">
        <v>432.17000000000002</v>
      </c>
      <c r="K6891" s="33">
        <v>434.29000000000002</v>
      </c>
      <c r="L6891" s="21">
        <f t="shared" si="756"/>
        <v>430.32999999999998</v>
      </c>
      <c r="M6891" s="34">
        <f t="shared" si="757"/>
        <v>5.1335757518517502</v>
      </c>
      <c r="N6891" s="34">
        <f t="shared" si="758"/>
        <v>1.1929393144451352</v>
      </c>
      <c r="O6891" s="35">
        <f t="shared" si="759"/>
        <v>430.32999999999998</v>
      </c>
      <c r="P6891" s="35">
        <f t="shared" si="760"/>
        <v>430.32999999999998</v>
      </c>
      <c r="Q6891" s="39">
        <f t="shared" si="762"/>
        <v>430.32999999999998</v>
      </c>
      <c r="R6891" s="37">
        <f t="shared" si="761"/>
        <v>430.32999999999998</v>
      </c>
      <c r="T6891" s="38"/>
      <c r="U6891" s="38"/>
      <c r="V6891" s="38"/>
    </row>
    <row r="6892" ht="23.25">
      <c r="A6892" s="27">
        <v>6880</v>
      </c>
      <c r="B6892" s="28" t="s">
        <v>12565</v>
      </c>
      <c r="C6892" s="29" t="s">
        <v>12566</v>
      </c>
      <c r="D6892" s="30" t="s">
        <v>30</v>
      </c>
      <c r="E6892" s="31">
        <v>1</v>
      </c>
      <c r="F6892" s="32"/>
      <c r="G6892" s="32"/>
      <c r="H6892" s="32"/>
      <c r="I6892" s="33">
        <v>1338.6900000000001</v>
      </c>
      <c r="J6892" s="33">
        <v>1393.5799999999999</v>
      </c>
      <c r="K6892" s="33">
        <v>1353.4200000000001</v>
      </c>
      <c r="L6892" s="21">
        <f t="shared" si="756"/>
        <v>1361.8966666666668</v>
      </c>
      <c r="M6892" s="34">
        <f t="shared" si="757"/>
        <v>28.409829871601293</v>
      </c>
      <c r="N6892" s="34">
        <f t="shared" si="758"/>
        <v>2.0860488586947095</v>
      </c>
      <c r="O6892" s="35">
        <f t="shared" si="759"/>
        <v>1361.8966666666665</v>
      </c>
      <c r="P6892" s="35">
        <f t="shared" si="760"/>
        <v>1361.8966666666668</v>
      </c>
      <c r="Q6892" s="39">
        <f t="shared" si="762"/>
        <v>1361.9000000000001</v>
      </c>
      <c r="R6892" s="37">
        <f t="shared" si="761"/>
        <v>1361.9000000000001</v>
      </c>
      <c r="T6892" s="38"/>
      <c r="U6892" s="38"/>
      <c r="V6892" s="38"/>
    </row>
    <row r="6893" ht="12.75">
      <c r="A6893" s="27">
        <v>6881</v>
      </c>
      <c r="B6893" s="28" t="s">
        <v>12567</v>
      </c>
      <c r="C6893" s="29" t="s">
        <v>12568</v>
      </c>
      <c r="D6893" s="30" t="s">
        <v>30</v>
      </c>
      <c r="E6893" s="31">
        <v>1</v>
      </c>
      <c r="F6893" s="32"/>
      <c r="G6893" s="32"/>
      <c r="H6893" s="32"/>
      <c r="I6893" s="33">
        <v>830.49000000000001</v>
      </c>
      <c r="J6893" s="33">
        <v>836.29999999999995</v>
      </c>
      <c r="K6893" s="33">
        <v>852.08000000000004</v>
      </c>
      <c r="L6893" s="21">
        <f t="shared" si="756"/>
        <v>839.62333333333333</v>
      </c>
      <c r="M6893" s="34">
        <f t="shared" si="757"/>
        <v>11.172082766133355</v>
      </c>
      <c r="N6893" s="34">
        <f t="shared" si="758"/>
        <v>1.3306065139685679</v>
      </c>
      <c r="O6893" s="35">
        <f t="shared" si="759"/>
        <v>839.62333333333322</v>
      </c>
      <c r="P6893" s="35">
        <f t="shared" si="760"/>
        <v>839.62333333333333</v>
      </c>
      <c r="Q6893" s="39">
        <f t="shared" si="762"/>
        <v>839.62</v>
      </c>
      <c r="R6893" s="37">
        <f t="shared" si="761"/>
        <v>839.62</v>
      </c>
      <c r="T6893" s="38"/>
      <c r="U6893" s="38"/>
      <c r="V6893" s="38"/>
    </row>
    <row r="6894" ht="12.75">
      <c r="A6894" s="27">
        <v>6882</v>
      </c>
      <c r="B6894" s="28" t="s">
        <v>12569</v>
      </c>
      <c r="C6894" s="29" t="s">
        <v>12570</v>
      </c>
      <c r="D6894" s="30" t="s">
        <v>30</v>
      </c>
      <c r="E6894" s="31">
        <v>1</v>
      </c>
      <c r="F6894" s="32"/>
      <c r="G6894" s="32"/>
      <c r="H6894" s="32"/>
      <c r="I6894" s="33">
        <v>393.54000000000002</v>
      </c>
      <c r="J6894" s="33">
        <v>406.13</v>
      </c>
      <c r="K6894" s="33">
        <v>405.35000000000002</v>
      </c>
      <c r="L6894" s="21">
        <f t="shared" si="756"/>
        <v>401.67333333333335</v>
      </c>
      <c r="M6894" s="34">
        <f t="shared" si="757"/>
        <v>7.0544619449914983</v>
      </c>
      <c r="N6894" s="34">
        <f t="shared" si="758"/>
        <v>1.756268429982448</v>
      </c>
      <c r="O6894" s="35">
        <f t="shared" si="759"/>
        <v>401.67333333333329</v>
      </c>
      <c r="P6894" s="35">
        <f t="shared" si="760"/>
        <v>401.67333333333335</v>
      </c>
      <c r="Q6894" s="39">
        <f t="shared" si="762"/>
        <v>401.67000000000002</v>
      </c>
      <c r="R6894" s="37">
        <f t="shared" si="761"/>
        <v>401.67000000000002</v>
      </c>
      <c r="T6894" s="38"/>
      <c r="U6894" s="38"/>
      <c r="V6894" s="38"/>
    </row>
    <row r="6895" ht="23.25">
      <c r="A6895" s="27">
        <v>6883</v>
      </c>
      <c r="B6895" s="28" t="s">
        <v>12571</v>
      </c>
      <c r="C6895" s="29" t="s">
        <v>12572</v>
      </c>
      <c r="D6895" s="30" t="s">
        <v>30</v>
      </c>
      <c r="E6895" s="31">
        <v>1</v>
      </c>
      <c r="F6895" s="32"/>
      <c r="G6895" s="32"/>
      <c r="H6895" s="32"/>
      <c r="I6895" s="33">
        <v>3055.4200000000001</v>
      </c>
      <c r="J6895" s="33">
        <v>3159.3000000000002</v>
      </c>
      <c r="K6895" s="33">
        <v>3104.3099999999999</v>
      </c>
      <c r="L6895" s="21">
        <f t="shared" si="756"/>
        <v>3106.3433333333337</v>
      </c>
      <c r="M6895" s="34">
        <f t="shared" si="757"/>
        <v>51.969841575026372</v>
      </c>
      <c r="N6895" s="34">
        <f t="shared" si="758"/>
        <v>1.6730231013858641</v>
      </c>
      <c r="O6895" s="35">
        <f t="shared" si="759"/>
        <v>3106.3433333333332</v>
      </c>
      <c r="P6895" s="35">
        <f t="shared" si="760"/>
        <v>3106.3433333333337</v>
      </c>
      <c r="Q6895" s="39">
        <f t="shared" si="762"/>
        <v>3106.3400000000001</v>
      </c>
      <c r="R6895" s="37">
        <f t="shared" si="761"/>
        <v>3106.3400000000001</v>
      </c>
      <c r="T6895" s="38"/>
      <c r="U6895" s="38"/>
      <c r="V6895" s="38"/>
    </row>
    <row r="6896" ht="23.25">
      <c r="A6896" s="27">
        <v>6884</v>
      </c>
      <c r="B6896" s="28" t="s">
        <v>12573</v>
      </c>
      <c r="C6896" s="29" t="s">
        <v>12574</v>
      </c>
      <c r="D6896" s="30" t="s">
        <v>30</v>
      </c>
      <c r="E6896" s="31">
        <v>1</v>
      </c>
      <c r="F6896" s="32"/>
      <c r="G6896" s="32"/>
      <c r="H6896" s="32"/>
      <c r="I6896" s="33">
        <v>858.36000000000001</v>
      </c>
      <c r="J6896" s="33">
        <v>890.98000000000002</v>
      </c>
      <c r="K6896" s="33">
        <v>870.38</v>
      </c>
      <c r="L6896" s="21">
        <f t="shared" si="756"/>
        <v>873.24000000000012</v>
      </c>
      <c r="M6896" s="34">
        <f t="shared" si="757"/>
        <v>16.496993665513731</v>
      </c>
      <c r="N6896" s="34">
        <f t="shared" si="758"/>
        <v>1.8891706364245486</v>
      </c>
      <c r="O6896" s="35">
        <f t="shared" si="759"/>
        <v>873.24000000000001</v>
      </c>
      <c r="P6896" s="35">
        <f t="shared" si="760"/>
        <v>873.24000000000012</v>
      </c>
      <c r="Q6896" s="39">
        <f t="shared" si="762"/>
        <v>873.24000000000001</v>
      </c>
      <c r="R6896" s="37">
        <f t="shared" si="761"/>
        <v>873.24000000000001</v>
      </c>
      <c r="T6896" s="38"/>
      <c r="U6896" s="38"/>
      <c r="V6896" s="38"/>
    </row>
    <row r="6897" ht="23.25">
      <c r="A6897" s="27">
        <v>6885</v>
      </c>
      <c r="B6897" s="28" t="s">
        <v>12575</v>
      </c>
      <c r="C6897" s="29" t="s">
        <v>12576</v>
      </c>
      <c r="D6897" s="30" t="s">
        <v>30</v>
      </c>
      <c r="E6897" s="31">
        <v>1</v>
      </c>
      <c r="F6897" s="32"/>
      <c r="G6897" s="32"/>
      <c r="H6897" s="32"/>
      <c r="I6897" s="33">
        <v>9414.1800000000003</v>
      </c>
      <c r="J6897" s="33">
        <v>9687.1900000000005</v>
      </c>
      <c r="K6897" s="33">
        <v>9611.8799999999992</v>
      </c>
      <c r="L6897" s="21">
        <f t="shared" si="756"/>
        <v>9571.0833333333339</v>
      </c>
      <c r="M6897" s="34">
        <f t="shared" si="757"/>
        <v>141.00315965726907</v>
      </c>
      <c r="N6897" s="34">
        <f t="shared" si="758"/>
        <v>1.4732204782523997</v>
      </c>
      <c r="O6897" s="35">
        <f t="shared" si="759"/>
        <v>9571.0833333333321</v>
      </c>
      <c r="P6897" s="35">
        <f t="shared" si="760"/>
        <v>9571.0833333333339</v>
      </c>
      <c r="Q6897" s="39">
        <f t="shared" si="762"/>
        <v>9571.0799999999999</v>
      </c>
      <c r="R6897" s="37">
        <f t="shared" si="761"/>
        <v>9571.0799999999999</v>
      </c>
      <c r="T6897" s="38"/>
      <c r="U6897" s="38"/>
      <c r="V6897" s="38"/>
    </row>
    <row r="6898" ht="34.5">
      <c r="A6898" s="27">
        <v>6886</v>
      </c>
      <c r="B6898" s="28" t="s">
        <v>12577</v>
      </c>
      <c r="C6898" s="29" t="s">
        <v>12578</v>
      </c>
      <c r="D6898" s="30" t="s">
        <v>30</v>
      </c>
      <c r="E6898" s="31">
        <v>1</v>
      </c>
      <c r="F6898" s="32"/>
      <c r="G6898" s="32"/>
      <c r="H6898" s="32"/>
      <c r="I6898" s="33">
        <v>3250.6500000000001</v>
      </c>
      <c r="J6898" s="33">
        <v>3367.6700000000001</v>
      </c>
      <c r="K6898" s="33">
        <v>3299.4099999999999</v>
      </c>
      <c r="L6898" s="21">
        <f t="shared" si="756"/>
        <v>3305.9099999999999</v>
      </c>
      <c r="M6898" s="34">
        <f t="shared" si="757"/>
        <v>58.780163320630543</v>
      </c>
      <c r="N6898" s="34">
        <f t="shared" si="758"/>
        <v>1.7780327752609886</v>
      </c>
      <c r="O6898" s="35">
        <f t="shared" si="759"/>
        <v>3305.9099999999999</v>
      </c>
      <c r="P6898" s="35">
        <f t="shared" si="760"/>
        <v>3305.9099999999999</v>
      </c>
      <c r="Q6898" s="39">
        <f t="shared" si="762"/>
        <v>3305.9099999999999</v>
      </c>
      <c r="R6898" s="37">
        <f t="shared" si="761"/>
        <v>3305.9099999999999</v>
      </c>
      <c r="T6898" s="38"/>
      <c r="U6898" s="38"/>
      <c r="V6898" s="38"/>
    </row>
    <row r="6899" ht="23.25">
      <c r="A6899" s="27">
        <v>6887</v>
      </c>
      <c r="B6899" s="28" t="s">
        <v>12579</v>
      </c>
      <c r="C6899" s="29" t="s">
        <v>12580</v>
      </c>
      <c r="D6899" s="30" t="s">
        <v>30</v>
      </c>
      <c r="E6899" s="31">
        <v>1</v>
      </c>
      <c r="F6899" s="32"/>
      <c r="G6899" s="32"/>
      <c r="H6899" s="32"/>
      <c r="I6899" s="33">
        <v>390.44</v>
      </c>
      <c r="J6899" s="33">
        <v>407.23000000000002</v>
      </c>
      <c r="K6899" s="33">
        <v>396.69</v>
      </c>
      <c r="L6899" s="21">
        <f t="shared" si="756"/>
        <v>398.12000000000006</v>
      </c>
      <c r="M6899" s="34">
        <f t="shared" si="757"/>
        <v>8.485852932970273</v>
      </c>
      <c r="N6899" s="34">
        <f t="shared" si="758"/>
        <v>2.1314811948584023</v>
      </c>
      <c r="O6899" s="35">
        <f t="shared" si="759"/>
        <v>398.12</v>
      </c>
      <c r="P6899" s="35">
        <f t="shared" si="760"/>
        <v>398.12000000000006</v>
      </c>
      <c r="Q6899" s="39">
        <f t="shared" si="762"/>
        <v>398.12</v>
      </c>
      <c r="R6899" s="37">
        <f t="shared" si="761"/>
        <v>398.12</v>
      </c>
      <c r="T6899" s="38"/>
      <c r="U6899" s="38"/>
      <c r="V6899" s="38"/>
    </row>
    <row r="6900" ht="12.75">
      <c r="A6900" s="27">
        <v>6888</v>
      </c>
      <c r="B6900" s="28" t="s">
        <v>12581</v>
      </c>
      <c r="C6900" s="29" t="s">
        <v>12582</v>
      </c>
      <c r="D6900" s="30" t="s">
        <v>30</v>
      </c>
      <c r="E6900" s="31">
        <v>1</v>
      </c>
      <c r="F6900" s="32"/>
      <c r="G6900" s="32"/>
      <c r="H6900" s="32"/>
      <c r="I6900" s="33">
        <v>3343.6300000000001</v>
      </c>
      <c r="J6900" s="33">
        <v>3443.9400000000001</v>
      </c>
      <c r="K6900" s="33">
        <v>3370.3800000000001</v>
      </c>
      <c r="L6900" s="21">
        <f t="shared" si="756"/>
        <v>3385.9833333333336</v>
      </c>
      <c r="M6900" s="34">
        <f t="shared" si="757"/>
        <v>51.943450341051957</v>
      </c>
      <c r="N6900" s="34">
        <f t="shared" si="758"/>
        <v>1.534072829883548</v>
      </c>
      <c r="O6900" s="35">
        <f t="shared" si="759"/>
        <v>3385.9833333333336</v>
      </c>
      <c r="P6900" s="35">
        <f t="shared" si="760"/>
        <v>3385.9833333333336</v>
      </c>
      <c r="Q6900" s="39">
        <f t="shared" si="762"/>
        <v>3385.98</v>
      </c>
      <c r="R6900" s="37">
        <f t="shared" si="761"/>
        <v>3385.98</v>
      </c>
      <c r="T6900" s="38"/>
      <c r="U6900" s="38"/>
      <c r="V6900" s="38"/>
    </row>
    <row r="6901" ht="12.75">
      <c r="A6901" s="27">
        <v>6889</v>
      </c>
      <c r="B6901" s="28" t="s">
        <v>12583</v>
      </c>
      <c r="C6901" s="29" t="s">
        <v>12584</v>
      </c>
      <c r="D6901" s="30" t="s">
        <v>30</v>
      </c>
      <c r="E6901" s="31">
        <v>1</v>
      </c>
      <c r="F6901" s="32"/>
      <c r="G6901" s="32"/>
      <c r="H6901" s="32"/>
      <c r="I6901" s="33">
        <v>5689.4200000000001</v>
      </c>
      <c r="J6901" s="33">
        <v>5831.6599999999999</v>
      </c>
      <c r="K6901" s="33">
        <v>5757.6899999999996</v>
      </c>
      <c r="L6901" s="21">
        <f t="shared" si="756"/>
        <v>5759.5900000000001</v>
      </c>
      <c r="M6901" s="34">
        <f t="shared" si="757"/>
        <v>71.139032183464408</v>
      </c>
      <c r="N6901" s="34">
        <f t="shared" si="758"/>
        <v>1.2351405600652894</v>
      </c>
      <c r="O6901" s="35">
        <f t="shared" si="759"/>
        <v>5759.5900000000001</v>
      </c>
      <c r="P6901" s="35">
        <f t="shared" si="760"/>
        <v>5759.5900000000001</v>
      </c>
      <c r="Q6901" s="39">
        <f t="shared" si="762"/>
        <v>5759.5900000000001</v>
      </c>
      <c r="R6901" s="37">
        <f t="shared" si="761"/>
        <v>5759.5900000000001</v>
      </c>
      <c r="T6901" s="38"/>
      <c r="U6901" s="38"/>
      <c r="V6901" s="38"/>
    </row>
    <row r="6902" ht="12.75">
      <c r="A6902" s="27">
        <v>6890</v>
      </c>
      <c r="B6902" s="28" t="s">
        <v>12583</v>
      </c>
      <c r="C6902" s="29" t="s">
        <v>12585</v>
      </c>
      <c r="D6902" s="30" t="s">
        <v>30</v>
      </c>
      <c r="E6902" s="31">
        <v>1</v>
      </c>
      <c r="F6902" s="32"/>
      <c r="G6902" s="32"/>
      <c r="H6902" s="32"/>
      <c r="I6902" s="33">
        <v>4998.3999999999996</v>
      </c>
      <c r="J6902" s="33">
        <v>5053.3800000000001</v>
      </c>
      <c r="K6902" s="33">
        <v>5028.3900000000003</v>
      </c>
      <c r="L6902" s="21">
        <f t="shared" si="756"/>
        <v>5026.7233333333324</v>
      </c>
      <c r="M6902" s="34">
        <f t="shared" si="757"/>
        <v>27.527866487131671</v>
      </c>
      <c r="N6902" s="34">
        <f t="shared" si="758"/>
        <v>0.54763042765031844</v>
      </c>
      <c r="O6902" s="35">
        <f t="shared" si="759"/>
        <v>5026.7233333333324</v>
      </c>
      <c r="P6902" s="35">
        <f t="shared" si="760"/>
        <v>5026.7233333333324</v>
      </c>
      <c r="Q6902" s="39">
        <f t="shared" si="762"/>
        <v>5026.7200000000003</v>
      </c>
      <c r="R6902" s="37">
        <f t="shared" si="761"/>
        <v>5026.7200000000003</v>
      </c>
      <c r="T6902" s="38"/>
      <c r="U6902" s="38"/>
      <c r="V6902" s="38"/>
    </row>
    <row r="6903" ht="12.75">
      <c r="A6903" s="27">
        <v>6891</v>
      </c>
      <c r="B6903" s="28" t="s">
        <v>12583</v>
      </c>
      <c r="C6903" s="29" t="s">
        <v>12586</v>
      </c>
      <c r="D6903" s="30" t="s">
        <v>30</v>
      </c>
      <c r="E6903" s="31">
        <v>1</v>
      </c>
      <c r="F6903" s="32"/>
      <c r="G6903" s="32"/>
      <c r="H6903" s="32"/>
      <c r="I6903" s="33">
        <v>5689.4200000000001</v>
      </c>
      <c r="J6903" s="33">
        <v>5763.3800000000001</v>
      </c>
      <c r="K6903" s="33">
        <v>5729.25</v>
      </c>
      <c r="L6903" s="21">
        <f t="shared" si="756"/>
        <v>5727.3499999999995</v>
      </c>
      <c r="M6903" s="34">
        <f t="shared" si="757"/>
        <v>37.016589524157965</v>
      </c>
      <c r="N6903" s="34">
        <f t="shared" si="758"/>
        <v>0.64631268429828748</v>
      </c>
      <c r="O6903" s="35">
        <f t="shared" si="759"/>
        <v>5727.3499999999995</v>
      </c>
      <c r="P6903" s="35">
        <f t="shared" si="760"/>
        <v>5727.3499999999995</v>
      </c>
      <c r="Q6903" s="39">
        <f t="shared" si="762"/>
        <v>5727.3500000000004</v>
      </c>
      <c r="R6903" s="37">
        <f t="shared" si="761"/>
        <v>5727.3500000000004</v>
      </c>
      <c r="T6903" s="38"/>
      <c r="U6903" s="38"/>
      <c r="V6903" s="38"/>
    </row>
    <row r="6904" ht="12.75">
      <c r="A6904" s="27">
        <v>6892</v>
      </c>
      <c r="B6904" s="28" t="s">
        <v>12583</v>
      </c>
      <c r="C6904" s="29" t="s">
        <v>12587</v>
      </c>
      <c r="D6904" s="30" t="s">
        <v>30</v>
      </c>
      <c r="E6904" s="31">
        <v>1</v>
      </c>
      <c r="F6904" s="32"/>
      <c r="G6904" s="32"/>
      <c r="H6904" s="32"/>
      <c r="I6904" s="33">
        <v>5723.4799999999996</v>
      </c>
      <c r="J6904" s="33">
        <v>5763.54</v>
      </c>
      <c r="K6904" s="33">
        <v>5815.0600000000004</v>
      </c>
      <c r="L6904" s="21">
        <f t="shared" si="756"/>
        <v>5767.3600000000006</v>
      </c>
      <c r="M6904" s="34">
        <f t="shared" si="757"/>
        <v>45.909349810251484</v>
      </c>
      <c r="N6904" s="34">
        <f t="shared" si="758"/>
        <v>0.79602018619006754</v>
      </c>
      <c r="O6904" s="35">
        <f t="shared" si="759"/>
        <v>5767.3600000000006</v>
      </c>
      <c r="P6904" s="35">
        <f t="shared" si="760"/>
        <v>5767.3600000000006</v>
      </c>
      <c r="Q6904" s="39">
        <f t="shared" si="762"/>
        <v>5767.3599999999997</v>
      </c>
      <c r="R6904" s="37">
        <f t="shared" si="761"/>
        <v>5767.3599999999997</v>
      </c>
      <c r="T6904" s="38"/>
      <c r="U6904" s="38"/>
      <c r="V6904" s="38"/>
    </row>
    <row r="6905" ht="12.75">
      <c r="A6905" s="27">
        <v>6893</v>
      </c>
      <c r="B6905" s="28" t="s">
        <v>12588</v>
      </c>
      <c r="C6905" s="29" t="s">
        <v>12589</v>
      </c>
      <c r="D6905" s="30" t="s">
        <v>30</v>
      </c>
      <c r="E6905" s="31">
        <v>1</v>
      </c>
      <c r="F6905" s="32"/>
      <c r="G6905" s="32"/>
      <c r="H6905" s="32"/>
      <c r="I6905" s="33">
        <v>8118.8900000000003</v>
      </c>
      <c r="J6905" s="33">
        <v>8224.4400000000005</v>
      </c>
      <c r="K6905" s="33">
        <v>8224.4400000000005</v>
      </c>
      <c r="L6905" s="21">
        <f t="shared" si="756"/>
        <v>8189.256666666668</v>
      </c>
      <c r="M6905" s="34">
        <f t="shared" si="757"/>
        <v>60.939320912965101</v>
      </c>
      <c r="N6905" s="34">
        <f t="shared" si="758"/>
        <v>0.74413739113845201</v>
      </c>
      <c r="O6905" s="35">
        <f t="shared" si="759"/>
        <v>8189.256666666668</v>
      </c>
      <c r="P6905" s="35">
        <f t="shared" si="760"/>
        <v>8189.256666666668</v>
      </c>
      <c r="Q6905" s="39">
        <f t="shared" si="762"/>
        <v>8189.2600000000002</v>
      </c>
      <c r="R6905" s="37">
        <f t="shared" si="761"/>
        <v>8189.2600000000002</v>
      </c>
      <c r="T6905" s="38"/>
      <c r="U6905" s="38"/>
      <c r="V6905" s="38"/>
    </row>
    <row r="6906" ht="12.75">
      <c r="A6906" s="27">
        <v>6894</v>
      </c>
      <c r="B6906" s="28" t="s">
        <v>12588</v>
      </c>
      <c r="C6906" s="29" t="s">
        <v>12590</v>
      </c>
      <c r="D6906" s="30" t="s">
        <v>30</v>
      </c>
      <c r="E6906" s="31">
        <v>1</v>
      </c>
      <c r="F6906" s="32"/>
      <c r="G6906" s="32"/>
      <c r="H6906" s="32"/>
      <c r="I6906" s="33">
        <v>5515.8699999999999</v>
      </c>
      <c r="J6906" s="33">
        <v>5725.4700000000003</v>
      </c>
      <c r="K6906" s="33">
        <v>5576.54</v>
      </c>
      <c r="L6906" s="21">
        <f t="shared" si="756"/>
        <v>5605.96</v>
      </c>
      <c r="M6906" s="34">
        <f t="shared" si="757"/>
        <v>107.85264159954563</v>
      </c>
      <c r="N6906" s="34">
        <f t="shared" si="758"/>
        <v>1.923892457305183</v>
      </c>
      <c r="O6906" s="35">
        <f t="shared" si="759"/>
        <v>5605.96</v>
      </c>
      <c r="P6906" s="35">
        <f t="shared" si="760"/>
        <v>5605.96</v>
      </c>
      <c r="Q6906" s="39">
        <f t="shared" si="762"/>
        <v>5605.96</v>
      </c>
      <c r="R6906" s="37">
        <f t="shared" si="761"/>
        <v>5605.96</v>
      </c>
      <c r="T6906" s="38"/>
      <c r="U6906" s="38"/>
      <c r="V6906" s="38"/>
    </row>
    <row r="6907" ht="12.75">
      <c r="A6907" s="27">
        <v>6895</v>
      </c>
      <c r="B6907" s="28" t="s">
        <v>12591</v>
      </c>
      <c r="C6907" s="29" t="s">
        <v>12592</v>
      </c>
      <c r="D6907" s="30" t="s">
        <v>30</v>
      </c>
      <c r="E6907" s="31">
        <v>1</v>
      </c>
      <c r="F6907" s="32"/>
      <c r="G6907" s="32"/>
      <c r="H6907" s="32"/>
      <c r="I6907" s="33">
        <v>8118.8900000000003</v>
      </c>
      <c r="J6907" s="33">
        <v>8403.0499999999993</v>
      </c>
      <c r="K6907" s="33">
        <v>8248.7900000000009</v>
      </c>
      <c r="L6907" s="21">
        <f t="shared" si="756"/>
        <v>8256.9099999999999</v>
      </c>
      <c r="M6907" s="34">
        <f t="shared" si="757"/>
        <v>142.25391804797448</v>
      </c>
      <c r="N6907" s="34">
        <f t="shared" si="758"/>
        <v>1.7228469009347867</v>
      </c>
      <c r="O6907" s="35">
        <f t="shared" si="759"/>
        <v>8256.9099999999999</v>
      </c>
      <c r="P6907" s="35">
        <f t="shared" si="760"/>
        <v>8256.9099999999999</v>
      </c>
      <c r="Q6907" s="39">
        <f t="shared" si="762"/>
        <v>8256.9099999999999</v>
      </c>
      <c r="R6907" s="37">
        <f t="shared" si="761"/>
        <v>8256.9099999999999</v>
      </c>
      <c r="T6907" s="38"/>
      <c r="U6907" s="38"/>
      <c r="V6907" s="38"/>
    </row>
    <row r="6908" ht="12.75">
      <c r="A6908" s="27">
        <v>6896</v>
      </c>
      <c r="B6908" s="28" t="s">
        <v>12591</v>
      </c>
      <c r="C6908" s="29" t="s">
        <v>12593</v>
      </c>
      <c r="D6908" s="30" t="s">
        <v>30</v>
      </c>
      <c r="E6908" s="31">
        <v>1</v>
      </c>
      <c r="F6908" s="32"/>
      <c r="G6908" s="32"/>
      <c r="H6908" s="32"/>
      <c r="I6908" s="33">
        <v>5732.8199999999997</v>
      </c>
      <c r="J6908" s="33">
        <v>5944.9300000000003</v>
      </c>
      <c r="K6908" s="33">
        <v>5841.7399999999998</v>
      </c>
      <c r="L6908" s="21">
        <f t="shared" si="756"/>
        <v>5839.829999999999</v>
      </c>
      <c r="M6908" s="34">
        <f t="shared" si="757"/>
        <v>106.06789853673948</v>
      </c>
      <c r="N6908" s="34">
        <f t="shared" si="758"/>
        <v>1.8162840106088616</v>
      </c>
      <c r="O6908" s="35">
        <f t="shared" si="759"/>
        <v>5839.829999999999</v>
      </c>
      <c r="P6908" s="35">
        <f t="shared" si="760"/>
        <v>5839.829999999999</v>
      </c>
      <c r="Q6908" s="39">
        <f t="shared" si="762"/>
        <v>5839.8299999999999</v>
      </c>
      <c r="R6908" s="37">
        <f t="shared" si="761"/>
        <v>5839.8299999999999</v>
      </c>
      <c r="T6908" s="38"/>
      <c r="U6908" s="38"/>
      <c r="V6908" s="38"/>
    </row>
    <row r="6909" ht="12.75">
      <c r="A6909" s="27">
        <v>6897</v>
      </c>
      <c r="B6909" s="28" t="s">
        <v>12591</v>
      </c>
      <c r="C6909" s="29" t="s">
        <v>12594</v>
      </c>
      <c r="D6909" s="30" t="s">
        <v>30</v>
      </c>
      <c r="E6909" s="31">
        <v>1</v>
      </c>
      <c r="F6909" s="32"/>
      <c r="G6909" s="32"/>
      <c r="H6909" s="32"/>
      <c r="I6909" s="33">
        <v>5500.3800000000001</v>
      </c>
      <c r="J6909" s="33">
        <v>5571.8800000000001</v>
      </c>
      <c r="K6909" s="33">
        <v>5654.3900000000003</v>
      </c>
      <c r="L6909" s="21">
        <f t="shared" si="756"/>
        <v>5575.5500000000002</v>
      </c>
      <c r="M6909" s="34">
        <f t="shared" si="757"/>
        <v>77.070563122375191</v>
      </c>
      <c r="N6909" s="34">
        <f t="shared" si="758"/>
        <v>1.3822952555779284</v>
      </c>
      <c r="O6909" s="35">
        <f t="shared" si="759"/>
        <v>5575.5500000000002</v>
      </c>
      <c r="P6909" s="35">
        <f t="shared" si="760"/>
        <v>5575.5500000000002</v>
      </c>
      <c r="Q6909" s="39">
        <f t="shared" si="762"/>
        <v>5575.5500000000002</v>
      </c>
      <c r="R6909" s="37">
        <f t="shared" si="761"/>
        <v>5575.5500000000002</v>
      </c>
      <c r="T6909" s="38"/>
      <c r="U6909" s="38"/>
      <c r="V6909" s="38"/>
    </row>
    <row r="6910" ht="12.75">
      <c r="A6910" s="27">
        <v>6898</v>
      </c>
      <c r="B6910" s="28" t="s">
        <v>12595</v>
      </c>
      <c r="C6910" s="29" t="s">
        <v>12596</v>
      </c>
      <c r="D6910" s="30" t="s">
        <v>30</v>
      </c>
      <c r="E6910" s="31">
        <v>1</v>
      </c>
      <c r="F6910" s="32"/>
      <c r="G6910" s="32"/>
      <c r="H6910" s="32"/>
      <c r="I6910" s="33">
        <v>5813.3900000000003</v>
      </c>
      <c r="J6910" s="33">
        <v>5848.2700000000004</v>
      </c>
      <c r="K6910" s="33">
        <v>5923.8400000000001</v>
      </c>
      <c r="L6910" s="21">
        <f t="shared" si="756"/>
        <v>5861.833333333333</v>
      </c>
      <c r="M6910" s="34">
        <f t="shared" si="757"/>
        <v>56.460372238706682</v>
      </c>
      <c r="N6910" s="34">
        <f t="shared" si="758"/>
        <v>0.9631862427347534</v>
      </c>
      <c r="O6910" s="35">
        <f t="shared" si="759"/>
        <v>5861.833333333333</v>
      </c>
      <c r="P6910" s="35">
        <f t="shared" si="760"/>
        <v>5861.833333333333</v>
      </c>
      <c r="Q6910" s="39">
        <f t="shared" si="762"/>
        <v>5861.8299999999999</v>
      </c>
      <c r="R6910" s="37">
        <f t="shared" si="761"/>
        <v>5861.8299999999999</v>
      </c>
      <c r="T6910" s="38"/>
      <c r="U6910" s="38"/>
      <c r="V6910" s="38"/>
    </row>
    <row r="6911" ht="12.75">
      <c r="A6911" s="27">
        <v>6899</v>
      </c>
      <c r="B6911" s="28" t="s">
        <v>12597</v>
      </c>
      <c r="C6911" s="29" t="s">
        <v>12598</v>
      </c>
      <c r="D6911" s="30" t="s">
        <v>30</v>
      </c>
      <c r="E6911" s="31">
        <v>1</v>
      </c>
      <c r="F6911" s="32"/>
      <c r="G6911" s="32"/>
      <c r="H6911" s="32"/>
      <c r="I6911" s="33">
        <v>5934.21</v>
      </c>
      <c r="J6911" s="33">
        <v>6017.29</v>
      </c>
      <c r="K6911" s="33">
        <v>5969.8199999999997</v>
      </c>
      <c r="L6911" s="21">
        <f t="shared" si="756"/>
        <v>5973.7733333333335</v>
      </c>
      <c r="M6911" s="34">
        <f t="shared" si="757"/>
        <v>41.680849719425481</v>
      </c>
      <c r="N6911" s="34">
        <f t="shared" si="758"/>
        <v>0.69773068701566876</v>
      </c>
      <c r="O6911" s="35">
        <f t="shared" si="759"/>
        <v>5973.7733333333326</v>
      </c>
      <c r="P6911" s="35">
        <f t="shared" si="760"/>
        <v>5973.7733333333335</v>
      </c>
      <c r="Q6911" s="39">
        <f t="shared" si="762"/>
        <v>5973.7700000000004</v>
      </c>
      <c r="R6911" s="37">
        <f t="shared" si="761"/>
        <v>5973.7700000000004</v>
      </c>
      <c r="T6911" s="38"/>
      <c r="U6911" s="38"/>
      <c r="V6911" s="38"/>
    </row>
    <row r="6912" ht="12.75">
      <c r="A6912" s="27">
        <v>6900</v>
      </c>
      <c r="B6912" s="28" t="s">
        <v>12599</v>
      </c>
      <c r="C6912" s="29" t="s">
        <v>12600</v>
      </c>
      <c r="D6912" s="30" t="s">
        <v>30</v>
      </c>
      <c r="E6912" s="31">
        <v>1</v>
      </c>
      <c r="F6912" s="32"/>
      <c r="G6912" s="32"/>
      <c r="H6912" s="32"/>
      <c r="I6912" s="33">
        <v>9745.7600000000002</v>
      </c>
      <c r="J6912" s="33">
        <v>10047.879999999999</v>
      </c>
      <c r="K6912" s="33">
        <v>9804.2299999999996</v>
      </c>
      <c r="L6912" s="21">
        <f t="shared" si="756"/>
        <v>9865.9566666666669</v>
      </c>
      <c r="M6912" s="34">
        <f t="shared" si="757"/>
        <v>160.23969431240559</v>
      </c>
      <c r="N6912" s="34">
        <f t="shared" si="758"/>
        <v>1.6241678301081017</v>
      </c>
      <c r="O6912" s="35">
        <f t="shared" si="759"/>
        <v>9865.9566666666651</v>
      </c>
      <c r="P6912" s="35">
        <f t="shared" si="760"/>
        <v>9865.9566666666669</v>
      </c>
      <c r="Q6912" s="39">
        <f t="shared" si="762"/>
        <v>9865.9600000000009</v>
      </c>
      <c r="R6912" s="37">
        <f t="shared" si="761"/>
        <v>9865.9600000000009</v>
      </c>
      <c r="T6912" s="38"/>
      <c r="U6912" s="38"/>
      <c r="V6912" s="38"/>
    </row>
    <row r="6913" ht="12.75">
      <c r="A6913" s="27">
        <v>6901</v>
      </c>
      <c r="B6913" s="28" t="s">
        <v>12599</v>
      </c>
      <c r="C6913" s="29" t="s">
        <v>12601</v>
      </c>
      <c r="D6913" s="30" t="s">
        <v>30</v>
      </c>
      <c r="E6913" s="31">
        <v>1</v>
      </c>
      <c r="F6913" s="32"/>
      <c r="G6913" s="32"/>
      <c r="H6913" s="32"/>
      <c r="I6913" s="33">
        <v>9745.7600000000002</v>
      </c>
      <c r="J6913" s="33">
        <v>10106.35</v>
      </c>
      <c r="K6913" s="33">
        <v>9823.7299999999996</v>
      </c>
      <c r="L6913" s="21">
        <f t="shared" si="756"/>
        <v>9891.9466666666667</v>
      </c>
      <c r="M6913" s="34">
        <f t="shared" si="757"/>
        <v>189.7272311328382</v>
      </c>
      <c r="N6913" s="34">
        <f t="shared" si="758"/>
        <v>1.9179969072434497</v>
      </c>
      <c r="O6913" s="35">
        <f t="shared" si="759"/>
        <v>9891.9466666666667</v>
      </c>
      <c r="P6913" s="35">
        <f t="shared" si="760"/>
        <v>9891.9466666666667</v>
      </c>
      <c r="Q6913" s="39">
        <f t="shared" si="762"/>
        <v>9891.9500000000007</v>
      </c>
      <c r="R6913" s="37">
        <f t="shared" si="761"/>
        <v>9891.9500000000007</v>
      </c>
      <c r="T6913" s="38"/>
      <c r="U6913" s="38"/>
      <c r="V6913" s="38"/>
    </row>
    <row r="6914" ht="12.75">
      <c r="A6914" s="27">
        <v>6902</v>
      </c>
      <c r="B6914" s="28" t="s">
        <v>12599</v>
      </c>
      <c r="C6914" s="29" t="s">
        <v>12602</v>
      </c>
      <c r="D6914" s="30" t="s">
        <v>30</v>
      </c>
      <c r="E6914" s="31">
        <v>1</v>
      </c>
      <c r="F6914" s="32"/>
      <c r="G6914" s="32"/>
      <c r="H6914" s="32"/>
      <c r="I6914" s="33">
        <v>9987.4599999999991</v>
      </c>
      <c r="J6914" s="33">
        <v>10187.209999999999</v>
      </c>
      <c r="K6914" s="33">
        <v>10366.98</v>
      </c>
      <c r="L6914" s="21">
        <f t="shared" si="756"/>
        <v>10180.549999999999</v>
      </c>
      <c r="M6914" s="34">
        <f t="shared" si="757"/>
        <v>189.84763443351113</v>
      </c>
      <c r="N6914" s="34">
        <f t="shared" si="758"/>
        <v>1.8648072494463577</v>
      </c>
      <c r="O6914" s="35">
        <f t="shared" si="759"/>
        <v>10180.549999999999</v>
      </c>
      <c r="P6914" s="35">
        <f t="shared" si="760"/>
        <v>10180.549999999999</v>
      </c>
      <c r="Q6914" s="39">
        <f t="shared" si="762"/>
        <v>10180.550000000001</v>
      </c>
      <c r="R6914" s="37">
        <f t="shared" si="761"/>
        <v>10180.550000000001</v>
      </c>
      <c r="T6914" s="38"/>
      <c r="U6914" s="38"/>
      <c r="V6914" s="38"/>
    </row>
    <row r="6915" ht="12.75">
      <c r="A6915" s="27">
        <v>6903</v>
      </c>
      <c r="B6915" s="28" t="s">
        <v>12599</v>
      </c>
      <c r="C6915" s="29" t="s">
        <v>12603</v>
      </c>
      <c r="D6915" s="30" t="s">
        <v>30</v>
      </c>
      <c r="E6915" s="31">
        <v>1</v>
      </c>
      <c r="F6915" s="32"/>
      <c r="G6915" s="32"/>
      <c r="H6915" s="32"/>
      <c r="I6915" s="33">
        <v>9987.4599999999991</v>
      </c>
      <c r="J6915" s="33">
        <v>10217.17</v>
      </c>
      <c r="K6915" s="33">
        <v>10097.32</v>
      </c>
      <c r="L6915" s="21">
        <f t="shared" si="756"/>
        <v>10100.65</v>
      </c>
      <c r="M6915" s="34">
        <f t="shared" si="757"/>
        <v>114.89119940186936</v>
      </c>
      <c r="N6915" s="34">
        <f t="shared" si="758"/>
        <v>1.1374634246495954</v>
      </c>
      <c r="O6915" s="35">
        <f t="shared" si="759"/>
        <v>10100.649999999998</v>
      </c>
      <c r="P6915" s="35">
        <f t="shared" si="760"/>
        <v>10100.65</v>
      </c>
      <c r="Q6915" s="39">
        <f t="shared" si="762"/>
        <v>10100.65</v>
      </c>
      <c r="R6915" s="37">
        <f t="shared" si="761"/>
        <v>10100.65</v>
      </c>
      <c r="T6915" s="38"/>
      <c r="U6915" s="38"/>
      <c r="V6915" s="38"/>
    </row>
    <row r="6916" ht="12.75">
      <c r="A6916" s="27">
        <v>6904</v>
      </c>
      <c r="B6916" s="28" t="s">
        <v>12604</v>
      </c>
      <c r="C6916" s="29" t="s">
        <v>12605</v>
      </c>
      <c r="D6916" s="30" t="s">
        <v>30</v>
      </c>
      <c r="E6916" s="31">
        <v>1</v>
      </c>
      <c r="F6916" s="32"/>
      <c r="G6916" s="32"/>
      <c r="H6916" s="32"/>
      <c r="I6916" s="33">
        <v>8958.6599999999999</v>
      </c>
      <c r="J6916" s="33">
        <v>9334.9200000000001</v>
      </c>
      <c r="K6916" s="33">
        <v>9308.0499999999993</v>
      </c>
      <c r="L6916" s="21">
        <f t="shared" si="756"/>
        <v>9200.5433333333331</v>
      </c>
      <c r="M6916" s="34">
        <f t="shared" si="757"/>
        <v>209.90750208921384</v>
      </c>
      <c r="N6916" s="34">
        <f t="shared" si="758"/>
        <v>2.2814685446752292</v>
      </c>
      <c r="O6916" s="35">
        <f t="shared" si="759"/>
        <v>9200.5433333333331</v>
      </c>
      <c r="P6916" s="35">
        <f t="shared" si="760"/>
        <v>9200.5433333333331</v>
      </c>
      <c r="Q6916" s="39">
        <f t="shared" si="762"/>
        <v>9200.5400000000009</v>
      </c>
      <c r="R6916" s="37">
        <f t="shared" si="761"/>
        <v>9200.5400000000009</v>
      </c>
      <c r="T6916" s="38"/>
      <c r="U6916" s="38"/>
      <c r="V6916" s="38"/>
    </row>
    <row r="6917" ht="12.75">
      <c r="A6917" s="27">
        <v>6905</v>
      </c>
      <c r="B6917" s="28" t="s">
        <v>12604</v>
      </c>
      <c r="C6917" s="29" t="s">
        <v>12606</v>
      </c>
      <c r="D6917" s="30" t="s">
        <v>30</v>
      </c>
      <c r="E6917" s="31">
        <v>1</v>
      </c>
      <c r="F6917" s="32"/>
      <c r="G6917" s="32"/>
      <c r="H6917" s="32"/>
      <c r="I6917" s="33">
        <v>5605.7600000000002</v>
      </c>
      <c r="J6917" s="33">
        <v>5807.5699999999997</v>
      </c>
      <c r="K6917" s="33">
        <v>5841.1999999999998</v>
      </c>
      <c r="L6917" s="21">
        <f t="shared" si="756"/>
        <v>5751.5099999999993</v>
      </c>
      <c r="M6917" s="34">
        <f t="shared" si="757"/>
        <v>127.33829392606113</v>
      </c>
      <c r="N6917" s="34">
        <f t="shared" si="758"/>
        <v>2.213997609776583</v>
      </c>
      <c r="O6917" s="35">
        <f t="shared" si="759"/>
        <v>5751.5099999999993</v>
      </c>
      <c r="P6917" s="35">
        <f t="shared" si="760"/>
        <v>5751.5099999999993</v>
      </c>
      <c r="Q6917" s="39">
        <f t="shared" si="762"/>
        <v>5751.5100000000002</v>
      </c>
      <c r="R6917" s="37">
        <f t="shared" si="761"/>
        <v>5751.5100000000002</v>
      </c>
      <c r="T6917" s="38"/>
      <c r="U6917" s="38"/>
      <c r="V6917" s="38"/>
    </row>
    <row r="6918" ht="12.75">
      <c r="A6918" s="27">
        <v>6906</v>
      </c>
      <c r="B6918" s="28" t="s">
        <v>12607</v>
      </c>
      <c r="C6918" s="29" t="s">
        <v>12608</v>
      </c>
      <c r="D6918" s="30" t="s">
        <v>30</v>
      </c>
      <c r="E6918" s="31">
        <v>1</v>
      </c>
      <c r="F6918" s="32"/>
      <c r="G6918" s="32"/>
      <c r="H6918" s="32"/>
      <c r="I6918" s="33">
        <v>8958.6599999999999</v>
      </c>
      <c r="J6918" s="33">
        <v>9308.0499999999993</v>
      </c>
      <c r="K6918" s="33">
        <v>9146.7900000000009</v>
      </c>
      <c r="L6918" s="21">
        <f t="shared" si="756"/>
        <v>9137.8333333333339</v>
      </c>
      <c r="M6918" s="34">
        <f t="shared" si="757"/>
        <v>174.8671193601966</v>
      </c>
      <c r="N6918" s="34">
        <f t="shared" si="758"/>
        <v>1.9136606346529621</v>
      </c>
      <c r="O6918" s="35">
        <f t="shared" si="759"/>
        <v>9137.8333333333321</v>
      </c>
      <c r="P6918" s="35">
        <f t="shared" si="760"/>
        <v>9137.8333333333339</v>
      </c>
      <c r="Q6918" s="39">
        <f t="shared" si="762"/>
        <v>9137.8299999999999</v>
      </c>
      <c r="R6918" s="37">
        <f t="shared" si="761"/>
        <v>9137.8299999999999</v>
      </c>
      <c r="T6918" s="38"/>
      <c r="U6918" s="38"/>
      <c r="V6918" s="38"/>
    </row>
    <row r="6919" ht="12.75">
      <c r="A6919" s="27">
        <v>6907</v>
      </c>
      <c r="B6919" s="28" t="s">
        <v>12607</v>
      </c>
      <c r="C6919" s="29" t="s">
        <v>12609</v>
      </c>
      <c r="D6919" s="30" t="s">
        <v>30</v>
      </c>
      <c r="E6919" s="31">
        <v>1</v>
      </c>
      <c r="F6919" s="32"/>
      <c r="G6919" s="32"/>
      <c r="H6919" s="32"/>
      <c r="I6919" s="33">
        <v>8816.1299999999992</v>
      </c>
      <c r="J6919" s="33">
        <v>9124.6900000000005</v>
      </c>
      <c r="K6919" s="33">
        <v>9124.6900000000005</v>
      </c>
      <c r="L6919" s="21">
        <f t="shared" si="756"/>
        <v>9021.836666666668</v>
      </c>
      <c r="M6919" s="34">
        <f t="shared" si="757"/>
        <v>178.14719906115167</v>
      </c>
      <c r="N6919" s="34">
        <f t="shared" si="758"/>
        <v>1.9746223041186179</v>
      </c>
      <c r="O6919" s="35">
        <f t="shared" si="759"/>
        <v>9021.8366666666661</v>
      </c>
      <c r="P6919" s="35">
        <f t="shared" si="760"/>
        <v>9021.836666666668</v>
      </c>
      <c r="Q6919" s="39">
        <f t="shared" si="762"/>
        <v>9021.8400000000001</v>
      </c>
      <c r="R6919" s="37">
        <f t="shared" si="761"/>
        <v>9021.8400000000001</v>
      </c>
      <c r="T6919" s="38"/>
      <c r="U6919" s="38"/>
      <c r="V6919" s="38"/>
    </row>
    <row r="6920" ht="12.75">
      <c r="A6920" s="27">
        <v>6908</v>
      </c>
      <c r="B6920" s="28" t="s">
        <v>12607</v>
      </c>
      <c r="C6920" s="29" t="s">
        <v>12610</v>
      </c>
      <c r="D6920" s="30" t="s">
        <v>30</v>
      </c>
      <c r="E6920" s="31">
        <v>1</v>
      </c>
      <c r="F6920" s="32"/>
      <c r="G6920" s="32"/>
      <c r="H6920" s="32"/>
      <c r="I6920" s="33">
        <v>8816.1299999999992</v>
      </c>
      <c r="J6920" s="33">
        <v>8983.6399999999994</v>
      </c>
      <c r="K6920" s="33">
        <v>8992.4500000000007</v>
      </c>
      <c r="L6920" s="21">
        <f t="shared" si="756"/>
        <v>8930.7399999999998</v>
      </c>
      <c r="M6920" s="34">
        <f t="shared" si="757"/>
        <v>99.35287162432752</v>
      </c>
      <c r="N6920" s="34">
        <f t="shared" si="758"/>
        <v>1.1124819625733984</v>
      </c>
      <c r="O6920" s="35">
        <f t="shared" si="759"/>
        <v>8930.739999999998</v>
      </c>
      <c r="P6920" s="35">
        <f t="shared" si="760"/>
        <v>8930.7399999999998</v>
      </c>
      <c r="Q6920" s="39">
        <f t="shared" si="762"/>
        <v>8930.7399999999998</v>
      </c>
      <c r="R6920" s="37">
        <f t="shared" si="761"/>
        <v>8930.7399999999998</v>
      </c>
      <c r="T6920" s="38"/>
      <c r="U6920" s="38"/>
      <c r="V6920" s="38"/>
    </row>
    <row r="6921" ht="12.75">
      <c r="A6921" s="27">
        <v>6909</v>
      </c>
      <c r="B6921" s="28" t="s">
        <v>12607</v>
      </c>
      <c r="C6921" s="29" t="s">
        <v>12611</v>
      </c>
      <c r="D6921" s="30" t="s">
        <v>30</v>
      </c>
      <c r="E6921" s="31">
        <v>1</v>
      </c>
      <c r="F6921" s="32"/>
      <c r="G6921" s="32"/>
      <c r="H6921" s="32"/>
      <c r="I6921" s="33">
        <v>5605.7600000000002</v>
      </c>
      <c r="J6921" s="33">
        <v>5829.9899999999998</v>
      </c>
      <c r="K6921" s="33">
        <v>5740.3000000000002</v>
      </c>
      <c r="L6921" s="21">
        <f t="shared" si="756"/>
        <v>5725.3499999999995</v>
      </c>
      <c r="M6921" s="34">
        <f t="shared" si="757"/>
        <v>112.86009082044882</v>
      </c>
      <c r="N6921" s="34">
        <f t="shared" si="758"/>
        <v>1.9712347860034551</v>
      </c>
      <c r="O6921" s="35">
        <f t="shared" si="759"/>
        <v>5725.3499999999995</v>
      </c>
      <c r="P6921" s="35">
        <f t="shared" si="760"/>
        <v>5725.3499999999995</v>
      </c>
      <c r="Q6921" s="39">
        <f t="shared" si="762"/>
        <v>5725.3500000000004</v>
      </c>
      <c r="R6921" s="37">
        <f t="shared" si="761"/>
        <v>5725.3500000000004</v>
      </c>
      <c r="T6921" s="38"/>
      <c r="U6921" s="38"/>
      <c r="V6921" s="38"/>
    </row>
    <row r="6922" ht="23.25">
      <c r="A6922" s="27">
        <v>6910</v>
      </c>
      <c r="B6922" s="28" t="s">
        <v>12612</v>
      </c>
      <c r="C6922" s="29" t="s">
        <v>12613</v>
      </c>
      <c r="D6922" s="30" t="s">
        <v>30</v>
      </c>
      <c r="E6922" s="31">
        <v>1</v>
      </c>
      <c r="F6922" s="32"/>
      <c r="G6922" s="32"/>
      <c r="H6922" s="32"/>
      <c r="I6922" s="33">
        <v>7071.5100000000002</v>
      </c>
      <c r="J6922" s="33">
        <v>7205.8699999999999</v>
      </c>
      <c r="K6922" s="33">
        <v>7142.2299999999996</v>
      </c>
      <c r="L6922" s="21">
        <f t="shared" si="756"/>
        <v>7139.8699999999999</v>
      </c>
      <c r="M6922" s="34">
        <f t="shared" si="757"/>
        <v>67.211082419493721</v>
      </c>
      <c r="N6922" s="34">
        <f t="shared" si="758"/>
        <v>0.94134882595192526</v>
      </c>
      <c r="O6922" s="35">
        <f t="shared" si="759"/>
        <v>7139.8699999999999</v>
      </c>
      <c r="P6922" s="35">
        <f t="shared" si="760"/>
        <v>7139.8699999999999</v>
      </c>
      <c r="Q6922" s="39">
        <f t="shared" si="762"/>
        <v>7139.8699999999999</v>
      </c>
      <c r="R6922" s="37">
        <f t="shared" si="761"/>
        <v>7139.8699999999999</v>
      </c>
      <c r="T6922" s="38"/>
      <c r="U6922" s="38"/>
      <c r="V6922" s="38"/>
    </row>
    <row r="6923" ht="23.25">
      <c r="A6923" s="27">
        <v>6911</v>
      </c>
      <c r="B6923" s="28" t="s">
        <v>12614</v>
      </c>
      <c r="C6923" s="29" t="s">
        <v>12615</v>
      </c>
      <c r="D6923" s="30" t="s">
        <v>30</v>
      </c>
      <c r="E6923" s="31">
        <v>1</v>
      </c>
      <c r="F6923" s="32"/>
      <c r="G6923" s="32"/>
      <c r="H6923" s="32"/>
      <c r="I6923" s="33">
        <v>7474.3199999999997</v>
      </c>
      <c r="J6923" s="33">
        <v>7728.4499999999998</v>
      </c>
      <c r="K6923" s="33">
        <v>7519.1700000000001</v>
      </c>
      <c r="L6923" s="21">
        <f t="shared" ref="L6923:L6986" si="763">AVERAGE(I6923:K6923)</f>
        <v>7573.9800000000005</v>
      </c>
      <c r="M6923" s="34">
        <f t="shared" ref="M6923:M6986" si="764">SQRT(((SUM((POWER(K6923-L6923,2)),(POWER(J6923-L6923,2)),(POWER(I6923-L6923,2)))/(COLUMNS(I6923:K6923)-1))))</f>
        <v>135.64149918074483</v>
      </c>
      <c r="N6923" s="34">
        <f t="shared" ref="N6923:N6986" si="765">M6923/L6923*100</f>
        <v>1.7908880031468899</v>
      </c>
      <c r="O6923" s="35">
        <f t="shared" ref="O6923:O6986" si="766">((E6923/3)*(SUM(I6923:K6923)))</f>
        <v>7573.9800000000005</v>
      </c>
      <c r="P6923" s="35">
        <f t="shared" ref="P6923:P6986" si="767">AVERAGE(I6923:K6923)</f>
        <v>7573.9800000000005</v>
      </c>
      <c r="Q6923" s="39">
        <f t="shared" si="762"/>
        <v>7573.9800000000005</v>
      </c>
      <c r="R6923" s="37">
        <f t="shared" ref="R6923:R6986" si="768">Q6923*E6923</f>
        <v>7573.9800000000005</v>
      </c>
      <c r="T6923" s="38"/>
      <c r="U6923" s="38"/>
      <c r="V6923" s="38"/>
    </row>
    <row r="6924" ht="12.75">
      <c r="A6924" s="27">
        <v>6912</v>
      </c>
      <c r="B6924" s="28" t="s">
        <v>12616</v>
      </c>
      <c r="C6924" s="29" t="s">
        <v>12617</v>
      </c>
      <c r="D6924" s="30" t="s">
        <v>30</v>
      </c>
      <c r="E6924" s="31">
        <v>1</v>
      </c>
      <c r="F6924" s="32"/>
      <c r="G6924" s="32"/>
      <c r="H6924" s="32"/>
      <c r="I6924" s="33">
        <v>5804.0799999999999</v>
      </c>
      <c r="J6924" s="33">
        <v>5850.5100000000002</v>
      </c>
      <c r="K6924" s="33">
        <v>5943.3800000000001</v>
      </c>
      <c r="L6924" s="21">
        <f t="shared" si="763"/>
        <v>5865.9900000000007</v>
      </c>
      <c r="M6924" s="34">
        <f t="shared" si="764"/>
        <v>70.928451978032129</v>
      </c>
      <c r="N6924" s="34">
        <f t="shared" si="765"/>
        <v>1.2091471683046191</v>
      </c>
      <c r="O6924" s="35">
        <f t="shared" si="766"/>
        <v>5865.9899999999998</v>
      </c>
      <c r="P6924" s="35">
        <f t="shared" si="767"/>
        <v>5865.9900000000007</v>
      </c>
      <c r="Q6924" s="39">
        <f t="shared" ref="Q6924:Q6987" si="769">ROUND(P6924,2)</f>
        <v>5865.9899999999998</v>
      </c>
      <c r="R6924" s="37">
        <f t="shared" si="768"/>
        <v>5865.9899999999998</v>
      </c>
      <c r="T6924" s="38"/>
      <c r="U6924" s="38"/>
      <c r="V6924" s="38"/>
    </row>
    <row r="6925" ht="12.75">
      <c r="A6925" s="27">
        <v>6913</v>
      </c>
      <c r="B6925" s="28" t="s">
        <v>12618</v>
      </c>
      <c r="C6925" s="29" t="s">
        <v>12619</v>
      </c>
      <c r="D6925" s="30" t="s">
        <v>30</v>
      </c>
      <c r="E6925" s="31">
        <v>1</v>
      </c>
      <c r="F6925" s="32"/>
      <c r="G6925" s="32"/>
      <c r="H6925" s="32"/>
      <c r="I6925" s="33">
        <v>176.63999999999999</v>
      </c>
      <c r="J6925" s="33">
        <v>183</v>
      </c>
      <c r="K6925" s="33">
        <v>180.69999999999999</v>
      </c>
      <c r="L6925" s="21">
        <f t="shared" si="763"/>
        <v>180.11333333333332</v>
      </c>
      <c r="M6925" s="34">
        <f t="shared" si="764"/>
        <v>3.2203312459021003</v>
      </c>
      <c r="N6925" s="34">
        <f t="shared" si="765"/>
        <v>1.7879471698756897</v>
      </c>
      <c r="O6925" s="35">
        <f t="shared" si="766"/>
        <v>180.11333333333329</v>
      </c>
      <c r="P6925" s="35">
        <f t="shared" si="767"/>
        <v>180.11333333333332</v>
      </c>
      <c r="Q6925" s="39">
        <f t="shared" si="769"/>
        <v>180.11000000000001</v>
      </c>
      <c r="R6925" s="37">
        <f t="shared" si="768"/>
        <v>180.11000000000001</v>
      </c>
      <c r="T6925" s="38"/>
      <c r="U6925" s="38"/>
      <c r="V6925" s="38"/>
    </row>
    <row r="6926" ht="12.75">
      <c r="A6926" s="27">
        <v>6914</v>
      </c>
      <c r="B6926" s="28" t="s">
        <v>12620</v>
      </c>
      <c r="C6926" s="29" t="s">
        <v>12621</v>
      </c>
      <c r="D6926" s="30" t="s">
        <v>30</v>
      </c>
      <c r="E6926" s="31">
        <v>1</v>
      </c>
      <c r="F6926" s="32"/>
      <c r="G6926" s="32"/>
      <c r="H6926" s="32"/>
      <c r="I6926" s="33">
        <v>58.890000000000001</v>
      </c>
      <c r="J6926" s="33">
        <v>59.18</v>
      </c>
      <c r="K6926" s="33">
        <v>59.539999999999999</v>
      </c>
      <c r="L6926" s="21">
        <f t="shared" si="763"/>
        <v>59.203333333333326</v>
      </c>
      <c r="M6926" s="34">
        <f t="shared" si="764"/>
        <v>0.32562759915789213</v>
      </c>
      <c r="N6926" s="34">
        <f t="shared" si="765"/>
        <v>0.55001565084943227</v>
      </c>
      <c r="O6926" s="35">
        <f t="shared" si="766"/>
        <v>59.203333333333326</v>
      </c>
      <c r="P6926" s="35">
        <f t="shared" si="767"/>
        <v>59.203333333333326</v>
      </c>
      <c r="Q6926" s="39">
        <f t="shared" si="769"/>
        <v>59.200000000000003</v>
      </c>
      <c r="R6926" s="37">
        <f t="shared" si="768"/>
        <v>59.200000000000003</v>
      </c>
      <c r="T6926" s="38"/>
      <c r="U6926" s="38"/>
      <c r="V6926" s="38"/>
    </row>
    <row r="6927" ht="12.75">
      <c r="A6927" s="27">
        <v>6915</v>
      </c>
      <c r="B6927" s="28" t="s">
        <v>12622</v>
      </c>
      <c r="C6927" s="29" t="s">
        <v>12623</v>
      </c>
      <c r="D6927" s="30" t="s">
        <v>30</v>
      </c>
      <c r="E6927" s="31">
        <v>1</v>
      </c>
      <c r="F6927" s="32"/>
      <c r="G6927" s="32"/>
      <c r="H6927" s="32"/>
      <c r="I6927" s="33">
        <v>68.170000000000002</v>
      </c>
      <c r="J6927" s="33">
        <v>70.760000000000005</v>
      </c>
      <c r="K6927" s="33">
        <v>68.920000000000002</v>
      </c>
      <c r="L6927" s="21">
        <f t="shared" si="763"/>
        <v>69.283333333333346</v>
      </c>
      <c r="M6927" s="34">
        <f t="shared" si="764"/>
        <v>1.3326790061126266</v>
      </c>
      <c r="N6927" s="34">
        <f t="shared" si="765"/>
        <v>1.9235203359816593</v>
      </c>
      <c r="O6927" s="35">
        <f t="shared" si="766"/>
        <v>69.283333333333331</v>
      </c>
      <c r="P6927" s="35">
        <f t="shared" si="767"/>
        <v>69.283333333333346</v>
      </c>
      <c r="Q6927" s="39">
        <f t="shared" si="769"/>
        <v>69.280000000000001</v>
      </c>
      <c r="R6927" s="37">
        <f t="shared" si="768"/>
        <v>69.280000000000001</v>
      </c>
      <c r="T6927" s="38"/>
      <c r="U6927" s="38"/>
      <c r="V6927" s="38"/>
    </row>
    <row r="6928" ht="12.75">
      <c r="A6928" s="27">
        <v>6916</v>
      </c>
      <c r="B6928" s="28" t="s">
        <v>12624</v>
      </c>
      <c r="C6928" s="29" t="s">
        <v>12625</v>
      </c>
      <c r="D6928" s="30" t="s">
        <v>30</v>
      </c>
      <c r="E6928" s="31">
        <v>1</v>
      </c>
      <c r="F6928" s="32"/>
      <c r="G6928" s="32"/>
      <c r="H6928" s="32"/>
      <c r="I6928" s="33">
        <v>294.37</v>
      </c>
      <c r="J6928" s="33">
        <v>301.73000000000002</v>
      </c>
      <c r="K6928" s="33">
        <v>299.37</v>
      </c>
      <c r="L6928" s="21">
        <f t="shared" si="763"/>
        <v>298.49000000000001</v>
      </c>
      <c r="M6928" s="34">
        <f t="shared" si="764"/>
        <v>3.7580846185257784</v>
      </c>
      <c r="N6928" s="34">
        <f t="shared" si="765"/>
        <v>1.2590320005781694</v>
      </c>
      <c r="O6928" s="35">
        <f t="shared" si="766"/>
        <v>298.49000000000001</v>
      </c>
      <c r="P6928" s="35">
        <f t="shared" si="767"/>
        <v>298.49000000000001</v>
      </c>
      <c r="Q6928" s="39">
        <f t="shared" si="769"/>
        <v>298.49000000000001</v>
      </c>
      <c r="R6928" s="37">
        <f t="shared" si="768"/>
        <v>298.49000000000001</v>
      </c>
      <c r="T6928" s="38"/>
      <c r="U6928" s="38"/>
      <c r="V6928" s="38"/>
    </row>
    <row r="6929" ht="23.25">
      <c r="A6929" s="27">
        <v>6917</v>
      </c>
      <c r="B6929" s="28" t="s">
        <v>12626</v>
      </c>
      <c r="C6929" s="29" t="s">
        <v>12627</v>
      </c>
      <c r="D6929" s="30" t="s">
        <v>30</v>
      </c>
      <c r="E6929" s="31">
        <v>1</v>
      </c>
      <c r="F6929" s="32"/>
      <c r="G6929" s="32"/>
      <c r="H6929" s="32"/>
      <c r="I6929" s="33">
        <v>210.72999999999999</v>
      </c>
      <c r="J6929" s="33">
        <v>217.68000000000001</v>
      </c>
      <c r="K6929" s="33">
        <v>218.74000000000001</v>
      </c>
      <c r="L6929" s="21">
        <f t="shared" si="763"/>
        <v>215.71666666666667</v>
      </c>
      <c r="M6929" s="34">
        <f t="shared" si="764"/>
        <v>4.3509807323560308</v>
      </c>
      <c r="N6929" s="34">
        <f t="shared" si="765"/>
        <v>2.0169886729611517</v>
      </c>
      <c r="O6929" s="35">
        <f t="shared" si="766"/>
        <v>215.71666666666664</v>
      </c>
      <c r="P6929" s="35">
        <f t="shared" si="767"/>
        <v>215.71666666666667</v>
      </c>
      <c r="Q6929" s="39">
        <f t="shared" si="769"/>
        <v>215.72</v>
      </c>
      <c r="R6929" s="37">
        <f t="shared" si="768"/>
        <v>215.72</v>
      </c>
      <c r="T6929" s="38"/>
      <c r="U6929" s="38"/>
      <c r="V6929" s="38"/>
    </row>
    <row r="6930" ht="12.75">
      <c r="A6930" s="27">
        <v>6918</v>
      </c>
      <c r="B6930" s="28" t="s">
        <v>12628</v>
      </c>
      <c r="C6930" s="29" t="s">
        <v>12629</v>
      </c>
      <c r="D6930" s="30" t="s">
        <v>30</v>
      </c>
      <c r="E6930" s="31">
        <v>1</v>
      </c>
      <c r="F6930" s="32"/>
      <c r="G6930" s="32"/>
      <c r="H6930" s="32"/>
      <c r="I6930" s="33">
        <v>266.5</v>
      </c>
      <c r="J6930" s="33">
        <v>271.56</v>
      </c>
      <c r="K6930" s="33">
        <v>269.17000000000002</v>
      </c>
      <c r="L6930" s="21">
        <f t="shared" si="763"/>
        <v>269.07666666666665</v>
      </c>
      <c r="M6930" s="34">
        <f t="shared" si="764"/>
        <v>2.5312908432918846</v>
      </c>
      <c r="N6930" s="34">
        <f t="shared" si="765"/>
        <v>0.94073219898611959</v>
      </c>
      <c r="O6930" s="35">
        <f t="shared" si="766"/>
        <v>269.07666666666665</v>
      </c>
      <c r="P6930" s="35">
        <f t="shared" si="767"/>
        <v>269.07666666666665</v>
      </c>
      <c r="Q6930" s="39">
        <f t="shared" si="769"/>
        <v>269.07999999999998</v>
      </c>
      <c r="R6930" s="37">
        <f t="shared" si="768"/>
        <v>269.07999999999998</v>
      </c>
      <c r="T6930" s="38"/>
      <c r="U6930" s="38"/>
      <c r="V6930" s="38"/>
    </row>
    <row r="6931" ht="12.75">
      <c r="A6931" s="27">
        <v>6919</v>
      </c>
      <c r="B6931" s="28" t="s">
        <v>12630</v>
      </c>
      <c r="C6931" s="29" t="s">
        <v>12631</v>
      </c>
      <c r="D6931" s="30" t="s">
        <v>30</v>
      </c>
      <c r="E6931" s="31">
        <v>1</v>
      </c>
      <c r="F6931" s="32"/>
      <c r="G6931" s="32"/>
      <c r="H6931" s="32"/>
      <c r="I6931" s="33">
        <v>545.39999999999998</v>
      </c>
      <c r="J6931" s="33">
        <v>567.22000000000003</v>
      </c>
      <c r="K6931" s="33">
        <v>566.66999999999996</v>
      </c>
      <c r="L6931" s="21">
        <f t="shared" si="763"/>
        <v>559.76333333333332</v>
      </c>
      <c r="M6931" s="34">
        <f t="shared" si="764"/>
        <v>12.44205100991527</v>
      </c>
      <c r="N6931" s="34">
        <f t="shared" si="765"/>
        <v>2.222734193006914</v>
      </c>
      <c r="O6931" s="35">
        <f t="shared" si="766"/>
        <v>559.76333333333332</v>
      </c>
      <c r="P6931" s="35">
        <f t="shared" si="767"/>
        <v>559.76333333333332</v>
      </c>
      <c r="Q6931" s="39">
        <f t="shared" si="769"/>
        <v>559.75999999999999</v>
      </c>
      <c r="R6931" s="37">
        <f t="shared" si="768"/>
        <v>559.75999999999999</v>
      </c>
      <c r="T6931" s="38"/>
      <c r="U6931" s="38"/>
      <c r="V6931" s="38"/>
    </row>
    <row r="6932" ht="12.75">
      <c r="A6932" s="27">
        <v>6920</v>
      </c>
      <c r="B6932" s="28" t="s">
        <v>12632</v>
      </c>
      <c r="C6932" s="29" t="s">
        <v>12633</v>
      </c>
      <c r="D6932" s="30" t="s">
        <v>30</v>
      </c>
      <c r="E6932" s="31">
        <v>1</v>
      </c>
      <c r="F6932" s="32"/>
      <c r="G6932" s="32"/>
      <c r="H6932" s="32"/>
      <c r="I6932" s="33">
        <v>811.89999999999998</v>
      </c>
      <c r="J6932" s="33">
        <v>819.21000000000004</v>
      </c>
      <c r="K6932" s="33">
        <v>841.13</v>
      </c>
      <c r="L6932" s="21">
        <f t="shared" si="763"/>
        <v>824.08000000000004</v>
      </c>
      <c r="M6932" s="34">
        <f t="shared" si="764"/>
        <v>15.211374033926063</v>
      </c>
      <c r="N6932" s="34">
        <f t="shared" si="765"/>
        <v>1.8458613282601277</v>
      </c>
      <c r="O6932" s="35">
        <f t="shared" si="766"/>
        <v>824.08000000000004</v>
      </c>
      <c r="P6932" s="35">
        <f t="shared" si="767"/>
        <v>824.08000000000004</v>
      </c>
      <c r="Q6932" s="39">
        <f t="shared" si="769"/>
        <v>824.08000000000004</v>
      </c>
      <c r="R6932" s="37">
        <f t="shared" si="768"/>
        <v>824.08000000000004</v>
      </c>
      <c r="T6932" s="38"/>
      <c r="U6932" s="38"/>
      <c r="V6932" s="38"/>
    </row>
    <row r="6933" ht="12.75">
      <c r="A6933" s="27">
        <v>6921</v>
      </c>
      <c r="B6933" s="28" t="s">
        <v>12632</v>
      </c>
      <c r="C6933" s="29" t="s">
        <v>12634</v>
      </c>
      <c r="D6933" s="30" t="s">
        <v>30</v>
      </c>
      <c r="E6933" s="31">
        <v>1</v>
      </c>
      <c r="F6933" s="32"/>
      <c r="G6933" s="32"/>
      <c r="H6933" s="32"/>
      <c r="I6933" s="33">
        <v>1010.2</v>
      </c>
      <c r="J6933" s="33">
        <v>1046.5699999999999</v>
      </c>
      <c r="K6933" s="33">
        <v>1035.46</v>
      </c>
      <c r="L6933" s="21">
        <f t="shared" si="763"/>
        <v>1030.7433333333333</v>
      </c>
      <c r="M6933" s="34">
        <f t="shared" si="764"/>
        <v>18.638117751890388</v>
      </c>
      <c r="N6933" s="34">
        <f t="shared" si="765"/>
        <v>1.8082210332242803</v>
      </c>
      <c r="O6933" s="35">
        <f t="shared" si="766"/>
        <v>1030.7433333333333</v>
      </c>
      <c r="P6933" s="35">
        <f t="shared" si="767"/>
        <v>1030.7433333333333</v>
      </c>
      <c r="Q6933" s="39">
        <f t="shared" si="769"/>
        <v>1030.74</v>
      </c>
      <c r="R6933" s="37">
        <f t="shared" si="768"/>
        <v>1030.74</v>
      </c>
      <c r="T6933" s="38"/>
      <c r="U6933" s="38"/>
      <c r="V6933" s="38"/>
    </row>
    <row r="6934" ht="12.75">
      <c r="A6934" s="27">
        <v>6922</v>
      </c>
      <c r="B6934" s="28" t="s">
        <v>12635</v>
      </c>
      <c r="C6934" s="29" t="s">
        <v>12636</v>
      </c>
      <c r="D6934" s="30" t="s">
        <v>30</v>
      </c>
      <c r="E6934" s="31">
        <v>1</v>
      </c>
      <c r="F6934" s="32"/>
      <c r="G6934" s="32"/>
      <c r="H6934" s="32"/>
      <c r="I6934" s="33">
        <v>30.989999999999998</v>
      </c>
      <c r="J6934" s="33">
        <v>31.640000000000001</v>
      </c>
      <c r="K6934" s="33">
        <v>31.550000000000001</v>
      </c>
      <c r="L6934" s="21">
        <f t="shared" si="763"/>
        <v>31.393333333333331</v>
      </c>
      <c r="M6934" s="34">
        <f t="shared" si="764"/>
        <v>0.35218366420567299</v>
      </c>
      <c r="N6934" s="34">
        <f t="shared" si="765"/>
        <v>1.1218422091919931</v>
      </c>
      <c r="O6934" s="35">
        <f t="shared" si="766"/>
        <v>31.393333333333331</v>
      </c>
      <c r="P6934" s="35">
        <f t="shared" si="767"/>
        <v>31.393333333333331</v>
      </c>
      <c r="Q6934" s="39">
        <f t="shared" si="769"/>
        <v>31.390000000000001</v>
      </c>
      <c r="R6934" s="37">
        <f t="shared" si="768"/>
        <v>31.390000000000001</v>
      </c>
      <c r="T6934" s="38"/>
      <c r="U6934" s="38"/>
      <c r="V6934" s="38"/>
    </row>
    <row r="6935" ht="12.75">
      <c r="A6935" s="27">
        <v>6923</v>
      </c>
      <c r="B6935" s="28" t="s">
        <v>12637</v>
      </c>
      <c r="C6935" s="29" t="s">
        <v>12638</v>
      </c>
      <c r="D6935" s="30" t="s">
        <v>30</v>
      </c>
      <c r="E6935" s="31">
        <v>1</v>
      </c>
      <c r="F6935" s="32"/>
      <c r="G6935" s="32"/>
      <c r="H6935" s="32"/>
      <c r="I6935" s="33">
        <v>356.36000000000001</v>
      </c>
      <c r="J6935" s="33">
        <v>358.5</v>
      </c>
      <c r="K6935" s="33">
        <v>364.19999999999999</v>
      </c>
      <c r="L6935" s="21">
        <f t="shared" si="763"/>
        <v>359.68666666666667</v>
      </c>
      <c r="M6935" s="34">
        <f t="shared" si="764"/>
        <v>4.052472496308055</v>
      </c>
      <c r="N6935" s="34">
        <f t="shared" si="765"/>
        <v>1.1266674224717963</v>
      </c>
      <c r="O6935" s="35">
        <f t="shared" si="766"/>
        <v>359.68666666666661</v>
      </c>
      <c r="P6935" s="35">
        <f t="shared" si="767"/>
        <v>359.68666666666667</v>
      </c>
      <c r="Q6935" s="39">
        <f t="shared" si="769"/>
        <v>359.69</v>
      </c>
      <c r="R6935" s="37">
        <f t="shared" si="768"/>
        <v>359.69</v>
      </c>
      <c r="T6935" s="38"/>
      <c r="U6935" s="38"/>
      <c r="V6935" s="38"/>
    </row>
    <row r="6936" ht="23.25">
      <c r="A6936" s="27">
        <v>6924</v>
      </c>
      <c r="B6936" s="28" t="s">
        <v>12639</v>
      </c>
      <c r="C6936" s="29" t="s">
        <v>12640</v>
      </c>
      <c r="D6936" s="30" t="s">
        <v>30</v>
      </c>
      <c r="E6936" s="31">
        <v>1</v>
      </c>
      <c r="F6936" s="32"/>
      <c r="G6936" s="32"/>
      <c r="H6936" s="32"/>
      <c r="I6936" s="33">
        <v>405.94</v>
      </c>
      <c r="J6936" s="33">
        <v>409.58999999999997</v>
      </c>
      <c r="K6936" s="33">
        <v>413.25</v>
      </c>
      <c r="L6936" s="21">
        <f t="shared" si="763"/>
        <v>409.59333333333331</v>
      </c>
      <c r="M6936" s="34">
        <f t="shared" si="764"/>
        <v>3.6550011399907034</v>
      </c>
      <c r="N6936" s="34">
        <f t="shared" si="765"/>
        <v>0.89234878659907468</v>
      </c>
      <c r="O6936" s="35">
        <f t="shared" si="766"/>
        <v>409.59333333333331</v>
      </c>
      <c r="P6936" s="35">
        <f t="shared" si="767"/>
        <v>409.59333333333331</v>
      </c>
      <c r="Q6936" s="39">
        <f t="shared" si="769"/>
        <v>409.59000000000003</v>
      </c>
      <c r="R6936" s="37">
        <f t="shared" si="768"/>
        <v>409.59000000000003</v>
      </c>
      <c r="T6936" s="38"/>
      <c r="U6936" s="38"/>
      <c r="V6936" s="38"/>
    </row>
    <row r="6937" ht="23.25">
      <c r="A6937" s="27">
        <v>6925</v>
      </c>
      <c r="B6937" s="28" t="s">
        <v>12641</v>
      </c>
      <c r="C6937" s="29" t="s">
        <v>12642</v>
      </c>
      <c r="D6937" s="30" t="s">
        <v>30</v>
      </c>
      <c r="E6937" s="31">
        <v>1</v>
      </c>
      <c r="F6937" s="32"/>
      <c r="G6937" s="32"/>
      <c r="H6937" s="32"/>
      <c r="I6937" s="33">
        <v>343.98000000000002</v>
      </c>
      <c r="J6937" s="33">
        <v>353.61000000000001</v>
      </c>
      <c r="K6937" s="33">
        <v>349.82999999999998</v>
      </c>
      <c r="L6937" s="21">
        <f t="shared" si="763"/>
        <v>349.14000000000004</v>
      </c>
      <c r="M6937" s="34">
        <f t="shared" si="764"/>
        <v>4.8519377572264837</v>
      </c>
      <c r="N6937" s="34">
        <f t="shared" si="765"/>
        <v>1.3896825792594614</v>
      </c>
      <c r="O6937" s="35">
        <f t="shared" si="766"/>
        <v>349.13999999999999</v>
      </c>
      <c r="P6937" s="35">
        <f t="shared" si="767"/>
        <v>349.14000000000004</v>
      </c>
      <c r="Q6937" s="39">
        <f t="shared" si="769"/>
        <v>349.13999999999999</v>
      </c>
      <c r="R6937" s="37">
        <f t="shared" si="768"/>
        <v>349.13999999999999</v>
      </c>
      <c r="T6937" s="38"/>
      <c r="U6937" s="38"/>
      <c r="V6937" s="38"/>
    </row>
    <row r="6938" ht="23.25">
      <c r="A6938" s="27">
        <v>6926</v>
      </c>
      <c r="B6938" s="28" t="s">
        <v>12643</v>
      </c>
      <c r="C6938" s="29" t="s">
        <v>12644</v>
      </c>
      <c r="D6938" s="30" t="s">
        <v>30</v>
      </c>
      <c r="E6938" s="31">
        <v>1</v>
      </c>
      <c r="F6938" s="32"/>
      <c r="G6938" s="32"/>
      <c r="H6938" s="32"/>
      <c r="I6938" s="33">
        <v>337.76999999999998</v>
      </c>
      <c r="J6938" s="33">
        <v>341.49000000000001</v>
      </c>
      <c r="K6938" s="33">
        <v>349.58999999999997</v>
      </c>
      <c r="L6938" s="21">
        <f t="shared" si="763"/>
        <v>342.94999999999999</v>
      </c>
      <c r="M6938" s="34">
        <f t="shared" si="764"/>
        <v>6.0437405635913857</v>
      </c>
      <c r="N6938" s="34">
        <f t="shared" si="765"/>
        <v>1.7622803801112075</v>
      </c>
      <c r="O6938" s="35">
        <f t="shared" si="766"/>
        <v>342.94999999999993</v>
      </c>
      <c r="P6938" s="35">
        <f t="shared" si="767"/>
        <v>342.94999999999999</v>
      </c>
      <c r="Q6938" s="39">
        <f t="shared" si="769"/>
        <v>342.94999999999999</v>
      </c>
      <c r="R6938" s="37">
        <f t="shared" si="768"/>
        <v>342.94999999999999</v>
      </c>
      <c r="T6938" s="38"/>
      <c r="U6938" s="38"/>
      <c r="V6938" s="38"/>
    </row>
    <row r="6939" ht="23.25">
      <c r="A6939" s="27">
        <v>6927</v>
      </c>
      <c r="B6939" s="28" t="s">
        <v>12643</v>
      </c>
      <c r="C6939" s="29" t="s">
        <v>12645</v>
      </c>
      <c r="D6939" s="30" t="s">
        <v>30</v>
      </c>
      <c r="E6939" s="31">
        <v>1</v>
      </c>
      <c r="F6939" s="32"/>
      <c r="G6939" s="32"/>
      <c r="H6939" s="32"/>
      <c r="I6939" s="33">
        <v>570.17999999999995</v>
      </c>
      <c r="J6939" s="33">
        <v>578.15999999999997</v>
      </c>
      <c r="K6939" s="33">
        <v>583.28999999999996</v>
      </c>
      <c r="L6939" s="21">
        <f t="shared" si="763"/>
        <v>577.20999999999992</v>
      </c>
      <c r="M6939" s="34">
        <f t="shared" si="764"/>
        <v>6.6064286872712179</v>
      </c>
      <c r="N6939" s="34">
        <f t="shared" si="765"/>
        <v>1.14454508537122</v>
      </c>
      <c r="O6939" s="35">
        <f t="shared" si="766"/>
        <v>577.20999999999992</v>
      </c>
      <c r="P6939" s="35">
        <f t="shared" si="767"/>
        <v>577.20999999999992</v>
      </c>
      <c r="Q6939" s="39">
        <f t="shared" si="769"/>
        <v>577.21000000000004</v>
      </c>
      <c r="R6939" s="37">
        <f t="shared" si="768"/>
        <v>577.21000000000004</v>
      </c>
      <c r="T6939" s="38"/>
      <c r="U6939" s="38"/>
      <c r="V6939" s="38"/>
    </row>
    <row r="6940" ht="23.25">
      <c r="A6940" s="27">
        <v>6928</v>
      </c>
      <c r="B6940" s="28" t="s">
        <v>12646</v>
      </c>
      <c r="C6940" s="29" t="s">
        <v>12647</v>
      </c>
      <c r="D6940" s="30" t="s">
        <v>30</v>
      </c>
      <c r="E6940" s="31">
        <v>1</v>
      </c>
      <c r="F6940" s="32"/>
      <c r="G6940" s="32"/>
      <c r="H6940" s="32"/>
      <c r="I6940" s="33">
        <v>480.30000000000001</v>
      </c>
      <c r="J6940" s="33">
        <v>489.43000000000001</v>
      </c>
      <c r="K6940" s="33">
        <v>495.67000000000002</v>
      </c>
      <c r="L6940" s="21">
        <f t="shared" si="763"/>
        <v>488.4666666666667</v>
      </c>
      <c r="M6940" s="34">
        <f t="shared" si="764"/>
        <v>7.730150925650376</v>
      </c>
      <c r="N6940" s="34">
        <f t="shared" si="765"/>
        <v>1.5825339686741591</v>
      </c>
      <c r="O6940" s="35">
        <f t="shared" si="766"/>
        <v>488.4666666666667</v>
      </c>
      <c r="P6940" s="35">
        <f t="shared" si="767"/>
        <v>488.4666666666667</v>
      </c>
      <c r="Q6940" s="39">
        <f t="shared" si="769"/>
        <v>488.47000000000003</v>
      </c>
      <c r="R6940" s="37">
        <f t="shared" si="768"/>
        <v>488.47000000000003</v>
      </c>
      <c r="T6940" s="38"/>
      <c r="U6940" s="38"/>
      <c r="V6940" s="38"/>
    </row>
    <row r="6941" ht="23.25">
      <c r="A6941" s="27">
        <v>6929</v>
      </c>
      <c r="B6941" s="28" t="s">
        <v>12646</v>
      </c>
      <c r="C6941" s="29" t="s">
        <v>12648</v>
      </c>
      <c r="D6941" s="30" t="s">
        <v>30</v>
      </c>
      <c r="E6941" s="31">
        <v>1</v>
      </c>
      <c r="F6941" s="32"/>
      <c r="G6941" s="32"/>
      <c r="H6941" s="32"/>
      <c r="I6941" s="33">
        <v>455.51999999999998</v>
      </c>
      <c r="J6941" s="33">
        <v>461.89999999999998</v>
      </c>
      <c r="K6941" s="33">
        <v>459.16000000000003</v>
      </c>
      <c r="L6941" s="21">
        <f t="shared" si="763"/>
        <v>458.85999999999996</v>
      </c>
      <c r="M6941" s="34">
        <f t="shared" si="764"/>
        <v>3.2005624505702119</v>
      </c>
      <c r="N6941" s="34">
        <f t="shared" si="765"/>
        <v>0.6975030402672302</v>
      </c>
      <c r="O6941" s="35">
        <f t="shared" si="766"/>
        <v>458.85999999999996</v>
      </c>
      <c r="P6941" s="35">
        <f t="shared" si="767"/>
        <v>458.85999999999996</v>
      </c>
      <c r="Q6941" s="39">
        <f t="shared" si="769"/>
        <v>458.86000000000001</v>
      </c>
      <c r="R6941" s="37">
        <f t="shared" si="768"/>
        <v>458.86000000000001</v>
      </c>
      <c r="T6941" s="38"/>
      <c r="U6941" s="38"/>
      <c r="V6941" s="38"/>
    </row>
    <row r="6942" ht="23.25">
      <c r="A6942" s="27">
        <v>6930</v>
      </c>
      <c r="B6942" s="28" t="s">
        <v>12649</v>
      </c>
      <c r="C6942" s="29" t="s">
        <v>12650</v>
      </c>
      <c r="D6942" s="30" t="s">
        <v>30</v>
      </c>
      <c r="E6942" s="31">
        <v>1</v>
      </c>
      <c r="F6942" s="32"/>
      <c r="G6942" s="32"/>
      <c r="H6942" s="32"/>
      <c r="I6942" s="33">
        <v>604.26999999999998</v>
      </c>
      <c r="J6942" s="33">
        <v>619.38</v>
      </c>
      <c r="K6942" s="33">
        <v>610.91999999999996</v>
      </c>
      <c r="L6942" s="21">
        <f t="shared" si="763"/>
        <v>611.52333333333343</v>
      </c>
      <c r="M6942" s="34">
        <f t="shared" si="764"/>
        <v>7.5730465027842966</v>
      </c>
      <c r="N6942" s="34">
        <f t="shared" si="765"/>
        <v>1.2383904407219612</v>
      </c>
      <c r="O6942" s="35">
        <f t="shared" si="766"/>
        <v>611.52333333333331</v>
      </c>
      <c r="P6942" s="35">
        <f t="shared" si="767"/>
        <v>611.52333333333343</v>
      </c>
      <c r="Q6942" s="39">
        <f t="shared" si="769"/>
        <v>611.51999999999998</v>
      </c>
      <c r="R6942" s="37">
        <f t="shared" si="768"/>
        <v>611.51999999999998</v>
      </c>
      <c r="T6942" s="38"/>
      <c r="U6942" s="38"/>
      <c r="V6942" s="38"/>
    </row>
    <row r="6943" ht="12.75">
      <c r="A6943" s="27">
        <v>6931</v>
      </c>
      <c r="B6943" s="28" t="s">
        <v>12651</v>
      </c>
      <c r="C6943" s="29" t="s">
        <v>12652</v>
      </c>
      <c r="D6943" s="30" t="s">
        <v>30</v>
      </c>
      <c r="E6943" s="31">
        <v>1</v>
      </c>
      <c r="F6943" s="32"/>
      <c r="G6943" s="32"/>
      <c r="H6943" s="32"/>
      <c r="I6943" s="33">
        <v>632.13999999999999</v>
      </c>
      <c r="J6943" s="33">
        <v>644.77999999999997</v>
      </c>
      <c r="K6943" s="33">
        <v>658.69000000000005</v>
      </c>
      <c r="L6943" s="21">
        <f t="shared" si="763"/>
        <v>645.20333333333338</v>
      </c>
      <c r="M6943" s="34">
        <f t="shared" si="764"/>
        <v>13.280061495841585</v>
      </c>
      <c r="N6943" s="34">
        <f t="shared" si="765"/>
        <v>2.0582754009084865</v>
      </c>
      <c r="O6943" s="35">
        <f t="shared" si="766"/>
        <v>645.20333333333338</v>
      </c>
      <c r="P6943" s="35">
        <f t="shared" si="767"/>
        <v>645.20333333333338</v>
      </c>
      <c r="Q6943" s="39">
        <f t="shared" si="769"/>
        <v>645.20000000000005</v>
      </c>
      <c r="R6943" s="37">
        <f t="shared" si="768"/>
        <v>645.20000000000005</v>
      </c>
      <c r="T6943" s="38"/>
      <c r="U6943" s="38"/>
      <c r="V6943" s="38"/>
    </row>
    <row r="6944" ht="23.25">
      <c r="A6944" s="27">
        <v>6932</v>
      </c>
      <c r="B6944" s="28" t="s">
        <v>12653</v>
      </c>
      <c r="C6944" s="29" t="s">
        <v>12654</v>
      </c>
      <c r="D6944" s="30" t="s">
        <v>30</v>
      </c>
      <c r="E6944" s="31">
        <v>1</v>
      </c>
      <c r="F6944" s="32"/>
      <c r="G6944" s="32"/>
      <c r="H6944" s="32"/>
      <c r="I6944" s="33">
        <v>722.04999999999995</v>
      </c>
      <c r="J6944" s="33">
        <v>752.38</v>
      </c>
      <c r="K6944" s="33">
        <v>727.10000000000002</v>
      </c>
      <c r="L6944" s="21">
        <f t="shared" si="763"/>
        <v>733.84333333333325</v>
      </c>
      <c r="M6944" s="34">
        <f t="shared" si="764"/>
        <v>16.250588707284841</v>
      </c>
      <c r="N6944" s="34">
        <f t="shared" si="765"/>
        <v>2.2144493203297038</v>
      </c>
      <c r="O6944" s="35">
        <f t="shared" si="766"/>
        <v>733.84333333333325</v>
      </c>
      <c r="P6944" s="35">
        <f t="shared" si="767"/>
        <v>733.84333333333325</v>
      </c>
      <c r="Q6944" s="39">
        <f t="shared" si="769"/>
        <v>733.84000000000003</v>
      </c>
      <c r="R6944" s="37">
        <f t="shared" si="768"/>
        <v>733.84000000000003</v>
      </c>
      <c r="T6944" s="38"/>
      <c r="U6944" s="38"/>
      <c r="V6944" s="38"/>
    </row>
    <row r="6945" ht="23.25">
      <c r="A6945" s="27">
        <v>6933</v>
      </c>
      <c r="B6945" s="28" t="s">
        <v>12655</v>
      </c>
      <c r="C6945" s="29" t="s">
        <v>12656</v>
      </c>
      <c r="D6945" s="30" t="s">
        <v>30</v>
      </c>
      <c r="E6945" s="31">
        <v>1</v>
      </c>
      <c r="F6945" s="32"/>
      <c r="G6945" s="32"/>
      <c r="H6945" s="32"/>
      <c r="I6945" s="33">
        <v>545.39999999999998</v>
      </c>
      <c r="J6945" s="33">
        <v>561.75999999999999</v>
      </c>
      <c r="K6945" s="33">
        <v>551.39999999999998</v>
      </c>
      <c r="L6945" s="21">
        <f t="shared" si="763"/>
        <v>552.85333333333335</v>
      </c>
      <c r="M6945" s="34">
        <f t="shared" si="764"/>
        <v>8.2762632469812996</v>
      </c>
      <c r="N6945" s="34">
        <f t="shared" si="765"/>
        <v>1.497008835432176</v>
      </c>
      <c r="O6945" s="35">
        <f t="shared" si="766"/>
        <v>552.85333333333324</v>
      </c>
      <c r="P6945" s="35">
        <f t="shared" si="767"/>
        <v>552.85333333333335</v>
      </c>
      <c r="Q6945" s="39">
        <f t="shared" si="769"/>
        <v>552.85000000000002</v>
      </c>
      <c r="R6945" s="37">
        <f t="shared" si="768"/>
        <v>552.85000000000002</v>
      </c>
      <c r="T6945" s="38"/>
      <c r="U6945" s="38"/>
      <c r="V6945" s="38"/>
    </row>
    <row r="6946" ht="23.25">
      <c r="A6946" s="27">
        <v>6934</v>
      </c>
      <c r="B6946" s="28" t="s">
        <v>12655</v>
      </c>
      <c r="C6946" s="29" t="s">
        <v>12657</v>
      </c>
      <c r="D6946" s="30" t="s">
        <v>30</v>
      </c>
      <c r="E6946" s="31">
        <v>1</v>
      </c>
      <c r="F6946" s="32"/>
      <c r="G6946" s="32"/>
      <c r="H6946" s="32"/>
      <c r="I6946" s="33">
        <v>1069.0899999999999</v>
      </c>
      <c r="J6946" s="33">
        <v>1084.0599999999999</v>
      </c>
      <c r="K6946" s="33">
        <v>1084.0599999999999</v>
      </c>
      <c r="L6946" s="21">
        <f t="shared" si="763"/>
        <v>1079.0699999999999</v>
      </c>
      <c r="M6946" s="34">
        <f t="shared" si="764"/>
        <v>8.6429335297687135</v>
      </c>
      <c r="N6946" s="34">
        <f t="shared" si="765"/>
        <v>0.80096133983603612</v>
      </c>
      <c r="O6946" s="35">
        <f t="shared" si="766"/>
        <v>1079.0699999999997</v>
      </c>
      <c r="P6946" s="35">
        <f t="shared" si="767"/>
        <v>1079.0699999999999</v>
      </c>
      <c r="Q6946" s="39">
        <f t="shared" si="769"/>
        <v>1079.0699999999999</v>
      </c>
      <c r="R6946" s="37">
        <f t="shared" si="768"/>
        <v>1079.0699999999999</v>
      </c>
      <c r="T6946" s="38"/>
      <c r="U6946" s="38"/>
      <c r="V6946" s="38"/>
    </row>
    <row r="6947" ht="23.25">
      <c r="A6947" s="27">
        <v>6935</v>
      </c>
      <c r="B6947" s="28" t="s">
        <v>12658</v>
      </c>
      <c r="C6947" s="29" t="s">
        <v>12659</v>
      </c>
      <c r="D6947" s="30" t="s">
        <v>30</v>
      </c>
      <c r="E6947" s="31">
        <v>1</v>
      </c>
      <c r="F6947" s="32"/>
      <c r="G6947" s="32"/>
      <c r="H6947" s="32"/>
      <c r="I6947" s="33">
        <v>1726.04</v>
      </c>
      <c r="J6947" s="33">
        <v>1757.1099999999999</v>
      </c>
      <c r="K6947" s="33">
        <v>1784.73</v>
      </c>
      <c r="L6947" s="21">
        <f t="shared" si="763"/>
        <v>1755.9599999999998</v>
      </c>
      <c r="M6947" s="34">
        <f t="shared" si="764"/>
        <v>29.361895374788077</v>
      </c>
      <c r="N6947" s="34">
        <f t="shared" si="765"/>
        <v>1.672127803297802</v>
      </c>
      <c r="O6947" s="35">
        <f t="shared" si="766"/>
        <v>1755.9599999999996</v>
      </c>
      <c r="P6947" s="35">
        <f t="shared" si="767"/>
        <v>1755.9599999999998</v>
      </c>
      <c r="Q6947" s="39">
        <f t="shared" si="769"/>
        <v>1755.96</v>
      </c>
      <c r="R6947" s="37">
        <f t="shared" si="768"/>
        <v>1755.96</v>
      </c>
      <c r="T6947" s="38"/>
      <c r="U6947" s="38"/>
      <c r="V6947" s="38"/>
    </row>
    <row r="6948" ht="23.25">
      <c r="A6948" s="27">
        <v>6936</v>
      </c>
      <c r="B6948" s="28" t="s">
        <v>12658</v>
      </c>
      <c r="C6948" s="29" t="s">
        <v>12660</v>
      </c>
      <c r="D6948" s="30" t="s">
        <v>30</v>
      </c>
      <c r="E6948" s="31">
        <v>1</v>
      </c>
      <c r="F6948" s="32"/>
      <c r="G6948" s="32"/>
      <c r="H6948" s="32"/>
      <c r="I6948" s="33">
        <v>901.75999999999999</v>
      </c>
      <c r="J6948" s="33">
        <v>917.09000000000003</v>
      </c>
      <c r="K6948" s="33">
        <v>912.58000000000004</v>
      </c>
      <c r="L6948" s="21">
        <f t="shared" si="763"/>
        <v>910.47666666666657</v>
      </c>
      <c r="M6948" s="34">
        <f t="shared" si="764"/>
        <v>7.8784664328366416</v>
      </c>
      <c r="N6948" s="34">
        <f t="shared" si="765"/>
        <v>0.86531228325492249</v>
      </c>
      <c r="O6948" s="35">
        <f t="shared" si="766"/>
        <v>910.47666666666657</v>
      </c>
      <c r="P6948" s="35">
        <f t="shared" si="767"/>
        <v>910.47666666666657</v>
      </c>
      <c r="Q6948" s="39">
        <f t="shared" si="769"/>
        <v>910.48000000000002</v>
      </c>
      <c r="R6948" s="37">
        <f t="shared" si="768"/>
        <v>910.48000000000002</v>
      </c>
      <c r="T6948" s="38"/>
      <c r="U6948" s="38"/>
      <c r="V6948" s="38"/>
    </row>
    <row r="6949" ht="23.25">
      <c r="A6949" s="27">
        <v>6937</v>
      </c>
      <c r="B6949" s="28" t="s">
        <v>12658</v>
      </c>
      <c r="C6949" s="29" t="s">
        <v>12661</v>
      </c>
      <c r="D6949" s="30" t="s">
        <v>30</v>
      </c>
      <c r="E6949" s="31">
        <v>1</v>
      </c>
      <c r="F6949" s="32"/>
      <c r="G6949" s="32"/>
      <c r="H6949" s="32"/>
      <c r="I6949" s="33">
        <v>1688.8599999999999</v>
      </c>
      <c r="J6949" s="33">
        <v>1720.95</v>
      </c>
      <c r="K6949" s="33">
        <v>1729.3900000000001</v>
      </c>
      <c r="L6949" s="21">
        <f t="shared" si="763"/>
        <v>1713.0666666666666</v>
      </c>
      <c r="M6949" s="34">
        <f t="shared" si="764"/>
        <v>21.384116379531275</v>
      </c>
      <c r="N6949" s="34">
        <f t="shared" si="765"/>
        <v>1.2482944648698986</v>
      </c>
      <c r="O6949" s="35">
        <f t="shared" si="766"/>
        <v>1713.0666666666666</v>
      </c>
      <c r="P6949" s="35">
        <f t="shared" si="767"/>
        <v>1713.0666666666666</v>
      </c>
      <c r="Q6949" s="39">
        <f t="shared" si="769"/>
        <v>1713.0699999999999</v>
      </c>
      <c r="R6949" s="37">
        <f t="shared" si="768"/>
        <v>1713.0699999999999</v>
      </c>
      <c r="T6949" s="38"/>
      <c r="U6949" s="38"/>
      <c r="V6949" s="38"/>
    </row>
    <row r="6950" ht="23.25">
      <c r="A6950" s="27">
        <v>6938</v>
      </c>
      <c r="B6950" s="28" t="s">
        <v>12662</v>
      </c>
      <c r="C6950" s="29" t="s">
        <v>12663</v>
      </c>
      <c r="D6950" s="30" t="s">
        <v>30</v>
      </c>
      <c r="E6950" s="31">
        <v>1</v>
      </c>
      <c r="F6950" s="32"/>
      <c r="G6950" s="32"/>
      <c r="H6950" s="32"/>
      <c r="I6950" s="33">
        <v>1025.7</v>
      </c>
      <c r="J6950" s="33">
        <v>1069.8099999999999</v>
      </c>
      <c r="K6950" s="33">
        <v>1043.1400000000001</v>
      </c>
      <c r="L6950" s="21">
        <f t="shared" si="763"/>
        <v>1046.2166666666669</v>
      </c>
      <c r="M6950" s="34">
        <f t="shared" si="764"/>
        <v>22.21536480306661</v>
      </c>
      <c r="N6950" s="34">
        <f t="shared" si="765"/>
        <v>2.1234000098513635</v>
      </c>
      <c r="O6950" s="35">
        <f t="shared" si="766"/>
        <v>1046.2166666666667</v>
      </c>
      <c r="P6950" s="35">
        <f t="shared" si="767"/>
        <v>1046.2166666666669</v>
      </c>
      <c r="Q6950" s="39">
        <f t="shared" si="769"/>
        <v>1046.22</v>
      </c>
      <c r="R6950" s="37">
        <f t="shared" si="768"/>
        <v>1046.22</v>
      </c>
      <c r="T6950" s="38"/>
      <c r="U6950" s="38"/>
      <c r="V6950" s="38"/>
    </row>
    <row r="6951" ht="23.25">
      <c r="A6951" s="27">
        <v>6939</v>
      </c>
      <c r="B6951" s="28" t="s">
        <v>12664</v>
      </c>
      <c r="C6951" s="29" t="s">
        <v>12665</v>
      </c>
      <c r="D6951" s="30" t="s">
        <v>30</v>
      </c>
      <c r="E6951" s="31">
        <v>1</v>
      </c>
      <c r="F6951" s="32"/>
      <c r="G6951" s="32"/>
      <c r="H6951" s="32"/>
      <c r="I6951" s="33">
        <v>1735.3399999999999</v>
      </c>
      <c r="J6951" s="33">
        <v>1785.6600000000001</v>
      </c>
      <c r="K6951" s="33">
        <v>1747.49</v>
      </c>
      <c r="L6951" s="21">
        <f t="shared" si="763"/>
        <v>1756.1633333333332</v>
      </c>
      <c r="M6951" s="34">
        <f t="shared" si="764"/>
        <v>26.257296763630055</v>
      </c>
      <c r="N6951" s="34">
        <f t="shared" si="765"/>
        <v>1.4951511778686146</v>
      </c>
      <c r="O6951" s="35">
        <f t="shared" si="766"/>
        <v>1756.1633333333332</v>
      </c>
      <c r="P6951" s="35">
        <f t="shared" si="767"/>
        <v>1756.1633333333332</v>
      </c>
      <c r="Q6951" s="39">
        <f t="shared" si="769"/>
        <v>1756.1600000000001</v>
      </c>
      <c r="R6951" s="37">
        <f t="shared" si="768"/>
        <v>1756.1600000000001</v>
      </c>
      <c r="T6951" s="38"/>
      <c r="U6951" s="38"/>
      <c r="V6951" s="38"/>
    </row>
    <row r="6952" ht="23.25">
      <c r="A6952" s="27">
        <v>6940</v>
      </c>
      <c r="B6952" s="28" t="s">
        <v>12666</v>
      </c>
      <c r="C6952" s="29" t="s">
        <v>12667</v>
      </c>
      <c r="D6952" s="30" t="s">
        <v>30</v>
      </c>
      <c r="E6952" s="31">
        <v>1</v>
      </c>
      <c r="F6952" s="32"/>
      <c r="G6952" s="32"/>
      <c r="H6952" s="32"/>
      <c r="I6952" s="33">
        <v>1292.2</v>
      </c>
      <c r="J6952" s="33">
        <v>1312.8800000000001</v>
      </c>
      <c r="K6952" s="33">
        <v>1328.3800000000001</v>
      </c>
      <c r="L6952" s="21">
        <f t="shared" si="763"/>
        <v>1311.1533333333334</v>
      </c>
      <c r="M6952" s="34">
        <f t="shared" si="764"/>
        <v>18.151697808561448</v>
      </c>
      <c r="N6952" s="34">
        <f t="shared" si="765"/>
        <v>1.3844069451750962</v>
      </c>
      <c r="O6952" s="35">
        <f t="shared" si="766"/>
        <v>1311.1533333333332</v>
      </c>
      <c r="P6952" s="35">
        <f t="shared" si="767"/>
        <v>1311.1533333333334</v>
      </c>
      <c r="Q6952" s="39">
        <f t="shared" si="769"/>
        <v>1311.1500000000001</v>
      </c>
      <c r="R6952" s="37">
        <f t="shared" si="768"/>
        <v>1311.1500000000001</v>
      </c>
      <c r="T6952" s="38"/>
      <c r="U6952" s="38"/>
      <c r="V6952" s="38"/>
    </row>
    <row r="6953" ht="23.25">
      <c r="A6953" s="27">
        <v>6941</v>
      </c>
      <c r="B6953" s="28" t="s">
        <v>12668</v>
      </c>
      <c r="C6953" s="29" t="s">
        <v>12669</v>
      </c>
      <c r="D6953" s="30" t="s">
        <v>30</v>
      </c>
      <c r="E6953" s="31">
        <v>1</v>
      </c>
      <c r="F6953" s="32"/>
      <c r="G6953" s="32"/>
      <c r="H6953" s="32"/>
      <c r="I6953" s="33">
        <v>1239.52</v>
      </c>
      <c r="J6953" s="33">
        <v>1289.0999999999999</v>
      </c>
      <c r="K6953" s="33">
        <v>1253.1500000000001</v>
      </c>
      <c r="L6953" s="21">
        <f t="shared" si="763"/>
        <v>1260.5899999999999</v>
      </c>
      <c r="M6953" s="34">
        <f t="shared" si="764"/>
        <v>25.613654561580958</v>
      </c>
      <c r="N6953" s="34">
        <f t="shared" si="765"/>
        <v>2.0318782920363447</v>
      </c>
      <c r="O6953" s="35">
        <f t="shared" si="766"/>
        <v>1260.5899999999999</v>
      </c>
      <c r="P6953" s="35">
        <f t="shared" si="767"/>
        <v>1260.5899999999999</v>
      </c>
      <c r="Q6953" s="39">
        <f t="shared" si="769"/>
        <v>1260.5899999999999</v>
      </c>
      <c r="R6953" s="37">
        <f t="shared" si="768"/>
        <v>1260.5899999999999</v>
      </c>
      <c r="T6953" s="38"/>
      <c r="U6953" s="38"/>
      <c r="V6953" s="38"/>
    </row>
    <row r="6954" ht="23.25">
      <c r="A6954" s="27">
        <v>6942</v>
      </c>
      <c r="B6954" s="28" t="s">
        <v>12668</v>
      </c>
      <c r="C6954" s="29" t="s">
        <v>12670</v>
      </c>
      <c r="D6954" s="30" t="s">
        <v>30</v>
      </c>
      <c r="E6954" s="31">
        <v>1</v>
      </c>
      <c r="F6954" s="32"/>
      <c r="G6954" s="32"/>
      <c r="H6954" s="32"/>
      <c r="I6954" s="33">
        <v>2231.1399999999999</v>
      </c>
      <c r="J6954" s="33">
        <v>2284.6900000000001</v>
      </c>
      <c r="K6954" s="33">
        <v>2322.6199999999999</v>
      </c>
      <c r="L6954" s="21">
        <f t="shared" si="763"/>
        <v>2279.4833333333331</v>
      </c>
      <c r="M6954" s="34">
        <f t="shared" si="764"/>
        <v>45.961719216466818</v>
      </c>
      <c r="N6954" s="34">
        <f t="shared" si="765"/>
        <v>2.0163217929413899</v>
      </c>
      <c r="O6954" s="35">
        <f t="shared" si="766"/>
        <v>2279.4833333333331</v>
      </c>
      <c r="P6954" s="35">
        <f t="shared" si="767"/>
        <v>2279.4833333333331</v>
      </c>
      <c r="Q6954" s="39">
        <f t="shared" si="769"/>
        <v>2279.48</v>
      </c>
      <c r="R6954" s="37">
        <f t="shared" si="768"/>
        <v>2279.48</v>
      </c>
      <c r="T6954" s="38"/>
      <c r="U6954" s="38"/>
      <c r="V6954" s="38"/>
    </row>
    <row r="6955" ht="23.25">
      <c r="A6955" s="27">
        <v>6943</v>
      </c>
      <c r="B6955" s="28" t="s">
        <v>12671</v>
      </c>
      <c r="C6955" s="29" t="s">
        <v>12672</v>
      </c>
      <c r="D6955" s="30" t="s">
        <v>30</v>
      </c>
      <c r="E6955" s="31">
        <v>1</v>
      </c>
      <c r="F6955" s="32"/>
      <c r="G6955" s="32"/>
      <c r="H6955" s="32"/>
      <c r="I6955" s="33">
        <v>1775.6400000000001</v>
      </c>
      <c r="J6955" s="33">
        <v>1804.05</v>
      </c>
      <c r="K6955" s="33">
        <v>1798.72</v>
      </c>
      <c r="L6955" s="21">
        <f t="shared" si="763"/>
        <v>1792.8033333333333</v>
      </c>
      <c r="M6955" s="34">
        <f t="shared" si="764"/>
        <v>15.100901739079401</v>
      </c>
      <c r="N6955" s="34">
        <f t="shared" si="765"/>
        <v>0.84230665228642287</v>
      </c>
      <c r="O6955" s="35">
        <f t="shared" si="766"/>
        <v>1792.8033333333333</v>
      </c>
      <c r="P6955" s="35">
        <f t="shared" si="767"/>
        <v>1792.8033333333333</v>
      </c>
      <c r="Q6955" s="39">
        <f t="shared" si="769"/>
        <v>1792.8</v>
      </c>
      <c r="R6955" s="37">
        <f t="shared" si="768"/>
        <v>1792.8</v>
      </c>
      <c r="T6955" s="38"/>
      <c r="U6955" s="38"/>
      <c r="V6955" s="38"/>
    </row>
    <row r="6956" ht="23.25">
      <c r="A6956" s="27">
        <v>6944</v>
      </c>
      <c r="B6956" s="28" t="s">
        <v>12671</v>
      </c>
      <c r="C6956" s="29" t="s">
        <v>12673</v>
      </c>
      <c r="D6956" s="30" t="s">
        <v>30</v>
      </c>
      <c r="E6956" s="31">
        <v>1</v>
      </c>
      <c r="F6956" s="32"/>
      <c r="G6956" s="32"/>
      <c r="H6956" s="32"/>
      <c r="I6956" s="33">
        <v>1865.5</v>
      </c>
      <c r="J6956" s="33">
        <v>1897.21</v>
      </c>
      <c r="K6956" s="33">
        <v>1945.72</v>
      </c>
      <c r="L6956" s="21">
        <f t="shared" si="763"/>
        <v>1902.8100000000002</v>
      </c>
      <c r="M6956" s="34">
        <f t="shared" si="764"/>
        <v>40.402129894350878</v>
      </c>
      <c r="N6956" s="34">
        <f t="shared" si="765"/>
        <v>2.1232876584814497</v>
      </c>
      <c r="O6956" s="35">
        <f t="shared" si="766"/>
        <v>1902.8099999999999</v>
      </c>
      <c r="P6956" s="35">
        <f t="shared" si="767"/>
        <v>1902.8100000000002</v>
      </c>
      <c r="Q6956" s="39">
        <f t="shared" si="769"/>
        <v>1902.8099999999999</v>
      </c>
      <c r="R6956" s="37">
        <f t="shared" si="768"/>
        <v>1902.8099999999999</v>
      </c>
      <c r="T6956" s="38"/>
      <c r="U6956" s="38"/>
      <c r="V6956" s="38"/>
    </row>
    <row r="6957" ht="23.25">
      <c r="A6957" s="27">
        <v>6945</v>
      </c>
      <c r="B6957" s="28" t="s">
        <v>12671</v>
      </c>
      <c r="C6957" s="29" t="s">
        <v>12674</v>
      </c>
      <c r="D6957" s="30" t="s">
        <v>30</v>
      </c>
      <c r="E6957" s="31">
        <v>1</v>
      </c>
      <c r="F6957" s="32"/>
      <c r="G6957" s="32"/>
      <c r="H6957" s="32"/>
      <c r="I6957" s="33">
        <v>1168.26</v>
      </c>
      <c r="J6957" s="33">
        <v>1188.1199999999999</v>
      </c>
      <c r="K6957" s="33">
        <v>1181.1099999999999</v>
      </c>
      <c r="L6957" s="21">
        <f t="shared" si="763"/>
        <v>1179.1633333333332</v>
      </c>
      <c r="M6957" s="34">
        <f t="shared" si="764"/>
        <v>10.072091805247421</v>
      </c>
      <c r="N6957" s="34">
        <f t="shared" si="765"/>
        <v>0.85417274439623203</v>
      </c>
      <c r="O6957" s="35">
        <f t="shared" si="766"/>
        <v>1179.1633333333332</v>
      </c>
      <c r="P6957" s="35">
        <f t="shared" si="767"/>
        <v>1179.1633333333332</v>
      </c>
      <c r="Q6957" s="39">
        <f t="shared" si="769"/>
        <v>1179.1600000000001</v>
      </c>
      <c r="R6957" s="37">
        <f t="shared" si="768"/>
        <v>1179.1600000000001</v>
      </c>
      <c r="T6957" s="38"/>
      <c r="U6957" s="38"/>
      <c r="V6957" s="38"/>
    </row>
    <row r="6958" ht="23.25">
      <c r="A6958" s="27">
        <v>6946</v>
      </c>
      <c r="B6958" s="28" t="s">
        <v>12675</v>
      </c>
      <c r="C6958" s="29" t="s">
        <v>12676</v>
      </c>
      <c r="D6958" s="30" t="s">
        <v>30</v>
      </c>
      <c r="E6958" s="31">
        <v>1</v>
      </c>
      <c r="F6958" s="32"/>
      <c r="G6958" s="32"/>
      <c r="H6958" s="32"/>
      <c r="I6958" s="33">
        <v>1338.6900000000001</v>
      </c>
      <c r="J6958" s="33">
        <v>1349.4000000000001</v>
      </c>
      <c r="K6958" s="33">
        <v>1377.51</v>
      </c>
      <c r="L6958" s="21">
        <f t="shared" si="763"/>
        <v>1355.2</v>
      </c>
      <c r="M6958" s="34">
        <f t="shared" si="764"/>
        <v>20.049391511963606</v>
      </c>
      <c r="N6958" s="34">
        <f t="shared" si="765"/>
        <v>1.4794415224294277</v>
      </c>
      <c r="O6958" s="35">
        <f t="shared" si="766"/>
        <v>1355.2</v>
      </c>
      <c r="P6958" s="35">
        <f t="shared" si="767"/>
        <v>1355.2</v>
      </c>
      <c r="Q6958" s="39">
        <f t="shared" si="769"/>
        <v>1355.2</v>
      </c>
      <c r="R6958" s="37">
        <f t="shared" si="768"/>
        <v>1355.2</v>
      </c>
      <c r="T6958" s="38"/>
      <c r="U6958" s="38"/>
      <c r="V6958" s="38"/>
    </row>
    <row r="6959" ht="23.25">
      <c r="A6959" s="27">
        <v>6947</v>
      </c>
      <c r="B6959" s="28" t="s">
        <v>12675</v>
      </c>
      <c r="C6959" s="29" t="s">
        <v>12677</v>
      </c>
      <c r="D6959" s="30" t="s">
        <v>30</v>
      </c>
      <c r="E6959" s="31">
        <v>1</v>
      </c>
      <c r="F6959" s="32"/>
      <c r="G6959" s="32"/>
      <c r="H6959" s="32"/>
      <c r="I6959" s="33">
        <v>1797.3</v>
      </c>
      <c r="J6959" s="33">
        <v>1806.29</v>
      </c>
      <c r="K6959" s="33">
        <v>1849.4200000000001</v>
      </c>
      <c r="L6959" s="21">
        <f t="shared" si="763"/>
        <v>1817.6700000000001</v>
      </c>
      <c r="M6959" s="34">
        <f t="shared" si="764"/>
        <v>27.861297529009729</v>
      </c>
      <c r="N6959" s="34">
        <f t="shared" si="765"/>
        <v>1.5328028480972744</v>
      </c>
      <c r="O6959" s="35">
        <f t="shared" si="766"/>
        <v>1817.6700000000001</v>
      </c>
      <c r="P6959" s="35">
        <f t="shared" si="767"/>
        <v>1817.6700000000001</v>
      </c>
      <c r="Q6959" s="39">
        <f t="shared" si="769"/>
        <v>1817.6700000000001</v>
      </c>
      <c r="R6959" s="37">
        <f t="shared" si="768"/>
        <v>1817.6700000000001</v>
      </c>
      <c r="T6959" s="38"/>
      <c r="U6959" s="38"/>
      <c r="V6959" s="38"/>
    </row>
    <row r="6960" ht="23.25">
      <c r="A6960" s="27">
        <v>6948</v>
      </c>
      <c r="B6960" s="28" t="s">
        <v>12678</v>
      </c>
      <c r="C6960" s="29" t="s">
        <v>12679</v>
      </c>
      <c r="D6960" s="30" t="s">
        <v>30</v>
      </c>
      <c r="E6960" s="31">
        <v>1</v>
      </c>
      <c r="F6960" s="32"/>
      <c r="G6960" s="32"/>
      <c r="H6960" s="32"/>
      <c r="I6960" s="33">
        <v>1100.0599999999999</v>
      </c>
      <c r="J6960" s="33">
        <v>1131.96</v>
      </c>
      <c r="K6960" s="33">
        <v>1120.96</v>
      </c>
      <c r="L6960" s="21">
        <f t="shared" si="763"/>
        <v>1117.6600000000001</v>
      </c>
      <c r="M6960" s="34">
        <f t="shared" si="764"/>
        <v>16.204011848921908</v>
      </c>
      <c r="N6960" s="34">
        <f t="shared" si="765"/>
        <v>1.4498158517726238</v>
      </c>
      <c r="O6960" s="35">
        <f t="shared" si="766"/>
        <v>1117.6599999999999</v>
      </c>
      <c r="P6960" s="35">
        <f t="shared" si="767"/>
        <v>1117.6600000000001</v>
      </c>
      <c r="Q6960" s="39">
        <f t="shared" si="769"/>
        <v>1117.6600000000001</v>
      </c>
      <c r="R6960" s="37">
        <f t="shared" si="768"/>
        <v>1117.6600000000001</v>
      </c>
      <c r="T6960" s="38"/>
      <c r="U6960" s="38"/>
      <c r="V6960" s="38"/>
    </row>
    <row r="6961" ht="23.25">
      <c r="A6961" s="27">
        <v>6949</v>
      </c>
      <c r="B6961" s="28" t="s">
        <v>12678</v>
      </c>
      <c r="C6961" s="29" t="s">
        <v>12680</v>
      </c>
      <c r="D6961" s="30" t="s">
        <v>30</v>
      </c>
      <c r="E6961" s="31">
        <v>1</v>
      </c>
      <c r="F6961" s="32"/>
      <c r="G6961" s="32"/>
      <c r="H6961" s="32"/>
      <c r="I6961" s="33">
        <v>1846.9100000000001</v>
      </c>
      <c r="J6961" s="33">
        <v>1920.79</v>
      </c>
      <c r="K6961" s="33">
        <v>1869.0699999999999</v>
      </c>
      <c r="L6961" s="21">
        <f t="shared" si="763"/>
        <v>1878.9233333333332</v>
      </c>
      <c r="M6961" s="34">
        <f t="shared" si="764"/>
        <v>37.912791157251</v>
      </c>
      <c r="N6961" s="34">
        <f t="shared" si="765"/>
        <v>2.017793407780573</v>
      </c>
      <c r="O6961" s="35">
        <f t="shared" si="766"/>
        <v>1878.9233333333332</v>
      </c>
      <c r="P6961" s="35">
        <f t="shared" si="767"/>
        <v>1878.9233333333332</v>
      </c>
      <c r="Q6961" s="39">
        <f t="shared" si="769"/>
        <v>1878.9200000000001</v>
      </c>
      <c r="R6961" s="37">
        <f t="shared" si="768"/>
        <v>1878.9200000000001</v>
      </c>
      <c r="T6961" s="38"/>
      <c r="U6961" s="38"/>
      <c r="V6961" s="38"/>
    </row>
    <row r="6962" ht="23.25">
      <c r="A6962" s="27">
        <v>6950</v>
      </c>
      <c r="B6962" s="28" t="s">
        <v>12681</v>
      </c>
      <c r="C6962" s="29" t="s">
        <v>12682</v>
      </c>
      <c r="D6962" s="30" t="s">
        <v>30</v>
      </c>
      <c r="E6962" s="31">
        <v>1</v>
      </c>
      <c r="F6962" s="32"/>
      <c r="G6962" s="32"/>
      <c r="H6962" s="32"/>
      <c r="I6962" s="33">
        <v>2054.52</v>
      </c>
      <c r="J6962" s="33">
        <v>2142.8600000000001</v>
      </c>
      <c r="K6962" s="33">
        <v>2114.0999999999999</v>
      </c>
      <c r="L6962" s="21">
        <f t="shared" si="763"/>
        <v>2103.8266666666664</v>
      </c>
      <c r="M6962" s="34">
        <f t="shared" si="764"/>
        <v>45.057129661501278</v>
      </c>
      <c r="N6962" s="34">
        <f t="shared" si="765"/>
        <v>2.1416749951596747</v>
      </c>
      <c r="O6962" s="35">
        <f t="shared" si="766"/>
        <v>2103.8266666666664</v>
      </c>
      <c r="P6962" s="35">
        <f t="shared" si="767"/>
        <v>2103.8266666666664</v>
      </c>
      <c r="Q6962" s="39">
        <f t="shared" si="769"/>
        <v>2103.8299999999999</v>
      </c>
      <c r="R6962" s="37">
        <f t="shared" si="768"/>
        <v>2103.8299999999999</v>
      </c>
      <c r="T6962" s="38"/>
      <c r="U6962" s="38"/>
      <c r="V6962" s="38"/>
    </row>
    <row r="6963" ht="23.25">
      <c r="A6963" s="27">
        <v>6951</v>
      </c>
      <c r="B6963" s="28" t="s">
        <v>12683</v>
      </c>
      <c r="C6963" s="29" t="s">
        <v>12684</v>
      </c>
      <c r="D6963" s="30" t="s">
        <v>30</v>
      </c>
      <c r="E6963" s="31">
        <v>1</v>
      </c>
      <c r="F6963" s="32"/>
      <c r="G6963" s="32"/>
      <c r="H6963" s="32"/>
      <c r="I6963" s="33">
        <v>1967.73</v>
      </c>
      <c r="J6963" s="33">
        <v>1985.4400000000001</v>
      </c>
      <c r="K6963" s="33">
        <v>2050.3699999999999</v>
      </c>
      <c r="L6963" s="21">
        <f t="shared" si="763"/>
        <v>2001.1800000000001</v>
      </c>
      <c r="M6963" s="34">
        <f t="shared" si="764"/>
        <v>43.510379221514413</v>
      </c>
      <c r="N6963" s="34">
        <f t="shared" si="765"/>
        <v>2.1742361617402941</v>
      </c>
      <c r="O6963" s="35">
        <f t="shared" si="766"/>
        <v>2001.1799999999998</v>
      </c>
      <c r="P6963" s="35">
        <f t="shared" si="767"/>
        <v>2001.1800000000001</v>
      </c>
      <c r="Q6963" s="39">
        <f t="shared" si="769"/>
        <v>2001.1800000000001</v>
      </c>
      <c r="R6963" s="37">
        <f t="shared" si="768"/>
        <v>2001.1800000000001</v>
      </c>
      <c r="T6963" s="38"/>
      <c r="U6963" s="38"/>
      <c r="V6963" s="38"/>
    </row>
    <row r="6964" ht="23.25">
      <c r="A6964" s="27">
        <v>6952</v>
      </c>
      <c r="B6964" s="28" t="s">
        <v>12685</v>
      </c>
      <c r="C6964" s="29" t="s">
        <v>12686</v>
      </c>
      <c r="D6964" s="30" t="s">
        <v>30</v>
      </c>
      <c r="E6964" s="31">
        <v>1</v>
      </c>
      <c r="F6964" s="32"/>
      <c r="G6964" s="32"/>
      <c r="H6964" s="32"/>
      <c r="I6964" s="33">
        <v>1106.27</v>
      </c>
      <c r="J6964" s="33">
        <v>1133.9300000000001</v>
      </c>
      <c r="K6964" s="33">
        <v>1133.9300000000001</v>
      </c>
      <c r="L6964" s="21">
        <f t="shared" si="763"/>
        <v>1124.71</v>
      </c>
      <c r="M6964" s="34">
        <f t="shared" si="764"/>
        <v>15.969508445785095</v>
      </c>
      <c r="N6964" s="34">
        <f t="shared" si="765"/>
        <v>1.4198778748108485</v>
      </c>
      <c r="O6964" s="35">
        <f t="shared" si="766"/>
        <v>1124.71</v>
      </c>
      <c r="P6964" s="35">
        <f t="shared" si="767"/>
        <v>1124.71</v>
      </c>
      <c r="Q6964" s="39">
        <f t="shared" si="769"/>
        <v>1124.71</v>
      </c>
      <c r="R6964" s="37">
        <f t="shared" si="768"/>
        <v>1124.71</v>
      </c>
      <c r="T6964" s="38"/>
      <c r="U6964" s="38"/>
      <c r="V6964" s="38"/>
    </row>
    <row r="6965" ht="23.25">
      <c r="A6965" s="27">
        <v>6953</v>
      </c>
      <c r="B6965" s="28" t="s">
        <v>12687</v>
      </c>
      <c r="C6965" s="29" t="s">
        <v>12688</v>
      </c>
      <c r="D6965" s="30" t="s">
        <v>30</v>
      </c>
      <c r="E6965" s="31">
        <v>1</v>
      </c>
      <c r="F6965" s="32"/>
      <c r="G6965" s="32"/>
      <c r="H6965" s="32"/>
      <c r="I6965" s="33">
        <v>1242.6199999999999</v>
      </c>
      <c r="J6965" s="33">
        <v>1294.8099999999999</v>
      </c>
      <c r="K6965" s="33">
        <v>1269.96</v>
      </c>
      <c r="L6965" s="21">
        <f t="shared" si="763"/>
        <v>1269.1299999999999</v>
      </c>
      <c r="M6965" s="34">
        <f t="shared" si="764"/>
        <v>26.104898007845225</v>
      </c>
      <c r="N6965" s="34">
        <f t="shared" si="765"/>
        <v>2.0569128464259161</v>
      </c>
      <c r="O6965" s="35">
        <f t="shared" si="766"/>
        <v>1269.1299999999999</v>
      </c>
      <c r="P6965" s="35">
        <f t="shared" si="767"/>
        <v>1269.1299999999999</v>
      </c>
      <c r="Q6965" s="39">
        <f t="shared" si="769"/>
        <v>1269.1300000000001</v>
      </c>
      <c r="R6965" s="37">
        <f t="shared" si="768"/>
        <v>1269.1300000000001</v>
      </c>
      <c r="T6965" s="38"/>
      <c r="U6965" s="38"/>
      <c r="V6965" s="38"/>
    </row>
    <row r="6966" ht="23.25">
      <c r="A6966" s="27">
        <v>6954</v>
      </c>
      <c r="B6966" s="28" t="s">
        <v>12687</v>
      </c>
      <c r="C6966" s="29" t="s">
        <v>12689</v>
      </c>
      <c r="D6966" s="30" t="s">
        <v>30</v>
      </c>
      <c r="E6966" s="31">
        <v>1</v>
      </c>
      <c r="F6966" s="32"/>
      <c r="G6966" s="32"/>
      <c r="H6966" s="32"/>
      <c r="I6966" s="33">
        <v>2035.9300000000001</v>
      </c>
      <c r="J6966" s="33">
        <v>2082.7600000000002</v>
      </c>
      <c r="K6966" s="33">
        <v>2101.0799999999999</v>
      </c>
      <c r="L6966" s="21">
        <f t="shared" si="763"/>
        <v>2073.2566666666667</v>
      </c>
      <c r="M6966" s="34">
        <f t="shared" si="764"/>
        <v>33.59859570478104</v>
      </c>
      <c r="N6966" s="34">
        <f t="shared" si="765"/>
        <v>1.6205709715044627</v>
      </c>
      <c r="O6966" s="35">
        <f t="shared" si="766"/>
        <v>2073.2566666666667</v>
      </c>
      <c r="P6966" s="35">
        <f t="shared" si="767"/>
        <v>2073.2566666666667</v>
      </c>
      <c r="Q6966" s="39">
        <f t="shared" si="769"/>
        <v>2073.2600000000002</v>
      </c>
      <c r="R6966" s="37">
        <f t="shared" si="768"/>
        <v>2073.2600000000002</v>
      </c>
      <c r="T6966" s="38"/>
      <c r="U6966" s="38"/>
      <c r="V6966" s="38"/>
    </row>
    <row r="6967" ht="23.25">
      <c r="A6967" s="27">
        <v>6955</v>
      </c>
      <c r="B6967" s="28" t="s">
        <v>12690</v>
      </c>
      <c r="C6967" s="29" t="s">
        <v>12691</v>
      </c>
      <c r="D6967" s="30" t="s">
        <v>30</v>
      </c>
      <c r="E6967" s="31">
        <v>1</v>
      </c>
      <c r="F6967" s="32"/>
      <c r="G6967" s="32"/>
      <c r="H6967" s="32"/>
      <c r="I6967" s="33">
        <v>2100.98</v>
      </c>
      <c r="J6967" s="33">
        <v>2119.8899999999999</v>
      </c>
      <c r="K6967" s="33">
        <v>2187.1199999999999</v>
      </c>
      <c r="L6967" s="21">
        <f t="shared" si="763"/>
        <v>2135.9966666666664</v>
      </c>
      <c r="M6967" s="34">
        <f t="shared" si="764"/>
        <v>45.272435690310822</v>
      </c>
      <c r="N6967" s="34">
        <f t="shared" si="765"/>
        <v>2.1194993605004453</v>
      </c>
      <c r="O6967" s="35">
        <f t="shared" si="766"/>
        <v>2135.9966666666664</v>
      </c>
      <c r="P6967" s="35">
        <f t="shared" si="767"/>
        <v>2135.9966666666664</v>
      </c>
      <c r="Q6967" s="39">
        <f t="shared" si="769"/>
        <v>2136</v>
      </c>
      <c r="R6967" s="37">
        <f t="shared" si="768"/>
        <v>2136</v>
      </c>
      <c r="T6967" s="38"/>
      <c r="U6967" s="38"/>
      <c r="V6967" s="38"/>
    </row>
    <row r="6968" ht="23.25">
      <c r="A6968" s="27">
        <v>6956</v>
      </c>
      <c r="B6968" s="28" t="s">
        <v>12690</v>
      </c>
      <c r="C6968" s="29" t="s">
        <v>12692</v>
      </c>
      <c r="D6968" s="30" t="s">
        <v>30</v>
      </c>
      <c r="E6968" s="31">
        <v>1</v>
      </c>
      <c r="F6968" s="32"/>
      <c r="G6968" s="32"/>
      <c r="H6968" s="32"/>
      <c r="I6968" s="33">
        <v>1273.6099999999999</v>
      </c>
      <c r="J6968" s="33">
        <v>1315.6400000000001</v>
      </c>
      <c r="K6968" s="33">
        <v>1318.1900000000001</v>
      </c>
      <c r="L6968" s="21">
        <f t="shared" si="763"/>
        <v>1302.48</v>
      </c>
      <c r="M6968" s="34">
        <f t="shared" si="764"/>
        <v>25.034641998638708</v>
      </c>
      <c r="N6968" s="34">
        <f t="shared" si="765"/>
        <v>1.9220749645782438</v>
      </c>
      <c r="O6968" s="35">
        <f t="shared" si="766"/>
        <v>1302.48</v>
      </c>
      <c r="P6968" s="35">
        <f t="shared" si="767"/>
        <v>1302.48</v>
      </c>
      <c r="Q6968" s="39">
        <f t="shared" si="769"/>
        <v>1302.48</v>
      </c>
      <c r="R6968" s="37">
        <f t="shared" si="768"/>
        <v>1302.48</v>
      </c>
      <c r="T6968" s="38"/>
      <c r="U6968" s="38"/>
      <c r="V6968" s="38"/>
    </row>
    <row r="6969" ht="23.25">
      <c r="A6969" s="27">
        <v>6957</v>
      </c>
      <c r="B6969" s="28" t="s">
        <v>12690</v>
      </c>
      <c r="C6969" s="29" t="s">
        <v>12693</v>
      </c>
      <c r="D6969" s="30" t="s">
        <v>30</v>
      </c>
      <c r="E6969" s="31">
        <v>1</v>
      </c>
      <c r="F6969" s="32"/>
      <c r="G6969" s="32"/>
      <c r="H6969" s="32"/>
      <c r="I6969" s="33">
        <v>2029.72</v>
      </c>
      <c r="J6969" s="33">
        <v>2066.25</v>
      </c>
      <c r="K6969" s="33">
        <v>2068.2800000000002</v>
      </c>
      <c r="L6969" s="21">
        <f t="shared" si="763"/>
        <v>2054.75</v>
      </c>
      <c r="M6969" s="34">
        <f t="shared" si="764"/>
        <v>21.700366356354493</v>
      </c>
      <c r="N6969" s="34">
        <f t="shared" si="765"/>
        <v>1.0561073783357826</v>
      </c>
      <c r="O6969" s="35">
        <f t="shared" si="766"/>
        <v>2054.75</v>
      </c>
      <c r="P6969" s="35">
        <f t="shared" si="767"/>
        <v>2054.75</v>
      </c>
      <c r="Q6969" s="39">
        <f t="shared" si="769"/>
        <v>2054.75</v>
      </c>
      <c r="R6969" s="37">
        <f t="shared" si="768"/>
        <v>2054.75</v>
      </c>
      <c r="T6969" s="38"/>
      <c r="U6969" s="38"/>
      <c r="V6969" s="38"/>
    </row>
    <row r="6970" ht="23.25">
      <c r="A6970" s="27">
        <v>6958</v>
      </c>
      <c r="B6970" s="28" t="s">
        <v>12694</v>
      </c>
      <c r="C6970" s="29" t="s">
        <v>12695</v>
      </c>
      <c r="D6970" s="30" t="s">
        <v>30</v>
      </c>
      <c r="E6970" s="31">
        <v>1</v>
      </c>
      <c r="F6970" s="32"/>
      <c r="G6970" s="32"/>
      <c r="H6970" s="32"/>
      <c r="I6970" s="33">
        <v>1636.1800000000001</v>
      </c>
      <c r="J6970" s="33">
        <v>1683.6300000000001</v>
      </c>
      <c r="K6970" s="33">
        <v>1667.27</v>
      </c>
      <c r="L6970" s="21">
        <f t="shared" si="763"/>
        <v>1662.3599999999999</v>
      </c>
      <c r="M6970" s="34">
        <f t="shared" si="764"/>
        <v>24.103043376304175</v>
      </c>
      <c r="N6970" s="34">
        <f t="shared" si="765"/>
        <v>1.4499292196819087</v>
      </c>
      <c r="O6970" s="35">
        <f t="shared" si="766"/>
        <v>1662.3599999999999</v>
      </c>
      <c r="P6970" s="35">
        <f t="shared" si="767"/>
        <v>1662.3599999999999</v>
      </c>
      <c r="Q6970" s="39">
        <f t="shared" si="769"/>
        <v>1662.3600000000001</v>
      </c>
      <c r="R6970" s="37">
        <f t="shared" si="768"/>
        <v>1662.3600000000001</v>
      </c>
      <c r="T6970" s="38"/>
      <c r="U6970" s="38"/>
      <c r="V6970" s="38"/>
    </row>
    <row r="6971" ht="23.25">
      <c r="A6971" s="27">
        <v>6959</v>
      </c>
      <c r="B6971" s="28" t="s">
        <v>12694</v>
      </c>
      <c r="C6971" s="29" t="s">
        <v>12696</v>
      </c>
      <c r="D6971" s="30" t="s">
        <v>30</v>
      </c>
      <c r="E6971" s="31">
        <v>1</v>
      </c>
      <c r="F6971" s="32"/>
      <c r="G6971" s="32"/>
      <c r="H6971" s="32"/>
      <c r="I6971" s="33">
        <v>2352.0100000000002</v>
      </c>
      <c r="J6971" s="33">
        <v>2380.23</v>
      </c>
      <c r="K6971" s="33">
        <v>2394.3499999999999</v>
      </c>
      <c r="L6971" s="21">
        <f t="shared" si="763"/>
        <v>2375.5300000000002</v>
      </c>
      <c r="M6971" s="34">
        <f t="shared" si="764"/>
        <v>21.557745707749529</v>
      </c>
      <c r="N6971" s="34">
        <f t="shared" si="765"/>
        <v>0.90749204210216361</v>
      </c>
      <c r="O6971" s="35">
        <f t="shared" si="766"/>
        <v>2375.5299999999997</v>
      </c>
      <c r="P6971" s="35">
        <f t="shared" si="767"/>
        <v>2375.5300000000002</v>
      </c>
      <c r="Q6971" s="39">
        <f t="shared" si="769"/>
        <v>2375.5300000000002</v>
      </c>
      <c r="R6971" s="37">
        <f t="shared" si="768"/>
        <v>2375.5300000000002</v>
      </c>
      <c r="T6971" s="38"/>
      <c r="U6971" s="38"/>
      <c r="V6971" s="38"/>
    </row>
    <row r="6972" ht="23.25">
      <c r="A6972" s="27">
        <v>6960</v>
      </c>
      <c r="B6972" s="28" t="s">
        <v>12697</v>
      </c>
      <c r="C6972" s="29" t="s">
        <v>12698</v>
      </c>
      <c r="D6972" s="30" t="s">
        <v>30</v>
      </c>
      <c r="E6972" s="31">
        <v>1</v>
      </c>
      <c r="F6972" s="32"/>
      <c r="G6972" s="32"/>
      <c r="H6972" s="32"/>
      <c r="I6972" s="33">
        <v>1822.1099999999999</v>
      </c>
      <c r="J6972" s="33">
        <v>1898.6400000000001</v>
      </c>
      <c r="K6972" s="33">
        <v>1851.26</v>
      </c>
      <c r="L6972" s="21">
        <f t="shared" si="763"/>
        <v>1857.3366666666668</v>
      </c>
      <c r="M6972" s="34">
        <f t="shared" si="764"/>
        <v>38.625181337222756</v>
      </c>
      <c r="N6972" s="34">
        <f t="shared" si="765"/>
        <v>2.0796004316515631</v>
      </c>
      <c r="O6972" s="35">
        <f t="shared" si="766"/>
        <v>1857.3366666666666</v>
      </c>
      <c r="P6972" s="35">
        <f t="shared" si="767"/>
        <v>1857.3366666666668</v>
      </c>
      <c r="Q6972" s="39">
        <f t="shared" si="769"/>
        <v>1857.3400000000001</v>
      </c>
      <c r="R6972" s="37">
        <f t="shared" si="768"/>
        <v>1857.3400000000001</v>
      </c>
      <c r="T6972" s="38"/>
      <c r="U6972" s="38"/>
      <c r="V6972" s="38"/>
    </row>
    <row r="6973" ht="23.25">
      <c r="A6973" s="27">
        <v>6961</v>
      </c>
      <c r="B6973" s="28" t="s">
        <v>12699</v>
      </c>
      <c r="C6973" s="29" t="s">
        <v>12700</v>
      </c>
      <c r="D6973" s="30" t="s">
        <v>30</v>
      </c>
      <c r="E6973" s="31">
        <v>1</v>
      </c>
      <c r="F6973" s="32"/>
      <c r="G6973" s="32"/>
      <c r="H6973" s="32"/>
      <c r="I6973" s="33">
        <v>2850.9000000000001</v>
      </c>
      <c r="J6973" s="33">
        <v>2862.3000000000002</v>
      </c>
      <c r="K6973" s="33">
        <v>2907.9200000000001</v>
      </c>
      <c r="L6973" s="21">
        <f t="shared" si="763"/>
        <v>2873.7066666666669</v>
      </c>
      <c r="M6973" s="34">
        <f t="shared" si="764"/>
        <v>30.172903959236866</v>
      </c>
      <c r="N6973" s="34">
        <f t="shared" si="765"/>
        <v>1.0499646435464369</v>
      </c>
      <c r="O6973" s="35">
        <f t="shared" si="766"/>
        <v>2873.7066666666669</v>
      </c>
      <c r="P6973" s="35">
        <f t="shared" si="767"/>
        <v>2873.7066666666669</v>
      </c>
      <c r="Q6973" s="39">
        <f t="shared" si="769"/>
        <v>2873.71</v>
      </c>
      <c r="R6973" s="37">
        <f t="shared" si="768"/>
        <v>2873.71</v>
      </c>
      <c r="T6973" s="38"/>
      <c r="U6973" s="38"/>
      <c r="V6973" s="38"/>
    </row>
    <row r="6974" ht="23.25">
      <c r="A6974" s="27">
        <v>6962</v>
      </c>
      <c r="B6974" s="28" t="s">
        <v>12701</v>
      </c>
      <c r="C6974" s="29" t="s">
        <v>12702</v>
      </c>
      <c r="D6974" s="30" t="s">
        <v>30</v>
      </c>
      <c r="E6974" s="31">
        <v>1</v>
      </c>
      <c r="F6974" s="32"/>
      <c r="G6974" s="32"/>
      <c r="H6974" s="32"/>
      <c r="I6974" s="33">
        <v>2342.6999999999998</v>
      </c>
      <c r="J6974" s="33">
        <v>2394.2399999999998</v>
      </c>
      <c r="K6974" s="33">
        <v>2375.5</v>
      </c>
      <c r="L6974" s="21">
        <f t="shared" si="763"/>
        <v>2370.813333333333</v>
      </c>
      <c r="M6974" s="34">
        <f t="shared" si="764"/>
        <v>26.087670139997812</v>
      </c>
      <c r="N6974" s="34">
        <f t="shared" si="765"/>
        <v>1.1003679527699839</v>
      </c>
      <c r="O6974" s="35">
        <f t="shared" si="766"/>
        <v>2370.813333333333</v>
      </c>
      <c r="P6974" s="35">
        <f t="shared" si="767"/>
        <v>2370.813333333333</v>
      </c>
      <c r="Q6974" s="39">
        <f t="shared" si="769"/>
        <v>2370.8099999999999</v>
      </c>
      <c r="R6974" s="37">
        <f t="shared" si="768"/>
        <v>2370.8099999999999</v>
      </c>
      <c r="T6974" s="38"/>
      <c r="U6974" s="38"/>
      <c r="V6974" s="38"/>
    </row>
    <row r="6975" ht="23.25">
      <c r="A6975" s="27">
        <v>6963</v>
      </c>
      <c r="B6975" s="28" t="s">
        <v>12701</v>
      </c>
      <c r="C6975" s="29" t="s">
        <v>12703</v>
      </c>
      <c r="D6975" s="30" t="s">
        <v>30</v>
      </c>
      <c r="E6975" s="31">
        <v>1</v>
      </c>
      <c r="F6975" s="32"/>
      <c r="G6975" s="32"/>
      <c r="H6975" s="32"/>
      <c r="I6975" s="33">
        <v>2878.8000000000002</v>
      </c>
      <c r="J6975" s="33">
        <v>2991.0700000000002</v>
      </c>
      <c r="K6975" s="33">
        <v>2976.6799999999998</v>
      </c>
      <c r="L6975" s="21">
        <f t="shared" si="763"/>
        <v>2948.8500000000004</v>
      </c>
      <c r="M6975" s="34">
        <f t="shared" si="764"/>
        <v>61.090260271175708</v>
      </c>
      <c r="N6975" s="34">
        <f t="shared" si="765"/>
        <v>2.0716638781618495</v>
      </c>
      <c r="O6975" s="35">
        <f t="shared" si="766"/>
        <v>2948.8500000000004</v>
      </c>
      <c r="P6975" s="35">
        <f t="shared" si="767"/>
        <v>2948.8500000000004</v>
      </c>
      <c r="Q6975" s="39">
        <f t="shared" si="769"/>
        <v>2948.8499999999999</v>
      </c>
      <c r="R6975" s="37">
        <f t="shared" si="768"/>
        <v>2948.8499999999999</v>
      </c>
      <c r="T6975" s="38"/>
      <c r="U6975" s="38"/>
      <c r="V6975" s="38"/>
    </row>
    <row r="6976" ht="23.25">
      <c r="A6976" s="27">
        <v>6964</v>
      </c>
      <c r="B6976" s="28" t="s">
        <v>12704</v>
      </c>
      <c r="C6976" s="29" t="s">
        <v>12705</v>
      </c>
      <c r="D6976" s="30" t="s">
        <v>30</v>
      </c>
      <c r="E6976" s="31">
        <v>1</v>
      </c>
      <c r="F6976" s="32"/>
      <c r="G6976" s="32"/>
      <c r="H6976" s="32"/>
      <c r="I6976" s="33">
        <v>201.41999999999999</v>
      </c>
      <c r="J6976" s="33">
        <v>206.05000000000001</v>
      </c>
      <c r="K6976" s="33">
        <v>207.66</v>
      </c>
      <c r="L6976" s="21">
        <f t="shared" si="763"/>
        <v>205.04333333333332</v>
      </c>
      <c r="M6976" s="34">
        <f t="shared" si="764"/>
        <v>3.2395112800132955</v>
      </c>
      <c r="N6976" s="34">
        <f t="shared" si="765"/>
        <v>1.5799154390193759</v>
      </c>
      <c r="O6976" s="35">
        <f t="shared" si="766"/>
        <v>205.04333333333332</v>
      </c>
      <c r="P6976" s="35">
        <f t="shared" si="767"/>
        <v>205.04333333333332</v>
      </c>
      <c r="Q6976" s="39">
        <f t="shared" si="769"/>
        <v>205.03999999999999</v>
      </c>
      <c r="R6976" s="37">
        <f t="shared" si="768"/>
        <v>205.03999999999999</v>
      </c>
      <c r="T6976" s="38"/>
      <c r="U6976" s="38"/>
      <c r="V6976" s="38"/>
    </row>
    <row r="6977" ht="23.25">
      <c r="A6977" s="27">
        <v>6965</v>
      </c>
      <c r="B6977" s="28" t="s">
        <v>12706</v>
      </c>
      <c r="C6977" s="29" t="s">
        <v>12707</v>
      </c>
      <c r="D6977" s="30" t="s">
        <v>30</v>
      </c>
      <c r="E6977" s="31">
        <v>1</v>
      </c>
      <c r="F6977" s="32"/>
      <c r="G6977" s="32"/>
      <c r="H6977" s="32"/>
      <c r="I6977" s="33">
        <v>746.79999999999995</v>
      </c>
      <c r="J6977" s="33">
        <v>773.67999999999995</v>
      </c>
      <c r="K6977" s="33">
        <v>755.00999999999999</v>
      </c>
      <c r="L6977" s="21">
        <f t="shared" si="763"/>
        <v>758.49666666666656</v>
      </c>
      <c r="M6977" s="34">
        <f t="shared" si="764"/>
        <v>13.775022081047027</v>
      </c>
      <c r="N6977" s="34">
        <f t="shared" si="765"/>
        <v>1.8160952692888601</v>
      </c>
      <c r="O6977" s="35">
        <f t="shared" si="766"/>
        <v>758.49666666666656</v>
      </c>
      <c r="P6977" s="35">
        <f t="shared" si="767"/>
        <v>758.49666666666656</v>
      </c>
      <c r="Q6977" s="39">
        <f t="shared" si="769"/>
        <v>758.5</v>
      </c>
      <c r="R6977" s="37">
        <f t="shared" si="768"/>
        <v>758.5</v>
      </c>
      <c r="T6977" s="38"/>
      <c r="U6977" s="38"/>
      <c r="V6977" s="38"/>
    </row>
    <row r="6978" ht="23.25">
      <c r="A6978" s="27">
        <v>6966</v>
      </c>
      <c r="B6978" s="28" t="s">
        <v>12706</v>
      </c>
      <c r="C6978" s="29" t="s">
        <v>12708</v>
      </c>
      <c r="D6978" s="30" t="s">
        <v>30</v>
      </c>
      <c r="E6978" s="31">
        <v>1</v>
      </c>
      <c r="F6978" s="32"/>
      <c r="G6978" s="32"/>
      <c r="H6978" s="32"/>
      <c r="I6978" s="33">
        <v>1543.2</v>
      </c>
      <c r="J6978" s="33">
        <v>1550.9200000000001</v>
      </c>
      <c r="K6978" s="33">
        <v>1549.3699999999999</v>
      </c>
      <c r="L6978" s="21">
        <f t="shared" si="763"/>
        <v>1547.8299999999999</v>
      </c>
      <c r="M6978" s="34">
        <f t="shared" si="764"/>
        <v>4.0839074426338122</v>
      </c>
      <c r="N6978" s="34">
        <f t="shared" si="765"/>
        <v>0.26384728572477678</v>
      </c>
      <c r="O6978" s="35">
        <f t="shared" si="766"/>
        <v>1547.8299999999999</v>
      </c>
      <c r="P6978" s="35">
        <f t="shared" si="767"/>
        <v>1547.8299999999999</v>
      </c>
      <c r="Q6978" s="39">
        <f t="shared" si="769"/>
        <v>1547.8299999999999</v>
      </c>
      <c r="R6978" s="37">
        <f t="shared" si="768"/>
        <v>1547.8299999999999</v>
      </c>
      <c r="T6978" s="38"/>
      <c r="U6978" s="38"/>
      <c r="V6978" s="38"/>
    </row>
    <row r="6979" ht="23.25">
      <c r="A6979" s="27">
        <v>6967</v>
      </c>
      <c r="B6979" s="28" t="s">
        <v>12709</v>
      </c>
      <c r="C6979" s="29" t="s">
        <v>12710</v>
      </c>
      <c r="D6979" s="30" t="s">
        <v>30</v>
      </c>
      <c r="E6979" s="31">
        <v>1</v>
      </c>
      <c r="F6979" s="32"/>
      <c r="G6979" s="32"/>
      <c r="H6979" s="32"/>
      <c r="I6979" s="33">
        <v>709.62</v>
      </c>
      <c r="J6979" s="33">
        <v>728.07000000000005</v>
      </c>
      <c r="K6979" s="33">
        <v>727.36000000000001</v>
      </c>
      <c r="L6979" s="21">
        <f t="shared" si="763"/>
        <v>721.68333333333339</v>
      </c>
      <c r="M6979" s="34">
        <f t="shared" si="764"/>
        <v>10.453182928339753</v>
      </c>
      <c r="N6979" s="34">
        <f t="shared" si="765"/>
        <v>1.448444552551639</v>
      </c>
      <c r="O6979" s="35">
        <f t="shared" si="766"/>
        <v>721.68333333333339</v>
      </c>
      <c r="P6979" s="35">
        <f t="shared" si="767"/>
        <v>721.68333333333339</v>
      </c>
      <c r="Q6979" s="39">
        <f t="shared" si="769"/>
        <v>721.68000000000006</v>
      </c>
      <c r="R6979" s="37">
        <f t="shared" si="768"/>
        <v>721.68000000000006</v>
      </c>
      <c r="T6979" s="38"/>
      <c r="U6979" s="38"/>
      <c r="V6979" s="38"/>
    </row>
    <row r="6980" ht="23.25">
      <c r="A6980" s="27">
        <v>6968</v>
      </c>
      <c r="B6980" s="28" t="s">
        <v>12711</v>
      </c>
      <c r="C6980" s="29" t="s">
        <v>12712</v>
      </c>
      <c r="D6980" s="30" t="s">
        <v>30</v>
      </c>
      <c r="E6980" s="31">
        <v>1</v>
      </c>
      <c r="F6980" s="32"/>
      <c r="G6980" s="32"/>
      <c r="H6980" s="32"/>
      <c r="I6980" s="33">
        <v>3049.23</v>
      </c>
      <c r="J6980" s="33">
        <v>3122.4099999999999</v>
      </c>
      <c r="K6980" s="33">
        <v>3146.8099999999999</v>
      </c>
      <c r="L6980" s="21">
        <f t="shared" si="763"/>
        <v>3106.1499999999996</v>
      </c>
      <c r="M6980" s="34">
        <f t="shared" si="764"/>
        <v>50.781441491946588</v>
      </c>
      <c r="N6980" s="34">
        <f t="shared" si="765"/>
        <v>1.6348676494034926</v>
      </c>
      <c r="O6980" s="35">
        <f t="shared" si="766"/>
        <v>3106.1499999999996</v>
      </c>
      <c r="P6980" s="35">
        <f t="shared" si="767"/>
        <v>3106.1499999999996</v>
      </c>
      <c r="Q6980" s="39">
        <f t="shared" si="769"/>
        <v>3106.1500000000001</v>
      </c>
      <c r="R6980" s="37">
        <f t="shared" si="768"/>
        <v>3106.1500000000001</v>
      </c>
      <c r="T6980" s="38"/>
      <c r="U6980" s="38"/>
      <c r="V6980" s="38"/>
    </row>
    <row r="6981" ht="12.75">
      <c r="A6981" s="27">
        <v>6969</v>
      </c>
      <c r="B6981" s="28" t="s">
        <v>12713</v>
      </c>
      <c r="C6981" s="29" t="s">
        <v>12714</v>
      </c>
      <c r="D6981" s="30" t="s">
        <v>30</v>
      </c>
      <c r="E6981" s="31">
        <v>1</v>
      </c>
      <c r="F6981" s="32"/>
      <c r="G6981" s="32"/>
      <c r="H6981" s="32"/>
      <c r="I6981" s="33">
        <v>83.670000000000002</v>
      </c>
      <c r="J6981" s="33">
        <v>85.340000000000003</v>
      </c>
      <c r="K6981" s="33">
        <v>87.019999999999996</v>
      </c>
      <c r="L6981" s="21">
        <f t="shared" si="763"/>
        <v>85.34333333333332</v>
      </c>
      <c r="M6981" s="34">
        <f t="shared" si="764"/>
        <v>1.6750024875603391</v>
      </c>
      <c r="N6981" s="34">
        <f t="shared" si="765"/>
        <v>1.9626635404761232</v>
      </c>
      <c r="O6981" s="35">
        <f t="shared" si="766"/>
        <v>85.34333333333332</v>
      </c>
      <c r="P6981" s="35">
        <f t="shared" si="767"/>
        <v>85.34333333333332</v>
      </c>
      <c r="Q6981" s="39">
        <f t="shared" si="769"/>
        <v>85.340000000000003</v>
      </c>
      <c r="R6981" s="37">
        <f t="shared" si="768"/>
        <v>85.340000000000003</v>
      </c>
      <c r="T6981" s="38"/>
      <c r="U6981" s="38"/>
      <c r="V6981" s="38"/>
    </row>
    <row r="6982" ht="23.25">
      <c r="A6982" s="27">
        <v>6970</v>
      </c>
      <c r="B6982" s="28" t="s">
        <v>12715</v>
      </c>
      <c r="C6982" s="29" t="s">
        <v>12716</v>
      </c>
      <c r="D6982" s="30" t="s">
        <v>30</v>
      </c>
      <c r="E6982" s="31">
        <v>1</v>
      </c>
      <c r="F6982" s="32"/>
      <c r="G6982" s="32"/>
      <c r="H6982" s="32"/>
      <c r="I6982" s="33">
        <v>1980.1600000000001</v>
      </c>
      <c r="J6982" s="33">
        <v>2033.6199999999999</v>
      </c>
      <c r="K6982" s="33">
        <v>2037.5799999999999</v>
      </c>
      <c r="L6982" s="21">
        <f t="shared" si="763"/>
        <v>2017.1199999999999</v>
      </c>
      <c r="M6982" s="34">
        <f t="shared" si="764"/>
        <v>32.069480818996645</v>
      </c>
      <c r="N6982" s="34">
        <f t="shared" si="765"/>
        <v>1.5898647982765846</v>
      </c>
      <c r="O6982" s="35">
        <f t="shared" si="766"/>
        <v>2017.1199999999999</v>
      </c>
      <c r="P6982" s="35">
        <f t="shared" si="767"/>
        <v>2017.1199999999999</v>
      </c>
      <c r="Q6982" s="39">
        <f t="shared" si="769"/>
        <v>2017.1200000000001</v>
      </c>
      <c r="R6982" s="37">
        <f t="shared" si="768"/>
        <v>2017.1200000000001</v>
      </c>
      <c r="T6982" s="38"/>
      <c r="U6982" s="38"/>
      <c r="V6982" s="38"/>
    </row>
    <row r="6983" ht="23.25">
      <c r="A6983" s="27">
        <v>6971</v>
      </c>
      <c r="B6983" s="28" t="s">
        <v>12715</v>
      </c>
      <c r="C6983" s="29" t="s">
        <v>12717</v>
      </c>
      <c r="D6983" s="30" t="s">
        <v>30</v>
      </c>
      <c r="E6983" s="31">
        <v>1</v>
      </c>
      <c r="F6983" s="32"/>
      <c r="G6983" s="32"/>
      <c r="H6983" s="32"/>
      <c r="I6983" s="33">
        <v>2197.0500000000002</v>
      </c>
      <c r="J6983" s="33">
        <v>2240.9899999999998</v>
      </c>
      <c r="K6983" s="33">
        <v>2271.75</v>
      </c>
      <c r="L6983" s="21">
        <f t="shared" si="763"/>
        <v>2236.5966666666668</v>
      </c>
      <c r="M6983" s="34">
        <f t="shared" si="764"/>
        <v>37.543288792183951</v>
      </c>
      <c r="N6983" s="34">
        <f t="shared" si="765"/>
        <v>1.6785900360004091</v>
      </c>
      <c r="O6983" s="35">
        <f t="shared" si="766"/>
        <v>2236.5966666666664</v>
      </c>
      <c r="P6983" s="35">
        <f t="shared" si="767"/>
        <v>2236.5966666666668</v>
      </c>
      <c r="Q6983" s="39">
        <f t="shared" si="769"/>
        <v>2236.5999999999999</v>
      </c>
      <c r="R6983" s="37">
        <f t="shared" si="768"/>
        <v>2236.5999999999999</v>
      </c>
      <c r="T6983" s="38"/>
      <c r="U6983" s="38"/>
      <c r="V6983" s="38"/>
    </row>
    <row r="6984" ht="23.25">
      <c r="A6984" s="27">
        <v>6972</v>
      </c>
      <c r="B6984" s="28" t="s">
        <v>12718</v>
      </c>
      <c r="C6984" s="29" t="s">
        <v>12719</v>
      </c>
      <c r="D6984" s="30" t="s">
        <v>30</v>
      </c>
      <c r="E6984" s="31">
        <v>1</v>
      </c>
      <c r="F6984" s="32"/>
      <c r="G6984" s="32"/>
      <c r="H6984" s="32"/>
      <c r="I6984" s="33">
        <v>272.70999999999998</v>
      </c>
      <c r="J6984" s="33">
        <v>275.44</v>
      </c>
      <c r="K6984" s="33">
        <v>283.88999999999999</v>
      </c>
      <c r="L6984" s="21">
        <f t="shared" si="763"/>
        <v>277.34666666666664</v>
      </c>
      <c r="M6984" s="34">
        <f t="shared" si="764"/>
        <v>5.8287763152597769</v>
      </c>
      <c r="N6984" s="34">
        <f t="shared" si="765"/>
        <v>2.1016211895797476</v>
      </c>
      <c r="O6984" s="35">
        <f t="shared" si="766"/>
        <v>277.34666666666664</v>
      </c>
      <c r="P6984" s="35">
        <f t="shared" si="767"/>
        <v>277.34666666666664</v>
      </c>
      <c r="Q6984" s="39">
        <f t="shared" si="769"/>
        <v>277.35000000000002</v>
      </c>
      <c r="R6984" s="37">
        <f t="shared" si="768"/>
        <v>277.35000000000002</v>
      </c>
      <c r="T6984" s="38"/>
      <c r="U6984" s="38"/>
      <c r="V6984" s="38"/>
    </row>
    <row r="6985" ht="12.75">
      <c r="A6985" s="27">
        <v>6973</v>
      </c>
      <c r="B6985" s="28" t="s">
        <v>12720</v>
      </c>
      <c r="C6985" s="29" t="s">
        <v>12721</v>
      </c>
      <c r="D6985" s="30" t="s">
        <v>30</v>
      </c>
      <c r="E6985" s="31">
        <v>1</v>
      </c>
      <c r="F6985" s="32"/>
      <c r="G6985" s="32"/>
      <c r="H6985" s="32"/>
      <c r="I6985" s="33">
        <v>356.36000000000001</v>
      </c>
      <c r="J6985" s="33">
        <v>367.05000000000001</v>
      </c>
      <c r="K6985" s="33">
        <v>361.70999999999998</v>
      </c>
      <c r="L6985" s="21">
        <f t="shared" si="763"/>
        <v>361.70666666666671</v>
      </c>
      <c r="M6985" s="34">
        <f t="shared" si="764"/>
        <v>5.3450007795446881</v>
      </c>
      <c r="N6985" s="34">
        <f t="shared" si="765"/>
        <v>1.4777169657396476</v>
      </c>
      <c r="O6985" s="35">
        <f t="shared" si="766"/>
        <v>361.70666666666671</v>
      </c>
      <c r="P6985" s="35">
        <f t="shared" si="767"/>
        <v>361.70666666666671</v>
      </c>
      <c r="Q6985" s="39">
        <f t="shared" si="769"/>
        <v>361.70999999999998</v>
      </c>
      <c r="R6985" s="37">
        <f t="shared" si="768"/>
        <v>361.70999999999998</v>
      </c>
      <c r="T6985" s="38"/>
      <c r="U6985" s="38"/>
      <c r="V6985" s="38"/>
    </row>
    <row r="6986" ht="12.75">
      <c r="A6986" s="27">
        <v>6974</v>
      </c>
      <c r="B6986" s="28" t="s">
        <v>12722</v>
      </c>
      <c r="C6986" s="29" t="s">
        <v>12723</v>
      </c>
      <c r="D6986" s="30" t="s">
        <v>30</v>
      </c>
      <c r="E6986" s="31">
        <v>1</v>
      </c>
      <c r="F6986" s="32"/>
      <c r="G6986" s="32"/>
      <c r="H6986" s="32"/>
      <c r="I6986" s="33">
        <v>1518.4300000000001</v>
      </c>
      <c r="J6986" s="33">
        <v>1542.72</v>
      </c>
      <c r="K6986" s="33">
        <v>1526.02</v>
      </c>
      <c r="L6986" s="21">
        <f t="shared" si="763"/>
        <v>1529.0566666666666</v>
      </c>
      <c r="M6986" s="34">
        <f t="shared" si="764"/>
        <v>12.426465037706141</v>
      </c>
      <c r="N6986" s="34">
        <f t="shared" si="765"/>
        <v>0.81268832663970203</v>
      </c>
      <c r="O6986" s="35">
        <f t="shared" si="766"/>
        <v>1529.0566666666666</v>
      </c>
      <c r="P6986" s="35">
        <f t="shared" si="767"/>
        <v>1529.0566666666666</v>
      </c>
      <c r="Q6986" s="39">
        <f t="shared" si="769"/>
        <v>1529.0599999999999</v>
      </c>
      <c r="R6986" s="37">
        <f t="shared" si="768"/>
        <v>1529.0599999999999</v>
      </c>
      <c r="T6986" s="38"/>
      <c r="U6986" s="38"/>
      <c r="V6986" s="38"/>
    </row>
    <row r="6987" ht="12.75">
      <c r="A6987" s="27">
        <v>6975</v>
      </c>
      <c r="B6987" s="28" t="s">
        <v>12722</v>
      </c>
      <c r="C6987" s="29" t="s">
        <v>12724</v>
      </c>
      <c r="D6987" s="30" t="s">
        <v>30</v>
      </c>
      <c r="E6987" s="31">
        <v>1</v>
      </c>
      <c r="F6987" s="32"/>
      <c r="G6987" s="32"/>
      <c r="H6987" s="32"/>
      <c r="I6987" s="33">
        <v>3002.7399999999998</v>
      </c>
      <c r="J6987" s="33">
        <v>3035.77</v>
      </c>
      <c r="K6987" s="33">
        <v>3083.8099999999999</v>
      </c>
      <c r="L6987" s="21">
        <f t="shared" ref="L6987:L7050" si="770">AVERAGE(I6987:K6987)</f>
        <v>3040.7733333333331</v>
      </c>
      <c r="M6987" s="34">
        <f t="shared" ref="M6987:M7050" si="771">SQRT(((SUM((POWER(K6987-L6987,2)),(POWER(J6987-L6987,2)),(POWER(I6987-L6987,2)))/(COLUMNS(I6987:K6987)-1))))</f>
        <v>40.765932263758415</v>
      </c>
      <c r="N6987" s="34">
        <f t="shared" ref="N6987:N7050" si="772">M6987/L6987*100</f>
        <v>1.3406435730304929</v>
      </c>
      <c r="O6987" s="35">
        <f t="shared" ref="O6987:O7050" si="773">((E6987/3)*(SUM(I6987:K6987)))</f>
        <v>3040.7733333333331</v>
      </c>
      <c r="P6987" s="35">
        <f t="shared" ref="P6987:P7050" si="774">AVERAGE(I6987:K6987)</f>
        <v>3040.7733333333331</v>
      </c>
      <c r="Q6987" s="39">
        <f t="shared" si="769"/>
        <v>3040.77</v>
      </c>
      <c r="R6987" s="37">
        <f t="shared" ref="R6987:R7050" si="775">Q6987*E6987</f>
        <v>3040.77</v>
      </c>
      <c r="T6987" s="38"/>
      <c r="U6987" s="38"/>
      <c r="V6987" s="38"/>
    </row>
    <row r="6988" ht="23.25">
      <c r="A6988" s="27">
        <v>6976</v>
      </c>
      <c r="B6988" s="28" t="s">
        <v>12725</v>
      </c>
      <c r="C6988" s="29" t="s">
        <v>12726</v>
      </c>
      <c r="D6988" s="30" t="s">
        <v>30</v>
      </c>
      <c r="E6988" s="31">
        <v>1</v>
      </c>
      <c r="F6988" s="32"/>
      <c r="G6988" s="32"/>
      <c r="H6988" s="32"/>
      <c r="I6988" s="33">
        <v>1409.95</v>
      </c>
      <c r="J6988" s="33">
        <v>1446.6099999999999</v>
      </c>
      <c r="K6988" s="33">
        <v>1470.5799999999999</v>
      </c>
      <c r="L6988" s="21">
        <f t="shared" si="770"/>
        <v>1442.3799999999999</v>
      </c>
      <c r="M6988" s="34">
        <f t="shared" si="771"/>
        <v>30.535535037067813</v>
      </c>
      <c r="N6988" s="34">
        <f t="shared" si="772"/>
        <v>2.1170242957520085</v>
      </c>
      <c r="O6988" s="35">
        <f t="shared" si="773"/>
        <v>1442.3799999999997</v>
      </c>
      <c r="P6988" s="35">
        <f t="shared" si="774"/>
        <v>1442.3799999999999</v>
      </c>
      <c r="Q6988" s="39">
        <f t="shared" ref="Q6988:Q7051" si="776">ROUND(P6988,2)</f>
        <v>1442.3800000000001</v>
      </c>
      <c r="R6988" s="37">
        <f t="shared" si="775"/>
        <v>1442.3800000000001</v>
      </c>
      <c r="T6988" s="38"/>
      <c r="U6988" s="38"/>
      <c r="V6988" s="38"/>
    </row>
    <row r="6989" ht="12.75">
      <c r="A6989" s="27">
        <v>6977</v>
      </c>
      <c r="B6989" s="28" t="s">
        <v>12727</v>
      </c>
      <c r="C6989" s="29" t="s">
        <v>12728</v>
      </c>
      <c r="D6989" s="30" t="s">
        <v>30</v>
      </c>
      <c r="E6989" s="31">
        <v>1</v>
      </c>
      <c r="F6989" s="32"/>
      <c r="G6989" s="32"/>
      <c r="H6989" s="32"/>
      <c r="I6989" s="33">
        <v>19079.369999999999</v>
      </c>
      <c r="J6989" s="33">
        <v>19327.400000000001</v>
      </c>
      <c r="K6989" s="33">
        <v>19460.959999999999</v>
      </c>
      <c r="L6989" s="21">
        <f t="shared" si="770"/>
        <v>19289.243333333336</v>
      </c>
      <c r="M6989" s="34">
        <f t="shared" si="771"/>
        <v>193.63543176116673</v>
      </c>
      <c r="N6989" s="34">
        <f t="shared" si="772"/>
        <v>1.003851879594206</v>
      </c>
      <c r="O6989" s="35">
        <f t="shared" si="773"/>
        <v>19289.243333333332</v>
      </c>
      <c r="P6989" s="35">
        <f t="shared" si="774"/>
        <v>19289.243333333336</v>
      </c>
      <c r="Q6989" s="39">
        <f t="shared" si="776"/>
        <v>19289.240000000002</v>
      </c>
      <c r="R6989" s="37">
        <f t="shared" si="775"/>
        <v>19289.240000000002</v>
      </c>
      <c r="T6989" s="38"/>
      <c r="U6989" s="38"/>
      <c r="V6989" s="38"/>
    </row>
    <row r="6990" ht="12.75">
      <c r="A6990" s="27">
        <v>6978</v>
      </c>
      <c r="B6990" s="28" t="s">
        <v>12727</v>
      </c>
      <c r="C6990" s="29" t="s">
        <v>12729</v>
      </c>
      <c r="D6990" s="30" t="s">
        <v>30</v>
      </c>
      <c r="E6990" s="31">
        <v>1</v>
      </c>
      <c r="F6990" s="32"/>
      <c r="G6990" s="32"/>
      <c r="H6990" s="32"/>
      <c r="I6990" s="33">
        <v>4539.7600000000002</v>
      </c>
      <c r="J6990" s="33">
        <v>4716.8100000000004</v>
      </c>
      <c r="K6990" s="33">
        <v>4626.0200000000004</v>
      </c>
      <c r="L6990" s="21">
        <f t="shared" si="770"/>
        <v>4627.5299999999997</v>
      </c>
      <c r="M6990" s="34">
        <f t="shared" si="771"/>
        <v>88.534658185368386</v>
      </c>
      <c r="N6990" s="34">
        <f t="shared" si="772"/>
        <v>1.9132162986597252</v>
      </c>
      <c r="O6990" s="35">
        <f t="shared" si="773"/>
        <v>4627.5299999999997</v>
      </c>
      <c r="P6990" s="35">
        <f t="shared" si="774"/>
        <v>4627.5299999999997</v>
      </c>
      <c r="Q6990" s="39">
        <f t="shared" si="776"/>
        <v>4627.5299999999997</v>
      </c>
      <c r="R6990" s="37">
        <f t="shared" si="775"/>
        <v>4627.5299999999997</v>
      </c>
      <c r="T6990" s="38"/>
      <c r="U6990" s="38"/>
      <c r="V6990" s="38"/>
    </row>
    <row r="6991" ht="12.75">
      <c r="A6991" s="27">
        <v>6979</v>
      </c>
      <c r="B6991" s="28" t="s">
        <v>12730</v>
      </c>
      <c r="C6991" s="29" t="s">
        <v>12731</v>
      </c>
      <c r="D6991" s="30" t="s">
        <v>30</v>
      </c>
      <c r="E6991" s="31">
        <v>1</v>
      </c>
      <c r="F6991" s="32"/>
      <c r="G6991" s="32"/>
      <c r="H6991" s="32"/>
      <c r="I6991" s="33">
        <v>3402.4899999999998</v>
      </c>
      <c r="J6991" s="33">
        <v>3514.77</v>
      </c>
      <c r="K6991" s="33">
        <v>3477.3400000000001</v>
      </c>
      <c r="L6991" s="21">
        <f t="shared" si="770"/>
        <v>3464.8666666666668</v>
      </c>
      <c r="M6991" s="34">
        <f t="shared" si="771"/>
        <v>57.16981400471186</v>
      </c>
      <c r="N6991" s="34">
        <f t="shared" si="772"/>
        <v>1.6499859736222229</v>
      </c>
      <c r="O6991" s="35">
        <f t="shared" si="773"/>
        <v>3464.8666666666668</v>
      </c>
      <c r="P6991" s="35">
        <f t="shared" si="774"/>
        <v>3464.8666666666668</v>
      </c>
      <c r="Q6991" s="39">
        <f t="shared" si="776"/>
        <v>3464.8699999999999</v>
      </c>
      <c r="R6991" s="37">
        <f t="shared" si="775"/>
        <v>3464.8699999999999</v>
      </c>
      <c r="T6991" s="38"/>
      <c r="U6991" s="38"/>
      <c r="V6991" s="38"/>
    </row>
    <row r="6992" ht="12.75">
      <c r="A6992" s="27">
        <v>6980</v>
      </c>
      <c r="B6992" s="28" t="s">
        <v>12730</v>
      </c>
      <c r="C6992" s="29" t="s">
        <v>12732</v>
      </c>
      <c r="D6992" s="30" t="s">
        <v>30</v>
      </c>
      <c r="E6992" s="31">
        <v>1</v>
      </c>
      <c r="F6992" s="32"/>
      <c r="G6992" s="32"/>
      <c r="H6992" s="32"/>
      <c r="I6992" s="33">
        <v>1564.9100000000001</v>
      </c>
      <c r="J6992" s="33">
        <v>1613.4200000000001</v>
      </c>
      <c r="K6992" s="33">
        <v>1602.47</v>
      </c>
      <c r="L6992" s="21">
        <f t="shared" si="770"/>
        <v>1593.6000000000001</v>
      </c>
      <c r="M6992" s="34">
        <f t="shared" si="771"/>
        <v>25.44234069420499</v>
      </c>
      <c r="N6992" s="34">
        <f t="shared" si="772"/>
        <v>1.5965324230801321</v>
      </c>
      <c r="O6992" s="35">
        <f t="shared" si="773"/>
        <v>1593.5999999999999</v>
      </c>
      <c r="P6992" s="35">
        <f t="shared" si="774"/>
        <v>1593.6000000000001</v>
      </c>
      <c r="Q6992" s="39">
        <f t="shared" si="776"/>
        <v>1593.6000000000001</v>
      </c>
      <c r="R6992" s="37">
        <f t="shared" si="775"/>
        <v>1593.6000000000001</v>
      </c>
      <c r="T6992" s="38"/>
      <c r="U6992" s="38"/>
      <c r="V6992" s="38"/>
    </row>
    <row r="6993" ht="23.25">
      <c r="A6993" s="27">
        <v>6981</v>
      </c>
      <c r="B6993" s="28" t="s">
        <v>12733</v>
      </c>
      <c r="C6993" s="29" t="s">
        <v>12734</v>
      </c>
      <c r="D6993" s="30" t="s">
        <v>30</v>
      </c>
      <c r="E6993" s="31">
        <v>1</v>
      </c>
      <c r="F6993" s="32"/>
      <c r="G6993" s="32"/>
      <c r="H6993" s="32"/>
      <c r="I6993" s="33">
        <v>1292.2</v>
      </c>
      <c r="J6993" s="33">
        <v>1298.6600000000001</v>
      </c>
      <c r="K6993" s="33">
        <v>1323.21</v>
      </c>
      <c r="L6993" s="21">
        <f t="shared" si="770"/>
        <v>1304.6900000000001</v>
      </c>
      <c r="M6993" s="34">
        <f t="shared" si="771"/>
        <v>16.360797657816065</v>
      </c>
      <c r="N6993" s="34">
        <f t="shared" si="772"/>
        <v>1.2539988547330068</v>
      </c>
      <c r="O6993" s="35">
        <f t="shared" si="773"/>
        <v>1304.6900000000001</v>
      </c>
      <c r="P6993" s="35">
        <f t="shared" si="774"/>
        <v>1304.6900000000001</v>
      </c>
      <c r="Q6993" s="39">
        <f t="shared" si="776"/>
        <v>1304.6900000000001</v>
      </c>
      <c r="R6993" s="37">
        <f t="shared" si="775"/>
        <v>1304.6900000000001</v>
      </c>
      <c r="T6993" s="38"/>
      <c r="U6993" s="38"/>
      <c r="V6993" s="38"/>
    </row>
    <row r="6994" ht="23.25">
      <c r="A6994" s="27">
        <v>6982</v>
      </c>
      <c r="B6994" s="28" t="s">
        <v>12733</v>
      </c>
      <c r="C6994" s="29" t="s">
        <v>12735</v>
      </c>
      <c r="D6994" s="30" t="s">
        <v>30</v>
      </c>
      <c r="E6994" s="31">
        <v>1</v>
      </c>
      <c r="F6994" s="32"/>
      <c r="G6994" s="32"/>
      <c r="H6994" s="32"/>
      <c r="I6994" s="33">
        <v>2234.23</v>
      </c>
      <c r="J6994" s="33">
        <v>2307.96</v>
      </c>
      <c r="K6994" s="33">
        <v>2328.0700000000002</v>
      </c>
      <c r="L6994" s="21">
        <f t="shared" si="770"/>
        <v>2290.0866666666666</v>
      </c>
      <c r="M6994" s="34">
        <f t="shared" si="771"/>
        <v>49.407271057338704</v>
      </c>
      <c r="N6994" s="34">
        <f t="shared" si="772"/>
        <v>2.1574411037139223</v>
      </c>
      <c r="O6994" s="35">
        <f t="shared" si="773"/>
        <v>2290.0866666666666</v>
      </c>
      <c r="P6994" s="35">
        <f t="shared" si="774"/>
        <v>2290.0866666666666</v>
      </c>
      <c r="Q6994" s="39">
        <f t="shared" si="776"/>
        <v>2290.0900000000001</v>
      </c>
      <c r="R6994" s="37">
        <f t="shared" si="775"/>
        <v>2290.0900000000001</v>
      </c>
      <c r="T6994" s="38"/>
      <c r="U6994" s="38"/>
      <c r="V6994" s="38"/>
    </row>
    <row r="6995" ht="23.25">
      <c r="A6995" s="27">
        <v>6983</v>
      </c>
      <c r="B6995" s="28" t="s">
        <v>12736</v>
      </c>
      <c r="C6995" s="29" t="s">
        <v>12737</v>
      </c>
      <c r="D6995" s="30" t="s">
        <v>30</v>
      </c>
      <c r="E6995" s="31">
        <v>1</v>
      </c>
      <c r="F6995" s="32"/>
      <c r="G6995" s="32"/>
      <c r="H6995" s="32"/>
      <c r="I6995" s="33">
        <v>808.77999999999997</v>
      </c>
      <c r="J6995" s="33">
        <v>821.72000000000003</v>
      </c>
      <c r="K6995" s="33">
        <v>833.85000000000002</v>
      </c>
      <c r="L6995" s="21">
        <f t="shared" si="770"/>
        <v>821.44999999999993</v>
      </c>
      <c r="M6995" s="34">
        <f t="shared" si="771"/>
        <v>12.537180703810591</v>
      </c>
      <c r="N6995" s="34">
        <f t="shared" si="772"/>
        <v>1.5262256624031398</v>
      </c>
      <c r="O6995" s="35">
        <f t="shared" si="773"/>
        <v>821.44999999999993</v>
      </c>
      <c r="P6995" s="35">
        <f t="shared" si="774"/>
        <v>821.44999999999993</v>
      </c>
      <c r="Q6995" s="39">
        <f t="shared" si="776"/>
        <v>821.45000000000005</v>
      </c>
      <c r="R6995" s="37">
        <f t="shared" si="775"/>
        <v>821.45000000000005</v>
      </c>
      <c r="T6995" s="38"/>
      <c r="U6995" s="38"/>
      <c r="V6995" s="38"/>
    </row>
    <row r="6996" ht="12.75">
      <c r="A6996" s="27">
        <v>6984</v>
      </c>
      <c r="B6996" s="28" t="s">
        <v>12738</v>
      </c>
      <c r="C6996" s="29" t="s">
        <v>12739</v>
      </c>
      <c r="D6996" s="30" t="s">
        <v>30</v>
      </c>
      <c r="E6996" s="31">
        <v>1</v>
      </c>
      <c r="F6996" s="32"/>
      <c r="G6996" s="32"/>
      <c r="H6996" s="32"/>
      <c r="I6996" s="33">
        <v>1220.9300000000001</v>
      </c>
      <c r="J6996" s="33">
        <v>1233.1400000000001</v>
      </c>
      <c r="K6996" s="33">
        <v>1272.21</v>
      </c>
      <c r="L6996" s="21">
        <f t="shared" si="770"/>
        <v>1242.0933333333335</v>
      </c>
      <c r="M6996" s="34">
        <f t="shared" si="771"/>
        <v>26.786773477470785</v>
      </c>
      <c r="N6996" s="34">
        <f t="shared" si="772"/>
        <v>2.15658298443521</v>
      </c>
      <c r="O6996" s="35">
        <f t="shared" si="773"/>
        <v>1242.0933333333332</v>
      </c>
      <c r="P6996" s="35">
        <f t="shared" si="774"/>
        <v>1242.0933333333335</v>
      </c>
      <c r="Q6996" s="39">
        <f t="shared" si="776"/>
        <v>1242.0899999999999</v>
      </c>
      <c r="R6996" s="37">
        <f t="shared" si="775"/>
        <v>1242.0899999999999</v>
      </c>
      <c r="T6996" s="38"/>
      <c r="U6996" s="38"/>
      <c r="V6996" s="38"/>
    </row>
    <row r="6997" ht="12.75">
      <c r="A6997" s="27">
        <v>6985</v>
      </c>
      <c r="B6997" s="28" t="s">
        <v>12738</v>
      </c>
      <c r="C6997" s="29" t="s">
        <v>12740</v>
      </c>
      <c r="D6997" s="30" t="s">
        <v>30</v>
      </c>
      <c r="E6997" s="31">
        <v>1</v>
      </c>
      <c r="F6997" s="32"/>
      <c r="G6997" s="32"/>
      <c r="H6997" s="32"/>
      <c r="I6997" s="33">
        <v>2602.9899999999998</v>
      </c>
      <c r="J6997" s="33">
        <v>2704.5100000000002</v>
      </c>
      <c r="K6997" s="33">
        <v>2704.5100000000002</v>
      </c>
      <c r="L6997" s="21">
        <f t="shared" si="770"/>
        <v>2670.6700000000001</v>
      </c>
      <c r="M6997" s="34">
        <f t="shared" si="771"/>
        <v>58.612599328131061</v>
      </c>
      <c r="N6997" s="34">
        <f t="shared" si="772"/>
        <v>2.1946777148854428</v>
      </c>
      <c r="O6997" s="35">
        <f t="shared" si="773"/>
        <v>2670.6700000000001</v>
      </c>
      <c r="P6997" s="35">
        <f t="shared" si="774"/>
        <v>2670.6700000000001</v>
      </c>
      <c r="Q6997" s="39">
        <f t="shared" si="776"/>
        <v>2670.6700000000001</v>
      </c>
      <c r="R6997" s="37">
        <f t="shared" si="775"/>
        <v>2670.6700000000001</v>
      </c>
      <c r="T6997" s="38"/>
      <c r="U6997" s="38"/>
      <c r="V6997" s="38"/>
    </row>
    <row r="6998" ht="12.75">
      <c r="A6998" s="27">
        <v>6986</v>
      </c>
      <c r="B6998" s="28" t="s">
        <v>12738</v>
      </c>
      <c r="C6998" s="29" t="s">
        <v>12741</v>
      </c>
      <c r="D6998" s="30" t="s">
        <v>30</v>
      </c>
      <c r="E6998" s="31">
        <v>1</v>
      </c>
      <c r="F6998" s="32"/>
      <c r="G6998" s="32"/>
      <c r="H6998" s="32"/>
      <c r="I6998" s="33">
        <v>759.23000000000002</v>
      </c>
      <c r="J6998" s="33">
        <v>772.89999999999998</v>
      </c>
      <c r="K6998" s="33">
        <v>785.03999999999996</v>
      </c>
      <c r="L6998" s="21">
        <f t="shared" si="770"/>
        <v>772.38999999999999</v>
      </c>
      <c r="M6998" s="34">
        <f t="shared" si="771"/>
        <v>12.912555905009638</v>
      </c>
      <c r="N6998" s="34">
        <f t="shared" si="772"/>
        <v>1.6717663233612086</v>
      </c>
      <c r="O6998" s="35">
        <f t="shared" si="773"/>
        <v>772.38999999999999</v>
      </c>
      <c r="P6998" s="35">
        <f t="shared" si="774"/>
        <v>772.38999999999999</v>
      </c>
      <c r="Q6998" s="39">
        <f t="shared" si="776"/>
        <v>772.38999999999999</v>
      </c>
      <c r="R6998" s="37">
        <f t="shared" si="775"/>
        <v>772.38999999999999</v>
      </c>
      <c r="T6998" s="38"/>
      <c r="U6998" s="38"/>
      <c r="V6998" s="38"/>
    </row>
    <row r="6999" ht="12.75">
      <c r="A6999" s="27">
        <v>6987</v>
      </c>
      <c r="B6999" s="28" t="s">
        <v>12742</v>
      </c>
      <c r="C6999" s="29" t="s">
        <v>12743</v>
      </c>
      <c r="D6999" s="30" t="s">
        <v>30</v>
      </c>
      <c r="E6999" s="31">
        <v>1</v>
      </c>
      <c r="F6999" s="32"/>
      <c r="G6999" s="32"/>
      <c r="H6999" s="32"/>
      <c r="I6999" s="33">
        <v>1667.1500000000001</v>
      </c>
      <c r="J6999" s="33">
        <v>1688.8199999999999</v>
      </c>
      <c r="K6999" s="33">
        <v>1702.1600000000001</v>
      </c>
      <c r="L6999" s="21">
        <f t="shared" si="770"/>
        <v>1686.0433333333333</v>
      </c>
      <c r="M6999" s="34">
        <f t="shared" si="771"/>
        <v>17.669392556999032</v>
      </c>
      <c r="N6999" s="34">
        <f t="shared" si="772"/>
        <v>1.0479797409516383</v>
      </c>
      <c r="O6999" s="35">
        <f t="shared" si="773"/>
        <v>1686.0433333333333</v>
      </c>
      <c r="P6999" s="35">
        <f t="shared" si="774"/>
        <v>1686.0433333333333</v>
      </c>
      <c r="Q6999" s="39">
        <f t="shared" si="776"/>
        <v>1686.04</v>
      </c>
      <c r="R6999" s="37">
        <f t="shared" si="775"/>
        <v>1686.04</v>
      </c>
      <c r="T6999" s="38"/>
      <c r="U6999" s="38"/>
      <c r="V6999" s="38"/>
    </row>
    <row r="7000" ht="12.75">
      <c r="A7000" s="27">
        <v>6988</v>
      </c>
      <c r="B7000" s="28" t="s">
        <v>12744</v>
      </c>
      <c r="C7000" s="29" t="s">
        <v>12745</v>
      </c>
      <c r="D7000" s="30" t="s">
        <v>30</v>
      </c>
      <c r="E7000" s="31">
        <v>1</v>
      </c>
      <c r="F7000" s="32"/>
      <c r="G7000" s="32"/>
      <c r="H7000" s="32"/>
      <c r="I7000" s="33">
        <v>9141.5</v>
      </c>
      <c r="J7000" s="33">
        <v>9342.6100000000006</v>
      </c>
      <c r="K7000" s="33">
        <v>9306.0499999999993</v>
      </c>
      <c r="L7000" s="21">
        <f t="shared" si="770"/>
        <v>9263.3866666666672</v>
      </c>
      <c r="M7000" s="34">
        <f t="shared" si="771"/>
        <v>107.12809170956677</v>
      </c>
      <c r="N7000" s="34">
        <f t="shared" si="772"/>
        <v>1.1564678833396436</v>
      </c>
      <c r="O7000" s="35">
        <f t="shared" si="773"/>
        <v>9263.3866666666654</v>
      </c>
      <c r="P7000" s="35">
        <f t="shared" si="774"/>
        <v>9263.3866666666672</v>
      </c>
      <c r="Q7000" s="39">
        <f t="shared" si="776"/>
        <v>9263.3899999999994</v>
      </c>
      <c r="R7000" s="37">
        <f t="shared" si="775"/>
        <v>9263.3899999999994</v>
      </c>
      <c r="T7000" s="38"/>
      <c r="U7000" s="38"/>
      <c r="V7000" s="38"/>
    </row>
    <row r="7001" ht="12.75">
      <c r="A7001" s="27">
        <v>6989</v>
      </c>
      <c r="B7001" s="28" t="s">
        <v>12746</v>
      </c>
      <c r="C7001" s="29" t="s">
        <v>12747</v>
      </c>
      <c r="D7001" s="30" t="s">
        <v>30</v>
      </c>
      <c r="E7001" s="31">
        <v>1</v>
      </c>
      <c r="F7001" s="32"/>
      <c r="G7001" s="32"/>
      <c r="H7001" s="32"/>
      <c r="I7001" s="33">
        <v>1766.3399999999999</v>
      </c>
      <c r="J7001" s="33">
        <v>1810.5</v>
      </c>
      <c r="K7001" s="33">
        <v>1787.54</v>
      </c>
      <c r="L7001" s="21">
        <f t="shared" si="770"/>
        <v>1788.1266666666668</v>
      </c>
      <c r="M7001" s="34">
        <f t="shared" si="771"/>
        <v>22.085844637082257</v>
      </c>
      <c r="N7001" s="34">
        <f t="shared" si="772"/>
        <v>1.2351387096224871</v>
      </c>
      <c r="O7001" s="35">
        <f t="shared" si="773"/>
        <v>1788.1266666666666</v>
      </c>
      <c r="P7001" s="35">
        <f t="shared" si="774"/>
        <v>1788.1266666666668</v>
      </c>
      <c r="Q7001" s="39">
        <f t="shared" si="776"/>
        <v>1788.1300000000001</v>
      </c>
      <c r="R7001" s="37">
        <f t="shared" si="775"/>
        <v>1788.1300000000001</v>
      </c>
      <c r="T7001" s="38"/>
      <c r="U7001" s="38"/>
      <c r="V7001" s="38"/>
    </row>
    <row r="7002" ht="12.75">
      <c r="A7002" s="27">
        <v>6990</v>
      </c>
      <c r="B7002" s="28" t="s">
        <v>12748</v>
      </c>
      <c r="C7002" s="29" t="s">
        <v>12749</v>
      </c>
      <c r="D7002" s="30" t="s">
        <v>30</v>
      </c>
      <c r="E7002" s="31">
        <v>1</v>
      </c>
      <c r="F7002" s="32"/>
      <c r="G7002" s="32"/>
      <c r="H7002" s="32"/>
      <c r="I7002" s="33">
        <v>33429.970000000001</v>
      </c>
      <c r="J7002" s="33">
        <v>34232.290000000001</v>
      </c>
      <c r="K7002" s="33">
        <v>34165.43</v>
      </c>
      <c r="L7002" s="21">
        <f t="shared" si="770"/>
        <v>33942.563333333332</v>
      </c>
      <c r="M7002" s="34">
        <f t="shared" si="771"/>
        <v>445.17581800153187</v>
      </c>
      <c r="N7002" s="34">
        <f t="shared" si="772"/>
        <v>1.3115562711916531</v>
      </c>
      <c r="O7002" s="35">
        <f t="shared" si="773"/>
        <v>33942.563333333332</v>
      </c>
      <c r="P7002" s="35">
        <f t="shared" si="774"/>
        <v>33942.563333333332</v>
      </c>
      <c r="Q7002" s="39">
        <f t="shared" si="776"/>
        <v>33942.559999999998</v>
      </c>
      <c r="R7002" s="37">
        <f t="shared" si="775"/>
        <v>33942.559999999998</v>
      </c>
      <c r="T7002" s="38"/>
      <c r="U7002" s="38"/>
      <c r="V7002" s="38"/>
    </row>
    <row r="7003" ht="12.75">
      <c r="A7003" s="27">
        <v>6991</v>
      </c>
      <c r="B7003" s="28" t="s">
        <v>12750</v>
      </c>
      <c r="C7003" s="29" t="s">
        <v>12751</v>
      </c>
      <c r="D7003" s="30" t="s">
        <v>30</v>
      </c>
      <c r="E7003" s="31">
        <v>1</v>
      </c>
      <c r="F7003" s="32"/>
      <c r="G7003" s="32"/>
      <c r="H7003" s="32"/>
      <c r="I7003" s="33">
        <v>1815.8900000000001</v>
      </c>
      <c r="J7003" s="33">
        <v>1886.71</v>
      </c>
      <c r="K7003" s="33">
        <v>1857.6600000000001</v>
      </c>
      <c r="L7003" s="21">
        <f t="shared" si="770"/>
        <v>1853.4200000000001</v>
      </c>
      <c r="M7003" s="34">
        <f t="shared" si="771"/>
        <v>35.599877808779034</v>
      </c>
      <c r="N7003" s="34">
        <f t="shared" si="772"/>
        <v>1.9207668962663096</v>
      </c>
      <c r="O7003" s="35">
        <f t="shared" si="773"/>
        <v>1853.4200000000001</v>
      </c>
      <c r="P7003" s="35">
        <f t="shared" si="774"/>
        <v>1853.4200000000001</v>
      </c>
      <c r="Q7003" s="39">
        <f t="shared" si="776"/>
        <v>1853.4200000000001</v>
      </c>
      <c r="R7003" s="37">
        <f t="shared" si="775"/>
        <v>1853.4200000000001</v>
      </c>
      <c r="T7003" s="38"/>
      <c r="U7003" s="38"/>
      <c r="V7003" s="38"/>
    </row>
    <row r="7004" ht="12.75">
      <c r="A7004" s="27">
        <v>6992</v>
      </c>
      <c r="B7004" s="28" t="s">
        <v>12750</v>
      </c>
      <c r="C7004" s="29" t="s">
        <v>12752</v>
      </c>
      <c r="D7004" s="30" t="s">
        <v>30</v>
      </c>
      <c r="E7004" s="31">
        <v>1</v>
      </c>
      <c r="F7004" s="32"/>
      <c r="G7004" s="32"/>
      <c r="H7004" s="32"/>
      <c r="I7004" s="33">
        <v>1803.52</v>
      </c>
      <c r="J7004" s="33">
        <v>1845</v>
      </c>
      <c r="K7004" s="33">
        <v>1872.05</v>
      </c>
      <c r="L7004" s="21">
        <f t="shared" si="770"/>
        <v>1840.1899999999998</v>
      </c>
      <c r="M7004" s="34">
        <f t="shared" si="771"/>
        <v>34.517275384943105</v>
      </c>
      <c r="N7004" s="34">
        <f t="shared" si="772"/>
        <v>1.8757451885372221</v>
      </c>
      <c r="O7004" s="35">
        <f t="shared" si="773"/>
        <v>1840.1899999999998</v>
      </c>
      <c r="P7004" s="35">
        <f t="shared" si="774"/>
        <v>1840.1899999999998</v>
      </c>
      <c r="Q7004" s="39">
        <f t="shared" si="776"/>
        <v>1840.1900000000001</v>
      </c>
      <c r="R7004" s="37">
        <f t="shared" si="775"/>
        <v>1840.1900000000001</v>
      </c>
      <c r="T7004" s="38"/>
      <c r="U7004" s="38"/>
      <c r="V7004" s="38"/>
    </row>
    <row r="7005" ht="12.75">
      <c r="A7005" s="27">
        <v>6993</v>
      </c>
      <c r="B7005" s="28" t="s">
        <v>12750</v>
      </c>
      <c r="C7005" s="29" t="s">
        <v>12753</v>
      </c>
      <c r="D7005" s="30" t="s">
        <v>30</v>
      </c>
      <c r="E7005" s="31">
        <v>1</v>
      </c>
      <c r="F7005" s="32"/>
      <c r="G7005" s="32"/>
      <c r="H7005" s="32"/>
      <c r="I7005" s="33">
        <v>1546.3199999999999</v>
      </c>
      <c r="J7005" s="33">
        <v>1595.8</v>
      </c>
      <c r="K7005" s="33">
        <v>1578.79</v>
      </c>
      <c r="L7005" s="21">
        <f t="shared" si="770"/>
        <v>1573.6366666666665</v>
      </c>
      <c r="M7005" s="34">
        <f t="shared" si="771"/>
        <v>25.139316485006784</v>
      </c>
      <c r="N7005" s="34">
        <f t="shared" si="772"/>
        <v>1.5975299138306038</v>
      </c>
      <c r="O7005" s="35">
        <f t="shared" si="773"/>
        <v>1573.6366666666665</v>
      </c>
      <c r="P7005" s="35">
        <f t="shared" si="774"/>
        <v>1573.6366666666665</v>
      </c>
      <c r="Q7005" s="39">
        <f t="shared" si="776"/>
        <v>1573.6400000000001</v>
      </c>
      <c r="R7005" s="37">
        <f t="shared" si="775"/>
        <v>1573.6400000000001</v>
      </c>
      <c r="T7005" s="38"/>
      <c r="U7005" s="38"/>
      <c r="V7005" s="38"/>
    </row>
    <row r="7006" ht="12.75">
      <c r="A7006" s="27">
        <v>6994</v>
      </c>
      <c r="B7006" s="28" t="s">
        <v>12750</v>
      </c>
      <c r="C7006" s="29" t="s">
        <v>12754</v>
      </c>
      <c r="D7006" s="30" t="s">
        <v>30</v>
      </c>
      <c r="E7006" s="31">
        <v>1</v>
      </c>
      <c r="F7006" s="32"/>
      <c r="G7006" s="32"/>
      <c r="H7006" s="32"/>
      <c r="I7006" s="33">
        <v>991.61000000000001</v>
      </c>
      <c r="J7006" s="33">
        <v>1017.39</v>
      </c>
      <c r="K7006" s="33">
        <v>1003.51</v>
      </c>
      <c r="L7006" s="21">
        <f t="shared" si="770"/>
        <v>1004.1700000000001</v>
      </c>
      <c r="M7006" s="34">
        <f t="shared" si="771"/>
        <v>12.902666391099153</v>
      </c>
      <c r="N7006" s="34">
        <f t="shared" si="772"/>
        <v>1.2849085703714662</v>
      </c>
      <c r="O7006" s="35">
        <f t="shared" si="773"/>
        <v>1004.1700000000001</v>
      </c>
      <c r="P7006" s="35">
        <f t="shared" si="774"/>
        <v>1004.1700000000001</v>
      </c>
      <c r="Q7006" s="39">
        <f t="shared" si="776"/>
        <v>1004.1700000000001</v>
      </c>
      <c r="R7006" s="37">
        <f t="shared" si="775"/>
        <v>1004.1700000000001</v>
      </c>
      <c r="T7006" s="38"/>
      <c r="U7006" s="38"/>
      <c r="V7006" s="38"/>
    </row>
    <row r="7007" ht="12.75">
      <c r="A7007" s="27">
        <v>6995</v>
      </c>
      <c r="B7007" s="28" t="s">
        <v>12750</v>
      </c>
      <c r="C7007" s="29" t="s">
        <v>12755</v>
      </c>
      <c r="D7007" s="30" t="s">
        <v>30</v>
      </c>
      <c r="E7007" s="31">
        <v>1</v>
      </c>
      <c r="F7007" s="32"/>
      <c r="G7007" s="32"/>
      <c r="H7007" s="32"/>
      <c r="I7007" s="33">
        <v>867.66999999999996</v>
      </c>
      <c r="J7007" s="33">
        <v>890.23000000000002</v>
      </c>
      <c r="K7007" s="33">
        <v>898.03999999999996</v>
      </c>
      <c r="L7007" s="21">
        <f t="shared" si="770"/>
        <v>885.31333333333339</v>
      </c>
      <c r="M7007" s="34">
        <f t="shared" si="771"/>
        <v>15.770682716145604</v>
      </c>
      <c r="N7007" s="34">
        <f t="shared" si="772"/>
        <v>1.7813673557549043</v>
      </c>
      <c r="O7007" s="35">
        <f t="shared" si="773"/>
        <v>885.31333333333328</v>
      </c>
      <c r="P7007" s="35">
        <f t="shared" si="774"/>
        <v>885.31333333333339</v>
      </c>
      <c r="Q7007" s="39">
        <f t="shared" si="776"/>
        <v>885.31000000000006</v>
      </c>
      <c r="R7007" s="37">
        <f t="shared" si="775"/>
        <v>885.31000000000006</v>
      </c>
      <c r="T7007" s="38"/>
      <c r="U7007" s="38"/>
      <c r="V7007" s="38"/>
    </row>
    <row r="7008" ht="12.75">
      <c r="A7008" s="27">
        <v>6996</v>
      </c>
      <c r="B7008" s="28" t="s">
        <v>12756</v>
      </c>
      <c r="C7008" s="29" t="s">
        <v>12757</v>
      </c>
      <c r="D7008" s="30" t="s">
        <v>30</v>
      </c>
      <c r="E7008" s="31">
        <v>1</v>
      </c>
      <c r="F7008" s="32"/>
      <c r="G7008" s="32"/>
      <c r="H7008" s="32"/>
      <c r="I7008" s="33">
        <v>1081.47</v>
      </c>
      <c r="J7008" s="33">
        <v>1125.8099999999999</v>
      </c>
      <c r="K7008" s="33">
        <v>1086.8800000000001</v>
      </c>
      <c r="L7008" s="21">
        <f t="shared" si="770"/>
        <v>1098.0533333333333</v>
      </c>
      <c r="M7008" s="34">
        <f t="shared" si="771"/>
        <v>24.18969684252637</v>
      </c>
      <c r="N7008" s="34">
        <f t="shared" si="772"/>
        <v>2.2029619243624809</v>
      </c>
      <c r="O7008" s="35">
        <f t="shared" si="773"/>
        <v>1098.0533333333333</v>
      </c>
      <c r="P7008" s="35">
        <f t="shared" si="774"/>
        <v>1098.0533333333333</v>
      </c>
      <c r="Q7008" s="39">
        <f t="shared" si="776"/>
        <v>1098.05</v>
      </c>
      <c r="R7008" s="37">
        <f t="shared" si="775"/>
        <v>1098.05</v>
      </c>
      <c r="T7008" s="38"/>
      <c r="U7008" s="38"/>
      <c r="V7008" s="38"/>
    </row>
    <row r="7009" ht="12.75">
      <c r="A7009" s="27">
        <v>6997</v>
      </c>
      <c r="B7009" s="28" t="s">
        <v>12756</v>
      </c>
      <c r="C7009" s="29" t="s">
        <v>12758</v>
      </c>
      <c r="D7009" s="30" t="s">
        <v>30</v>
      </c>
      <c r="E7009" s="31">
        <v>1</v>
      </c>
      <c r="F7009" s="32"/>
      <c r="G7009" s="32"/>
      <c r="H7009" s="32"/>
      <c r="I7009" s="33">
        <v>1168.26</v>
      </c>
      <c r="J7009" s="33">
        <v>1217.3299999999999</v>
      </c>
      <c r="K7009" s="33">
        <v>1216.1600000000001</v>
      </c>
      <c r="L7009" s="21">
        <f t="shared" si="770"/>
        <v>1200.5833333333333</v>
      </c>
      <c r="M7009" s="34">
        <f t="shared" si="771"/>
        <v>27.998939860882835</v>
      </c>
      <c r="N7009" s="34">
        <f t="shared" si="772"/>
        <v>2.332111323180357</v>
      </c>
      <c r="O7009" s="35">
        <f t="shared" si="773"/>
        <v>1200.5833333333333</v>
      </c>
      <c r="P7009" s="35">
        <f t="shared" si="774"/>
        <v>1200.5833333333333</v>
      </c>
      <c r="Q7009" s="39">
        <f t="shared" si="776"/>
        <v>1200.5799999999999</v>
      </c>
      <c r="R7009" s="37">
        <f t="shared" si="775"/>
        <v>1200.5799999999999</v>
      </c>
      <c r="T7009" s="38"/>
      <c r="U7009" s="38"/>
      <c r="V7009" s="38"/>
    </row>
    <row r="7010" ht="12.75">
      <c r="A7010" s="27">
        <v>6998</v>
      </c>
      <c r="B7010" s="28" t="s">
        <v>12759</v>
      </c>
      <c r="C7010" s="29" t="s">
        <v>12760</v>
      </c>
      <c r="D7010" s="30" t="s">
        <v>30</v>
      </c>
      <c r="E7010" s="31">
        <v>1</v>
      </c>
      <c r="F7010" s="32"/>
      <c r="G7010" s="32"/>
      <c r="H7010" s="32"/>
      <c r="I7010" s="33">
        <v>1165.1600000000001</v>
      </c>
      <c r="J7010" s="33">
        <v>1203.6099999999999</v>
      </c>
      <c r="K7010" s="33">
        <v>1177.98</v>
      </c>
      <c r="L7010" s="21">
        <f t="shared" si="770"/>
        <v>1182.25</v>
      </c>
      <c r="M7010" s="34">
        <f t="shared" si="771"/>
        <v>19.577418113734925</v>
      </c>
      <c r="N7010" s="34">
        <f t="shared" si="772"/>
        <v>1.6559457063848531</v>
      </c>
      <c r="O7010" s="35">
        <f t="shared" si="773"/>
        <v>1182.25</v>
      </c>
      <c r="P7010" s="35">
        <f t="shared" si="774"/>
        <v>1182.25</v>
      </c>
      <c r="Q7010" s="39">
        <f t="shared" si="776"/>
        <v>1182.25</v>
      </c>
      <c r="R7010" s="37">
        <f t="shared" si="775"/>
        <v>1182.25</v>
      </c>
      <c r="T7010" s="38"/>
      <c r="U7010" s="38"/>
      <c r="V7010" s="38"/>
    </row>
    <row r="7011" ht="23.25">
      <c r="A7011" s="27">
        <v>6999</v>
      </c>
      <c r="B7011" s="28" t="s">
        <v>12761</v>
      </c>
      <c r="C7011" s="29" t="s">
        <v>12762</v>
      </c>
      <c r="D7011" s="30" t="s">
        <v>30</v>
      </c>
      <c r="E7011" s="31">
        <v>1</v>
      </c>
      <c r="F7011" s="32"/>
      <c r="G7011" s="32"/>
      <c r="H7011" s="32"/>
      <c r="I7011" s="33">
        <v>1803.52</v>
      </c>
      <c r="J7011" s="33">
        <v>1875.6600000000001</v>
      </c>
      <c r="K7011" s="33">
        <v>1819.75</v>
      </c>
      <c r="L7011" s="21">
        <f t="shared" si="770"/>
        <v>1832.9766666666667</v>
      </c>
      <c r="M7011" s="34">
        <f t="shared" si="771"/>
        <v>37.845124300672303</v>
      </c>
      <c r="N7011" s="34">
        <f t="shared" si="772"/>
        <v>2.0646811816483734</v>
      </c>
      <c r="O7011" s="35">
        <f t="shared" si="773"/>
        <v>1832.9766666666667</v>
      </c>
      <c r="P7011" s="35">
        <f t="shared" si="774"/>
        <v>1832.9766666666667</v>
      </c>
      <c r="Q7011" s="39">
        <f t="shared" si="776"/>
        <v>1832.98</v>
      </c>
      <c r="R7011" s="37">
        <f t="shared" si="775"/>
        <v>1832.98</v>
      </c>
      <c r="T7011" s="38"/>
      <c r="U7011" s="38"/>
      <c r="V7011" s="38"/>
    </row>
    <row r="7012" ht="12.75">
      <c r="A7012" s="27">
        <v>7000</v>
      </c>
      <c r="B7012" s="28" t="s">
        <v>12763</v>
      </c>
      <c r="C7012" s="29" t="s">
        <v>12764</v>
      </c>
      <c r="D7012" s="30" t="s">
        <v>30</v>
      </c>
      <c r="E7012" s="31">
        <v>1</v>
      </c>
      <c r="F7012" s="32"/>
      <c r="G7012" s="32"/>
      <c r="H7012" s="32"/>
      <c r="I7012" s="33">
        <v>1168.26</v>
      </c>
      <c r="J7012" s="33">
        <v>1190.46</v>
      </c>
      <c r="K7012" s="33">
        <v>1185.78</v>
      </c>
      <c r="L7012" s="21">
        <f t="shared" si="770"/>
        <v>1181.5</v>
      </c>
      <c r="M7012" s="34">
        <f t="shared" si="771"/>
        <v>11.702512550730306</v>
      </c>
      <c r="N7012" s="34">
        <f t="shared" si="772"/>
        <v>0.99047926794162566</v>
      </c>
      <c r="O7012" s="35">
        <f t="shared" si="773"/>
        <v>1181.5</v>
      </c>
      <c r="P7012" s="35">
        <f t="shared" si="774"/>
        <v>1181.5</v>
      </c>
      <c r="Q7012" s="39">
        <f t="shared" si="776"/>
        <v>1181.5</v>
      </c>
      <c r="R7012" s="37">
        <f t="shared" si="775"/>
        <v>1181.5</v>
      </c>
      <c r="T7012" s="38"/>
      <c r="U7012" s="38"/>
      <c r="V7012" s="38"/>
    </row>
    <row r="7013" ht="12.75">
      <c r="A7013" s="27">
        <v>7001</v>
      </c>
      <c r="B7013" s="28" t="s">
        <v>12765</v>
      </c>
      <c r="C7013" s="29" t="s">
        <v>12766</v>
      </c>
      <c r="D7013" s="30" t="s">
        <v>30</v>
      </c>
      <c r="E7013" s="31">
        <v>1</v>
      </c>
      <c r="F7013" s="32"/>
      <c r="G7013" s="32"/>
      <c r="H7013" s="32"/>
      <c r="I7013" s="33">
        <v>1546.3199999999999</v>
      </c>
      <c r="J7013" s="33">
        <v>1600.4400000000001</v>
      </c>
      <c r="K7013" s="33">
        <v>1598.8900000000001</v>
      </c>
      <c r="L7013" s="21">
        <f t="shared" si="770"/>
        <v>1581.8833333333334</v>
      </c>
      <c r="M7013" s="34">
        <f t="shared" si="771"/>
        <v>30.808499368410306</v>
      </c>
      <c r="N7013" s="34">
        <f t="shared" si="772"/>
        <v>1.9475835366120746</v>
      </c>
      <c r="O7013" s="35">
        <f t="shared" si="773"/>
        <v>1581.8833333333334</v>
      </c>
      <c r="P7013" s="35">
        <f t="shared" si="774"/>
        <v>1581.8833333333334</v>
      </c>
      <c r="Q7013" s="39">
        <f t="shared" si="776"/>
        <v>1581.8800000000001</v>
      </c>
      <c r="R7013" s="37">
        <f t="shared" si="775"/>
        <v>1581.8800000000001</v>
      </c>
      <c r="T7013" s="38"/>
      <c r="U7013" s="38"/>
      <c r="V7013" s="38"/>
    </row>
    <row r="7014" ht="12.75">
      <c r="A7014" s="27">
        <v>7002</v>
      </c>
      <c r="B7014" s="28" t="s">
        <v>12767</v>
      </c>
      <c r="C7014" s="29" t="s">
        <v>12768</v>
      </c>
      <c r="D7014" s="30" t="s">
        <v>30</v>
      </c>
      <c r="E7014" s="31">
        <v>1</v>
      </c>
      <c r="F7014" s="32"/>
      <c r="G7014" s="32"/>
      <c r="H7014" s="32"/>
      <c r="I7014" s="33">
        <v>1059.8099999999999</v>
      </c>
      <c r="J7014" s="33">
        <v>1073.5899999999999</v>
      </c>
      <c r="K7014" s="33">
        <v>1086.3099999999999</v>
      </c>
      <c r="L7014" s="21">
        <f t="shared" si="770"/>
        <v>1073.2366666666665</v>
      </c>
      <c r="M7014" s="34">
        <f t="shared" si="771"/>
        <v>13.253532862347809</v>
      </c>
      <c r="N7014" s="34">
        <f t="shared" si="772"/>
        <v>1.2349124171755665</v>
      </c>
      <c r="O7014" s="35">
        <f t="shared" si="773"/>
        <v>1073.2366666666665</v>
      </c>
      <c r="P7014" s="35">
        <f t="shared" si="774"/>
        <v>1073.2366666666665</v>
      </c>
      <c r="Q7014" s="39">
        <f t="shared" si="776"/>
        <v>1073.24</v>
      </c>
      <c r="R7014" s="37">
        <f t="shared" si="775"/>
        <v>1073.24</v>
      </c>
      <c r="T7014" s="38"/>
      <c r="U7014" s="38"/>
      <c r="V7014" s="38"/>
    </row>
    <row r="7015" ht="12.75">
      <c r="A7015" s="27">
        <v>7003</v>
      </c>
      <c r="B7015" s="28" t="s">
        <v>12769</v>
      </c>
      <c r="C7015" s="29" t="s">
        <v>12770</v>
      </c>
      <c r="D7015" s="30" t="s">
        <v>30</v>
      </c>
      <c r="E7015" s="31">
        <v>1</v>
      </c>
      <c r="F7015" s="32"/>
      <c r="G7015" s="32"/>
      <c r="H7015" s="32"/>
      <c r="I7015" s="33">
        <v>1803.52</v>
      </c>
      <c r="J7015" s="33">
        <v>1872.05</v>
      </c>
      <c r="K7015" s="33">
        <v>1877.46</v>
      </c>
      <c r="L7015" s="21">
        <f t="shared" si="770"/>
        <v>1851.01</v>
      </c>
      <c r="M7015" s="34">
        <f t="shared" si="771"/>
        <v>41.216405714229872</v>
      </c>
      <c r="N7015" s="34">
        <f t="shared" si="772"/>
        <v>2.226698165554474</v>
      </c>
      <c r="O7015" s="35">
        <f t="shared" si="773"/>
        <v>1851.0099999999998</v>
      </c>
      <c r="P7015" s="35">
        <f t="shared" si="774"/>
        <v>1851.01</v>
      </c>
      <c r="Q7015" s="39">
        <f t="shared" si="776"/>
        <v>1851.01</v>
      </c>
      <c r="R7015" s="37">
        <f t="shared" si="775"/>
        <v>1851.01</v>
      </c>
      <c r="T7015" s="38"/>
      <c r="U7015" s="38"/>
      <c r="V7015" s="38"/>
    </row>
    <row r="7016" ht="23.25">
      <c r="A7016" s="27">
        <v>7004</v>
      </c>
      <c r="B7016" s="28" t="s">
        <v>12771</v>
      </c>
      <c r="C7016" s="29" t="s">
        <v>12772</v>
      </c>
      <c r="D7016" s="30" t="s">
        <v>30</v>
      </c>
      <c r="E7016" s="31">
        <v>1</v>
      </c>
      <c r="F7016" s="32"/>
      <c r="G7016" s="32"/>
      <c r="H7016" s="32"/>
      <c r="I7016" s="33">
        <v>1803.52</v>
      </c>
      <c r="J7016" s="33">
        <v>1863.04</v>
      </c>
      <c r="K7016" s="33">
        <v>1819.75</v>
      </c>
      <c r="L7016" s="21">
        <f t="shared" si="770"/>
        <v>1828.7699999999998</v>
      </c>
      <c r="M7016" s="34">
        <f t="shared" si="771"/>
        <v>30.768131239969698</v>
      </c>
      <c r="N7016" s="34">
        <f t="shared" si="772"/>
        <v>1.6824494736883098</v>
      </c>
      <c r="O7016" s="35">
        <f t="shared" si="773"/>
        <v>1828.7699999999998</v>
      </c>
      <c r="P7016" s="35">
        <f t="shared" si="774"/>
        <v>1828.7699999999998</v>
      </c>
      <c r="Q7016" s="39">
        <f t="shared" si="776"/>
        <v>1828.77</v>
      </c>
      <c r="R7016" s="37">
        <f t="shared" si="775"/>
        <v>1828.77</v>
      </c>
      <c r="T7016" s="38"/>
      <c r="U7016" s="38"/>
      <c r="V7016" s="38"/>
    </row>
    <row r="7017" ht="12.75">
      <c r="A7017" s="27">
        <v>7005</v>
      </c>
      <c r="B7017" s="28" t="s">
        <v>12773</v>
      </c>
      <c r="C7017" s="29" t="s">
        <v>12774</v>
      </c>
      <c r="D7017" s="30" t="s">
        <v>30</v>
      </c>
      <c r="E7017" s="31">
        <v>1</v>
      </c>
      <c r="F7017" s="32"/>
      <c r="G7017" s="32"/>
      <c r="H7017" s="32"/>
      <c r="I7017" s="33">
        <v>1757</v>
      </c>
      <c r="J7017" s="33">
        <v>1799.1700000000001</v>
      </c>
      <c r="K7017" s="33">
        <v>1793.9000000000001</v>
      </c>
      <c r="L7017" s="21">
        <f t="shared" si="770"/>
        <v>1783.3566666666666</v>
      </c>
      <c r="M7017" s="34">
        <f t="shared" si="771"/>
        <v>22.977132835350357</v>
      </c>
      <c r="N7017" s="34">
        <f t="shared" si="772"/>
        <v>1.2884204974150071</v>
      </c>
      <c r="O7017" s="35">
        <f t="shared" si="773"/>
        <v>1783.3566666666666</v>
      </c>
      <c r="P7017" s="35">
        <f t="shared" si="774"/>
        <v>1783.3566666666666</v>
      </c>
      <c r="Q7017" s="39">
        <f t="shared" si="776"/>
        <v>1783.3600000000001</v>
      </c>
      <c r="R7017" s="37">
        <f t="shared" si="775"/>
        <v>1783.3600000000001</v>
      </c>
      <c r="T7017" s="38"/>
      <c r="U7017" s="38"/>
      <c r="V7017" s="38"/>
    </row>
    <row r="7018" ht="12.75">
      <c r="A7018" s="27">
        <v>7006</v>
      </c>
      <c r="B7018" s="28" t="s">
        <v>12775</v>
      </c>
      <c r="C7018" s="29" t="s">
        <v>12776</v>
      </c>
      <c r="D7018" s="30" t="s">
        <v>30</v>
      </c>
      <c r="E7018" s="31">
        <v>1</v>
      </c>
      <c r="F7018" s="32"/>
      <c r="G7018" s="32"/>
      <c r="H7018" s="32"/>
      <c r="I7018" s="33">
        <v>1803.52</v>
      </c>
      <c r="J7018" s="33">
        <v>1870.25</v>
      </c>
      <c r="K7018" s="33">
        <v>1810.73</v>
      </c>
      <c r="L7018" s="21">
        <f t="shared" si="770"/>
        <v>1828.1666666666667</v>
      </c>
      <c r="M7018" s="34">
        <f t="shared" si="771"/>
        <v>36.623096992653878</v>
      </c>
      <c r="N7018" s="34">
        <f t="shared" si="772"/>
        <v>2.0032690487366511</v>
      </c>
      <c r="O7018" s="35">
        <f t="shared" si="773"/>
        <v>1828.1666666666665</v>
      </c>
      <c r="P7018" s="35">
        <f t="shared" si="774"/>
        <v>1828.1666666666667</v>
      </c>
      <c r="Q7018" s="39">
        <f t="shared" si="776"/>
        <v>1828.1700000000001</v>
      </c>
      <c r="R7018" s="37">
        <f t="shared" si="775"/>
        <v>1828.1700000000001</v>
      </c>
      <c r="T7018" s="38"/>
      <c r="U7018" s="38"/>
      <c r="V7018" s="38"/>
    </row>
    <row r="7019" ht="12.75">
      <c r="A7019" s="27">
        <v>7007</v>
      </c>
      <c r="B7019" s="28" t="s">
        <v>12777</v>
      </c>
      <c r="C7019" s="29" t="s">
        <v>12778</v>
      </c>
      <c r="D7019" s="30" t="s">
        <v>30</v>
      </c>
      <c r="E7019" s="31">
        <v>1</v>
      </c>
      <c r="F7019" s="32"/>
      <c r="G7019" s="32"/>
      <c r="H7019" s="32"/>
      <c r="I7019" s="33">
        <v>1506.02</v>
      </c>
      <c r="J7019" s="33">
        <v>1557.22</v>
      </c>
      <c r="K7019" s="33">
        <v>1537.6500000000001</v>
      </c>
      <c r="L7019" s="21">
        <f t="shared" si="770"/>
        <v>1533.6299999999999</v>
      </c>
      <c r="M7019" s="34">
        <f t="shared" si="771"/>
        <v>25.835640112062283</v>
      </c>
      <c r="N7019" s="34">
        <f t="shared" si="772"/>
        <v>1.6846071159316318</v>
      </c>
      <c r="O7019" s="35">
        <f t="shared" si="773"/>
        <v>1533.6299999999997</v>
      </c>
      <c r="P7019" s="35">
        <f t="shared" si="774"/>
        <v>1533.6299999999999</v>
      </c>
      <c r="Q7019" s="39">
        <f t="shared" si="776"/>
        <v>1533.6300000000001</v>
      </c>
      <c r="R7019" s="37">
        <f t="shared" si="775"/>
        <v>1533.6300000000001</v>
      </c>
      <c r="T7019" s="38"/>
      <c r="U7019" s="38"/>
      <c r="V7019" s="38"/>
    </row>
    <row r="7020" ht="23.25">
      <c r="A7020" s="27">
        <v>7008</v>
      </c>
      <c r="B7020" s="28" t="s">
        <v>12779</v>
      </c>
      <c r="C7020" s="29" t="s">
        <v>12780</v>
      </c>
      <c r="D7020" s="30" t="s">
        <v>30</v>
      </c>
      <c r="E7020" s="31">
        <v>1</v>
      </c>
      <c r="F7020" s="32"/>
      <c r="G7020" s="32"/>
      <c r="H7020" s="32"/>
      <c r="I7020" s="33">
        <v>1382.0599999999999</v>
      </c>
      <c r="J7020" s="33">
        <v>1430.4300000000001</v>
      </c>
      <c r="K7020" s="33">
        <v>1420.76</v>
      </c>
      <c r="L7020" s="21">
        <f t="shared" si="770"/>
        <v>1411.0833333333333</v>
      </c>
      <c r="M7020" s="34">
        <f t="shared" si="771"/>
        <v>25.595754205206301</v>
      </c>
      <c r="N7020" s="34">
        <f t="shared" si="772"/>
        <v>1.8139080521022599</v>
      </c>
      <c r="O7020" s="35">
        <f t="shared" si="773"/>
        <v>1411.0833333333333</v>
      </c>
      <c r="P7020" s="35">
        <f t="shared" si="774"/>
        <v>1411.0833333333333</v>
      </c>
      <c r="Q7020" s="39">
        <f t="shared" si="776"/>
        <v>1411.0799999999999</v>
      </c>
      <c r="R7020" s="37">
        <f t="shared" si="775"/>
        <v>1411.0799999999999</v>
      </c>
      <c r="T7020" s="38"/>
      <c r="U7020" s="38"/>
      <c r="V7020" s="38"/>
    </row>
    <row r="7021" ht="23.25">
      <c r="A7021" s="27">
        <v>7009</v>
      </c>
      <c r="B7021" s="28" t="s">
        <v>12781</v>
      </c>
      <c r="C7021" s="29" t="s">
        <v>12782</v>
      </c>
      <c r="D7021" s="30" t="s">
        <v>30</v>
      </c>
      <c r="E7021" s="31">
        <v>1</v>
      </c>
      <c r="F7021" s="32"/>
      <c r="G7021" s="32"/>
      <c r="H7021" s="32"/>
      <c r="I7021" s="33">
        <v>867.66999999999996</v>
      </c>
      <c r="J7021" s="33">
        <v>881.54999999999995</v>
      </c>
      <c r="K7021" s="33">
        <v>889.36000000000001</v>
      </c>
      <c r="L7021" s="21">
        <f t="shared" si="770"/>
        <v>879.52666666666664</v>
      </c>
      <c r="M7021" s="34">
        <f t="shared" si="771"/>
        <v>10.985646696181972</v>
      </c>
      <c r="N7021" s="34">
        <f t="shared" si="772"/>
        <v>1.2490407752861734</v>
      </c>
      <c r="O7021" s="35">
        <f t="shared" si="773"/>
        <v>879.52666666666664</v>
      </c>
      <c r="P7021" s="35">
        <f t="shared" si="774"/>
        <v>879.52666666666664</v>
      </c>
      <c r="Q7021" s="39">
        <f t="shared" si="776"/>
        <v>879.52999999999997</v>
      </c>
      <c r="R7021" s="37">
        <f t="shared" si="775"/>
        <v>879.52999999999997</v>
      </c>
      <c r="T7021" s="38"/>
      <c r="U7021" s="38"/>
      <c r="V7021" s="38"/>
    </row>
    <row r="7022" ht="12.75">
      <c r="A7022" s="27">
        <v>7010</v>
      </c>
      <c r="B7022" s="28" t="s">
        <v>12783</v>
      </c>
      <c r="C7022" s="29" t="s">
        <v>12784</v>
      </c>
      <c r="D7022" s="30" t="s">
        <v>30</v>
      </c>
      <c r="E7022" s="31">
        <v>1</v>
      </c>
      <c r="F7022" s="32"/>
      <c r="G7022" s="32"/>
      <c r="H7022" s="32"/>
      <c r="I7022" s="33">
        <v>1019.51</v>
      </c>
      <c r="J7022" s="33">
        <v>1030.72</v>
      </c>
      <c r="K7022" s="33">
        <v>1030.72</v>
      </c>
      <c r="L7022" s="21">
        <f t="shared" si="770"/>
        <v>1026.9833333333333</v>
      </c>
      <c r="M7022" s="34">
        <f t="shared" si="771"/>
        <v>6.4720965176157259</v>
      </c>
      <c r="N7022" s="34">
        <f t="shared" si="772"/>
        <v>0.63020463015781425</v>
      </c>
      <c r="O7022" s="35">
        <f t="shared" si="773"/>
        <v>1026.9833333333331</v>
      </c>
      <c r="P7022" s="35">
        <f t="shared" si="774"/>
        <v>1026.9833333333333</v>
      </c>
      <c r="Q7022" s="39">
        <f t="shared" si="776"/>
        <v>1026.98</v>
      </c>
      <c r="R7022" s="37">
        <f t="shared" si="775"/>
        <v>1026.98</v>
      </c>
      <c r="T7022" s="38"/>
      <c r="U7022" s="38"/>
      <c r="V7022" s="38"/>
    </row>
    <row r="7023" ht="12.75">
      <c r="A7023" s="27">
        <v>7011</v>
      </c>
      <c r="B7023" s="28" t="s">
        <v>12785</v>
      </c>
      <c r="C7023" s="29" t="s">
        <v>12786</v>
      </c>
      <c r="D7023" s="30" t="s">
        <v>30</v>
      </c>
      <c r="E7023" s="31">
        <v>1</v>
      </c>
      <c r="F7023" s="32"/>
      <c r="G7023" s="32"/>
      <c r="H7023" s="32"/>
      <c r="I7023" s="33">
        <v>1769.4300000000001</v>
      </c>
      <c r="J7023" s="33">
        <v>1841.98</v>
      </c>
      <c r="K7023" s="33">
        <v>1818.97</v>
      </c>
      <c r="L7023" s="21">
        <f t="shared" si="770"/>
        <v>1810.1266666666668</v>
      </c>
      <c r="M7023" s="34">
        <f t="shared" si="771"/>
        <v>37.07464137835094</v>
      </c>
      <c r="N7023" s="34">
        <f t="shared" si="772"/>
        <v>2.048179393247854</v>
      </c>
      <c r="O7023" s="35">
        <f t="shared" si="773"/>
        <v>1810.1266666666666</v>
      </c>
      <c r="P7023" s="35">
        <f t="shared" si="774"/>
        <v>1810.1266666666668</v>
      </c>
      <c r="Q7023" s="39">
        <f t="shared" si="776"/>
        <v>1810.1300000000001</v>
      </c>
      <c r="R7023" s="37">
        <f t="shared" si="775"/>
        <v>1810.1300000000001</v>
      </c>
      <c r="T7023" s="38"/>
      <c r="U7023" s="38"/>
      <c r="V7023" s="38"/>
    </row>
    <row r="7024" ht="12.75">
      <c r="A7024" s="27">
        <v>7012</v>
      </c>
      <c r="B7024" s="28" t="s">
        <v>12785</v>
      </c>
      <c r="C7024" s="29" t="s">
        <v>12787</v>
      </c>
      <c r="D7024" s="30" t="s">
        <v>30</v>
      </c>
      <c r="E7024" s="31">
        <v>1</v>
      </c>
      <c r="F7024" s="32"/>
      <c r="G7024" s="32"/>
      <c r="H7024" s="32"/>
      <c r="I7024" s="33">
        <v>1769.4300000000001</v>
      </c>
      <c r="J7024" s="33">
        <v>1840.21</v>
      </c>
      <c r="K7024" s="33">
        <v>1836.6700000000001</v>
      </c>
      <c r="L7024" s="21">
        <f t="shared" si="770"/>
        <v>1815.4366666666667</v>
      </c>
      <c r="M7024" s="34">
        <f t="shared" si="771"/>
        <v>39.882238318997757</v>
      </c>
      <c r="N7024" s="34">
        <f t="shared" si="772"/>
        <v>2.196839969759218</v>
      </c>
      <c r="O7024" s="35">
        <f t="shared" si="773"/>
        <v>1815.4366666666667</v>
      </c>
      <c r="P7024" s="35">
        <f t="shared" si="774"/>
        <v>1815.4366666666667</v>
      </c>
      <c r="Q7024" s="39">
        <f t="shared" si="776"/>
        <v>1815.4400000000001</v>
      </c>
      <c r="R7024" s="37">
        <f t="shared" si="775"/>
        <v>1815.4400000000001</v>
      </c>
      <c r="T7024" s="38"/>
      <c r="U7024" s="38"/>
      <c r="V7024" s="38"/>
    </row>
    <row r="7025" ht="23.25">
      <c r="A7025" s="27">
        <v>7013</v>
      </c>
      <c r="B7025" s="28" t="s">
        <v>12788</v>
      </c>
      <c r="C7025" s="29" t="s">
        <v>12789</v>
      </c>
      <c r="D7025" s="30" t="s">
        <v>30</v>
      </c>
      <c r="E7025" s="31">
        <v>1</v>
      </c>
      <c r="F7025" s="32"/>
      <c r="G7025" s="32"/>
      <c r="H7025" s="32"/>
      <c r="I7025" s="33">
        <v>8639.4899999999998</v>
      </c>
      <c r="J7025" s="33">
        <v>8846.8400000000001</v>
      </c>
      <c r="K7025" s="33">
        <v>8725.8799999999992</v>
      </c>
      <c r="L7025" s="21">
        <f t="shared" si="770"/>
        <v>8737.4033333333336</v>
      </c>
      <c r="M7025" s="34">
        <f t="shared" si="771"/>
        <v>104.15419354655567</v>
      </c>
      <c r="N7025" s="34">
        <f t="shared" si="772"/>
        <v>1.1920497380406574</v>
      </c>
      <c r="O7025" s="35">
        <f t="shared" si="773"/>
        <v>8737.4033333333318</v>
      </c>
      <c r="P7025" s="35">
        <f t="shared" si="774"/>
        <v>8737.4033333333336</v>
      </c>
      <c r="Q7025" s="39">
        <f t="shared" si="776"/>
        <v>8737.3999999999996</v>
      </c>
      <c r="R7025" s="37">
        <f t="shared" si="775"/>
        <v>8737.3999999999996</v>
      </c>
      <c r="T7025" s="38"/>
      <c r="U7025" s="38"/>
      <c r="V7025" s="38"/>
    </row>
    <row r="7026" ht="12.75">
      <c r="A7026" s="27">
        <v>7014</v>
      </c>
      <c r="B7026" s="28" t="s">
        <v>12790</v>
      </c>
      <c r="C7026" s="29" t="s">
        <v>12791</v>
      </c>
      <c r="D7026" s="30" t="s">
        <v>30</v>
      </c>
      <c r="E7026" s="31">
        <v>1</v>
      </c>
      <c r="F7026" s="32"/>
      <c r="G7026" s="32"/>
      <c r="H7026" s="32"/>
      <c r="I7026" s="33">
        <v>40191.580000000002</v>
      </c>
      <c r="J7026" s="33">
        <v>40352.349999999999</v>
      </c>
      <c r="K7026" s="33">
        <v>41357.139999999999</v>
      </c>
      <c r="L7026" s="21">
        <f t="shared" si="770"/>
        <v>40633.689999999995</v>
      </c>
      <c r="M7026" s="34">
        <f t="shared" si="771"/>
        <v>631.66183603253978</v>
      </c>
      <c r="N7026" s="34">
        <f t="shared" si="772"/>
        <v>1.5545273787158878</v>
      </c>
      <c r="O7026" s="35">
        <f t="shared" si="773"/>
        <v>40633.689999999995</v>
      </c>
      <c r="P7026" s="35">
        <f t="shared" si="774"/>
        <v>40633.689999999995</v>
      </c>
      <c r="Q7026" s="39">
        <f t="shared" si="776"/>
        <v>40633.690000000002</v>
      </c>
      <c r="R7026" s="37">
        <f t="shared" si="775"/>
        <v>40633.690000000002</v>
      </c>
      <c r="T7026" s="38"/>
      <c r="U7026" s="38"/>
      <c r="V7026" s="38"/>
    </row>
    <row r="7027" ht="12.75">
      <c r="A7027" s="27">
        <v>7015</v>
      </c>
      <c r="B7027" s="28" t="s">
        <v>12790</v>
      </c>
      <c r="C7027" s="29" t="s">
        <v>12792</v>
      </c>
      <c r="D7027" s="30" t="s">
        <v>30</v>
      </c>
      <c r="E7027" s="31">
        <v>1</v>
      </c>
      <c r="F7027" s="32"/>
      <c r="G7027" s="32"/>
      <c r="H7027" s="32"/>
      <c r="I7027" s="33">
        <v>39020.199999999997</v>
      </c>
      <c r="J7027" s="33">
        <v>39761.580000000002</v>
      </c>
      <c r="K7027" s="33">
        <v>40190.809999999998</v>
      </c>
      <c r="L7027" s="21">
        <f t="shared" si="770"/>
        <v>39657.529999999999</v>
      </c>
      <c r="M7027" s="34">
        <f t="shared" si="771"/>
        <v>592.20076401504309</v>
      </c>
      <c r="N7027" s="34">
        <f t="shared" si="772"/>
        <v>1.4932870605280839</v>
      </c>
      <c r="O7027" s="35">
        <f t="shared" si="773"/>
        <v>39657.529999999999</v>
      </c>
      <c r="P7027" s="35">
        <f t="shared" si="774"/>
        <v>39657.529999999999</v>
      </c>
      <c r="Q7027" s="39">
        <f t="shared" si="776"/>
        <v>39657.529999999999</v>
      </c>
      <c r="R7027" s="37">
        <f t="shared" si="775"/>
        <v>39657.529999999999</v>
      </c>
      <c r="T7027" s="38"/>
      <c r="U7027" s="38"/>
      <c r="V7027" s="38"/>
    </row>
    <row r="7028" ht="12.75">
      <c r="A7028" s="27">
        <v>7016</v>
      </c>
      <c r="B7028" s="28" t="s">
        <v>12790</v>
      </c>
      <c r="C7028" s="29" t="s">
        <v>12793</v>
      </c>
      <c r="D7028" s="30" t="s">
        <v>30</v>
      </c>
      <c r="E7028" s="31">
        <v>1</v>
      </c>
      <c r="F7028" s="32"/>
      <c r="G7028" s="32"/>
      <c r="H7028" s="32"/>
      <c r="I7028" s="33">
        <v>41713.07</v>
      </c>
      <c r="J7028" s="33">
        <v>42463.910000000003</v>
      </c>
      <c r="K7028" s="33">
        <v>42839.32</v>
      </c>
      <c r="L7028" s="21">
        <f t="shared" si="770"/>
        <v>42338.76666666667</v>
      </c>
      <c r="M7028" s="34">
        <f t="shared" si="771"/>
        <v>573.45915812142528</v>
      </c>
      <c r="N7028" s="34">
        <f t="shared" si="772"/>
        <v>1.354454093186682</v>
      </c>
      <c r="O7028" s="35">
        <f t="shared" si="773"/>
        <v>42338.76666666667</v>
      </c>
      <c r="P7028" s="35">
        <f t="shared" si="774"/>
        <v>42338.76666666667</v>
      </c>
      <c r="Q7028" s="39">
        <f t="shared" si="776"/>
        <v>42338.770000000004</v>
      </c>
      <c r="R7028" s="37">
        <f t="shared" si="775"/>
        <v>42338.770000000004</v>
      </c>
      <c r="T7028" s="38"/>
      <c r="U7028" s="38"/>
      <c r="V7028" s="38"/>
    </row>
    <row r="7029" ht="12.75">
      <c r="A7029" s="27">
        <v>7017</v>
      </c>
      <c r="B7029" s="28" t="s">
        <v>12790</v>
      </c>
      <c r="C7029" s="29" t="s">
        <v>12794</v>
      </c>
      <c r="D7029" s="30" t="s">
        <v>30</v>
      </c>
      <c r="E7029" s="31">
        <v>1</v>
      </c>
      <c r="F7029" s="32"/>
      <c r="G7029" s="32"/>
      <c r="H7029" s="32"/>
      <c r="I7029" s="33">
        <v>17083.740000000002</v>
      </c>
      <c r="J7029" s="33">
        <v>17698.75</v>
      </c>
      <c r="K7029" s="33">
        <v>17186.240000000002</v>
      </c>
      <c r="L7029" s="21">
        <f t="shared" si="770"/>
        <v>17322.910000000003</v>
      </c>
      <c r="M7029" s="34">
        <f t="shared" si="771"/>
        <v>329.49710423613652</v>
      </c>
      <c r="N7029" s="34">
        <f t="shared" si="772"/>
        <v>1.9020886458229964</v>
      </c>
      <c r="O7029" s="35">
        <f t="shared" si="773"/>
        <v>17322.910000000003</v>
      </c>
      <c r="P7029" s="35">
        <f t="shared" si="774"/>
        <v>17322.910000000003</v>
      </c>
      <c r="Q7029" s="39">
        <f t="shared" si="776"/>
        <v>17322.91</v>
      </c>
      <c r="R7029" s="37">
        <f t="shared" si="775"/>
        <v>17322.91</v>
      </c>
      <c r="T7029" s="38"/>
      <c r="U7029" s="38"/>
      <c r="V7029" s="38"/>
    </row>
    <row r="7030" ht="12.75">
      <c r="A7030" s="27">
        <v>7018</v>
      </c>
      <c r="B7030" s="28" t="s">
        <v>12790</v>
      </c>
      <c r="C7030" s="29" t="s">
        <v>12795</v>
      </c>
      <c r="D7030" s="30" t="s">
        <v>30</v>
      </c>
      <c r="E7030" s="31">
        <v>1</v>
      </c>
      <c r="F7030" s="32"/>
      <c r="G7030" s="32"/>
      <c r="H7030" s="32"/>
      <c r="I7030" s="33">
        <v>5776.1599999999999</v>
      </c>
      <c r="J7030" s="33">
        <v>6024.5299999999997</v>
      </c>
      <c r="K7030" s="33">
        <v>6018.7600000000002</v>
      </c>
      <c r="L7030" s="21">
        <f t="shared" si="770"/>
        <v>5939.8166666666657</v>
      </c>
      <c r="M7030" s="34">
        <f t="shared" si="771"/>
        <v>141.76019058019551</v>
      </c>
      <c r="N7030" s="34">
        <f t="shared" si="772"/>
        <v>2.3866088557199387</v>
      </c>
      <c r="O7030" s="35">
        <f t="shared" si="773"/>
        <v>5939.8166666666657</v>
      </c>
      <c r="P7030" s="35">
        <f t="shared" si="774"/>
        <v>5939.8166666666657</v>
      </c>
      <c r="Q7030" s="39">
        <f t="shared" si="776"/>
        <v>5939.8199999999997</v>
      </c>
      <c r="R7030" s="37">
        <f t="shared" si="775"/>
        <v>5939.8199999999997</v>
      </c>
      <c r="T7030" s="38"/>
      <c r="U7030" s="38"/>
      <c r="V7030" s="38"/>
    </row>
    <row r="7031" ht="12.75">
      <c r="A7031" s="27">
        <v>7019</v>
      </c>
      <c r="B7031" s="28" t="s">
        <v>12796</v>
      </c>
      <c r="C7031" s="29" t="s">
        <v>12797</v>
      </c>
      <c r="D7031" s="30" t="s">
        <v>30</v>
      </c>
      <c r="E7031" s="31">
        <v>1</v>
      </c>
      <c r="F7031" s="32"/>
      <c r="G7031" s="32"/>
      <c r="H7031" s="32"/>
      <c r="I7031" s="33">
        <v>39429.260000000002</v>
      </c>
      <c r="J7031" s="33">
        <v>39744.690000000002</v>
      </c>
      <c r="K7031" s="33">
        <v>39981.269999999997</v>
      </c>
      <c r="L7031" s="21">
        <f t="shared" si="770"/>
        <v>39718.406666666669</v>
      </c>
      <c r="M7031" s="34">
        <f t="shared" si="771"/>
        <v>276.94199795865552</v>
      </c>
      <c r="N7031" s="34">
        <f t="shared" si="772"/>
        <v>0.69726361453234409</v>
      </c>
      <c r="O7031" s="35">
        <f t="shared" si="773"/>
        <v>39718.406666666662</v>
      </c>
      <c r="P7031" s="35">
        <f t="shared" si="774"/>
        <v>39718.406666666669</v>
      </c>
      <c r="Q7031" s="39">
        <f t="shared" si="776"/>
        <v>39718.410000000003</v>
      </c>
      <c r="R7031" s="37">
        <f t="shared" si="775"/>
        <v>39718.410000000003</v>
      </c>
      <c r="T7031" s="38"/>
      <c r="U7031" s="38"/>
      <c r="V7031" s="38"/>
    </row>
    <row r="7032" ht="12.75">
      <c r="A7032" s="27">
        <v>7020</v>
      </c>
      <c r="B7032" s="28" t="s">
        <v>12798</v>
      </c>
      <c r="C7032" s="29" t="s">
        <v>12799</v>
      </c>
      <c r="D7032" s="30" t="s">
        <v>30</v>
      </c>
      <c r="E7032" s="31">
        <v>1</v>
      </c>
      <c r="F7032" s="32"/>
      <c r="G7032" s="32"/>
      <c r="H7032" s="32"/>
      <c r="I7032" s="33">
        <v>22990.080000000002</v>
      </c>
      <c r="J7032" s="33">
        <v>23518.849999999999</v>
      </c>
      <c r="K7032" s="33">
        <v>23725.759999999998</v>
      </c>
      <c r="L7032" s="21">
        <f t="shared" si="770"/>
        <v>23411.563333333335</v>
      </c>
      <c r="M7032" s="34">
        <f t="shared" si="771"/>
        <v>379.39305111365962</v>
      </c>
      <c r="N7032" s="34">
        <f t="shared" si="772"/>
        <v>1.6205370214362431</v>
      </c>
      <c r="O7032" s="35">
        <f t="shared" si="773"/>
        <v>23411.563333333332</v>
      </c>
      <c r="P7032" s="35">
        <f t="shared" si="774"/>
        <v>23411.563333333335</v>
      </c>
      <c r="Q7032" s="39">
        <f t="shared" si="776"/>
        <v>23411.560000000001</v>
      </c>
      <c r="R7032" s="37">
        <f t="shared" si="775"/>
        <v>23411.560000000001</v>
      </c>
      <c r="T7032" s="38"/>
      <c r="U7032" s="38"/>
      <c r="V7032" s="38"/>
    </row>
    <row r="7033" ht="12.75">
      <c r="A7033" s="27">
        <v>7021</v>
      </c>
      <c r="B7033" s="28" t="s">
        <v>12800</v>
      </c>
      <c r="C7033" s="29" t="s">
        <v>12801</v>
      </c>
      <c r="D7033" s="30" t="s">
        <v>30</v>
      </c>
      <c r="E7033" s="31">
        <v>1</v>
      </c>
      <c r="F7033" s="32"/>
      <c r="G7033" s="32"/>
      <c r="H7033" s="32"/>
      <c r="I7033" s="33">
        <v>32714.139999999999</v>
      </c>
      <c r="J7033" s="33">
        <v>32877.709999999999</v>
      </c>
      <c r="K7033" s="33">
        <v>33368.419999999998</v>
      </c>
      <c r="L7033" s="21">
        <f t="shared" si="770"/>
        <v>32986.756666666668</v>
      </c>
      <c r="M7033" s="34">
        <f t="shared" si="771"/>
        <v>340.49810753267474</v>
      </c>
      <c r="N7033" s="34">
        <f t="shared" si="772"/>
        <v>1.0322266931951825</v>
      </c>
      <c r="O7033" s="35">
        <f t="shared" si="773"/>
        <v>32986.756666666668</v>
      </c>
      <c r="P7033" s="35">
        <f t="shared" si="774"/>
        <v>32986.756666666668</v>
      </c>
      <c r="Q7033" s="39">
        <f t="shared" si="776"/>
        <v>32986.760000000002</v>
      </c>
      <c r="R7033" s="37">
        <f t="shared" si="775"/>
        <v>32986.760000000002</v>
      </c>
      <c r="T7033" s="38"/>
      <c r="U7033" s="38"/>
      <c r="V7033" s="38"/>
    </row>
    <row r="7034" ht="12.75">
      <c r="A7034" s="27">
        <v>7022</v>
      </c>
      <c r="B7034" s="28" t="s">
        <v>12802</v>
      </c>
      <c r="C7034" s="29" t="s">
        <v>12803</v>
      </c>
      <c r="D7034" s="30" t="s">
        <v>30</v>
      </c>
      <c r="E7034" s="31">
        <v>1</v>
      </c>
      <c r="F7034" s="32"/>
      <c r="G7034" s="32"/>
      <c r="H7034" s="32"/>
      <c r="I7034" s="33">
        <v>20861.18</v>
      </c>
      <c r="J7034" s="33">
        <v>21153.240000000002</v>
      </c>
      <c r="K7034" s="33">
        <v>21257.540000000001</v>
      </c>
      <c r="L7034" s="21">
        <f t="shared" si="770"/>
        <v>21090.653333333332</v>
      </c>
      <c r="M7034" s="34">
        <f t="shared" si="771"/>
        <v>205.45834257419071</v>
      </c>
      <c r="N7034" s="34">
        <f t="shared" si="772"/>
        <v>0.97416774780261606</v>
      </c>
      <c r="O7034" s="35">
        <f t="shared" si="773"/>
        <v>21090.653333333332</v>
      </c>
      <c r="P7034" s="35">
        <f t="shared" si="774"/>
        <v>21090.653333333332</v>
      </c>
      <c r="Q7034" s="39">
        <f t="shared" si="776"/>
        <v>21090.650000000001</v>
      </c>
      <c r="R7034" s="37">
        <f t="shared" si="775"/>
        <v>21090.650000000001</v>
      </c>
      <c r="T7034" s="38"/>
      <c r="U7034" s="38"/>
      <c r="V7034" s="38"/>
    </row>
    <row r="7035" ht="23.25">
      <c r="A7035" s="27">
        <v>7023</v>
      </c>
      <c r="B7035" s="28" t="s">
        <v>12804</v>
      </c>
      <c r="C7035" s="29" t="s">
        <v>12805</v>
      </c>
      <c r="D7035" s="30" t="s">
        <v>30</v>
      </c>
      <c r="E7035" s="31">
        <v>1</v>
      </c>
      <c r="F7035" s="32"/>
      <c r="G7035" s="32"/>
      <c r="H7035" s="32"/>
      <c r="I7035" s="33">
        <v>27523.650000000001</v>
      </c>
      <c r="J7035" s="33">
        <v>28431.93</v>
      </c>
      <c r="K7035" s="33">
        <v>28542.029999999999</v>
      </c>
      <c r="L7035" s="21">
        <f t="shared" si="770"/>
        <v>28165.869999999999</v>
      </c>
      <c r="M7035" s="34">
        <f t="shared" si="771"/>
        <v>558.89659043511676</v>
      </c>
      <c r="N7035" s="34">
        <f t="shared" si="772"/>
        <v>1.9843043741773883</v>
      </c>
      <c r="O7035" s="35">
        <f t="shared" si="773"/>
        <v>28165.869999999999</v>
      </c>
      <c r="P7035" s="35">
        <f t="shared" si="774"/>
        <v>28165.869999999999</v>
      </c>
      <c r="Q7035" s="39">
        <f t="shared" si="776"/>
        <v>28165.869999999999</v>
      </c>
      <c r="R7035" s="37">
        <f t="shared" si="775"/>
        <v>28165.869999999999</v>
      </c>
      <c r="T7035" s="38"/>
      <c r="U7035" s="38"/>
      <c r="V7035" s="38"/>
    </row>
    <row r="7036" ht="12.75">
      <c r="A7036" s="27">
        <v>7024</v>
      </c>
      <c r="B7036" s="28" t="s">
        <v>12806</v>
      </c>
      <c r="C7036" s="29" t="s">
        <v>12807</v>
      </c>
      <c r="D7036" s="30" t="s">
        <v>30</v>
      </c>
      <c r="E7036" s="31">
        <v>1</v>
      </c>
      <c r="F7036" s="32"/>
      <c r="G7036" s="32"/>
      <c r="H7036" s="32"/>
      <c r="I7036" s="33">
        <v>27523.650000000001</v>
      </c>
      <c r="J7036" s="33">
        <v>27716.32</v>
      </c>
      <c r="K7036" s="33">
        <v>27853.93</v>
      </c>
      <c r="L7036" s="21">
        <f t="shared" si="770"/>
        <v>27697.966666666664</v>
      </c>
      <c r="M7036" s="34">
        <f t="shared" si="771"/>
        <v>165.90314413335608</v>
      </c>
      <c r="N7036" s="34">
        <f t="shared" si="772"/>
        <v>0.59897228605236763</v>
      </c>
      <c r="O7036" s="35">
        <f t="shared" si="773"/>
        <v>27697.966666666664</v>
      </c>
      <c r="P7036" s="35">
        <f t="shared" si="774"/>
        <v>27697.966666666664</v>
      </c>
      <c r="Q7036" s="39">
        <f t="shared" si="776"/>
        <v>27697.970000000001</v>
      </c>
      <c r="R7036" s="37">
        <f t="shared" si="775"/>
        <v>27697.970000000001</v>
      </c>
      <c r="T7036" s="38"/>
      <c r="U7036" s="38"/>
      <c r="V7036" s="38"/>
    </row>
    <row r="7037" ht="23.25">
      <c r="A7037" s="27">
        <v>7025</v>
      </c>
      <c r="B7037" s="28" t="s">
        <v>12808</v>
      </c>
      <c r="C7037" s="29" t="s">
        <v>12809</v>
      </c>
      <c r="D7037" s="30" t="s">
        <v>30</v>
      </c>
      <c r="E7037" s="31">
        <v>1</v>
      </c>
      <c r="F7037" s="32"/>
      <c r="G7037" s="32"/>
      <c r="H7037" s="32"/>
      <c r="I7037" s="33">
        <v>32540.59</v>
      </c>
      <c r="J7037" s="33">
        <v>33354.099999999999</v>
      </c>
      <c r="K7037" s="33">
        <v>32996.160000000003</v>
      </c>
      <c r="L7037" s="21">
        <f t="shared" si="770"/>
        <v>32963.616666666669</v>
      </c>
      <c r="M7037" s="34">
        <f t="shared" si="771"/>
        <v>407.7302189356742</v>
      </c>
      <c r="N7037" s="34">
        <f t="shared" si="772"/>
        <v>1.2369098423231497</v>
      </c>
      <c r="O7037" s="35">
        <f t="shared" si="773"/>
        <v>32963.616666666669</v>
      </c>
      <c r="P7037" s="35">
        <f t="shared" si="774"/>
        <v>32963.616666666669</v>
      </c>
      <c r="Q7037" s="39">
        <f t="shared" si="776"/>
        <v>32963.620000000003</v>
      </c>
      <c r="R7037" s="37">
        <f t="shared" si="775"/>
        <v>32963.620000000003</v>
      </c>
      <c r="T7037" s="38"/>
      <c r="U7037" s="38"/>
      <c r="V7037" s="38"/>
    </row>
    <row r="7038" ht="23.25">
      <c r="A7038" s="27">
        <v>7026</v>
      </c>
      <c r="B7038" s="28" t="s">
        <v>12810</v>
      </c>
      <c r="C7038" s="29" t="s">
        <v>12811</v>
      </c>
      <c r="D7038" s="30" t="s">
        <v>30</v>
      </c>
      <c r="E7038" s="31">
        <v>1</v>
      </c>
      <c r="F7038" s="32"/>
      <c r="G7038" s="32"/>
      <c r="H7038" s="32"/>
      <c r="I7038" s="33">
        <v>27269.529999999999</v>
      </c>
      <c r="J7038" s="33">
        <v>27978.540000000001</v>
      </c>
      <c r="K7038" s="33">
        <v>27951.27</v>
      </c>
      <c r="L7038" s="21">
        <f t="shared" si="770"/>
        <v>27733.113333333331</v>
      </c>
      <c r="M7038" s="34">
        <f t="shared" si="771"/>
        <v>401.70641447870133</v>
      </c>
      <c r="N7038" s="34">
        <f t="shared" si="772"/>
        <v>1.4484721194135723</v>
      </c>
      <c r="O7038" s="35">
        <f t="shared" si="773"/>
        <v>27733.113333333331</v>
      </c>
      <c r="P7038" s="35">
        <f t="shared" si="774"/>
        <v>27733.113333333331</v>
      </c>
      <c r="Q7038" s="39">
        <f t="shared" si="776"/>
        <v>27733.110000000001</v>
      </c>
      <c r="R7038" s="37">
        <f t="shared" si="775"/>
        <v>27733.110000000001</v>
      </c>
      <c r="T7038" s="38"/>
      <c r="U7038" s="38"/>
      <c r="V7038" s="38"/>
    </row>
    <row r="7039" ht="12.75">
      <c r="A7039" s="27">
        <v>7027</v>
      </c>
      <c r="B7039" s="28" t="s">
        <v>12812</v>
      </c>
      <c r="C7039" s="29" t="s">
        <v>12813</v>
      </c>
      <c r="D7039" s="30" t="s">
        <v>30</v>
      </c>
      <c r="E7039" s="31">
        <v>1</v>
      </c>
      <c r="F7039" s="32"/>
      <c r="G7039" s="32"/>
      <c r="H7039" s="32"/>
      <c r="I7039" s="33">
        <v>21245.459999999999</v>
      </c>
      <c r="J7039" s="33">
        <v>21649.119999999999</v>
      </c>
      <c r="K7039" s="33">
        <v>21967.810000000001</v>
      </c>
      <c r="L7039" s="21">
        <f t="shared" si="770"/>
        <v>21620.796666666665</v>
      </c>
      <c r="M7039" s="34">
        <f t="shared" si="771"/>
        <v>362.00695992388614</v>
      </c>
      <c r="N7039" s="34">
        <f t="shared" si="772"/>
        <v>1.6743460729270976</v>
      </c>
      <c r="O7039" s="35">
        <f t="shared" si="773"/>
        <v>21620.796666666665</v>
      </c>
      <c r="P7039" s="35">
        <f t="shared" si="774"/>
        <v>21620.796666666665</v>
      </c>
      <c r="Q7039" s="39">
        <f t="shared" si="776"/>
        <v>21620.799999999999</v>
      </c>
      <c r="R7039" s="37">
        <f t="shared" si="775"/>
        <v>21620.799999999999</v>
      </c>
      <c r="T7039" s="38"/>
      <c r="U7039" s="38"/>
      <c r="V7039" s="38"/>
    </row>
    <row r="7040" ht="23.25">
      <c r="A7040" s="27">
        <v>7028</v>
      </c>
      <c r="B7040" s="28" t="s">
        <v>12814</v>
      </c>
      <c r="C7040" s="29" t="s">
        <v>12815</v>
      </c>
      <c r="D7040" s="30" t="s">
        <v>30</v>
      </c>
      <c r="E7040" s="31">
        <v>1</v>
      </c>
      <c r="F7040" s="32"/>
      <c r="G7040" s="32"/>
      <c r="H7040" s="32"/>
      <c r="I7040" s="33">
        <v>21958.169999999998</v>
      </c>
      <c r="J7040" s="33">
        <v>22397.330000000002</v>
      </c>
      <c r="K7040" s="33">
        <v>22858.450000000001</v>
      </c>
      <c r="L7040" s="21">
        <f t="shared" si="770"/>
        <v>22404.649999999998</v>
      </c>
      <c r="M7040" s="34">
        <f t="shared" si="771"/>
        <v>450.18463589953967</v>
      </c>
      <c r="N7040" s="34">
        <f t="shared" si="772"/>
        <v>2.0093357222698849</v>
      </c>
      <c r="O7040" s="35">
        <f t="shared" si="773"/>
        <v>22404.649999999998</v>
      </c>
      <c r="P7040" s="35">
        <f t="shared" si="774"/>
        <v>22404.649999999998</v>
      </c>
      <c r="Q7040" s="39">
        <f t="shared" si="776"/>
        <v>22404.650000000001</v>
      </c>
      <c r="R7040" s="37">
        <f t="shared" si="775"/>
        <v>22404.650000000001</v>
      </c>
      <c r="T7040" s="38"/>
      <c r="U7040" s="38"/>
      <c r="V7040" s="38"/>
    </row>
    <row r="7041" ht="23.25">
      <c r="A7041" s="27">
        <v>7029</v>
      </c>
      <c r="B7041" s="28" t="s">
        <v>12816</v>
      </c>
      <c r="C7041" s="29" t="s">
        <v>12817</v>
      </c>
      <c r="D7041" s="30" t="s">
        <v>30</v>
      </c>
      <c r="E7041" s="31">
        <v>1</v>
      </c>
      <c r="F7041" s="32"/>
      <c r="G7041" s="32"/>
      <c r="H7041" s="32"/>
      <c r="I7041" s="33">
        <v>28363.43</v>
      </c>
      <c r="J7041" s="33">
        <v>28987.43</v>
      </c>
      <c r="K7041" s="33">
        <v>28647.060000000001</v>
      </c>
      <c r="L7041" s="21">
        <f t="shared" si="770"/>
        <v>28665.973333333332</v>
      </c>
      <c r="M7041" s="34">
        <f t="shared" si="771"/>
        <v>312.42964909453349</v>
      </c>
      <c r="N7041" s="34">
        <f t="shared" si="772"/>
        <v>1.0898972292394984</v>
      </c>
      <c r="O7041" s="35">
        <f t="shared" si="773"/>
        <v>28665.973333333332</v>
      </c>
      <c r="P7041" s="35">
        <f t="shared" si="774"/>
        <v>28665.973333333332</v>
      </c>
      <c r="Q7041" s="39">
        <f t="shared" si="776"/>
        <v>28665.970000000001</v>
      </c>
      <c r="R7041" s="37">
        <f t="shared" si="775"/>
        <v>28665.970000000001</v>
      </c>
      <c r="T7041" s="38"/>
      <c r="U7041" s="38"/>
      <c r="V7041" s="38"/>
    </row>
    <row r="7042" ht="12.75">
      <c r="A7042" s="27">
        <v>7030</v>
      </c>
      <c r="B7042" s="28" t="s">
        <v>12818</v>
      </c>
      <c r="C7042" s="29" t="s">
        <v>12819</v>
      </c>
      <c r="D7042" s="30" t="s">
        <v>30</v>
      </c>
      <c r="E7042" s="31">
        <v>1</v>
      </c>
      <c r="F7042" s="32"/>
      <c r="G7042" s="32"/>
      <c r="H7042" s="32"/>
      <c r="I7042" s="33">
        <v>37861.25</v>
      </c>
      <c r="J7042" s="33">
        <v>39413.559999999998</v>
      </c>
      <c r="K7042" s="33">
        <v>38088.419999999998</v>
      </c>
      <c r="L7042" s="21">
        <f t="shared" si="770"/>
        <v>38454.409999999996</v>
      </c>
      <c r="M7042" s="34">
        <f t="shared" si="771"/>
        <v>838.37825240162238</v>
      </c>
      <c r="N7042" s="34">
        <f t="shared" si="772"/>
        <v>2.1801875322014364</v>
      </c>
      <c r="O7042" s="35">
        <f t="shared" si="773"/>
        <v>38454.409999999996</v>
      </c>
      <c r="P7042" s="35">
        <f t="shared" si="774"/>
        <v>38454.409999999996</v>
      </c>
      <c r="Q7042" s="39">
        <f t="shared" si="776"/>
        <v>38454.410000000003</v>
      </c>
      <c r="R7042" s="37">
        <f t="shared" si="775"/>
        <v>38454.410000000003</v>
      </c>
      <c r="T7042" s="38"/>
      <c r="U7042" s="38"/>
      <c r="V7042" s="38"/>
    </row>
    <row r="7043" ht="12.75">
      <c r="A7043" s="27">
        <v>7031</v>
      </c>
      <c r="B7043" s="28" t="s">
        <v>12820</v>
      </c>
      <c r="C7043" s="29" t="s">
        <v>12821</v>
      </c>
      <c r="D7043" s="30" t="s">
        <v>30</v>
      </c>
      <c r="E7043" s="31">
        <v>1</v>
      </c>
      <c r="F7043" s="32"/>
      <c r="G7043" s="32"/>
      <c r="H7043" s="32"/>
      <c r="I7043" s="33">
        <v>46193.940000000002</v>
      </c>
      <c r="J7043" s="33">
        <v>46655.879999999997</v>
      </c>
      <c r="K7043" s="33">
        <v>47117.82</v>
      </c>
      <c r="L7043" s="21">
        <f t="shared" si="770"/>
        <v>46655.880000000005</v>
      </c>
      <c r="M7043" s="34">
        <f t="shared" si="771"/>
        <v>461.93999999999869</v>
      </c>
      <c r="N7043" s="34">
        <f t="shared" si="772"/>
        <v>0.99010028317973786</v>
      </c>
      <c r="O7043" s="35">
        <f t="shared" si="773"/>
        <v>46655.880000000005</v>
      </c>
      <c r="P7043" s="35">
        <f t="shared" si="774"/>
        <v>46655.880000000005</v>
      </c>
      <c r="Q7043" s="39">
        <f t="shared" si="776"/>
        <v>46655.879999999997</v>
      </c>
      <c r="R7043" s="37">
        <f t="shared" si="775"/>
        <v>46655.879999999997</v>
      </c>
      <c r="T7043" s="38"/>
      <c r="U7043" s="38"/>
      <c r="V7043" s="38"/>
    </row>
    <row r="7044" ht="12.75">
      <c r="A7044" s="27">
        <v>7032</v>
      </c>
      <c r="B7044" s="28" t="s">
        <v>12822</v>
      </c>
      <c r="C7044" s="29" t="s">
        <v>12823</v>
      </c>
      <c r="D7044" s="30" t="s">
        <v>30</v>
      </c>
      <c r="E7044" s="31">
        <v>1</v>
      </c>
      <c r="F7044" s="32"/>
      <c r="G7044" s="32"/>
      <c r="H7044" s="32"/>
      <c r="I7044" s="33">
        <v>23854.639999999999</v>
      </c>
      <c r="J7044" s="33">
        <v>24641.84</v>
      </c>
      <c r="K7044" s="33">
        <v>24737.259999999998</v>
      </c>
      <c r="L7044" s="21">
        <f t="shared" si="770"/>
        <v>24411.246666666662</v>
      </c>
      <c r="M7044" s="34">
        <f t="shared" si="771"/>
        <v>484.39083407237712</v>
      </c>
      <c r="N7044" s="34">
        <f t="shared" si="772"/>
        <v>1.984293717918997</v>
      </c>
      <c r="O7044" s="35">
        <f t="shared" si="773"/>
        <v>24411.246666666662</v>
      </c>
      <c r="P7044" s="35">
        <f t="shared" si="774"/>
        <v>24411.246666666662</v>
      </c>
      <c r="Q7044" s="39">
        <f t="shared" si="776"/>
        <v>24411.25</v>
      </c>
      <c r="R7044" s="37">
        <f t="shared" si="775"/>
        <v>24411.25</v>
      </c>
      <c r="T7044" s="38"/>
      <c r="U7044" s="38"/>
      <c r="V7044" s="38"/>
    </row>
    <row r="7045" ht="23.25">
      <c r="A7045" s="27">
        <v>7033</v>
      </c>
      <c r="B7045" s="28" t="s">
        <v>12824</v>
      </c>
      <c r="C7045" s="29" t="s">
        <v>12825</v>
      </c>
      <c r="D7045" s="30" t="s">
        <v>30</v>
      </c>
      <c r="E7045" s="31">
        <v>1</v>
      </c>
      <c r="F7045" s="32"/>
      <c r="G7045" s="32"/>
      <c r="H7045" s="32"/>
      <c r="I7045" s="33">
        <v>21047.099999999999</v>
      </c>
      <c r="J7045" s="33">
        <v>21615.369999999999</v>
      </c>
      <c r="K7045" s="33">
        <v>21678.509999999998</v>
      </c>
      <c r="L7045" s="21">
        <f t="shared" si="770"/>
        <v>21446.993333333332</v>
      </c>
      <c r="M7045" s="34">
        <f t="shared" si="771"/>
        <v>347.75375401759987</v>
      </c>
      <c r="N7045" s="34">
        <f t="shared" si="772"/>
        <v>1.6214569035982971</v>
      </c>
      <c r="O7045" s="35">
        <f t="shared" si="773"/>
        <v>21446.993333333332</v>
      </c>
      <c r="P7045" s="35">
        <f t="shared" si="774"/>
        <v>21446.993333333332</v>
      </c>
      <c r="Q7045" s="39">
        <f t="shared" si="776"/>
        <v>21446.990000000002</v>
      </c>
      <c r="R7045" s="37">
        <f t="shared" si="775"/>
        <v>21446.990000000002</v>
      </c>
      <c r="T7045" s="38"/>
      <c r="U7045" s="38"/>
      <c r="V7045" s="38"/>
    </row>
    <row r="7046" ht="12.75">
      <c r="A7046" s="27">
        <v>7034</v>
      </c>
      <c r="B7046" s="28" t="s">
        <v>12826</v>
      </c>
      <c r="C7046" s="29" t="s">
        <v>12827</v>
      </c>
      <c r="D7046" s="30" t="s">
        <v>30</v>
      </c>
      <c r="E7046" s="31">
        <v>1</v>
      </c>
      <c r="F7046" s="32"/>
      <c r="G7046" s="32"/>
      <c r="H7046" s="32"/>
      <c r="I7046" s="33">
        <v>20136.060000000001</v>
      </c>
      <c r="J7046" s="33">
        <v>20417.959999999999</v>
      </c>
      <c r="K7046" s="33">
        <v>20639.459999999999</v>
      </c>
      <c r="L7046" s="21">
        <f t="shared" si="770"/>
        <v>20397.826666666668</v>
      </c>
      <c r="M7046" s="34">
        <f t="shared" si="771"/>
        <v>252.30319723168941</v>
      </c>
      <c r="N7046" s="34">
        <f t="shared" si="772"/>
        <v>1.236912154195297</v>
      </c>
      <c r="O7046" s="35">
        <f t="shared" si="773"/>
        <v>20397.826666666668</v>
      </c>
      <c r="P7046" s="35">
        <f t="shared" si="774"/>
        <v>20397.826666666668</v>
      </c>
      <c r="Q7046" s="39">
        <f t="shared" si="776"/>
        <v>20397.830000000002</v>
      </c>
      <c r="R7046" s="37">
        <f t="shared" si="775"/>
        <v>20397.830000000002</v>
      </c>
      <c r="T7046" s="38"/>
      <c r="U7046" s="38"/>
      <c r="V7046" s="38"/>
    </row>
    <row r="7047" ht="12.75">
      <c r="A7047" s="27">
        <v>7035</v>
      </c>
      <c r="B7047" s="28" t="s">
        <v>12828</v>
      </c>
      <c r="C7047" s="29" t="s">
        <v>12829</v>
      </c>
      <c r="D7047" s="30" t="s">
        <v>30</v>
      </c>
      <c r="E7047" s="31">
        <v>1</v>
      </c>
      <c r="F7047" s="32"/>
      <c r="G7047" s="32"/>
      <c r="H7047" s="32"/>
      <c r="I7047" s="33">
        <v>46271.419999999998</v>
      </c>
      <c r="J7047" s="33">
        <v>47844.650000000001</v>
      </c>
      <c r="K7047" s="33">
        <v>47844.650000000001</v>
      </c>
      <c r="L7047" s="21">
        <f t="shared" si="770"/>
        <v>47320.239999999998</v>
      </c>
      <c r="M7047" s="34">
        <f t="shared" si="771"/>
        <v>908.3047639971968</v>
      </c>
      <c r="N7047" s="34">
        <f t="shared" si="772"/>
        <v>1.9194846940700148</v>
      </c>
      <c r="O7047" s="35">
        <f t="shared" si="773"/>
        <v>47320.239999999998</v>
      </c>
      <c r="P7047" s="35">
        <f t="shared" si="774"/>
        <v>47320.239999999998</v>
      </c>
      <c r="Q7047" s="39">
        <f t="shared" si="776"/>
        <v>47320.239999999998</v>
      </c>
      <c r="R7047" s="37">
        <f t="shared" si="775"/>
        <v>47320.239999999998</v>
      </c>
      <c r="T7047" s="38"/>
      <c r="U7047" s="38"/>
      <c r="V7047" s="38"/>
    </row>
    <row r="7048" ht="12.75">
      <c r="A7048" s="27">
        <v>7036</v>
      </c>
      <c r="B7048" s="28" t="s">
        <v>12830</v>
      </c>
      <c r="C7048" s="29" t="s">
        <v>12831</v>
      </c>
      <c r="D7048" s="30" t="s">
        <v>30</v>
      </c>
      <c r="E7048" s="31">
        <v>1</v>
      </c>
      <c r="F7048" s="32"/>
      <c r="G7048" s="32"/>
      <c r="H7048" s="32"/>
      <c r="I7048" s="33">
        <v>22949.779999999999</v>
      </c>
      <c r="J7048" s="33">
        <v>23110.43</v>
      </c>
      <c r="K7048" s="33">
        <v>23913.669999999998</v>
      </c>
      <c r="L7048" s="21">
        <f t="shared" si="770"/>
        <v>23324.626666666667</v>
      </c>
      <c r="M7048" s="34">
        <f t="shared" si="771"/>
        <v>516.4117950176319</v>
      </c>
      <c r="N7048" s="34">
        <f t="shared" si="772"/>
        <v>2.2140195528001243</v>
      </c>
      <c r="O7048" s="35">
        <f t="shared" si="773"/>
        <v>23324.626666666667</v>
      </c>
      <c r="P7048" s="35">
        <f t="shared" si="774"/>
        <v>23324.626666666667</v>
      </c>
      <c r="Q7048" s="39">
        <f t="shared" si="776"/>
        <v>23324.630000000001</v>
      </c>
      <c r="R7048" s="37">
        <f t="shared" si="775"/>
        <v>23324.630000000001</v>
      </c>
      <c r="T7048" s="38"/>
      <c r="U7048" s="38"/>
      <c r="V7048" s="38"/>
    </row>
    <row r="7049" ht="23.25">
      <c r="A7049" s="27">
        <v>7037</v>
      </c>
      <c r="B7049" s="28" t="s">
        <v>12832</v>
      </c>
      <c r="C7049" s="29" t="s">
        <v>12833</v>
      </c>
      <c r="D7049" s="30" t="s">
        <v>30</v>
      </c>
      <c r="E7049" s="31">
        <v>1</v>
      </c>
      <c r="F7049" s="32"/>
      <c r="G7049" s="32"/>
      <c r="H7049" s="32"/>
      <c r="I7049" s="33">
        <v>1422.3599999999999</v>
      </c>
      <c r="J7049" s="33">
        <v>1433.74</v>
      </c>
      <c r="K7049" s="33">
        <v>1460.76</v>
      </c>
      <c r="L7049" s="21">
        <f t="shared" si="770"/>
        <v>1438.9533333333331</v>
      </c>
      <c r="M7049" s="34">
        <f t="shared" si="771"/>
        <v>19.723694718113407</v>
      </c>
      <c r="N7049" s="34">
        <f t="shared" si="772"/>
        <v>1.3706973159736529</v>
      </c>
      <c r="O7049" s="35">
        <f t="shared" si="773"/>
        <v>1438.9533333333331</v>
      </c>
      <c r="P7049" s="35">
        <f t="shared" si="774"/>
        <v>1438.9533333333331</v>
      </c>
      <c r="Q7049" s="39">
        <f t="shared" si="776"/>
        <v>1438.95</v>
      </c>
      <c r="R7049" s="37">
        <f t="shared" si="775"/>
        <v>1438.95</v>
      </c>
      <c r="T7049" s="38"/>
      <c r="U7049" s="38"/>
      <c r="V7049" s="38"/>
    </row>
    <row r="7050" ht="12.75">
      <c r="A7050" s="27">
        <v>7038</v>
      </c>
      <c r="B7050" s="28" t="s">
        <v>12834</v>
      </c>
      <c r="C7050" s="29" t="s">
        <v>12835</v>
      </c>
      <c r="D7050" s="30" t="s">
        <v>30</v>
      </c>
      <c r="E7050" s="31">
        <v>1</v>
      </c>
      <c r="F7050" s="32"/>
      <c r="G7050" s="32"/>
      <c r="H7050" s="32"/>
      <c r="I7050" s="33">
        <v>42562.160000000003</v>
      </c>
      <c r="J7050" s="33">
        <v>44307.209999999999</v>
      </c>
      <c r="K7050" s="33">
        <v>43158.029999999999</v>
      </c>
      <c r="L7050" s="21">
        <f t="shared" si="770"/>
        <v>43342.466666666667</v>
      </c>
      <c r="M7050" s="34">
        <f t="shared" si="771"/>
        <v>887.02454229481725</v>
      </c>
      <c r="N7050" s="34">
        <f t="shared" si="772"/>
        <v>2.0465483635637196</v>
      </c>
      <c r="O7050" s="35">
        <f t="shared" si="773"/>
        <v>43342.46666666666</v>
      </c>
      <c r="P7050" s="35">
        <f t="shared" si="774"/>
        <v>43342.466666666667</v>
      </c>
      <c r="Q7050" s="39">
        <f t="shared" si="776"/>
        <v>43342.470000000001</v>
      </c>
      <c r="R7050" s="37">
        <f t="shared" si="775"/>
        <v>43342.470000000001</v>
      </c>
      <c r="T7050" s="38"/>
      <c r="U7050" s="38"/>
      <c r="V7050" s="38"/>
    </row>
    <row r="7051" ht="23.25">
      <c r="A7051" s="27">
        <v>7039</v>
      </c>
      <c r="B7051" s="28" t="s">
        <v>12836</v>
      </c>
      <c r="C7051" s="29" t="s">
        <v>12837</v>
      </c>
      <c r="D7051" s="30" t="s">
        <v>30</v>
      </c>
      <c r="E7051" s="31">
        <v>1</v>
      </c>
      <c r="F7051" s="32"/>
      <c r="G7051" s="32"/>
      <c r="H7051" s="32"/>
      <c r="I7051" s="33">
        <v>5813.3900000000003</v>
      </c>
      <c r="J7051" s="33">
        <v>6022.6700000000001</v>
      </c>
      <c r="K7051" s="33">
        <v>6057.5500000000002</v>
      </c>
      <c r="L7051" s="21">
        <f t="shared" ref="L7051:L7114" si="777">AVERAGE(I7051:K7051)</f>
        <v>5964.5366666666669</v>
      </c>
      <c r="M7051" s="34">
        <f t="shared" ref="M7051:M7114" si="778">SQRT(((SUM((POWER(K7051-L7051,2)),(POWER(J7051-L7051,2)),(POWER(I7051-L7051,2)))/(COLUMNS(I7051:K7051)-1))))</f>
        <v>132.05354873434226</v>
      </c>
      <c r="N7051" s="34">
        <f t="shared" ref="N7051:N7114" si="779">M7051/L7051*100</f>
        <v>2.2139783207694075</v>
      </c>
      <c r="O7051" s="35">
        <f t="shared" ref="O7051:O7114" si="780">((E7051/3)*(SUM(I7051:K7051)))</f>
        <v>5964.5366666666669</v>
      </c>
      <c r="P7051" s="35">
        <f t="shared" ref="P7051:P7114" si="781">AVERAGE(I7051:K7051)</f>
        <v>5964.5366666666669</v>
      </c>
      <c r="Q7051" s="39">
        <f t="shared" si="776"/>
        <v>5964.54</v>
      </c>
      <c r="R7051" s="37">
        <f t="shared" ref="R7051:R7114" si="782">Q7051*E7051</f>
        <v>5964.54</v>
      </c>
      <c r="T7051" s="38"/>
      <c r="U7051" s="38"/>
      <c r="V7051" s="38"/>
    </row>
    <row r="7052" ht="12.75">
      <c r="A7052" s="27">
        <v>7040</v>
      </c>
      <c r="B7052" s="28" t="s">
        <v>12838</v>
      </c>
      <c r="C7052" s="29" t="s">
        <v>12839</v>
      </c>
      <c r="D7052" s="30" t="s">
        <v>30</v>
      </c>
      <c r="E7052" s="31">
        <v>1</v>
      </c>
      <c r="F7052" s="32"/>
      <c r="G7052" s="32"/>
      <c r="H7052" s="32"/>
      <c r="I7052" s="33">
        <v>51297.709999999999</v>
      </c>
      <c r="J7052" s="33">
        <v>53247.019999999997</v>
      </c>
      <c r="K7052" s="33">
        <v>52118.470000000001</v>
      </c>
      <c r="L7052" s="21">
        <f t="shared" si="777"/>
        <v>52221.066666666673</v>
      </c>
      <c r="M7052" s="34">
        <f t="shared" si="778"/>
        <v>978.69654440655449</v>
      </c>
      <c r="N7052" s="34">
        <f t="shared" si="779"/>
        <v>1.8741412362441614</v>
      </c>
      <c r="O7052" s="35">
        <f t="shared" si="780"/>
        <v>52221.066666666666</v>
      </c>
      <c r="P7052" s="35">
        <f t="shared" si="781"/>
        <v>52221.066666666673</v>
      </c>
      <c r="Q7052" s="39">
        <f t="shared" ref="Q7052:Q7115" si="783">ROUND(P7052,2)</f>
        <v>52221.07</v>
      </c>
      <c r="R7052" s="37">
        <f t="shared" si="782"/>
        <v>52221.07</v>
      </c>
      <c r="T7052" s="38"/>
      <c r="U7052" s="38"/>
      <c r="V7052" s="38"/>
    </row>
    <row r="7053" ht="12.75">
      <c r="A7053" s="27">
        <v>7041</v>
      </c>
      <c r="B7053" s="28" t="s">
        <v>12840</v>
      </c>
      <c r="C7053" s="29" t="s">
        <v>12841</v>
      </c>
      <c r="D7053" s="30" t="s">
        <v>30</v>
      </c>
      <c r="E7053" s="31">
        <v>1</v>
      </c>
      <c r="F7053" s="32"/>
      <c r="G7053" s="32"/>
      <c r="H7053" s="32"/>
      <c r="I7053" s="33">
        <v>26036.220000000001</v>
      </c>
      <c r="J7053" s="33">
        <v>26530.91</v>
      </c>
      <c r="K7053" s="33">
        <v>27025.599999999999</v>
      </c>
      <c r="L7053" s="21">
        <f t="shared" si="777"/>
        <v>26530.910000000003</v>
      </c>
      <c r="M7053" s="34">
        <f t="shared" si="778"/>
        <v>494.68999999999869</v>
      </c>
      <c r="N7053" s="34">
        <f t="shared" si="779"/>
        <v>1.8645798429077578</v>
      </c>
      <c r="O7053" s="35">
        <f t="shared" si="780"/>
        <v>26530.910000000003</v>
      </c>
      <c r="P7053" s="35">
        <f t="shared" si="781"/>
        <v>26530.910000000003</v>
      </c>
      <c r="Q7053" s="39">
        <f t="shared" si="783"/>
        <v>26530.91</v>
      </c>
      <c r="R7053" s="37">
        <f t="shared" si="782"/>
        <v>26530.91</v>
      </c>
      <c r="T7053" s="38"/>
      <c r="U7053" s="38"/>
      <c r="V7053" s="38"/>
    </row>
    <row r="7054" ht="12.75">
      <c r="A7054" s="27">
        <v>7042</v>
      </c>
      <c r="B7054" s="28" t="s">
        <v>12842</v>
      </c>
      <c r="C7054" s="29" t="s">
        <v>12843</v>
      </c>
      <c r="D7054" s="30" t="s">
        <v>30</v>
      </c>
      <c r="E7054" s="31">
        <v>1</v>
      </c>
      <c r="F7054" s="32"/>
      <c r="G7054" s="32"/>
      <c r="H7054" s="32"/>
      <c r="I7054" s="33">
        <v>23640.810000000001</v>
      </c>
      <c r="J7054" s="33">
        <v>24042.700000000001</v>
      </c>
      <c r="K7054" s="33">
        <v>24515.52</v>
      </c>
      <c r="L7054" s="21">
        <f t="shared" si="777"/>
        <v>24066.343333333334</v>
      </c>
      <c r="M7054" s="34">
        <f t="shared" si="778"/>
        <v>437.83404553932638</v>
      </c>
      <c r="N7054" s="34">
        <f t="shared" si="779"/>
        <v>1.8192794787104192</v>
      </c>
      <c r="O7054" s="35">
        <f t="shared" si="780"/>
        <v>24066.343333333331</v>
      </c>
      <c r="P7054" s="35">
        <f t="shared" si="781"/>
        <v>24066.343333333334</v>
      </c>
      <c r="Q7054" s="39">
        <f t="shared" si="783"/>
        <v>24066.34</v>
      </c>
      <c r="R7054" s="37">
        <f t="shared" si="782"/>
        <v>24066.34</v>
      </c>
      <c r="T7054" s="38"/>
      <c r="U7054" s="38"/>
      <c r="V7054" s="38"/>
    </row>
    <row r="7055" ht="12.75">
      <c r="A7055" s="27">
        <v>7043</v>
      </c>
      <c r="B7055" s="28" t="s">
        <v>12844</v>
      </c>
      <c r="C7055" s="29" t="s">
        <v>12845</v>
      </c>
      <c r="D7055" s="30" t="s">
        <v>30</v>
      </c>
      <c r="E7055" s="31">
        <v>1</v>
      </c>
      <c r="F7055" s="32"/>
      <c r="G7055" s="32"/>
      <c r="H7055" s="32"/>
      <c r="I7055" s="33">
        <v>647.65999999999997</v>
      </c>
      <c r="J7055" s="33">
        <v>659.97000000000003</v>
      </c>
      <c r="K7055" s="33">
        <v>675.50999999999999</v>
      </c>
      <c r="L7055" s="21">
        <f t="shared" si="777"/>
        <v>661.04666666666674</v>
      </c>
      <c r="M7055" s="34">
        <f t="shared" si="778"/>
        <v>13.956182620377737</v>
      </c>
      <c r="N7055" s="34">
        <f t="shared" si="779"/>
        <v>2.1112250199750502</v>
      </c>
      <c r="O7055" s="35">
        <f t="shared" si="780"/>
        <v>661.04666666666662</v>
      </c>
      <c r="P7055" s="35">
        <f t="shared" si="781"/>
        <v>661.04666666666674</v>
      </c>
      <c r="Q7055" s="39">
        <f t="shared" si="783"/>
        <v>661.05000000000007</v>
      </c>
      <c r="R7055" s="37">
        <f t="shared" si="782"/>
        <v>661.05000000000007</v>
      </c>
      <c r="T7055" s="38"/>
      <c r="U7055" s="38"/>
      <c r="V7055" s="38"/>
    </row>
    <row r="7056" ht="12.75">
      <c r="A7056" s="27">
        <v>7044</v>
      </c>
      <c r="B7056" s="28" t="s">
        <v>12844</v>
      </c>
      <c r="C7056" s="29" t="s">
        <v>12846</v>
      </c>
      <c r="D7056" s="30" t="s">
        <v>30</v>
      </c>
      <c r="E7056" s="31">
        <v>1</v>
      </c>
      <c r="F7056" s="32"/>
      <c r="G7056" s="32"/>
      <c r="H7056" s="32"/>
      <c r="I7056" s="33">
        <v>1366.5599999999999</v>
      </c>
      <c r="J7056" s="33">
        <v>1404.8199999999999</v>
      </c>
      <c r="K7056" s="33">
        <v>1384.3299999999999</v>
      </c>
      <c r="L7056" s="21">
        <f t="shared" si="777"/>
        <v>1385.2366666666667</v>
      </c>
      <c r="M7056" s="34">
        <f t="shared" si="778"/>
        <v>19.146107524333324</v>
      </c>
      <c r="N7056" s="34">
        <f t="shared" si="779"/>
        <v>1.3821542545798424</v>
      </c>
      <c r="O7056" s="35">
        <f t="shared" si="780"/>
        <v>1385.2366666666667</v>
      </c>
      <c r="P7056" s="35">
        <f t="shared" si="781"/>
        <v>1385.2366666666667</v>
      </c>
      <c r="Q7056" s="39">
        <f t="shared" si="783"/>
        <v>1385.24</v>
      </c>
      <c r="R7056" s="37">
        <f t="shared" si="782"/>
        <v>1385.24</v>
      </c>
      <c r="T7056" s="38"/>
      <c r="U7056" s="38"/>
      <c r="V7056" s="38"/>
    </row>
    <row r="7057" ht="12.75">
      <c r="A7057" s="27">
        <v>7045</v>
      </c>
      <c r="B7057" s="28" t="s">
        <v>12847</v>
      </c>
      <c r="C7057" s="29" t="s">
        <v>12848</v>
      </c>
      <c r="D7057" s="30" t="s">
        <v>30</v>
      </c>
      <c r="E7057" s="31">
        <v>1</v>
      </c>
      <c r="F7057" s="32"/>
      <c r="G7057" s="32"/>
      <c r="H7057" s="32"/>
      <c r="I7057" s="33">
        <v>901.75999999999999</v>
      </c>
      <c r="J7057" s="33">
        <v>909.88</v>
      </c>
      <c r="K7057" s="33">
        <v>918.88999999999999</v>
      </c>
      <c r="L7057" s="21">
        <f t="shared" si="777"/>
        <v>910.17666666666662</v>
      </c>
      <c r="M7057" s="34">
        <f t="shared" si="778"/>
        <v>8.5688525097199157</v>
      </c>
      <c r="N7057" s="34">
        <f t="shared" si="779"/>
        <v>0.94144937170292031</v>
      </c>
      <c r="O7057" s="35">
        <f t="shared" si="780"/>
        <v>910.17666666666651</v>
      </c>
      <c r="P7057" s="35">
        <f t="shared" si="781"/>
        <v>910.17666666666662</v>
      </c>
      <c r="Q7057" s="39">
        <f t="shared" si="783"/>
        <v>910.18000000000006</v>
      </c>
      <c r="R7057" s="37">
        <f t="shared" si="782"/>
        <v>910.18000000000006</v>
      </c>
      <c r="T7057" s="38"/>
      <c r="U7057" s="38"/>
      <c r="V7057" s="38"/>
    </row>
    <row r="7058" ht="12.75">
      <c r="A7058" s="27">
        <v>7046</v>
      </c>
      <c r="B7058" s="28" t="s">
        <v>12849</v>
      </c>
      <c r="C7058" s="29" t="s">
        <v>12850</v>
      </c>
      <c r="D7058" s="30" t="s">
        <v>30</v>
      </c>
      <c r="E7058" s="31">
        <v>1</v>
      </c>
      <c r="F7058" s="32"/>
      <c r="G7058" s="32"/>
      <c r="H7058" s="32"/>
      <c r="I7058" s="33">
        <v>765.38999999999999</v>
      </c>
      <c r="J7058" s="33">
        <v>787.59000000000003</v>
      </c>
      <c r="K7058" s="33">
        <v>792.94000000000005</v>
      </c>
      <c r="L7058" s="21">
        <f t="shared" si="777"/>
        <v>781.97333333333336</v>
      </c>
      <c r="M7058" s="34">
        <f t="shared" si="778"/>
        <v>14.608587657037019</v>
      </c>
      <c r="N7058" s="34">
        <f t="shared" si="779"/>
        <v>1.8681695441920891</v>
      </c>
      <c r="O7058" s="35">
        <f t="shared" si="780"/>
        <v>781.97333333333336</v>
      </c>
      <c r="P7058" s="35">
        <f t="shared" si="781"/>
        <v>781.97333333333336</v>
      </c>
      <c r="Q7058" s="39">
        <f t="shared" si="783"/>
        <v>781.97000000000003</v>
      </c>
      <c r="R7058" s="37">
        <f t="shared" si="782"/>
        <v>781.97000000000003</v>
      </c>
      <c r="T7058" s="38"/>
      <c r="U7058" s="38"/>
      <c r="V7058" s="38"/>
    </row>
    <row r="7059" ht="12.75">
      <c r="A7059" s="27">
        <v>7047</v>
      </c>
      <c r="B7059" s="28" t="s">
        <v>12851</v>
      </c>
      <c r="C7059" s="29" t="s">
        <v>12852</v>
      </c>
      <c r="D7059" s="30" t="s">
        <v>30</v>
      </c>
      <c r="E7059" s="31">
        <v>1</v>
      </c>
      <c r="F7059" s="32"/>
      <c r="G7059" s="32"/>
      <c r="H7059" s="32"/>
      <c r="I7059" s="33">
        <v>77.480000000000004</v>
      </c>
      <c r="J7059" s="33">
        <v>79.340000000000003</v>
      </c>
      <c r="K7059" s="33">
        <v>79.420000000000002</v>
      </c>
      <c r="L7059" s="21">
        <f t="shared" si="777"/>
        <v>78.74666666666667</v>
      </c>
      <c r="M7059" s="34">
        <f t="shared" si="778"/>
        <v>1.097694553750419</v>
      </c>
      <c r="N7059" s="34">
        <f t="shared" si="779"/>
        <v>1.3939568494968071</v>
      </c>
      <c r="O7059" s="35">
        <f t="shared" si="780"/>
        <v>78.74666666666667</v>
      </c>
      <c r="P7059" s="35">
        <f t="shared" si="781"/>
        <v>78.74666666666667</v>
      </c>
      <c r="Q7059" s="39">
        <f t="shared" si="783"/>
        <v>78.75</v>
      </c>
      <c r="R7059" s="37">
        <f t="shared" si="782"/>
        <v>78.75</v>
      </c>
      <c r="T7059" s="38"/>
      <c r="U7059" s="38"/>
      <c r="V7059" s="38"/>
    </row>
    <row r="7060" ht="12.75">
      <c r="A7060" s="27">
        <v>7048</v>
      </c>
      <c r="B7060" s="28" t="s">
        <v>12851</v>
      </c>
      <c r="C7060" s="29" t="s">
        <v>12853</v>
      </c>
      <c r="D7060" s="30" t="s">
        <v>30</v>
      </c>
      <c r="E7060" s="31">
        <v>1</v>
      </c>
      <c r="F7060" s="32"/>
      <c r="G7060" s="32"/>
      <c r="H7060" s="32"/>
      <c r="I7060" s="33">
        <v>223.11000000000001</v>
      </c>
      <c r="J7060" s="33">
        <v>229.80000000000001</v>
      </c>
      <c r="K7060" s="33">
        <v>225.78999999999999</v>
      </c>
      <c r="L7060" s="21">
        <f t="shared" si="777"/>
        <v>226.23333333333335</v>
      </c>
      <c r="M7060" s="34">
        <f t="shared" si="778"/>
        <v>3.3669620332479746</v>
      </c>
      <c r="N7060" s="34">
        <f t="shared" si="779"/>
        <v>1.4882696478184652</v>
      </c>
      <c r="O7060" s="35">
        <f t="shared" si="780"/>
        <v>226.23333333333335</v>
      </c>
      <c r="P7060" s="35">
        <f t="shared" si="781"/>
        <v>226.23333333333335</v>
      </c>
      <c r="Q7060" s="39">
        <f t="shared" si="783"/>
        <v>226.23000000000002</v>
      </c>
      <c r="R7060" s="37">
        <f t="shared" si="782"/>
        <v>226.23000000000002</v>
      </c>
      <c r="T7060" s="38"/>
      <c r="U7060" s="38"/>
      <c r="V7060" s="38"/>
    </row>
    <row r="7061" ht="12.75">
      <c r="A7061" s="27">
        <v>7049</v>
      </c>
      <c r="B7061" s="28" t="s">
        <v>12854</v>
      </c>
      <c r="C7061" s="29" t="s">
        <v>12855</v>
      </c>
      <c r="D7061" s="30" t="s">
        <v>30</v>
      </c>
      <c r="E7061" s="31">
        <v>1</v>
      </c>
      <c r="F7061" s="32"/>
      <c r="G7061" s="32"/>
      <c r="H7061" s="32"/>
      <c r="I7061" s="33">
        <v>68.170000000000002</v>
      </c>
      <c r="J7061" s="33">
        <v>70.959999999999994</v>
      </c>
      <c r="K7061" s="33">
        <v>69.670000000000002</v>
      </c>
      <c r="L7061" s="21">
        <f t="shared" si="777"/>
        <v>69.600000000000009</v>
      </c>
      <c r="M7061" s="34">
        <f t="shared" si="778"/>
        <v>1.3963165830140345</v>
      </c>
      <c r="N7061" s="34">
        <f t="shared" si="779"/>
        <v>2.0062019870891299</v>
      </c>
      <c r="O7061" s="35">
        <f t="shared" si="780"/>
        <v>69.599999999999994</v>
      </c>
      <c r="P7061" s="35">
        <f t="shared" si="781"/>
        <v>69.600000000000009</v>
      </c>
      <c r="Q7061" s="39">
        <f t="shared" si="783"/>
        <v>69.600000000000009</v>
      </c>
      <c r="R7061" s="37">
        <f t="shared" si="782"/>
        <v>69.600000000000009</v>
      </c>
      <c r="T7061" s="38"/>
      <c r="U7061" s="38"/>
      <c r="V7061" s="38"/>
    </row>
    <row r="7062" ht="12.75">
      <c r="A7062" s="27">
        <v>7050</v>
      </c>
      <c r="B7062" s="28" t="s">
        <v>12856</v>
      </c>
      <c r="C7062" s="29" t="s">
        <v>12857</v>
      </c>
      <c r="D7062" s="30" t="s">
        <v>30</v>
      </c>
      <c r="E7062" s="31">
        <v>1</v>
      </c>
      <c r="F7062" s="32"/>
      <c r="G7062" s="32"/>
      <c r="H7062" s="32"/>
      <c r="I7062" s="33">
        <v>77.480000000000004</v>
      </c>
      <c r="J7062" s="33">
        <v>78.870000000000005</v>
      </c>
      <c r="K7062" s="33">
        <v>79.420000000000002</v>
      </c>
      <c r="L7062" s="21">
        <f t="shared" si="777"/>
        <v>78.590000000000018</v>
      </c>
      <c r="M7062" s="34">
        <f t="shared" si="778"/>
        <v>0.99984998874831132</v>
      </c>
      <c r="N7062" s="34">
        <f t="shared" si="779"/>
        <v>1.2722356390740694</v>
      </c>
      <c r="O7062" s="35">
        <f t="shared" si="780"/>
        <v>78.590000000000003</v>
      </c>
      <c r="P7062" s="35">
        <f t="shared" si="781"/>
        <v>78.590000000000018</v>
      </c>
      <c r="Q7062" s="39">
        <f t="shared" si="783"/>
        <v>78.590000000000003</v>
      </c>
      <c r="R7062" s="37">
        <f t="shared" si="782"/>
        <v>78.590000000000003</v>
      </c>
      <c r="T7062" s="38"/>
      <c r="U7062" s="38"/>
      <c r="V7062" s="38"/>
    </row>
    <row r="7063" ht="12.75">
      <c r="A7063" s="27">
        <v>7051</v>
      </c>
      <c r="B7063" s="28" t="s">
        <v>12856</v>
      </c>
      <c r="C7063" s="29" t="s">
        <v>12858</v>
      </c>
      <c r="D7063" s="30" t="s">
        <v>30</v>
      </c>
      <c r="E7063" s="31">
        <v>1</v>
      </c>
      <c r="F7063" s="32"/>
      <c r="G7063" s="32"/>
      <c r="H7063" s="32"/>
      <c r="I7063" s="33">
        <v>120.87</v>
      </c>
      <c r="J7063" s="33">
        <v>123.77</v>
      </c>
      <c r="K7063" s="33">
        <v>125.45999999999999</v>
      </c>
      <c r="L7063" s="21">
        <f t="shared" si="777"/>
        <v>123.36666666666666</v>
      </c>
      <c r="M7063" s="34">
        <f t="shared" si="778"/>
        <v>2.321429157509078</v>
      </c>
      <c r="N7063" s="34">
        <f t="shared" si="779"/>
        <v>1.8817312814177884</v>
      </c>
      <c r="O7063" s="35">
        <f t="shared" si="780"/>
        <v>123.36666666666665</v>
      </c>
      <c r="P7063" s="35">
        <f t="shared" si="781"/>
        <v>123.36666666666666</v>
      </c>
      <c r="Q7063" s="39">
        <f t="shared" si="783"/>
        <v>123.37</v>
      </c>
      <c r="R7063" s="37">
        <f t="shared" si="782"/>
        <v>123.37</v>
      </c>
      <c r="T7063" s="38"/>
      <c r="U7063" s="38"/>
      <c r="V7063" s="38"/>
    </row>
    <row r="7064" ht="12.75">
      <c r="A7064" s="27">
        <v>7052</v>
      </c>
      <c r="B7064" s="28" t="s">
        <v>12859</v>
      </c>
      <c r="C7064" s="29" t="s">
        <v>12860</v>
      </c>
      <c r="D7064" s="30" t="s">
        <v>30</v>
      </c>
      <c r="E7064" s="31">
        <v>1</v>
      </c>
      <c r="F7064" s="32"/>
      <c r="G7064" s="32"/>
      <c r="H7064" s="32"/>
      <c r="I7064" s="33">
        <v>337.76999999999998</v>
      </c>
      <c r="J7064" s="33">
        <v>348.92000000000002</v>
      </c>
      <c r="K7064" s="33">
        <v>343.85000000000002</v>
      </c>
      <c r="L7064" s="21">
        <f t="shared" si="777"/>
        <v>343.51333333333332</v>
      </c>
      <c r="M7064" s="34">
        <f t="shared" si="778"/>
        <v>5.5826188597586999</v>
      </c>
      <c r="N7064" s="34">
        <f t="shared" si="779"/>
        <v>1.625153470925544</v>
      </c>
      <c r="O7064" s="35">
        <f t="shared" si="780"/>
        <v>343.51333333333332</v>
      </c>
      <c r="P7064" s="35">
        <f t="shared" si="781"/>
        <v>343.51333333333332</v>
      </c>
      <c r="Q7064" s="39">
        <f t="shared" si="783"/>
        <v>343.50999999999999</v>
      </c>
      <c r="R7064" s="37">
        <f t="shared" si="782"/>
        <v>343.50999999999999</v>
      </c>
      <c r="T7064" s="38"/>
      <c r="U7064" s="38"/>
      <c r="V7064" s="38"/>
    </row>
    <row r="7065" ht="12.75">
      <c r="A7065" s="27">
        <v>7053</v>
      </c>
      <c r="B7065" s="28" t="s">
        <v>12859</v>
      </c>
      <c r="C7065" s="29" t="s">
        <v>12861</v>
      </c>
      <c r="D7065" s="30" t="s">
        <v>30</v>
      </c>
      <c r="E7065" s="31">
        <v>1</v>
      </c>
      <c r="F7065" s="32"/>
      <c r="G7065" s="32"/>
      <c r="H7065" s="32"/>
      <c r="I7065" s="33">
        <v>151.84</v>
      </c>
      <c r="J7065" s="33">
        <v>156.84999999999999</v>
      </c>
      <c r="K7065" s="33">
        <v>157.61000000000001</v>
      </c>
      <c r="L7065" s="21">
        <f t="shared" si="777"/>
        <v>155.43333333333334</v>
      </c>
      <c r="M7065" s="34">
        <f t="shared" si="778"/>
        <v>3.1350332268308327</v>
      </c>
      <c r="N7065" s="34">
        <f t="shared" si="779"/>
        <v>2.0169632598096716</v>
      </c>
      <c r="O7065" s="35">
        <f t="shared" si="780"/>
        <v>155.43333333333334</v>
      </c>
      <c r="P7065" s="35">
        <f t="shared" si="781"/>
        <v>155.43333333333334</v>
      </c>
      <c r="Q7065" s="39">
        <f t="shared" si="783"/>
        <v>155.43000000000001</v>
      </c>
      <c r="R7065" s="37">
        <f t="shared" si="782"/>
        <v>155.43000000000001</v>
      </c>
      <c r="T7065" s="38"/>
      <c r="U7065" s="38"/>
      <c r="V7065" s="38"/>
    </row>
    <row r="7066" ht="12.75">
      <c r="A7066" s="27">
        <v>7054</v>
      </c>
      <c r="B7066" s="28" t="s">
        <v>12859</v>
      </c>
      <c r="C7066" s="29" t="s">
        <v>12862</v>
      </c>
      <c r="D7066" s="30" t="s">
        <v>30</v>
      </c>
      <c r="E7066" s="31">
        <v>1</v>
      </c>
      <c r="F7066" s="32"/>
      <c r="G7066" s="32"/>
      <c r="H7066" s="32"/>
      <c r="I7066" s="33">
        <v>1140.3599999999999</v>
      </c>
      <c r="J7066" s="33">
        <v>1166.5899999999999</v>
      </c>
      <c r="K7066" s="33">
        <v>1157.47</v>
      </c>
      <c r="L7066" s="21">
        <f t="shared" si="777"/>
        <v>1154.8066666666666</v>
      </c>
      <c r="M7066" s="34">
        <f t="shared" si="778"/>
        <v>13.316277007231934</v>
      </c>
      <c r="N7066" s="34">
        <f t="shared" si="779"/>
        <v>1.1531174344246888</v>
      </c>
      <c r="O7066" s="35">
        <f t="shared" si="780"/>
        <v>1154.8066666666666</v>
      </c>
      <c r="P7066" s="35">
        <f t="shared" si="781"/>
        <v>1154.8066666666666</v>
      </c>
      <c r="Q7066" s="39">
        <f t="shared" si="783"/>
        <v>1154.8099999999999</v>
      </c>
      <c r="R7066" s="37">
        <f t="shared" si="782"/>
        <v>1154.8099999999999</v>
      </c>
      <c r="T7066" s="38"/>
      <c r="U7066" s="38"/>
      <c r="V7066" s="38"/>
    </row>
    <row r="7067" ht="12.75">
      <c r="A7067" s="27">
        <v>7055</v>
      </c>
      <c r="B7067" s="28" t="s">
        <v>12863</v>
      </c>
      <c r="C7067" s="29" t="s">
        <v>12864</v>
      </c>
      <c r="D7067" s="30" t="s">
        <v>30</v>
      </c>
      <c r="E7067" s="31">
        <v>1</v>
      </c>
      <c r="F7067" s="32"/>
      <c r="G7067" s="32"/>
      <c r="H7067" s="32"/>
      <c r="I7067" s="33">
        <v>5677.0200000000004</v>
      </c>
      <c r="J7067" s="33">
        <v>5716.7600000000002</v>
      </c>
      <c r="K7067" s="33">
        <v>5818.9499999999998</v>
      </c>
      <c r="L7067" s="21">
        <f t="shared" si="777"/>
        <v>5737.5766666666668</v>
      </c>
      <c r="M7067" s="34">
        <f t="shared" si="778"/>
        <v>73.219064684911729</v>
      </c>
      <c r="N7067" s="34">
        <f t="shared" si="779"/>
        <v>1.2761322233877785</v>
      </c>
      <c r="O7067" s="35">
        <f t="shared" si="780"/>
        <v>5737.5766666666659</v>
      </c>
      <c r="P7067" s="35">
        <f t="shared" si="781"/>
        <v>5737.5766666666668</v>
      </c>
      <c r="Q7067" s="39">
        <f t="shared" si="783"/>
        <v>5737.5799999999999</v>
      </c>
      <c r="R7067" s="37">
        <f t="shared" si="782"/>
        <v>5737.5799999999999</v>
      </c>
      <c r="T7067" s="38"/>
      <c r="U7067" s="38"/>
      <c r="V7067" s="38"/>
    </row>
    <row r="7068" ht="12.75">
      <c r="A7068" s="27">
        <v>7056</v>
      </c>
      <c r="B7068" s="28" t="s">
        <v>12863</v>
      </c>
      <c r="C7068" s="29" t="s">
        <v>12865</v>
      </c>
      <c r="D7068" s="30" t="s">
        <v>30</v>
      </c>
      <c r="E7068" s="31">
        <v>1</v>
      </c>
      <c r="F7068" s="32"/>
      <c r="G7068" s="32"/>
      <c r="H7068" s="32"/>
      <c r="I7068" s="33">
        <v>4629.6400000000003</v>
      </c>
      <c r="J7068" s="33">
        <v>4800.9399999999996</v>
      </c>
      <c r="K7068" s="33">
        <v>4666.6800000000003</v>
      </c>
      <c r="L7068" s="21">
        <f t="shared" si="777"/>
        <v>4699.086666666667</v>
      </c>
      <c r="M7068" s="34">
        <f t="shared" si="778"/>
        <v>90.130830093443947</v>
      </c>
      <c r="N7068" s="34">
        <f t="shared" si="779"/>
        <v>1.918049963470432</v>
      </c>
      <c r="O7068" s="35">
        <f t="shared" si="780"/>
        <v>4699.0866666666661</v>
      </c>
      <c r="P7068" s="35">
        <f t="shared" si="781"/>
        <v>4699.086666666667</v>
      </c>
      <c r="Q7068" s="39">
        <f t="shared" si="783"/>
        <v>4699.0900000000001</v>
      </c>
      <c r="R7068" s="37">
        <f t="shared" si="782"/>
        <v>4699.0900000000001</v>
      </c>
      <c r="T7068" s="38"/>
      <c r="U7068" s="38"/>
      <c r="V7068" s="38"/>
    </row>
    <row r="7069" ht="12.75">
      <c r="A7069" s="27">
        <v>7057</v>
      </c>
      <c r="B7069" s="28" t="s">
        <v>12866</v>
      </c>
      <c r="C7069" s="29" t="s">
        <v>12867</v>
      </c>
      <c r="D7069" s="30" t="s">
        <v>30</v>
      </c>
      <c r="E7069" s="31">
        <v>1</v>
      </c>
      <c r="F7069" s="32"/>
      <c r="G7069" s="32"/>
      <c r="H7069" s="32"/>
      <c r="I7069" s="33">
        <v>1527.73</v>
      </c>
      <c r="J7069" s="33">
        <v>1555.23</v>
      </c>
      <c r="K7069" s="33">
        <v>1547.5899999999999</v>
      </c>
      <c r="L7069" s="21">
        <f t="shared" si="777"/>
        <v>1543.5166666666667</v>
      </c>
      <c r="M7069" s="34">
        <f t="shared" si="778"/>
        <v>14.195299691564561</v>
      </c>
      <c r="N7069" s="34">
        <f t="shared" si="779"/>
        <v>0.91967258910267002</v>
      </c>
      <c r="O7069" s="35">
        <f t="shared" si="780"/>
        <v>1543.5166666666667</v>
      </c>
      <c r="P7069" s="35">
        <f t="shared" si="781"/>
        <v>1543.5166666666667</v>
      </c>
      <c r="Q7069" s="39">
        <f t="shared" si="783"/>
        <v>1543.52</v>
      </c>
      <c r="R7069" s="37">
        <f t="shared" si="782"/>
        <v>1543.52</v>
      </c>
      <c r="T7069" s="38"/>
      <c r="U7069" s="38"/>
      <c r="V7069" s="38"/>
    </row>
    <row r="7070" ht="12.75">
      <c r="A7070" s="27">
        <v>7058</v>
      </c>
      <c r="B7070" s="28" t="s">
        <v>12868</v>
      </c>
      <c r="C7070" s="29" t="s">
        <v>12869</v>
      </c>
      <c r="D7070" s="30" t="s">
        <v>30</v>
      </c>
      <c r="E7070" s="31">
        <v>1</v>
      </c>
      <c r="F7070" s="32"/>
      <c r="G7070" s="32"/>
      <c r="H7070" s="32"/>
      <c r="I7070" s="33">
        <v>2097.8899999999999</v>
      </c>
      <c r="J7070" s="33">
        <v>2144.04</v>
      </c>
      <c r="K7070" s="33">
        <v>2158.73</v>
      </c>
      <c r="L7070" s="21">
        <f t="shared" si="777"/>
        <v>2133.5533333333333</v>
      </c>
      <c r="M7070" s="34">
        <f t="shared" si="778"/>
        <v>31.746716890622533</v>
      </c>
      <c r="N7070" s="34">
        <f t="shared" si="779"/>
        <v>1.4879739069387781</v>
      </c>
      <c r="O7070" s="35">
        <f t="shared" si="780"/>
        <v>2133.5533333333333</v>
      </c>
      <c r="P7070" s="35">
        <f t="shared" si="781"/>
        <v>2133.5533333333333</v>
      </c>
      <c r="Q7070" s="39">
        <f t="shared" si="783"/>
        <v>2133.5500000000002</v>
      </c>
      <c r="R7070" s="37">
        <f t="shared" si="782"/>
        <v>2133.5500000000002</v>
      </c>
      <c r="T7070" s="38"/>
      <c r="U7070" s="38"/>
      <c r="V7070" s="38"/>
    </row>
    <row r="7071" ht="12.75">
      <c r="A7071" s="27">
        <v>7059</v>
      </c>
      <c r="B7071" s="28" t="s">
        <v>12868</v>
      </c>
      <c r="C7071" s="29" t="s">
        <v>12870</v>
      </c>
      <c r="D7071" s="30" t="s">
        <v>30</v>
      </c>
      <c r="E7071" s="31">
        <v>1</v>
      </c>
      <c r="F7071" s="32"/>
      <c r="G7071" s="32"/>
      <c r="H7071" s="32"/>
      <c r="I7071" s="33">
        <v>1964.6400000000001</v>
      </c>
      <c r="J7071" s="33">
        <v>2011.79</v>
      </c>
      <c r="K7071" s="33">
        <v>1986.25</v>
      </c>
      <c r="L7071" s="21">
        <f t="shared" si="777"/>
        <v>1987.5600000000002</v>
      </c>
      <c r="M7071" s="34">
        <f t="shared" si="778"/>
        <v>23.602281669364022</v>
      </c>
      <c r="N7071" s="34">
        <f t="shared" si="779"/>
        <v>1.1875003355553553</v>
      </c>
      <c r="O7071" s="35">
        <f t="shared" si="780"/>
        <v>1987.5599999999999</v>
      </c>
      <c r="P7071" s="35">
        <f t="shared" si="781"/>
        <v>1987.5600000000002</v>
      </c>
      <c r="Q7071" s="39">
        <f t="shared" si="783"/>
        <v>1987.5599999999999</v>
      </c>
      <c r="R7071" s="37">
        <f t="shared" si="782"/>
        <v>1987.5599999999999</v>
      </c>
      <c r="T7071" s="38"/>
      <c r="U7071" s="38"/>
      <c r="V7071" s="38"/>
    </row>
    <row r="7072" ht="23.25">
      <c r="A7072" s="27">
        <v>7060</v>
      </c>
      <c r="B7072" s="28" t="s">
        <v>12871</v>
      </c>
      <c r="C7072" s="29" t="s">
        <v>12872</v>
      </c>
      <c r="D7072" s="30" t="s">
        <v>30</v>
      </c>
      <c r="E7072" s="31">
        <v>1</v>
      </c>
      <c r="F7072" s="32"/>
      <c r="G7072" s="32"/>
      <c r="H7072" s="32"/>
      <c r="I7072" s="33">
        <v>6591.1599999999999</v>
      </c>
      <c r="J7072" s="33">
        <v>6788.8900000000003</v>
      </c>
      <c r="K7072" s="33">
        <v>6617.5200000000004</v>
      </c>
      <c r="L7072" s="21">
        <f t="shared" si="777"/>
        <v>6665.8566666666666</v>
      </c>
      <c r="M7072" s="34">
        <f t="shared" si="778"/>
        <v>107.36206608170953</v>
      </c>
      <c r="N7072" s="34">
        <f t="shared" si="779"/>
        <v>1.6106266823675508</v>
      </c>
      <c r="O7072" s="35">
        <f t="shared" si="780"/>
        <v>6665.8566666666666</v>
      </c>
      <c r="P7072" s="35">
        <f t="shared" si="781"/>
        <v>6665.8566666666666</v>
      </c>
      <c r="Q7072" s="39">
        <f t="shared" si="783"/>
        <v>6665.8600000000006</v>
      </c>
      <c r="R7072" s="37">
        <f t="shared" si="782"/>
        <v>6665.8600000000006</v>
      </c>
      <c r="T7072" s="38"/>
      <c r="U7072" s="38"/>
      <c r="V7072" s="38"/>
    </row>
    <row r="7073" ht="23.25">
      <c r="A7073" s="27">
        <v>7061</v>
      </c>
      <c r="B7073" s="28" t="s">
        <v>12873</v>
      </c>
      <c r="C7073" s="29" t="s">
        <v>12874</v>
      </c>
      <c r="D7073" s="30" t="s">
        <v>30</v>
      </c>
      <c r="E7073" s="31">
        <v>1</v>
      </c>
      <c r="F7073" s="32"/>
      <c r="G7073" s="32"/>
      <c r="H7073" s="32"/>
      <c r="I7073" s="33">
        <v>2367.48</v>
      </c>
      <c r="J7073" s="33">
        <v>2450.3400000000001</v>
      </c>
      <c r="K7073" s="33">
        <v>2426.6700000000001</v>
      </c>
      <c r="L7073" s="21">
        <f t="shared" si="777"/>
        <v>2414.8299999999999</v>
      </c>
      <c r="M7073" s="34">
        <f t="shared" si="778"/>
        <v>42.680019915646774</v>
      </c>
      <c r="N7073" s="34">
        <f t="shared" si="779"/>
        <v>1.7674130235108383</v>
      </c>
      <c r="O7073" s="35">
        <f t="shared" si="780"/>
        <v>2414.8299999999999</v>
      </c>
      <c r="P7073" s="35">
        <f t="shared" si="781"/>
        <v>2414.8299999999999</v>
      </c>
      <c r="Q7073" s="39">
        <f t="shared" si="783"/>
        <v>2414.8299999999999</v>
      </c>
      <c r="R7073" s="37">
        <f t="shared" si="782"/>
        <v>2414.8299999999999</v>
      </c>
      <c r="T7073" s="38"/>
      <c r="U7073" s="38"/>
      <c r="V7073" s="38"/>
    </row>
    <row r="7074" ht="12.75">
      <c r="A7074" s="27">
        <v>7062</v>
      </c>
      <c r="B7074" s="28" t="s">
        <v>12875</v>
      </c>
      <c r="C7074" s="29" t="s">
        <v>12876</v>
      </c>
      <c r="D7074" s="30" t="s">
        <v>30</v>
      </c>
      <c r="E7074" s="31">
        <v>1</v>
      </c>
      <c r="F7074" s="32"/>
      <c r="G7074" s="32"/>
      <c r="H7074" s="32"/>
      <c r="I7074" s="33">
        <v>7849.3000000000002</v>
      </c>
      <c r="J7074" s="33">
        <v>8100.4799999999996</v>
      </c>
      <c r="K7074" s="33">
        <v>7943.4899999999998</v>
      </c>
      <c r="L7074" s="21">
        <f t="shared" si="777"/>
        <v>7964.4233333333323</v>
      </c>
      <c r="M7074" s="34">
        <f t="shared" si="778"/>
        <v>126.89169174273491</v>
      </c>
      <c r="N7074" s="34">
        <f t="shared" si="779"/>
        <v>1.5932313794980963</v>
      </c>
      <c r="O7074" s="35">
        <f t="shared" si="780"/>
        <v>7964.4233333333323</v>
      </c>
      <c r="P7074" s="35">
        <f t="shared" si="781"/>
        <v>7964.4233333333323</v>
      </c>
      <c r="Q7074" s="39">
        <f t="shared" si="783"/>
        <v>7964.4200000000001</v>
      </c>
      <c r="R7074" s="37">
        <f t="shared" si="782"/>
        <v>7964.4200000000001</v>
      </c>
      <c r="T7074" s="38"/>
      <c r="U7074" s="38"/>
      <c r="V7074" s="38"/>
    </row>
    <row r="7075" ht="23.25">
      <c r="A7075" s="27">
        <v>7063</v>
      </c>
      <c r="B7075" s="28" t="s">
        <v>12877</v>
      </c>
      <c r="C7075" s="29" t="s">
        <v>12878</v>
      </c>
      <c r="D7075" s="30" t="s">
        <v>30</v>
      </c>
      <c r="E7075" s="31">
        <v>1</v>
      </c>
      <c r="F7075" s="32"/>
      <c r="G7075" s="32"/>
      <c r="H7075" s="32"/>
      <c r="I7075" s="33">
        <v>3325.04</v>
      </c>
      <c r="J7075" s="33">
        <v>3448.0700000000002</v>
      </c>
      <c r="K7075" s="33">
        <v>3411.4899999999998</v>
      </c>
      <c r="L7075" s="21">
        <f t="shared" si="777"/>
        <v>3394.8666666666668</v>
      </c>
      <c r="M7075" s="34">
        <f t="shared" si="778"/>
        <v>63.177105294033069</v>
      </c>
      <c r="N7075" s="34">
        <f t="shared" si="779"/>
        <v>1.8609598401714273</v>
      </c>
      <c r="O7075" s="35">
        <f t="shared" si="780"/>
        <v>3394.8666666666668</v>
      </c>
      <c r="P7075" s="35">
        <f t="shared" si="781"/>
        <v>3394.8666666666668</v>
      </c>
      <c r="Q7075" s="39">
        <f t="shared" si="783"/>
        <v>3394.8699999999999</v>
      </c>
      <c r="R7075" s="37">
        <f t="shared" si="782"/>
        <v>3394.8699999999999</v>
      </c>
      <c r="T7075" s="38"/>
      <c r="U7075" s="38"/>
      <c r="V7075" s="38"/>
    </row>
    <row r="7076" ht="12.75">
      <c r="A7076" s="27">
        <v>7064</v>
      </c>
      <c r="B7076" s="28" t="s">
        <v>12879</v>
      </c>
      <c r="C7076" s="29" t="s">
        <v>12880</v>
      </c>
      <c r="D7076" s="30" t="s">
        <v>30</v>
      </c>
      <c r="E7076" s="31">
        <v>1</v>
      </c>
      <c r="F7076" s="32"/>
      <c r="G7076" s="32"/>
      <c r="H7076" s="32"/>
      <c r="I7076" s="33">
        <v>1295.29</v>
      </c>
      <c r="J7076" s="33">
        <v>1314.72</v>
      </c>
      <c r="K7076" s="33">
        <v>1336.74</v>
      </c>
      <c r="L7076" s="21">
        <f t="shared" si="777"/>
        <v>1315.5833333333333</v>
      </c>
      <c r="M7076" s="34">
        <f t="shared" si="778"/>
        <v>20.738481943800377</v>
      </c>
      <c r="N7076" s="34">
        <f t="shared" si="779"/>
        <v>1.5763715926116713</v>
      </c>
      <c r="O7076" s="35">
        <f t="shared" si="780"/>
        <v>1315.5833333333333</v>
      </c>
      <c r="P7076" s="35">
        <f t="shared" si="781"/>
        <v>1315.5833333333333</v>
      </c>
      <c r="Q7076" s="39">
        <f t="shared" si="783"/>
        <v>1315.5799999999999</v>
      </c>
      <c r="R7076" s="37">
        <f t="shared" si="782"/>
        <v>1315.5799999999999</v>
      </c>
      <c r="T7076" s="38"/>
      <c r="U7076" s="38"/>
      <c r="V7076" s="38"/>
    </row>
    <row r="7077" ht="23.25">
      <c r="A7077" s="27">
        <v>7065</v>
      </c>
      <c r="B7077" s="28" t="s">
        <v>12881</v>
      </c>
      <c r="C7077" s="29" t="s">
        <v>12882</v>
      </c>
      <c r="D7077" s="30" t="s">
        <v>30</v>
      </c>
      <c r="E7077" s="31">
        <v>1</v>
      </c>
      <c r="F7077" s="32"/>
      <c r="G7077" s="32"/>
      <c r="H7077" s="32"/>
      <c r="I7077" s="33">
        <v>5760.6899999999996</v>
      </c>
      <c r="J7077" s="33">
        <v>5812.54</v>
      </c>
      <c r="K7077" s="33">
        <v>5904.71</v>
      </c>
      <c r="L7077" s="21">
        <f t="shared" si="777"/>
        <v>5825.9799999999996</v>
      </c>
      <c r="M7077" s="34">
        <f t="shared" si="778"/>
        <v>72.94460432410358</v>
      </c>
      <c r="N7077" s="34">
        <f t="shared" si="779"/>
        <v>1.2520572388525808</v>
      </c>
      <c r="O7077" s="35">
        <f t="shared" si="780"/>
        <v>5825.9799999999996</v>
      </c>
      <c r="P7077" s="35">
        <f t="shared" si="781"/>
        <v>5825.9799999999996</v>
      </c>
      <c r="Q7077" s="39">
        <f t="shared" si="783"/>
        <v>5825.9800000000005</v>
      </c>
      <c r="R7077" s="37">
        <f t="shared" si="782"/>
        <v>5825.9800000000005</v>
      </c>
      <c r="T7077" s="38"/>
      <c r="U7077" s="38"/>
      <c r="V7077" s="38"/>
    </row>
    <row r="7078" ht="23.25">
      <c r="A7078" s="27">
        <v>7066</v>
      </c>
      <c r="B7078" s="28" t="s">
        <v>12883</v>
      </c>
      <c r="C7078" s="29" t="s">
        <v>12884</v>
      </c>
      <c r="D7078" s="30" t="s">
        <v>30</v>
      </c>
      <c r="E7078" s="31">
        <v>1</v>
      </c>
      <c r="F7078" s="32"/>
      <c r="G7078" s="32"/>
      <c r="H7078" s="32"/>
      <c r="I7078" s="33">
        <v>4186.4899999999998</v>
      </c>
      <c r="J7078" s="33">
        <v>4278.5900000000001</v>
      </c>
      <c r="K7078" s="33">
        <v>4278.5900000000001</v>
      </c>
      <c r="L7078" s="21">
        <f t="shared" si="777"/>
        <v>4247.8900000000003</v>
      </c>
      <c r="M7078" s="34">
        <f t="shared" si="778"/>
        <v>53.173959792364741</v>
      </c>
      <c r="N7078" s="34">
        <f t="shared" si="779"/>
        <v>1.2517734638223856</v>
      </c>
      <c r="O7078" s="35">
        <f t="shared" si="780"/>
        <v>4247.8899999999994</v>
      </c>
      <c r="P7078" s="35">
        <f t="shared" si="781"/>
        <v>4247.8900000000003</v>
      </c>
      <c r="Q7078" s="39">
        <f t="shared" si="783"/>
        <v>4247.8900000000003</v>
      </c>
      <c r="R7078" s="37">
        <f t="shared" si="782"/>
        <v>4247.8900000000003</v>
      </c>
      <c r="T7078" s="38"/>
      <c r="U7078" s="38"/>
      <c r="V7078" s="38"/>
    </row>
    <row r="7079" ht="23.25">
      <c r="A7079" s="27">
        <v>7067</v>
      </c>
      <c r="B7079" s="28" t="s">
        <v>12885</v>
      </c>
      <c r="C7079" s="29" t="s">
        <v>12886</v>
      </c>
      <c r="D7079" s="30" t="s">
        <v>30</v>
      </c>
      <c r="E7079" s="31">
        <v>1</v>
      </c>
      <c r="F7079" s="32"/>
      <c r="G7079" s="32"/>
      <c r="H7079" s="32"/>
      <c r="I7079" s="33">
        <v>4533.5699999999997</v>
      </c>
      <c r="J7079" s="33">
        <v>4592.5100000000002</v>
      </c>
      <c r="K7079" s="33">
        <v>4683.1800000000003</v>
      </c>
      <c r="L7079" s="21">
        <f t="shared" si="777"/>
        <v>4603.086666666667</v>
      </c>
      <c r="M7079" s="34">
        <f t="shared" si="778"/>
        <v>75.363701032614998</v>
      </c>
      <c r="N7079" s="34">
        <f t="shared" si="779"/>
        <v>1.6372427132072609</v>
      </c>
      <c r="O7079" s="35">
        <f t="shared" si="780"/>
        <v>4603.0866666666661</v>
      </c>
      <c r="P7079" s="35">
        <f t="shared" si="781"/>
        <v>4603.086666666667</v>
      </c>
      <c r="Q7079" s="39">
        <f t="shared" si="783"/>
        <v>4603.0900000000001</v>
      </c>
      <c r="R7079" s="37">
        <f t="shared" si="782"/>
        <v>4603.0900000000001</v>
      </c>
      <c r="T7079" s="38"/>
      <c r="U7079" s="38"/>
      <c r="V7079" s="38"/>
    </row>
    <row r="7080" ht="23.25">
      <c r="A7080" s="27">
        <v>7068</v>
      </c>
      <c r="B7080" s="28" t="s">
        <v>12885</v>
      </c>
      <c r="C7080" s="29" t="s">
        <v>12887</v>
      </c>
      <c r="D7080" s="30" t="s">
        <v>30</v>
      </c>
      <c r="E7080" s="31">
        <v>1</v>
      </c>
      <c r="F7080" s="32"/>
      <c r="G7080" s="32"/>
      <c r="H7080" s="32"/>
      <c r="I7080" s="33">
        <v>960.64999999999998</v>
      </c>
      <c r="J7080" s="33">
        <v>1000.04</v>
      </c>
      <c r="K7080" s="33">
        <v>991.38999999999999</v>
      </c>
      <c r="L7080" s="21">
        <f t="shared" si="777"/>
        <v>984.02666666666664</v>
      </c>
      <c r="M7080" s="34">
        <f t="shared" si="778"/>
        <v>20.701619099320062</v>
      </c>
      <c r="N7080" s="34">
        <f t="shared" si="779"/>
        <v>2.1037660665686628</v>
      </c>
      <c r="O7080" s="35">
        <f t="shared" si="780"/>
        <v>984.02666666666664</v>
      </c>
      <c r="P7080" s="35">
        <f t="shared" si="781"/>
        <v>984.02666666666664</v>
      </c>
      <c r="Q7080" s="39">
        <f t="shared" si="783"/>
        <v>984.02999999999997</v>
      </c>
      <c r="R7080" s="37">
        <f t="shared" si="782"/>
        <v>984.02999999999997</v>
      </c>
      <c r="T7080" s="38"/>
      <c r="U7080" s="38"/>
      <c r="V7080" s="38"/>
    </row>
    <row r="7081" ht="12.75">
      <c r="A7081" s="27">
        <v>7069</v>
      </c>
      <c r="B7081" s="28" t="s">
        <v>12888</v>
      </c>
      <c r="C7081" s="29" t="s">
        <v>12889</v>
      </c>
      <c r="D7081" s="30" t="s">
        <v>30</v>
      </c>
      <c r="E7081" s="31">
        <v>1</v>
      </c>
      <c r="F7081" s="32"/>
      <c r="G7081" s="32"/>
      <c r="H7081" s="32"/>
      <c r="I7081" s="33">
        <v>1555.6099999999999</v>
      </c>
      <c r="J7081" s="33">
        <v>1611.6099999999999</v>
      </c>
      <c r="K7081" s="33">
        <v>1620.95</v>
      </c>
      <c r="L7081" s="21">
        <f t="shared" si="777"/>
        <v>1596.0566666666666</v>
      </c>
      <c r="M7081" s="34">
        <f t="shared" si="778"/>
        <v>35.337777707905417</v>
      </c>
      <c r="N7081" s="34">
        <f t="shared" si="779"/>
        <v>2.2140678614943967</v>
      </c>
      <c r="O7081" s="35">
        <f t="shared" si="780"/>
        <v>1596.0566666666666</v>
      </c>
      <c r="P7081" s="35">
        <f t="shared" si="781"/>
        <v>1596.0566666666666</v>
      </c>
      <c r="Q7081" s="39">
        <f t="shared" si="783"/>
        <v>1596.0599999999999</v>
      </c>
      <c r="R7081" s="37">
        <f t="shared" si="782"/>
        <v>1596.0599999999999</v>
      </c>
      <c r="T7081" s="38"/>
      <c r="U7081" s="38"/>
      <c r="V7081" s="38"/>
    </row>
    <row r="7082" ht="12.75">
      <c r="A7082" s="27">
        <v>7070</v>
      </c>
      <c r="B7082" s="28" t="s">
        <v>12890</v>
      </c>
      <c r="C7082" s="29" t="s">
        <v>12891</v>
      </c>
      <c r="D7082" s="30" t="s">
        <v>30</v>
      </c>
      <c r="E7082" s="31">
        <v>1</v>
      </c>
      <c r="F7082" s="32"/>
      <c r="G7082" s="32"/>
      <c r="H7082" s="32"/>
      <c r="I7082" s="33">
        <v>5379.5600000000004</v>
      </c>
      <c r="J7082" s="33">
        <v>5605.5</v>
      </c>
      <c r="K7082" s="33">
        <v>5411.8400000000001</v>
      </c>
      <c r="L7082" s="21">
        <f t="shared" si="777"/>
        <v>5465.6333333333341</v>
      </c>
      <c r="M7082" s="34">
        <f t="shared" si="778"/>
        <v>122.19866174935505</v>
      </c>
      <c r="N7082" s="34">
        <f t="shared" si="779"/>
        <v>2.2357639873882569</v>
      </c>
      <c r="O7082" s="35">
        <f t="shared" si="780"/>
        <v>5465.6333333333332</v>
      </c>
      <c r="P7082" s="35">
        <f t="shared" si="781"/>
        <v>5465.6333333333341</v>
      </c>
      <c r="Q7082" s="39">
        <f t="shared" si="783"/>
        <v>5465.6300000000001</v>
      </c>
      <c r="R7082" s="37">
        <f t="shared" si="782"/>
        <v>5465.6300000000001</v>
      </c>
      <c r="T7082" s="38"/>
      <c r="U7082" s="38"/>
      <c r="V7082" s="38"/>
    </row>
    <row r="7083" ht="12.75">
      <c r="A7083" s="27">
        <v>7071</v>
      </c>
      <c r="B7083" s="28" t="s">
        <v>12892</v>
      </c>
      <c r="C7083" s="29" t="s">
        <v>12893</v>
      </c>
      <c r="D7083" s="30" t="s">
        <v>30</v>
      </c>
      <c r="E7083" s="31">
        <v>1</v>
      </c>
      <c r="F7083" s="32"/>
      <c r="G7083" s="32"/>
      <c r="H7083" s="32"/>
      <c r="I7083" s="33">
        <v>4239.1700000000001</v>
      </c>
      <c r="J7083" s="33">
        <v>4307</v>
      </c>
      <c r="K7083" s="33">
        <v>4307</v>
      </c>
      <c r="L7083" s="21">
        <f t="shared" si="777"/>
        <v>4284.3900000000003</v>
      </c>
      <c r="M7083" s="34">
        <f t="shared" si="778"/>
        <v>39.161668759132276</v>
      </c>
      <c r="N7083" s="34">
        <f t="shared" si="779"/>
        <v>0.91405471395303117</v>
      </c>
      <c r="O7083" s="35">
        <f t="shared" si="780"/>
        <v>4284.3899999999994</v>
      </c>
      <c r="P7083" s="35">
        <f t="shared" si="781"/>
        <v>4284.3900000000003</v>
      </c>
      <c r="Q7083" s="39">
        <f t="shared" si="783"/>
        <v>4284.3900000000003</v>
      </c>
      <c r="R7083" s="37">
        <f t="shared" si="782"/>
        <v>4284.3900000000003</v>
      </c>
      <c r="T7083" s="38"/>
      <c r="U7083" s="38"/>
      <c r="V7083" s="38"/>
    </row>
    <row r="7084" ht="23.25">
      <c r="A7084" s="27">
        <v>7072</v>
      </c>
      <c r="B7084" s="28" t="s">
        <v>12894</v>
      </c>
      <c r="C7084" s="29" t="s">
        <v>12895</v>
      </c>
      <c r="D7084" s="30" t="s">
        <v>30</v>
      </c>
      <c r="E7084" s="31">
        <v>1</v>
      </c>
      <c r="F7084" s="32"/>
      <c r="G7084" s="32"/>
      <c r="H7084" s="32"/>
      <c r="I7084" s="33">
        <v>898.65999999999997</v>
      </c>
      <c r="J7084" s="33">
        <v>934.61000000000001</v>
      </c>
      <c r="K7084" s="33">
        <v>925.62</v>
      </c>
      <c r="L7084" s="21">
        <f t="shared" si="777"/>
        <v>919.63</v>
      </c>
      <c r="M7084" s="34">
        <f t="shared" si="778"/>
        <v>18.708572901212985</v>
      </c>
      <c r="N7084" s="34">
        <f t="shared" si="779"/>
        <v>2.0343586987389477</v>
      </c>
      <c r="O7084" s="35">
        <f t="shared" si="780"/>
        <v>919.62999999999988</v>
      </c>
      <c r="P7084" s="35">
        <f t="shared" si="781"/>
        <v>919.63</v>
      </c>
      <c r="Q7084" s="39">
        <f t="shared" si="783"/>
        <v>919.63</v>
      </c>
      <c r="R7084" s="37">
        <f t="shared" si="782"/>
        <v>919.63</v>
      </c>
      <c r="T7084" s="38"/>
      <c r="U7084" s="38"/>
      <c r="V7084" s="38"/>
    </row>
    <row r="7085" ht="12.75">
      <c r="A7085" s="27">
        <v>7073</v>
      </c>
      <c r="B7085" s="28" t="s">
        <v>12896</v>
      </c>
      <c r="C7085" s="29" t="s">
        <v>12897</v>
      </c>
      <c r="D7085" s="30" t="s">
        <v>30</v>
      </c>
      <c r="E7085" s="31">
        <v>1</v>
      </c>
      <c r="F7085" s="32"/>
      <c r="G7085" s="32"/>
      <c r="H7085" s="32"/>
      <c r="I7085" s="33">
        <v>4183.3999999999996</v>
      </c>
      <c r="J7085" s="33">
        <v>4262.8800000000001</v>
      </c>
      <c r="K7085" s="33">
        <v>4334</v>
      </c>
      <c r="L7085" s="21">
        <f t="shared" si="777"/>
        <v>4260.0933333333332</v>
      </c>
      <c r="M7085" s="34">
        <f t="shared" si="778"/>
        <v>75.338662938317142</v>
      </c>
      <c r="N7085" s="34">
        <f t="shared" si="779"/>
        <v>1.7684744685949871</v>
      </c>
      <c r="O7085" s="35">
        <f t="shared" si="780"/>
        <v>4260.0933333333323</v>
      </c>
      <c r="P7085" s="35">
        <f t="shared" si="781"/>
        <v>4260.0933333333332</v>
      </c>
      <c r="Q7085" s="39">
        <f t="shared" si="783"/>
        <v>4260.0900000000001</v>
      </c>
      <c r="R7085" s="37">
        <f t="shared" si="782"/>
        <v>4260.0900000000001</v>
      </c>
      <c r="T7085" s="38"/>
      <c r="U7085" s="38"/>
      <c r="V7085" s="38"/>
    </row>
    <row r="7086" ht="23.25">
      <c r="A7086" s="27">
        <v>7074</v>
      </c>
      <c r="B7086" s="28" t="s">
        <v>12898</v>
      </c>
      <c r="C7086" s="29" t="s">
        <v>12899</v>
      </c>
      <c r="D7086" s="30" t="s">
        <v>30</v>
      </c>
      <c r="E7086" s="31">
        <v>1</v>
      </c>
      <c r="F7086" s="32"/>
      <c r="G7086" s="32"/>
      <c r="H7086" s="32"/>
      <c r="I7086" s="33">
        <v>13157.530000000001</v>
      </c>
      <c r="J7086" s="33">
        <v>13723.299999999999</v>
      </c>
      <c r="K7086" s="33">
        <v>13249.629999999999</v>
      </c>
      <c r="L7086" s="21">
        <f t="shared" si="777"/>
        <v>13376.82</v>
      </c>
      <c r="M7086" s="34">
        <f t="shared" si="778"/>
        <v>303.57354183129945</v>
      </c>
      <c r="N7086" s="34">
        <f t="shared" si="779"/>
        <v>2.2693999159090086</v>
      </c>
      <c r="O7086" s="35">
        <f t="shared" si="780"/>
        <v>13376.82</v>
      </c>
      <c r="P7086" s="35">
        <f t="shared" si="781"/>
        <v>13376.82</v>
      </c>
      <c r="Q7086" s="39">
        <f t="shared" si="783"/>
        <v>13376.82</v>
      </c>
      <c r="R7086" s="37">
        <f t="shared" si="782"/>
        <v>13376.82</v>
      </c>
      <c r="T7086" s="38"/>
      <c r="U7086" s="38"/>
      <c r="V7086" s="38"/>
    </row>
    <row r="7087" ht="23.25">
      <c r="A7087" s="27">
        <v>7075</v>
      </c>
      <c r="B7087" s="28" t="s">
        <v>12900</v>
      </c>
      <c r="C7087" s="29" t="s">
        <v>12901</v>
      </c>
      <c r="D7087" s="30" t="s">
        <v>30</v>
      </c>
      <c r="E7087" s="31">
        <v>1</v>
      </c>
      <c r="F7087" s="32"/>
      <c r="G7087" s="32"/>
      <c r="H7087" s="32"/>
      <c r="I7087" s="33">
        <v>13157.530000000001</v>
      </c>
      <c r="J7087" s="33">
        <v>13210.16</v>
      </c>
      <c r="K7087" s="33">
        <v>13236.48</v>
      </c>
      <c r="L7087" s="21">
        <f t="shared" si="777"/>
        <v>13201.389999999999</v>
      </c>
      <c r="M7087" s="34">
        <f t="shared" si="778"/>
        <v>40.199008694244625</v>
      </c>
      <c r="N7087" s="34">
        <f t="shared" si="779"/>
        <v>0.30450587926153705</v>
      </c>
      <c r="O7087" s="35">
        <f t="shared" si="780"/>
        <v>13201.389999999999</v>
      </c>
      <c r="P7087" s="35">
        <f t="shared" si="781"/>
        <v>13201.389999999999</v>
      </c>
      <c r="Q7087" s="39">
        <f t="shared" si="783"/>
        <v>13201.389999999999</v>
      </c>
      <c r="R7087" s="37">
        <f t="shared" si="782"/>
        <v>13201.389999999999</v>
      </c>
      <c r="T7087" s="38"/>
      <c r="U7087" s="38"/>
      <c r="V7087" s="38"/>
    </row>
    <row r="7088" ht="12.75">
      <c r="A7088" s="27">
        <v>7076</v>
      </c>
      <c r="B7088" s="28" t="s">
        <v>12902</v>
      </c>
      <c r="C7088" s="29" t="s">
        <v>12903</v>
      </c>
      <c r="D7088" s="30" t="s">
        <v>30</v>
      </c>
      <c r="E7088" s="31">
        <v>1</v>
      </c>
      <c r="F7088" s="32"/>
      <c r="G7088" s="32"/>
      <c r="H7088" s="32"/>
      <c r="I7088" s="33">
        <v>15363.889999999999</v>
      </c>
      <c r="J7088" s="33">
        <v>15963.08</v>
      </c>
      <c r="K7088" s="33">
        <v>15671.17</v>
      </c>
      <c r="L7088" s="21">
        <f t="shared" si="777"/>
        <v>15666.046666666667</v>
      </c>
      <c r="M7088" s="34">
        <f t="shared" si="778"/>
        <v>299.62785323352949</v>
      </c>
      <c r="N7088" s="34">
        <f t="shared" si="779"/>
        <v>1.9125939020152467</v>
      </c>
      <c r="O7088" s="35">
        <f t="shared" si="780"/>
        <v>15666.046666666665</v>
      </c>
      <c r="P7088" s="35">
        <f t="shared" si="781"/>
        <v>15666.046666666667</v>
      </c>
      <c r="Q7088" s="39">
        <f t="shared" si="783"/>
        <v>15666.050000000001</v>
      </c>
      <c r="R7088" s="37">
        <f t="shared" si="782"/>
        <v>15666.050000000001</v>
      </c>
      <c r="T7088" s="38"/>
      <c r="U7088" s="38"/>
      <c r="V7088" s="38"/>
    </row>
    <row r="7089" ht="12.75">
      <c r="A7089" s="27">
        <v>7077</v>
      </c>
      <c r="B7089" s="28" t="s">
        <v>12904</v>
      </c>
      <c r="C7089" s="29" t="s">
        <v>12905</v>
      </c>
      <c r="D7089" s="30" t="s">
        <v>30</v>
      </c>
      <c r="E7089" s="31">
        <v>1</v>
      </c>
      <c r="F7089" s="32"/>
      <c r="G7089" s="32"/>
      <c r="H7089" s="32"/>
      <c r="I7089" s="33">
        <v>2736.2399999999998</v>
      </c>
      <c r="J7089" s="33">
        <v>2807.3800000000001</v>
      </c>
      <c r="K7089" s="33">
        <v>2763.5999999999999</v>
      </c>
      <c r="L7089" s="21">
        <f t="shared" si="777"/>
        <v>2769.0733333333333</v>
      </c>
      <c r="M7089" s="34">
        <f t="shared" si="778"/>
        <v>35.884438595766618</v>
      </c>
      <c r="N7089" s="34">
        <f t="shared" si="779"/>
        <v>1.2959006236418424</v>
      </c>
      <c r="O7089" s="35">
        <f t="shared" si="780"/>
        <v>2769.0733333333328</v>
      </c>
      <c r="P7089" s="35">
        <f t="shared" si="781"/>
        <v>2769.0733333333333</v>
      </c>
      <c r="Q7089" s="39">
        <f t="shared" si="783"/>
        <v>2769.0700000000002</v>
      </c>
      <c r="R7089" s="37">
        <f t="shared" si="782"/>
        <v>2769.0700000000002</v>
      </c>
      <c r="T7089" s="38"/>
      <c r="U7089" s="38"/>
      <c r="V7089" s="38"/>
    </row>
    <row r="7090" ht="12.75">
      <c r="A7090" s="27">
        <v>7078</v>
      </c>
      <c r="B7090" s="28" t="s">
        <v>12906</v>
      </c>
      <c r="C7090" s="29" t="s">
        <v>12907</v>
      </c>
      <c r="D7090" s="30" t="s">
        <v>30</v>
      </c>
      <c r="E7090" s="31">
        <v>1</v>
      </c>
      <c r="F7090" s="32"/>
      <c r="G7090" s="32"/>
      <c r="H7090" s="32"/>
      <c r="I7090" s="33">
        <v>21.68</v>
      </c>
      <c r="J7090" s="33">
        <v>22.07</v>
      </c>
      <c r="K7090" s="33">
        <v>22.309999999999999</v>
      </c>
      <c r="L7090" s="21">
        <f t="shared" si="777"/>
        <v>22.02</v>
      </c>
      <c r="M7090" s="34">
        <f t="shared" si="778"/>
        <v>0.31796226191169252</v>
      </c>
      <c r="N7090" s="34">
        <f t="shared" si="779"/>
        <v>1.4439703084091395</v>
      </c>
      <c r="O7090" s="35">
        <f t="shared" si="780"/>
        <v>22.02</v>
      </c>
      <c r="P7090" s="35">
        <f t="shared" si="781"/>
        <v>22.02</v>
      </c>
      <c r="Q7090" s="39">
        <f t="shared" si="783"/>
        <v>22.02</v>
      </c>
      <c r="R7090" s="37">
        <f t="shared" si="782"/>
        <v>22.02</v>
      </c>
      <c r="T7090" s="38"/>
      <c r="U7090" s="38"/>
      <c r="V7090" s="38"/>
    </row>
    <row r="7091" ht="12.75">
      <c r="A7091" s="27">
        <v>7079</v>
      </c>
      <c r="B7091" s="28" t="s">
        <v>12908</v>
      </c>
      <c r="C7091" s="29" t="s">
        <v>12909</v>
      </c>
      <c r="D7091" s="30" t="s">
        <v>30</v>
      </c>
      <c r="E7091" s="31">
        <v>1</v>
      </c>
      <c r="F7091" s="32"/>
      <c r="G7091" s="32"/>
      <c r="H7091" s="32"/>
      <c r="I7091" s="33">
        <v>294.37</v>
      </c>
      <c r="J7091" s="33">
        <v>305.25999999999999</v>
      </c>
      <c r="K7091" s="33">
        <v>295.55000000000001</v>
      </c>
      <c r="L7091" s="21">
        <f t="shared" si="777"/>
        <v>298.39333333333337</v>
      </c>
      <c r="M7091" s="34">
        <f t="shared" si="778"/>
        <v>5.9759043945944468</v>
      </c>
      <c r="N7091" s="34">
        <f t="shared" si="779"/>
        <v>2.0026936687351524</v>
      </c>
      <c r="O7091" s="35">
        <f t="shared" si="780"/>
        <v>298.39333333333332</v>
      </c>
      <c r="P7091" s="35">
        <f t="shared" si="781"/>
        <v>298.39333333333337</v>
      </c>
      <c r="Q7091" s="39">
        <f t="shared" si="783"/>
        <v>298.38999999999999</v>
      </c>
      <c r="R7091" s="37">
        <f t="shared" si="782"/>
        <v>298.38999999999999</v>
      </c>
      <c r="T7091" s="38"/>
      <c r="U7091" s="38"/>
      <c r="V7091" s="38"/>
    </row>
    <row r="7092" ht="12.75">
      <c r="A7092" s="27">
        <v>7080</v>
      </c>
      <c r="B7092" s="28" t="s">
        <v>12908</v>
      </c>
      <c r="C7092" s="29" t="s">
        <v>12910</v>
      </c>
      <c r="D7092" s="30" t="s">
        <v>30</v>
      </c>
      <c r="E7092" s="31">
        <v>1</v>
      </c>
      <c r="F7092" s="32"/>
      <c r="G7092" s="32"/>
      <c r="H7092" s="32"/>
      <c r="I7092" s="33">
        <v>282</v>
      </c>
      <c r="J7092" s="33">
        <v>294.13</v>
      </c>
      <c r="K7092" s="33">
        <v>293.83999999999997</v>
      </c>
      <c r="L7092" s="21">
        <f t="shared" si="777"/>
        <v>289.99000000000001</v>
      </c>
      <c r="M7092" s="34">
        <f t="shared" si="778"/>
        <v>6.921062057227914</v>
      </c>
      <c r="N7092" s="34">
        <f t="shared" si="779"/>
        <v>2.3866554216448543</v>
      </c>
      <c r="O7092" s="35">
        <f t="shared" si="780"/>
        <v>289.99000000000001</v>
      </c>
      <c r="P7092" s="35">
        <f t="shared" si="781"/>
        <v>289.99000000000001</v>
      </c>
      <c r="Q7092" s="39">
        <f t="shared" si="783"/>
        <v>289.99000000000001</v>
      </c>
      <c r="R7092" s="37">
        <f t="shared" si="782"/>
        <v>289.99000000000001</v>
      </c>
      <c r="T7092" s="38"/>
      <c r="U7092" s="38"/>
      <c r="V7092" s="38"/>
    </row>
    <row r="7093" ht="12.75">
      <c r="A7093" s="27">
        <v>7081</v>
      </c>
      <c r="B7093" s="28" t="s">
        <v>12911</v>
      </c>
      <c r="C7093" s="29" t="s">
        <v>12912</v>
      </c>
      <c r="D7093" s="30" t="s">
        <v>30</v>
      </c>
      <c r="E7093" s="31">
        <v>1</v>
      </c>
      <c r="F7093" s="32"/>
      <c r="G7093" s="32"/>
      <c r="H7093" s="32"/>
      <c r="I7093" s="33">
        <v>15940.26</v>
      </c>
      <c r="J7093" s="33">
        <v>16418.470000000001</v>
      </c>
      <c r="K7093" s="33">
        <v>16163.42</v>
      </c>
      <c r="L7093" s="21">
        <f t="shared" si="777"/>
        <v>16174.050000000001</v>
      </c>
      <c r="M7093" s="34">
        <f t="shared" si="778"/>
        <v>239.28215290739973</v>
      </c>
      <c r="N7093" s="34">
        <f t="shared" si="779"/>
        <v>1.479420138477374</v>
      </c>
      <c r="O7093" s="35">
        <f t="shared" si="780"/>
        <v>16174.049999999999</v>
      </c>
      <c r="P7093" s="35">
        <f t="shared" si="781"/>
        <v>16174.050000000001</v>
      </c>
      <c r="Q7093" s="39">
        <f t="shared" si="783"/>
        <v>16174.050000000001</v>
      </c>
      <c r="R7093" s="37">
        <f t="shared" si="782"/>
        <v>16174.050000000001</v>
      </c>
      <c r="T7093" s="38"/>
      <c r="U7093" s="38"/>
      <c r="V7093" s="38"/>
    </row>
    <row r="7094" ht="12.75">
      <c r="A7094" s="27">
        <v>7082</v>
      </c>
      <c r="B7094" s="28" t="s">
        <v>12913</v>
      </c>
      <c r="C7094" s="29" t="s">
        <v>12914</v>
      </c>
      <c r="D7094" s="30" t="s">
        <v>30</v>
      </c>
      <c r="E7094" s="31">
        <v>1</v>
      </c>
      <c r="F7094" s="32"/>
      <c r="G7094" s="32"/>
      <c r="H7094" s="32"/>
      <c r="I7094" s="33">
        <v>18316.77</v>
      </c>
      <c r="J7094" s="33">
        <v>18738.060000000001</v>
      </c>
      <c r="K7094" s="33">
        <v>18774.689999999999</v>
      </c>
      <c r="L7094" s="21">
        <f t="shared" si="777"/>
        <v>18609.84</v>
      </c>
      <c r="M7094" s="34">
        <f t="shared" si="778"/>
        <v>254.46602504067181</v>
      </c>
      <c r="N7094" s="34">
        <f t="shared" si="779"/>
        <v>1.3673735241177345</v>
      </c>
      <c r="O7094" s="35">
        <f t="shared" si="780"/>
        <v>18609.84</v>
      </c>
      <c r="P7094" s="35">
        <f t="shared" si="781"/>
        <v>18609.84</v>
      </c>
      <c r="Q7094" s="39">
        <f t="shared" si="783"/>
        <v>18609.84</v>
      </c>
      <c r="R7094" s="37">
        <f t="shared" si="782"/>
        <v>18609.84</v>
      </c>
      <c r="T7094" s="38"/>
      <c r="U7094" s="38"/>
      <c r="V7094" s="38"/>
    </row>
    <row r="7095" ht="12.75">
      <c r="A7095" s="27">
        <v>7083</v>
      </c>
      <c r="B7095" s="28" t="s">
        <v>12915</v>
      </c>
      <c r="C7095" s="29" t="s">
        <v>12916</v>
      </c>
      <c r="D7095" s="30" t="s">
        <v>30</v>
      </c>
      <c r="E7095" s="31">
        <v>1</v>
      </c>
      <c r="F7095" s="32"/>
      <c r="G7095" s="32"/>
      <c r="H7095" s="32"/>
      <c r="I7095" s="33">
        <v>127.04000000000001</v>
      </c>
      <c r="J7095" s="33">
        <v>127.55</v>
      </c>
      <c r="K7095" s="33">
        <v>127.93000000000001</v>
      </c>
      <c r="L7095" s="21">
        <f t="shared" si="777"/>
        <v>127.50666666666666</v>
      </c>
      <c r="M7095" s="34">
        <f t="shared" si="778"/>
        <v>0.44657959350303189</v>
      </c>
      <c r="N7095" s="34">
        <f t="shared" si="779"/>
        <v>0.35024019149563307</v>
      </c>
      <c r="O7095" s="35">
        <f t="shared" si="780"/>
        <v>127.50666666666666</v>
      </c>
      <c r="P7095" s="35">
        <f t="shared" si="781"/>
        <v>127.50666666666666</v>
      </c>
      <c r="Q7095" s="39">
        <f t="shared" si="783"/>
        <v>127.51000000000001</v>
      </c>
      <c r="R7095" s="37">
        <f t="shared" si="782"/>
        <v>127.51000000000001</v>
      </c>
      <c r="T7095" s="38"/>
      <c r="U7095" s="38"/>
      <c r="V7095" s="38"/>
    </row>
    <row r="7096" ht="12.75">
      <c r="A7096" s="27">
        <v>7084</v>
      </c>
      <c r="B7096" s="28" t="s">
        <v>12915</v>
      </c>
      <c r="C7096" s="29" t="s">
        <v>12917</v>
      </c>
      <c r="D7096" s="30" t="s">
        <v>30</v>
      </c>
      <c r="E7096" s="31">
        <v>1</v>
      </c>
      <c r="F7096" s="32"/>
      <c r="G7096" s="32"/>
      <c r="H7096" s="32"/>
      <c r="I7096" s="33">
        <v>142.53</v>
      </c>
      <c r="J7096" s="33">
        <v>147.80000000000001</v>
      </c>
      <c r="K7096" s="33">
        <v>144.94999999999999</v>
      </c>
      <c r="L7096" s="21">
        <f t="shared" si="777"/>
        <v>145.09333333333333</v>
      </c>
      <c r="M7096" s="34">
        <f t="shared" si="778"/>
        <v>2.6379221621066384</v>
      </c>
      <c r="N7096" s="34">
        <f t="shared" si="779"/>
        <v>1.8180864010108242</v>
      </c>
      <c r="O7096" s="35">
        <f t="shared" si="780"/>
        <v>145.09333333333333</v>
      </c>
      <c r="P7096" s="35">
        <f t="shared" si="781"/>
        <v>145.09333333333333</v>
      </c>
      <c r="Q7096" s="39">
        <f t="shared" si="783"/>
        <v>145.09</v>
      </c>
      <c r="R7096" s="37">
        <f t="shared" si="782"/>
        <v>145.09</v>
      </c>
      <c r="T7096" s="38"/>
      <c r="U7096" s="38"/>
      <c r="V7096" s="38"/>
    </row>
    <row r="7097" ht="12.75">
      <c r="A7097" s="27">
        <v>7085</v>
      </c>
      <c r="B7097" s="28" t="s">
        <v>12915</v>
      </c>
      <c r="C7097" s="29" t="s">
        <v>12918</v>
      </c>
      <c r="D7097" s="30" t="s">
        <v>30</v>
      </c>
      <c r="E7097" s="31">
        <v>1</v>
      </c>
      <c r="F7097" s="32"/>
      <c r="G7097" s="32"/>
      <c r="H7097" s="32"/>
      <c r="I7097" s="33">
        <v>3139.1100000000001</v>
      </c>
      <c r="J7097" s="33">
        <v>3157.9400000000001</v>
      </c>
      <c r="K7097" s="33">
        <v>3230.1399999999999</v>
      </c>
      <c r="L7097" s="21">
        <f t="shared" si="777"/>
        <v>3175.73</v>
      </c>
      <c r="M7097" s="34">
        <f t="shared" si="778"/>
        <v>48.051829309610966</v>
      </c>
      <c r="N7097" s="34">
        <f t="shared" si="779"/>
        <v>1.5130955499872776</v>
      </c>
      <c r="O7097" s="35">
        <f t="shared" si="780"/>
        <v>3175.73</v>
      </c>
      <c r="P7097" s="35">
        <f t="shared" si="781"/>
        <v>3175.73</v>
      </c>
      <c r="Q7097" s="39">
        <f t="shared" si="783"/>
        <v>3175.73</v>
      </c>
      <c r="R7097" s="37">
        <f t="shared" si="782"/>
        <v>3175.73</v>
      </c>
      <c r="T7097" s="38"/>
      <c r="U7097" s="38"/>
      <c r="V7097" s="38"/>
    </row>
    <row r="7098" ht="12.75">
      <c r="A7098" s="27">
        <v>7086</v>
      </c>
      <c r="B7098" s="28" t="s">
        <v>12915</v>
      </c>
      <c r="C7098" s="29" t="s">
        <v>12919</v>
      </c>
      <c r="D7098" s="30" t="s">
        <v>30</v>
      </c>
      <c r="E7098" s="31">
        <v>1</v>
      </c>
      <c r="F7098" s="32"/>
      <c r="G7098" s="32"/>
      <c r="H7098" s="32"/>
      <c r="I7098" s="33">
        <v>3433.48</v>
      </c>
      <c r="J7098" s="33">
        <v>3488.4200000000001</v>
      </c>
      <c r="K7098" s="33">
        <v>3557.0900000000001</v>
      </c>
      <c r="L7098" s="21">
        <f t="shared" si="777"/>
        <v>3492.9966666666664</v>
      </c>
      <c r="M7098" s="34">
        <f t="shared" si="778"/>
        <v>61.931958093809222</v>
      </c>
      <c r="N7098" s="34">
        <f t="shared" si="779"/>
        <v>1.7730322701083565</v>
      </c>
      <c r="O7098" s="35">
        <f t="shared" si="780"/>
        <v>3492.9966666666664</v>
      </c>
      <c r="P7098" s="35">
        <f t="shared" si="781"/>
        <v>3492.9966666666664</v>
      </c>
      <c r="Q7098" s="39">
        <f t="shared" si="783"/>
        <v>3493</v>
      </c>
      <c r="R7098" s="37">
        <f t="shared" si="782"/>
        <v>3493</v>
      </c>
      <c r="T7098" s="38"/>
      <c r="U7098" s="38"/>
      <c r="V7098" s="38"/>
    </row>
    <row r="7099" ht="12.75">
      <c r="A7099" s="27">
        <v>7087</v>
      </c>
      <c r="B7099" s="28" t="s">
        <v>12920</v>
      </c>
      <c r="C7099" s="29" t="s">
        <v>12921</v>
      </c>
      <c r="D7099" s="30" t="s">
        <v>30</v>
      </c>
      <c r="E7099" s="31">
        <v>1</v>
      </c>
      <c r="F7099" s="32"/>
      <c r="G7099" s="32"/>
      <c r="H7099" s="32"/>
      <c r="I7099" s="33">
        <v>1608.28</v>
      </c>
      <c r="J7099" s="33">
        <v>1671</v>
      </c>
      <c r="K7099" s="33">
        <v>1654.9200000000001</v>
      </c>
      <c r="L7099" s="21">
        <f t="shared" si="777"/>
        <v>1644.7333333333333</v>
      </c>
      <c r="M7099" s="34">
        <f t="shared" si="778"/>
        <v>32.577227219843849</v>
      </c>
      <c r="N7099" s="34">
        <f t="shared" si="779"/>
        <v>1.9806996404590722</v>
      </c>
      <c r="O7099" s="35">
        <f t="shared" si="780"/>
        <v>1644.7333333333331</v>
      </c>
      <c r="P7099" s="35">
        <f t="shared" si="781"/>
        <v>1644.7333333333333</v>
      </c>
      <c r="Q7099" s="39">
        <f t="shared" si="783"/>
        <v>1644.73</v>
      </c>
      <c r="R7099" s="37">
        <f t="shared" si="782"/>
        <v>1644.73</v>
      </c>
      <c r="T7099" s="38"/>
      <c r="U7099" s="38"/>
      <c r="V7099" s="38"/>
    </row>
    <row r="7100" ht="12.75">
      <c r="A7100" s="27">
        <v>7088</v>
      </c>
      <c r="B7100" s="28" t="s">
        <v>12920</v>
      </c>
      <c r="C7100" s="29" t="s">
        <v>12922</v>
      </c>
      <c r="D7100" s="30" t="s">
        <v>30</v>
      </c>
      <c r="E7100" s="31">
        <v>1</v>
      </c>
      <c r="F7100" s="32"/>
      <c r="G7100" s="32"/>
      <c r="H7100" s="32"/>
      <c r="I7100" s="33">
        <v>1050.5</v>
      </c>
      <c r="J7100" s="33">
        <v>1082.02</v>
      </c>
      <c r="K7100" s="33">
        <v>1057.8499999999999</v>
      </c>
      <c r="L7100" s="21">
        <f t="shared" si="777"/>
        <v>1063.4566666666667</v>
      </c>
      <c r="M7100" s="34">
        <f t="shared" si="778"/>
        <v>16.491016746499696</v>
      </c>
      <c r="N7100" s="34">
        <f t="shared" si="779"/>
        <v>1.5506994561602288</v>
      </c>
      <c r="O7100" s="35">
        <f t="shared" si="780"/>
        <v>1063.4566666666665</v>
      </c>
      <c r="P7100" s="35">
        <f t="shared" si="781"/>
        <v>1063.4566666666667</v>
      </c>
      <c r="Q7100" s="39">
        <f t="shared" si="783"/>
        <v>1063.46</v>
      </c>
      <c r="R7100" s="37">
        <f t="shared" si="782"/>
        <v>1063.46</v>
      </c>
      <c r="T7100" s="38"/>
      <c r="U7100" s="38"/>
      <c r="V7100" s="38"/>
    </row>
    <row r="7101" ht="12.75">
      <c r="A7101" s="27">
        <v>7089</v>
      </c>
      <c r="B7101" s="28" t="s">
        <v>12923</v>
      </c>
      <c r="C7101" s="29" t="s">
        <v>12924</v>
      </c>
      <c r="D7101" s="30" t="s">
        <v>30</v>
      </c>
      <c r="E7101" s="31">
        <v>1</v>
      </c>
      <c r="F7101" s="32"/>
      <c r="G7101" s="32"/>
      <c r="H7101" s="32"/>
      <c r="I7101" s="33">
        <v>151.84</v>
      </c>
      <c r="J7101" s="33">
        <v>157.15000000000001</v>
      </c>
      <c r="K7101" s="33">
        <v>156.69999999999999</v>
      </c>
      <c r="L7101" s="21">
        <f t="shared" si="777"/>
        <v>155.22999999999999</v>
      </c>
      <c r="M7101" s="34">
        <f t="shared" si="778"/>
        <v>2.9444354297555893</v>
      </c>
      <c r="N7101" s="34">
        <f t="shared" si="779"/>
        <v>1.8968211233367192</v>
      </c>
      <c r="O7101" s="35">
        <f t="shared" si="780"/>
        <v>155.22999999999999</v>
      </c>
      <c r="P7101" s="35">
        <f t="shared" si="781"/>
        <v>155.22999999999999</v>
      </c>
      <c r="Q7101" s="39">
        <f t="shared" si="783"/>
        <v>155.22999999999999</v>
      </c>
      <c r="R7101" s="37">
        <f t="shared" si="782"/>
        <v>155.22999999999999</v>
      </c>
      <c r="T7101" s="38"/>
      <c r="U7101" s="38"/>
      <c r="V7101" s="38"/>
    </row>
    <row r="7102" ht="12.75">
      <c r="A7102" s="27">
        <v>7090</v>
      </c>
      <c r="B7102" s="28" t="s">
        <v>12925</v>
      </c>
      <c r="C7102" s="29" t="s">
        <v>12926</v>
      </c>
      <c r="D7102" s="30" t="s">
        <v>30</v>
      </c>
      <c r="E7102" s="31">
        <v>1</v>
      </c>
      <c r="F7102" s="32"/>
      <c r="G7102" s="32"/>
      <c r="H7102" s="32"/>
      <c r="I7102" s="33">
        <v>576.37</v>
      </c>
      <c r="J7102" s="33">
        <v>591.36000000000001</v>
      </c>
      <c r="K7102" s="33">
        <v>579.83000000000004</v>
      </c>
      <c r="L7102" s="21">
        <f t="shared" si="777"/>
        <v>582.51999999999998</v>
      </c>
      <c r="M7102" s="34">
        <f t="shared" si="778"/>
        <v>7.8487005293870133</v>
      </c>
      <c r="N7102" s="34">
        <f t="shared" si="779"/>
        <v>1.3473701382591179</v>
      </c>
      <c r="O7102" s="35">
        <f t="shared" si="780"/>
        <v>582.51999999999998</v>
      </c>
      <c r="P7102" s="35">
        <f t="shared" si="781"/>
        <v>582.51999999999998</v>
      </c>
      <c r="Q7102" s="39">
        <f t="shared" si="783"/>
        <v>582.51999999999998</v>
      </c>
      <c r="R7102" s="37">
        <f t="shared" si="782"/>
        <v>582.51999999999998</v>
      </c>
      <c r="T7102" s="38"/>
      <c r="U7102" s="38"/>
      <c r="V7102" s="38"/>
    </row>
    <row r="7103" ht="12.75">
      <c r="A7103" s="27">
        <v>7091</v>
      </c>
      <c r="B7103" s="28" t="s">
        <v>12927</v>
      </c>
      <c r="C7103" s="29" t="s">
        <v>12928</v>
      </c>
      <c r="D7103" s="30" t="s">
        <v>30</v>
      </c>
      <c r="E7103" s="31">
        <v>1</v>
      </c>
      <c r="F7103" s="32"/>
      <c r="G7103" s="32"/>
      <c r="H7103" s="32"/>
      <c r="I7103" s="33">
        <v>969.92999999999995</v>
      </c>
      <c r="J7103" s="33">
        <v>1001.9400000000001</v>
      </c>
      <c r="K7103" s="33">
        <v>979.63</v>
      </c>
      <c r="L7103" s="21">
        <f t="shared" si="777"/>
        <v>983.83333333333337</v>
      </c>
      <c r="M7103" s="34">
        <f t="shared" si="778"/>
        <v>16.413745256136242</v>
      </c>
      <c r="N7103" s="34">
        <f t="shared" si="779"/>
        <v>1.6683461212403428</v>
      </c>
      <c r="O7103" s="35">
        <f t="shared" si="780"/>
        <v>983.83333333333326</v>
      </c>
      <c r="P7103" s="35">
        <f t="shared" si="781"/>
        <v>983.83333333333337</v>
      </c>
      <c r="Q7103" s="39">
        <f t="shared" si="783"/>
        <v>983.83000000000004</v>
      </c>
      <c r="R7103" s="37">
        <f t="shared" si="782"/>
        <v>983.83000000000004</v>
      </c>
      <c r="T7103" s="38"/>
      <c r="U7103" s="38"/>
      <c r="V7103" s="38"/>
    </row>
    <row r="7104" ht="23.25">
      <c r="A7104" s="27">
        <v>7092</v>
      </c>
      <c r="B7104" s="28" t="s">
        <v>12929</v>
      </c>
      <c r="C7104" s="29" t="s">
        <v>12930</v>
      </c>
      <c r="D7104" s="30" t="s">
        <v>30</v>
      </c>
      <c r="E7104" s="31">
        <v>1</v>
      </c>
      <c r="F7104" s="32"/>
      <c r="G7104" s="32"/>
      <c r="H7104" s="32"/>
      <c r="I7104" s="33">
        <v>969.92999999999995</v>
      </c>
      <c r="J7104" s="33">
        <v>982.53999999999996</v>
      </c>
      <c r="K7104" s="33">
        <v>1005.8200000000001</v>
      </c>
      <c r="L7104" s="21">
        <f t="shared" si="777"/>
        <v>986.09666666666669</v>
      </c>
      <c r="M7104" s="34">
        <f t="shared" si="778"/>
        <v>18.20742797138946</v>
      </c>
      <c r="N7104" s="34">
        <f t="shared" si="779"/>
        <v>1.8464141079531884</v>
      </c>
      <c r="O7104" s="35">
        <f t="shared" si="780"/>
        <v>986.09666666666658</v>
      </c>
      <c r="P7104" s="35">
        <f t="shared" si="781"/>
        <v>986.09666666666669</v>
      </c>
      <c r="Q7104" s="39">
        <f t="shared" si="783"/>
        <v>986.10000000000002</v>
      </c>
      <c r="R7104" s="37">
        <f t="shared" si="782"/>
        <v>986.10000000000002</v>
      </c>
      <c r="T7104" s="38"/>
      <c r="U7104" s="38"/>
      <c r="V7104" s="38"/>
    </row>
    <row r="7105" ht="23.25">
      <c r="A7105" s="27">
        <v>7093</v>
      </c>
      <c r="B7105" s="28" t="s">
        <v>12931</v>
      </c>
      <c r="C7105" s="29" t="s">
        <v>12932</v>
      </c>
      <c r="D7105" s="30" t="s">
        <v>30</v>
      </c>
      <c r="E7105" s="31">
        <v>1</v>
      </c>
      <c r="F7105" s="32"/>
      <c r="G7105" s="32"/>
      <c r="H7105" s="32"/>
      <c r="I7105" s="33">
        <v>263.41000000000003</v>
      </c>
      <c r="J7105" s="33">
        <v>266.04000000000002</v>
      </c>
      <c r="K7105" s="33">
        <v>269.73000000000002</v>
      </c>
      <c r="L7105" s="21">
        <f t="shared" si="777"/>
        <v>266.39333333333337</v>
      </c>
      <c r="M7105" s="34">
        <f t="shared" si="778"/>
        <v>3.1747808323305264</v>
      </c>
      <c r="N7105" s="34">
        <f t="shared" si="779"/>
        <v>1.1917643706038161</v>
      </c>
      <c r="O7105" s="35">
        <f t="shared" si="780"/>
        <v>266.39333333333332</v>
      </c>
      <c r="P7105" s="35">
        <f t="shared" si="781"/>
        <v>266.39333333333337</v>
      </c>
      <c r="Q7105" s="39">
        <f t="shared" si="783"/>
        <v>266.38999999999999</v>
      </c>
      <c r="R7105" s="37">
        <f t="shared" si="782"/>
        <v>266.38999999999999</v>
      </c>
      <c r="T7105" s="38"/>
      <c r="U7105" s="38"/>
      <c r="V7105" s="38"/>
    </row>
    <row r="7106" ht="12.75">
      <c r="A7106" s="27">
        <v>7094</v>
      </c>
      <c r="B7106" s="28" t="s">
        <v>12933</v>
      </c>
      <c r="C7106" s="29" t="s">
        <v>12934</v>
      </c>
      <c r="D7106" s="30" t="s">
        <v>30</v>
      </c>
      <c r="E7106" s="31">
        <v>1</v>
      </c>
      <c r="F7106" s="32"/>
      <c r="G7106" s="32"/>
      <c r="H7106" s="32"/>
      <c r="I7106" s="33">
        <v>374.94999999999999</v>
      </c>
      <c r="J7106" s="33">
        <v>376.81999999999999</v>
      </c>
      <c r="K7106" s="33">
        <v>385.06999999999999</v>
      </c>
      <c r="L7106" s="21">
        <f t="shared" si="777"/>
        <v>378.94666666666666</v>
      </c>
      <c r="M7106" s="34">
        <f t="shared" si="778"/>
        <v>5.3847593570496119</v>
      </c>
      <c r="N7106" s="34">
        <f t="shared" si="779"/>
        <v>1.4209807951117865</v>
      </c>
      <c r="O7106" s="35">
        <f t="shared" si="780"/>
        <v>378.9466666666666</v>
      </c>
      <c r="P7106" s="35">
        <f t="shared" si="781"/>
        <v>378.94666666666666</v>
      </c>
      <c r="Q7106" s="39">
        <f t="shared" si="783"/>
        <v>378.94999999999999</v>
      </c>
      <c r="R7106" s="37">
        <f t="shared" si="782"/>
        <v>378.94999999999999</v>
      </c>
      <c r="T7106" s="38"/>
      <c r="U7106" s="38"/>
      <c r="V7106" s="38"/>
    </row>
    <row r="7107" ht="12.75">
      <c r="A7107" s="27">
        <v>7095</v>
      </c>
      <c r="B7107" s="28" t="s">
        <v>12935</v>
      </c>
      <c r="C7107" s="29" t="s">
        <v>12936</v>
      </c>
      <c r="D7107" s="30" t="s">
        <v>30</v>
      </c>
      <c r="E7107" s="31">
        <v>1</v>
      </c>
      <c r="F7107" s="32"/>
      <c r="G7107" s="32"/>
      <c r="H7107" s="32"/>
      <c r="I7107" s="33">
        <v>969.92999999999995</v>
      </c>
      <c r="J7107" s="33">
        <v>989.33000000000004</v>
      </c>
      <c r="K7107" s="33">
        <v>1008.73</v>
      </c>
      <c r="L7107" s="21">
        <f t="shared" si="777"/>
        <v>989.32999999999993</v>
      </c>
      <c r="M7107" s="34">
        <f t="shared" si="778"/>
        <v>19.400000000000034</v>
      </c>
      <c r="N7107" s="34">
        <f t="shared" si="779"/>
        <v>1.9609230489321092</v>
      </c>
      <c r="O7107" s="35">
        <f t="shared" si="780"/>
        <v>989.32999999999993</v>
      </c>
      <c r="P7107" s="35">
        <f t="shared" si="781"/>
        <v>989.32999999999993</v>
      </c>
      <c r="Q7107" s="39">
        <f t="shared" si="783"/>
        <v>989.33000000000004</v>
      </c>
      <c r="R7107" s="37">
        <f t="shared" si="782"/>
        <v>989.33000000000004</v>
      </c>
      <c r="T7107" s="38"/>
      <c r="U7107" s="38"/>
      <c r="V7107" s="38"/>
    </row>
    <row r="7108" ht="23.25">
      <c r="A7108" s="27">
        <v>7096</v>
      </c>
      <c r="B7108" s="28" t="s">
        <v>12937</v>
      </c>
      <c r="C7108" s="29" t="s">
        <v>12938</v>
      </c>
      <c r="D7108" s="30" t="s">
        <v>30</v>
      </c>
      <c r="E7108" s="31">
        <v>1</v>
      </c>
      <c r="F7108" s="32"/>
      <c r="G7108" s="32"/>
      <c r="H7108" s="32"/>
      <c r="I7108" s="33">
        <v>969.92999999999995</v>
      </c>
      <c r="J7108" s="33">
        <v>1002.91</v>
      </c>
      <c r="K7108" s="33">
        <v>998.05999999999995</v>
      </c>
      <c r="L7108" s="21">
        <f t="shared" si="777"/>
        <v>990.29999999999984</v>
      </c>
      <c r="M7108" s="34">
        <f t="shared" si="778"/>
        <v>17.806832958165248</v>
      </c>
      <c r="N7108" s="34">
        <f t="shared" si="779"/>
        <v>1.7981251093774866</v>
      </c>
      <c r="O7108" s="35">
        <f t="shared" si="780"/>
        <v>990.29999999999984</v>
      </c>
      <c r="P7108" s="35">
        <f t="shared" si="781"/>
        <v>990.29999999999984</v>
      </c>
      <c r="Q7108" s="39">
        <f t="shared" si="783"/>
        <v>990.30000000000007</v>
      </c>
      <c r="R7108" s="37">
        <f t="shared" si="782"/>
        <v>990.30000000000007</v>
      </c>
      <c r="T7108" s="38"/>
      <c r="U7108" s="38"/>
      <c r="V7108" s="38"/>
    </row>
    <row r="7109" ht="12.75">
      <c r="A7109" s="27">
        <v>7097</v>
      </c>
      <c r="B7109" s="28" t="s">
        <v>12939</v>
      </c>
      <c r="C7109" s="29" t="s">
        <v>12940</v>
      </c>
      <c r="D7109" s="30" t="s">
        <v>30</v>
      </c>
      <c r="E7109" s="31">
        <v>1</v>
      </c>
      <c r="F7109" s="32"/>
      <c r="G7109" s="32"/>
      <c r="H7109" s="32"/>
      <c r="I7109" s="33">
        <v>969.92999999999995</v>
      </c>
      <c r="J7109" s="33">
        <v>978.65999999999997</v>
      </c>
      <c r="K7109" s="33">
        <v>988.36000000000001</v>
      </c>
      <c r="L7109" s="21">
        <f t="shared" si="777"/>
        <v>978.98333333333323</v>
      </c>
      <c r="M7109" s="34">
        <f t="shared" si="778"/>
        <v>9.2192534043345358</v>
      </c>
      <c r="N7109" s="34">
        <f t="shared" si="779"/>
        <v>0.94171709470721698</v>
      </c>
      <c r="O7109" s="35">
        <f t="shared" si="780"/>
        <v>978.98333333333323</v>
      </c>
      <c r="P7109" s="35">
        <f t="shared" si="781"/>
        <v>978.98333333333323</v>
      </c>
      <c r="Q7109" s="39">
        <f t="shared" si="783"/>
        <v>978.98000000000002</v>
      </c>
      <c r="R7109" s="37">
        <f t="shared" si="782"/>
        <v>978.98000000000002</v>
      </c>
      <c r="T7109" s="38"/>
      <c r="U7109" s="38"/>
      <c r="V7109" s="38"/>
    </row>
    <row r="7110" ht="12.75">
      <c r="A7110" s="27">
        <v>7098</v>
      </c>
      <c r="B7110" s="28" t="s">
        <v>12941</v>
      </c>
      <c r="C7110" s="29" t="s">
        <v>12942</v>
      </c>
      <c r="D7110" s="30" t="s">
        <v>30</v>
      </c>
      <c r="E7110" s="31">
        <v>1</v>
      </c>
      <c r="F7110" s="32"/>
      <c r="G7110" s="32"/>
      <c r="H7110" s="32"/>
      <c r="I7110" s="33">
        <v>114.66</v>
      </c>
      <c r="J7110" s="33">
        <v>115.45999999999999</v>
      </c>
      <c r="K7110" s="33">
        <v>117.53</v>
      </c>
      <c r="L7110" s="21">
        <f t="shared" si="777"/>
        <v>115.88333333333333</v>
      </c>
      <c r="M7110" s="34">
        <f t="shared" si="778"/>
        <v>1.4810919395275035</v>
      </c>
      <c r="N7110" s="34">
        <f t="shared" si="779"/>
        <v>1.2780888303128177</v>
      </c>
      <c r="O7110" s="35">
        <f t="shared" si="780"/>
        <v>115.88333333333333</v>
      </c>
      <c r="P7110" s="35">
        <f t="shared" si="781"/>
        <v>115.88333333333333</v>
      </c>
      <c r="Q7110" s="39">
        <f t="shared" si="783"/>
        <v>115.88</v>
      </c>
      <c r="R7110" s="37">
        <f t="shared" si="782"/>
        <v>115.88</v>
      </c>
      <c r="T7110" s="38"/>
      <c r="U7110" s="38"/>
      <c r="V7110" s="38"/>
    </row>
    <row r="7111" ht="12.75">
      <c r="A7111" s="27">
        <v>7099</v>
      </c>
      <c r="B7111" s="28" t="s">
        <v>12941</v>
      </c>
      <c r="C7111" s="29" t="s">
        <v>12943</v>
      </c>
      <c r="D7111" s="30" t="s">
        <v>30</v>
      </c>
      <c r="E7111" s="31">
        <v>1</v>
      </c>
      <c r="F7111" s="32"/>
      <c r="G7111" s="32"/>
      <c r="H7111" s="32"/>
      <c r="I7111" s="33">
        <v>120.87</v>
      </c>
      <c r="J7111" s="33">
        <v>123.05</v>
      </c>
      <c r="K7111" s="33">
        <v>125.34</v>
      </c>
      <c r="L7111" s="21">
        <f t="shared" si="777"/>
        <v>123.08666666666666</v>
      </c>
      <c r="M7111" s="34">
        <f t="shared" si="778"/>
        <v>2.2352255665443099</v>
      </c>
      <c r="N7111" s="34">
        <f t="shared" si="779"/>
        <v>1.8159770079707875</v>
      </c>
      <c r="O7111" s="35">
        <f t="shared" si="780"/>
        <v>123.08666666666666</v>
      </c>
      <c r="P7111" s="35">
        <f t="shared" si="781"/>
        <v>123.08666666666666</v>
      </c>
      <c r="Q7111" s="39">
        <f t="shared" si="783"/>
        <v>123.09</v>
      </c>
      <c r="R7111" s="37">
        <f t="shared" si="782"/>
        <v>123.09</v>
      </c>
      <c r="T7111" s="38"/>
      <c r="U7111" s="38"/>
      <c r="V7111" s="38"/>
    </row>
    <row r="7112" ht="12.75">
      <c r="A7112" s="27">
        <v>7100</v>
      </c>
      <c r="B7112" s="28" t="s">
        <v>12944</v>
      </c>
      <c r="C7112" s="29" t="s">
        <v>12945</v>
      </c>
      <c r="D7112" s="30" t="s">
        <v>30</v>
      </c>
      <c r="E7112" s="31">
        <v>1</v>
      </c>
      <c r="F7112" s="32"/>
      <c r="G7112" s="32"/>
      <c r="H7112" s="32"/>
      <c r="I7112" s="33">
        <v>607.38999999999999</v>
      </c>
      <c r="J7112" s="33">
        <v>622.57000000000005</v>
      </c>
      <c r="K7112" s="33">
        <v>628.64999999999998</v>
      </c>
      <c r="L7112" s="21">
        <f t="shared" si="777"/>
        <v>619.53666666666675</v>
      </c>
      <c r="M7112" s="34">
        <f t="shared" si="778"/>
        <v>10.949782341824584</v>
      </c>
      <c r="N7112" s="34">
        <f t="shared" si="779"/>
        <v>1.7674147360378856</v>
      </c>
      <c r="O7112" s="35">
        <f t="shared" si="780"/>
        <v>619.53666666666663</v>
      </c>
      <c r="P7112" s="35">
        <f t="shared" si="781"/>
        <v>619.53666666666675</v>
      </c>
      <c r="Q7112" s="39">
        <f t="shared" si="783"/>
        <v>619.53999999999996</v>
      </c>
      <c r="R7112" s="37">
        <f t="shared" si="782"/>
        <v>619.53999999999996</v>
      </c>
      <c r="T7112" s="38"/>
      <c r="U7112" s="38"/>
      <c r="V7112" s="38"/>
    </row>
    <row r="7113" ht="12.75">
      <c r="A7113" s="27">
        <v>7101</v>
      </c>
      <c r="B7113" s="28" t="s">
        <v>12944</v>
      </c>
      <c r="C7113" s="29" t="s">
        <v>12946</v>
      </c>
      <c r="D7113" s="30" t="s">
        <v>30</v>
      </c>
      <c r="E7113" s="31">
        <v>1</v>
      </c>
      <c r="F7113" s="32"/>
      <c r="G7113" s="32"/>
      <c r="H7113" s="32"/>
      <c r="I7113" s="33">
        <v>585.67999999999995</v>
      </c>
      <c r="J7113" s="33">
        <v>588.01999999999998</v>
      </c>
      <c r="K7113" s="33">
        <v>603.84000000000003</v>
      </c>
      <c r="L7113" s="21">
        <f t="shared" si="777"/>
        <v>592.51333333333332</v>
      </c>
      <c r="M7113" s="34">
        <f t="shared" si="778"/>
        <v>9.8787111170098569</v>
      </c>
      <c r="N7113" s="34">
        <f t="shared" si="779"/>
        <v>1.6672554964180593</v>
      </c>
      <c r="O7113" s="35">
        <f t="shared" si="780"/>
        <v>592.51333333333332</v>
      </c>
      <c r="P7113" s="35">
        <f t="shared" si="781"/>
        <v>592.51333333333332</v>
      </c>
      <c r="Q7113" s="39">
        <f t="shared" si="783"/>
        <v>592.50999999999999</v>
      </c>
      <c r="R7113" s="37">
        <f t="shared" si="782"/>
        <v>592.50999999999999</v>
      </c>
      <c r="T7113" s="38"/>
      <c r="U7113" s="38"/>
      <c r="V7113" s="38"/>
    </row>
    <row r="7114" ht="12.75">
      <c r="A7114" s="27">
        <v>7102</v>
      </c>
      <c r="B7114" s="28" t="s">
        <v>12944</v>
      </c>
      <c r="C7114" s="29" t="s">
        <v>12947</v>
      </c>
      <c r="D7114" s="30" t="s">
        <v>30</v>
      </c>
      <c r="E7114" s="31">
        <v>1</v>
      </c>
      <c r="F7114" s="32"/>
      <c r="G7114" s="32"/>
      <c r="H7114" s="32"/>
      <c r="I7114" s="33">
        <v>526.80999999999995</v>
      </c>
      <c r="J7114" s="33">
        <v>546.29999999999995</v>
      </c>
      <c r="K7114" s="33">
        <v>528.91999999999996</v>
      </c>
      <c r="L7114" s="21">
        <f t="shared" si="777"/>
        <v>534.00999999999988</v>
      </c>
      <c r="M7114" s="34">
        <f t="shared" si="778"/>
        <v>10.695611249479855</v>
      </c>
      <c r="N7114" s="34">
        <f t="shared" si="779"/>
        <v>2.0028859477312895</v>
      </c>
      <c r="O7114" s="35">
        <f t="shared" si="780"/>
        <v>534.00999999999988</v>
      </c>
      <c r="P7114" s="35">
        <f t="shared" si="781"/>
        <v>534.00999999999988</v>
      </c>
      <c r="Q7114" s="39">
        <f t="shared" si="783"/>
        <v>534.00999999999999</v>
      </c>
      <c r="R7114" s="37">
        <f t="shared" si="782"/>
        <v>534.00999999999999</v>
      </c>
      <c r="T7114" s="38"/>
      <c r="U7114" s="38"/>
      <c r="V7114" s="38"/>
    </row>
    <row r="7115" ht="12.75">
      <c r="A7115" s="27">
        <v>7103</v>
      </c>
      <c r="B7115" s="28" t="s">
        <v>12944</v>
      </c>
      <c r="C7115" s="29" t="s">
        <v>12948</v>
      </c>
      <c r="D7115" s="30" t="s">
        <v>30</v>
      </c>
      <c r="E7115" s="31">
        <v>1</v>
      </c>
      <c r="F7115" s="32"/>
      <c r="G7115" s="32"/>
      <c r="H7115" s="32"/>
      <c r="I7115" s="33">
        <v>223.11000000000001</v>
      </c>
      <c r="J7115" s="33">
        <v>225.34</v>
      </c>
      <c r="K7115" s="33">
        <v>226.46000000000001</v>
      </c>
      <c r="L7115" s="21">
        <f t="shared" ref="L7115:L7178" si="784">AVERAGE(I7115:K7115)</f>
        <v>224.97000000000003</v>
      </c>
      <c r="M7115" s="34">
        <f t="shared" ref="M7115:M7178" si="785">SQRT(((SUM((POWER(K7115-L7115,2)),(POWER(J7115-L7115,2)),(POWER(I7115-L7115,2)))/(COLUMNS(I7115:K7115)-1))))</f>
        <v>1.7053738593047532</v>
      </c>
      <c r="N7115" s="34">
        <f t="shared" ref="N7115:N7178" si="786">M7115/L7115*100</f>
        <v>0.75804501013679726</v>
      </c>
      <c r="O7115" s="35">
        <f t="shared" ref="O7115:O7178" si="787">((E7115/3)*(SUM(I7115:K7115)))</f>
        <v>224.97000000000003</v>
      </c>
      <c r="P7115" s="35">
        <f t="shared" ref="P7115:P7178" si="788">AVERAGE(I7115:K7115)</f>
        <v>224.97000000000003</v>
      </c>
      <c r="Q7115" s="39">
        <f t="shared" si="783"/>
        <v>224.97</v>
      </c>
      <c r="R7115" s="37">
        <f t="shared" ref="R7115:R7178" si="789">Q7115*E7115</f>
        <v>224.97</v>
      </c>
      <c r="T7115" s="38"/>
      <c r="U7115" s="38"/>
      <c r="V7115" s="38"/>
    </row>
    <row r="7116" ht="12.75">
      <c r="A7116" s="27">
        <v>7104</v>
      </c>
      <c r="B7116" s="28" t="s">
        <v>12944</v>
      </c>
      <c r="C7116" s="29" t="s">
        <v>12949</v>
      </c>
      <c r="D7116" s="30" t="s">
        <v>30</v>
      </c>
      <c r="E7116" s="31">
        <v>1</v>
      </c>
      <c r="F7116" s="32"/>
      <c r="G7116" s="32"/>
      <c r="H7116" s="32"/>
      <c r="I7116" s="33">
        <v>3197.9699999999998</v>
      </c>
      <c r="J7116" s="33">
        <v>3306.6999999999998</v>
      </c>
      <c r="K7116" s="33">
        <v>3287.5100000000002</v>
      </c>
      <c r="L7116" s="21">
        <f t="shared" si="784"/>
        <v>3264.0599999999999</v>
      </c>
      <c r="M7116" s="34">
        <f t="shared" si="785"/>
        <v>58.034301064112171</v>
      </c>
      <c r="N7116" s="34">
        <f t="shared" si="786"/>
        <v>1.777978991320998</v>
      </c>
      <c r="O7116" s="35">
        <f t="shared" si="787"/>
        <v>3264.0599999999999</v>
      </c>
      <c r="P7116" s="35">
        <f t="shared" si="788"/>
        <v>3264.0599999999999</v>
      </c>
      <c r="Q7116" s="39">
        <f t="shared" ref="Q7116:Q7179" si="790">ROUND(P7116,2)</f>
        <v>3264.0599999999999</v>
      </c>
      <c r="R7116" s="37">
        <f t="shared" si="789"/>
        <v>3264.0599999999999</v>
      </c>
      <c r="T7116" s="38"/>
      <c r="U7116" s="38"/>
      <c r="V7116" s="38"/>
    </row>
    <row r="7117" ht="12.75">
      <c r="A7117" s="27">
        <v>7105</v>
      </c>
      <c r="B7117" s="28" t="s">
        <v>12950</v>
      </c>
      <c r="C7117" s="29" t="s">
        <v>12951</v>
      </c>
      <c r="D7117" s="30" t="s">
        <v>30</v>
      </c>
      <c r="E7117" s="31">
        <v>1</v>
      </c>
      <c r="F7117" s="32"/>
      <c r="G7117" s="32"/>
      <c r="H7117" s="32"/>
      <c r="I7117" s="33">
        <v>1385.1500000000001</v>
      </c>
      <c r="J7117" s="33">
        <v>1393.46</v>
      </c>
      <c r="K7117" s="33">
        <v>1418.3900000000001</v>
      </c>
      <c r="L7117" s="21">
        <f t="shared" si="784"/>
        <v>1399</v>
      </c>
      <c r="M7117" s="34">
        <f t="shared" si="785"/>
        <v>17.298644455563576</v>
      </c>
      <c r="N7117" s="34">
        <f t="shared" si="786"/>
        <v>1.2365006758801698</v>
      </c>
      <c r="O7117" s="35">
        <f t="shared" si="787"/>
        <v>1399</v>
      </c>
      <c r="P7117" s="35">
        <f t="shared" si="788"/>
        <v>1399</v>
      </c>
      <c r="Q7117" s="39">
        <f t="shared" si="790"/>
        <v>1399</v>
      </c>
      <c r="R7117" s="37">
        <f t="shared" si="789"/>
        <v>1399</v>
      </c>
      <c r="T7117" s="38"/>
      <c r="U7117" s="38"/>
      <c r="V7117" s="38"/>
    </row>
    <row r="7118" ht="12.75">
      <c r="A7118" s="27">
        <v>7106</v>
      </c>
      <c r="B7118" s="28" t="s">
        <v>12952</v>
      </c>
      <c r="C7118" s="29" t="s">
        <v>12953</v>
      </c>
      <c r="D7118" s="30" t="s">
        <v>30</v>
      </c>
      <c r="E7118" s="31">
        <v>1</v>
      </c>
      <c r="F7118" s="32"/>
      <c r="G7118" s="32"/>
      <c r="H7118" s="32"/>
      <c r="I7118" s="33">
        <v>926.55999999999995</v>
      </c>
      <c r="J7118" s="33">
        <v>934.89999999999998</v>
      </c>
      <c r="K7118" s="33">
        <v>965.48000000000002</v>
      </c>
      <c r="L7118" s="21">
        <f t="shared" si="784"/>
        <v>942.31333333333339</v>
      </c>
      <c r="M7118" s="34">
        <f t="shared" si="785"/>
        <v>20.491699132412979</v>
      </c>
      <c r="N7118" s="34">
        <f t="shared" si="786"/>
        <v>2.1746162775735929</v>
      </c>
      <c r="O7118" s="35">
        <f t="shared" si="787"/>
        <v>942.31333333333328</v>
      </c>
      <c r="P7118" s="35">
        <f t="shared" si="788"/>
        <v>942.31333333333339</v>
      </c>
      <c r="Q7118" s="39">
        <f t="shared" si="790"/>
        <v>942.31000000000006</v>
      </c>
      <c r="R7118" s="37">
        <f t="shared" si="789"/>
        <v>942.31000000000006</v>
      </c>
      <c r="T7118" s="38"/>
      <c r="U7118" s="38"/>
      <c r="V7118" s="38"/>
    </row>
    <row r="7119" ht="12.75">
      <c r="A7119" s="27">
        <v>7107</v>
      </c>
      <c r="B7119" s="28" t="s">
        <v>12954</v>
      </c>
      <c r="C7119" s="29" t="s">
        <v>12955</v>
      </c>
      <c r="D7119" s="30" t="s">
        <v>30</v>
      </c>
      <c r="E7119" s="31">
        <v>1</v>
      </c>
      <c r="F7119" s="32"/>
      <c r="G7119" s="32"/>
      <c r="H7119" s="32"/>
      <c r="I7119" s="33">
        <v>4852.7399999999998</v>
      </c>
      <c r="J7119" s="33">
        <v>5051.6999999999998</v>
      </c>
      <c r="K7119" s="33">
        <v>5022.5900000000001</v>
      </c>
      <c r="L7119" s="21">
        <f t="shared" si="784"/>
        <v>4975.6766666666663</v>
      </c>
      <c r="M7119" s="34">
        <f t="shared" si="785"/>
        <v>107.45657743169262</v>
      </c>
      <c r="N7119" s="34">
        <f t="shared" si="786"/>
        <v>2.1596374650220298</v>
      </c>
      <c r="O7119" s="35">
        <f t="shared" si="787"/>
        <v>4975.6766666666663</v>
      </c>
      <c r="P7119" s="35">
        <f t="shared" si="788"/>
        <v>4975.6766666666663</v>
      </c>
      <c r="Q7119" s="39">
        <f t="shared" si="790"/>
        <v>4975.6800000000003</v>
      </c>
      <c r="R7119" s="37">
        <f t="shared" si="789"/>
        <v>4975.6800000000003</v>
      </c>
      <c r="T7119" s="38"/>
      <c r="U7119" s="38"/>
      <c r="V7119" s="38"/>
    </row>
    <row r="7120" ht="23.25">
      <c r="A7120" s="27">
        <v>7108</v>
      </c>
      <c r="B7120" s="28" t="s">
        <v>12956</v>
      </c>
      <c r="C7120" s="29" t="s">
        <v>12957</v>
      </c>
      <c r="D7120" s="30" t="s">
        <v>30</v>
      </c>
      <c r="E7120" s="31">
        <v>1</v>
      </c>
      <c r="F7120" s="32"/>
      <c r="G7120" s="32"/>
      <c r="H7120" s="32"/>
      <c r="I7120" s="33">
        <v>4713.2799999999997</v>
      </c>
      <c r="J7120" s="33">
        <v>4741.5600000000004</v>
      </c>
      <c r="K7120" s="33">
        <v>4736.8500000000004</v>
      </c>
      <c r="L7120" s="21">
        <f t="shared" si="784"/>
        <v>4730.5633333333335</v>
      </c>
      <c r="M7120" s="34">
        <f t="shared" si="785"/>
        <v>15.15193826984998</v>
      </c>
      <c r="N7120" s="34">
        <f t="shared" si="786"/>
        <v>0.32029881437341107</v>
      </c>
      <c r="O7120" s="35">
        <f t="shared" si="787"/>
        <v>4730.5633333333335</v>
      </c>
      <c r="P7120" s="35">
        <f t="shared" si="788"/>
        <v>4730.5633333333335</v>
      </c>
      <c r="Q7120" s="39">
        <f t="shared" si="790"/>
        <v>4730.5600000000004</v>
      </c>
      <c r="R7120" s="37">
        <f t="shared" si="789"/>
        <v>4730.5600000000004</v>
      </c>
      <c r="T7120" s="38"/>
      <c r="U7120" s="38"/>
      <c r="V7120" s="38"/>
    </row>
    <row r="7121" ht="34.5">
      <c r="A7121" s="27">
        <v>7109</v>
      </c>
      <c r="B7121" s="28" t="s">
        <v>12958</v>
      </c>
      <c r="C7121" s="29" t="s">
        <v>12959</v>
      </c>
      <c r="D7121" s="30" t="s">
        <v>30</v>
      </c>
      <c r="E7121" s="31">
        <v>1</v>
      </c>
      <c r="F7121" s="32"/>
      <c r="G7121" s="32"/>
      <c r="H7121" s="32"/>
      <c r="I7121" s="33">
        <v>1050.5</v>
      </c>
      <c r="J7121" s="33">
        <v>1086.22</v>
      </c>
      <c r="K7121" s="33">
        <v>1085.1700000000001</v>
      </c>
      <c r="L7121" s="21">
        <f t="shared" si="784"/>
        <v>1073.9633333333334</v>
      </c>
      <c r="M7121" s="34">
        <f t="shared" si="785"/>
        <v>20.326623756377607</v>
      </c>
      <c r="N7121" s="34">
        <f t="shared" si="786"/>
        <v>1.8926739047308512</v>
      </c>
      <c r="O7121" s="35">
        <f t="shared" si="787"/>
        <v>1073.9633333333334</v>
      </c>
      <c r="P7121" s="35">
        <f t="shared" si="788"/>
        <v>1073.9633333333334</v>
      </c>
      <c r="Q7121" s="39">
        <f t="shared" si="790"/>
        <v>1073.96</v>
      </c>
      <c r="R7121" s="37">
        <f t="shared" si="789"/>
        <v>1073.96</v>
      </c>
      <c r="T7121" s="38"/>
      <c r="U7121" s="38"/>
      <c r="V7121" s="38"/>
    </row>
    <row r="7122" ht="12.75">
      <c r="A7122" s="27">
        <v>7110</v>
      </c>
      <c r="B7122" s="28" t="s">
        <v>12960</v>
      </c>
      <c r="C7122" s="29" t="s">
        <v>12961</v>
      </c>
      <c r="D7122" s="30" t="s">
        <v>30</v>
      </c>
      <c r="E7122" s="31">
        <v>1</v>
      </c>
      <c r="F7122" s="32"/>
      <c r="G7122" s="32"/>
      <c r="H7122" s="32"/>
      <c r="I7122" s="33">
        <v>1493.6500000000001</v>
      </c>
      <c r="J7122" s="33">
        <v>1539.95</v>
      </c>
      <c r="K7122" s="33">
        <v>1530.99</v>
      </c>
      <c r="L7122" s="21">
        <f t="shared" si="784"/>
        <v>1521.53</v>
      </c>
      <c r="M7122" s="34">
        <f t="shared" si="785"/>
        <v>24.556897198139637</v>
      </c>
      <c r="N7122" s="34">
        <f t="shared" si="786"/>
        <v>1.6139607630568993</v>
      </c>
      <c r="O7122" s="35">
        <f t="shared" si="787"/>
        <v>1521.53</v>
      </c>
      <c r="P7122" s="35">
        <f t="shared" si="788"/>
        <v>1521.53</v>
      </c>
      <c r="Q7122" s="39">
        <f t="shared" si="790"/>
        <v>1521.53</v>
      </c>
      <c r="R7122" s="37">
        <f t="shared" si="789"/>
        <v>1521.53</v>
      </c>
      <c r="T7122" s="38"/>
      <c r="U7122" s="38"/>
      <c r="V7122" s="38"/>
    </row>
    <row r="7123" ht="23.25">
      <c r="A7123" s="27">
        <v>7111</v>
      </c>
      <c r="B7123" s="28" t="s">
        <v>12962</v>
      </c>
      <c r="C7123" s="29" t="s">
        <v>12963</v>
      </c>
      <c r="D7123" s="30" t="s">
        <v>30</v>
      </c>
      <c r="E7123" s="31">
        <v>1</v>
      </c>
      <c r="F7123" s="32"/>
      <c r="G7123" s="32"/>
      <c r="H7123" s="32"/>
      <c r="I7123" s="33">
        <v>1437.8299999999999</v>
      </c>
      <c r="J7123" s="33">
        <v>1469.46</v>
      </c>
      <c r="K7123" s="33">
        <v>1468.02</v>
      </c>
      <c r="L7123" s="21">
        <f t="shared" si="784"/>
        <v>1458.4366666666665</v>
      </c>
      <c r="M7123" s="34">
        <f t="shared" si="785"/>
        <v>17.860415262063061</v>
      </c>
      <c r="N7123" s="34">
        <f t="shared" si="786"/>
        <v>1.2246274157988619</v>
      </c>
      <c r="O7123" s="35">
        <f t="shared" si="787"/>
        <v>1458.4366666666665</v>
      </c>
      <c r="P7123" s="35">
        <f t="shared" si="788"/>
        <v>1458.4366666666665</v>
      </c>
      <c r="Q7123" s="39">
        <f t="shared" si="790"/>
        <v>1458.4400000000001</v>
      </c>
      <c r="R7123" s="37">
        <f t="shared" si="789"/>
        <v>1458.4400000000001</v>
      </c>
      <c r="T7123" s="38"/>
      <c r="U7123" s="38"/>
      <c r="V7123" s="38"/>
    </row>
    <row r="7124" ht="12.75">
      <c r="A7124" s="27">
        <v>7112</v>
      </c>
      <c r="B7124" s="28" t="s">
        <v>12964</v>
      </c>
      <c r="C7124" s="29" t="s">
        <v>12965</v>
      </c>
      <c r="D7124" s="30" t="s">
        <v>30</v>
      </c>
      <c r="E7124" s="31">
        <v>1</v>
      </c>
      <c r="F7124" s="32"/>
      <c r="G7124" s="32"/>
      <c r="H7124" s="32"/>
      <c r="I7124" s="33">
        <v>405.94</v>
      </c>
      <c r="J7124" s="33">
        <v>423.39999999999998</v>
      </c>
      <c r="K7124" s="33">
        <v>413.64999999999998</v>
      </c>
      <c r="L7124" s="21">
        <f t="shared" si="784"/>
        <v>414.32999999999993</v>
      </c>
      <c r="M7124" s="34">
        <f t="shared" si="785"/>
        <v>8.7498399985371051</v>
      </c>
      <c r="N7124" s="34">
        <f t="shared" si="786"/>
        <v>2.1118045998448354</v>
      </c>
      <c r="O7124" s="35">
        <f t="shared" si="787"/>
        <v>414.32999999999993</v>
      </c>
      <c r="P7124" s="35">
        <f t="shared" si="788"/>
        <v>414.32999999999993</v>
      </c>
      <c r="Q7124" s="39">
        <f t="shared" si="790"/>
        <v>414.32999999999998</v>
      </c>
      <c r="R7124" s="37">
        <f t="shared" si="789"/>
        <v>414.32999999999998</v>
      </c>
      <c r="T7124" s="38"/>
      <c r="U7124" s="38"/>
      <c r="V7124" s="38"/>
    </row>
    <row r="7125" ht="23.25">
      <c r="A7125" s="27">
        <v>7113</v>
      </c>
      <c r="B7125" s="28" t="s">
        <v>12966</v>
      </c>
      <c r="C7125" s="29" t="s">
        <v>12967</v>
      </c>
      <c r="D7125" s="30" t="s">
        <v>30</v>
      </c>
      <c r="E7125" s="31">
        <v>1</v>
      </c>
      <c r="F7125" s="32"/>
      <c r="G7125" s="32"/>
      <c r="H7125" s="32"/>
      <c r="I7125" s="33">
        <v>3108.1199999999999</v>
      </c>
      <c r="J7125" s="33">
        <v>3241.77</v>
      </c>
      <c r="K7125" s="33">
        <v>3192.04</v>
      </c>
      <c r="L7125" s="21">
        <f t="shared" si="784"/>
        <v>3180.6433333333334</v>
      </c>
      <c r="M7125" s="34">
        <f t="shared" si="785"/>
        <v>67.549934369570934</v>
      </c>
      <c r="N7125" s="34">
        <f t="shared" si="786"/>
        <v>2.1237821185935424</v>
      </c>
      <c r="O7125" s="35">
        <f t="shared" si="787"/>
        <v>3180.6433333333334</v>
      </c>
      <c r="P7125" s="35">
        <f t="shared" si="788"/>
        <v>3180.6433333333334</v>
      </c>
      <c r="Q7125" s="39">
        <f t="shared" si="790"/>
        <v>3180.6399999999999</v>
      </c>
      <c r="R7125" s="37">
        <f t="shared" si="789"/>
        <v>3180.6399999999999</v>
      </c>
      <c r="T7125" s="38"/>
      <c r="U7125" s="38"/>
      <c r="V7125" s="38"/>
    </row>
    <row r="7126" ht="12.75">
      <c r="A7126" s="27">
        <v>7114</v>
      </c>
      <c r="B7126" s="28" t="s">
        <v>12968</v>
      </c>
      <c r="C7126" s="29" t="s">
        <v>12969</v>
      </c>
      <c r="D7126" s="30" t="s">
        <v>30</v>
      </c>
      <c r="E7126" s="31">
        <v>1</v>
      </c>
      <c r="F7126" s="32"/>
      <c r="G7126" s="32"/>
      <c r="H7126" s="32"/>
      <c r="I7126" s="33">
        <v>123.94</v>
      </c>
      <c r="J7126" s="33">
        <v>127.16</v>
      </c>
      <c r="K7126" s="33">
        <v>125.06</v>
      </c>
      <c r="L7126" s="21">
        <f t="shared" si="784"/>
        <v>125.38666666666666</v>
      </c>
      <c r="M7126" s="34">
        <f t="shared" si="785"/>
        <v>1.634666122892785</v>
      </c>
      <c r="N7126" s="34">
        <f t="shared" si="786"/>
        <v>1.3037001192785931</v>
      </c>
      <c r="O7126" s="35">
        <f t="shared" si="787"/>
        <v>125.38666666666666</v>
      </c>
      <c r="P7126" s="35">
        <f t="shared" si="788"/>
        <v>125.38666666666666</v>
      </c>
      <c r="Q7126" s="39">
        <f t="shared" si="790"/>
        <v>125.39</v>
      </c>
      <c r="R7126" s="37">
        <f t="shared" si="789"/>
        <v>125.39</v>
      </c>
      <c r="T7126" s="38"/>
      <c r="U7126" s="38"/>
      <c r="V7126" s="38"/>
    </row>
    <row r="7127" ht="12.75">
      <c r="A7127" s="27">
        <v>7115</v>
      </c>
      <c r="B7127" s="28" t="s">
        <v>12970</v>
      </c>
      <c r="C7127" s="29" t="s">
        <v>12971</v>
      </c>
      <c r="D7127" s="30" t="s">
        <v>30</v>
      </c>
      <c r="E7127" s="31">
        <v>1</v>
      </c>
      <c r="F7127" s="32"/>
      <c r="G7127" s="32"/>
      <c r="H7127" s="32"/>
      <c r="I7127" s="33">
        <v>30.989999999999998</v>
      </c>
      <c r="J7127" s="33">
        <v>31.859999999999999</v>
      </c>
      <c r="K7127" s="33">
        <v>31.18</v>
      </c>
      <c r="L7127" s="21">
        <f t="shared" si="784"/>
        <v>31.343333333333334</v>
      </c>
      <c r="M7127" s="34">
        <f t="shared" si="785"/>
        <v>0.45742030271221418</v>
      </c>
      <c r="N7127" s="34">
        <f t="shared" si="786"/>
        <v>1.4593862683575907</v>
      </c>
      <c r="O7127" s="35">
        <f t="shared" si="787"/>
        <v>31.343333333333334</v>
      </c>
      <c r="P7127" s="35">
        <f t="shared" si="788"/>
        <v>31.343333333333334</v>
      </c>
      <c r="Q7127" s="39">
        <f t="shared" si="790"/>
        <v>31.34</v>
      </c>
      <c r="R7127" s="37">
        <f t="shared" si="789"/>
        <v>31.34</v>
      </c>
      <c r="T7127" s="38"/>
      <c r="U7127" s="38"/>
      <c r="V7127" s="38"/>
    </row>
    <row r="7128" ht="12.75">
      <c r="A7128" s="27">
        <v>7116</v>
      </c>
      <c r="B7128" s="28" t="s">
        <v>12972</v>
      </c>
      <c r="C7128" s="29" t="s">
        <v>12973</v>
      </c>
      <c r="D7128" s="30" t="s">
        <v>30</v>
      </c>
      <c r="E7128" s="31">
        <v>1</v>
      </c>
      <c r="F7128" s="32"/>
      <c r="G7128" s="32"/>
      <c r="H7128" s="32"/>
      <c r="I7128" s="33">
        <v>83.670000000000002</v>
      </c>
      <c r="J7128" s="33">
        <v>86.680000000000007</v>
      </c>
      <c r="K7128" s="33">
        <v>85.760000000000005</v>
      </c>
      <c r="L7128" s="21">
        <f t="shared" si="784"/>
        <v>85.370000000000005</v>
      </c>
      <c r="M7128" s="34">
        <f t="shared" si="785"/>
        <v>1.5424331427974465</v>
      </c>
      <c r="N7128" s="34">
        <f t="shared" si="786"/>
        <v>1.8067624959557764</v>
      </c>
      <c r="O7128" s="35">
        <f t="shared" si="787"/>
        <v>85.370000000000005</v>
      </c>
      <c r="P7128" s="35">
        <f t="shared" si="788"/>
        <v>85.370000000000005</v>
      </c>
      <c r="Q7128" s="39">
        <f t="shared" si="790"/>
        <v>85.370000000000005</v>
      </c>
      <c r="R7128" s="37">
        <f t="shared" si="789"/>
        <v>85.370000000000005</v>
      </c>
      <c r="T7128" s="38"/>
      <c r="U7128" s="38"/>
      <c r="V7128" s="38"/>
    </row>
    <row r="7129" ht="12.75">
      <c r="A7129" s="27">
        <v>7117</v>
      </c>
      <c r="B7129" s="28" t="s">
        <v>12974</v>
      </c>
      <c r="C7129" s="29" t="s">
        <v>12975</v>
      </c>
      <c r="D7129" s="30" t="s">
        <v>30</v>
      </c>
      <c r="E7129" s="31">
        <v>1</v>
      </c>
      <c r="F7129" s="32"/>
      <c r="G7129" s="32"/>
      <c r="H7129" s="32"/>
      <c r="I7129" s="33">
        <v>213.81999999999999</v>
      </c>
      <c r="J7129" s="33">
        <v>221.72999999999999</v>
      </c>
      <c r="K7129" s="33">
        <v>215.09999999999999</v>
      </c>
      <c r="L7129" s="21">
        <f t="shared" si="784"/>
        <v>216.88333333333333</v>
      </c>
      <c r="M7129" s="34">
        <f t="shared" si="785"/>
        <v>4.245848953193379</v>
      </c>
      <c r="N7129" s="34">
        <f t="shared" si="786"/>
        <v>1.9576649288527068</v>
      </c>
      <c r="O7129" s="35">
        <f t="shared" si="787"/>
        <v>216.88333333333333</v>
      </c>
      <c r="P7129" s="35">
        <f t="shared" si="788"/>
        <v>216.88333333333333</v>
      </c>
      <c r="Q7129" s="39">
        <f t="shared" si="790"/>
        <v>216.88</v>
      </c>
      <c r="R7129" s="37">
        <f t="shared" si="789"/>
        <v>216.88</v>
      </c>
      <c r="T7129" s="38"/>
      <c r="U7129" s="38"/>
      <c r="V7129" s="38"/>
    </row>
    <row r="7130" ht="12.75">
      <c r="A7130" s="27">
        <v>7118</v>
      </c>
      <c r="B7130" s="28" t="s">
        <v>12974</v>
      </c>
      <c r="C7130" s="29" t="s">
        <v>12976</v>
      </c>
      <c r="D7130" s="30" t="s">
        <v>30</v>
      </c>
      <c r="E7130" s="31">
        <v>1</v>
      </c>
      <c r="F7130" s="32"/>
      <c r="G7130" s="32"/>
      <c r="H7130" s="32"/>
      <c r="I7130" s="33">
        <v>938.94000000000005</v>
      </c>
      <c r="J7130" s="33">
        <v>952.09000000000003</v>
      </c>
      <c r="K7130" s="33">
        <v>971.79999999999995</v>
      </c>
      <c r="L7130" s="21">
        <f t="shared" si="784"/>
        <v>954.27666666666664</v>
      </c>
      <c r="M7130" s="34">
        <f t="shared" si="785"/>
        <v>16.538773634503002</v>
      </c>
      <c r="N7130" s="34">
        <f t="shared" si="786"/>
        <v>1.7331214533698827</v>
      </c>
      <c r="O7130" s="35">
        <f t="shared" si="787"/>
        <v>954.27666666666664</v>
      </c>
      <c r="P7130" s="35">
        <f t="shared" si="788"/>
        <v>954.27666666666664</v>
      </c>
      <c r="Q7130" s="39">
        <f t="shared" si="790"/>
        <v>954.27999999999997</v>
      </c>
      <c r="R7130" s="37">
        <f t="shared" si="789"/>
        <v>954.27999999999997</v>
      </c>
      <c r="T7130" s="38"/>
      <c r="U7130" s="38"/>
      <c r="V7130" s="38"/>
    </row>
    <row r="7131" ht="12.75">
      <c r="A7131" s="27">
        <v>7119</v>
      </c>
      <c r="B7131" s="28" t="s">
        <v>12974</v>
      </c>
      <c r="C7131" s="29" t="s">
        <v>12977</v>
      </c>
      <c r="D7131" s="30" t="s">
        <v>30</v>
      </c>
      <c r="E7131" s="31">
        <v>1</v>
      </c>
      <c r="F7131" s="32"/>
      <c r="G7131" s="32"/>
      <c r="H7131" s="32"/>
      <c r="I7131" s="33">
        <v>963.74000000000001</v>
      </c>
      <c r="J7131" s="33">
        <v>991.69000000000005</v>
      </c>
      <c r="K7131" s="33">
        <v>971.45000000000005</v>
      </c>
      <c r="L7131" s="21">
        <f t="shared" si="784"/>
        <v>975.62666666666667</v>
      </c>
      <c r="M7131" s="34">
        <f t="shared" si="785"/>
        <v>14.435512922419276</v>
      </c>
      <c r="N7131" s="34">
        <f t="shared" si="786"/>
        <v>1.4796144278978922</v>
      </c>
      <c r="O7131" s="35">
        <f t="shared" si="787"/>
        <v>975.62666666666667</v>
      </c>
      <c r="P7131" s="35">
        <f t="shared" si="788"/>
        <v>975.62666666666667</v>
      </c>
      <c r="Q7131" s="39">
        <f t="shared" si="790"/>
        <v>975.63</v>
      </c>
      <c r="R7131" s="37">
        <f t="shared" si="789"/>
        <v>975.63</v>
      </c>
      <c r="T7131" s="38"/>
      <c r="U7131" s="38"/>
      <c r="V7131" s="38"/>
    </row>
    <row r="7132" ht="12.75">
      <c r="A7132" s="27">
        <v>7120</v>
      </c>
      <c r="B7132" s="28" t="s">
        <v>12974</v>
      </c>
      <c r="C7132" s="29" t="s">
        <v>12978</v>
      </c>
      <c r="D7132" s="30" t="s">
        <v>30</v>
      </c>
      <c r="E7132" s="31">
        <v>1</v>
      </c>
      <c r="F7132" s="32"/>
      <c r="G7132" s="32"/>
      <c r="H7132" s="32"/>
      <c r="I7132" s="33">
        <v>223.11000000000001</v>
      </c>
      <c r="J7132" s="33">
        <v>230.47</v>
      </c>
      <c r="K7132" s="33">
        <v>224</v>
      </c>
      <c r="L7132" s="21">
        <f t="shared" si="784"/>
        <v>225.86000000000001</v>
      </c>
      <c r="M7132" s="34">
        <f t="shared" si="785"/>
        <v>4.0171009447112427</v>
      </c>
      <c r="N7132" s="34">
        <f t="shared" si="786"/>
        <v>1.7785800693842391</v>
      </c>
      <c r="O7132" s="35">
        <f t="shared" si="787"/>
        <v>225.86000000000001</v>
      </c>
      <c r="P7132" s="35">
        <f t="shared" si="788"/>
        <v>225.86000000000001</v>
      </c>
      <c r="Q7132" s="39">
        <f t="shared" si="790"/>
        <v>225.86000000000001</v>
      </c>
      <c r="R7132" s="37">
        <f t="shared" si="789"/>
        <v>225.86000000000001</v>
      </c>
      <c r="T7132" s="38"/>
      <c r="U7132" s="38"/>
      <c r="V7132" s="38"/>
    </row>
    <row r="7133" ht="12.75">
      <c r="A7133" s="27">
        <v>7121</v>
      </c>
      <c r="B7133" s="28" t="s">
        <v>12979</v>
      </c>
      <c r="C7133" s="29" t="s">
        <v>12980</v>
      </c>
      <c r="D7133" s="30" t="s">
        <v>30</v>
      </c>
      <c r="E7133" s="31">
        <v>1</v>
      </c>
      <c r="F7133" s="32"/>
      <c r="G7133" s="32"/>
      <c r="H7133" s="32"/>
      <c r="I7133" s="33">
        <v>2584.4000000000001</v>
      </c>
      <c r="J7133" s="33">
        <v>2687.7800000000002</v>
      </c>
      <c r="K7133" s="33">
        <v>2651.5900000000001</v>
      </c>
      <c r="L7133" s="21">
        <f t="shared" si="784"/>
        <v>2641.2566666666667</v>
      </c>
      <c r="M7133" s="34">
        <f t="shared" si="785"/>
        <v>52.458930920610072</v>
      </c>
      <c r="N7133" s="34">
        <f t="shared" si="786"/>
        <v>1.9861352962267991</v>
      </c>
      <c r="O7133" s="35">
        <f t="shared" si="787"/>
        <v>2641.2566666666667</v>
      </c>
      <c r="P7133" s="35">
        <f t="shared" si="788"/>
        <v>2641.2566666666667</v>
      </c>
      <c r="Q7133" s="39">
        <f t="shared" si="790"/>
        <v>2641.2600000000002</v>
      </c>
      <c r="R7133" s="37">
        <f t="shared" si="789"/>
        <v>2641.2600000000002</v>
      </c>
      <c r="T7133" s="38"/>
      <c r="U7133" s="38"/>
      <c r="V7133" s="38"/>
    </row>
    <row r="7134" ht="23.25">
      <c r="A7134" s="27">
        <v>7122</v>
      </c>
      <c r="B7134" s="28" t="s">
        <v>12981</v>
      </c>
      <c r="C7134" s="29" t="s">
        <v>12982</v>
      </c>
      <c r="D7134" s="30" t="s">
        <v>30</v>
      </c>
      <c r="E7134" s="31">
        <v>1</v>
      </c>
      <c r="F7134" s="32"/>
      <c r="G7134" s="32"/>
      <c r="H7134" s="32"/>
      <c r="I7134" s="33">
        <v>2584.4000000000001</v>
      </c>
      <c r="J7134" s="33">
        <v>2654.1799999999998</v>
      </c>
      <c r="K7134" s="33">
        <v>2612.8299999999999</v>
      </c>
      <c r="L7134" s="21">
        <f t="shared" si="784"/>
        <v>2617.1366666666668</v>
      </c>
      <c r="M7134" s="34">
        <f t="shared" si="785"/>
        <v>35.08878215802487</v>
      </c>
      <c r="N7134" s="34">
        <f t="shared" si="786"/>
        <v>1.3407317472157816</v>
      </c>
      <c r="O7134" s="35">
        <f t="shared" si="787"/>
        <v>2617.1366666666663</v>
      </c>
      <c r="P7134" s="35">
        <f t="shared" si="788"/>
        <v>2617.1366666666668</v>
      </c>
      <c r="Q7134" s="39">
        <f t="shared" si="790"/>
        <v>2617.1399999999999</v>
      </c>
      <c r="R7134" s="37">
        <f t="shared" si="789"/>
        <v>2617.1399999999999</v>
      </c>
      <c r="T7134" s="38"/>
      <c r="U7134" s="38"/>
      <c r="V7134" s="38"/>
    </row>
    <row r="7135" ht="23.25">
      <c r="A7135" s="27">
        <v>7123</v>
      </c>
      <c r="B7135" s="28" t="s">
        <v>12983</v>
      </c>
      <c r="C7135" s="29" t="s">
        <v>12984</v>
      </c>
      <c r="D7135" s="30" t="s">
        <v>30</v>
      </c>
      <c r="E7135" s="31">
        <v>1</v>
      </c>
      <c r="F7135" s="32"/>
      <c r="G7135" s="32"/>
      <c r="H7135" s="32"/>
      <c r="I7135" s="33">
        <v>2584.4000000000001</v>
      </c>
      <c r="J7135" s="33">
        <v>2628.3299999999999</v>
      </c>
      <c r="K7135" s="33">
        <v>2633.5</v>
      </c>
      <c r="L7135" s="21">
        <f t="shared" si="784"/>
        <v>2615.4099999999999</v>
      </c>
      <c r="M7135" s="34">
        <f t="shared" si="785"/>
        <v>26.979571901718458</v>
      </c>
      <c r="N7135" s="34">
        <f t="shared" si="786"/>
        <v>1.031561854612411</v>
      </c>
      <c r="O7135" s="35">
        <f t="shared" si="787"/>
        <v>2615.4099999999999</v>
      </c>
      <c r="P7135" s="35">
        <f t="shared" si="788"/>
        <v>2615.4099999999999</v>
      </c>
      <c r="Q7135" s="39">
        <f t="shared" si="790"/>
        <v>2615.4099999999999</v>
      </c>
      <c r="R7135" s="37">
        <f t="shared" si="789"/>
        <v>2615.4099999999999</v>
      </c>
      <c r="T7135" s="38"/>
      <c r="U7135" s="38"/>
      <c r="V7135" s="38"/>
    </row>
    <row r="7136" ht="23.25">
      <c r="A7136" s="27">
        <v>7124</v>
      </c>
      <c r="B7136" s="28" t="s">
        <v>12985</v>
      </c>
      <c r="C7136" s="29" t="s">
        <v>12986</v>
      </c>
      <c r="D7136" s="30" t="s">
        <v>30</v>
      </c>
      <c r="E7136" s="31">
        <v>1</v>
      </c>
      <c r="F7136" s="32"/>
      <c r="G7136" s="32"/>
      <c r="H7136" s="32"/>
      <c r="I7136" s="33">
        <v>2584.4000000000001</v>
      </c>
      <c r="J7136" s="33">
        <v>2612.8299999999999</v>
      </c>
      <c r="K7136" s="33">
        <v>2594.7399999999998</v>
      </c>
      <c r="L7136" s="21">
        <f t="shared" si="784"/>
        <v>2597.3233333333333</v>
      </c>
      <c r="M7136" s="34">
        <f t="shared" si="785"/>
        <v>14.389976835746873</v>
      </c>
      <c r="N7136" s="34">
        <f t="shared" si="786"/>
        <v>0.55403101535607324</v>
      </c>
      <c r="O7136" s="35">
        <f t="shared" si="787"/>
        <v>2597.3233333333328</v>
      </c>
      <c r="P7136" s="35">
        <f t="shared" si="788"/>
        <v>2597.3233333333333</v>
      </c>
      <c r="Q7136" s="39">
        <f t="shared" si="790"/>
        <v>2597.3200000000002</v>
      </c>
      <c r="R7136" s="37">
        <f t="shared" si="789"/>
        <v>2597.3200000000002</v>
      </c>
      <c r="T7136" s="38"/>
      <c r="U7136" s="38"/>
      <c r="V7136" s="38"/>
    </row>
    <row r="7137" ht="23.25">
      <c r="A7137" s="27">
        <v>7125</v>
      </c>
      <c r="B7137" s="28" t="s">
        <v>12987</v>
      </c>
      <c r="C7137" s="29" t="s">
        <v>12988</v>
      </c>
      <c r="D7137" s="30" t="s">
        <v>30</v>
      </c>
      <c r="E7137" s="31">
        <v>1</v>
      </c>
      <c r="F7137" s="32"/>
      <c r="G7137" s="32"/>
      <c r="H7137" s="32"/>
      <c r="I7137" s="33">
        <v>2584.4000000000001</v>
      </c>
      <c r="J7137" s="33">
        <v>2674.8499999999999</v>
      </c>
      <c r="K7137" s="33">
        <v>2674.8499999999999</v>
      </c>
      <c r="L7137" s="21">
        <f t="shared" si="784"/>
        <v>2644.7000000000003</v>
      </c>
      <c r="M7137" s="34">
        <f t="shared" si="785"/>
        <v>52.221331848201544</v>
      </c>
      <c r="N7137" s="34">
        <f t="shared" si="786"/>
        <v>1.9745654270125739</v>
      </c>
      <c r="O7137" s="35">
        <f t="shared" si="787"/>
        <v>2644.6999999999998</v>
      </c>
      <c r="P7137" s="35">
        <f t="shared" si="788"/>
        <v>2644.7000000000003</v>
      </c>
      <c r="Q7137" s="39">
        <f t="shared" si="790"/>
        <v>2644.7000000000003</v>
      </c>
      <c r="R7137" s="37">
        <f t="shared" si="789"/>
        <v>2644.7000000000003</v>
      </c>
      <c r="T7137" s="38"/>
      <c r="U7137" s="38"/>
      <c r="V7137" s="38"/>
    </row>
    <row r="7138" ht="23.25">
      <c r="A7138" s="27">
        <v>7126</v>
      </c>
      <c r="B7138" s="28" t="s">
        <v>12989</v>
      </c>
      <c r="C7138" s="29" t="s">
        <v>12990</v>
      </c>
      <c r="D7138" s="30" t="s">
        <v>30</v>
      </c>
      <c r="E7138" s="31">
        <v>1</v>
      </c>
      <c r="F7138" s="32"/>
      <c r="G7138" s="32"/>
      <c r="H7138" s="32"/>
      <c r="I7138" s="33">
        <v>2584.4000000000001</v>
      </c>
      <c r="J7138" s="33">
        <v>2625.75</v>
      </c>
      <c r="K7138" s="33">
        <v>2656.7600000000002</v>
      </c>
      <c r="L7138" s="21">
        <f t="shared" si="784"/>
        <v>2622.3033333333333</v>
      </c>
      <c r="M7138" s="34">
        <f t="shared" si="785"/>
        <v>36.302920451849843</v>
      </c>
      <c r="N7138" s="34">
        <f t="shared" si="786"/>
        <v>1.3843905848109299</v>
      </c>
      <c r="O7138" s="35">
        <f t="shared" si="787"/>
        <v>2622.3033333333333</v>
      </c>
      <c r="P7138" s="35">
        <f t="shared" si="788"/>
        <v>2622.3033333333333</v>
      </c>
      <c r="Q7138" s="39">
        <f t="shared" si="790"/>
        <v>2622.3000000000002</v>
      </c>
      <c r="R7138" s="37">
        <f t="shared" si="789"/>
        <v>2622.3000000000002</v>
      </c>
      <c r="T7138" s="38"/>
      <c r="U7138" s="38"/>
      <c r="V7138" s="38"/>
    </row>
    <row r="7139" ht="23.25">
      <c r="A7139" s="27">
        <v>7127</v>
      </c>
      <c r="B7139" s="28" t="s">
        <v>12991</v>
      </c>
      <c r="C7139" s="29" t="s">
        <v>12992</v>
      </c>
      <c r="D7139" s="30" t="s">
        <v>30</v>
      </c>
      <c r="E7139" s="31">
        <v>1</v>
      </c>
      <c r="F7139" s="32"/>
      <c r="G7139" s="32"/>
      <c r="H7139" s="32"/>
      <c r="I7139" s="33">
        <v>2584.4000000000001</v>
      </c>
      <c r="J7139" s="33">
        <v>2659.3499999999999</v>
      </c>
      <c r="K7139" s="33">
        <v>2638.6700000000001</v>
      </c>
      <c r="L7139" s="21">
        <f t="shared" si="784"/>
        <v>2627.4733333333334</v>
      </c>
      <c r="M7139" s="34">
        <f t="shared" si="785"/>
        <v>38.709167303538415</v>
      </c>
      <c r="N7139" s="34">
        <f t="shared" si="786"/>
        <v>1.4732468190050168</v>
      </c>
      <c r="O7139" s="35">
        <f t="shared" si="787"/>
        <v>2627.4733333333334</v>
      </c>
      <c r="P7139" s="35">
        <f t="shared" si="788"/>
        <v>2627.4733333333334</v>
      </c>
      <c r="Q7139" s="39">
        <f t="shared" si="790"/>
        <v>2627.4700000000003</v>
      </c>
      <c r="R7139" s="37">
        <f t="shared" si="789"/>
        <v>2627.4700000000003</v>
      </c>
      <c r="T7139" s="38"/>
      <c r="U7139" s="38"/>
      <c r="V7139" s="38"/>
    </row>
    <row r="7140" ht="12.75">
      <c r="A7140" s="27">
        <v>7128</v>
      </c>
      <c r="B7140" s="28" t="s">
        <v>12993</v>
      </c>
      <c r="C7140" s="29" t="s">
        <v>12994</v>
      </c>
      <c r="D7140" s="30" t="s">
        <v>30</v>
      </c>
      <c r="E7140" s="31">
        <v>1</v>
      </c>
      <c r="F7140" s="32"/>
      <c r="G7140" s="32"/>
      <c r="H7140" s="32"/>
      <c r="I7140" s="33">
        <v>2584.4000000000001</v>
      </c>
      <c r="J7140" s="33">
        <v>2649.0100000000002</v>
      </c>
      <c r="K7140" s="33">
        <v>2612.8299999999999</v>
      </c>
      <c r="L7140" s="21">
        <f t="shared" si="784"/>
        <v>2615.4133333333334</v>
      </c>
      <c r="M7140" s="34">
        <f t="shared" si="785"/>
        <v>32.382375350386795</v>
      </c>
      <c r="N7140" s="34">
        <f t="shared" si="786"/>
        <v>1.2381360505307049</v>
      </c>
      <c r="O7140" s="35">
        <f t="shared" si="787"/>
        <v>2615.413333333333</v>
      </c>
      <c r="P7140" s="35">
        <f t="shared" si="788"/>
        <v>2615.4133333333334</v>
      </c>
      <c r="Q7140" s="39">
        <f t="shared" si="790"/>
        <v>2615.4099999999999</v>
      </c>
      <c r="R7140" s="37">
        <f t="shared" si="789"/>
        <v>2615.4099999999999</v>
      </c>
      <c r="T7140" s="38"/>
      <c r="U7140" s="38"/>
      <c r="V7140" s="38"/>
    </row>
    <row r="7141" ht="23.25">
      <c r="A7141" s="27">
        <v>7129</v>
      </c>
      <c r="B7141" s="28" t="s">
        <v>12995</v>
      </c>
      <c r="C7141" s="29" t="s">
        <v>12996</v>
      </c>
      <c r="D7141" s="30" t="s">
        <v>30</v>
      </c>
      <c r="E7141" s="31">
        <v>1</v>
      </c>
      <c r="F7141" s="32"/>
      <c r="G7141" s="32"/>
      <c r="H7141" s="32"/>
      <c r="I7141" s="33">
        <v>2584.4000000000001</v>
      </c>
      <c r="J7141" s="33">
        <v>2649.0100000000002</v>
      </c>
      <c r="K7141" s="33">
        <v>2612.8299999999999</v>
      </c>
      <c r="L7141" s="21">
        <f t="shared" si="784"/>
        <v>2615.4133333333334</v>
      </c>
      <c r="M7141" s="34">
        <f t="shared" si="785"/>
        <v>32.382375350386795</v>
      </c>
      <c r="N7141" s="34">
        <f t="shared" si="786"/>
        <v>1.2381360505307049</v>
      </c>
      <c r="O7141" s="35">
        <f t="shared" si="787"/>
        <v>2615.413333333333</v>
      </c>
      <c r="P7141" s="35">
        <f t="shared" si="788"/>
        <v>2615.4133333333334</v>
      </c>
      <c r="Q7141" s="39">
        <f t="shared" si="790"/>
        <v>2615.4099999999999</v>
      </c>
      <c r="R7141" s="37">
        <f t="shared" si="789"/>
        <v>2615.4099999999999</v>
      </c>
      <c r="T7141" s="38"/>
      <c r="U7141" s="38"/>
      <c r="V7141" s="38"/>
    </row>
    <row r="7142" ht="23.25">
      <c r="A7142" s="27">
        <v>7130</v>
      </c>
      <c r="B7142" s="28" t="s">
        <v>12997</v>
      </c>
      <c r="C7142" s="29" t="s">
        <v>12998</v>
      </c>
      <c r="D7142" s="30" t="s">
        <v>30</v>
      </c>
      <c r="E7142" s="31">
        <v>1</v>
      </c>
      <c r="F7142" s="32"/>
      <c r="G7142" s="32"/>
      <c r="H7142" s="32"/>
      <c r="I7142" s="33">
        <v>2584.4000000000001</v>
      </c>
      <c r="J7142" s="33">
        <v>2630.9200000000001</v>
      </c>
      <c r="K7142" s="33">
        <v>2687.7800000000002</v>
      </c>
      <c r="L7142" s="21">
        <f t="shared" si="784"/>
        <v>2634.3666666666668</v>
      </c>
      <c r="M7142" s="34">
        <f t="shared" si="785"/>
        <v>51.776111608862045</v>
      </c>
      <c r="N7142" s="34">
        <f t="shared" si="786"/>
        <v>1.9654102165806597</v>
      </c>
      <c r="O7142" s="35">
        <f t="shared" si="787"/>
        <v>2634.3666666666668</v>
      </c>
      <c r="P7142" s="35">
        <f t="shared" si="788"/>
        <v>2634.3666666666668</v>
      </c>
      <c r="Q7142" s="39">
        <f t="shared" si="790"/>
        <v>2634.3699999999999</v>
      </c>
      <c r="R7142" s="37">
        <f t="shared" si="789"/>
        <v>2634.3699999999999</v>
      </c>
      <c r="T7142" s="38"/>
      <c r="U7142" s="38"/>
      <c r="V7142" s="38"/>
    </row>
    <row r="7143" ht="23.25">
      <c r="A7143" s="27">
        <v>7131</v>
      </c>
      <c r="B7143" s="28" t="s">
        <v>12999</v>
      </c>
      <c r="C7143" s="29" t="s">
        <v>13000</v>
      </c>
      <c r="D7143" s="30" t="s">
        <v>30</v>
      </c>
      <c r="E7143" s="31">
        <v>1</v>
      </c>
      <c r="F7143" s="32"/>
      <c r="G7143" s="32"/>
      <c r="H7143" s="32"/>
      <c r="I7143" s="33">
        <v>2584.4000000000001</v>
      </c>
      <c r="J7143" s="33">
        <v>2685.1900000000001</v>
      </c>
      <c r="K7143" s="33">
        <v>2612.8299999999999</v>
      </c>
      <c r="L7143" s="21">
        <f t="shared" si="784"/>
        <v>2627.4733333333334</v>
      </c>
      <c r="M7143" s="34">
        <f t="shared" si="785"/>
        <v>51.96610850673094</v>
      </c>
      <c r="N7143" s="34">
        <f t="shared" si="786"/>
        <v>1.9777977514544114</v>
      </c>
      <c r="O7143" s="35">
        <f t="shared" si="787"/>
        <v>2627.4733333333334</v>
      </c>
      <c r="P7143" s="35">
        <f t="shared" si="788"/>
        <v>2627.4733333333334</v>
      </c>
      <c r="Q7143" s="39">
        <f t="shared" si="790"/>
        <v>2627.4700000000003</v>
      </c>
      <c r="R7143" s="37">
        <f t="shared" si="789"/>
        <v>2627.4700000000003</v>
      </c>
      <c r="T7143" s="38"/>
      <c r="U7143" s="38"/>
      <c r="V7143" s="38"/>
    </row>
    <row r="7144" ht="23.25">
      <c r="A7144" s="27">
        <v>7132</v>
      </c>
      <c r="B7144" s="28" t="s">
        <v>13001</v>
      </c>
      <c r="C7144" s="29" t="s">
        <v>13002</v>
      </c>
      <c r="D7144" s="30" t="s">
        <v>30</v>
      </c>
      <c r="E7144" s="31">
        <v>1</v>
      </c>
      <c r="F7144" s="32"/>
      <c r="G7144" s="32"/>
      <c r="H7144" s="32"/>
      <c r="I7144" s="33">
        <v>2584.4000000000001</v>
      </c>
      <c r="J7144" s="33">
        <v>2677.4400000000001</v>
      </c>
      <c r="K7144" s="33">
        <v>2661.9299999999998</v>
      </c>
      <c r="L7144" s="21">
        <f t="shared" si="784"/>
        <v>2641.2566666666667</v>
      </c>
      <c r="M7144" s="34">
        <f t="shared" si="785"/>
        <v>49.846267998049029</v>
      </c>
      <c r="N7144" s="34">
        <f t="shared" si="786"/>
        <v>1.887217877274922</v>
      </c>
      <c r="O7144" s="35">
        <f t="shared" si="787"/>
        <v>2641.2566666666667</v>
      </c>
      <c r="P7144" s="35">
        <f t="shared" si="788"/>
        <v>2641.2566666666667</v>
      </c>
      <c r="Q7144" s="39">
        <f t="shared" si="790"/>
        <v>2641.2600000000002</v>
      </c>
      <c r="R7144" s="37">
        <f t="shared" si="789"/>
        <v>2641.2600000000002</v>
      </c>
      <c r="T7144" s="38"/>
      <c r="U7144" s="38"/>
      <c r="V7144" s="38"/>
    </row>
    <row r="7145" ht="23.25">
      <c r="A7145" s="27">
        <v>7133</v>
      </c>
      <c r="B7145" s="28" t="s">
        <v>13003</v>
      </c>
      <c r="C7145" s="29" t="s">
        <v>13004</v>
      </c>
      <c r="D7145" s="30" t="s">
        <v>30</v>
      </c>
      <c r="E7145" s="31">
        <v>1</v>
      </c>
      <c r="F7145" s="32"/>
      <c r="G7145" s="32"/>
      <c r="H7145" s="32"/>
      <c r="I7145" s="33">
        <v>2584.4000000000001</v>
      </c>
      <c r="J7145" s="33">
        <v>2612.8299999999999</v>
      </c>
      <c r="K7145" s="33">
        <v>2615.4099999999999</v>
      </c>
      <c r="L7145" s="21">
        <f t="shared" si="784"/>
        <v>2604.2133333333331</v>
      </c>
      <c r="M7145" s="34">
        <f t="shared" si="785"/>
        <v>17.20727268724853</v>
      </c>
      <c r="N7145" s="34">
        <f t="shared" si="786"/>
        <v>0.6607474305963873</v>
      </c>
      <c r="O7145" s="35">
        <f t="shared" si="787"/>
        <v>2604.2133333333331</v>
      </c>
      <c r="P7145" s="35">
        <f t="shared" si="788"/>
        <v>2604.2133333333331</v>
      </c>
      <c r="Q7145" s="39">
        <f t="shared" si="790"/>
        <v>2604.21</v>
      </c>
      <c r="R7145" s="37">
        <f t="shared" si="789"/>
        <v>2604.21</v>
      </c>
      <c r="T7145" s="38"/>
      <c r="U7145" s="38"/>
      <c r="V7145" s="38"/>
    </row>
    <row r="7146" ht="12.75">
      <c r="A7146" s="27">
        <v>7134</v>
      </c>
      <c r="B7146" s="28" t="s">
        <v>13005</v>
      </c>
      <c r="C7146" s="29" t="s">
        <v>13006</v>
      </c>
      <c r="D7146" s="30" t="s">
        <v>30</v>
      </c>
      <c r="E7146" s="31">
        <v>1</v>
      </c>
      <c r="F7146" s="32"/>
      <c r="G7146" s="32"/>
      <c r="H7146" s="32"/>
      <c r="I7146" s="33">
        <v>8949.3799999999992</v>
      </c>
      <c r="J7146" s="33">
        <v>9038.8700000000008</v>
      </c>
      <c r="K7146" s="33">
        <v>9262.6100000000006</v>
      </c>
      <c r="L7146" s="21">
        <f t="shared" si="784"/>
        <v>9083.6200000000008</v>
      </c>
      <c r="M7146" s="34">
        <f t="shared" si="785"/>
        <v>161.33871234145937</v>
      </c>
      <c r="N7146" s="34">
        <f t="shared" si="786"/>
        <v>1.7761499527881985</v>
      </c>
      <c r="O7146" s="35">
        <f t="shared" si="787"/>
        <v>9083.619999999999</v>
      </c>
      <c r="P7146" s="35">
        <f t="shared" si="788"/>
        <v>9083.6200000000008</v>
      </c>
      <c r="Q7146" s="39">
        <f t="shared" si="790"/>
        <v>9083.6200000000008</v>
      </c>
      <c r="R7146" s="37">
        <f t="shared" si="789"/>
        <v>9083.6200000000008</v>
      </c>
      <c r="T7146" s="38"/>
      <c r="U7146" s="38"/>
      <c r="V7146" s="38"/>
    </row>
    <row r="7147" ht="12.75">
      <c r="A7147" s="27">
        <v>7135</v>
      </c>
      <c r="B7147" s="28" t="s">
        <v>13007</v>
      </c>
      <c r="C7147" s="29" t="s">
        <v>13008</v>
      </c>
      <c r="D7147" s="30" t="s">
        <v>30</v>
      </c>
      <c r="E7147" s="31">
        <v>1</v>
      </c>
      <c r="F7147" s="32"/>
      <c r="G7147" s="32"/>
      <c r="H7147" s="32"/>
      <c r="I7147" s="33">
        <v>8949.3799999999992</v>
      </c>
      <c r="J7147" s="33">
        <v>9128.3700000000008</v>
      </c>
      <c r="K7147" s="33">
        <v>9047.8199999999997</v>
      </c>
      <c r="L7147" s="21">
        <f t="shared" si="784"/>
        <v>9041.8566666666666</v>
      </c>
      <c r="M7147" s="34">
        <f t="shared" si="785"/>
        <v>89.643884528357404</v>
      </c>
      <c r="N7147" s="34">
        <f t="shared" si="786"/>
        <v>0.99143226699041609</v>
      </c>
      <c r="O7147" s="35">
        <f t="shared" si="787"/>
        <v>9041.8566666666666</v>
      </c>
      <c r="P7147" s="35">
        <f t="shared" si="788"/>
        <v>9041.8566666666666</v>
      </c>
      <c r="Q7147" s="39">
        <f t="shared" si="790"/>
        <v>9041.8600000000006</v>
      </c>
      <c r="R7147" s="37">
        <f t="shared" si="789"/>
        <v>9041.8600000000006</v>
      </c>
      <c r="T7147" s="38"/>
      <c r="U7147" s="38"/>
      <c r="V7147" s="38"/>
    </row>
    <row r="7148" ht="12.75">
      <c r="A7148" s="27">
        <v>7136</v>
      </c>
      <c r="B7148" s="28" t="s">
        <v>13009</v>
      </c>
      <c r="C7148" s="29" t="s">
        <v>13010</v>
      </c>
      <c r="D7148" s="30" t="s">
        <v>30</v>
      </c>
      <c r="E7148" s="31">
        <v>1</v>
      </c>
      <c r="F7148" s="32"/>
      <c r="G7148" s="32"/>
      <c r="H7148" s="32"/>
      <c r="I7148" s="33">
        <v>839.76999999999998</v>
      </c>
      <c r="J7148" s="33">
        <v>850.69000000000005</v>
      </c>
      <c r="K7148" s="33">
        <v>852.37</v>
      </c>
      <c r="L7148" s="21">
        <f t="shared" si="784"/>
        <v>847.61000000000001</v>
      </c>
      <c r="M7148" s="34">
        <f t="shared" si="785"/>
        <v>6.8414033648075687</v>
      </c>
      <c r="N7148" s="34">
        <f t="shared" si="786"/>
        <v>0.80714047319021354</v>
      </c>
      <c r="O7148" s="35">
        <f t="shared" si="787"/>
        <v>847.6099999999999</v>
      </c>
      <c r="P7148" s="35">
        <f t="shared" si="788"/>
        <v>847.61000000000001</v>
      </c>
      <c r="Q7148" s="39">
        <f t="shared" si="790"/>
        <v>847.61000000000001</v>
      </c>
      <c r="R7148" s="37">
        <f t="shared" si="789"/>
        <v>847.61000000000001</v>
      </c>
      <c r="T7148" s="38"/>
      <c r="U7148" s="38"/>
      <c r="V7148" s="38"/>
    </row>
    <row r="7149" ht="23.25">
      <c r="A7149" s="27">
        <v>7137</v>
      </c>
      <c r="B7149" s="28" t="s">
        <v>13011</v>
      </c>
      <c r="C7149" s="29" t="s">
        <v>13012</v>
      </c>
      <c r="D7149" s="30" t="s">
        <v>30</v>
      </c>
      <c r="E7149" s="31">
        <v>1</v>
      </c>
      <c r="F7149" s="32"/>
      <c r="G7149" s="32"/>
      <c r="H7149" s="32"/>
      <c r="I7149" s="33">
        <v>182.83000000000001</v>
      </c>
      <c r="J7149" s="33">
        <v>184.66</v>
      </c>
      <c r="K7149" s="33">
        <v>186.12</v>
      </c>
      <c r="L7149" s="21">
        <f t="shared" si="784"/>
        <v>184.53666666666666</v>
      </c>
      <c r="M7149" s="34">
        <f t="shared" si="785"/>
        <v>1.6484639314626568</v>
      </c>
      <c r="N7149" s="34">
        <f t="shared" si="786"/>
        <v>0.89329885558208311</v>
      </c>
      <c r="O7149" s="35">
        <f t="shared" si="787"/>
        <v>184.53666666666666</v>
      </c>
      <c r="P7149" s="35">
        <f t="shared" si="788"/>
        <v>184.53666666666666</v>
      </c>
      <c r="Q7149" s="39">
        <f t="shared" si="790"/>
        <v>184.53999999999999</v>
      </c>
      <c r="R7149" s="37">
        <f t="shared" si="789"/>
        <v>184.53999999999999</v>
      </c>
      <c r="T7149" s="38"/>
      <c r="U7149" s="38"/>
      <c r="V7149" s="38"/>
    </row>
    <row r="7150" ht="12.75">
      <c r="A7150" s="27">
        <v>7138</v>
      </c>
      <c r="B7150" s="28" t="s">
        <v>13013</v>
      </c>
      <c r="C7150" s="29" t="s">
        <v>13014</v>
      </c>
      <c r="D7150" s="30" t="s">
        <v>30</v>
      </c>
      <c r="E7150" s="31">
        <v>1</v>
      </c>
      <c r="F7150" s="32"/>
      <c r="G7150" s="32"/>
      <c r="H7150" s="32"/>
      <c r="I7150" s="33">
        <v>951.30999999999995</v>
      </c>
      <c r="J7150" s="33">
        <v>987.46000000000004</v>
      </c>
      <c r="K7150" s="33">
        <v>961.76999999999998</v>
      </c>
      <c r="L7150" s="21">
        <f t="shared" si="784"/>
        <v>966.84666666666669</v>
      </c>
      <c r="M7150" s="34">
        <f t="shared" si="785"/>
        <v>18.602016915736183</v>
      </c>
      <c r="N7150" s="34">
        <f t="shared" si="786"/>
        <v>1.9239883175963284</v>
      </c>
      <c r="O7150" s="35">
        <f t="shared" si="787"/>
        <v>966.84666666666658</v>
      </c>
      <c r="P7150" s="35">
        <f t="shared" si="788"/>
        <v>966.84666666666669</v>
      </c>
      <c r="Q7150" s="39">
        <f t="shared" si="790"/>
        <v>966.85000000000002</v>
      </c>
      <c r="R7150" s="37">
        <f t="shared" si="789"/>
        <v>966.85000000000002</v>
      </c>
      <c r="T7150" s="38"/>
      <c r="U7150" s="38"/>
      <c r="V7150" s="38"/>
    </row>
    <row r="7151" ht="12.75">
      <c r="A7151" s="27">
        <v>7139</v>
      </c>
      <c r="B7151" s="28" t="s">
        <v>13015</v>
      </c>
      <c r="C7151" s="29" t="s">
        <v>13016</v>
      </c>
      <c r="D7151" s="30" t="s">
        <v>30</v>
      </c>
      <c r="E7151" s="31">
        <v>1</v>
      </c>
      <c r="F7151" s="32"/>
      <c r="G7151" s="32"/>
      <c r="H7151" s="32"/>
      <c r="I7151" s="33">
        <v>2584.4000000000001</v>
      </c>
      <c r="J7151" s="33">
        <v>2654.1799999999998</v>
      </c>
      <c r="K7151" s="33">
        <v>2674.8499999999999</v>
      </c>
      <c r="L7151" s="21">
        <f t="shared" si="784"/>
        <v>2637.8099999999999</v>
      </c>
      <c r="M7151" s="34">
        <f t="shared" si="785"/>
        <v>47.394971252232963</v>
      </c>
      <c r="N7151" s="34">
        <f t="shared" si="786"/>
        <v>1.7967545521562569</v>
      </c>
      <c r="O7151" s="35">
        <f t="shared" si="787"/>
        <v>2637.8099999999999</v>
      </c>
      <c r="P7151" s="35">
        <f t="shared" si="788"/>
        <v>2637.8099999999999</v>
      </c>
      <c r="Q7151" s="39">
        <f t="shared" si="790"/>
        <v>2637.8099999999999</v>
      </c>
      <c r="R7151" s="37">
        <f t="shared" si="789"/>
        <v>2637.8099999999999</v>
      </c>
      <c r="T7151" s="38"/>
      <c r="U7151" s="38"/>
      <c r="V7151" s="38"/>
    </row>
    <row r="7152" ht="23.25">
      <c r="A7152" s="27">
        <v>7140</v>
      </c>
      <c r="B7152" s="28" t="s">
        <v>13017</v>
      </c>
      <c r="C7152" s="29" t="s">
        <v>13018</v>
      </c>
      <c r="D7152" s="30" t="s">
        <v>30</v>
      </c>
      <c r="E7152" s="31">
        <v>1</v>
      </c>
      <c r="F7152" s="32"/>
      <c r="G7152" s="32"/>
      <c r="H7152" s="32"/>
      <c r="I7152" s="33">
        <v>1499.8099999999999</v>
      </c>
      <c r="J7152" s="33">
        <v>1550.8</v>
      </c>
      <c r="K7152" s="33">
        <v>1540.3</v>
      </c>
      <c r="L7152" s="21">
        <f t="shared" si="784"/>
        <v>1530.3033333333333</v>
      </c>
      <c r="M7152" s="34">
        <f t="shared" si="785"/>
        <v>26.924803310949805</v>
      </c>
      <c r="N7152" s="34">
        <f t="shared" si="786"/>
        <v>1.7594422441923152</v>
      </c>
      <c r="O7152" s="35">
        <f t="shared" si="787"/>
        <v>1530.3033333333333</v>
      </c>
      <c r="P7152" s="35">
        <f t="shared" si="788"/>
        <v>1530.3033333333333</v>
      </c>
      <c r="Q7152" s="39">
        <f t="shared" si="790"/>
        <v>1530.3</v>
      </c>
      <c r="R7152" s="37">
        <f t="shared" si="789"/>
        <v>1530.3</v>
      </c>
      <c r="T7152" s="38"/>
      <c r="U7152" s="38"/>
      <c r="V7152" s="38"/>
    </row>
    <row r="7153" ht="12.75">
      <c r="A7153" s="27">
        <v>7141</v>
      </c>
      <c r="B7153" s="28" t="s">
        <v>13019</v>
      </c>
      <c r="C7153" s="29" t="s">
        <v>13020</v>
      </c>
      <c r="D7153" s="30" t="s">
        <v>30</v>
      </c>
      <c r="E7153" s="31">
        <v>1</v>
      </c>
      <c r="F7153" s="32"/>
      <c r="G7153" s="32"/>
      <c r="H7153" s="32"/>
      <c r="I7153" s="33">
        <v>920.35000000000002</v>
      </c>
      <c r="J7153" s="33">
        <v>945.20000000000005</v>
      </c>
      <c r="K7153" s="33">
        <v>958.08000000000004</v>
      </c>
      <c r="L7153" s="21">
        <f t="shared" si="784"/>
        <v>941.21000000000004</v>
      </c>
      <c r="M7153" s="34">
        <f t="shared" si="785"/>
        <v>19.178850330507309</v>
      </c>
      <c r="N7153" s="34">
        <f t="shared" si="786"/>
        <v>2.0376802552573081</v>
      </c>
      <c r="O7153" s="35">
        <f t="shared" si="787"/>
        <v>941.21000000000004</v>
      </c>
      <c r="P7153" s="35">
        <f t="shared" si="788"/>
        <v>941.21000000000004</v>
      </c>
      <c r="Q7153" s="39">
        <f t="shared" si="790"/>
        <v>941.21000000000004</v>
      </c>
      <c r="R7153" s="37">
        <f t="shared" si="789"/>
        <v>941.21000000000004</v>
      </c>
      <c r="T7153" s="38"/>
      <c r="U7153" s="38"/>
      <c r="V7153" s="38"/>
    </row>
    <row r="7154" ht="12.75">
      <c r="A7154" s="27">
        <v>7142</v>
      </c>
      <c r="B7154" s="28" t="s">
        <v>13021</v>
      </c>
      <c r="C7154" s="29" t="s">
        <v>13022</v>
      </c>
      <c r="D7154" s="30" t="s">
        <v>30</v>
      </c>
      <c r="E7154" s="31">
        <v>1</v>
      </c>
      <c r="F7154" s="32"/>
      <c r="G7154" s="32"/>
      <c r="H7154" s="32"/>
      <c r="I7154" s="33">
        <v>2584.4000000000001</v>
      </c>
      <c r="J7154" s="33">
        <v>2674.8499999999999</v>
      </c>
      <c r="K7154" s="33">
        <v>2615.4099999999999</v>
      </c>
      <c r="L7154" s="21">
        <f t="shared" si="784"/>
        <v>2624.8866666666668</v>
      </c>
      <c r="M7154" s="34">
        <f t="shared" si="785"/>
        <v>45.963638164676723</v>
      </c>
      <c r="N7154" s="34">
        <f t="shared" si="786"/>
        <v>1.7510713414170282</v>
      </c>
      <c r="O7154" s="35">
        <f t="shared" si="787"/>
        <v>2624.8866666666663</v>
      </c>
      <c r="P7154" s="35">
        <f t="shared" si="788"/>
        <v>2624.8866666666668</v>
      </c>
      <c r="Q7154" s="39">
        <f t="shared" si="790"/>
        <v>2624.8899999999999</v>
      </c>
      <c r="R7154" s="37">
        <f t="shared" si="789"/>
        <v>2624.8899999999999</v>
      </c>
      <c r="T7154" s="38"/>
      <c r="U7154" s="38"/>
      <c r="V7154" s="38"/>
    </row>
    <row r="7155" ht="23.25">
      <c r="A7155" s="27">
        <v>7143</v>
      </c>
      <c r="B7155" s="28" t="s">
        <v>13023</v>
      </c>
      <c r="C7155" s="29" t="s">
        <v>13024</v>
      </c>
      <c r="D7155" s="30" t="s">
        <v>30</v>
      </c>
      <c r="E7155" s="31">
        <v>1</v>
      </c>
      <c r="F7155" s="32"/>
      <c r="G7155" s="32"/>
      <c r="H7155" s="32"/>
      <c r="I7155" s="33">
        <v>1599</v>
      </c>
      <c r="J7155" s="33">
        <v>1632.5799999999999</v>
      </c>
      <c r="K7155" s="33">
        <v>1648.5699999999999</v>
      </c>
      <c r="L7155" s="21">
        <f t="shared" si="784"/>
        <v>1626.7166666666665</v>
      </c>
      <c r="M7155" s="34">
        <f t="shared" si="785"/>
        <v>25.29980698213588</v>
      </c>
      <c r="N7155" s="34">
        <f t="shared" si="786"/>
        <v>1.5552681976252298</v>
      </c>
      <c r="O7155" s="35">
        <f t="shared" si="787"/>
        <v>1626.7166666666665</v>
      </c>
      <c r="P7155" s="35">
        <f t="shared" si="788"/>
        <v>1626.7166666666665</v>
      </c>
      <c r="Q7155" s="39">
        <f t="shared" si="790"/>
        <v>1626.72</v>
      </c>
      <c r="R7155" s="37">
        <f t="shared" si="789"/>
        <v>1626.72</v>
      </c>
      <c r="T7155" s="38"/>
      <c r="U7155" s="38"/>
      <c r="V7155" s="38"/>
    </row>
    <row r="7156" ht="23.25">
      <c r="A7156" s="27">
        <v>7144</v>
      </c>
      <c r="B7156" s="28" t="s">
        <v>13025</v>
      </c>
      <c r="C7156" s="29" t="s">
        <v>13026</v>
      </c>
      <c r="D7156" s="30" t="s">
        <v>30</v>
      </c>
      <c r="E7156" s="31">
        <v>1</v>
      </c>
      <c r="F7156" s="32"/>
      <c r="G7156" s="32"/>
      <c r="H7156" s="32"/>
      <c r="I7156" s="33">
        <v>3170.0799999999999</v>
      </c>
      <c r="J7156" s="33">
        <v>3230.3099999999999</v>
      </c>
      <c r="K7156" s="33">
        <v>3189.0999999999999</v>
      </c>
      <c r="L7156" s="21">
        <f t="shared" si="784"/>
        <v>3196.4966666666664</v>
      </c>
      <c r="M7156" s="34">
        <f t="shared" si="785"/>
        <v>30.788735494224735</v>
      </c>
      <c r="N7156" s="34">
        <f t="shared" si="786"/>
        <v>0.96320249025416593</v>
      </c>
      <c r="O7156" s="35">
        <f t="shared" si="787"/>
        <v>3196.4966666666664</v>
      </c>
      <c r="P7156" s="35">
        <f t="shared" si="788"/>
        <v>3196.4966666666664</v>
      </c>
      <c r="Q7156" s="39">
        <f t="shared" si="790"/>
        <v>3196.5</v>
      </c>
      <c r="R7156" s="37">
        <f t="shared" si="789"/>
        <v>3196.5</v>
      </c>
      <c r="T7156" s="38"/>
      <c r="U7156" s="38"/>
      <c r="V7156" s="38"/>
    </row>
    <row r="7157" ht="12.75">
      <c r="A7157" s="27">
        <v>7145</v>
      </c>
      <c r="B7157" s="28" t="s">
        <v>13027</v>
      </c>
      <c r="C7157" s="29" t="s">
        <v>13028</v>
      </c>
      <c r="D7157" s="30" t="s">
        <v>30</v>
      </c>
      <c r="E7157" s="31">
        <v>1</v>
      </c>
      <c r="F7157" s="32"/>
      <c r="G7157" s="32"/>
      <c r="H7157" s="32"/>
      <c r="I7157" s="33">
        <v>1490.53</v>
      </c>
      <c r="J7157" s="33">
        <v>1536.74</v>
      </c>
      <c r="K7157" s="33">
        <v>1500.96</v>
      </c>
      <c r="L7157" s="21">
        <f t="shared" si="784"/>
        <v>1509.4099999999999</v>
      </c>
      <c r="M7157" s="34">
        <f t="shared" si="785"/>
        <v>24.236189882075124</v>
      </c>
      <c r="N7157" s="34">
        <f t="shared" si="786"/>
        <v>1.6056730697474593</v>
      </c>
      <c r="O7157" s="35">
        <f t="shared" si="787"/>
        <v>1509.4099999999999</v>
      </c>
      <c r="P7157" s="35">
        <f t="shared" si="788"/>
        <v>1509.4099999999999</v>
      </c>
      <c r="Q7157" s="39">
        <f t="shared" si="790"/>
        <v>1509.4100000000001</v>
      </c>
      <c r="R7157" s="37">
        <f t="shared" si="789"/>
        <v>1509.4100000000001</v>
      </c>
      <c r="T7157" s="38"/>
      <c r="U7157" s="38"/>
      <c r="V7157" s="38"/>
    </row>
    <row r="7158" ht="12.75">
      <c r="A7158" s="27">
        <v>7146</v>
      </c>
      <c r="B7158" s="28" t="s">
        <v>13029</v>
      </c>
      <c r="C7158" s="29" t="s">
        <v>13030</v>
      </c>
      <c r="D7158" s="30" t="s">
        <v>30</v>
      </c>
      <c r="E7158" s="31">
        <v>1</v>
      </c>
      <c r="F7158" s="32"/>
      <c r="G7158" s="32"/>
      <c r="H7158" s="32"/>
      <c r="I7158" s="33">
        <v>1453.3499999999999</v>
      </c>
      <c r="J7158" s="33">
        <v>1470.79</v>
      </c>
      <c r="K7158" s="33">
        <v>1492.5899999999999</v>
      </c>
      <c r="L7158" s="21">
        <f t="shared" si="784"/>
        <v>1472.2433333333331</v>
      </c>
      <c r="M7158" s="34">
        <f t="shared" si="785"/>
        <v>19.660328922307823</v>
      </c>
      <c r="N7158" s="34">
        <f t="shared" si="786"/>
        <v>1.3353994191839544</v>
      </c>
      <c r="O7158" s="35">
        <f t="shared" si="787"/>
        <v>1472.2433333333331</v>
      </c>
      <c r="P7158" s="35">
        <f t="shared" si="788"/>
        <v>1472.2433333333331</v>
      </c>
      <c r="Q7158" s="39">
        <f t="shared" si="790"/>
        <v>1472.24</v>
      </c>
      <c r="R7158" s="37">
        <f t="shared" si="789"/>
        <v>1472.24</v>
      </c>
      <c r="T7158" s="38"/>
      <c r="U7158" s="38"/>
      <c r="V7158" s="38"/>
    </row>
    <row r="7159" ht="12.75">
      <c r="A7159" s="27">
        <v>7147</v>
      </c>
      <c r="B7159" s="28" t="s">
        <v>13031</v>
      </c>
      <c r="C7159" s="29" t="s">
        <v>13032</v>
      </c>
      <c r="D7159" s="30" t="s">
        <v>30</v>
      </c>
      <c r="E7159" s="31">
        <v>1</v>
      </c>
      <c r="F7159" s="32"/>
      <c r="G7159" s="32"/>
      <c r="H7159" s="32"/>
      <c r="I7159" s="33">
        <v>1605.1900000000001</v>
      </c>
      <c r="J7159" s="33">
        <v>1674.21</v>
      </c>
      <c r="K7159" s="33">
        <v>1630.8699999999999</v>
      </c>
      <c r="L7159" s="21">
        <f t="shared" si="784"/>
        <v>1636.7566666666669</v>
      </c>
      <c r="M7159" s="34">
        <f t="shared" si="785"/>
        <v>34.884519967076137</v>
      </c>
      <c r="N7159" s="34">
        <f t="shared" si="786"/>
        <v>2.1313198643094657</v>
      </c>
      <c r="O7159" s="35">
        <f t="shared" si="787"/>
        <v>1636.7566666666667</v>
      </c>
      <c r="P7159" s="35">
        <f t="shared" si="788"/>
        <v>1636.7566666666669</v>
      </c>
      <c r="Q7159" s="39">
        <f t="shared" si="790"/>
        <v>1636.76</v>
      </c>
      <c r="R7159" s="37">
        <f t="shared" si="789"/>
        <v>1636.76</v>
      </c>
      <c r="T7159" s="38"/>
      <c r="U7159" s="38"/>
      <c r="V7159" s="38"/>
    </row>
    <row r="7160" ht="12.75">
      <c r="A7160" s="27">
        <v>7148</v>
      </c>
      <c r="B7160" s="28" t="s">
        <v>13033</v>
      </c>
      <c r="C7160" s="29" t="s">
        <v>13034</v>
      </c>
      <c r="D7160" s="30" t="s">
        <v>30</v>
      </c>
      <c r="E7160" s="31">
        <v>1</v>
      </c>
      <c r="F7160" s="32"/>
      <c r="G7160" s="32"/>
      <c r="H7160" s="32"/>
      <c r="I7160" s="33">
        <v>1605.1900000000001</v>
      </c>
      <c r="J7160" s="33">
        <v>1640.5</v>
      </c>
      <c r="K7160" s="33">
        <v>1637.29</v>
      </c>
      <c r="L7160" s="21">
        <f t="shared" si="784"/>
        <v>1627.6599999999999</v>
      </c>
      <c r="M7160" s="34">
        <f t="shared" si="785"/>
        <v>19.525667722257246</v>
      </c>
      <c r="N7160" s="34">
        <f t="shared" si="786"/>
        <v>1.1996158732325699</v>
      </c>
      <c r="O7160" s="35">
        <f t="shared" si="787"/>
        <v>1627.6599999999999</v>
      </c>
      <c r="P7160" s="35">
        <f t="shared" si="788"/>
        <v>1627.6599999999999</v>
      </c>
      <c r="Q7160" s="39">
        <f t="shared" si="790"/>
        <v>1627.6600000000001</v>
      </c>
      <c r="R7160" s="37">
        <f t="shared" si="789"/>
        <v>1627.6600000000001</v>
      </c>
      <c r="T7160" s="38"/>
      <c r="U7160" s="38"/>
      <c r="V7160" s="38"/>
    </row>
    <row r="7161" ht="23.25">
      <c r="A7161" s="27">
        <v>7149</v>
      </c>
      <c r="B7161" s="28" t="s">
        <v>13035</v>
      </c>
      <c r="C7161" s="29" t="s">
        <v>13036</v>
      </c>
      <c r="D7161" s="30" t="s">
        <v>30</v>
      </c>
      <c r="E7161" s="31">
        <v>1</v>
      </c>
      <c r="F7161" s="32"/>
      <c r="G7161" s="32"/>
      <c r="H7161" s="32"/>
      <c r="I7161" s="33">
        <v>1134.1700000000001</v>
      </c>
      <c r="J7161" s="33">
        <v>1172.73</v>
      </c>
      <c r="K7161" s="33">
        <v>1173.8699999999999</v>
      </c>
      <c r="L7161" s="21">
        <f t="shared" si="784"/>
        <v>1160.2566666666667</v>
      </c>
      <c r="M7161" s="34">
        <f t="shared" si="785"/>
        <v>22.598905578220599</v>
      </c>
      <c r="N7161" s="34">
        <f t="shared" si="786"/>
        <v>1.947750547570273</v>
      </c>
      <c r="O7161" s="35">
        <f t="shared" si="787"/>
        <v>1160.2566666666667</v>
      </c>
      <c r="P7161" s="35">
        <f t="shared" si="788"/>
        <v>1160.2566666666667</v>
      </c>
      <c r="Q7161" s="39">
        <f t="shared" si="790"/>
        <v>1160.26</v>
      </c>
      <c r="R7161" s="37">
        <f t="shared" si="789"/>
        <v>1160.26</v>
      </c>
      <c r="T7161" s="38"/>
      <c r="U7161" s="38"/>
      <c r="V7161" s="38"/>
    </row>
    <row r="7162" ht="23.25">
      <c r="A7162" s="27">
        <v>7150</v>
      </c>
      <c r="B7162" s="28" t="s">
        <v>13037</v>
      </c>
      <c r="C7162" s="29" t="s">
        <v>13038</v>
      </c>
      <c r="D7162" s="30" t="s">
        <v>30</v>
      </c>
      <c r="E7162" s="31">
        <v>1</v>
      </c>
      <c r="F7162" s="32"/>
      <c r="G7162" s="32"/>
      <c r="H7162" s="32"/>
      <c r="I7162" s="33">
        <v>2615.3899999999999</v>
      </c>
      <c r="J7162" s="33">
        <v>2675.54</v>
      </c>
      <c r="K7162" s="33">
        <v>2633.6999999999998</v>
      </c>
      <c r="L7162" s="21">
        <f t="shared" si="784"/>
        <v>2641.5433333333335</v>
      </c>
      <c r="M7162" s="34">
        <f t="shared" si="785"/>
        <v>30.832515845018822</v>
      </c>
      <c r="N7162" s="34">
        <f t="shared" si="786"/>
        <v>1.1672159777182842</v>
      </c>
      <c r="O7162" s="35">
        <f t="shared" si="787"/>
        <v>2641.5433333333331</v>
      </c>
      <c r="P7162" s="35">
        <f t="shared" si="788"/>
        <v>2641.5433333333335</v>
      </c>
      <c r="Q7162" s="39">
        <f t="shared" si="790"/>
        <v>2641.54</v>
      </c>
      <c r="R7162" s="37">
        <f t="shared" si="789"/>
        <v>2641.54</v>
      </c>
      <c r="T7162" s="38"/>
      <c r="U7162" s="38"/>
      <c r="V7162" s="38"/>
    </row>
    <row r="7163" ht="12.75">
      <c r="A7163" s="27">
        <v>7151</v>
      </c>
      <c r="B7163" s="28" t="s">
        <v>13039</v>
      </c>
      <c r="C7163" s="29" t="s">
        <v>13040</v>
      </c>
      <c r="D7163" s="30" t="s">
        <v>30</v>
      </c>
      <c r="E7163" s="31">
        <v>1</v>
      </c>
      <c r="F7163" s="32"/>
      <c r="G7163" s="32"/>
      <c r="H7163" s="32"/>
      <c r="I7163" s="33">
        <v>343.98000000000002</v>
      </c>
      <c r="J7163" s="33">
        <v>354.30000000000001</v>
      </c>
      <c r="K7163" s="33">
        <v>354.30000000000001</v>
      </c>
      <c r="L7163" s="21">
        <f t="shared" si="784"/>
        <v>350.85999999999996</v>
      </c>
      <c r="M7163" s="34">
        <f t="shared" si="785"/>
        <v>5.9582547780369346</v>
      </c>
      <c r="N7163" s="34">
        <f t="shared" si="786"/>
        <v>1.698185822845846</v>
      </c>
      <c r="O7163" s="35">
        <f t="shared" si="787"/>
        <v>350.85999999999996</v>
      </c>
      <c r="P7163" s="35">
        <f t="shared" si="788"/>
        <v>350.85999999999996</v>
      </c>
      <c r="Q7163" s="39">
        <f t="shared" si="790"/>
        <v>350.86000000000001</v>
      </c>
      <c r="R7163" s="37">
        <f t="shared" si="789"/>
        <v>350.86000000000001</v>
      </c>
      <c r="T7163" s="38"/>
      <c r="U7163" s="38"/>
      <c r="V7163" s="38"/>
    </row>
    <row r="7164" ht="12.75">
      <c r="A7164" s="27">
        <v>7152</v>
      </c>
      <c r="B7164" s="28" t="s">
        <v>13041</v>
      </c>
      <c r="C7164" s="29" t="s">
        <v>13042</v>
      </c>
      <c r="D7164" s="30" t="s">
        <v>30</v>
      </c>
      <c r="E7164" s="31">
        <v>1</v>
      </c>
      <c r="F7164" s="32"/>
      <c r="G7164" s="32"/>
      <c r="H7164" s="32"/>
      <c r="I7164" s="33">
        <v>192.13999999999999</v>
      </c>
      <c r="J7164" s="33">
        <v>196.16999999999999</v>
      </c>
      <c r="K7164" s="33">
        <v>198.47999999999999</v>
      </c>
      <c r="L7164" s="21">
        <f t="shared" si="784"/>
        <v>195.59666666666666</v>
      </c>
      <c r="M7164" s="34">
        <f t="shared" si="785"/>
        <v>3.208649767944975</v>
      </c>
      <c r="N7164" s="34">
        <f t="shared" si="786"/>
        <v>1.6404419475169865</v>
      </c>
      <c r="O7164" s="35">
        <f t="shared" si="787"/>
        <v>195.59666666666664</v>
      </c>
      <c r="P7164" s="35">
        <f t="shared" si="788"/>
        <v>195.59666666666666</v>
      </c>
      <c r="Q7164" s="39">
        <f t="shared" si="790"/>
        <v>195.59999999999999</v>
      </c>
      <c r="R7164" s="37">
        <f t="shared" si="789"/>
        <v>195.59999999999999</v>
      </c>
      <c r="T7164" s="38"/>
      <c r="U7164" s="38"/>
      <c r="V7164" s="38"/>
    </row>
    <row r="7165" ht="12.75">
      <c r="A7165" s="27">
        <v>7153</v>
      </c>
      <c r="B7165" s="28" t="s">
        <v>13043</v>
      </c>
      <c r="C7165" s="29" t="s">
        <v>13044</v>
      </c>
      <c r="D7165" s="30" t="s">
        <v>30</v>
      </c>
      <c r="E7165" s="31">
        <v>1</v>
      </c>
      <c r="F7165" s="32"/>
      <c r="G7165" s="32"/>
      <c r="H7165" s="32"/>
      <c r="I7165" s="33">
        <v>192.13999999999999</v>
      </c>
      <c r="J7165" s="33">
        <v>200.40000000000001</v>
      </c>
      <c r="K7165" s="33">
        <v>198.66999999999999</v>
      </c>
      <c r="L7165" s="21">
        <f t="shared" si="784"/>
        <v>197.06999999999996</v>
      </c>
      <c r="M7165" s="34">
        <f t="shared" si="785"/>
        <v>4.3562483859394501</v>
      </c>
      <c r="N7165" s="34">
        <f t="shared" si="786"/>
        <v>2.2105081371794033</v>
      </c>
      <c r="O7165" s="35">
        <f t="shared" si="787"/>
        <v>197.06999999999996</v>
      </c>
      <c r="P7165" s="35">
        <f t="shared" si="788"/>
        <v>197.06999999999996</v>
      </c>
      <c r="Q7165" s="39">
        <f t="shared" si="790"/>
        <v>197.06999999999999</v>
      </c>
      <c r="R7165" s="37">
        <f t="shared" si="789"/>
        <v>197.06999999999999</v>
      </c>
      <c r="T7165" s="38"/>
      <c r="U7165" s="38"/>
      <c r="V7165" s="38"/>
    </row>
    <row r="7166" ht="12.75">
      <c r="A7166" s="27">
        <v>7154</v>
      </c>
      <c r="B7166" s="28" t="s">
        <v>13045</v>
      </c>
      <c r="C7166" s="29" t="s">
        <v>13046</v>
      </c>
      <c r="D7166" s="30" t="s">
        <v>30</v>
      </c>
      <c r="E7166" s="31">
        <v>1</v>
      </c>
      <c r="F7166" s="32"/>
      <c r="G7166" s="32"/>
      <c r="H7166" s="32"/>
      <c r="I7166" s="33">
        <v>77.480000000000004</v>
      </c>
      <c r="J7166" s="33">
        <v>79.959999999999994</v>
      </c>
      <c r="K7166" s="33">
        <v>79.730000000000004</v>
      </c>
      <c r="L7166" s="21">
        <f t="shared" si="784"/>
        <v>79.056666666666672</v>
      </c>
      <c r="M7166" s="34">
        <f t="shared" si="785"/>
        <v>1.3702676137650354</v>
      </c>
      <c r="N7166" s="34">
        <f t="shared" si="786"/>
        <v>1.733272691021253</v>
      </c>
      <c r="O7166" s="35">
        <f t="shared" si="787"/>
        <v>79.056666666666672</v>
      </c>
      <c r="P7166" s="35">
        <f t="shared" si="788"/>
        <v>79.056666666666672</v>
      </c>
      <c r="Q7166" s="39">
        <f t="shared" si="790"/>
        <v>79.060000000000002</v>
      </c>
      <c r="R7166" s="37">
        <f t="shared" si="789"/>
        <v>79.060000000000002</v>
      </c>
      <c r="T7166" s="38"/>
      <c r="U7166" s="38"/>
      <c r="V7166" s="38"/>
    </row>
    <row r="7167" ht="12.75">
      <c r="A7167" s="27">
        <v>7155</v>
      </c>
      <c r="B7167" s="28" t="s">
        <v>13045</v>
      </c>
      <c r="C7167" s="29" t="s">
        <v>13047</v>
      </c>
      <c r="D7167" s="30" t="s">
        <v>30</v>
      </c>
      <c r="E7167" s="31">
        <v>1</v>
      </c>
      <c r="F7167" s="32"/>
      <c r="G7167" s="32"/>
      <c r="H7167" s="32"/>
      <c r="I7167" s="33">
        <v>263.41000000000003</v>
      </c>
      <c r="J7167" s="33">
        <v>265.77999999999997</v>
      </c>
      <c r="K7167" s="33">
        <v>271.57999999999998</v>
      </c>
      <c r="L7167" s="21">
        <f t="shared" si="784"/>
        <v>266.92333333333335</v>
      </c>
      <c r="M7167" s="34">
        <f t="shared" si="785"/>
        <v>4.2032883952131099</v>
      </c>
      <c r="N7167" s="34">
        <f t="shared" si="786"/>
        <v>1.5747174826278867</v>
      </c>
      <c r="O7167" s="35">
        <f t="shared" si="787"/>
        <v>266.92333333333329</v>
      </c>
      <c r="P7167" s="35">
        <f t="shared" si="788"/>
        <v>266.92333333333335</v>
      </c>
      <c r="Q7167" s="39">
        <f t="shared" si="790"/>
        <v>266.92000000000002</v>
      </c>
      <c r="R7167" s="37">
        <f t="shared" si="789"/>
        <v>266.92000000000002</v>
      </c>
      <c r="T7167" s="38"/>
      <c r="U7167" s="38"/>
      <c r="V7167" s="38"/>
    </row>
    <row r="7168" ht="12.75">
      <c r="A7168" s="27">
        <v>7156</v>
      </c>
      <c r="B7168" s="28" t="s">
        <v>13048</v>
      </c>
      <c r="C7168" s="29" t="s">
        <v>13049</v>
      </c>
      <c r="D7168" s="30" t="s">
        <v>30</v>
      </c>
      <c r="E7168" s="31">
        <v>1</v>
      </c>
      <c r="F7168" s="32"/>
      <c r="G7168" s="32"/>
      <c r="H7168" s="32"/>
      <c r="I7168" s="33">
        <v>263.41000000000003</v>
      </c>
      <c r="J7168" s="33">
        <v>272.10000000000002</v>
      </c>
      <c r="K7168" s="33">
        <v>265.25</v>
      </c>
      <c r="L7168" s="21">
        <f t="shared" si="784"/>
        <v>266.92000000000002</v>
      </c>
      <c r="M7168" s="34">
        <f t="shared" si="785"/>
        <v>4.5793776869788791</v>
      </c>
      <c r="N7168" s="34">
        <f t="shared" si="786"/>
        <v>1.7156367776782853</v>
      </c>
      <c r="O7168" s="35">
        <f t="shared" si="787"/>
        <v>266.91999999999996</v>
      </c>
      <c r="P7168" s="35">
        <f t="shared" si="788"/>
        <v>266.92000000000002</v>
      </c>
      <c r="Q7168" s="39">
        <f t="shared" si="790"/>
        <v>266.92000000000002</v>
      </c>
      <c r="R7168" s="37">
        <f t="shared" si="789"/>
        <v>266.92000000000002</v>
      </c>
      <c r="T7168" s="38"/>
      <c r="U7168" s="38"/>
      <c r="V7168" s="38"/>
    </row>
    <row r="7169" ht="12.75">
      <c r="A7169" s="27">
        <v>7157</v>
      </c>
      <c r="B7169" s="28" t="s">
        <v>13050</v>
      </c>
      <c r="C7169" s="29" t="s">
        <v>13051</v>
      </c>
      <c r="D7169" s="30" t="s">
        <v>30</v>
      </c>
      <c r="E7169" s="31">
        <v>1</v>
      </c>
      <c r="F7169" s="32"/>
      <c r="G7169" s="32"/>
      <c r="H7169" s="32"/>
      <c r="I7169" s="33">
        <v>545.39999999999998</v>
      </c>
      <c r="J7169" s="33">
        <v>547.58000000000004</v>
      </c>
      <c r="K7169" s="33">
        <v>553.03999999999996</v>
      </c>
      <c r="L7169" s="21">
        <f t="shared" si="784"/>
        <v>548.67333333333329</v>
      </c>
      <c r="M7169" s="34">
        <f t="shared" si="785"/>
        <v>3.9355982179756617</v>
      </c>
      <c r="N7169" s="34">
        <f t="shared" si="786"/>
        <v>0.71729351125302165</v>
      </c>
      <c r="O7169" s="35">
        <f t="shared" si="787"/>
        <v>548.67333333333329</v>
      </c>
      <c r="P7169" s="35">
        <f t="shared" si="788"/>
        <v>548.67333333333329</v>
      </c>
      <c r="Q7169" s="39">
        <f t="shared" si="790"/>
        <v>548.66999999999996</v>
      </c>
      <c r="R7169" s="37">
        <f t="shared" si="789"/>
        <v>548.66999999999996</v>
      </c>
      <c r="T7169" s="38"/>
      <c r="U7169" s="38"/>
      <c r="V7169" s="38"/>
    </row>
    <row r="7170" ht="12.75">
      <c r="A7170" s="27">
        <v>7158</v>
      </c>
      <c r="B7170" s="28" t="s">
        <v>13052</v>
      </c>
      <c r="C7170" s="29" t="s">
        <v>13053</v>
      </c>
      <c r="D7170" s="30" t="s">
        <v>30</v>
      </c>
      <c r="E7170" s="31">
        <v>1</v>
      </c>
      <c r="F7170" s="32"/>
      <c r="G7170" s="32"/>
      <c r="H7170" s="32"/>
      <c r="I7170" s="33">
        <v>158.05000000000001</v>
      </c>
      <c r="J7170" s="33">
        <v>164.06</v>
      </c>
      <c r="K7170" s="33">
        <v>161.21000000000001</v>
      </c>
      <c r="L7170" s="21">
        <f t="shared" si="784"/>
        <v>161.10666666666668</v>
      </c>
      <c r="M7170" s="34">
        <f t="shared" si="785"/>
        <v>3.0063322060832376</v>
      </c>
      <c r="N7170" s="34">
        <f t="shared" si="786"/>
        <v>1.8660507775903568</v>
      </c>
      <c r="O7170" s="35">
        <f t="shared" si="787"/>
        <v>161.10666666666668</v>
      </c>
      <c r="P7170" s="35">
        <f t="shared" si="788"/>
        <v>161.10666666666668</v>
      </c>
      <c r="Q7170" s="39">
        <f t="shared" si="790"/>
        <v>161.11000000000001</v>
      </c>
      <c r="R7170" s="37">
        <f t="shared" si="789"/>
        <v>161.11000000000001</v>
      </c>
      <c r="T7170" s="38"/>
      <c r="U7170" s="38"/>
      <c r="V7170" s="38"/>
    </row>
    <row r="7171" ht="12.75">
      <c r="A7171" s="27">
        <v>7159</v>
      </c>
      <c r="B7171" s="28" t="s">
        <v>13054</v>
      </c>
      <c r="C7171" s="29" t="s">
        <v>13055</v>
      </c>
      <c r="D7171" s="30" t="s">
        <v>30</v>
      </c>
      <c r="E7171" s="31">
        <v>1</v>
      </c>
      <c r="F7171" s="32"/>
      <c r="G7171" s="32"/>
      <c r="H7171" s="32"/>
      <c r="I7171" s="33">
        <v>238.59999999999999</v>
      </c>
      <c r="J7171" s="33">
        <v>248.62</v>
      </c>
      <c r="K7171" s="33">
        <v>244.09</v>
      </c>
      <c r="L7171" s="21">
        <f t="shared" si="784"/>
        <v>243.77000000000001</v>
      </c>
      <c r="M7171" s="34">
        <f t="shared" si="785"/>
        <v>5.0176588166195648</v>
      </c>
      <c r="N7171" s="34">
        <f t="shared" si="786"/>
        <v>2.0583578031011052</v>
      </c>
      <c r="O7171" s="35">
        <f t="shared" si="787"/>
        <v>243.77000000000001</v>
      </c>
      <c r="P7171" s="35">
        <f t="shared" si="788"/>
        <v>243.77000000000001</v>
      </c>
      <c r="Q7171" s="39">
        <f t="shared" si="790"/>
        <v>243.77000000000001</v>
      </c>
      <c r="R7171" s="37">
        <f t="shared" si="789"/>
        <v>243.77000000000001</v>
      </c>
      <c r="T7171" s="38"/>
      <c r="U7171" s="38"/>
      <c r="V7171" s="38"/>
    </row>
    <row r="7172" ht="12.75">
      <c r="A7172" s="27">
        <v>7160</v>
      </c>
      <c r="B7172" s="28" t="s">
        <v>13056</v>
      </c>
      <c r="C7172" s="29" t="s">
        <v>13057</v>
      </c>
      <c r="D7172" s="30" t="s">
        <v>30</v>
      </c>
      <c r="E7172" s="31">
        <v>1</v>
      </c>
      <c r="F7172" s="32"/>
      <c r="G7172" s="32"/>
      <c r="H7172" s="32"/>
      <c r="I7172" s="33">
        <v>285.08999999999997</v>
      </c>
      <c r="J7172" s="33">
        <v>287.08999999999997</v>
      </c>
      <c r="K7172" s="33">
        <v>289.94</v>
      </c>
      <c r="L7172" s="21">
        <f t="shared" si="784"/>
        <v>287.37333333333328</v>
      </c>
      <c r="M7172" s="34">
        <f t="shared" si="785"/>
        <v>2.4373824757992728</v>
      </c>
      <c r="N7172" s="34">
        <f t="shared" si="786"/>
        <v>0.84815889057182525</v>
      </c>
      <c r="O7172" s="35">
        <f t="shared" si="787"/>
        <v>287.37333333333328</v>
      </c>
      <c r="P7172" s="35">
        <f t="shared" si="788"/>
        <v>287.37333333333328</v>
      </c>
      <c r="Q7172" s="39">
        <f t="shared" si="790"/>
        <v>287.37</v>
      </c>
      <c r="R7172" s="37">
        <f t="shared" si="789"/>
        <v>287.37</v>
      </c>
      <c r="T7172" s="38"/>
      <c r="U7172" s="38"/>
      <c r="V7172" s="38"/>
    </row>
    <row r="7173" ht="23.25">
      <c r="A7173" s="27">
        <v>7161</v>
      </c>
      <c r="B7173" s="28" t="s">
        <v>13058</v>
      </c>
      <c r="C7173" s="29" t="s">
        <v>13059</v>
      </c>
      <c r="D7173" s="30" t="s">
        <v>30</v>
      </c>
      <c r="E7173" s="31">
        <v>1</v>
      </c>
      <c r="F7173" s="32"/>
      <c r="G7173" s="32"/>
      <c r="H7173" s="32"/>
      <c r="I7173" s="33">
        <v>4434.3999999999996</v>
      </c>
      <c r="J7173" s="33">
        <v>4571.8699999999999</v>
      </c>
      <c r="K7173" s="33">
        <v>4594.04</v>
      </c>
      <c r="L7173" s="21">
        <f t="shared" si="784"/>
        <v>4533.4366666666674</v>
      </c>
      <c r="M7173" s="34">
        <f t="shared" si="785"/>
        <v>86.48163523739224</v>
      </c>
      <c r="N7173" s="34">
        <f t="shared" si="786"/>
        <v>1.9076396472740449</v>
      </c>
      <c r="O7173" s="35">
        <f t="shared" si="787"/>
        <v>4533.4366666666665</v>
      </c>
      <c r="P7173" s="35">
        <f t="shared" si="788"/>
        <v>4533.4366666666674</v>
      </c>
      <c r="Q7173" s="39">
        <f t="shared" si="790"/>
        <v>4533.4400000000005</v>
      </c>
      <c r="R7173" s="37">
        <f t="shared" si="789"/>
        <v>4533.4400000000005</v>
      </c>
      <c r="T7173" s="38"/>
      <c r="U7173" s="38"/>
      <c r="V7173" s="38"/>
    </row>
    <row r="7174" ht="12.75">
      <c r="A7174" s="27">
        <v>7162</v>
      </c>
      <c r="B7174" s="28" t="s">
        <v>13060</v>
      </c>
      <c r="C7174" s="29" t="s">
        <v>13061</v>
      </c>
      <c r="D7174" s="30" t="s">
        <v>30</v>
      </c>
      <c r="E7174" s="31">
        <v>1</v>
      </c>
      <c r="F7174" s="32"/>
      <c r="G7174" s="32"/>
      <c r="H7174" s="32"/>
      <c r="I7174" s="33">
        <v>2593.71</v>
      </c>
      <c r="J7174" s="33">
        <v>2674.1199999999999</v>
      </c>
      <c r="K7174" s="33">
        <v>2676.71</v>
      </c>
      <c r="L7174" s="21">
        <f t="shared" si="784"/>
        <v>2648.1799999999998</v>
      </c>
      <c r="M7174" s="34">
        <f t="shared" si="785"/>
        <v>47.190175884393526</v>
      </c>
      <c r="N7174" s="34">
        <f t="shared" si="786"/>
        <v>1.7819852081200496</v>
      </c>
      <c r="O7174" s="35">
        <f t="shared" si="787"/>
        <v>2648.1799999999998</v>
      </c>
      <c r="P7174" s="35">
        <f t="shared" si="788"/>
        <v>2648.1799999999998</v>
      </c>
      <c r="Q7174" s="39">
        <f t="shared" si="790"/>
        <v>2648.1799999999998</v>
      </c>
      <c r="R7174" s="37">
        <f t="shared" si="789"/>
        <v>2648.1799999999998</v>
      </c>
      <c r="T7174" s="38"/>
      <c r="U7174" s="38"/>
      <c r="V7174" s="38"/>
    </row>
    <row r="7175" ht="12.75">
      <c r="A7175" s="27">
        <v>7163</v>
      </c>
      <c r="B7175" s="28" t="s">
        <v>13060</v>
      </c>
      <c r="C7175" s="29" t="s">
        <v>13062</v>
      </c>
      <c r="D7175" s="30" t="s">
        <v>30</v>
      </c>
      <c r="E7175" s="31">
        <v>1</v>
      </c>
      <c r="F7175" s="32"/>
      <c r="G7175" s="32"/>
      <c r="H7175" s="32"/>
      <c r="I7175" s="33">
        <v>4917.8000000000002</v>
      </c>
      <c r="J7175" s="33">
        <v>5114.5100000000002</v>
      </c>
      <c r="K7175" s="33">
        <v>5099.7600000000002</v>
      </c>
      <c r="L7175" s="21">
        <f t="shared" si="784"/>
        <v>5044.0233333333335</v>
      </c>
      <c r="M7175" s="34">
        <f t="shared" si="785"/>
        <v>109.5611155170179</v>
      </c>
      <c r="N7175" s="34">
        <f t="shared" si="786"/>
        <v>2.1720977140011493</v>
      </c>
      <c r="O7175" s="35">
        <f t="shared" si="787"/>
        <v>5044.0233333333335</v>
      </c>
      <c r="P7175" s="35">
        <f t="shared" si="788"/>
        <v>5044.0233333333335</v>
      </c>
      <c r="Q7175" s="39">
        <f t="shared" si="790"/>
        <v>5044.0200000000004</v>
      </c>
      <c r="R7175" s="37">
        <f t="shared" si="789"/>
        <v>5044.0200000000004</v>
      </c>
      <c r="T7175" s="38"/>
      <c r="U7175" s="38"/>
      <c r="V7175" s="38"/>
    </row>
    <row r="7176" ht="12.75">
      <c r="A7176" s="27">
        <v>7164</v>
      </c>
      <c r="B7176" s="28" t="s">
        <v>13060</v>
      </c>
      <c r="C7176" s="29" t="s">
        <v>13063</v>
      </c>
      <c r="D7176" s="30" t="s">
        <v>30</v>
      </c>
      <c r="E7176" s="31">
        <v>1</v>
      </c>
      <c r="F7176" s="32"/>
      <c r="G7176" s="32"/>
      <c r="H7176" s="32"/>
      <c r="I7176" s="33">
        <v>3662.8000000000002</v>
      </c>
      <c r="J7176" s="33">
        <v>3769.02</v>
      </c>
      <c r="K7176" s="33">
        <v>3699.4299999999998</v>
      </c>
      <c r="L7176" s="21">
        <f t="shared" si="784"/>
        <v>3710.4166666666665</v>
      </c>
      <c r="M7176" s="34">
        <f t="shared" si="785"/>
        <v>53.955557946640909</v>
      </c>
      <c r="N7176" s="34">
        <f t="shared" si="786"/>
        <v>1.4541643915995304</v>
      </c>
      <c r="O7176" s="35">
        <f t="shared" si="787"/>
        <v>3710.4166666666665</v>
      </c>
      <c r="P7176" s="35">
        <f t="shared" si="788"/>
        <v>3710.4166666666665</v>
      </c>
      <c r="Q7176" s="39">
        <f t="shared" si="790"/>
        <v>3710.4200000000001</v>
      </c>
      <c r="R7176" s="37">
        <f t="shared" si="789"/>
        <v>3710.4200000000001</v>
      </c>
      <c r="T7176" s="38"/>
      <c r="U7176" s="38"/>
      <c r="V7176" s="38"/>
    </row>
    <row r="7177" ht="12.75">
      <c r="A7177" s="27">
        <v>7165</v>
      </c>
      <c r="B7177" s="28" t="s">
        <v>13064</v>
      </c>
      <c r="C7177" s="29" t="s">
        <v>13065</v>
      </c>
      <c r="D7177" s="30" t="s">
        <v>30</v>
      </c>
      <c r="E7177" s="31">
        <v>1</v>
      </c>
      <c r="F7177" s="32"/>
      <c r="G7177" s="32"/>
      <c r="H7177" s="32"/>
      <c r="I7177" s="33">
        <v>210.72999999999999</v>
      </c>
      <c r="J7177" s="33">
        <v>212.63</v>
      </c>
      <c r="K7177" s="33">
        <v>212.63</v>
      </c>
      <c r="L7177" s="21">
        <f t="shared" si="784"/>
        <v>211.99666666666667</v>
      </c>
      <c r="M7177" s="34">
        <f t="shared" si="785"/>
        <v>1.0969655114602923</v>
      </c>
      <c r="N7177" s="34">
        <f t="shared" si="786"/>
        <v>0.51744469793249526</v>
      </c>
      <c r="O7177" s="35">
        <f t="shared" si="787"/>
        <v>211.99666666666667</v>
      </c>
      <c r="P7177" s="35">
        <f t="shared" si="788"/>
        <v>211.99666666666667</v>
      </c>
      <c r="Q7177" s="39">
        <f t="shared" si="790"/>
        <v>212</v>
      </c>
      <c r="R7177" s="37">
        <f t="shared" si="789"/>
        <v>212</v>
      </c>
      <c r="T7177" s="38"/>
      <c r="U7177" s="38"/>
      <c r="V7177" s="38"/>
    </row>
    <row r="7178" ht="12.75">
      <c r="A7178" s="27">
        <v>7166</v>
      </c>
      <c r="B7178" s="28" t="s">
        <v>13066</v>
      </c>
      <c r="C7178" s="29" t="s">
        <v>13067</v>
      </c>
      <c r="D7178" s="30" t="s">
        <v>30</v>
      </c>
      <c r="E7178" s="31">
        <v>1</v>
      </c>
      <c r="F7178" s="32"/>
      <c r="G7178" s="32"/>
      <c r="H7178" s="32"/>
      <c r="I7178" s="33">
        <v>3789.8400000000001</v>
      </c>
      <c r="J7178" s="33">
        <v>3823.9499999999998</v>
      </c>
      <c r="K7178" s="33">
        <v>3911.1100000000001</v>
      </c>
      <c r="L7178" s="21">
        <f t="shared" si="784"/>
        <v>3841.6333333333332</v>
      </c>
      <c r="M7178" s="34">
        <f t="shared" si="785"/>
        <v>62.539015289124421</v>
      </c>
      <c r="N7178" s="34">
        <f t="shared" si="786"/>
        <v>1.6279277552722651</v>
      </c>
      <c r="O7178" s="35">
        <f t="shared" si="787"/>
        <v>3841.6333333333332</v>
      </c>
      <c r="P7178" s="35">
        <f t="shared" si="788"/>
        <v>3841.6333333333332</v>
      </c>
      <c r="Q7178" s="39">
        <f t="shared" si="790"/>
        <v>3841.6300000000001</v>
      </c>
      <c r="R7178" s="37">
        <f t="shared" si="789"/>
        <v>3841.6300000000001</v>
      </c>
      <c r="T7178" s="38"/>
      <c r="U7178" s="38"/>
      <c r="V7178" s="38"/>
    </row>
    <row r="7179" ht="12.75">
      <c r="A7179" s="27">
        <v>7167</v>
      </c>
      <c r="B7179" s="28" t="s">
        <v>13068</v>
      </c>
      <c r="C7179" s="29" t="s">
        <v>13069</v>
      </c>
      <c r="D7179" s="30" t="s">
        <v>30</v>
      </c>
      <c r="E7179" s="31">
        <v>1</v>
      </c>
      <c r="F7179" s="32"/>
      <c r="G7179" s="32"/>
      <c r="H7179" s="32"/>
      <c r="I7179" s="33">
        <v>684.84000000000003</v>
      </c>
      <c r="J7179" s="33">
        <v>710.86000000000001</v>
      </c>
      <c r="K7179" s="33">
        <v>688.95000000000005</v>
      </c>
      <c r="L7179" s="21">
        <f t="shared" ref="L7179:L7242" si="791">AVERAGE(I7179:K7179)</f>
        <v>694.88333333333333</v>
      </c>
      <c r="M7179" s="34">
        <f t="shared" ref="M7179:M7242" si="792">SQRT(((SUM((POWER(K7179-L7179,2)),(POWER(J7179-L7179,2)),(POWER(I7179-L7179,2)))/(COLUMNS(I7179:K7179)-1))))</f>
        <v>13.987974597250775</v>
      </c>
      <c r="N7179" s="34">
        <f t="shared" ref="N7179:N7242" si="793">M7179/L7179*100</f>
        <v>2.0129961284509306</v>
      </c>
      <c r="O7179" s="35">
        <f t="shared" ref="O7179:O7242" si="794">((E7179/3)*(SUM(I7179:K7179)))</f>
        <v>694.88333333333333</v>
      </c>
      <c r="P7179" s="35">
        <f t="shared" ref="P7179:P7242" si="795">AVERAGE(I7179:K7179)</f>
        <v>694.88333333333333</v>
      </c>
      <c r="Q7179" s="39">
        <f t="shared" si="790"/>
        <v>694.88</v>
      </c>
      <c r="R7179" s="37">
        <f t="shared" ref="R7179:R7242" si="796">Q7179*E7179</f>
        <v>694.88</v>
      </c>
      <c r="T7179" s="38"/>
      <c r="U7179" s="38"/>
      <c r="V7179" s="38"/>
    </row>
    <row r="7180" ht="12.75">
      <c r="A7180" s="27">
        <v>7168</v>
      </c>
      <c r="B7180" s="28" t="s">
        <v>13068</v>
      </c>
      <c r="C7180" s="29" t="s">
        <v>13070</v>
      </c>
      <c r="D7180" s="30" t="s">
        <v>30</v>
      </c>
      <c r="E7180" s="31">
        <v>1</v>
      </c>
      <c r="F7180" s="32"/>
      <c r="G7180" s="32"/>
      <c r="H7180" s="32"/>
      <c r="I7180" s="33">
        <v>34.090000000000003</v>
      </c>
      <c r="J7180" s="33">
        <v>34.399999999999999</v>
      </c>
      <c r="K7180" s="33">
        <v>35.149999999999999</v>
      </c>
      <c r="L7180" s="21">
        <f t="shared" si="791"/>
        <v>34.546666666666674</v>
      </c>
      <c r="M7180" s="34">
        <f t="shared" si="792"/>
        <v>0.54500764520631373</v>
      </c>
      <c r="N7180" s="34">
        <f t="shared" si="793"/>
        <v>1.5775983554794875</v>
      </c>
      <c r="O7180" s="35">
        <f t="shared" si="794"/>
        <v>34.546666666666667</v>
      </c>
      <c r="P7180" s="35">
        <f t="shared" si="795"/>
        <v>34.546666666666674</v>
      </c>
      <c r="Q7180" s="39">
        <f t="shared" ref="Q7180:Q7243" si="797">ROUND(P7180,2)</f>
        <v>34.550000000000004</v>
      </c>
      <c r="R7180" s="37">
        <f t="shared" si="796"/>
        <v>34.550000000000004</v>
      </c>
      <c r="T7180" s="38"/>
      <c r="U7180" s="38"/>
      <c r="V7180" s="38"/>
    </row>
    <row r="7181" ht="12.75">
      <c r="A7181" s="27">
        <v>7169</v>
      </c>
      <c r="B7181" s="28" t="s">
        <v>13071</v>
      </c>
      <c r="C7181" s="29" t="s">
        <v>13072</v>
      </c>
      <c r="D7181" s="30" t="s">
        <v>30</v>
      </c>
      <c r="E7181" s="31">
        <v>1</v>
      </c>
      <c r="F7181" s="32"/>
      <c r="G7181" s="32"/>
      <c r="H7181" s="32"/>
      <c r="I7181" s="33">
        <v>325.38999999999999</v>
      </c>
      <c r="J7181" s="33">
        <v>332.22000000000003</v>
      </c>
      <c r="K7181" s="33">
        <v>331.56999999999999</v>
      </c>
      <c r="L7181" s="21">
        <f t="shared" si="791"/>
        <v>329.72666666666669</v>
      </c>
      <c r="M7181" s="34">
        <f t="shared" si="792"/>
        <v>3.7696993690921095</v>
      </c>
      <c r="N7181" s="34">
        <f t="shared" si="793"/>
        <v>1.1432801014250518</v>
      </c>
      <c r="O7181" s="35">
        <f t="shared" si="794"/>
        <v>329.72666666666669</v>
      </c>
      <c r="P7181" s="35">
        <f t="shared" si="795"/>
        <v>329.72666666666669</v>
      </c>
      <c r="Q7181" s="39">
        <f t="shared" si="797"/>
        <v>329.73000000000002</v>
      </c>
      <c r="R7181" s="37">
        <f t="shared" si="796"/>
        <v>329.73000000000002</v>
      </c>
      <c r="T7181" s="38"/>
      <c r="U7181" s="38"/>
      <c r="V7181" s="38"/>
    </row>
    <row r="7182" ht="12.75">
      <c r="A7182" s="27">
        <v>7170</v>
      </c>
      <c r="B7182" s="28" t="s">
        <v>13071</v>
      </c>
      <c r="C7182" s="29" t="s">
        <v>13073</v>
      </c>
      <c r="D7182" s="30" t="s">
        <v>30</v>
      </c>
      <c r="E7182" s="31">
        <v>1</v>
      </c>
      <c r="F7182" s="32"/>
      <c r="G7182" s="32"/>
      <c r="H7182" s="32"/>
      <c r="I7182" s="33">
        <v>433.83999999999997</v>
      </c>
      <c r="J7182" s="33">
        <v>448.58999999999997</v>
      </c>
      <c r="K7182" s="33">
        <v>450.75999999999999</v>
      </c>
      <c r="L7182" s="21">
        <f t="shared" si="791"/>
        <v>444.3966666666667</v>
      </c>
      <c r="M7182" s="34">
        <f t="shared" si="792"/>
        <v>9.206499515740683</v>
      </c>
      <c r="N7182" s="34">
        <f t="shared" si="793"/>
        <v>2.0716850971896013</v>
      </c>
      <c r="O7182" s="35">
        <f t="shared" si="794"/>
        <v>444.39666666666665</v>
      </c>
      <c r="P7182" s="35">
        <f t="shared" si="795"/>
        <v>444.3966666666667</v>
      </c>
      <c r="Q7182" s="39">
        <f t="shared" si="797"/>
        <v>444.40000000000003</v>
      </c>
      <c r="R7182" s="37">
        <f t="shared" si="796"/>
        <v>444.40000000000003</v>
      </c>
      <c r="T7182" s="38"/>
      <c r="U7182" s="38"/>
      <c r="V7182" s="38"/>
    </row>
    <row r="7183" ht="12.75">
      <c r="A7183" s="27">
        <v>7171</v>
      </c>
      <c r="B7183" s="28" t="s">
        <v>13071</v>
      </c>
      <c r="C7183" s="29" t="s">
        <v>13074</v>
      </c>
      <c r="D7183" s="30" t="s">
        <v>30</v>
      </c>
      <c r="E7183" s="31">
        <v>1</v>
      </c>
      <c r="F7183" s="32"/>
      <c r="G7183" s="32"/>
      <c r="H7183" s="32"/>
      <c r="I7183" s="33">
        <v>433.83999999999997</v>
      </c>
      <c r="J7183" s="33">
        <v>448.58999999999997</v>
      </c>
      <c r="K7183" s="33">
        <v>449.01999999999998</v>
      </c>
      <c r="L7183" s="21">
        <f t="shared" si="791"/>
        <v>443.81666666666661</v>
      </c>
      <c r="M7183" s="34">
        <f t="shared" si="792"/>
        <v>8.6427214078282866</v>
      </c>
      <c r="N7183" s="34">
        <f t="shared" si="793"/>
        <v>1.9473629669521846</v>
      </c>
      <c r="O7183" s="35">
        <f t="shared" si="794"/>
        <v>443.81666666666661</v>
      </c>
      <c r="P7183" s="35">
        <f t="shared" si="795"/>
        <v>443.81666666666661</v>
      </c>
      <c r="Q7183" s="39">
        <f t="shared" si="797"/>
        <v>443.81999999999999</v>
      </c>
      <c r="R7183" s="37">
        <f t="shared" si="796"/>
        <v>443.81999999999999</v>
      </c>
      <c r="T7183" s="38"/>
      <c r="U7183" s="38"/>
      <c r="V7183" s="38"/>
    </row>
    <row r="7184" ht="12.75">
      <c r="A7184" s="27">
        <v>7172</v>
      </c>
      <c r="B7184" s="28" t="s">
        <v>13071</v>
      </c>
      <c r="C7184" s="29" t="s">
        <v>13075</v>
      </c>
      <c r="D7184" s="30" t="s">
        <v>30</v>
      </c>
      <c r="E7184" s="31">
        <v>1</v>
      </c>
      <c r="F7184" s="32"/>
      <c r="G7184" s="32"/>
      <c r="H7184" s="32"/>
      <c r="I7184" s="33">
        <v>678.64999999999998</v>
      </c>
      <c r="J7184" s="33">
        <v>701.04999999999995</v>
      </c>
      <c r="K7184" s="33">
        <v>707.83000000000004</v>
      </c>
      <c r="L7184" s="21">
        <f t="shared" si="791"/>
        <v>695.84333333333325</v>
      </c>
      <c r="M7184" s="34">
        <f t="shared" si="792"/>
        <v>15.270891700661554</v>
      </c>
      <c r="N7184" s="34">
        <f t="shared" si="793"/>
        <v>2.1945876275782705</v>
      </c>
      <c r="O7184" s="35">
        <f t="shared" si="794"/>
        <v>695.84333333333325</v>
      </c>
      <c r="P7184" s="35">
        <f t="shared" si="795"/>
        <v>695.84333333333325</v>
      </c>
      <c r="Q7184" s="39">
        <f t="shared" si="797"/>
        <v>695.84000000000003</v>
      </c>
      <c r="R7184" s="37">
        <f t="shared" si="796"/>
        <v>695.84000000000003</v>
      </c>
      <c r="T7184" s="38"/>
      <c r="U7184" s="38"/>
      <c r="V7184" s="38"/>
    </row>
    <row r="7185" ht="12.75">
      <c r="A7185" s="27">
        <v>7173</v>
      </c>
      <c r="B7185" s="28" t="s">
        <v>13071</v>
      </c>
      <c r="C7185" s="29" t="s">
        <v>13076</v>
      </c>
      <c r="D7185" s="30" t="s">
        <v>30</v>
      </c>
      <c r="E7185" s="31">
        <v>1</v>
      </c>
      <c r="F7185" s="32"/>
      <c r="G7185" s="32"/>
      <c r="H7185" s="32"/>
      <c r="I7185" s="33">
        <v>173.55000000000001</v>
      </c>
      <c r="J7185" s="33">
        <v>176.33000000000001</v>
      </c>
      <c r="K7185" s="33">
        <v>175.28999999999999</v>
      </c>
      <c r="L7185" s="21">
        <f t="shared" si="791"/>
        <v>175.05666666666664</v>
      </c>
      <c r="M7185" s="34">
        <f t="shared" si="792"/>
        <v>1.4046114527987197</v>
      </c>
      <c r="N7185" s="34">
        <f t="shared" si="793"/>
        <v>0.80237529912145777</v>
      </c>
      <c r="O7185" s="35">
        <f t="shared" si="794"/>
        <v>175.05666666666664</v>
      </c>
      <c r="P7185" s="35">
        <f t="shared" si="795"/>
        <v>175.05666666666664</v>
      </c>
      <c r="Q7185" s="39">
        <f t="shared" si="797"/>
        <v>175.06</v>
      </c>
      <c r="R7185" s="37">
        <f t="shared" si="796"/>
        <v>175.06</v>
      </c>
      <c r="T7185" s="38"/>
      <c r="U7185" s="38"/>
      <c r="V7185" s="38"/>
    </row>
    <row r="7186" ht="23.25">
      <c r="A7186" s="27">
        <v>7174</v>
      </c>
      <c r="B7186" s="28" t="s">
        <v>13077</v>
      </c>
      <c r="C7186" s="29" t="s">
        <v>13078</v>
      </c>
      <c r="D7186" s="30" t="s">
        <v>30</v>
      </c>
      <c r="E7186" s="31">
        <v>1</v>
      </c>
      <c r="F7186" s="32"/>
      <c r="G7186" s="32"/>
      <c r="H7186" s="32"/>
      <c r="I7186" s="33">
        <v>4006.7800000000002</v>
      </c>
      <c r="J7186" s="33">
        <v>4143.0100000000002</v>
      </c>
      <c r="K7186" s="33">
        <v>4143.0100000000002</v>
      </c>
      <c r="L7186" s="21">
        <f t="shared" si="791"/>
        <v>4097.6000000000004</v>
      </c>
      <c r="M7186" s="34">
        <f t="shared" si="792"/>
        <v>78.652427171702726</v>
      </c>
      <c r="N7186" s="34">
        <f t="shared" si="793"/>
        <v>1.9194754776381959</v>
      </c>
      <c r="O7186" s="35">
        <f t="shared" si="794"/>
        <v>4097.6000000000004</v>
      </c>
      <c r="P7186" s="35">
        <f t="shared" si="795"/>
        <v>4097.6000000000004</v>
      </c>
      <c r="Q7186" s="39">
        <f t="shared" si="797"/>
        <v>4097.6000000000004</v>
      </c>
      <c r="R7186" s="37">
        <f t="shared" si="796"/>
        <v>4097.6000000000004</v>
      </c>
      <c r="T7186" s="38"/>
      <c r="U7186" s="38"/>
      <c r="V7186" s="38"/>
    </row>
    <row r="7187" ht="12.75">
      <c r="A7187" s="27">
        <v>7175</v>
      </c>
      <c r="B7187" s="28" t="s">
        <v>13079</v>
      </c>
      <c r="C7187" s="29" t="s">
        <v>13080</v>
      </c>
      <c r="D7187" s="30" t="s">
        <v>30</v>
      </c>
      <c r="E7187" s="31">
        <v>1</v>
      </c>
      <c r="F7187" s="32"/>
      <c r="G7187" s="32"/>
      <c r="H7187" s="32"/>
      <c r="I7187" s="33">
        <v>176.63999999999999</v>
      </c>
      <c r="J7187" s="33">
        <v>177.34999999999999</v>
      </c>
      <c r="K7187" s="33">
        <v>179.11000000000001</v>
      </c>
      <c r="L7187" s="21">
        <f t="shared" si="791"/>
        <v>177.70000000000002</v>
      </c>
      <c r="M7187" s="34">
        <f t="shared" si="792"/>
        <v>1.2716524682475301</v>
      </c>
      <c r="N7187" s="34">
        <f t="shared" si="793"/>
        <v>0.71561759608752384</v>
      </c>
      <c r="O7187" s="35">
        <f t="shared" si="794"/>
        <v>177.69999999999999</v>
      </c>
      <c r="P7187" s="35">
        <f t="shared" si="795"/>
        <v>177.70000000000002</v>
      </c>
      <c r="Q7187" s="39">
        <f t="shared" si="797"/>
        <v>177.70000000000002</v>
      </c>
      <c r="R7187" s="37">
        <f t="shared" si="796"/>
        <v>177.70000000000002</v>
      </c>
      <c r="T7187" s="38"/>
      <c r="U7187" s="38"/>
      <c r="V7187" s="38"/>
    </row>
    <row r="7188" ht="12.75">
      <c r="A7188" s="27">
        <v>7176</v>
      </c>
      <c r="B7188" s="28" t="s">
        <v>13081</v>
      </c>
      <c r="C7188" s="29" t="s">
        <v>13082</v>
      </c>
      <c r="D7188" s="30" t="s">
        <v>30</v>
      </c>
      <c r="E7188" s="31">
        <v>1</v>
      </c>
      <c r="F7188" s="32"/>
      <c r="G7188" s="32"/>
      <c r="H7188" s="32"/>
      <c r="I7188" s="33">
        <v>1096.99</v>
      </c>
      <c r="J7188" s="33">
        <v>1115.6400000000001</v>
      </c>
      <c r="K7188" s="33">
        <v>1102.47</v>
      </c>
      <c r="L7188" s="21">
        <f t="shared" si="791"/>
        <v>1105.0333333333335</v>
      </c>
      <c r="M7188" s="34">
        <f t="shared" si="792"/>
        <v>9.585595095419702</v>
      </c>
      <c r="N7188" s="34">
        <f t="shared" si="793"/>
        <v>0.8674485018931285</v>
      </c>
      <c r="O7188" s="35">
        <f t="shared" si="794"/>
        <v>1105.0333333333333</v>
      </c>
      <c r="P7188" s="35">
        <f t="shared" si="795"/>
        <v>1105.0333333333335</v>
      </c>
      <c r="Q7188" s="39">
        <f t="shared" si="797"/>
        <v>1105.03</v>
      </c>
      <c r="R7188" s="37">
        <f t="shared" si="796"/>
        <v>1105.03</v>
      </c>
      <c r="T7188" s="38"/>
      <c r="U7188" s="38"/>
      <c r="V7188" s="38"/>
    </row>
    <row r="7189" ht="12.75">
      <c r="A7189" s="27">
        <v>7177</v>
      </c>
      <c r="B7189" s="28" t="s">
        <v>13081</v>
      </c>
      <c r="C7189" s="29" t="s">
        <v>13083</v>
      </c>
      <c r="D7189" s="30" t="s">
        <v>30</v>
      </c>
      <c r="E7189" s="31">
        <v>1</v>
      </c>
      <c r="F7189" s="32"/>
      <c r="G7189" s="32"/>
      <c r="H7189" s="32"/>
      <c r="I7189" s="33">
        <v>2795.1300000000001</v>
      </c>
      <c r="J7189" s="33">
        <v>2828.6700000000001</v>
      </c>
      <c r="K7189" s="33">
        <v>2895.75</v>
      </c>
      <c r="L7189" s="21">
        <f t="shared" si="791"/>
        <v>2839.8499999999999</v>
      </c>
      <c r="M7189" s="34">
        <f t="shared" si="792"/>
        <v>51.233196269606232</v>
      </c>
      <c r="N7189" s="34">
        <f t="shared" si="793"/>
        <v>1.8040810701130776</v>
      </c>
      <c r="O7189" s="35">
        <f t="shared" si="794"/>
        <v>2839.8499999999995</v>
      </c>
      <c r="P7189" s="35">
        <f t="shared" si="795"/>
        <v>2839.8499999999999</v>
      </c>
      <c r="Q7189" s="39">
        <f t="shared" si="797"/>
        <v>2839.8499999999999</v>
      </c>
      <c r="R7189" s="37">
        <f t="shared" si="796"/>
        <v>2839.8499999999999</v>
      </c>
      <c r="T7189" s="38"/>
      <c r="U7189" s="38"/>
      <c r="V7189" s="38"/>
    </row>
    <row r="7190" ht="12.75">
      <c r="A7190" s="27">
        <v>7178</v>
      </c>
      <c r="B7190" s="28" t="s">
        <v>13081</v>
      </c>
      <c r="C7190" s="29" t="s">
        <v>13084</v>
      </c>
      <c r="D7190" s="30" t="s">
        <v>30</v>
      </c>
      <c r="E7190" s="31">
        <v>1</v>
      </c>
      <c r="F7190" s="32"/>
      <c r="G7190" s="32"/>
      <c r="H7190" s="32"/>
      <c r="I7190" s="33">
        <v>1571.0799999999999</v>
      </c>
      <c r="J7190" s="33">
        <v>1624.5</v>
      </c>
      <c r="K7190" s="33">
        <v>1638.6400000000001</v>
      </c>
      <c r="L7190" s="21">
        <f t="shared" si="791"/>
        <v>1611.4066666666668</v>
      </c>
      <c r="M7190" s="34">
        <f t="shared" si="792"/>
        <v>35.632357953598003</v>
      </c>
      <c r="N7190" s="34">
        <f t="shared" si="793"/>
        <v>2.2112579456622581</v>
      </c>
      <c r="O7190" s="35">
        <f t="shared" si="794"/>
        <v>1611.4066666666668</v>
      </c>
      <c r="P7190" s="35">
        <f t="shared" si="795"/>
        <v>1611.4066666666668</v>
      </c>
      <c r="Q7190" s="39">
        <f t="shared" si="797"/>
        <v>1611.4100000000001</v>
      </c>
      <c r="R7190" s="37">
        <f t="shared" si="796"/>
        <v>1611.4100000000001</v>
      </c>
      <c r="T7190" s="38"/>
      <c r="U7190" s="38"/>
      <c r="V7190" s="38"/>
    </row>
    <row r="7191" ht="12.75">
      <c r="A7191" s="27">
        <v>7179</v>
      </c>
      <c r="B7191" s="28" t="s">
        <v>13085</v>
      </c>
      <c r="C7191" s="29" t="s">
        <v>13086</v>
      </c>
      <c r="D7191" s="30" t="s">
        <v>30</v>
      </c>
      <c r="E7191" s="31">
        <v>1</v>
      </c>
      <c r="F7191" s="32"/>
      <c r="G7191" s="32"/>
      <c r="H7191" s="32"/>
      <c r="I7191" s="33">
        <v>1366.5599999999999</v>
      </c>
      <c r="J7191" s="33">
        <v>1391.1600000000001</v>
      </c>
      <c r="K7191" s="33">
        <v>1385.6900000000001</v>
      </c>
      <c r="L7191" s="21">
        <f t="shared" si="791"/>
        <v>1381.1366666666665</v>
      </c>
      <c r="M7191" s="34">
        <f t="shared" si="792"/>
        <v>12.916641720406091</v>
      </c>
      <c r="N7191" s="34">
        <f t="shared" si="793"/>
        <v>0.93521821787412485</v>
      </c>
      <c r="O7191" s="35">
        <f t="shared" si="794"/>
        <v>1381.1366666666665</v>
      </c>
      <c r="P7191" s="35">
        <f t="shared" si="795"/>
        <v>1381.1366666666665</v>
      </c>
      <c r="Q7191" s="39">
        <f t="shared" si="797"/>
        <v>1381.1400000000001</v>
      </c>
      <c r="R7191" s="37">
        <f t="shared" si="796"/>
        <v>1381.1400000000001</v>
      </c>
      <c r="T7191" s="38"/>
      <c r="U7191" s="38"/>
      <c r="V7191" s="38"/>
    </row>
    <row r="7192" ht="12.75">
      <c r="A7192" s="27">
        <v>7180</v>
      </c>
      <c r="B7192" s="28" t="s">
        <v>13087</v>
      </c>
      <c r="C7192" s="29" t="s">
        <v>13088</v>
      </c>
      <c r="D7192" s="30" t="s">
        <v>30</v>
      </c>
      <c r="E7192" s="31">
        <v>1</v>
      </c>
      <c r="F7192" s="32"/>
      <c r="G7192" s="32"/>
      <c r="H7192" s="32"/>
      <c r="I7192" s="33">
        <v>449.32999999999998</v>
      </c>
      <c r="J7192" s="33">
        <v>460.11000000000001</v>
      </c>
      <c r="K7192" s="33">
        <v>461.91000000000003</v>
      </c>
      <c r="L7192" s="21">
        <f t="shared" si="791"/>
        <v>457.11666666666673</v>
      </c>
      <c r="M7192" s="34">
        <f t="shared" si="792"/>
        <v>6.8032443240952043</v>
      </c>
      <c r="N7192" s="34">
        <f t="shared" si="793"/>
        <v>1.4882949627947359</v>
      </c>
      <c r="O7192" s="35">
        <f t="shared" si="794"/>
        <v>457.11666666666667</v>
      </c>
      <c r="P7192" s="35">
        <f t="shared" si="795"/>
        <v>457.11666666666673</v>
      </c>
      <c r="Q7192" s="39">
        <f t="shared" si="797"/>
        <v>457.12</v>
      </c>
      <c r="R7192" s="37">
        <f t="shared" si="796"/>
        <v>457.12</v>
      </c>
      <c r="T7192" s="38"/>
      <c r="U7192" s="38"/>
      <c r="V7192" s="38"/>
    </row>
    <row r="7193" ht="12.75">
      <c r="A7193" s="27">
        <v>7181</v>
      </c>
      <c r="B7193" s="28" t="s">
        <v>13087</v>
      </c>
      <c r="C7193" s="29" t="s">
        <v>13089</v>
      </c>
      <c r="D7193" s="30" t="s">
        <v>30</v>
      </c>
      <c r="E7193" s="31">
        <v>1</v>
      </c>
      <c r="F7193" s="32"/>
      <c r="G7193" s="32"/>
      <c r="H7193" s="32"/>
      <c r="I7193" s="33">
        <v>2884.9899999999998</v>
      </c>
      <c r="J7193" s="33">
        <v>2954.23</v>
      </c>
      <c r="K7193" s="33">
        <v>2928.2600000000002</v>
      </c>
      <c r="L7193" s="21">
        <f t="shared" si="791"/>
        <v>2922.4933333333333</v>
      </c>
      <c r="M7193" s="34">
        <f t="shared" si="792"/>
        <v>34.978353782494445</v>
      </c>
      <c r="N7193" s="34">
        <f t="shared" si="793"/>
        <v>1.1968668459749361</v>
      </c>
      <c r="O7193" s="35">
        <f t="shared" si="794"/>
        <v>2922.4933333333329</v>
      </c>
      <c r="P7193" s="35">
        <f t="shared" si="795"/>
        <v>2922.4933333333333</v>
      </c>
      <c r="Q7193" s="39">
        <f t="shared" si="797"/>
        <v>2922.4900000000002</v>
      </c>
      <c r="R7193" s="37">
        <f t="shared" si="796"/>
        <v>2922.4900000000002</v>
      </c>
      <c r="T7193" s="38"/>
      <c r="U7193" s="38"/>
      <c r="V7193" s="38"/>
    </row>
    <row r="7194" ht="12.75">
      <c r="A7194" s="27">
        <v>7182</v>
      </c>
      <c r="B7194" s="28" t="s">
        <v>13087</v>
      </c>
      <c r="C7194" s="29" t="s">
        <v>13090</v>
      </c>
      <c r="D7194" s="30" t="s">
        <v>30</v>
      </c>
      <c r="E7194" s="31">
        <v>1</v>
      </c>
      <c r="F7194" s="32"/>
      <c r="G7194" s="32"/>
      <c r="H7194" s="32"/>
      <c r="I7194" s="33">
        <v>1329.3800000000001</v>
      </c>
      <c r="J7194" s="33">
        <v>1378.5699999999999</v>
      </c>
      <c r="K7194" s="33">
        <v>1369.26</v>
      </c>
      <c r="L7194" s="21">
        <f t="shared" si="791"/>
        <v>1359.0699999999999</v>
      </c>
      <c r="M7194" s="34">
        <f t="shared" si="792"/>
        <v>26.130271716918585</v>
      </c>
      <c r="N7194" s="34">
        <f t="shared" si="793"/>
        <v>1.92265826755933</v>
      </c>
      <c r="O7194" s="35">
        <f t="shared" si="794"/>
        <v>1359.0699999999999</v>
      </c>
      <c r="P7194" s="35">
        <f t="shared" si="795"/>
        <v>1359.0699999999999</v>
      </c>
      <c r="Q7194" s="39">
        <f t="shared" si="797"/>
        <v>1359.0699999999999</v>
      </c>
      <c r="R7194" s="37">
        <f t="shared" si="796"/>
        <v>1359.0699999999999</v>
      </c>
      <c r="T7194" s="38"/>
      <c r="U7194" s="38"/>
      <c r="V7194" s="38"/>
    </row>
    <row r="7195" ht="23.25">
      <c r="A7195" s="27">
        <v>7183</v>
      </c>
      <c r="B7195" s="28" t="s">
        <v>13091</v>
      </c>
      <c r="C7195" s="29" t="s">
        <v>13092</v>
      </c>
      <c r="D7195" s="30" t="s">
        <v>30</v>
      </c>
      <c r="E7195" s="31">
        <v>1</v>
      </c>
      <c r="F7195" s="32"/>
      <c r="G7195" s="32"/>
      <c r="H7195" s="32"/>
      <c r="I7195" s="33">
        <v>2857.1100000000001</v>
      </c>
      <c r="J7195" s="33">
        <v>2942.8200000000002</v>
      </c>
      <c r="K7195" s="33">
        <v>2954.25</v>
      </c>
      <c r="L7195" s="21">
        <f t="shared" si="791"/>
        <v>2918.0599999999999</v>
      </c>
      <c r="M7195" s="34">
        <f t="shared" si="792"/>
        <v>53.092731140900973</v>
      </c>
      <c r="N7195" s="34">
        <f t="shared" si="793"/>
        <v>1.8194530318396802</v>
      </c>
      <c r="O7195" s="35">
        <f t="shared" si="794"/>
        <v>2918.0599999999999</v>
      </c>
      <c r="P7195" s="35">
        <f t="shared" si="795"/>
        <v>2918.0599999999999</v>
      </c>
      <c r="Q7195" s="39">
        <f t="shared" si="797"/>
        <v>2918.0599999999999</v>
      </c>
      <c r="R7195" s="37">
        <f t="shared" si="796"/>
        <v>2918.0599999999999</v>
      </c>
      <c r="T7195" s="38"/>
      <c r="U7195" s="38"/>
      <c r="V7195" s="38"/>
    </row>
    <row r="7196" ht="12.75">
      <c r="A7196" s="27">
        <v>7184</v>
      </c>
      <c r="B7196" s="28" t="s">
        <v>13093</v>
      </c>
      <c r="C7196" s="29" t="s">
        <v>13094</v>
      </c>
      <c r="D7196" s="30" t="s">
        <v>30</v>
      </c>
      <c r="E7196" s="31">
        <v>1</v>
      </c>
      <c r="F7196" s="32"/>
      <c r="G7196" s="32"/>
      <c r="H7196" s="32"/>
      <c r="I7196" s="33">
        <v>1233.3099999999999</v>
      </c>
      <c r="J7196" s="33">
        <v>1255.51</v>
      </c>
      <c r="K7196" s="33">
        <v>1264.1400000000001</v>
      </c>
      <c r="L7196" s="21">
        <f t="shared" si="791"/>
        <v>1250.9866666666667</v>
      </c>
      <c r="M7196" s="34">
        <f t="shared" si="792"/>
        <v>15.904956250594831</v>
      </c>
      <c r="N7196" s="34">
        <f t="shared" si="793"/>
        <v>1.2713929472145851</v>
      </c>
      <c r="O7196" s="35">
        <f t="shared" si="794"/>
        <v>1250.9866666666667</v>
      </c>
      <c r="P7196" s="35">
        <f t="shared" si="795"/>
        <v>1250.9866666666667</v>
      </c>
      <c r="Q7196" s="39">
        <f t="shared" si="797"/>
        <v>1250.99</v>
      </c>
      <c r="R7196" s="37">
        <f t="shared" si="796"/>
        <v>1250.99</v>
      </c>
      <c r="T7196" s="38"/>
      <c r="U7196" s="38"/>
      <c r="V7196" s="38"/>
    </row>
    <row r="7197" ht="23.25">
      <c r="A7197" s="27">
        <v>7185</v>
      </c>
      <c r="B7197" s="28" t="s">
        <v>13095</v>
      </c>
      <c r="C7197" s="29" t="s">
        <v>13096</v>
      </c>
      <c r="D7197" s="30" t="s">
        <v>30</v>
      </c>
      <c r="E7197" s="31">
        <v>1</v>
      </c>
      <c r="F7197" s="32"/>
      <c r="G7197" s="32"/>
      <c r="H7197" s="32"/>
      <c r="I7197" s="33">
        <v>1069.0899999999999</v>
      </c>
      <c r="J7197" s="33">
        <v>1110.78</v>
      </c>
      <c r="K7197" s="33">
        <v>1085.1300000000001</v>
      </c>
      <c r="L7197" s="21">
        <f t="shared" si="791"/>
        <v>1088.3333333333333</v>
      </c>
      <c r="M7197" s="34">
        <f t="shared" si="792"/>
        <v>21.028790581803175</v>
      </c>
      <c r="N7197" s="34">
        <f t="shared" si="793"/>
        <v>1.9322012785730331</v>
      </c>
      <c r="O7197" s="35">
        <f t="shared" si="794"/>
        <v>1088.3333333333333</v>
      </c>
      <c r="P7197" s="35">
        <f t="shared" si="795"/>
        <v>1088.3333333333333</v>
      </c>
      <c r="Q7197" s="39">
        <f t="shared" si="797"/>
        <v>1088.3299999999999</v>
      </c>
      <c r="R7197" s="37">
        <f t="shared" si="796"/>
        <v>1088.3299999999999</v>
      </c>
      <c r="T7197" s="38"/>
      <c r="U7197" s="38"/>
      <c r="V7197" s="38"/>
    </row>
    <row r="7198" ht="12.75">
      <c r="A7198" s="27">
        <v>7186</v>
      </c>
      <c r="B7198" s="28" t="s">
        <v>13097</v>
      </c>
      <c r="C7198" s="29" t="s">
        <v>13098</v>
      </c>
      <c r="D7198" s="30" t="s">
        <v>30</v>
      </c>
      <c r="E7198" s="31">
        <v>1</v>
      </c>
      <c r="F7198" s="32"/>
      <c r="G7198" s="32"/>
      <c r="H7198" s="32"/>
      <c r="I7198" s="33">
        <v>30.989999999999998</v>
      </c>
      <c r="J7198" s="33">
        <v>32.289999999999999</v>
      </c>
      <c r="K7198" s="33">
        <v>31.359999999999999</v>
      </c>
      <c r="L7198" s="21">
        <f t="shared" si="791"/>
        <v>31.546666666666667</v>
      </c>
      <c r="M7198" s="34">
        <f t="shared" si="792"/>
        <v>0.66980096546163148</v>
      </c>
      <c r="N7198" s="34">
        <f t="shared" si="793"/>
        <v>2.1232067797811651</v>
      </c>
      <c r="O7198" s="35">
        <f t="shared" si="794"/>
        <v>31.546666666666667</v>
      </c>
      <c r="P7198" s="35">
        <f t="shared" si="795"/>
        <v>31.546666666666667</v>
      </c>
      <c r="Q7198" s="39">
        <f t="shared" si="797"/>
        <v>31.550000000000001</v>
      </c>
      <c r="R7198" s="37">
        <f t="shared" si="796"/>
        <v>31.550000000000001</v>
      </c>
      <c r="T7198" s="38"/>
      <c r="U7198" s="38"/>
      <c r="V7198" s="38"/>
    </row>
    <row r="7199" ht="12.75">
      <c r="A7199" s="27">
        <v>7187</v>
      </c>
      <c r="B7199" s="28" t="s">
        <v>13099</v>
      </c>
      <c r="C7199" s="29" t="s">
        <v>13100</v>
      </c>
      <c r="D7199" s="30" t="s">
        <v>30</v>
      </c>
      <c r="E7199" s="31">
        <v>1</v>
      </c>
      <c r="F7199" s="32"/>
      <c r="G7199" s="32"/>
      <c r="H7199" s="32"/>
      <c r="I7199" s="33">
        <v>2401.5700000000002</v>
      </c>
      <c r="J7199" s="33">
        <v>2497.6300000000001</v>
      </c>
      <c r="K7199" s="33">
        <v>2420.7800000000002</v>
      </c>
      <c r="L7199" s="21">
        <f t="shared" si="791"/>
        <v>2439.9933333333338</v>
      </c>
      <c r="M7199" s="34">
        <f t="shared" si="792"/>
        <v>50.830552164356128</v>
      </c>
      <c r="N7199" s="34">
        <f t="shared" si="793"/>
        <v>2.0832250428699033</v>
      </c>
      <c r="O7199" s="35">
        <f t="shared" si="794"/>
        <v>2439.9933333333338</v>
      </c>
      <c r="P7199" s="35">
        <f t="shared" si="795"/>
        <v>2439.9933333333338</v>
      </c>
      <c r="Q7199" s="39">
        <f t="shared" si="797"/>
        <v>2439.9900000000002</v>
      </c>
      <c r="R7199" s="37">
        <f t="shared" si="796"/>
        <v>2439.9900000000002</v>
      </c>
      <c r="T7199" s="38"/>
      <c r="U7199" s="38"/>
      <c r="V7199" s="38"/>
    </row>
    <row r="7200" ht="12.75">
      <c r="A7200" s="27">
        <v>7188</v>
      </c>
      <c r="B7200" s="28" t="s">
        <v>13101</v>
      </c>
      <c r="C7200" s="29" t="s">
        <v>13102</v>
      </c>
      <c r="D7200" s="30" t="s">
        <v>30</v>
      </c>
      <c r="E7200" s="31">
        <v>1</v>
      </c>
      <c r="F7200" s="32"/>
      <c r="G7200" s="32"/>
      <c r="H7200" s="32"/>
      <c r="I7200" s="33">
        <v>2401.5700000000002</v>
      </c>
      <c r="J7200" s="33">
        <v>2432.79</v>
      </c>
      <c r="K7200" s="33">
        <v>2420.7800000000002</v>
      </c>
      <c r="L7200" s="21">
        <f t="shared" si="791"/>
        <v>2418.3800000000006</v>
      </c>
      <c r="M7200" s="34">
        <f t="shared" si="792"/>
        <v>15.747764920775177</v>
      </c>
      <c r="N7200" s="34">
        <f t="shared" si="793"/>
        <v>0.65116999482195415</v>
      </c>
      <c r="O7200" s="35">
        <f t="shared" si="794"/>
        <v>2418.3800000000001</v>
      </c>
      <c r="P7200" s="35">
        <f t="shared" si="795"/>
        <v>2418.3800000000006</v>
      </c>
      <c r="Q7200" s="39">
        <f t="shared" si="797"/>
        <v>2418.3800000000001</v>
      </c>
      <c r="R7200" s="37">
        <f t="shared" si="796"/>
        <v>2418.3800000000001</v>
      </c>
      <c r="T7200" s="38"/>
      <c r="U7200" s="38"/>
      <c r="V7200" s="38"/>
    </row>
    <row r="7201" ht="12.75">
      <c r="A7201" s="27">
        <v>7189</v>
      </c>
      <c r="B7201" s="28" t="s">
        <v>13101</v>
      </c>
      <c r="C7201" s="29" t="s">
        <v>13103</v>
      </c>
      <c r="D7201" s="30" t="s">
        <v>30</v>
      </c>
      <c r="E7201" s="31">
        <v>1</v>
      </c>
      <c r="F7201" s="32"/>
      <c r="G7201" s="32"/>
      <c r="H7201" s="32"/>
      <c r="I7201" s="33">
        <v>2169.1799999999998</v>
      </c>
      <c r="J7201" s="33">
        <v>2212.5599999999999</v>
      </c>
      <c r="K7201" s="33">
        <v>2232.0900000000001</v>
      </c>
      <c r="L7201" s="21">
        <f t="shared" si="791"/>
        <v>2204.6100000000001</v>
      </c>
      <c r="M7201" s="34">
        <f t="shared" si="792"/>
        <v>32.199672358581687</v>
      </c>
      <c r="N7201" s="34">
        <f t="shared" si="793"/>
        <v>1.4605609318011659</v>
      </c>
      <c r="O7201" s="35">
        <f t="shared" si="794"/>
        <v>2204.6099999999997</v>
      </c>
      <c r="P7201" s="35">
        <f t="shared" si="795"/>
        <v>2204.6100000000001</v>
      </c>
      <c r="Q7201" s="39">
        <f t="shared" si="797"/>
        <v>2204.6100000000001</v>
      </c>
      <c r="R7201" s="37">
        <f t="shared" si="796"/>
        <v>2204.6100000000001</v>
      </c>
      <c r="T7201" s="38"/>
      <c r="U7201" s="38"/>
      <c r="V7201" s="38"/>
    </row>
    <row r="7202" ht="12.75">
      <c r="A7202" s="27">
        <v>7190</v>
      </c>
      <c r="B7202" s="28" t="s">
        <v>13101</v>
      </c>
      <c r="C7202" s="29" t="s">
        <v>13104</v>
      </c>
      <c r="D7202" s="30" t="s">
        <v>30</v>
      </c>
      <c r="E7202" s="31">
        <v>1</v>
      </c>
      <c r="F7202" s="32"/>
      <c r="G7202" s="32"/>
      <c r="H7202" s="32"/>
      <c r="I7202" s="33">
        <v>4130.7200000000003</v>
      </c>
      <c r="J7202" s="33">
        <v>4213.3299999999999</v>
      </c>
      <c r="K7202" s="33">
        <v>4172.0299999999997</v>
      </c>
      <c r="L7202" s="21">
        <f t="shared" si="791"/>
        <v>4172.0266666666657</v>
      </c>
      <c r="M7202" s="34">
        <f t="shared" si="792"/>
        <v>41.305000100875432</v>
      </c>
      <c r="N7202" s="34">
        <f t="shared" si="793"/>
        <v>0.99004640672340161</v>
      </c>
      <c r="O7202" s="35">
        <f t="shared" si="794"/>
        <v>4172.0266666666657</v>
      </c>
      <c r="P7202" s="35">
        <f t="shared" si="795"/>
        <v>4172.0266666666657</v>
      </c>
      <c r="Q7202" s="39">
        <f t="shared" si="797"/>
        <v>4172.0299999999997</v>
      </c>
      <c r="R7202" s="37">
        <f t="shared" si="796"/>
        <v>4172.0299999999997</v>
      </c>
      <c r="T7202" s="38"/>
      <c r="U7202" s="38"/>
      <c r="V7202" s="38"/>
    </row>
    <row r="7203" ht="23.25">
      <c r="A7203" s="27">
        <v>7191</v>
      </c>
      <c r="B7203" s="28" t="s">
        <v>13105</v>
      </c>
      <c r="C7203" s="29" t="s">
        <v>13106</v>
      </c>
      <c r="D7203" s="30" t="s">
        <v>30</v>
      </c>
      <c r="E7203" s="31">
        <v>1</v>
      </c>
      <c r="F7203" s="32"/>
      <c r="G7203" s="32"/>
      <c r="H7203" s="32"/>
      <c r="I7203" s="33">
        <v>3693.77</v>
      </c>
      <c r="J7203" s="33">
        <v>3775.0300000000002</v>
      </c>
      <c r="K7203" s="33">
        <v>3756.5599999999999</v>
      </c>
      <c r="L7203" s="21">
        <f t="shared" si="791"/>
        <v>3741.7866666666669</v>
      </c>
      <c r="M7203" s="34">
        <f t="shared" si="792"/>
        <v>42.596777264639869</v>
      </c>
      <c r="N7203" s="34">
        <f t="shared" si="793"/>
        <v>1.1384074256319583</v>
      </c>
      <c r="O7203" s="35">
        <f t="shared" si="794"/>
        <v>3741.7866666666669</v>
      </c>
      <c r="P7203" s="35">
        <f t="shared" si="795"/>
        <v>3741.7866666666669</v>
      </c>
      <c r="Q7203" s="39">
        <f t="shared" si="797"/>
        <v>3741.79</v>
      </c>
      <c r="R7203" s="37">
        <f t="shared" si="796"/>
        <v>3741.79</v>
      </c>
      <c r="T7203" s="38"/>
      <c r="U7203" s="38"/>
      <c r="V7203" s="38"/>
    </row>
    <row r="7204" ht="12.75">
      <c r="A7204" s="27">
        <v>7192</v>
      </c>
      <c r="B7204" s="28" t="s">
        <v>13107</v>
      </c>
      <c r="C7204" s="29" t="s">
        <v>13108</v>
      </c>
      <c r="D7204" s="30" t="s">
        <v>30</v>
      </c>
      <c r="E7204" s="31">
        <v>1</v>
      </c>
      <c r="F7204" s="32"/>
      <c r="G7204" s="32"/>
      <c r="H7204" s="32"/>
      <c r="I7204" s="33">
        <v>418.33999999999997</v>
      </c>
      <c r="J7204" s="33">
        <v>420.85000000000002</v>
      </c>
      <c r="K7204" s="33">
        <v>430.88999999999999</v>
      </c>
      <c r="L7204" s="21">
        <f t="shared" si="791"/>
        <v>423.35999999999996</v>
      </c>
      <c r="M7204" s="34">
        <f t="shared" si="792"/>
        <v>6.6408357907721198</v>
      </c>
      <c r="N7204" s="34">
        <f t="shared" si="793"/>
        <v>1.5686025582889551</v>
      </c>
      <c r="O7204" s="35">
        <f t="shared" si="794"/>
        <v>423.35999999999996</v>
      </c>
      <c r="P7204" s="35">
        <f t="shared" si="795"/>
        <v>423.35999999999996</v>
      </c>
      <c r="Q7204" s="39">
        <f t="shared" si="797"/>
        <v>423.36000000000001</v>
      </c>
      <c r="R7204" s="37">
        <f t="shared" si="796"/>
        <v>423.36000000000001</v>
      </c>
      <c r="T7204" s="38"/>
      <c r="U7204" s="38"/>
      <c r="V7204" s="38"/>
    </row>
    <row r="7205" ht="12.75">
      <c r="A7205" s="27">
        <v>7193</v>
      </c>
      <c r="B7205" s="28" t="s">
        <v>13109</v>
      </c>
      <c r="C7205" s="29" t="s">
        <v>13110</v>
      </c>
      <c r="D7205" s="30" t="s">
        <v>30</v>
      </c>
      <c r="E7205" s="31">
        <v>1</v>
      </c>
      <c r="F7205" s="32"/>
      <c r="G7205" s="32"/>
      <c r="H7205" s="32"/>
      <c r="I7205" s="33">
        <v>362.56999999999999</v>
      </c>
      <c r="J7205" s="33">
        <v>376.70999999999998</v>
      </c>
      <c r="K7205" s="33">
        <v>372</v>
      </c>
      <c r="L7205" s="21">
        <f t="shared" si="791"/>
        <v>370.42666666666668</v>
      </c>
      <c r="M7205" s="34">
        <f t="shared" si="792"/>
        <v>7.2000995363490121</v>
      </c>
      <c r="N7205" s="34">
        <f t="shared" si="793"/>
        <v>1.9437314276372324</v>
      </c>
      <c r="O7205" s="35">
        <f t="shared" si="794"/>
        <v>370.42666666666662</v>
      </c>
      <c r="P7205" s="35">
        <f t="shared" si="795"/>
        <v>370.42666666666668</v>
      </c>
      <c r="Q7205" s="39">
        <f t="shared" si="797"/>
        <v>370.43000000000001</v>
      </c>
      <c r="R7205" s="37">
        <f t="shared" si="796"/>
        <v>370.43000000000001</v>
      </c>
      <c r="T7205" s="38"/>
      <c r="U7205" s="38"/>
      <c r="V7205" s="38"/>
    </row>
    <row r="7206" ht="12.75">
      <c r="A7206" s="27">
        <v>7194</v>
      </c>
      <c r="B7206" s="28" t="s">
        <v>13111</v>
      </c>
      <c r="C7206" s="29" t="s">
        <v>13112</v>
      </c>
      <c r="D7206" s="30" t="s">
        <v>30</v>
      </c>
      <c r="E7206" s="31">
        <v>1</v>
      </c>
      <c r="F7206" s="32"/>
      <c r="G7206" s="32"/>
      <c r="H7206" s="32"/>
      <c r="I7206" s="33">
        <v>2857.1100000000001</v>
      </c>
      <c r="J7206" s="33">
        <v>2977.1100000000001</v>
      </c>
      <c r="K7206" s="33">
        <v>2925.6799999999998</v>
      </c>
      <c r="L7206" s="21">
        <f t="shared" si="791"/>
        <v>2919.9666666666667</v>
      </c>
      <c r="M7206" s="34">
        <f t="shared" si="792"/>
        <v>60.203667939198951</v>
      </c>
      <c r="N7206" s="34">
        <f t="shared" si="793"/>
        <v>2.0617929864221831</v>
      </c>
      <c r="O7206" s="35">
        <f t="shared" si="794"/>
        <v>2919.9666666666662</v>
      </c>
      <c r="P7206" s="35">
        <f t="shared" si="795"/>
        <v>2919.9666666666667</v>
      </c>
      <c r="Q7206" s="39">
        <f t="shared" si="797"/>
        <v>2919.9700000000003</v>
      </c>
      <c r="R7206" s="37">
        <f t="shared" si="796"/>
        <v>2919.9700000000003</v>
      </c>
      <c r="T7206" s="38"/>
      <c r="U7206" s="38"/>
      <c r="V7206" s="38"/>
    </row>
    <row r="7207" ht="23.25">
      <c r="A7207" s="27">
        <v>7195</v>
      </c>
      <c r="B7207" s="28" t="s">
        <v>13113</v>
      </c>
      <c r="C7207" s="29" t="s">
        <v>13114</v>
      </c>
      <c r="D7207" s="30" t="s">
        <v>30</v>
      </c>
      <c r="E7207" s="31">
        <v>1</v>
      </c>
      <c r="F7207" s="32"/>
      <c r="G7207" s="32"/>
      <c r="H7207" s="32"/>
      <c r="I7207" s="33">
        <v>6811.1700000000001</v>
      </c>
      <c r="J7207" s="33">
        <v>6899.7200000000003</v>
      </c>
      <c r="K7207" s="33">
        <v>6858.8500000000004</v>
      </c>
      <c r="L7207" s="21">
        <f t="shared" si="791"/>
        <v>6856.579999999999</v>
      </c>
      <c r="M7207" s="34">
        <f t="shared" si="792"/>
        <v>44.318622496643648</v>
      </c>
      <c r="N7207" s="34">
        <f t="shared" si="793"/>
        <v>0.64636630064323108</v>
      </c>
      <c r="O7207" s="35">
        <f t="shared" si="794"/>
        <v>6856.579999999999</v>
      </c>
      <c r="P7207" s="35">
        <f t="shared" si="795"/>
        <v>6856.579999999999</v>
      </c>
      <c r="Q7207" s="39">
        <f t="shared" si="797"/>
        <v>6856.5799999999999</v>
      </c>
      <c r="R7207" s="37">
        <f t="shared" si="796"/>
        <v>6856.5799999999999</v>
      </c>
      <c r="T7207" s="38"/>
      <c r="U7207" s="38"/>
      <c r="V7207" s="38"/>
    </row>
    <row r="7208" ht="23.25">
      <c r="A7208" s="27">
        <v>7196</v>
      </c>
      <c r="B7208" s="28" t="s">
        <v>13115</v>
      </c>
      <c r="C7208" s="29" t="s">
        <v>13116</v>
      </c>
      <c r="D7208" s="30" t="s">
        <v>30</v>
      </c>
      <c r="E7208" s="31">
        <v>1</v>
      </c>
      <c r="F7208" s="32"/>
      <c r="G7208" s="32"/>
      <c r="H7208" s="32"/>
      <c r="I7208" s="33">
        <v>11016.25</v>
      </c>
      <c r="J7208" s="33">
        <v>11357.75</v>
      </c>
      <c r="K7208" s="33">
        <v>11115.4</v>
      </c>
      <c r="L7208" s="21">
        <f t="shared" si="791"/>
        <v>11163.133333333333</v>
      </c>
      <c r="M7208" s="34">
        <f t="shared" si="792"/>
        <v>175.68271353019725</v>
      </c>
      <c r="N7208" s="34">
        <f t="shared" si="793"/>
        <v>1.5737760025279393</v>
      </c>
      <c r="O7208" s="35">
        <f t="shared" si="794"/>
        <v>11163.133333333333</v>
      </c>
      <c r="P7208" s="35">
        <f t="shared" si="795"/>
        <v>11163.133333333333</v>
      </c>
      <c r="Q7208" s="39">
        <f t="shared" si="797"/>
        <v>11163.130000000001</v>
      </c>
      <c r="R7208" s="37">
        <f t="shared" si="796"/>
        <v>11163.130000000001</v>
      </c>
      <c r="T7208" s="38"/>
      <c r="U7208" s="38"/>
      <c r="V7208" s="38"/>
    </row>
    <row r="7209" ht="23.25">
      <c r="A7209" s="27">
        <v>7197</v>
      </c>
      <c r="B7209" s="28" t="s">
        <v>13117</v>
      </c>
      <c r="C7209" s="29" t="s">
        <v>13118</v>
      </c>
      <c r="D7209" s="30" t="s">
        <v>30</v>
      </c>
      <c r="E7209" s="31">
        <v>1</v>
      </c>
      <c r="F7209" s="32"/>
      <c r="G7209" s="32"/>
      <c r="H7209" s="32"/>
      <c r="I7209" s="33">
        <v>5125.4300000000003</v>
      </c>
      <c r="J7209" s="33">
        <v>5279.1899999999996</v>
      </c>
      <c r="K7209" s="33">
        <v>5330.4499999999998</v>
      </c>
      <c r="L7209" s="21">
        <f t="shared" si="791"/>
        <v>5245.0233333333335</v>
      </c>
      <c r="M7209" s="34">
        <f t="shared" si="792"/>
        <v>106.69499019791543</v>
      </c>
      <c r="N7209" s="34">
        <f t="shared" si="793"/>
        <v>2.0342138331367212</v>
      </c>
      <c r="O7209" s="35">
        <f t="shared" si="794"/>
        <v>5245.0233333333326</v>
      </c>
      <c r="P7209" s="35">
        <f t="shared" si="795"/>
        <v>5245.0233333333335</v>
      </c>
      <c r="Q7209" s="39">
        <f t="shared" si="797"/>
        <v>5245.0200000000004</v>
      </c>
      <c r="R7209" s="37">
        <f t="shared" si="796"/>
        <v>5245.0200000000004</v>
      </c>
      <c r="T7209" s="38"/>
      <c r="U7209" s="38"/>
      <c r="V7209" s="38"/>
    </row>
    <row r="7210" ht="23.25">
      <c r="A7210" s="27">
        <v>7198</v>
      </c>
      <c r="B7210" s="28" t="s">
        <v>13119</v>
      </c>
      <c r="C7210" s="29" t="s">
        <v>13120</v>
      </c>
      <c r="D7210" s="30" t="s">
        <v>30</v>
      </c>
      <c r="E7210" s="31">
        <v>1</v>
      </c>
      <c r="F7210" s="32"/>
      <c r="G7210" s="32"/>
      <c r="H7210" s="32"/>
      <c r="I7210" s="33">
        <v>8118.8900000000003</v>
      </c>
      <c r="J7210" s="33">
        <v>8362.4599999999991</v>
      </c>
      <c r="K7210" s="33">
        <v>8305.6200000000008</v>
      </c>
      <c r="L7210" s="21">
        <f t="shared" si="791"/>
        <v>8262.3233333333337</v>
      </c>
      <c r="M7210" s="34">
        <f t="shared" si="792"/>
        <v>127.42659547101317</v>
      </c>
      <c r="N7210" s="34">
        <f t="shared" si="793"/>
        <v>1.5422610606017577</v>
      </c>
      <c r="O7210" s="35">
        <f t="shared" si="794"/>
        <v>8262.3233333333337</v>
      </c>
      <c r="P7210" s="35">
        <f t="shared" si="795"/>
        <v>8262.3233333333337</v>
      </c>
      <c r="Q7210" s="39">
        <f t="shared" si="797"/>
        <v>8262.3199999999997</v>
      </c>
      <c r="R7210" s="37">
        <f t="shared" si="796"/>
        <v>8262.3199999999997</v>
      </c>
      <c r="T7210" s="38"/>
      <c r="U7210" s="38"/>
      <c r="V7210" s="38"/>
    </row>
    <row r="7211" ht="23.25">
      <c r="A7211" s="27">
        <v>7199</v>
      </c>
      <c r="B7211" s="28" t="s">
        <v>13121</v>
      </c>
      <c r="C7211" s="29" t="s">
        <v>13122</v>
      </c>
      <c r="D7211" s="30" t="s">
        <v>30</v>
      </c>
      <c r="E7211" s="31">
        <v>1</v>
      </c>
      <c r="F7211" s="32"/>
      <c r="G7211" s="32"/>
      <c r="H7211" s="32"/>
      <c r="I7211" s="33">
        <v>4728.7799999999997</v>
      </c>
      <c r="J7211" s="33">
        <v>4823.3599999999997</v>
      </c>
      <c r="K7211" s="33">
        <v>4913.1999999999998</v>
      </c>
      <c r="L7211" s="21">
        <f t="shared" si="791"/>
        <v>4821.7799999999997</v>
      </c>
      <c r="M7211" s="34">
        <f t="shared" si="792"/>
        <v>92.22015181076209</v>
      </c>
      <c r="N7211" s="34">
        <f t="shared" si="793"/>
        <v>1.9125748543227212</v>
      </c>
      <c r="O7211" s="35">
        <f t="shared" si="794"/>
        <v>4821.7799999999997</v>
      </c>
      <c r="P7211" s="35">
        <f t="shared" si="795"/>
        <v>4821.7799999999997</v>
      </c>
      <c r="Q7211" s="39">
        <f t="shared" si="797"/>
        <v>4821.7799999999997</v>
      </c>
      <c r="R7211" s="37">
        <f t="shared" si="796"/>
        <v>4821.7799999999997</v>
      </c>
      <c r="T7211" s="38"/>
      <c r="U7211" s="38"/>
      <c r="V7211" s="38"/>
    </row>
    <row r="7212" ht="23.25">
      <c r="A7212" s="27">
        <v>7200</v>
      </c>
      <c r="B7212" s="28" t="s">
        <v>13123</v>
      </c>
      <c r="C7212" s="29" t="s">
        <v>13124</v>
      </c>
      <c r="D7212" s="30" t="s">
        <v>30</v>
      </c>
      <c r="E7212" s="31">
        <v>1</v>
      </c>
      <c r="F7212" s="32"/>
      <c r="G7212" s="32"/>
      <c r="H7212" s="32"/>
      <c r="I7212" s="33">
        <v>1484.3399999999999</v>
      </c>
      <c r="J7212" s="33">
        <v>1502.1500000000001</v>
      </c>
      <c r="K7212" s="33">
        <v>1512.54</v>
      </c>
      <c r="L7212" s="21">
        <f t="shared" si="791"/>
        <v>1499.6766666666665</v>
      </c>
      <c r="M7212" s="34">
        <f t="shared" si="792"/>
        <v>14.261768240065267</v>
      </c>
      <c r="N7212" s="34">
        <f t="shared" si="793"/>
        <v>0.95098954041639649</v>
      </c>
      <c r="O7212" s="35">
        <f t="shared" si="794"/>
        <v>1499.6766666666665</v>
      </c>
      <c r="P7212" s="35">
        <f t="shared" si="795"/>
        <v>1499.6766666666665</v>
      </c>
      <c r="Q7212" s="39">
        <f t="shared" si="797"/>
        <v>1499.6800000000001</v>
      </c>
      <c r="R7212" s="37">
        <f t="shared" si="796"/>
        <v>1499.6800000000001</v>
      </c>
      <c r="T7212" s="38"/>
      <c r="U7212" s="38"/>
      <c r="V7212" s="38"/>
    </row>
    <row r="7213" ht="12.75">
      <c r="A7213" s="27">
        <v>7201</v>
      </c>
      <c r="B7213" s="28" t="s">
        <v>13125</v>
      </c>
      <c r="C7213" s="29" t="s">
        <v>13126</v>
      </c>
      <c r="D7213" s="30" t="s">
        <v>30</v>
      </c>
      <c r="E7213" s="31">
        <v>1</v>
      </c>
      <c r="F7213" s="32"/>
      <c r="G7213" s="32"/>
      <c r="H7213" s="32"/>
      <c r="I7213" s="33">
        <v>2420.1599999999999</v>
      </c>
      <c r="J7213" s="33">
        <v>2521.8099999999999</v>
      </c>
      <c r="K7213" s="33">
        <v>2470.98</v>
      </c>
      <c r="L7213" s="21">
        <f t="shared" si="791"/>
        <v>2470.9833333333331</v>
      </c>
      <c r="M7213" s="34">
        <f t="shared" si="792"/>
        <v>50.825000081980697</v>
      </c>
      <c r="N7213" s="34">
        <f t="shared" si="793"/>
        <v>2.0568734477629298</v>
      </c>
      <c r="O7213" s="35">
        <f t="shared" si="794"/>
        <v>2470.9833333333327</v>
      </c>
      <c r="P7213" s="35">
        <f t="shared" si="795"/>
        <v>2470.9833333333331</v>
      </c>
      <c r="Q7213" s="39">
        <f t="shared" si="797"/>
        <v>2470.98</v>
      </c>
      <c r="R7213" s="37">
        <f t="shared" si="796"/>
        <v>2470.98</v>
      </c>
      <c r="T7213" s="38"/>
      <c r="U7213" s="38"/>
      <c r="V7213" s="38"/>
    </row>
    <row r="7214" ht="12.75">
      <c r="A7214" s="27">
        <v>7202</v>
      </c>
      <c r="B7214" s="28" t="s">
        <v>13125</v>
      </c>
      <c r="C7214" s="29" t="s">
        <v>13127</v>
      </c>
      <c r="D7214" s="30" t="s">
        <v>30</v>
      </c>
      <c r="E7214" s="31">
        <v>1</v>
      </c>
      <c r="F7214" s="32"/>
      <c r="G7214" s="32"/>
      <c r="H7214" s="32"/>
      <c r="I7214" s="33">
        <v>2197.0500000000002</v>
      </c>
      <c r="J7214" s="33">
        <v>2287.1300000000001</v>
      </c>
      <c r="K7214" s="33">
        <v>2273.9499999999998</v>
      </c>
      <c r="L7214" s="21">
        <f t="shared" si="791"/>
        <v>2252.71</v>
      </c>
      <c r="M7214" s="34">
        <f t="shared" si="792"/>
        <v>48.651359693229431</v>
      </c>
      <c r="N7214" s="34">
        <f t="shared" si="793"/>
        <v>2.1596814367241866</v>
      </c>
      <c r="O7214" s="35">
        <f t="shared" si="794"/>
        <v>2252.71</v>
      </c>
      <c r="P7214" s="35">
        <f t="shared" si="795"/>
        <v>2252.71</v>
      </c>
      <c r="Q7214" s="39">
        <f t="shared" si="797"/>
        <v>2252.71</v>
      </c>
      <c r="R7214" s="37">
        <f t="shared" si="796"/>
        <v>2252.71</v>
      </c>
      <c r="T7214" s="38"/>
      <c r="U7214" s="38"/>
      <c r="V7214" s="38"/>
    </row>
    <row r="7215" ht="23.25">
      <c r="A7215" s="27">
        <v>7203</v>
      </c>
      <c r="B7215" s="28" t="s">
        <v>13128</v>
      </c>
      <c r="C7215" s="29" t="s">
        <v>13129</v>
      </c>
      <c r="D7215" s="30" t="s">
        <v>30</v>
      </c>
      <c r="E7215" s="31">
        <v>1</v>
      </c>
      <c r="F7215" s="32"/>
      <c r="G7215" s="32"/>
      <c r="H7215" s="32"/>
      <c r="I7215" s="33">
        <v>4087.3299999999999</v>
      </c>
      <c r="J7215" s="33">
        <v>4181.3400000000001</v>
      </c>
      <c r="K7215" s="33">
        <v>4115.9399999999996</v>
      </c>
      <c r="L7215" s="21">
        <f t="shared" si="791"/>
        <v>4128.2033333333338</v>
      </c>
      <c r="M7215" s="34">
        <f t="shared" si="792"/>
        <v>48.189854049720353</v>
      </c>
      <c r="N7215" s="34">
        <f t="shared" si="793"/>
        <v>1.1673323758209668</v>
      </c>
      <c r="O7215" s="35">
        <f t="shared" si="794"/>
        <v>4128.2033333333329</v>
      </c>
      <c r="P7215" s="35">
        <f t="shared" si="795"/>
        <v>4128.2033333333338</v>
      </c>
      <c r="Q7215" s="39">
        <f t="shared" si="797"/>
        <v>4128.1999999999998</v>
      </c>
      <c r="R7215" s="37">
        <f t="shared" si="796"/>
        <v>4128.1999999999998</v>
      </c>
      <c r="T7215" s="38"/>
      <c r="U7215" s="38"/>
      <c r="V7215" s="38"/>
    </row>
    <row r="7216" ht="12.75">
      <c r="A7216" s="27">
        <v>7204</v>
      </c>
      <c r="B7216" s="28" t="s">
        <v>13130</v>
      </c>
      <c r="C7216" s="29" t="s">
        <v>13131</v>
      </c>
      <c r="D7216" s="30" t="s">
        <v>30</v>
      </c>
      <c r="E7216" s="31">
        <v>1</v>
      </c>
      <c r="F7216" s="32"/>
      <c r="G7216" s="32"/>
      <c r="H7216" s="32"/>
      <c r="I7216" s="33">
        <v>2197.0500000000002</v>
      </c>
      <c r="J7216" s="33">
        <v>2265.1599999999999</v>
      </c>
      <c r="K7216" s="33">
        <v>2223.4099999999999</v>
      </c>
      <c r="L7216" s="21">
        <f t="shared" si="791"/>
        <v>2228.54</v>
      </c>
      <c r="M7216" s="34">
        <f t="shared" si="792"/>
        <v>34.343568539101895</v>
      </c>
      <c r="N7216" s="34">
        <f t="shared" si="793"/>
        <v>1.5410792958215644</v>
      </c>
      <c r="O7216" s="35">
        <f t="shared" si="794"/>
        <v>2228.54</v>
      </c>
      <c r="P7216" s="35">
        <f t="shared" si="795"/>
        <v>2228.54</v>
      </c>
      <c r="Q7216" s="39">
        <f t="shared" si="797"/>
        <v>2228.54</v>
      </c>
      <c r="R7216" s="37">
        <f t="shared" si="796"/>
        <v>2228.54</v>
      </c>
      <c r="T7216" s="38"/>
      <c r="U7216" s="38"/>
      <c r="V7216" s="38"/>
    </row>
    <row r="7217" ht="23.25">
      <c r="A7217" s="27">
        <v>7205</v>
      </c>
      <c r="B7217" s="28" t="s">
        <v>13132</v>
      </c>
      <c r="C7217" s="29" t="s">
        <v>13133</v>
      </c>
      <c r="D7217" s="30" t="s">
        <v>30</v>
      </c>
      <c r="E7217" s="31">
        <v>1</v>
      </c>
      <c r="F7217" s="32"/>
      <c r="G7217" s="32"/>
      <c r="H7217" s="32"/>
      <c r="I7217" s="33">
        <v>4945.7200000000003</v>
      </c>
      <c r="J7217" s="33">
        <v>5143.5500000000002</v>
      </c>
      <c r="K7217" s="33">
        <v>5099.04</v>
      </c>
      <c r="L7217" s="21">
        <f t="shared" si="791"/>
        <v>5062.7700000000004</v>
      </c>
      <c r="M7217" s="34">
        <f t="shared" si="792"/>
        <v>103.78252213161898</v>
      </c>
      <c r="N7217" s="34">
        <f t="shared" si="793"/>
        <v>2.049915799683157</v>
      </c>
      <c r="O7217" s="35">
        <f t="shared" si="794"/>
        <v>5062.7700000000004</v>
      </c>
      <c r="P7217" s="35">
        <f t="shared" si="795"/>
        <v>5062.7700000000004</v>
      </c>
      <c r="Q7217" s="39">
        <f t="shared" si="797"/>
        <v>5062.7700000000004</v>
      </c>
      <c r="R7217" s="37">
        <f t="shared" si="796"/>
        <v>5062.7700000000004</v>
      </c>
      <c r="T7217" s="38"/>
      <c r="U7217" s="38"/>
      <c r="V7217" s="38"/>
    </row>
    <row r="7218" ht="23.25">
      <c r="A7218" s="27">
        <v>7206</v>
      </c>
      <c r="B7218" s="28" t="s">
        <v>13134</v>
      </c>
      <c r="C7218" s="29" t="s">
        <v>13135</v>
      </c>
      <c r="D7218" s="30" t="s">
        <v>30</v>
      </c>
      <c r="E7218" s="31">
        <v>1</v>
      </c>
      <c r="F7218" s="32"/>
      <c r="G7218" s="32"/>
      <c r="H7218" s="32"/>
      <c r="I7218" s="33">
        <v>3845.6100000000001</v>
      </c>
      <c r="J7218" s="33">
        <v>3934.0599999999999</v>
      </c>
      <c r="K7218" s="33">
        <v>3995.5900000000001</v>
      </c>
      <c r="L7218" s="21">
        <f t="shared" si="791"/>
        <v>3925.0866666666666</v>
      </c>
      <c r="M7218" s="34">
        <f t="shared" si="792"/>
        <v>75.391581979245757</v>
      </c>
      <c r="N7218" s="34">
        <f t="shared" si="793"/>
        <v>1.9207622246790073</v>
      </c>
      <c r="O7218" s="35">
        <f t="shared" si="794"/>
        <v>3925.0866666666666</v>
      </c>
      <c r="P7218" s="35">
        <f t="shared" si="795"/>
        <v>3925.0866666666666</v>
      </c>
      <c r="Q7218" s="39">
        <f t="shared" si="797"/>
        <v>3925.0900000000001</v>
      </c>
      <c r="R7218" s="37">
        <f t="shared" si="796"/>
        <v>3925.0900000000001</v>
      </c>
      <c r="T7218" s="38"/>
      <c r="U7218" s="38"/>
      <c r="V7218" s="38"/>
    </row>
    <row r="7219" ht="23.25">
      <c r="A7219" s="27">
        <v>7207</v>
      </c>
      <c r="B7219" s="28" t="s">
        <v>13136</v>
      </c>
      <c r="C7219" s="29" t="s">
        <v>13137</v>
      </c>
      <c r="D7219" s="30" t="s">
        <v>30</v>
      </c>
      <c r="E7219" s="31">
        <v>1</v>
      </c>
      <c r="F7219" s="32"/>
      <c r="G7219" s="32"/>
      <c r="H7219" s="32"/>
      <c r="I7219" s="33">
        <v>5125.4300000000003</v>
      </c>
      <c r="J7219" s="33">
        <v>5268.9399999999996</v>
      </c>
      <c r="K7219" s="33">
        <v>5253.5699999999997</v>
      </c>
      <c r="L7219" s="21">
        <f t="shared" si="791"/>
        <v>5215.9799999999996</v>
      </c>
      <c r="M7219" s="34">
        <f t="shared" si="792"/>
        <v>78.794264385169186</v>
      </c>
      <c r="N7219" s="34">
        <f t="shared" si="793"/>
        <v>1.5106320266789595</v>
      </c>
      <c r="O7219" s="35">
        <f t="shared" si="794"/>
        <v>5215.9799999999996</v>
      </c>
      <c r="P7219" s="35">
        <f t="shared" si="795"/>
        <v>5215.9799999999996</v>
      </c>
      <c r="Q7219" s="39">
        <f t="shared" si="797"/>
        <v>5215.9800000000005</v>
      </c>
      <c r="R7219" s="37">
        <f t="shared" si="796"/>
        <v>5215.9800000000005</v>
      </c>
      <c r="T7219" s="38"/>
      <c r="U7219" s="38"/>
      <c r="V7219" s="38"/>
    </row>
    <row r="7220" ht="23.25">
      <c r="A7220" s="27">
        <v>7208</v>
      </c>
      <c r="B7220" s="28" t="s">
        <v>13138</v>
      </c>
      <c r="C7220" s="29" t="s">
        <v>13139</v>
      </c>
      <c r="D7220" s="30" t="s">
        <v>30</v>
      </c>
      <c r="E7220" s="31">
        <v>1</v>
      </c>
      <c r="F7220" s="32"/>
      <c r="G7220" s="32"/>
      <c r="H7220" s="32"/>
      <c r="I7220" s="33">
        <v>1357.28</v>
      </c>
      <c r="J7220" s="33">
        <v>1399.3599999999999</v>
      </c>
      <c r="K7220" s="33">
        <v>1408.8599999999999</v>
      </c>
      <c r="L7220" s="21">
        <f t="shared" si="791"/>
        <v>1388.5</v>
      </c>
      <c r="M7220" s="34">
        <f t="shared" si="792"/>
        <v>27.451389764454508</v>
      </c>
      <c r="N7220" s="34">
        <f t="shared" si="793"/>
        <v>1.9770536380593811</v>
      </c>
      <c r="O7220" s="35">
        <f t="shared" si="794"/>
        <v>1388.5</v>
      </c>
      <c r="P7220" s="35">
        <f t="shared" si="795"/>
        <v>1388.5</v>
      </c>
      <c r="Q7220" s="39">
        <f t="shared" si="797"/>
        <v>1388.5</v>
      </c>
      <c r="R7220" s="37">
        <f t="shared" si="796"/>
        <v>1388.5</v>
      </c>
      <c r="T7220" s="38"/>
      <c r="U7220" s="38"/>
      <c r="V7220" s="38"/>
    </row>
    <row r="7221" ht="12.75">
      <c r="A7221" s="27">
        <v>7209</v>
      </c>
      <c r="B7221" s="28" t="s">
        <v>13140</v>
      </c>
      <c r="C7221" s="29" t="s">
        <v>13141</v>
      </c>
      <c r="D7221" s="30" t="s">
        <v>30</v>
      </c>
      <c r="E7221" s="31">
        <v>1</v>
      </c>
      <c r="F7221" s="32"/>
      <c r="G7221" s="32"/>
      <c r="H7221" s="32"/>
      <c r="I7221" s="33">
        <v>4279.4399999999996</v>
      </c>
      <c r="J7221" s="33">
        <v>4296.5600000000004</v>
      </c>
      <c r="K7221" s="33">
        <v>4296.5600000000004</v>
      </c>
      <c r="L7221" s="21">
        <f t="shared" si="791"/>
        <v>4290.8533333333335</v>
      </c>
      <c r="M7221" s="34">
        <f t="shared" si="792"/>
        <v>9.8842366085268552</v>
      </c>
      <c r="N7221" s="34">
        <f t="shared" si="793"/>
        <v>0.23035596513498918</v>
      </c>
      <c r="O7221" s="35">
        <f t="shared" si="794"/>
        <v>4290.8533333333335</v>
      </c>
      <c r="P7221" s="35">
        <f t="shared" si="795"/>
        <v>4290.8533333333335</v>
      </c>
      <c r="Q7221" s="39">
        <f t="shared" si="797"/>
        <v>4290.8500000000004</v>
      </c>
      <c r="R7221" s="37">
        <f t="shared" si="796"/>
        <v>4290.8500000000004</v>
      </c>
      <c r="T7221" s="38"/>
      <c r="U7221" s="38"/>
      <c r="V7221" s="38"/>
    </row>
    <row r="7222" ht="12.75">
      <c r="A7222" s="27">
        <v>7210</v>
      </c>
      <c r="B7222" s="28" t="s">
        <v>13140</v>
      </c>
      <c r="C7222" s="29" t="s">
        <v>13142</v>
      </c>
      <c r="D7222" s="30" t="s">
        <v>30</v>
      </c>
      <c r="E7222" s="31">
        <v>1</v>
      </c>
      <c r="F7222" s="32"/>
      <c r="G7222" s="32"/>
      <c r="H7222" s="32"/>
      <c r="I7222" s="33">
        <v>2382.98</v>
      </c>
      <c r="J7222" s="33">
        <v>2449.6999999999998</v>
      </c>
      <c r="K7222" s="33">
        <v>2430.6399999999999</v>
      </c>
      <c r="L7222" s="21">
        <f t="shared" si="791"/>
        <v>2421.1066666666666</v>
      </c>
      <c r="M7222" s="34">
        <f t="shared" si="792"/>
        <v>34.36645069443928</v>
      </c>
      <c r="N7222" s="34">
        <f t="shared" si="793"/>
        <v>1.4194521525048855</v>
      </c>
      <c r="O7222" s="35">
        <f t="shared" si="794"/>
        <v>2421.1066666666666</v>
      </c>
      <c r="P7222" s="35">
        <f t="shared" si="795"/>
        <v>2421.1066666666666</v>
      </c>
      <c r="Q7222" s="39">
        <f t="shared" si="797"/>
        <v>2421.1100000000001</v>
      </c>
      <c r="R7222" s="37">
        <f t="shared" si="796"/>
        <v>2421.1100000000001</v>
      </c>
      <c r="T7222" s="38"/>
      <c r="U7222" s="38"/>
      <c r="V7222" s="38"/>
    </row>
    <row r="7223" ht="12.75">
      <c r="A7223" s="27">
        <v>7211</v>
      </c>
      <c r="B7223" s="28" t="s">
        <v>13140</v>
      </c>
      <c r="C7223" s="29" t="s">
        <v>13143</v>
      </c>
      <c r="D7223" s="30" t="s">
        <v>30</v>
      </c>
      <c r="E7223" s="31">
        <v>1</v>
      </c>
      <c r="F7223" s="32"/>
      <c r="G7223" s="32"/>
      <c r="H7223" s="32"/>
      <c r="I7223" s="33">
        <v>4487.0799999999999</v>
      </c>
      <c r="J7223" s="33">
        <v>4563.3599999999997</v>
      </c>
      <c r="K7223" s="33">
        <v>4505.0299999999997</v>
      </c>
      <c r="L7223" s="21">
        <f t="shared" si="791"/>
        <v>4518.4899999999989</v>
      </c>
      <c r="M7223" s="34">
        <f t="shared" si="792"/>
        <v>39.881553379977454</v>
      </c>
      <c r="N7223" s="34">
        <f t="shared" si="793"/>
        <v>0.88263011271414704</v>
      </c>
      <c r="O7223" s="35">
        <f t="shared" si="794"/>
        <v>4518.4899999999989</v>
      </c>
      <c r="P7223" s="35">
        <f t="shared" si="795"/>
        <v>4518.4899999999989</v>
      </c>
      <c r="Q7223" s="39">
        <f t="shared" si="797"/>
        <v>4518.4899999999998</v>
      </c>
      <c r="R7223" s="37">
        <f t="shared" si="796"/>
        <v>4518.4899999999998</v>
      </c>
      <c r="T7223" s="38"/>
      <c r="U7223" s="38"/>
      <c r="V7223" s="38"/>
    </row>
    <row r="7224" ht="12.75">
      <c r="A7224" s="27">
        <v>7212</v>
      </c>
      <c r="B7224" s="28" t="s">
        <v>13140</v>
      </c>
      <c r="C7224" s="29" t="s">
        <v>13144</v>
      </c>
      <c r="D7224" s="30" t="s">
        <v>30</v>
      </c>
      <c r="E7224" s="31">
        <v>1</v>
      </c>
      <c r="F7224" s="32"/>
      <c r="G7224" s="32"/>
      <c r="H7224" s="32"/>
      <c r="I7224" s="33">
        <v>5202.9099999999999</v>
      </c>
      <c r="J7224" s="33">
        <v>5338.1899999999996</v>
      </c>
      <c r="K7224" s="33">
        <v>5234.1300000000001</v>
      </c>
      <c r="L7224" s="21">
        <f t="shared" si="791"/>
        <v>5258.4099999999999</v>
      </c>
      <c r="M7224" s="34">
        <f t="shared" si="792"/>
        <v>70.832961253924523</v>
      </c>
      <c r="N7224" s="34">
        <f t="shared" si="793"/>
        <v>1.3470414298984774</v>
      </c>
      <c r="O7224" s="35">
        <f t="shared" si="794"/>
        <v>5258.4099999999999</v>
      </c>
      <c r="P7224" s="35">
        <f t="shared" si="795"/>
        <v>5258.4099999999999</v>
      </c>
      <c r="Q7224" s="39">
        <f t="shared" si="797"/>
        <v>5258.4099999999999</v>
      </c>
      <c r="R7224" s="37">
        <f t="shared" si="796"/>
        <v>5258.4099999999999</v>
      </c>
      <c r="T7224" s="38"/>
      <c r="U7224" s="38"/>
      <c r="V7224" s="38"/>
    </row>
    <row r="7225" ht="12.75">
      <c r="A7225" s="27">
        <v>7213</v>
      </c>
      <c r="B7225" s="28" t="s">
        <v>13140</v>
      </c>
      <c r="C7225" s="29" t="s">
        <v>13145</v>
      </c>
      <c r="D7225" s="30" t="s">
        <v>30</v>
      </c>
      <c r="E7225" s="31">
        <v>1</v>
      </c>
      <c r="F7225" s="32"/>
      <c r="G7225" s="32"/>
      <c r="H7225" s="32"/>
      <c r="I7225" s="33">
        <v>5742.1000000000004</v>
      </c>
      <c r="J7225" s="33">
        <v>5943.0699999999997</v>
      </c>
      <c r="K7225" s="33">
        <v>5811.0100000000002</v>
      </c>
      <c r="L7225" s="21">
        <f t="shared" si="791"/>
        <v>5832.0600000000004</v>
      </c>
      <c r="M7225" s="34">
        <f t="shared" si="792"/>
        <v>102.12522753952585</v>
      </c>
      <c r="N7225" s="34">
        <f t="shared" si="793"/>
        <v>1.751100426599278</v>
      </c>
      <c r="O7225" s="35">
        <f t="shared" si="794"/>
        <v>5832.0599999999995</v>
      </c>
      <c r="P7225" s="35">
        <f t="shared" si="795"/>
        <v>5832.0600000000004</v>
      </c>
      <c r="Q7225" s="39">
        <f t="shared" si="797"/>
        <v>5832.0600000000004</v>
      </c>
      <c r="R7225" s="37">
        <f t="shared" si="796"/>
        <v>5832.0600000000004</v>
      </c>
      <c r="T7225" s="38"/>
      <c r="U7225" s="38"/>
      <c r="V7225" s="38"/>
    </row>
    <row r="7226" ht="12.75">
      <c r="A7226" s="27">
        <v>7214</v>
      </c>
      <c r="B7226" s="28" t="s">
        <v>13140</v>
      </c>
      <c r="C7226" s="29" t="s">
        <v>13146</v>
      </c>
      <c r="D7226" s="30" t="s">
        <v>30</v>
      </c>
      <c r="E7226" s="31">
        <v>1</v>
      </c>
      <c r="F7226" s="32"/>
      <c r="G7226" s="32"/>
      <c r="H7226" s="32"/>
      <c r="I7226" s="33">
        <v>4933.29</v>
      </c>
      <c r="J7226" s="33">
        <v>5046.7600000000002</v>
      </c>
      <c r="K7226" s="33">
        <v>5101.0200000000004</v>
      </c>
      <c r="L7226" s="21">
        <f t="shared" si="791"/>
        <v>5027.0233333333335</v>
      </c>
      <c r="M7226" s="34">
        <f t="shared" si="792"/>
        <v>85.589077768914962</v>
      </c>
      <c r="N7226" s="34">
        <f t="shared" si="793"/>
        <v>1.7025796797358865</v>
      </c>
      <c r="O7226" s="35">
        <f t="shared" si="794"/>
        <v>5027.0233333333326</v>
      </c>
      <c r="P7226" s="35">
        <f t="shared" si="795"/>
        <v>5027.0233333333335</v>
      </c>
      <c r="Q7226" s="39">
        <f t="shared" si="797"/>
        <v>5027.0200000000004</v>
      </c>
      <c r="R7226" s="37">
        <f t="shared" si="796"/>
        <v>5027.0200000000004</v>
      </c>
      <c r="T7226" s="38"/>
      <c r="U7226" s="38"/>
      <c r="V7226" s="38"/>
    </row>
    <row r="7227" ht="12.75">
      <c r="A7227" s="27">
        <v>7215</v>
      </c>
      <c r="B7227" s="28" t="s">
        <v>13147</v>
      </c>
      <c r="C7227" s="29" t="s">
        <v>13148</v>
      </c>
      <c r="D7227" s="30" t="s">
        <v>30</v>
      </c>
      <c r="E7227" s="31">
        <v>1</v>
      </c>
      <c r="F7227" s="32"/>
      <c r="G7227" s="32"/>
      <c r="H7227" s="32"/>
      <c r="I7227" s="33">
        <v>1286.01</v>
      </c>
      <c r="J7227" s="33">
        <v>1306.5899999999999</v>
      </c>
      <c r="K7227" s="33">
        <v>1295.01</v>
      </c>
      <c r="L7227" s="21">
        <f t="shared" si="791"/>
        <v>1295.8699999999999</v>
      </c>
      <c r="M7227" s="34">
        <f t="shared" si="792"/>
        <v>10.316918144484777</v>
      </c>
      <c r="N7227" s="34">
        <f t="shared" si="793"/>
        <v>0.79613835836038938</v>
      </c>
      <c r="O7227" s="35">
        <f t="shared" si="794"/>
        <v>1295.8699999999999</v>
      </c>
      <c r="P7227" s="35">
        <f t="shared" si="795"/>
        <v>1295.8699999999999</v>
      </c>
      <c r="Q7227" s="39">
        <f t="shared" si="797"/>
        <v>1295.8700000000001</v>
      </c>
      <c r="R7227" s="37">
        <f t="shared" si="796"/>
        <v>1295.8700000000001</v>
      </c>
      <c r="T7227" s="38"/>
      <c r="U7227" s="38"/>
      <c r="V7227" s="38"/>
    </row>
    <row r="7228" ht="12.75">
      <c r="A7228" s="27">
        <v>7216</v>
      </c>
      <c r="B7228" s="28" t="s">
        <v>13149</v>
      </c>
      <c r="C7228" s="29" t="s">
        <v>13150</v>
      </c>
      <c r="D7228" s="30" t="s">
        <v>30</v>
      </c>
      <c r="E7228" s="31">
        <v>1</v>
      </c>
      <c r="F7228" s="32"/>
      <c r="G7228" s="32"/>
      <c r="H7228" s="32"/>
      <c r="I7228" s="33">
        <v>756.11000000000001</v>
      </c>
      <c r="J7228" s="33">
        <v>764.42999999999995</v>
      </c>
      <c r="K7228" s="33">
        <v>787.87</v>
      </c>
      <c r="L7228" s="21">
        <f t="shared" si="791"/>
        <v>769.46999999999991</v>
      </c>
      <c r="M7228" s="34">
        <f t="shared" si="792"/>
        <v>16.468928319717715</v>
      </c>
      <c r="N7228" s="34">
        <f t="shared" si="793"/>
        <v>2.1402950498028148</v>
      </c>
      <c r="O7228" s="35">
        <f t="shared" si="794"/>
        <v>769.46999999999991</v>
      </c>
      <c r="P7228" s="35">
        <f t="shared" si="795"/>
        <v>769.46999999999991</v>
      </c>
      <c r="Q7228" s="39">
        <f t="shared" si="797"/>
        <v>769.47000000000003</v>
      </c>
      <c r="R7228" s="37">
        <f t="shared" si="796"/>
        <v>769.47000000000003</v>
      </c>
      <c r="T7228" s="38"/>
      <c r="U7228" s="38"/>
      <c r="V7228" s="38"/>
    </row>
    <row r="7229" ht="23.25">
      <c r="A7229" s="27">
        <v>7217</v>
      </c>
      <c r="B7229" s="28" t="s">
        <v>13151</v>
      </c>
      <c r="C7229" s="29" t="s">
        <v>13152</v>
      </c>
      <c r="D7229" s="30" t="s">
        <v>30</v>
      </c>
      <c r="E7229" s="31">
        <v>1</v>
      </c>
      <c r="F7229" s="32"/>
      <c r="G7229" s="32"/>
      <c r="H7229" s="32"/>
      <c r="I7229" s="33">
        <v>2110.29</v>
      </c>
      <c r="J7229" s="33">
        <v>2165.1599999999999</v>
      </c>
      <c r="K7229" s="33">
        <v>2177.8200000000002</v>
      </c>
      <c r="L7229" s="21">
        <f t="shared" si="791"/>
        <v>2151.0900000000001</v>
      </c>
      <c r="M7229" s="34">
        <f t="shared" si="792"/>
        <v>35.896363325551569</v>
      </c>
      <c r="N7229" s="34">
        <f t="shared" si="793"/>
        <v>1.6687522756161557</v>
      </c>
      <c r="O7229" s="35">
        <f t="shared" si="794"/>
        <v>2151.0900000000001</v>
      </c>
      <c r="P7229" s="35">
        <f t="shared" si="795"/>
        <v>2151.0900000000001</v>
      </c>
      <c r="Q7229" s="39">
        <f t="shared" si="797"/>
        <v>2151.0900000000001</v>
      </c>
      <c r="R7229" s="37">
        <f t="shared" si="796"/>
        <v>2151.0900000000001</v>
      </c>
      <c r="T7229" s="38"/>
      <c r="U7229" s="38"/>
      <c r="V7229" s="38"/>
    </row>
    <row r="7230" ht="12.75">
      <c r="A7230" s="27">
        <v>7218</v>
      </c>
      <c r="B7230" s="28" t="s">
        <v>13153</v>
      </c>
      <c r="C7230" s="29" t="s">
        <v>13154</v>
      </c>
      <c r="D7230" s="30" t="s">
        <v>30</v>
      </c>
      <c r="E7230" s="31">
        <v>1</v>
      </c>
      <c r="F7230" s="32"/>
      <c r="G7230" s="32"/>
      <c r="H7230" s="32"/>
      <c r="I7230" s="33">
        <v>5497.2799999999997</v>
      </c>
      <c r="J7230" s="33">
        <v>5656.6999999999998</v>
      </c>
      <c r="K7230" s="33">
        <v>5706.1800000000003</v>
      </c>
      <c r="L7230" s="21">
        <f t="shared" si="791"/>
        <v>5620.0533333333333</v>
      </c>
      <c r="M7230" s="34">
        <f t="shared" si="792"/>
        <v>109.16517820868238</v>
      </c>
      <c r="N7230" s="34">
        <f t="shared" si="793"/>
        <v>1.9424224599650721</v>
      </c>
      <c r="O7230" s="35">
        <f t="shared" si="794"/>
        <v>5620.0533333333333</v>
      </c>
      <c r="P7230" s="35">
        <f t="shared" si="795"/>
        <v>5620.0533333333333</v>
      </c>
      <c r="Q7230" s="39">
        <f t="shared" si="797"/>
        <v>5620.0500000000002</v>
      </c>
      <c r="R7230" s="37">
        <f t="shared" si="796"/>
        <v>5620.0500000000002</v>
      </c>
      <c r="T7230" s="38"/>
      <c r="U7230" s="38"/>
      <c r="V7230" s="38"/>
    </row>
    <row r="7231" ht="12.75">
      <c r="A7231" s="27">
        <v>7219</v>
      </c>
      <c r="B7231" s="28" t="s">
        <v>13153</v>
      </c>
      <c r="C7231" s="29" t="s">
        <v>13155</v>
      </c>
      <c r="D7231" s="30" t="s">
        <v>30</v>
      </c>
      <c r="E7231" s="31">
        <v>1</v>
      </c>
      <c r="F7231" s="32"/>
      <c r="G7231" s="32"/>
      <c r="H7231" s="32"/>
      <c r="I7231" s="33">
        <v>5329.9499999999998</v>
      </c>
      <c r="J7231" s="33">
        <v>5479.1899999999996</v>
      </c>
      <c r="K7231" s="33">
        <v>5393.9099999999999</v>
      </c>
      <c r="L7231" s="21">
        <f t="shared" si="791"/>
        <v>5401.0166666666664</v>
      </c>
      <c r="M7231" s="34">
        <f t="shared" si="792"/>
        <v>74.873379336940019</v>
      </c>
      <c r="N7231" s="34">
        <f t="shared" si="793"/>
        <v>1.3862830640578165</v>
      </c>
      <c r="O7231" s="35">
        <f t="shared" si="794"/>
        <v>5401.0166666666664</v>
      </c>
      <c r="P7231" s="35">
        <f t="shared" si="795"/>
        <v>5401.0166666666664</v>
      </c>
      <c r="Q7231" s="39">
        <f t="shared" si="797"/>
        <v>5401.0200000000004</v>
      </c>
      <c r="R7231" s="37">
        <f t="shared" si="796"/>
        <v>5401.0200000000004</v>
      </c>
      <c r="T7231" s="38"/>
      <c r="U7231" s="38"/>
      <c r="V7231" s="38"/>
    </row>
    <row r="7232" ht="12.75">
      <c r="A7232" s="27">
        <v>7220</v>
      </c>
      <c r="B7232" s="28" t="s">
        <v>13156</v>
      </c>
      <c r="C7232" s="29" t="s">
        <v>13157</v>
      </c>
      <c r="D7232" s="30" t="s">
        <v>30</v>
      </c>
      <c r="E7232" s="31">
        <v>1</v>
      </c>
      <c r="F7232" s="32"/>
      <c r="G7232" s="32"/>
      <c r="H7232" s="32"/>
      <c r="I7232" s="33">
        <v>963.74000000000001</v>
      </c>
      <c r="J7232" s="33">
        <v>983.98000000000002</v>
      </c>
      <c r="K7232" s="33">
        <v>1002.29</v>
      </c>
      <c r="L7232" s="21">
        <f t="shared" si="791"/>
        <v>983.3366666666667</v>
      </c>
      <c r="M7232" s="34">
        <f t="shared" si="792"/>
        <v>19.283050415671596</v>
      </c>
      <c r="N7232" s="34">
        <f t="shared" si="793"/>
        <v>1.9609815304698894</v>
      </c>
      <c r="O7232" s="35">
        <f t="shared" si="794"/>
        <v>983.3366666666667</v>
      </c>
      <c r="P7232" s="35">
        <f t="shared" si="795"/>
        <v>983.3366666666667</v>
      </c>
      <c r="Q7232" s="39">
        <f t="shared" si="797"/>
        <v>983.34000000000003</v>
      </c>
      <c r="R7232" s="37">
        <f t="shared" si="796"/>
        <v>983.34000000000003</v>
      </c>
      <c r="T7232" s="38"/>
      <c r="U7232" s="38"/>
      <c r="V7232" s="38"/>
    </row>
    <row r="7233" ht="12.75">
      <c r="A7233" s="27">
        <v>7221</v>
      </c>
      <c r="B7233" s="28" t="s">
        <v>13156</v>
      </c>
      <c r="C7233" s="29" t="s">
        <v>13158</v>
      </c>
      <c r="D7233" s="30" t="s">
        <v>30</v>
      </c>
      <c r="E7233" s="31">
        <v>1</v>
      </c>
      <c r="F7233" s="32"/>
      <c r="G7233" s="32"/>
      <c r="H7233" s="32"/>
      <c r="I7233" s="33">
        <v>551.59000000000003</v>
      </c>
      <c r="J7233" s="33">
        <v>564.83000000000004</v>
      </c>
      <c r="K7233" s="33">
        <v>570.34000000000003</v>
      </c>
      <c r="L7233" s="21">
        <f t="shared" si="791"/>
        <v>562.25333333333344</v>
      </c>
      <c r="M7233" s="34">
        <f t="shared" si="792"/>
        <v>9.6369099473499986</v>
      </c>
      <c r="N7233" s="34">
        <f t="shared" si="793"/>
        <v>1.7139800470754578</v>
      </c>
      <c r="O7233" s="35">
        <f t="shared" si="794"/>
        <v>562.25333333333333</v>
      </c>
      <c r="P7233" s="35">
        <f t="shared" si="795"/>
        <v>562.25333333333344</v>
      </c>
      <c r="Q7233" s="39">
        <f t="shared" si="797"/>
        <v>562.25</v>
      </c>
      <c r="R7233" s="37">
        <f t="shared" si="796"/>
        <v>562.25</v>
      </c>
      <c r="T7233" s="38"/>
      <c r="U7233" s="38"/>
      <c r="V7233" s="38"/>
    </row>
    <row r="7234" ht="12.75">
      <c r="A7234" s="27">
        <v>7222</v>
      </c>
      <c r="B7234" s="28" t="s">
        <v>13156</v>
      </c>
      <c r="C7234" s="29" t="s">
        <v>13159</v>
      </c>
      <c r="D7234" s="30" t="s">
        <v>30</v>
      </c>
      <c r="E7234" s="31">
        <v>1</v>
      </c>
      <c r="F7234" s="32"/>
      <c r="G7234" s="32"/>
      <c r="H7234" s="32"/>
      <c r="I7234" s="33">
        <v>1072.1900000000001</v>
      </c>
      <c r="J7234" s="33">
        <v>1107.5699999999999</v>
      </c>
      <c r="K7234" s="33">
        <v>1104.3599999999999</v>
      </c>
      <c r="L7234" s="21">
        <f t="shared" si="791"/>
        <v>1094.7066666666667</v>
      </c>
      <c r="M7234" s="34">
        <f t="shared" si="792"/>
        <v>19.565945756168556</v>
      </c>
      <c r="N7234" s="34">
        <f t="shared" si="793"/>
        <v>1.7873231571472927</v>
      </c>
      <c r="O7234" s="35">
        <f t="shared" si="794"/>
        <v>1094.7066666666665</v>
      </c>
      <c r="P7234" s="35">
        <f t="shared" si="795"/>
        <v>1094.7066666666667</v>
      </c>
      <c r="Q7234" s="39">
        <f t="shared" si="797"/>
        <v>1094.71</v>
      </c>
      <c r="R7234" s="37">
        <f t="shared" si="796"/>
        <v>1094.71</v>
      </c>
      <c r="T7234" s="38"/>
      <c r="U7234" s="38"/>
      <c r="V7234" s="38"/>
    </row>
    <row r="7235" ht="12.75">
      <c r="A7235" s="27">
        <v>7223</v>
      </c>
      <c r="B7235" s="28" t="s">
        <v>13160</v>
      </c>
      <c r="C7235" s="29" t="s">
        <v>13161</v>
      </c>
      <c r="D7235" s="30" t="s">
        <v>30</v>
      </c>
      <c r="E7235" s="31">
        <v>1</v>
      </c>
      <c r="F7235" s="32"/>
      <c r="G7235" s="32"/>
      <c r="H7235" s="32"/>
      <c r="I7235" s="33">
        <v>3944.8000000000002</v>
      </c>
      <c r="J7235" s="33">
        <v>3960.5799999999999</v>
      </c>
      <c r="K7235" s="33">
        <v>3960.5799999999999</v>
      </c>
      <c r="L7235" s="21">
        <f t="shared" si="791"/>
        <v>3955.3199999999997</v>
      </c>
      <c r="M7235" s="34">
        <f t="shared" si="792"/>
        <v>9.1105872478121483</v>
      </c>
      <c r="N7235" s="34">
        <f t="shared" si="793"/>
        <v>0.23033755164720299</v>
      </c>
      <c r="O7235" s="35">
        <f t="shared" si="794"/>
        <v>3955.3199999999997</v>
      </c>
      <c r="P7235" s="35">
        <f t="shared" si="795"/>
        <v>3955.3199999999997</v>
      </c>
      <c r="Q7235" s="39">
        <f t="shared" si="797"/>
        <v>3955.3200000000002</v>
      </c>
      <c r="R7235" s="37">
        <f t="shared" si="796"/>
        <v>3955.3200000000002</v>
      </c>
      <c r="T7235" s="38"/>
      <c r="U7235" s="38"/>
      <c r="V7235" s="38"/>
    </row>
    <row r="7236" ht="12.75">
      <c r="A7236" s="27">
        <v>7224</v>
      </c>
      <c r="B7236" s="28" t="s">
        <v>13160</v>
      </c>
      <c r="C7236" s="29" t="s">
        <v>13162</v>
      </c>
      <c r="D7236" s="30" t="s">
        <v>30</v>
      </c>
      <c r="E7236" s="31">
        <v>1</v>
      </c>
      <c r="F7236" s="32"/>
      <c r="G7236" s="32"/>
      <c r="H7236" s="32"/>
      <c r="I7236" s="33">
        <v>4964.3100000000004</v>
      </c>
      <c r="J7236" s="33">
        <v>5093.3800000000001</v>
      </c>
      <c r="K7236" s="33">
        <v>5157.9200000000001</v>
      </c>
      <c r="L7236" s="21">
        <f t="shared" si="791"/>
        <v>5071.8699999999999</v>
      </c>
      <c r="M7236" s="34">
        <f t="shared" si="792"/>
        <v>98.581023021674739</v>
      </c>
      <c r="N7236" s="34">
        <f t="shared" si="793"/>
        <v>1.9436819757145736</v>
      </c>
      <c r="O7236" s="35">
        <f t="shared" si="794"/>
        <v>5071.8699999999999</v>
      </c>
      <c r="P7236" s="35">
        <f t="shared" si="795"/>
        <v>5071.8699999999999</v>
      </c>
      <c r="Q7236" s="39">
        <f t="shared" si="797"/>
        <v>5071.8699999999999</v>
      </c>
      <c r="R7236" s="37">
        <f t="shared" si="796"/>
        <v>5071.8699999999999</v>
      </c>
      <c r="T7236" s="38"/>
      <c r="U7236" s="38"/>
      <c r="V7236" s="38"/>
    </row>
    <row r="7237" ht="12.75">
      <c r="A7237" s="27">
        <v>7225</v>
      </c>
      <c r="B7237" s="28" t="s">
        <v>13160</v>
      </c>
      <c r="C7237" s="29" t="s">
        <v>13163</v>
      </c>
      <c r="D7237" s="30" t="s">
        <v>30</v>
      </c>
      <c r="E7237" s="31">
        <v>1</v>
      </c>
      <c r="F7237" s="32"/>
      <c r="G7237" s="32"/>
      <c r="H7237" s="32"/>
      <c r="I7237" s="33">
        <v>5193.6300000000001</v>
      </c>
      <c r="J7237" s="33">
        <v>5385.79</v>
      </c>
      <c r="K7237" s="33">
        <v>5245.5699999999997</v>
      </c>
      <c r="L7237" s="21">
        <f t="shared" si="791"/>
        <v>5274.9966666666669</v>
      </c>
      <c r="M7237" s="34">
        <f t="shared" si="792"/>
        <v>99.402278310576605</v>
      </c>
      <c r="N7237" s="34">
        <f t="shared" si="793"/>
        <v>1.884404571072271</v>
      </c>
      <c r="O7237" s="35">
        <f t="shared" si="794"/>
        <v>5274.996666666666</v>
      </c>
      <c r="P7237" s="35">
        <f t="shared" si="795"/>
        <v>5274.9966666666669</v>
      </c>
      <c r="Q7237" s="39">
        <f t="shared" si="797"/>
        <v>5275</v>
      </c>
      <c r="R7237" s="37">
        <f t="shared" si="796"/>
        <v>5275</v>
      </c>
      <c r="T7237" s="38"/>
      <c r="U7237" s="38"/>
      <c r="V7237" s="38"/>
    </row>
    <row r="7238" ht="12.75">
      <c r="A7238" s="27">
        <v>7226</v>
      </c>
      <c r="B7238" s="28" t="s">
        <v>13160</v>
      </c>
      <c r="C7238" s="29" t="s">
        <v>13164</v>
      </c>
      <c r="D7238" s="30" t="s">
        <v>30</v>
      </c>
      <c r="E7238" s="31">
        <v>1</v>
      </c>
      <c r="F7238" s="32"/>
      <c r="G7238" s="32"/>
      <c r="H7238" s="32"/>
      <c r="I7238" s="33">
        <v>20464.52</v>
      </c>
      <c r="J7238" s="33">
        <v>20587.310000000001</v>
      </c>
      <c r="K7238" s="33">
        <v>21057.990000000002</v>
      </c>
      <c r="L7238" s="21">
        <f t="shared" si="791"/>
        <v>20703.273333333334</v>
      </c>
      <c r="M7238" s="34">
        <f t="shared" si="792"/>
        <v>313.2687045227047</v>
      </c>
      <c r="N7238" s="34">
        <f t="shared" si="793"/>
        <v>1.513136108860264</v>
      </c>
      <c r="O7238" s="35">
        <f t="shared" si="794"/>
        <v>20703.273333333334</v>
      </c>
      <c r="P7238" s="35">
        <f t="shared" si="795"/>
        <v>20703.273333333334</v>
      </c>
      <c r="Q7238" s="39">
        <f t="shared" si="797"/>
        <v>20703.27</v>
      </c>
      <c r="R7238" s="37">
        <f t="shared" si="796"/>
        <v>20703.27</v>
      </c>
      <c r="T7238" s="38"/>
      <c r="U7238" s="38"/>
      <c r="V7238" s="38"/>
    </row>
    <row r="7239" ht="12.75">
      <c r="A7239" s="27">
        <v>7227</v>
      </c>
      <c r="B7239" s="28" t="s">
        <v>13160</v>
      </c>
      <c r="C7239" s="29" t="s">
        <v>13165</v>
      </c>
      <c r="D7239" s="30" t="s">
        <v>30</v>
      </c>
      <c r="E7239" s="31">
        <v>1</v>
      </c>
      <c r="F7239" s="32"/>
      <c r="G7239" s="32"/>
      <c r="H7239" s="32"/>
      <c r="I7239" s="33">
        <v>20610.200000000001</v>
      </c>
      <c r="J7239" s="33">
        <v>21207.900000000001</v>
      </c>
      <c r="K7239" s="33">
        <v>21393.389999999999</v>
      </c>
      <c r="L7239" s="21">
        <f t="shared" si="791"/>
        <v>21070.49666666667</v>
      </c>
      <c r="M7239" s="34">
        <f t="shared" si="792"/>
        <v>409.27545862576835</v>
      </c>
      <c r="N7239" s="34">
        <f t="shared" si="793"/>
        <v>1.9424101154351918</v>
      </c>
      <c r="O7239" s="35">
        <f t="shared" si="794"/>
        <v>21070.496666666666</v>
      </c>
      <c r="P7239" s="35">
        <f t="shared" si="795"/>
        <v>21070.49666666667</v>
      </c>
      <c r="Q7239" s="39">
        <f t="shared" si="797"/>
        <v>21070.5</v>
      </c>
      <c r="R7239" s="37">
        <f t="shared" si="796"/>
        <v>21070.5</v>
      </c>
      <c r="T7239" s="38"/>
      <c r="U7239" s="38"/>
      <c r="V7239" s="38"/>
    </row>
    <row r="7240" ht="12.75">
      <c r="A7240" s="27">
        <v>7228</v>
      </c>
      <c r="B7240" s="28" t="s">
        <v>13160</v>
      </c>
      <c r="C7240" s="29" t="s">
        <v>13166</v>
      </c>
      <c r="D7240" s="30" t="s">
        <v>30</v>
      </c>
      <c r="E7240" s="31">
        <v>1</v>
      </c>
      <c r="F7240" s="32"/>
      <c r="G7240" s="32"/>
      <c r="H7240" s="32"/>
      <c r="I7240" s="33">
        <v>21871.380000000001</v>
      </c>
      <c r="J7240" s="33">
        <v>21958.869999999999</v>
      </c>
      <c r="K7240" s="33">
        <v>21958.869999999999</v>
      </c>
      <c r="L7240" s="21">
        <f t="shared" si="791"/>
        <v>21929.706666666665</v>
      </c>
      <c r="M7240" s="34">
        <f t="shared" si="792"/>
        <v>50.512375051399182</v>
      </c>
      <c r="N7240" s="34">
        <f t="shared" si="793"/>
        <v>0.23033766852968629</v>
      </c>
      <c r="O7240" s="35">
        <f t="shared" si="794"/>
        <v>21929.706666666665</v>
      </c>
      <c r="P7240" s="35">
        <f t="shared" si="795"/>
        <v>21929.706666666665</v>
      </c>
      <c r="Q7240" s="39">
        <f t="shared" si="797"/>
        <v>21929.709999999999</v>
      </c>
      <c r="R7240" s="37">
        <f t="shared" si="796"/>
        <v>21929.709999999999</v>
      </c>
      <c r="T7240" s="38"/>
      <c r="U7240" s="38"/>
      <c r="V7240" s="38"/>
    </row>
    <row r="7241" ht="12.75">
      <c r="A7241" s="27">
        <v>7229</v>
      </c>
      <c r="B7241" s="28" t="s">
        <v>13160</v>
      </c>
      <c r="C7241" s="29" t="s">
        <v>13167</v>
      </c>
      <c r="D7241" s="30" t="s">
        <v>30</v>
      </c>
      <c r="E7241" s="31">
        <v>1</v>
      </c>
      <c r="F7241" s="32"/>
      <c r="G7241" s="32"/>
      <c r="H7241" s="32"/>
      <c r="I7241" s="33">
        <v>3433.48</v>
      </c>
      <c r="J7241" s="33">
        <v>3464.3800000000001</v>
      </c>
      <c r="K7241" s="33">
        <v>3536.48</v>
      </c>
      <c r="L7241" s="21">
        <f t="shared" si="791"/>
        <v>3478.1133333333332</v>
      </c>
      <c r="M7241" s="34">
        <f t="shared" si="792"/>
        <v>52.855494826302895</v>
      </c>
      <c r="N7241" s="34">
        <f t="shared" si="793"/>
        <v>1.5196599351651248</v>
      </c>
      <c r="O7241" s="35">
        <f t="shared" si="794"/>
        <v>3478.1133333333332</v>
      </c>
      <c r="P7241" s="35">
        <f t="shared" si="795"/>
        <v>3478.1133333333332</v>
      </c>
      <c r="Q7241" s="39">
        <f t="shared" si="797"/>
        <v>3478.1100000000001</v>
      </c>
      <c r="R7241" s="37">
        <f t="shared" si="796"/>
        <v>3478.1100000000001</v>
      </c>
      <c r="T7241" s="38"/>
      <c r="U7241" s="38"/>
      <c r="V7241" s="38"/>
    </row>
    <row r="7242" ht="23.25">
      <c r="A7242" s="27">
        <v>7230</v>
      </c>
      <c r="B7242" s="28" t="s">
        <v>13168</v>
      </c>
      <c r="C7242" s="29" t="s">
        <v>13169</v>
      </c>
      <c r="D7242" s="30" t="s">
        <v>30</v>
      </c>
      <c r="E7242" s="31">
        <v>1</v>
      </c>
      <c r="F7242" s="32"/>
      <c r="G7242" s="32"/>
      <c r="H7242" s="32"/>
      <c r="I7242" s="33">
        <v>21233.029999999999</v>
      </c>
      <c r="J7242" s="33">
        <v>22018.650000000001</v>
      </c>
      <c r="K7242" s="33">
        <v>21721.389999999999</v>
      </c>
      <c r="L7242" s="21">
        <f t="shared" si="791"/>
        <v>21657.689999999999</v>
      </c>
      <c r="M7242" s="34">
        <f t="shared" si="792"/>
        <v>396.66480005163174</v>
      </c>
      <c r="N7242" s="34">
        <f t="shared" si="793"/>
        <v>1.8315194282106346</v>
      </c>
      <c r="O7242" s="35">
        <f t="shared" si="794"/>
        <v>21657.689999999999</v>
      </c>
      <c r="P7242" s="35">
        <f t="shared" si="795"/>
        <v>21657.689999999999</v>
      </c>
      <c r="Q7242" s="39">
        <f t="shared" si="797"/>
        <v>21657.689999999999</v>
      </c>
      <c r="R7242" s="37">
        <f t="shared" si="796"/>
        <v>21657.689999999999</v>
      </c>
      <c r="T7242" s="38"/>
      <c r="U7242" s="38"/>
      <c r="V7242" s="38"/>
    </row>
    <row r="7243" ht="12.75">
      <c r="A7243" s="27">
        <v>7231</v>
      </c>
      <c r="B7243" s="28" t="s">
        <v>13170</v>
      </c>
      <c r="C7243" s="29" t="s">
        <v>13171</v>
      </c>
      <c r="D7243" s="30" t="s">
        <v>30</v>
      </c>
      <c r="E7243" s="31">
        <v>1</v>
      </c>
      <c r="F7243" s="32"/>
      <c r="G7243" s="32"/>
      <c r="H7243" s="32"/>
      <c r="I7243" s="33">
        <v>1865.5</v>
      </c>
      <c r="J7243" s="33">
        <v>1899.0799999999999</v>
      </c>
      <c r="K7243" s="33">
        <v>1900.9400000000001</v>
      </c>
      <c r="L7243" s="21">
        <f t="shared" ref="L7243:L7306" si="798">AVERAGE(I7243:K7243)</f>
        <v>1888.5066666666669</v>
      </c>
      <c r="M7243" s="34">
        <f t="shared" ref="M7243:M7306" si="799">SQRT(((SUM((POWER(K7243-L7243,2)),(POWER(J7243-L7243,2)),(POWER(I7243-L7243,2)))/(COLUMNS(I7243:K7243)-1))))</f>
        <v>19.94605056980788</v>
      </c>
      <c r="N7243" s="34">
        <f t="shared" ref="N7243:N7306" si="800">M7243/L7243*100</f>
        <v>1.0561811044603786</v>
      </c>
      <c r="O7243" s="35">
        <f t="shared" ref="O7243:O7306" si="801">((E7243/3)*(SUM(I7243:K7243)))</f>
        <v>1888.5066666666667</v>
      </c>
      <c r="P7243" s="35">
        <f t="shared" ref="P7243:P7306" si="802">AVERAGE(I7243:K7243)</f>
        <v>1888.5066666666669</v>
      </c>
      <c r="Q7243" s="39">
        <f t="shared" si="797"/>
        <v>1888.51</v>
      </c>
      <c r="R7243" s="37">
        <f t="shared" ref="R7243:R7306" si="803">Q7243*E7243</f>
        <v>1888.51</v>
      </c>
      <c r="T7243" s="38"/>
      <c r="U7243" s="38"/>
      <c r="V7243" s="38"/>
    </row>
    <row r="7244" ht="12.75">
      <c r="A7244" s="27">
        <v>7232</v>
      </c>
      <c r="B7244" s="28" t="s">
        <v>13172</v>
      </c>
      <c r="C7244" s="29" t="s">
        <v>13173</v>
      </c>
      <c r="D7244" s="30" t="s">
        <v>30</v>
      </c>
      <c r="E7244" s="31">
        <v>1</v>
      </c>
      <c r="F7244" s="32"/>
      <c r="G7244" s="32"/>
      <c r="H7244" s="32"/>
      <c r="I7244" s="33">
        <v>802.59000000000003</v>
      </c>
      <c r="J7244" s="33">
        <v>819.44000000000005</v>
      </c>
      <c r="K7244" s="33">
        <v>820.25</v>
      </c>
      <c r="L7244" s="21">
        <f t="shared" si="798"/>
        <v>814.09333333333336</v>
      </c>
      <c r="M7244" s="34">
        <f t="shared" si="799"/>
        <v>9.9704078819942605</v>
      </c>
      <c r="N7244" s="34">
        <f t="shared" si="800"/>
        <v>1.2247254060133475</v>
      </c>
      <c r="O7244" s="35">
        <f t="shared" si="801"/>
        <v>814.09333333333336</v>
      </c>
      <c r="P7244" s="35">
        <f t="shared" si="802"/>
        <v>814.09333333333336</v>
      </c>
      <c r="Q7244" s="39">
        <f t="shared" ref="Q7244:Q7307" si="804">ROUND(P7244,2)</f>
        <v>814.09000000000003</v>
      </c>
      <c r="R7244" s="37">
        <f t="shared" si="803"/>
        <v>814.09000000000003</v>
      </c>
      <c r="T7244" s="38"/>
      <c r="U7244" s="38"/>
      <c r="V7244" s="38"/>
    </row>
    <row r="7245" ht="12.75">
      <c r="A7245" s="27">
        <v>7233</v>
      </c>
      <c r="B7245" s="28" t="s">
        <v>13172</v>
      </c>
      <c r="C7245" s="29" t="s">
        <v>13174</v>
      </c>
      <c r="D7245" s="30" t="s">
        <v>30</v>
      </c>
      <c r="E7245" s="31">
        <v>1</v>
      </c>
      <c r="F7245" s="32"/>
      <c r="G7245" s="32"/>
      <c r="H7245" s="32"/>
      <c r="I7245" s="33">
        <v>1233.3099999999999</v>
      </c>
      <c r="J7245" s="33">
        <v>1251.8099999999999</v>
      </c>
      <c r="K7245" s="33">
        <v>1255.51</v>
      </c>
      <c r="L7245" s="21">
        <f t="shared" si="798"/>
        <v>1246.8766666666668</v>
      </c>
      <c r="M7245" s="34">
        <f t="shared" si="799"/>
        <v>11.893835938557993</v>
      </c>
      <c r="N7245" s="34">
        <f t="shared" si="800"/>
        <v>0.95389032905350102</v>
      </c>
      <c r="O7245" s="35">
        <f t="shared" si="801"/>
        <v>1246.8766666666666</v>
      </c>
      <c r="P7245" s="35">
        <f t="shared" si="802"/>
        <v>1246.8766666666668</v>
      </c>
      <c r="Q7245" s="39">
        <f t="shared" si="804"/>
        <v>1246.8800000000001</v>
      </c>
      <c r="R7245" s="37">
        <f t="shared" si="803"/>
        <v>1246.8800000000001</v>
      </c>
      <c r="T7245" s="38"/>
      <c r="U7245" s="38"/>
      <c r="V7245" s="38"/>
    </row>
    <row r="7246" ht="12.75">
      <c r="A7246" s="27">
        <v>7234</v>
      </c>
      <c r="B7246" s="28" t="s">
        <v>13175</v>
      </c>
      <c r="C7246" s="29" t="s">
        <v>13176</v>
      </c>
      <c r="D7246" s="30" t="s">
        <v>30</v>
      </c>
      <c r="E7246" s="31">
        <v>1</v>
      </c>
      <c r="F7246" s="32"/>
      <c r="G7246" s="32"/>
      <c r="H7246" s="32"/>
      <c r="I7246" s="33">
        <v>2302.4000000000001</v>
      </c>
      <c r="J7246" s="33">
        <v>2399.0999999999999</v>
      </c>
      <c r="K7246" s="33">
        <v>2392.1900000000001</v>
      </c>
      <c r="L7246" s="21">
        <f t="shared" si="798"/>
        <v>2364.5633333333335</v>
      </c>
      <c r="M7246" s="34">
        <f t="shared" si="799"/>
        <v>53.945778642386159</v>
      </c>
      <c r="N7246" s="34">
        <f t="shared" si="800"/>
        <v>2.2814266753573733</v>
      </c>
      <c r="O7246" s="35">
        <f t="shared" si="801"/>
        <v>2364.5633333333335</v>
      </c>
      <c r="P7246" s="35">
        <f t="shared" si="802"/>
        <v>2364.5633333333335</v>
      </c>
      <c r="Q7246" s="39">
        <f t="shared" si="804"/>
        <v>2364.5599999999999</v>
      </c>
      <c r="R7246" s="37">
        <f t="shared" si="803"/>
        <v>2364.5599999999999</v>
      </c>
      <c r="T7246" s="38"/>
      <c r="U7246" s="38"/>
      <c r="V7246" s="38"/>
    </row>
    <row r="7247" ht="12.75">
      <c r="A7247" s="27">
        <v>7235</v>
      </c>
      <c r="B7247" s="28" t="s">
        <v>13177</v>
      </c>
      <c r="C7247" s="29" t="s">
        <v>13178</v>
      </c>
      <c r="D7247" s="30" t="s">
        <v>30</v>
      </c>
      <c r="E7247" s="31">
        <v>1</v>
      </c>
      <c r="F7247" s="32"/>
      <c r="G7247" s="32"/>
      <c r="H7247" s="32"/>
      <c r="I7247" s="33">
        <v>455.51999999999998</v>
      </c>
      <c r="J7247" s="33">
        <v>463.25999999999999</v>
      </c>
      <c r="K7247" s="33">
        <v>473.74000000000001</v>
      </c>
      <c r="L7247" s="21">
        <f t="shared" si="798"/>
        <v>464.17333333333335</v>
      </c>
      <c r="M7247" s="34">
        <f t="shared" si="799"/>
        <v>9.1442732534266273</v>
      </c>
      <c r="N7247" s="34">
        <f t="shared" si="800"/>
        <v>1.9700126217418696</v>
      </c>
      <c r="O7247" s="35">
        <f t="shared" si="801"/>
        <v>464.17333333333329</v>
      </c>
      <c r="P7247" s="35">
        <f t="shared" si="802"/>
        <v>464.17333333333335</v>
      </c>
      <c r="Q7247" s="39">
        <f t="shared" si="804"/>
        <v>464.17000000000002</v>
      </c>
      <c r="R7247" s="37">
        <f t="shared" si="803"/>
        <v>464.17000000000002</v>
      </c>
      <c r="T7247" s="38"/>
      <c r="U7247" s="38"/>
      <c r="V7247" s="38"/>
    </row>
    <row r="7248" ht="12.75">
      <c r="A7248" s="27">
        <v>7236</v>
      </c>
      <c r="B7248" s="28" t="s">
        <v>13179</v>
      </c>
      <c r="C7248" s="29" t="s">
        <v>13180</v>
      </c>
      <c r="D7248" s="30" t="s">
        <v>30</v>
      </c>
      <c r="E7248" s="31">
        <v>1</v>
      </c>
      <c r="F7248" s="32"/>
      <c r="G7248" s="32"/>
      <c r="H7248" s="32"/>
      <c r="I7248" s="33">
        <v>1403.77</v>
      </c>
      <c r="J7248" s="33">
        <v>1461.3199999999999</v>
      </c>
      <c r="K7248" s="33">
        <v>1415</v>
      </c>
      <c r="L7248" s="21">
        <f t="shared" si="798"/>
        <v>1426.6966666666667</v>
      </c>
      <c r="M7248" s="34">
        <f t="shared" si="799"/>
        <v>30.505895058714987</v>
      </c>
      <c r="N7248" s="34">
        <f t="shared" si="800"/>
        <v>2.1382187097968726</v>
      </c>
      <c r="O7248" s="35">
        <f t="shared" si="801"/>
        <v>1426.6966666666667</v>
      </c>
      <c r="P7248" s="35">
        <f t="shared" si="802"/>
        <v>1426.6966666666667</v>
      </c>
      <c r="Q7248" s="39">
        <f t="shared" si="804"/>
        <v>1426.7</v>
      </c>
      <c r="R7248" s="37">
        <f t="shared" si="803"/>
        <v>1426.7</v>
      </c>
      <c r="T7248" s="38"/>
      <c r="U7248" s="38"/>
      <c r="V7248" s="38"/>
    </row>
    <row r="7249" ht="12.75">
      <c r="A7249" s="27">
        <v>7237</v>
      </c>
      <c r="B7249" s="28" t="s">
        <v>13179</v>
      </c>
      <c r="C7249" s="29" t="s">
        <v>13181</v>
      </c>
      <c r="D7249" s="30" t="s">
        <v>30</v>
      </c>
      <c r="E7249" s="31">
        <v>1</v>
      </c>
      <c r="F7249" s="32"/>
      <c r="G7249" s="32"/>
      <c r="H7249" s="32"/>
      <c r="I7249" s="33">
        <v>876.95000000000005</v>
      </c>
      <c r="J7249" s="33">
        <v>883.97000000000003</v>
      </c>
      <c r="K7249" s="33">
        <v>890.10000000000002</v>
      </c>
      <c r="L7249" s="21">
        <f t="shared" si="798"/>
        <v>883.67333333333329</v>
      </c>
      <c r="M7249" s="34">
        <f t="shared" si="799"/>
        <v>6.5800177304725533</v>
      </c>
      <c r="N7249" s="34">
        <f t="shared" si="800"/>
        <v>0.74462105874032114</v>
      </c>
      <c r="O7249" s="35">
        <f t="shared" si="801"/>
        <v>883.67333333333329</v>
      </c>
      <c r="P7249" s="35">
        <f t="shared" si="802"/>
        <v>883.67333333333329</v>
      </c>
      <c r="Q7249" s="39">
        <f t="shared" si="804"/>
        <v>883.67000000000007</v>
      </c>
      <c r="R7249" s="37">
        <f t="shared" si="803"/>
        <v>883.67000000000007</v>
      </c>
      <c r="T7249" s="38"/>
      <c r="U7249" s="38"/>
      <c r="V7249" s="38"/>
    </row>
    <row r="7250" ht="12.75">
      <c r="A7250" s="27">
        <v>7238</v>
      </c>
      <c r="B7250" s="28" t="s">
        <v>13182</v>
      </c>
      <c r="C7250" s="29" t="s">
        <v>13183</v>
      </c>
      <c r="D7250" s="30" t="s">
        <v>30</v>
      </c>
      <c r="E7250" s="31">
        <v>1</v>
      </c>
      <c r="F7250" s="32"/>
      <c r="G7250" s="32"/>
      <c r="H7250" s="32"/>
      <c r="I7250" s="33">
        <v>201.41999999999999</v>
      </c>
      <c r="J7250" s="33">
        <v>207.66</v>
      </c>
      <c r="K7250" s="33">
        <v>210.08000000000001</v>
      </c>
      <c r="L7250" s="21">
        <f t="shared" si="798"/>
        <v>206.38666666666666</v>
      </c>
      <c r="M7250" s="34">
        <f t="shared" si="799"/>
        <v>4.4682136624531994</v>
      </c>
      <c r="N7250" s="34">
        <f t="shared" si="800"/>
        <v>2.1649720568769943</v>
      </c>
      <c r="O7250" s="35">
        <f t="shared" si="801"/>
        <v>206.38666666666666</v>
      </c>
      <c r="P7250" s="35">
        <f t="shared" si="802"/>
        <v>206.38666666666666</v>
      </c>
      <c r="Q7250" s="39">
        <f t="shared" si="804"/>
        <v>206.39000000000001</v>
      </c>
      <c r="R7250" s="37">
        <f t="shared" si="803"/>
        <v>206.39000000000001</v>
      </c>
      <c r="T7250" s="38"/>
      <c r="U7250" s="38"/>
      <c r="V7250" s="38"/>
    </row>
    <row r="7251" ht="12.75">
      <c r="A7251" s="27">
        <v>7239</v>
      </c>
      <c r="B7251" s="28" t="s">
        <v>13184</v>
      </c>
      <c r="C7251" s="29" t="s">
        <v>13185</v>
      </c>
      <c r="D7251" s="30" t="s">
        <v>30</v>
      </c>
      <c r="E7251" s="31">
        <v>1</v>
      </c>
      <c r="F7251" s="32"/>
      <c r="G7251" s="32"/>
      <c r="H7251" s="32"/>
      <c r="I7251" s="33">
        <v>2823.0300000000002</v>
      </c>
      <c r="J7251" s="33">
        <v>2842.79</v>
      </c>
      <c r="K7251" s="33">
        <v>2941.5999999999999</v>
      </c>
      <c r="L7251" s="21">
        <f t="shared" si="798"/>
        <v>2869.1399999999999</v>
      </c>
      <c r="M7251" s="34">
        <f t="shared" si="799"/>
        <v>63.525216253075321</v>
      </c>
      <c r="N7251" s="34">
        <f t="shared" si="800"/>
        <v>2.2140856233252935</v>
      </c>
      <c r="O7251" s="35">
        <f t="shared" si="801"/>
        <v>2869.1399999999999</v>
      </c>
      <c r="P7251" s="35">
        <f t="shared" si="802"/>
        <v>2869.1399999999999</v>
      </c>
      <c r="Q7251" s="39">
        <f t="shared" si="804"/>
        <v>2869.1399999999999</v>
      </c>
      <c r="R7251" s="37">
        <f t="shared" si="803"/>
        <v>2869.1399999999999</v>
      </c>
      <c r="T7251" s="38"/>
      <c r="U7251" s="38"/>
      <c r="V7251" s="38"/>
    </row>
    <row r="7252" ht="12.75">
      <c r="A7252" s="27">
        <v>7240</v>
      </c>
      <c r="B7252" s="28" t="s">
        <v>13186</v>
      </c>
      <c r="C7252" s="29" t="s">
        <v>13187</v>
      </c>
      <c r="D7252" s="30" t="s">
        <v>30</v>
      </c>
      <c r="E7252" s="31">
        <v>1</v>
      </c>
      <c r="F7252" s="32"/>
      <c r="G7252" s="32"/>
      <c r="H7252" s="32"/>
      <c r="I7252" s="33">
        <v>2823.0300000000002</v>
      </c>
      <c r="J7252" s="33">
        <v>2865.3800000000001</v>
      </c>
      <c r="K7252" s="33">
        <v>2851.2600000000002</v>
      </c>
      <c r="L7252" s="21">
        <f t="shared" si="798"/>
        <v>2846.5566666666668</v>
      </c>
      <c r="M7252" s="34">
        <f t="shared" si="799"/>
        <v>21.563200906482592</v>
      </c>
      <c r="N7252" s="34">
        <f t="shared" si="800"/>
        <v>0.75751876500435933</v>
      </c>
      <c r="O7252" s="35">
        <f t="shared" si="801"/>
        <v>2846.5566666666664</v>
      </c>
      <c r="P7252" s="35">
        <f t="shared" si="802"/>
        <v>2846.5566666666668</v>
      </c>
      <c r="Q7252" s="39">
        <f t="shared" si="804"/>
        <v>2846.5599999999999</v>
      </c>
      <c r="R7252" s="37">
        <f t="shared" si="803"/>
        <v>2846.5599999999999</v>
      </c>
      <c r="T7252" s="38"/>
      <c r="U7252" s="38"/>
      <c r="V7252" s="38"/>
    </row>
    <row r="7253" ht="12.75">
      <c r="A7253" s="27">
        <v>7241</v>
      </c>
      <c r="B7253" s="28" t="s">
        <v>13188</v>
      </c>
      <c r="C7253" s="29" t="s">
        <v>13189</v>
      </c>
      <c r="D7253" s="30" t="s">
        <v>30</v>
      </c>
      <c r="E7253" s="31">
        <v>1</v>
      </c>
      <c r="F7253" s="32"/>
      <c r="G7253" s="32"/>
      <c r="H7253" s="32"/>
      <c r="I7253" s="33">
        <v>911.07000000000005</v>
      </c>
      <c r="J7253" s="33">
        <v>926.55999999999995</v>
      </c>
      <c r="K7253" s="33">
        <v>948.41999999999996</v>
      </c>
      <c r="L7253" s="21">
        <f t="shared" si="798"/>
        <v>928.68333333333339</v>
      </c>
      <c r="M7253" s="34">
        <f t="shared" si="799"/>
        <v>18.765314634541348</v>
      </c>
      <c r="N7253" s="34">
        <f t="shared" si="800"/>
        <v>2.0206365249591371</v>
      </c>
      <c r="O7253" s="35">
        <f t="shared" si="801"/>
        <v>928.68333333333339</v>
      </c>
      <c r="P7253" s="35">
        <f t="shared" si="802"/>
        <v>928.68333333333339</v>
      </c>
      <c r="Q7253" s="39">
        <f t="shared" si="804"/>
        <v>928.68000000000006</v>
      </c>
      <c r="R7253" s="37">
        <f t="shared" si="803"/>
        <v>928.68000000000006</v>
      </c>
      <c r="T7253" s="38"/>
      <c r="U7253" s="38"/>
      <c r="V7253" s="38"/>
    </row>
    <row r="7254" ht="12.75">
      <c r="A7254" s="27">
        <v>7242</v>
      </c>
      <c r="B7254" s="28" t="s">
        <v>13188</v>
      </c>
      <c r="C7254" s="29" t="s">
        <v>13190</v>
      </c>
      <c r="D7254" s="30" t="s">
        <v>30</v>
      </c>
      <c r="E7254" s="31">
        <v>1</v>
      </c>
      <c r="F7254" s="32"/>
      <c r="G7254" s="32"/>
      <c r="H7254" s="32"/>
      <c r="I7254" s="33">
        <v>920.35000000000002</v>
      </c>
      <c r="J7254" s="33">
        <v>952.55999999999995</v>
      </c>
      <c r="K7254" s="33">
        <v>929.54999999999995</v>
      </c>
      <c r="L7254" s="21">
        <f t="shared" si="798"/>
        <v>934.15333333333331</v>
      </c>
      <c r="M7254" s="34">
        <f t="shared" si="799"/>
        <v>16.591082946370083</v>
      </c>
      <c r="N7254" s="34">
        <f t="shared" si="800"/>
        <v>1.7760556382289221</v>
      </c>
      <c r="O7254" s="35">
        <f t="shared" si="801"/>
        <v>934.15333333333331</v>
      </c>
      <c r="P7254" s="35">
        <f t="shared" si="802"/>
        <v>934.15333333333331</v>
      </c>
      <c r="Q7254" s="39">
        <f t="shared" si="804"/>
        <v>934.14999999999998</v>
      </c>
      <c r="R7254" s="37">
        <f t="shared" si="803"/>
        <v>934.14999999999998</v>
      </c>
      <c r="T7254" s="38"/>
      <c r="U7254" s="38"/>
      <c r="V7254" s="38"/>
    </row>
    <row r="7255" ht="12.75">
      <c r="A7255" s="27">
        <v>7243</v>
      </c>
      <c r="B7255" s="28" t="s">
        <v>13188</v>
      </c>
      <c r="C7255" s="29" t="s">
        <v>13191</v>
      </c>
      <c r="D7255" s="30" t="s">
        <v>30</v>
      </c>
      <c r="E7255" s="31">
        <v>1</v>
      </c>
      <c r="F7255" s="32"/>
      <c r="G7255" s="32"/>
      <c r="H7255" s="32"/>
      <c r="I7255" s="33">
        <v>793.30999999999995</v>
      </c>
      <c r="J7255" s="33">
        <v>814.73000000000002</v>
      </c>
      <c r="K7255" s="33">
        <v>798.07000000000005</v>
      </c>
      <c r="L7255" s="21">
        <f t="shared" si="798"/>
        <v>802.03666666666675</v>
      </c>
      <c r="M7255" s="34">
        <f t="shared" si="799"/>
        <v>11.247441190481231</v>
      </c>
      <c r="N7255" s="34">
        <f t="shared" si="800"/>
        <v>1.4023599740429029</v>
      </c>
      <c r="O7255" s="35">
        <f t="shared" si="801"/>
        <v>802.03666666666663</v>
      </c>
      <c r="P7255" s="35">
        <f t="shared" si="802"/>
        <v>802.03666666666675</v>
      </c>
      <c r="Q7255" s="39">
        <f t="shared" si="804"/>
        <v>802.03999999999996</v>
      </c>
      <c r="R7255" s="37">
        <f t="shared" si="803"/>
        <v>802.03999999999996</v>
      </c>
      <c r="T7255" s="38"/>
      <c r="U7255" s="38"/>
      <c r="V7255" s="38"/>
    </row>
    <row r="7256" ht="12.75">
      <c r="A7256" s="27">
        <v>7244</v>
      </c>
      <c r="B7256" s="28" t="s">
        <v>13188</v>
      </c>
      <c r="C7256" s="29" t="s">
        <v>13192</v>
      </c>
      <c r="D7256" s="30" t="s">
        <v>30</v>
      </c>
      <c r="E7256" s="31">
        <v>1</v>
      </c>
      <c r="F7256" s="32"/>
      <c r="G7256" s="32"/>
      <c r="H7256" s="32"/>
      <c r="I7256" s="33">
        <v>1301.51</v>
      </c>
      <c r="J7256" s="33">
        <v>1334.05</v>
      </c>
      <c r="K7256" s="33">
        <v>1340.5599999999999</v>
      </c>
      <c r="L7256" s="21">
        <f t="shared" si="798"/>
        <v>1325.3733333333332</v>
      </c>
      <c r="M7256" s="34">
        <f t="shared" si="799"/>
        <v>20.921018936307391</v>
      </c>
      <c r="N7256" s="34">
        <f t="shared" si="800"/>
        <v>1.5785000656147747</v>
      </c>
      <c r="O7256" s="35">
        <f t="shared" si="801"/>
        <v>1325.3733333333332</v>
      </c>
      <c r="P7256" s="35">
        <f t="shared" si="802"/>
        <v>1325.3733333333332</v>
      </c>
      <c r="Q7256" s="39">
        <f t="shared" si="804"/>
        <v>1325.3700000000001</v>
      </c>
      <c r="R7256" s="37">
        <f t="shared" si="803"/>
        <v>1325.3700000000001</v>
      </c>
      <c r="T7256" s="38"/>
      <c r="U7256" s="38"/>
      <c r="V7256" s="38"/>
    </row>
    <row r="7257" ht="12.75">
      <c r="A7257" s="27">
        <v>7245</v>
      </c>
      <c r="B7257" s="28" t="s">
        <v>13188</v>
      </c>
      <c r="C7257" s="29" t="s">
        <v>13193</v>
      </c>
      <c r="D7257" s="30" t="s">
        <v>30</v>
      </c>
      <c r="E7257" s="31">
        <v>1</v>
      </c>
      <c r="F7257" s="32"/>
      <c r="G7257" s="32"/>
      <c r="H7257" s="32"/>
      <c r="I7257" s="33">
        <v>1062.8800000000001</v>
      </c>
      <c r="J7257" s="33">
        <v>1104.3299999999999</v>
      </c>
      <c r="K7257" s="33">
        <v>1078.8199999999999</v>
      </c>
      <c r="L7257" s="21">
        <f t="shared" si="798"/>
        <v>1082.01</v>
      </c>
      <c r="M7257" s="34">
        <f t="shared" si="799"/>
        <v>20.908316527162018</v>
      </c>
      <c r="N7257" s="34">
        <f t="shared" si="800"/>
        <v>1.9323588993781959</v>
      </c>
      <c r="O7257" s="35">
        <f t="shared" si="801"/>
        <v>1082.0099999999998</v>
      </c>
      <c r="P7257" s="35">
        <f t="shared" si="802"/>
        <v>1082.01</v>
      </c>
      <c r="Q7257" s="39">
        <f t="shared" si="804"/>
        <v>1082.01</v>
      </c>
      <c r="R7257" s="37">
        <f t="shared" si="803"/>
        <v>1082.01</v>
      </c>
      <c r="T7257" s="38"/>
      <c r="U7257" s="38"/>
      <c r="V7257" s="38"/>
    </row>
    <row r="7258" ht="12.75">
      <c r="A7258" s="27">
        <v>7246</v>
      </c>
      <c r="B7258" s="28" t="s">
        <v>13188</v>
      </c>
      <c r="C7258" s="29" t="s">
        <v>13194</v>
      </c>
      <c r="D7258" s="30" t="s">
        <v>30</v>
      </c>
      <c r="E7258" s="31">
        <v>1</v>
      </c>
      <c r="F7258" s="32"/>
      <c r="G7258" s="32"/>
      <c r="H7258" s="32"/>
      <c r="I7258" s="33">
        <v>1363.47</v>
      </c>
      <c r="J7258" s="33">
        <v>1377.0999999999999</v>
      </c>
      <c r="K7258" s="33">
        <v>1381.2</v>
      </c>
      <c r="L7258" s="21">
        <f t="shared" si="798"/>
        <v>1373.9233333333332</v>
      </c>
      <c r="M7258" s="34">
        <f t="shared" si="799"/>
        <v>9.282059757043859</v>
      </c>
      <c r="N7258" s="34">
        <f t="shared" si="800"/>
        <v>0.67558789721725321</v>
      </c>
      <c r="O7258" s="35">
        <f t="shared" si="801"/>
        <v>1373.9233333333332</v>
      </c>
      <c r="P7258" s="35">
        <f t="shared" si="802"/>
        <v>1373.9233333333332</v>
      </c>
      <c r="Q7258" s="39">
        <f t="shared" si="804"/>
        <v>1373.9200000000001</v>
      </c>
      <c r="R7258" s="37">
        <f t="shared" si="803"/>
        <v>1373.9200000000001</v>
      </c>
      <c r="T7258" s="38"/>
      <c r="U7258" s="38"/>
      <c r="V7258" s="38"/>
    </row>
    <row r="7259" ht="23.25">
      <c r="A7259" s="27">
        <v>7247</v>
      </c>
      <c r="B7259" s="28" t="s">
        <v>13195</v>
      </c>
      <c r="C7259" s="29" t="s">
        <v>13196</v>
      </c>
      <c r="D7259" s="30" t="s">
        <v>30</v>
      </c>
      <c r="E7259" s="31">
        <v>1</v>
      </c>
      <c r="F7259" s="32"/>
      <c r="G7259" s="32"/>
      <c r="H7259" s="32"/>
      <c r="I7259" s="33">
        <v>1230.24</v>
      </c>
      <c r="J7259" s="33">
        <v>1251.1500000000001</v>
      </c>
      <c r="K7259" s="33">
        <v>1236.3900000000001</v>
      </c>
      <c r="L7259" s="21">
        <f t="shared" si="798"/>
        <v>1239.2600000000002</v>
      </c>
      <c r="M7259" s="34">
        <f t="shared" si="799"/>
        <v>10.746380786106581</v>
      </c>
      <c r="N7259" s="34">
        <f t="shared" si="800"/>
        <v>0.86716111115557504</v>
      </c>
      <c r="O7259" s="35">
        <f t="shared" si="801"/>
        <v>1239.2600000000002</v>
      </c>
      <c r="P7259" s="35">
        <f t="shared" si="802"/>
        <v>1239.2600000000002</v>
      </c>
      <c r="Q7259" s="39">
        <f t="shared" si="804"/>
        <v>1239.26</v>
      </c>
      <c r="R7259" s="37">
        <f t="shared" si="803"/>
        <v>1239.26</v>
      </c>
      <c r="T7259" s="38"/>
      <c r="U7259" s="38"/>
      <c r="V7259" s="38"/>
    </row>
    <row r="7260" ht="12.75">
      <c r="A7260" s="27">
        <v>7248</v>
      </c>
      <c r="B7260" s="28" t="s">
        <v>13197</v>
      </c>
      <c r="C7260" s="29" t="s">
        <v>13198</v>
      </c>
      <c r="D7260" s="30" t="s">
        <v>30</v>
      </c>
      <c r="E7260" s="31">
        <v>1</v>
      </c>
      <c r="F7260" s="32"/>
      <c r="G7260" s="32"/>
      <c r="H7260" s="32"/>
      <c r="I7260" s="33">
        <v>1859.29</v>
      </c>
      <c r="J7260" s="33">
        <v>1913.21</v>
      </c>
      <c r="K7260" s="33">
        <v>1939.24</v>
      </c>
      <c r="L7260" s="21">
        <f t="shared" si="798"/>
        <v>1903.9133333333332</v>
      </c>
      <c r="M7260" s="34">
        <f t="shared" si="799"/>
        <v>40.777710005998813</v>
      </c>
      <c r="N7260" s="34">
        <f t="shared" si="800"/>
        <v>2.1417839400602348</v>
      </c>
      <c r="O7260" s="35">
        <f t="shared" si="801"/>
        <v>1903.9133333333332</v>
      </c>
      <c r="P7260" s="35">
        <f t="shared" si="802"/>
        <v>1903.9133333333332</v>
      </c>
      <c r="Q7260" s="39">
        <f t="shared" si="804"/>
        <v>1903.9100000000001</v>
      </c>
      <c r="R7260" s="37">
        <f t="shared" si="803"/>
        <v>1903.9100000000001</v>
      </c>
      <c r="T7260" s="38"/>
      <c r="U7260" s="38"/>
      <c r="V7260" s="38"/>
    </row>
    <row r="7261" ht="12.75">
      <c r="A7261" s="27">
        <v>7249</v>
      </c>
      <c r="B7261" s="28" t="s">
        <v>13199</v>
      </c>
      <c r="C7261" s="29" t="s">
        <v>13200</v>
      </c>
      <c r="D7261" s="30" t="s">
        <v>30</v>
      </c>
      <c r="E7261" s="31">
        <v>1</v>
      </c>
      <c r="F7261" s="32"/>
      <c r="G7261" s="32"/>
      <c r="H7261" s="32"/>
      <c r="I7261" s="33">
        <v>486.50999999999999</v>
      </c>
      <c r="J7261" s="33">
        <v>488.45999999999998</v>
      </c>
      <c r="K7261" s="33">
        <v>501.11000000000001</v>
      </c>
      <c r="L7261" s="21">
        <f t="shared" si="798"/>
        <v>492.02666666666664</v>
      </c>
      <c r="M7261" s="34">
        <f t="shared" si="799"/>
        <v>7.9265902715690801</v>
      </c>
      <c r="N7261" s="34">
        <f t="shared" si="800"/>
        <v>1.6110082661310525</v>
      </c>
      <c r="O7261" s="35">
        <f t="shared" si="801"/>
        <v>492.02666666666664</v>
      </c>
      <c r="P7261" s="35">
        <f t="shared" si="802"/>
        <v>492.02666666666664</v>
      </c>
      <c r="Q7261" s="39">
        <f t="shared" si="804"/>
        <v>492.03000000000003</v>
      </c>
      <c r="R7261" s="37">
        <f t="shared" si="803"/>
        <v>492.03000000000003</v>
      </c>
      <c r="T7261" s="38"/>
      <c r="U7261" s="38"/>
      <c r="V7261" s="38"/>
    </row>
    <row r="7262" ht="12.75">
      <c r="A7262" s="27">
        <v>7250</v>
      </c>
      <c r="B7262" s="28" t="s">
        <v>13199</v>
      </c>
      <c r="C7262" s="29" t="s">
        <v>13201</v>
      </c>
      <c r="D7262" s="30" t="s">
        <v>30</v>
      </c>
      <c r="E7262" s="31">
        <v>1</v>
      </c>
      <c r="F7262" s="32"/>
      <c r="G7262" s="32"/>
      <c r="H7262" s="32"/>
      <c r="I7262" s="33">
        <v>486.50999999999999</v>
      </c>
      <c r="J7262" s="33">
        <v>504.01999999999998</v>
      </c>
      <c r="K7262" s="33">
        <v>491.86000000000001</v>
      </c>
      <c r="L7262" s="21">
        <f t="shared" si="798"/>
        <v>494.12999999999994</v>
      </c>
      <c r="M7262" s="34">
        <f t="shared" si="799"/>
        <v>8.9729983840408583</v>
      </c>
      <c r="N7262" s="34">
        <f t="shared" si="800"/>
        <v>1.8159185607109181</v>
      </c>
      <c r="O7262" s="35">
        <f t="shared" si="801"/>
        <v>494.12999999999994</v>
      </c>
      <c r="P7262" s="35">
        <f t="shared" si="802"/>
        <v>494.12999999999994</v>
      </c>
      <c r="Q7262" s="39">
        <f t="shared" si="804"/>
        <v>494.13</v>
      </c>
      <c r="R7262" s="37">
        <f t="shared" si="803"/>
        <v>494.13</v>
      </c>
      <c r="T7262" s="38"/>
      <c r="U7262" s="38"/>
      <c r="V7262" s="38"/>
    </row>
    <row r="7263" ht="12.75">
      <c r="A7263" s="27">
        <v>7251</v>
      </c>
      <c r="B7263" s="28" t="s">
        <v>13202</v>
      </c>
      <c r="C7263" s="29" t="s">
        <v>13203</v>
      </c>
      <c r="D7263" s="30" t="s">
        <v>30</v>
      </c>
      <c r="E7263" s="31">
        <v>1</v>
      </c>
      <c r="F7263" s="32"/>
      <c r="G7263" s="32"/>
      <c r="H7263" s="32"/>
      <c r="I7263" s="33">
        <v>2054.52</v>
      </c>
      <c r="J7263" s="33">
        <v>2109.9899999999998</v>
      </c>
      <c r="K7263" s="33">
        <v>2093.5599999999999</v>
      </c>
      <c r="L7263" s="21">
        <f t="shared" si="798"/>
        <v>2086.0233333333331</v>
      </c>
      <c r="M7263" s="34">
        <f t="shared" si="799"/>
        <v>28.492652269196146</v>
      </c>
      <c r="N7263" s="34">
        <f t="shared" si="800"/>
        <v>1.3658836799139102</v>
      </c>
      <c r="O7263" s="35">
        <f t="shared" si="801"/>
        <v>2086.0233333333331</v>
      </c>
      <c r="P7263" s="35">
        <f t="shared" si="802"/>
        <v>2086.0233333333331</v>
      </c>
      <c r="Q7263" s="39">
        <f t="shared" si="804"/>
        <v>2086.02</v>
      </c>
      <c r="R7263" s="37">
        <f t="shared" si="803"/>
        <v>2086.02</v>
      </c>
      <c r="T7263" s="38"/>
      <c r="U7263" s="38"/>
      <c r="V7263" s="38"/>
    </row>
    <row r="7264" ht="12.75">
      <c r="A7264" s="27">
        <v>7252</v>
      </c>
      <c r="B7264" s="28" t="s">
        <v>13204</v>
      </c>
      <c r="C7264" s="29" t="s">
        <v>13205</v>
      </c>
      <c r="D7264" s="30" t="s">
        <v>30</v>
      </c>
      <c r="E7264" s="31">
        <v>1</v>
      </c>
      <c r="F7264" s="32"/>
      <c r="G7264" s="32"/>
      <c r="H7264" s="32"/>
      <c r="I7264" s="33">
        <v>3563.6399999999999</v>
      </c>
      <c r="J7264" s="33">
        <v>3631.3499999999999</v>
      </c>
      <c r="K7264" s="33">
        <v>3652.73</v>
      </c>
      <c r="L7264" s="21">
        <f t="shared" si="798"/>
        <v>3615.9066666666663</v>
      </c>
      <c r="M7264" s="34">
        <f t="shared" si="799"/>
        <v>46.509455311079904</v>
      </c>
      <c r="N7264" s="34">
        <f t="shared" si="800"/>
        <v>1.2862460123716295</v>
      </c>
      <c r="O7264" s="35">
        <f t="shared" si="801"/>
        <v>3615.9066666666663</v>
      </c>
      <c r="P7264" s="35">
        <f t="shared" si="802"/>
        <v>3615.9066666666663</v>
      </c>
      <c r="Q7264" s="39">
        <f t="shared" si="804"/>
        <v>3615.9099999999999</v>
      </c>
      <c r="R7264" s="37">
        <f t="shared" si="803"/>
        <v>3615.9099999999999</v>
      </c>
      <c r="T7264" s="38"/>
      <c r="U7264" s="38"/>
      <c r="V7264" s="38"/>
    </row>
    <row r="7265" ht="12.75">
      <c r="A7265" s="27">
        <v>7253</v>
      </c>
      <c r="B7265" s="28" t="s">
        <v>13206</v>
      </c>
      <c r="C7265" s="29" t="s">
        <v>13207</v>
      </c>
      <c r="D7265" s="30" t="s">
        <v>30</v>
      </c>
      <c r="E7265" s="31">
        <v>1</v>
      </c>
      <c r="F7265" s="32"/>
      <c r="G7265" s="32"/>
      <c r="H7265" s="32"/>
      <c r="I7265" s="33">
        <v>2317.9299999999998</v>
      </c>
      <c r="J7265" s="33">
        <v>2399.0599999999999</v>
      </c>
      <c r="K7265" s="33">
        <v>2380.5100000000002</v>
      </c>
      <c r="L7265" s="21">
        <f t="shared" si="798"/>
        <v>2365.8333333333335</v>
      </c>
      <c r="M7265" s="34">
        <f t="shared" si="799"/>
        <v>42.509676937532028</v>
      </c>
      <c r="N7265" s="34">
        <f t="shared" si="800"/>
        <v>1.7968162143373874</v>
      </c>
      <c r="O7265" s="35">
        <f t="shared" si="801"/>
        <v>2365.833333333333</v>
      </c>
      <c r="P7265" s="35">
        <f t="shared" si="802"/>
        <v>2365.8333333333335</v>
      </c>
      <c r="Q7265" s="39">
        <f t="shared" si="804"/>
        <v>2365.8299999999999</v>
      </c>
      <c r="R7265" s="37">
        <f t="shared" si="803"/>
        <v>2365.8299999999999</v>
      </c>
      <c r="T7265" s="38"/>
      <c r="U7265" s="38"/>
      <c r="V7265" s="38"/>
    </row>
    <row r="7266" ht="12.75">
      <c r="A7266" s="27">
        <v>7254</v>
      </c>
      <c r="B7266" s="28" t="s">
        <v>13208</v>
      </c>
      <c r="C7266" s="29" t="s">
        <v>13209</v>
      </c>
      <c r="D7266" s="30" t="s">
        <v>30</v>
      </c>
      <c r="E7266" s="31">
        <v>1</v>
      </c>
      <c r="F7266" s="32"/>
      <c r="G7266" s="32"/>
      <c r="H7266" s="32"/>
      <c r="I7266" s="33">
        <v>867.66999999999996</v>
      </c>
      <c r="J7266" s="33">
        <v>891.10000000000002</v>
      </c>
      <c r="K7266" s="33">
        <v>887.63</v>
      </c>
      <c r="L7266" s="21">
        <f t="shared" si="798"/>
        <v>882.13333333333333</v>
      </c>
      <c r="M7266" s="34">
        <f t="shared" si="799"/>
        <v>12.645205942701532</v>
      </c>
      <c r="N7266" s="34">
        <f t="shared" si="800"/>
        <v>1.4334801174465159</v>
      </c>
      <c r="O7266" s="35">
        <f t="shared" si="801"/>
        <v>882.13333333333333</v>
      </c>
      <c r="P7266" s="35">
        <f t="shared" si="802"/>
        <v>882.13333333333333</v>
      </c>
      <c r="Q7266" s="39">
        <f t="shared" si="804"/>
        <v>882.13</v>
      </c>
      <c r="R7266" s="37">
        <f t="shared" si="803"/>
        <v>882.13</v>
      </c>
      <c r="T7266" s="38"/>
      <c r="U7266" s="38"/>
      <c r="V7266" s="38"/>
    </row>
    <row r="7267" ht="12.75">
      <c r="A7267" s="27">
        <v>7255</v>
      </c>
      <c r="B7267" s="28" t="s">
        <v>13210</v>
      </c>
      <c r="C7267" s="29" t="s">
        <v>13211</v>
      </c>
      <c r="D7267" s="30" t="s">
        <v>30</v>
      </c>
      <c r="E7267" s="31">
        <v>1</v>
      </c>
      <c r="F7267" s="32"/>
      <c r="G7267" s="32"/>
      <c r="H7267" s="32"/>
      <c r="I7267" s="33">
        <v>1357.28</v>
      </c>
      <c r="J7267" s="33">
        <v>1410.21</v>
      </c>
      <c r="K7267" s="33">
        <v>1369.5</v>
      </c>
      <c r="L7267" s="21">
        <f t="shared" si="798"/>
        <v>1378.9966666666667</v>
      </c>
      <c r="M7267" s="34">
        <f t="shared" si="799"/>
        <v>27.71346664229026</v>
      </c>
      <c r="N7267" s="34">
        <f t="shared" si="800"/>
        <v>2.0096833670584355</v>
      </c>
      <c r="O7267" s="35">
        <f t="shared" si="801"/>
        <v>1378.9966666666664</v>
      </c>
      <c r="P7267" s="35">
        <f t="shared" si="802"/>
        <v>1378.9966666666667</v>
      </c>
      <c r="Q7267" s="39">
        <f t="shared" si="804"/>
        <v>1379</v>
      </c>
      <c r="R7267" s="37">
        <f t="shared" si="803"/>
        <v>1379</v>
      </c>
      <c r="T7267" s="38"/>
      <c r="U7267" s="38"/>
      <c r="V7267" s="38"/>
    </row>
    <row r="7268" ht="12.75">
      <c r="A7268" s="27">
        <v>7256</v>
      </c>
      <c r="B7268" s="28" t="s">
        <v>13210</v>
      </c>
      <c r="C7268" s="29" t="s">
        <v>13212</v>
      </c>
      <c r="D7268" s="30" t="s">
        <v>30</v>
      </c>
      <c r="E7268" s="31">
        <v>1</v>
      </c>
      <c r="F7268" s="32"/>
      <c r="G7268" s="32"/>
      <c r="H7268" s="32"/>
      <c r="I7268" s="33">
        <v>1400.6500000000001</v>
      </c>
      <c r="J7268" s="33">
        <v>1410.45</v>
      </c>
      <c r="K7268" s="33">
        <v>1460.8800000000001</v>
      </c>
      <c r="L7268" s="21">
        <f t="shared" si="798"/>
        <v>1423.9933333333336</v>
      </c>
      <c r="M7268" s="34">
        <f t="shared" si="799"/>
        <v>32.318410130037869</v>
      </c>
      <c r="N7268" s="34">
        <f t="shared" si="800"/>
        <v>2.2695618984666028</v>
      </c>
      <c r="O7268" s="35">
        <f t="shared" si="801"/>
        <v>1423.9933333333333</v>
      </c>
      <c r="P7268" s="35">
        <f t="shared" si="802"/>
        <v>1423.9933333333336</v>
      </c>
      <c r="Q7268" s="39">
        <f t="shared" si="804"/>
        <v>1423.99</v>
      </c>
      <c r="R7268" s="37">
        <f t="shared" si="803"/>
        <v>1423.99</v>
      </c>
      <c r="T7268" s="38"/>
      <c r="U7268" s="38"/>
      <c r="V7268" s="38"/>
    </row>
    <row r="7269" ht="12.75">
      <c r="A7269" s="27">
        <v>7257</v>
      </c>
      <c r="B7269" s="28" t="s">
        <v>13210</v>
      </c>
      <c r="C7269" s="29" t="s">
        <v>13213</v>
      </c>
      <c r="D7269" s="30" t="s">
        <v>30</v>
      </c>
      <c r="E7269" s="31">
        <v>1</v>
      </c>
      <c r="F7269" s="32"/>
      <c r="G7269" s="32"/>
      <c r="H7269" s="32"/>
      <c r="I7269" s="33">
        <v>1394.48</v>
      </c>
      <c r="J7269" s="33">
        <v>1416.79</v>
      </c>
      <c r="K7269" s="33">
        <v>1420.98</v>
      </c>
      <c r="L7269" s="21">
        <f t="shared" si="798"/>
        <v>1410.75</v>
      </c>
      <c r="M7269" s="34">
        <f t="shared" si="799"/>
        <v>14.245128992044954</v>
      </c>
      <c r="N7269" s="34">
        <f t="shared" si="800"/>
        <v>1.0097557322023714</v>
      </c>
      <c r="O7269" s="35">
        <f t="shared" si="801"/>
        <v>1410.75</v>
      </c>
      <c r="P7269" s="35">
        <f t="shared" si="802"/>
        <v>1410.75</v>
      </c>
      <c r="Q7269" s="39">
        <f t="shared" si="804"/>
        <v>1410.75</v>
      </c>
      <c r="R7269" s="37">
        <f t="shared" si="803"/>
        <v>1410.75</v>
      </c>
      <c r="T7269" s="38"/>
      <c r="U7269" s="38"/>
      <c r="V7269" s="38"/>
    </row>
    <row r="7270" ht="12.75">
      <c r="A7270" s="27">
        <v>7258</v>
      </c>
      <c r="B7270" s="28" t="s">
        <v>13210</v>
      </c>
      <c r="C7270" s="29" t="s">
        <v>13214</v>
      </c>
      <c r="D7270" s="30" t="s">
        <v>30</v>
      </c>
      <c r="E7270" s="31">
        <v>1</v>
      </c>
      <c r="F7270" s="32"/>
      <c r="G7270" s="32"/>
      <c r="H7270" s="32"/>
      <c r="I7270" s="33">
        <v>1462.6300000000001</v>
      </c>
      <c r="J7270" s="33">
        <v>1481.6400000000001</v>
      </c>
      <c r="K7270" s="33">
        <v>1468.48</v>
      </c>
      <c r="L7270" s="21">
        <f t="shared" si="798"/>
        <v>1470.9166666666667</v>
      </c>
      <c r="M7270" s="34">
        <f t="shared" si="799"/>
        <v>9.7364281609496537</v>
      </c>
      <c r="N7270" s="34">
        <f t="shared" si="800"/>
        <v>0.66192928407113383</v>
      </c>
      <c r="O7270" s="35">
        <f t="shared" si="801"/>
        <v>1470.9166666666665</v>
      </c>
      <c r="P7270" s="35">
        <f t="shared" si="802"/>
        <v>1470.9166666666667</v>
      </c>
      <c r="Q7270" s="39">
        <f t="shared" si="804"/>
        <v>1470.9200000000001</v>
      </c>
      <c r="R7270" s="37">
        <f t="shared" si="803"/>
        <v>1470.9200000000001</v>
      </c>
      <c r="T7270" s="38"/>
      <c r="U7270" s="38"/>
      <c r="V7270" s="38"/>
    </row>
    <row r="7271" ht="23.25">
      <c r="A7271" s="27">
        <v>7259</v>
      </c>
      <c r="B7271" s="28" t="s">
        <v>13215</v>
      </c>
      <c r="C7271" s="29" t="s">
        <v>13216</v>
      </c>
      <c r="D7271" s="30" t="s">
        <v>30</v>
      </c>
      <c r="E7271" s="31">
        <v>1</v>
      </c>
      <c r="F7271" s="32"/>
      <c r="G7271" s="32"/>
      <c r="H7271" s="32"/>
      <c r="I7271" s="33">
        <v>21019.23</v>
      </c>
      <c r="J7271" s="33">
        <v>21166.360000000001</v>
      </c>
      <c r="K7271" s="33">
        <v>21481.650000000001</v>
      </c>
      <c r="L7271" s="21">
        <f t="shared" si="798"/>
        <v>21222.413333333334</v>
      </c>
      <c r="M7271" s="34">
        <f t="shared" si="799"/>
        <v>236.25102377203314</v>
      </c>
      <c r="N7271" s="34">
        <f t="shared" si="800"/>
        <v>1.1132146945840584</v>
      </c>
      <c r="O7271" s="35">
        <f t="shared" si="801"/>
        <v>21222.41333333333</v>
      </c>
      <c r="P7271" s="35">
        <f t="shared" si="802"/>
        <v>21222.413333333334</v>
      </c>
      <c r="Q7271" s="39">
        <f t="shared" si="804"/>
        <v>21222.41</v>
      </c>
      <c r="R7271" s="37">
        <f t="shared" si="803"/>
        <v>21222.41</v>
      </c>
      <c r="T7271" s="38"/>
      <c r="U7271" s="38"/>
      <c r="V7271" s="38"/>
    </row>
    <row r="7272" ht="12.75">
      <c r="A7272" s="27">
        <v>7260</v>
      </c>
      <c r="B7272" s="28" t="s">
        <v>13217</v>
      </c>
      <c r="C7272" s="29" t="s">
        <v>13218</v>
      </c>
      <c r="D7272" s="30" t="s">
        <v>30</v>
      </c>
      <c r="E7272" s="31">
        <v>1</v>
      </c>
      <c r="F7272" s="32"/>
      <c r="G7272" s="32"/>
      <c r="H7272" s="32"/>
      <c r="I7272" s="33">
        <v>22100.700000000001</v>
      </c>
      <c r="J7272" s="33">
        <v>22476.41</v>
      </c>
      <c r="K7272" s="33">
        <v>22233.299999999999</v>
      </c>
      <c r="L7272" s="21">
        <f t="shared" si="798"/>
        <v>22270.136666666669</v>
      </c>
      <c r="M7272" s="34">
        <f t="shared" si="799"/>
        <v>190.54449882726399</v>
      </c>
      <c r="N7272" s="34">
        <f t="shared" si="800"/>
        <v>0.85560543107248088</v>
      </c>
      <c r="O7272" s="35">
        <f t="shared" si="801"/>
        <v>22270.136666666665</v>
      </c>
      <c r="P7272" s="35">
        <f t="shared" si="802"/>
        <v>22270.136666666669</v>
      </c>
      <c r="Q7272" s="39">
        <f t="shared" si="804"/>
        <v>22270.139999999999</v>
      </c>
      <c r="R7272" s="37">
        <f t="shared" si="803"/>
        <v>22270.139999999999</v>
      </c>
      <c r="T7272" s="38"/>
      <c r="U7272" s="38"/>
      <c r="V7272" s="38"/>
    </row>
    <row r="7273" ht="12.75">
      <c r="A7273" s="27">
        <v>7261</v>
      </c>
      <c r="B7273" s="28" t="s">
        <v>13219</v>
      </c>
      <c r="C7273" s="29" t="s">
        <v>13220</v>
      </c>
      <c r="D7273" s="30" t="s">
        <v>30</v>
      </c>
      <c r="E7273" s="31">
        <v>1</v>
      </c>
      <c r="F7273" s="32"/>
      <c r="G7273" s="32"/>
      <c r="H7273" s="32"/>
      <c r="I7273" s="33">
        <v>6832.8800000000001</v>
      </c>
      <c r="J7273" s="33">
        <v>7017.3699999999999</v>
      </c>
      <c r="K7273" s="33">
        <v>7051.5299999999997</v>
      </c>
      <c r="L7273" s="21">
        <f t="shared" si="798"/>
        <v>6967.2599999999993</v>
      </c>
      <c r="M7273" s="34">
        <f t="shared" si="799"/>
        <v>117.62318946534292</v>
      </c>
      <c r="N7273" s="34">
        <f t="shared" si="800"/>
        <v>1.6882273586078733</v>
      </c>
      <c r="O7273" s="35">
        <f t="shared" si="801"/>
        <v>6967.2599999999993</v>
      </c>
      <c r="P7273" s="35">
        <f t="shared" si="802"/>
        <v>6967.2599999999993</v>
      </c>
      <c r="Q7273" s="39">
        <f t="shared" si="804"/>
        <v>6967.2600000000002</v>
      </c>
      <c r="R7273" s="37">
        <f t="shared" si="803"/>
        <v>6967.2600000000002</v>
      </c>
      <c r="T7273" s="38"/>
      <c r="U7273" s="38"/>
      <c r="V7273" s="38"/>
    </row>
    <row r="7274" ht="12.75">
      <c r="A7274" s="27">
        <v>7262</v>
      </c>
      <c r="B7274" s="28" t="s">
        <v>13221</v>
      </c>
      <c r="C7274" s="29" t="s">
        <v>13222</v>
      </c>
      <c r="D7274" s="30" t="s">
        <v>30</v>
      </c>
      <c r="E7274" s="31">
        <v>1</v>
      </c>
      <c r="F7274" s="32"/>
      <c r="G7274" s="32"/>
      <c r="H7274" s="32"/>
      <c r="I7274" s="33">
        <v>6904.1400000000003</v>
      </c>
      <c r="J7274" s="33">
        <v>7152.6899999999996</v>
      </c>
      <c r="K7274" s="33">
        <v>7159.5900000000001</v>
      </c>
      <c r="L7274" s="21">
        <f t="shared" si="798"/>
        <v>7072.1399999999994</v>
      </c>
      <c r="M7274" s="34">
        <f t="shared" si="799"/>
        <v>145.53316632300667</v>
      </c>
      <c r="N7274" s="34">
        <f t="shared" si="800"/>
        <v>2.0578377453360179</v>
      </c>
      <c r="O7274" s="35">
        <f t="shared" si="801"/>
        <v>7072.1399999999994</v>
      </c>
      <c r="P7274" s="35">
        <f t="shared" si="802"/>
        <v>7072.1399999999994</v>
      </c>
      <c r="Q7274" s="39">
        <f t="shared" si="804"/>
        <v>7072.1400000000003</v>
      </c>
      <c r="R7274" s="37">
        <f t="shared" si="803"/>
        <v>7072.1400000000003</v>
      </c>
      <c r="T7274" s="38"/>
      <c r="U7274" s="38"/>
      <c r="V7274" s="38"/>
    </row>
    <row r="7275" ht="12.75">
      <c r="A7275" s="27">
        <v>7263</v>
      </c>
      <c r="B7275" s="28" t="s">
        <v>13223</v>
      </c>
      <c r="C7275" s="29" t="s">
        <v>13224</v>
      </c>
      <c r="D7275" s="30" t="s">
        <v>30</v>
      </c>
      <c r="E7275" s="31">
        <v>1</v>
      </c>
      <c r="F7275" s="32"/>
      <c r="G7275" s="32"/>
      <c r="H7275" s="32"/>
      <c r="I7275" s="33">
        <v>6832.8800000000001</v>
      </c>
      <c r="J7275" s="33">
        <v>7072.0299999999997</v>
      </c>
      <c r="K7275" s="33">
        <v>7058.3699999999999</v>
      </c>
      <c r="L7275" s="21">
        <f t="shared" si="798"/>
        <v>6987.7599999999993</v>
      </c>
      <c r="M7275" s="34">
        <f t="shared" si="799"/>
        <v>134.30379629779625</v>
      </c>
      <c r="N7275" s="34">
        <f t="shared" si="800"/>
        <v>1.921986391888048</v>
      </c>
      <c r="O7275" s="35">
        <f t="shared" si="801"/>
        <v>6987.7599999999993</v>
      </c>
      <c r="P7275" s="35">
        <f t="shared" si="802"/>
        <v>6987.7599999999993</v>
      </c>
      <c r="Q7275" s="39">
        <f t="shared" si="804"/>
        <v>6987.7600000000002</v>
      </c>
      <c r="R7275" s="37">
        <f t="shared" si="803"/>
        <v>6987.7600000000002</v>
      </c>
      <c r="T7275" s="38"/>
      <c r="U7275" s="38"/>
      <c r="V7275" s="38"/>
    </row>
    <row r="7276" ht="12.75">
      <c r="A7276" s="27">
        <v>7264</v>
      </c>
      <c r="B7276" s="28" t="s">
        <v>13225</v>
      </c>
      <c r="C7276" s="29" t="s">
        <v>13226</v>
      </c>
      <c r="D7276" s="30" t="s">
        <v>30</v>
      </c>
      <c r="E7276" s="31">
        <v>1</v>
      </c>
      <c r="F7276" s="32"/>
      <c r="G7276" s="32"/>
      <c r="H7276" s="32"/>
      <c r="I7276" s="33">
        <v>6699.6300000000001</v>
      </c>
      <c r="J7276" s="33">
        <v>6746.5299999999997</v>
      </c>
      <c r="K7276" s="33">
        <v>6759.9300000000003</v>
      </c>
      <c r="L7276" s="21">
        <f t="shared" si="798"/>
        <v>6735.3633333333337</v>
      </c>
      <c r="M7276" s="34">
        <f t="shared" si="799"/>
        <v>31.662964695892484</v>
      </c>
      <c r="N7276" s="34">
        <f t="shared" si="800"/>
        <v>0.47010032167370053</v>
      </c>
      <c r="O7276" s="35">
        <f t="shared" si="801"/>
        <v>6735.3633333333328</v>
      </c>
      <c r="P7276" s="35">
        <f t="shared" si="802"/>
        <v>6735.3633333333337</v>
      </c>
      <c r="Q7276" s="39">
        <f t="shared" si="804"/>
        <v>6735.3600000000006</v>
      </c>
      <c r="R7276" s="37">
        <f t="shared" si="803"/>
        <v>6735.3600000000006</v>
      </c>
      <c r="T7276" s="38"/>
      <c r="U7276" s="38"/>
      <c r="V7276" s="38"/>
    </row>
    <row r="7277" ht="12.75">
      <c r="A7277" s="27">
        <v>7265</v>
      </c>
      <c r="B7277" s="28" t="s">
        <v>13227</v>
      </c>
      <c r="C7277" s="29" t="s">
        <v>13228</v>
      </c>
      <c r="D7277" s="30" t="s">
        <v>30</v>
      </c>
      <c r="E7277" s="31">
        <v>1</v>
      </c>
      <c r="F7277" s="32"/>
      <c r="G7277" s="32"/>
      <c r="H7277" s="32"/>
      <c r="I7277" s="33">
        <v>585.67999999999995</v>
      </c>
      <c r="J7277" s="33">
        <v>589.19000000000005</v>
      </c>
      <c r="K7277" s="33">
        <v>589.77999999999997</v>
      </c>
      <c r="L7277" s="21">
        <f t="shared" si="798"/>
        <v>588.21666666666658</v>
      </c>
      <c r="M7277" s="34">
        <f t="shared" si="799"/>
        <v>2.216536337020774</v>
      </c>
      <c r="N7277" s="34">
        <f t="shared" si="800"/>
        <v>0.37682311002534913</v>
      </c>
      <c r="O7277" s="35">
        <f t="shared" si="801"/>
        <v>588.21666666666658</v>
      </c>
      <c r="P7277" s="35">
        <f t="shared" si="802"/>
        <v>588.21666666666658</v>
      </c>
      <c r="Q7277" s="39">
        <f t="shared" si="804"/>
        <v>588.22000000000003</v>
      </c>
      <c r="R7277" s="37">
        <f t="shared" si="803"/>
        <v>588.22000000000003</v>
      </c>
      <c r="T7277" s="38"/>
      <c r="U7277" s="38"/>
      <c r="V7277" s="38"/>
    </row>
    <row r="7278" ht="12.75">
      <c r="A7278" s="27">
        <v>7266</v>
      </c>
      <c r="B7278" s="28" t="s">
        <v>13227</v>
      </c>
      <c r="C7278" s="29" t="s">
        <v>13229</v>
      </c>
      <c r="D7278" s="30" t="s">
        <v>30</v>
      </c>
      <c r="E7278" s="31">
        <v>1</v>
      </c>
      <c r="F7278" s="32"/>
      <c r="G7278" s="32"/>
      <c r="H7278" s="32"/>
      <c r="I7278" s="33">
        <v>1016.42</v>
      </c>
      <c r="J7278" s="33">
        <v>1023.53</v>
      </c>
      <c r="K7278" s="33">
        <v>1046.9100000000001</v>
      </c>
      <c r="L7278" s="21">
        <f t="shared" si="798"/>
        <v>1028.9533333333331</v>
      </c>
      <c r="M7278" s="34">
        <f t="shared" si="799"/>
        <v>15.952098085622954</v>
      </c>
      <c r="N7278" s="34">
        <f t="shared" si="800"/>
        <v>1.5503227958789472</v>
      </c>
      <c r="O7278" s="35">
        <f t="shared" si="801"/>
        <v>1028.9533333333331</v>
      </c>
      <c r="P7278" s="35">
        <f t="shared" si="802"/>
        <v>1028.9533333333331</v>
      </c>
      <c r="Q7278" s="39">
        <f t="shared" si="804"/>
        <v>1028.95</v>
      </c>
      <c r="R7278" s="37">
        <f t="shared" si="803"/>
        <v>1028.95</v>
      </c>
      <c r="T7278" s="38"/>
      <c r="U7278" s="38"/>
      <c r="V7278" s="38"/>
    </row>
    <row r="7279" ht="12.75">
      <c r="A7279" s="27">
        <v>7267</v>
      </c>
      <c r="B7279" s="28" t="s">
        <v>13227</v>
      </c>
      <c r="C7279" s="29" t="s">
        <v>13230</v>
      </c>
      <c r="D7279" s="30" t="s">
        <v>30</v>
      </c>
      <c r="E7279" s="31">
        <v>1</v>
      </c>
      <c r="F7279" s="32"/>
      <c r="G7279" s="32"/>
      <c r="H7279" s="32"/>
      <c r="I7279" s="33">
        <v>2119.5700000000002</v>
      </c>
      <c r="J7279" s="33">
        <v>2161.96</v>
      </c>
      <c r="K7279" s="33">
        <v>2166.1999999999998</v>
      </c>
      <c r="L7279" s="21">
        <f t="shared" si="798"/>
        <v>2149.2433333333333</v>
      </c>
      <c r="M7279" s="34">
        <f t="shared" si="799"/>
        <v>25.78515916827596</v>
      </c>
      <c r="N7279" s="34">
        <f t="shared" si="800"/>
        <v>1.1997319600049612</v>
      </c>
      <c r="O7279" s="35">
        <f t="shared" si="801"/>
        <v>2149.2433333333333</v>
      </c>
      <c r="P7279" s="35">
        <f t="shared" si="802"/>
        <v>2149.2433333333333</v>
      </c>
      <c r="Q7279" s="39">
        <f t="shared" si="804"/>
        <v>2149.2400000000002</v>
      </c>
      <c r="R7279" s="37">
        <f t="shared" si="803"/>
        <v>2149.2400000000002</v>
      </c>
      <c r="T7279" s="38"/>
      <c r="U7279" s="38"/>
      <c r="V7279" s="38"/>
    </row>
    <row r="7280" ht="12.75">
      <c r="A7280" s="27">
        <v>7268</v>
      </c>
      <c r="B7280" s="28" t="s">
        <v>13227</v>
      </c>
      <c r="C7280" s="29" t="s">
        <v>13231</v>
      </c>
      <c r="D7280" s="30" t="s">
        <v>30</v>
      </c>
      <c r="E7280" s="31">
        <v>1</v>
      </c>
      <c r="F7280" s="32"/>
      <c r="G7280" s="32"/>
      <c r="H7280" s="32"/>
      <c r="I7280" s="33">
        <v>371.85000000000002</v>
      </c>
      <c r="J7280" s="33">
        <v>386.72000000000003</v>
      </c>
      <c r="K7280" s="33">
        <v>385.24000000000001</v>
      </c>
      <c r="L7280" s="21">
        <f t="shared" si="798"/>
        <v>381.26999999999998</v>
      </c>
      <c r="M7280" s="34">
        <f t="shared" si="799"/>
        <v>8.1914528625879282</v>
      </c>
      <c r="N7280" s="34">
        <f t="shared" si="800"/>
        <v>2.1484650936574945</v>
      </c>
      <c r="O7280" s="35">
        <f t="shared" si="801"/>
        <v>381.26999999999998</v>
      </c>
      <c r="P7280" s="35">
        <f t="shared" si="802"/>
        <v>381.26999999999998</v>
      </c>
      <c r="Q7280" s="39">
        <f t="shared" si="804"/>
        <v>381.26999999999998</v>
      </c>
      <c r="R7280" s="37">
        <f t="shared" si="803"/>
        <v>381.26999999999998</v>
      </c>
      <c r="T7280" s="38"/>
      <c r="U7280" s="38"/>
      <c r="V7280" s="38"/>
    </row>
    <row r="7281" ht="23.25">
      <c r="A7281" s="27">
        <v>7269</v>
      </c>
      <c r="B7281" s="28" t="s">
        <v>13232</v>
      </c>
      <c r="C7281" s="29" t="s">
        <v>13233</v>
      </c>
      <c r="D7281" s="30" t="s">
        <v>30</v>
      </c>
      <c r="E7281" s="31">
        <v>1</v>
      </c>
      <c r="F7281" s="32"/>
      <c r="G7281" s="32"/>
      <c r="H7281" s="32"/>
      <c r="I7281" s="33">
        <v>4167.8999999999996</v>
      </c>
      <c r="J7281" s="33">
        <v>4334.6199999999999</v>
      </c>
      <c r="K7281" s="33">
        <v>4342.9499999999998</v>
      </c>
      <c r="L7281" s="21">
        <f t="shared" si="798"/>
        <v>4281.8233333333337</v>
      </c>
      <c r="M7281" s="34">
        <f t="shared" si="799"/>
        <v>98.748375345285339</v>
      </c>
      <c r="N7281" s="34">
        <f t="shared" si="800"/>
        <v>2.3062225518868207</v>
      </c>
      <c r="O7281" s="35">
        <f t="shared" si="801"/>
        <v>4281.8233333333337</v>
      </c>
      <c r="P7281" s="35">
        <f t="shared" si="802"/>
        <v>4281.8233333333337</v>
      </c>
      <c r="Q7281" s="39">
        <f t="shared" si="804"/>
        <v>4281.8199999999997</v>
      </c>
      <c r="R7281" s="37">
        <f t="shared" si="803"/>
        <v>4281.8199999999997</v>
      </c>
      <c r="T7281" s="38"/>
      <c r="U7281" s="38"/>
      <c r="V7281" s="38"/>
    </row>
    <row r="7282" ht="12.75">
      <c r="A7282" s="27">
        <v>7270</v>
      </c>
      <c r="B7282" s="28" t="s">
        <v>13234</v>
      </c>
      <c r="C7282" s="29" t="s">
        <v>13235</v>
      </c>
      <c r="D7282" s="30" t="s">
        <v>30</v>
      </c>
      <c r="E7282" s="31">
        <v>1</v>
      </c>
      <c r="F7282" s="32"/>
      <c r="G7282" s="32"/>
      <c r="H7282" s="32"/>
      <c r="I7282" s="33">
        <v>2054.52</v>
      </c>
      <c r="J7282" s="33">
        <v>2087.3899999999999</v>
      </c>
      <c r="K7282" s="33">
        <v>2132.5900000000001</v>
      </c>
      <c r="L7282" s="21">
        <f t="shared" si="798"/>
        <v>2091.5</v>
      </c>
      <c r="M7282" s="34">
        <f t="shared" si="799"/>
        <v>39.196942482800964</v>
      </c>
      <c r="N7282" s="34">
        <f t="shared" si="800"/>
        <v>1.8741067407507035</v>
      </c>
      <c r="O7282" s="35">
        <f t="shared" si="801"/>
        <v>2091.5</v>
      </c>
      <c r="P7282" s="35">
        <f t="shared" si="802"/>
        <v>2091.5</v>
      </c>
      <c r="Q7282" s="39">
        <f t="shared" si="804"/>
        <v>2091.5</v>
      </c>
      <c r="R7282" s="37">
        <f t="shared" si="803"/>
        <v>2091.5</v>
      </c>
      <c r="T7282" s="38"/>
      <c r="U7282" s="38"/>
      <c r="V7282" s="38"/>
    </row>
    <row r="7283" ht="12.75">
      <c r="A7283" s="27">
        <v>7271</v>
      </c>
      <c r="B7283" s="28" t="s">
        <v>13236</v>
      </c>
      <c r="C7283" s="29" t="s">
        <v>13237</v>
      </c>
      <c r="D7283" s="30" t="s">
        <v>30</v>
      </c>
      <c r="E7283" s="31">
        <v>1</v>
      </c>
      <c r="F7283" s="32"/>
      <c r="G7283" s="32"/>
      <c r="H7283" s="32"/>
      <c r="I7283" s="33">
        <v>1115.5799999999999</v>
      </c>
      <c r="J7283" s="33">
        <v>1139.01</v>
      </c>
      <c r="K7283" s="33">
        <v>1124.5</v>
      </c>
      <c r="L7283" s="21">
        <f t="shared" si="798"/>
        <v>1126.3633333333335</v>
      </c>
      <c r="M7283" s="34">
        <f t="shared" si="799"/>
        <v>11.825617672381178</v>
      </c>
      <c r="N7283" s="34">
        <f t="shared" si="800"/>
        <v>1.049893699698544</v>
      </c>
      <c r="O7283" s="35">
        <f t="shared" si="801"/>
        <v>1126.3633333333332</v>
      </c>
      <c r="P7283" s="35">
        <f t="shared" si="802"/>
        <v>1126.3633333333335</v>
      </c>
      <c r="Q7283" s="39">
        <f t="shared" si="804"/>
        <v>1126.3600000000001</v>
      </c>
      <c r="R7283" s="37">
        <f t="shared" si="803"/>
        <v>1126.3600000000001</v>
      </c>
      <c r="T7283" s="38"/>
      <c r="U7283" s="38"/>
      <c r="V7283" s="38"/>
    </row>
    <row r="7284" ht="12.75">
      <c r="A7284" s="27">
        <v>7272</v>
      </c>
      <c r="B7284" s="28" t="s">
        <v>13238</v>
      </c>
      <c r="C7284" s="29" t="s">
        <v>13239</v>
      </c>
      <c r="D7284" s="30" t="s">
        <v>30</v>
      </c>
      <c r="E7284" s="31">
        <v>1</v>
      </c>
      <c r="F7284" s="32"/>
      <c r="G7284" s="32"/>
      <c r="H7284" s="32"/>
      <c r="I7284" s="33">
        <v>4369.3299999999999</v>
      </c>
      <c r="J7284" s="33">
        <v>4408.6499999999996</v>
      </c>
      <c r="K7284" s="33">
        <v>4478.5600000000004</v>
      </c>
      <c r="L7284" s="21">
        <f t="shared" si="798"/>
        <v>4418.8466666666673</v>
      </c>
      <c r="M7284" s="34">
        <f t="shared" si="799"/>
        <v>55.324291530333802</v>
      </c>
      <c r="N7284" s="34">
        <f t="shared" si="800"/>
        <v>1.2520074966092314</v>
      </c>
      <c r="O7284" s="35">
        <f t="shared" si="801"/>
        <v>4418.8466666666664</v>
      </c>
      <c r="P7284" s="35">
        <f t="shared" si="802"/>
        <v>4418.8466666666673</v>
      </c>
      <c r="Q7284" s="39">
        <f t="shared" si="804"/>
        <v>4418.8500000000004</v>
      </c>
      <c r="R7284" s="37">
        <f t="shared" si="803"/>
        <v>4418.8500000000004</v>
      </c>
      <c r="T7284" s="38"/>
      <c r="U7284" s="38"/>
      <c r="V7284" s="38"/>
    </row>
    <row r="7285" ht="12.75">
      <c r="A7285" s="27">
        <v>7273</v>
      </c>
      <c r="B7285" s="28" t="s">
        <v>13240</v>
      </c>
      <c r="C7285" s="29" t="s">
        <v>13241</v>
      </c>
      <c r="D7285" s="30" t="s">
        <v>30</v>
      </c>
      <c r="E7285" s="31">
        <v>1</v>
      </c>
      <c r="F7285" s="32"/>
      <c r="G7285" s="32"/>
      <c r="H7285" s="32"/>
      <c r="I7285" s="33">
        <v>991.61000000000001</v>
      </c>
      <c r="J7285" s="33">
        <v>1026.3199999999999</v>
      </c>
      <c r="K7285" s="33">
        <v>1005.49</v>
      </c>
      <c r="L7285" s="21">
        <f t="shared" si="798"/>
        <v>1007.8066666666667</v>
      </c>
      <c r="M7285" s="34">
        <f t="shared" si="799"/>
        <v>17.470581940317039</v>
      </c>
      <c r="N7285" s="34">
        <f t="shared" si="800"/>
        <v>1.7335251410968742</v>
      </c>
      <c r="O7285" s="35">
        <f t="shared" si="801"/>
        <v>1007.8066666666666</v>
      </c>
      <c r="P7285" s="35">
        <f t="shared" si="802"/>
        <v>1007.8066666666667</v>
      </c>
      <c r="Q7285" s="39">
        <f t="shared" si="804"/>
        <v>1007.8100000000001</v>
      </c>
      <c r="R7285" s="37">
        <f t="shared" si="803"/>
        <v>1007.8100000000001</v>
      </c>
      <c r="T7285" s="38"/>
      <c r="U7285" s="38"/>
      <c r="V7285" s="38"/>
    </row>
    <row r="7286" ht="12.75">
      <c r="A7286" s="27">
        <v>7274</v>
      </c>
      <c r="B7286" s="28" t="s">
        <v>13242</v>
      </c>
      <c r="C7286" s="29" t="s">
        <v>13243</v>
      </c>
      <c r="D7286" s="30" t="s">
        <v>30</v>
      </c>
      <c r="E7286" s="31">
        <v>1</v>
      </c>
      <c r="F7286" s="32"/>
      <c r="G7286" s="32"/>
      <c r="H7286" s="32"/>
      <c r="I7286" s="33">
        <v>2169.1799999999998</v>
      </c>
      <c r="J7286" s="33">
        <v>2242.9299999999998</v>
      </c>
      <c r="K7286" s="33">
        <v>2199.5500000000002</v>
      </c>
      <c r="L7286" s="21">
        <f t="shared" si="798"/>
        <v>2203.8866666666668</v>
      </c>
      <c r="M7286" s="34">
        <f t="shared" si="799"/>
        <v>37.065760930180993</v>
      </c>
      <c r="N7286" s="34">
        <f t="shared" si="800"/>
        <v>1.6818360712822948</v>
      </c>
      <c r="O7286" s="35">
        <f t="shared" si="801"/>
        <v>2203.8866666666663</v>
      </c>
      <c r="P7286" s="35">
        <f t="shared" si="802"/>
        <v>2203.8866666666668</v>
      </c>
      <c r="Q7286" s="39">
        <f t="shared" si="804"/>
        <v>2203.8899999999999</v>
      </c>
      <c r="R7286" s="37">
        <f t="shared" si="803"/>
        <v>2203.8899999999999</v>
      </c>
      <c r="T7286" s="38"/>
      <c r="U7286" s="38"/>
      <c r="V7286" s="38"/>
    </row>
    <row r="7287" ht="12.75">
      <c r="A7287" s="27">
        <v>7275</v>
      </c>
      <c r="B7287" s="28" t="s">
        <v>13242</v>
      </c>
      <c r="C7287" s="29" t="s">
        <v>13244</v>
      </c>
      <c r="D7287" s="30" t="s">
        <v>30</v>
      </c>
      <c r="E7287" s="31">
        <v>1</v>
      </c>
      <c r="F7287" s="32"/>
      <c r="G7287" s="32"/>
      <c r="H7287" s="32"/>
      <c r="I7287" s="33">
        <v>4493.29</v>
      </c>
      <c r="J7287" s="33">
        <v>4632.5799999999999</v>
      </c>
      <c r="K7287" s="33">
        <v>4632.5799999999999</v>
      </c>
      <c r="L7287" s="21">
        <f t="shared" si="798"/>
        <v>4586.1499999999996</v>
      </c>
      <c r="M7287" s="34">
        <f t="shared" si="799"/>
        <v>80.419118995422949</v>
      </c>
      <c r="N7287" s="34">
        <f t="shared" si="800"/>
        <v>1.7535213413303743</v>
      </c>
      <c r="O7287" s="35">
        <f t="shared" si="801"/>
        <v>4586.1499999999996</v>
      </c>
      <c r="P7287" s="35">
        <f t="shared" si="802"/>
        <v>4586.1499999999996</v>
      </c>
      <c r="Q7287" s="39">
        <f t="shared" si="804"/>
        <v>4586.1500000000005</v>
      </c>
      <c r="R7287" s="37">
        <f t="shared" si="803"/>
        <v>4586.1500000000005</v>
      </c>
      <c r="T7287" s="38"/>
      <c r="U7287" s="38"/>
      <c r="V7287" s="38"/>
    </row>
    <row r="7288" ht="12.75">
      <c r="A7288" s="27">
        <v>7276</v>
      </c>
      <c r="B7288" s="28" t="s">
        <v>13245</v>
      </c>
      <c r="C7288" s="29" t="s">
        <v>13246</v>
      </c>
      <c r="D7288" s="30" t="s">
        <v>30</v>
      </c>
      <c r="E7288" s="31">
        <v>1</v>
      </c>
      <c r="F7288" s="32"/>
      <c r="G7288" s="32"/>
      <c r="H7288" s="32"/>
      <c r="I7288" s="33">
        <v>15178.59</v>
      </c>
      <c r="J7288" s="33">
        <v>15330.379999999999</v>
      </c>
      <c r="K7288" s="33">
        <v>15330.379999999999</v>
      </c>
      <c r="L7288" s="21">
        <f t="shared" si="798"/>
        <v>15279.783333333333</v>
      </c>
      <c r="M7288" s="34">
        <f t="shared" si="799"/>
        <v>87.635997360292748</v>
      </c>
      <c r="N7288" s="34">
        <f t="shared" si="800"/>
        <v>0.57354214682555105</v>
      </c>
      <c r="O7288" s="35">
        <f t="shared" si="801"/>
        <v>15279.783333333333</v>
      </c>
      <c r="P7288" s="35">
        <f t="shared" si="802"/>
        <v>15279.783333333333</v>
      </c>
      <c r="Q7288" s="39">
        <f t="shared" si="804"/>
        <v>15279.780000000001</v>
      </c>
      <c r="R7288" s="37">
        <f t="shared" si="803"/>
        <v>15279.780000000001</v>
      </c>
      <c r="T7288" s="38"/>
      <c r="U7288" s="38"/>
      <c r="V7288" s="38"/>
    </row>
    <row r="7289" ht="23.25">
      <c r="A7289" s="27">
        <v>7277</v>
      </c>
      <c r="B7289" s="28" t="s">
        <v>13247</v>
      </c>
      <c r="C7289" s="29" t="s">
        <v>13248</v>
      </c>
      <c r="D7289" s="30" t="s">
        <v>30</v>
      </c>
      <c r="E7289" s="31">
        <v>1</v>
      </c>
      <c r="F7289" s="32"/>
      <c r="G7289" s="32"/>
      <c r="H7289" s="32"/>
      <c r="I7289" s="33">
        <v>1828.3199999999999</v>
      </c>
      <c r="J7289" s="33">
        <v>1872.2</v>
      </c>
      <c r="K7289" s="33">
        <v>1872.2</v>
      </c>
      <c r="L7289" s="21">
        <f t="shared" si="798"/>
        <v>1857.5733333333335</v>
      </c>
      <c r="M7289" s="34">
        <f t="shared" si="799"/>
        <v>25.334129812040842</v>
      </c>
      <c r="N7289" s="34">
        <f t="shared" si="800"/>
        <v>1.3638293227745613</v>
      </c>
      <c r="O7289" s="35">
        <f t="shared" si="801"/>
        <v>1857.5733333333333</v>
      </c>
      <c r="P7289" s="35">
        <f t="shared" si="802"/>
        <v>1857.5733333333335</v>
      </c>
      <c r="Q7289" s="39">
        <f t="shared" si="804"/>
        <v>1857.5699999999999</v>
      </c>
      <c r="R7289" s="37">
        <f t="shared" si="803"/>
        <v>1857.5699999999999</v>
      </c>
      <c r="T7289" s="38"/>
      <c r="U7289" s="38"/>
      <c r="V7289" s="38"/>
    </row>
    <row r="7290" ht="23.25">
      <c r="A7290" s="27">
        <v>7278</v>
      </c>
      <c r="B7290" s="28" t="s">
        <v>13249</v>
      </c>
      <c r="C7290" s="29" t="s">
        <v>13250</v>
      </c>
      <c r="D7290" s="30" t="s">
        <v>30</v>
      </c>
      <c r="E7290" s="31">
        <v>1</v>
      </c>
      <c r="F7290" s="32"/>
      <c r="G7290" s="32"/>
      <c r="H7290" s="32"/>
      <c r="I7290" s="33">
        <v>11216.139999999999</v>
      </c>
      <c r="J7290" s="33">
        <v>11305.870000000001</v>
      </c>
      <c r="K7290" s="33">
        <v>11541.41</v>
      </c>
      <c r="L7290" s="21">
        <f t="shared" si="798"/>
        <v>11354.473333333333</v>
      </c>
      <c r="M7290" s="34">
        <f t="shared" si="799"/>
        <v>167.99361962090509</v>
      </c>
      <c r="N7290" s="34">
        <f t="shared" si="800"/>
        <v>1.4795368722891455</v>
      </c>
      <c r="O7290" s="35">
        <f t="shared" si="801"/>
        <v>11354.473333333332</v>
      </c>
      <c r="P7290" s="35">
        <f t="shared" si="802"/>
        <v>11354.473333333333</v>
      </c>
      <c r="Q7290" s="39">
        <f t="shared" si="804"/>
        <v>11354.469999999999</v>
      </c>
      <c r="R7290" s="37">
        <f t="shared" si="803"/>
        <v>11354.469999999999</v>
      </c>
      <c r="T7290" s="38"/>
      <c r="U7290" s="38"/>
      <c r="V7290" s="38"/>
    </row>
    <row r="7291" ht="23.25">
      <c r="A7291" s="27">
        <v>7279</v>
      </c>
      <c r="B7291" s="28" t="s">
        <v>13251</v>
      </c>
      <c r="C7291" s="29" t="s">
        <v>13252</v>
      </c>
      <c r="D7291" s="30" t="s">
        <v>30</v>
      </c>
      <c r="E7291" s="31">
        <v>1</v>
      </c>
      <c r="F7291" s="32"/>
      <c r="G7291" s="32"/>
      <c r="H7291" s="32"/>
      <c r="I7291" s="33">
        <v>2897.3899999999999</v>
      </c>
      <c r="J7291" s="33">
        <v>2964.0300000000002</v>
      </c>
      <c r="K7291" s="33">
        <v>2952.4400000000001</v>
      </c>
      <c r="L7291" s="21">
        <f t="shared" si="798"/>
        <v>2937.9533333333334</v>
      </c>
      <c r="M7291" s="34">
        <f t="shared" si="799"/>
        <v>35.603651966242793</v>
      </c>
      <c r="N7291" s="34">
        <f t="shared" si="800"/>
        <v>1.2118521952779868</v>
      </c>
      <c r="O7291" s="35">
        <f t="shared" si="801"/>
        <v>2937.9533333333334</v>
      </c>
      <c r="P7291" s="35">
        <f t="shared" si="802"/>
        <v>2937.9533333333334</v>
      </c>
      <c r="Q7291" s="39">
        <f t="shared" si="804"/>
        <v>2937.9500000000003</v>
      </c>
      <c r="R7291" s="37">
        <f t="shared" si="803"/>
        <v>2937.9500000000003</v>
      </c>
      <c r="T7291" s="38"/>
      <c r="U7291" s="38"/>
      <c r="V7291" s="38"/>
    </row>
    <row r="7292" ht="12.75">
      <c r="A7292" s="27">
        <v>7280</v>
      </c>
      <c r="B7292" s="28" t="s">
        <v>13253</v>
      </c>
      <c r="C7292" s="29" t="s">
        <v>13254</v>
      </c>
      <c r="D7292" s="30" t="s">
        <v>30</v>
      </c>
      <c r="E7292" s="31">
        <v>1</v>
      </c>
      <c r="F7292" s="32"/>
      <c r="G7292" s="32"/>
      <c r="H7292" s="32"/>
      <c r="I7292" s="33">
        <v>9167.2099999999991</v>
      </c>
      <c r="J7292" s="33">
        <v>9488.0599999999995</v>
      </c>
      <c r="K7292" s="33">
        <v>9249.7099999999991</v>
      </c>
      <c r="L7292" s="21">
        <f t="shared" si="798"/>
        <v>9301.659999999998</v>
      </c>
      <c r="M7292" s="34">
        <f t="shared" si="799"/>
        <v>166.61417256644188</v>
      </c>
      <c r="N7292" s="34">
        <f t="shared" si="800"/>
        <v>1.7912305176327872</v>
      </c>
      <c r="O7292" s="35">
        <f t="shared" si="801"/>
        <v>9301.659999999998</v>
      </c>
      <c r="P7292" s="35">
        <f t="shared" si="802"/>
        <v>9301.659999999998</v>
      </c>
      <c r="Q7292" s="39">
        <f t="shared" si="804"/>
        <v>9301.6599999999999</v>
      </c>
      <c r="R7292" s="37">
        <f t="shared" si="803"/>
        <v>9301.6599999999999</v>
      </c>
      <c r="T7292" s="38"/>
      <c r="U7292" s="38"/>
      <c r="V7292" s="38"/>
    </row>
    <row r="7293" ht="12.75">
      <c r="A7293" s="27">
        <v>7281</v>
      </c>
      <c r="B7293" s="28" t="s">
        <v>13255</v>
      </c>
      <c r="C7293" s="29" t="s">
        <v>13256</v>
      </c>
      <c r="D7293" s="30" t="s">
        <v>30</v>
      </c>
      <c r="E7293" s="31">
        <v>1</v>
      </c>
      <c r="F7293" s="32"/>
      <c r="G7293" s="32"/>
      <c r="H7293" s="32"/>
      <c r="I7293" s="33">
        <v>2510.04</v>
      </c>
      <c r="J7293" s="33">
        <v>2590.3600000000001</v>
      </c>
      <c r="K7293" s="33">
        <v>2595.3800000000001</v>
      </c>
      <c r="L7293" s="21">
        <f t="shared" si="798"/>
        <v>2565.2599999999998</v>
      </c>
      <c r="M7293" s="34">
        <f t="shared" si="799"/>
        <v>47.887747911130766</v>
      </c>
      <c r="N7293" s="34">
        <f t="shared" si="800"/>
        <v>1.8667795042658746</v>
      </c>
      <c r="O7293" s="35">
        <f t="shared" si="801"/>
        <v>2565.2599999999998</v>
      </c>
      <c r="P7293" s="35">
        <f t="shared" si="802"/>
        <v>2565.2599999999998</v>
      </c>
      <c r="Q7293" s="39">
        <f t="shared" si="804"/>
        <v>2565.2600000000002</v>
      </c>
      <c r="R7293" s="37">
        <f t="shared" si="803"/>
        <v>2565.2600000000002</v>
      </c>
      <c r="T7293" s="38"/>
      <c r="U7293" s="38"/>
      <c r="V7293" s="38"/>
    </row>
    <row r="7294" ht="12.75">
      <c r="A7294" s="27">
        <v>7282</v>
      </c>
      <c r="B7294" s="28" t="s">
        <v>13257</v>
      </c>
      <c r="C7294" s="29" t="s">
        <v>13258</v>
      </c>
      <c r="D7294" s="30" t="s">
        <v>30</v>
      </c>
      <c r="E7294" s="31">
        <v>1</v>
      </c>
      <c r="F7294" s="32"/>
      <c r="G7294" s="32"/>
      <c r="H7294" s="32"/>
      <c r="I7294" s="33">
        <v>2166.0900000000001</v>
      </c>
      <c r="J7294" s="33">
        <v>2213.7399999999998</v>
      </c>
      <c r="K7294" s="33">
        <v>2224.5700000000002</v>
      </c>
      <c r="L7294" s="21">
        <f t="shared" si="798"/>
        <v>2201.4666666666667</v>
      </c>
      <c r="M7294" s="34">
        <f t="shared" si="799"/>
        <v>31.111953222729831</v>
      </c>
      <c r="N7294" s="34">
        <f t="shared" si="800"/>
        <v>1.4132375335865406</v>
      </c>
      <c r="O7294" s="35">
        <f t="shared" si="801"/>
        <v>2201.4666666666662</v>
      </c>
      <c r="P7294" s="35">
        <f t="shared" si="802"/>
        <v>2201.4666666666667</v>
      </c>
      <c r="Q7294" s="39">
        <f t="shared" si="804"/>
        <v>2201.4700000000003</v>
      </c>
      <c r="R7294" s="37">
        <f t="shared" si="803"/>
        <v>2201.4700000000003</v>
      </c>
      <c r="T7294" s="38"/>
      <c r="U7294" s="38"/>
      <c r="V7294" s="38"/>
    </row>
    <row r="7295" ht="12.75">
      <c r="A7295" s="27">
        <v>7283</v>
      </c>
      <c r="B7295" s="28" t="s">
        <v>13259</v>
      </c>
      <c r="C7295" s="29" t="s">
        <v>13260</v>
      </c>
      <c r="D7295" s="30" t="s">
        <v>30</v>
      </c>
      <c r="E7295" s="31">
        <v>1</v>
      </c>
      <c r="F7295" s="32"/>
      <c r="G7295" s="32"/>
      <c r="H7295" s="32"/>
      <c r="I7295" s="33">
        <v>2169.1799999999998</v>
      </c>
      <c r="J7295" s="33">
        <v>2251.6100000000001</v>
      </c>
      <c r="K7295" s="33">
        <v>2238.5900000000001</v>
      </c>
      <c r="L7295" s="21">
        <f t="shared" si="798"/>
        <v>2219.7933333333335</v>
      </c>
      <c r="M7295" s="34">
        <f t="shared" si="799"/>
        <v>44.313228649392592</v>
      </c>
      <c r="N7295" s="34">
        <f t="shared" si="800"/>
        <v>1.9962772202243719</v>
      </c>
      <c r="O7295" s="35">
        <f t="shared" si="801"/>
        <v>2219.7933333333331</v>
      </c>
      <c r="P7295" s="35">
        <f t="shared" si="802"/>
        <v>2219.7933333333335</v>
      </c>
      <c r="Q7295" s="39">
        <f t="shared" si="804"/>
        <v>2219.79</v>
      </c>
      <c r="R7295" s="37">
        <f t="shared" si="803"/>
        <v>2219.79</v>
      </c>
      <c r="T7295" s="38"/>
      <c r="U7295" s="38"/>
      <c r="V7295" s="38"/>
    </row>
    <row r="7296" ht="12.75">
      <c r="A7296" s="27">
        <v>7284</v>
      </c>
      <c r="B7296" s="28" t="s">
        <v>13261</v>
      </c>
      <c r="C7296" s="29" t="s">
        <v>13262</v>
      </c>
      <c r="D7296" s="30" t="s">
        <v>30</v>
      </c>
      <c r="E7296" s="31">
        <v>1</v>
      </c>
      <c r="F7296" s="32"/>
      <c r="G7296" s="32"/>
      <c r="H7296" s="32"/>
      <c r="I7296" s="33">
        <v>787.10000000000002</v>
      </c>
      <c r="J7296" s="33">
        <v>809.13999999999999</v>
      </c>
      <c r="K7296" s="33">
        <v>794.97000000000003</v>
      </c>
      <c r="L7296" s="21">
        <f t="shared" si="798"/>
        <v>797.07000000000005</v>
      </c>
      <c r="M7296" s="34">
        <f t="shared" si="799"/>
        <v>11.169059942537668</v>
      </c>
      <c r="N7296" s="34">
        <f t="shared" si="800"/>
        <v>1.401264624504456</v>
      </c>
      <c r="O7296" s="35">
        <f t="shared" si="801"/>
        <v>797.06999999999994</v>
      </c>
      <c r="P7296" s="35">
        <f t="shared" si="802"/>
        <v>797.07000000000005</v>
      </c>
      <c r="Q7296" s="39">
        <f t="shared" si="804"/>
        <v>797.07000000000005</v>
      </c>
      <c r="R7296" s="37">
        <f t="shared" si="803"/>
        <v>797.07000000000005</v>
      </c>
      <c r="T7296" s="38"/>
      <c r="U7296" s="38"/>
      <c r="V7296" s="38"/>
    </row>
    <row r="7297" ht="12.75">
      <c r="A7297" s="27">
        <v>7285</v>
      </c>
      <c r="B7297" s="28" t="s">
        <v>13263</v>
      </c>
      <c r="C7297" s="29" t="s">
        <v>13264</v>
      </c>
      <c r="D7297" s="30" t="s">
        <v>30</v>
      </c>
      <c r="E7297" s="31">
        <v>1</v>
      </c>
      <c r="F7297" s="32"/>
      <c r="G7297" s="32"/>
      <c r="H7297" s="32"/>
      <c r="I7297" s="33">
        <v>3960.27</v>
      </c>
      <c r="J7297" s="33">
        <v>3984.0300000000002</v>
      </c>
      <c r="K7297" s="33">
        <v>4059.2800000000002</v>
      </c>
      <c r="L7297" s="21">
        <f t="shared" si="798"/>
        <v>4001.1933333333332</v>
      </c>
      <c r="M7297" s="34">
        <f t="shared" si="799"/>
        <v>51.688296870116957</v>
      </c>
      <c r="N7297" s="34">
        <f t="shared" si="800"/>
        <v>1.2918220281811832</v>
      </c>
      <c r="O7297" s="35">
        <f t="shared" si="801"/>
        <v>4001.1933333333332</v>
      </c>
      <c r="P7297" s="35">
        <f t="shared" si="802"/>
        <v>4001.1933333333332</v>
      </c>
      <c r="Q7297" s="39">
        <f t="shared" si="804"/>
        <v>4001.1900000000001</v>
      </c>
      <c r="R7297" s="37">
        <f t="shared" si="803"/>
        <v>4001.1900000000001</v>
      </c>
      <c r="T7297" s="38"/>
      <c r="U7297" s="38"/>
      <c r="V7297" s="38"/>
    </row>
    <row r="7298" ht="12.75">
      <c r="A7298" s="27">
        <v>7286</v>
      </c>
      <c r="B7298" s="28" t="s">
        <v>13265</v>
      </c>
      <c r="C7298" s="29" t="s">
        <v>13266</v>
      </c>
      <c r="D7298" s="30" t="s">
        <v>30</v>
      </c>
      <c r="E7298" s="31">
        <v>1</v>
      </c>
      <c r="F7298" s="32"/>
      <c r="G7298" s="32"/>
      <c r="H7298" s="32"/>
      <c r="I7298" s="33">
        <v>793.30999999999995</v>
      </c>
      <c r="J7298" s="33">
        <v>821.08000000000004</v>
      </c>
      <c r="K7298" s="33">
        <v>804.41999999999996</v>
      </c>
      <c r="L7298" s="21">
        <f t="shared" si="798"/>
        <v>806.26999999999998</v>
      </c>
      <c r="M7298" s="34">
        <f t="shared" si="799"/>
        <v>13.977127744998304</v>
      </c>
      <c r="N7298" s="34">
        <f t="shared" si="800"/>
        <v>1.7335542367939156</v>
      </c>
      <c r="O7298" s="35">
        <f t="shared" si="801"/>
        <v>806.26999999999998</v>
      </c>
      <c r="P7298" s="35">
        <f t="shared" si="802"/>
        <v>806.26999999999998</v>
      </c>
      <c r="Q7298" s="39">
        <f t="shared" si="804"/>
        <v>806.26999999999998</v>
      </c>
      <c r="R7298" s="37">
        <f t="shared" si="803"/>
        <v>806.26999999999998</v>
      </c>
      <c r="T7298" s="38"/>
      <c r="U7298" s="38"/>
      <c r="V7298" s="38"/>
    </row>
    <row r="7299" ht="12.75">
      <c r="A7299" s="27">
        <v>7287</v>
      </c>
      <c r="B7299" s="28" t="s">
        <v>13267</v>
      </c>
      <c r="C7299" s="29" t="s">
        <v>13268</v>
      </c>
      <c r="D7299" s="30" t="s">
        <v>30</v>
      </c>
      <c r="E7299" s="31">
        <v>1</v>
      </c>
      <c r="F7299" s="32"/>
      <c r="G7299" s="32"/>
      <c r="H7299" s="32"/>
      <c r="I7299" s="33">
        <v>15.5</v>
      </c>
      <c r="J7299" s="33">
        <v>15.73</v>
      </c>
      <c r="K7299" s="33">
        <v>15.720000000000001</v>
      </c>
      <c r="L7299" s="21">
        <f t="shared" si="798"/>
        <v>15.65</v>
      </c>
      <c r="M7299" s="34">
        <f t="shared" si="799"/>
        <v>0.13000000000000031</v>
      </c>
      <c r="N7299" s="34">
        <f t="shared" si="800"/>
        <v>0.83067092651757379</v>
      </c>
      <c r="O7299" s="35">
        <f t="shared" si="801"/>
        <v>15.65</v>
      </c>
      <c r="P7299" s="35">
        <f t="shared" si="802"/>
        <v>15.65</v>
      </c>
      <c r="Q7299" s="39">
        <f t="shared" si="804"/>
        <v>15.65</v>
      </c>
      <c r="R7299" s="37">
        <f t="shared" si="803"/>
        <v>15.65</v>
      </c>
      <c r="T7299" s="38"/>
      <c r="U7299" s="38"/>
      <c r="V7299" s="38"/>
    </row>
    <row r="7300" ht="12.75">
      <c r="A7300" s="27">
        <v>7288</v>
      </c>
      <c r="B7300" s="28" t="s">
        <v>13269</v>
      </c>
      <c r="C7300" s="29" t="s">
        <v>13270</v>
      </c>
      <c r="D7300" s="30" t="s">
        <v>30</v>
      </c>
      <c r="E7300" s="31">
        <v>1</v>
      </c>
      <c r="F7300" s="32"/>
      <c r="G7300" s="32"/>
      <c r="H7300" s="32"/>
      <c r="I7300" s="33">
        <v>220.00999999999999</v>
      </c>
      <c r="J7300" s="33">
        <v>227.05000000000001</v>
      </c>
      <c r="K7300" s="33">
        <v>229.03</v>
      </c>
      <c r="L7300" s="21">
        <f t="shared" si="798"/>
        <v>225.36333333333334</v>
      </c>
      <c r="M7300" s="34">
        <f t="shared" si="799"/>
        <v>4.7406469319422433</v>
      </c>
      <c r="N7300" s="34">
        <f t="shared" si="800"/>
        <v>2.1035573364236608</v>
      </c>
      <c r="O7300" s="35">
        <f t="shared" si="801"/>
        <v>225.36333333333334</v>
      </c>
      <c r="P7300" s="35">
        <f t="shared" si="802"/>
        <v>225.36333333333334</v>
      </c>
      <c r="Q7300" s="39">
        <f t="shared" si="804"/>
        <v>225.36000000000001</v>
      </c>
      <c r="R7300" s="37">
        <f t="shared" si="803"/>
        <v>225.36000000000001</v>
      </c>
      <c r="T7300" s="38"/>
      <c r="U7300" s="38"/>
      <c r="V7300" s="38"/>
    </row>
    <row r="7301" ht="12.75">
      <c r="A7301" s="27">
        <v>7289</v>
      </c>
      <c r="B7301" s="28" t="s">
        <v>13269</v>
      </c>
      <c r="C7301" s="29" t="s">
        <v>13271</v>
      </c>
      <c r="D7301" s="30" t="s">
        <v>30</v>
      </c>
      <c r="E7301" s="31">
        <v>1</v>
      </c>
      <c r="F7301" s="32"/>
      <c r="G7301" s="32"/>
      <c r="H7301" s="32"/>
      <c r="I7301" s="33">
        <v>238.59999999999999</v>
      </c>
      <c r="J7301" s="33">
        <v>239.78999999999999</v>
      </c>
      <c r="K7301" s="33">
        <v>239.78999999999999</v>
      </c>
      <c r="L7301" s="21">
        <f t="shared" si="798"/>
        <v>239.39333333333332</v>
      </c>
      <c r="M7301" s="34">
        <f t="shared" si="799"/>
        <v>0.68704682033565334</v>
      </c>
      <c r="N7301" s="34">
        <f t="shared" si="800"/>
        <v>0.28699496797557161</v>
      </c>
      <c r="O7301" s="35">
        <f t="shared" si="801"/>
        <v>239.39333333333332</v>
      </c>
      <c r="P7301" s="35">
        <f t="shared" si="802"/>
        <v>239.39333333333332</v>
      </c>
      <c r="Q7301" s="39">
        <f t="shared" si="804"/>
        <v>239.39000000000001</v>
      </c>
      <c r="R7301" s="37">
        <f t="shared" si="803"/>
        <v>239.39000000000001</v>
      </c>
      <c r="T7301" s="38"/>
      <c r="U7301" s="38"/>
      <c r="V7301" s="38"/>
    </row>
    <row r="7302" ht="12.75">
      <c r="A7302" s="27">
        <v>7290</v>
      </c>
      <c r="B7302" s="28" t="s">
        <v>13269</v>
      </c>
      <c r="C7302" s="29" t="s">
        <v>13272</v>
      </c>
      <c r="D7302" s="30" t="s">
        <v>30</v>
      </c>
      <c r="E7302" s="31">
        <v>1</v>
      </c>
      <c r="F7302" s="32"/>
      <c r="G7302" s="32"/>
      <c r="H7302" s="32"/>
      <c r="I7302" s="33">
        <v>238.59999999999999</v>
      </c>
      <c r="J7302" s="33">
        <v>245.03999999999999</v>
      </c>
      <c r="K7302" s="33">
        <v>247.66999999999999</v>
      </c>
      <c r="L7302" s="21">
        <f t="shared" si="798"/>
        <v>243.76999999999998</v>
      </c>
      <c r="M7302" s="34">
        <f t="shared" si="799"/>
        <v>4.6664654718533995</v>
      </c>
      <c r="N7302" s="34">
        <f t="shared" si="800"/>
        <v>1.9142903030944742</v>
      </c>
      <c r="O7302" s="35">
        <f t="shared" si="801"/>
        <v>243.76999999999998</v>
      </c>
      <c r="P7302" s="35">
        <f t="shared" si="802"/>
        <v>243.76999999999998</v>
      </c>
      <c r="Q7302" s="39">
        <f t="shared" si="804"/>
        <v>243.77000000000001</v>
      </c>
      <c r="R7302" s="37">
        <f t="shared" si="803"/>
        <v>243.77000000000001</v>
      </c>
      <c r="T7302" s="38"/>
      <c r="U7302" s="38"/>
      <c r="V7302" s="38"/>
    </row>
    <row r="7303" ht="23.25">
      <c r="A7303" s="27">
        <v>7291</v>
      </c>
      <c r="B7303" s="28" t="s">
        <v>13273</v>
      </c>
      <c r="C7303" s="29" t="s">
        <v>13274</v>
      </c>
      <c r="D7303" s="30" t="s">
        <v>30</v>
      </c>
      <c r="E7303" s="31">
        <v>1</v>
      </c>
      <c r="F7303" s="32"/>
      <c r="G7303" s="32"/>
      <c r="H7303" s="32"/>
      <c r="I7303" s="33">
        <v>362.56999999999999</v>
      </c>
      <c r="J7303" s="33">
        <v>370.55000000000001</v>
      </c>
      <c r="K7303" s="33">
        <v>364.38</v>
      </c>
      <c r="L7303" s="21">
        <f t="shared" si="798"/>
        <v>365.83333333333331</v>
      </c>
      <c r="M7303" s="34">
        <f t="shared" si="799"/>
        <v>4.1838060821856233</v>
      </c>
      <c r="N7303" s="34">
        <f t="shared" si="800"/>
        <v>1.1436371978639517</v>
      </c>
      <c r="O7303" s="35">
        <f t="shared" si="801"/>
        <v>365.83333333333331</v>
      </c>
      <c r="P7303" s="35">
        <f t="shared" si="802"/>
        <v>365.83333333333331</v>
      </c>
      <c r="Q7303" s="39">
        <f t="shared" si="804"/>
        <v>365.82999999999998</v>
      </c>
      <c r="R7303" s="37">
        <f t="shared" si="803"/>
        <v>365.82999999999998</v>
      </c>
      <c r="T7303" s="38"/>
      <c r="U7303" s="38"/>
      <c r="V7303" s="38"/>
    </row>
    <row r="7304" ht="23.25">
      <c r="A7304" s="27">
        <v>7292</v>
      </c>
      <c r="B7304" s="28" t="s">
        <v>13273</v>
      </c>
      <c r="C7304" s="29" t="s">
        <v>13275</v>
      </c>
      <c r="D7304" s="30" t="s">
        <v>30</v>
      </c>
      <c r="E7304" s="31">
        <v>1</v>
      </c>
      <c r="F7304" s="32"/>
      <c r="G7304" s="32"/>
      <c r="H7304" s="32"/>
      <c r="I7304" s="33">
        <v>381.16000000000003</v>
      </c>
      <c r="J7304" s="33">
        <v>390.31</v>
      </c>
      <c r="K7304" s="33">
        <v>394.5</v>
      </c>
      <c r="L7304" s="21">
        <f t="shared" si="798"/>
        <v>388.65666666666669</v>
      </c>
      <c r="M7304" s="34">
        <f t="shared" si="799"/>
        <v>6.8219523109835025</v>
      </c>
      <c r="N7304" s="34">
        <f t="shared" si="800"/>
        <v>1.7552644521686243</v>
      </c>
      <c r="O7304" s="35">
        <f t="shared" si="801"/>
        <v>388.65666666666664</v>
      </c>
      <c r="P7304" s="35">
        <f t="shared" si="802"/>
        <v>388.65666666666669</v>
      </c>
      <c r="Q7304" s="39">
        <f t="shared" si="804"/>
        <v>388.66000000000003</v>
      </c>
      <c r="R7304" s="37">
        <f t="shared" si="803"/>
        <v>388.66000000000003</v>
      </c>
      <c r="T7304" s="38"/>
      <c r="U7304" s="38"/>
      <c r="V7304" s="38"/>
    </row>
    <row r="7305" ht="12.75">
      <c r="A7305" s="27">
        <v>7293</v>
      </c>
      <c r="B7305" s="28" t="s">
        <v>13276</v>
      </c>
      <c r="C7305" s="29" t="s">
        <v>13277</v>
      </c>
      <c r="D7305" s="30" t="s">
        <v>30</v>
      </c>
      <c r="E7305" s="31">
        <v>1</v>
      </c>
      <c r="F7305" s="32"/>
      <c r="G7305" s="32"/>
      <c r="H7305" s="32"/>
      <c r="I7305" s="33">
        <v>390.44</v>
      </c>
      <c r="J7305" s="33">
        <v>404.88999999999999</v>
      </c>
      <c r="K7305" s="33">
        <v>402.93000000000001</v>
      </c>
      <c r="L7305" s="21">
        <f t="shared" si="798"/>
        <v>399.42000000000002</v>
      </c>
      <c r="M7305" s="34">
        <f t="shared" si="799"/>
        <v>7.8384118289357554</v>
      </c>
      <c r="N7305" s="34">
        <f t="shared" si="800"/>
        <v>1.9624485075699152</v>
      </c>
      <c r="O7305" s="35">
        <f t="shared" si="801"/>
        <v>399.41999999999996</v>
      </c>
      <c r="P7305" s="35">
        <f t="shared" si="802"/>
        <v>399.42000000000002</v>
      </c>
      <c r="Q7305" s="39">
        <f t="shared" si="804"/>
        <v>399.42000000000002</v>
      </c>
      <c r="R7305" s="37">
        <f t="shared" si="803"/>
        <v>399.42000000000002</v>
      </c>
      <c r="T7305" s="38"/>
      <c r="U7305" s="38"/>
      <c r="V7305" s="38"/>
    </row>
    <row r="7306" ht="12.75">
      <c r="A7306" s="27">
        <v>7294</v>
      </c>
      <c r="B7306" s="28" t="s">
        <v>13278</v>
      </c>
      <c r="C7306" s="29" t="s">
        <v>13279</v>
      </c>
      <c r="D7306" s="30" t="s">
        <v>30</v>
      </c>
      <c r="E7306" s="31">
        <v>1</v>
      </c>
      <c r="F7306" s="32"/>
      <c r="G7306" s="32"/>
      <c r="H7306" s="32"/>
      <c r="I7306" s="33">
        <v>337.76999999999998</v>
      </c>
      <c r="J7306" s="33">
        <v>341.81999999999999</v>
      </c>
      <c r="K7306" s="33">
        <v>344.86000000000001</v>
      </c>
      <c r="L7306" s="21">
        <f t="shared" si="798"/>
        <v>341.48333333333329</v>
      </c>
      <c r="M7306" s="34">
        <f t="shared" si="799"/>
        <v>3.5569696840616234</v>
      </c>
      <c r="N7306" s="34">
        <f t="shared" si="800"/>
        <v>1.0416232175494042</v>
      </c>
      <c r="O7306" s="35">
        <f t="shared" si="801"/>
        <v>341.48333333333323</v>
      </c>
      <c r="P7306" s="35">
        <f t="shared" si="802"/>
        <v>341.48333333333329</v>
      </c>
      <c r="Q7306" s="39">
        <f t="shared" si="804"/>
        <v>341.48000000000002</v>
      </c>
      <c r="R7306" s="37">
        <f t="shared" si="803"/>
        <v>341.48000000000002</v>
      </c>
      <c r="T7306" s="38"/>
      <c r="U7306" s="38"/>
      <c r="V7306" s="38"/>
    </row>
    <row r="7307" ht="12.75">
      <c r="A7307" s="27">
        <v>7295</v>
      </c>
      <c r="B7307" s="28" t="s">
        <v>13280</v>
      </c>
      <c r="C7307" s="29" t="s">
        <v>13281</v>
      </c>
      <c r="D7307" s="30" t="s">
        <v>30</v>
      </c>
      <c r="E7307" s="31">
        <v>1</v>
      </c>
      <c r="F7307" s="32"/>
      <c r="G7307" s="32"/>
      <c r="H7307" s="32"/>
      <c r="I7307" s="33">
        <v>418.33999999999997</v>
      </c>
      <c r="J7307" s="33">
        <v>421.69</v>
      </c>
      <c r="K7307" s="33">
        <v>424.19999999999999</v>
      </c>
      <c r="L7307" s="21">
        <f t="shared" ref="L7307:L7370" si="805">AVERAGE(I7307:K7307)</f>
        <v>421.41000000000003</v>
      </c>
      <c r="M7307" s="34">
        <f t="shared" ref="M7307:M7370" si="806">SQRT(((SUM((POWER(K7307-L7307,2)),(POWER(J7307-L7307,2)),(POWER(I7307-L7307,2)))/(COLUMNS(I7307:K7307)-1))))</f>
        <v>2.9400170067535401</v>
      </c>
      <c r="N7307" s="34">
        <f t="shared" ref="N7307:N7370" si="807">M7307/L7307*100</f>
        <v>0.69766189856755645</v>
      </c>
      <c r="O7307" s="35">
        <f t="shared" ref="O7307:O7370" si="808">((E7307/3)*(SUM(I7307:K7307)))</f>
        <v>421.40999999999997</v>
      </c>
      <c r="P7307" s="35">
        <f t="shared" ref="P7307:P7370" si="809">AVERAGE(I7307:K7307)</f>
        <v>421.41000000000003</v>
      </c>
      <c r="Q7307" s="39">
        <f t="shared" si="804"/>
        <v>421.41000000000003</v>
      </c>
      <c r="R7307" s="37">
        <f t="shared" ref="R7307:R7370" si="810">Q7307*E7307</f>
        <v>421.41000000000003</v>
      </c>
      <c r="T7307" s="38"/>
      <c r="U7307" s="38"/>
      <c r="V7307" s="38"/>
    </row>
    <row r="7308" ht="12.75">
      <c r="A7308" s="27">
        <v>7296</v>
      </c>
      <c r="B7308" s="28" t="s">
        <v>13282</v>
      </c>
      <c r="C7308" s="29" t="s">
        <v>13283</v>
      </c>
      <c r="D7308" s="30" t="s">
        <v>30</v>
      </c>
      <c r="E7308" s="31">
        <v>1</v>
      </c>
      <c r="F7308" s="32"/>
      <c r="G7308" s="32"/>
      <c r="H7308" s="32"/>
      <c r="I7308" s="33">
        <v>3163.8899999999999</v>
      </c>
      <c r="J7308" s="33">
        <v>3192.3699999999999</v>
      </c>
      <c r="K7308" s="33">
        <v>3205.02</v>
      </c>
      <c r="L7308" s="21">
        <f t="shared" si="805"/>
        <v>3187.0933333333337</v>
      </c>
      <c r="M7308" s="34">
        <f t="shared" si="806"/>
        <v>21.066599947151779</v>
      </c>
      <c r="N7308" s="34">
        <f t="shared" si="807"/>
        <v>0.66099727067354297</v>
      </c>
      <c r="O7308" s="35">
        <f t="shared" si="808"/>
        <v>3187.0933333333332</v>
      </c>
      <c r="P7308" s="35">
        <f t="shared" si="809"/>
        <v>3187.0933333333337</v>
      </c>
      <c r="Q7308" s="39">
        <f t="shared" ref="Q7308:Q7371" si="811">ROUND(P7308,2)</f>
        <v>3187.0900000000001</v>
      </c>
      <c r="R7308" s="37">
        <f t="shared" si="810"/>
        <v>3187.0900000000001</v>
      </c>
      <c r="T7308" s="38"/>
      <c r="U7308" s="38"/>
      <c r="V7308" s="38"/>
    </row>
    <row r="7309" ht="12.75">
      <c r="A7309" s="27">
        <v>7297</v>
      </c>
      <c r="B7309" s="28" t="s">
        <v>13284</v>
      </c>
      <c r="C7309" s="29" t="s">
        <v>13285</v>
      </c>
      <c r="D7309" s="30" t="s">
        <v>30</v>
      </c>
      <c r="E7309" s="31">
        <v>1</v>
      </c>
      <c r="F7309" s="32"/>
      <c r="G7309" s="32"/>
      <c r="H7309" s="32"/>
      <c r="I7309" s="33">
        <v>17040.369999999999</v>
      </c>
      <c r="J7309" s="33">
        <v>17636.779999999999</v>
      </c>
      <c r="K7309" s="33">
        <v>17193.73</v>
      </c>
      <c r="L7309" s="21">
        <f t="shared" si="805"/>
        <v>17290.293333333331</v>
      </c>
      <c r="M7309" s="34">
        <f t="shared" si="806"/>
        <v>309.70886334319403</v>
      </c>
      <c r="N7309" s="34">
        <f t="shared" si="807"/>
        <v>1.7912296649480057</v>
      </c>
      <c r="O7309" s="35">
        <f t="shared" si="808"/>
        <v>17290.293333333328</v>
      </c>
      <c r="P7309" s="35">
        <f t="shared" si="809"/>
        <v>17290.293333333331</v>
      </c>
      <c r="Q7309" s="39">
        <f t="shared" si="811"/>
        <v>17290.290000000001</v>
      </c>
      <c r="R7309" s="37">
        <f t="shared" si="810"/>
        <v>17290.290000000001</v>
      </c>
      <c r="T7309" s="38"/>
      <c r="U7309" s="38"/>
      <c r="V7309" s="38"/>
    </row>
    <row r="7310" ht="12.75">
      <c r="A7310" s="27">
        <v>7298</v>
      </c>
      <c r="B7310" s="28" t="s">
        <v>13286</v>
      </c>
      <c r="C7310" s="29" t="s">
        <v>13287</v>
      </c>
      <c r="D7310" s="30" t="s">
        <v>30</v>
      </c>
      <c r="E7310" s="31">
        <v>1</v>
      </c>
      <c r="F7310" s="32"/>
      <c r="G7310" s="32"/>
      <c r="H7310" s="32"/>
      <c r="I7310" s="33">
        <v>17040.369999999999</v>
      </c>
      <c r="J7310" s="33">
        <v>17432.299999999999</v>
      </c>
      <c r="K7310" s="33">
        <v>17449.34</v>
      </c>
      <c r="L7310" s="21">
        <f t="shared" si="805"/>
        <v>17307.336666666666</v>
      </c>
      <c r="M7310" s="34">
        <f t="shared" si="806"/>
        <v>231.35684825250698</v>
      </c>
      <c r="N7310" s="34">
        <f t="shared" si="807"/>
        <v>1.3367559244288134</v>
      </c>
      <c r="O7310" s="35">
        <f t="shared" si="808"/>
        <v>17307.336666666662</v>
      </c>
      <c r="P7310" s="35">
        <f t="shared" si="809"/>
        <v>17307.336666666666</v>
      </c>
      <c r="Q7310" s="39">
        <f t="shared" si="811"/>
        <v>17307.34</v>
      </c>
      <c r="R7310" s="37">
        <f t="shared" si="810"/>
        <v>17307.34</v>
      </c>
      <c r="T7310" s="38"/>
      <c r="U7310" s="38"/>
      <c r="V7310" s="38"/>
    </row>
    <row r="7311" ht="12.75">
      <c r="A7311" s="27">
        <v>7299</v>
      </c>
      <c r="B7311" s="28" t="s">
        <v>13288</v>
      </c>
      <c r="C7311" s="29" t="s">
        <v>13289</v>
      </c>
      <c r="D7311" s="30" t="s">
        <v>30</v>
      </c>
      <c r="E7311" s="31">
        <v>1</v>
      </c>
      <c r="F7311" s="32"/>
      <c r="G7311" s="32"/>
      <c r="H7311" s="32"/>
      <c r="I7311" s="33">
        <v>17040.369999999999</v>
      </c>
      <c r="J7311" s="33">
        <v>17670.860000000001</v>
      </c>
      <c r="K7311" s="33">
        <v>17517.5</v>
      </c>
      <c r="L7311" s="21">
        <f t="shared" si="805"/>
        <v>17409.576666666664</v>
      </c>
      <c r="M7311" s="34">
        <f t="shared" si="806"/>
        <v>328.80844641422135</v>
      </c>
      <c r="N7311" s="34">
        <f t="shared" si="807"/>
        <v>1.88866422607378</v>
      </c>
      <c r="O7311" s="35">
        <f t="shared" si="808"/>
        <v>17409.576666666664</v>
      </c>
      <c r="P7311" s="35">
        <f t="shared" si="809"/>
        <v>17409.576666666664</v>
      </c>
      <c r="Q7311" s="39">
        <f t="shared" si="811"/>
        <v>17409.580000000002</v>
      </c>
      <c r="R7311" s="37">
        <f t="shared" si="810"/>
        <v>17409.580000000002</v>
      </c>
      <c r="T7311" s="38"/>
      <c r="U7311" s="38"/>
      <c r="V7311" s="38"/>
    </row>
    <row r="7312" ht="12.75">
      <c r="A7312" s="27">
        <v>7300</v>
      </c>
      <c r="B7312" s="28" t="s">
        <v>13290</v>
      </c>
      <c r="C7312" s="29" t="s">
        <v>13291</v>
      </c>
      <c r="D7312" s="30" t="s">
        <v>30</v>
      </c>
      <c r="E7312" s="31">
        <v>1</v>
      </c>
      <c r="F7312" s="32"/>
      <c r="G7312" s="32"/>
      <c r="H7312" s="32"/>
      <c r="I7312" s="33">
        <v>17040.369999999999</v>
      </c>
      <c r="J7312" s="33">
        <v>17704.939999999999</v>
      </c>
      <c r="K7312" s="33">
        <v>17347.099999999999</v>
      </c>
      <c r="L7312" s="21">
        <f t="shared" si="805"/>
        <v>17364.136666666665</v>
      </c>
      <c r="M7312" s="34">
        <f t="shared" si="806"/>
        <v>332.61239789480675</v>
      </c>
      <c r="N7312" s="34">
        <f t="shared" si="807"/>
        <v>1.915513591489471</v>
      </c>
      <c r="O7312" s="35">
        <f t="shared" si="808"/>
        <v>17364.136666666665</v>
      </c>
      <c r="P7312" s="35">
        <f t="shared" si="809"/>
        <v>17364.136666666665</v>
      </c>
      <c r="Q7312" s="39">
        <f t="shared" si="811"/>
        <v>17364.139999999999</v>
      </c>
      <c r="R7312" s="37">
        <f t="shared" si="810"/>
        <v>17364.139999999999</v>
      </c>
      <c r="T7312" s="38"/>
      <c r="U7312" s="38"/>
      <c r="V7312" s="38"/>
    </row>
    <row r="7313" ht="12.75">
      <c r="A7313" s="27">
        <v>7301</v>
      </c>
      <c r="B7313" s="28" t="s">
        <v>13292</v>
      </c>
      <c r="C7313" s="29" t="s">
        <v>13293</v>
      </c>
      <c r="D7313" s="30" t="s">
        <v>30</v>
      </c>
      <c r="E7313" s="31">
        <v>1</v>
      </c>
      <c r="F7313" s="32"/>
      <c r="G7313" s="32"/>
      <c r="H7313" s="32"/>
      <c r="I7313" s="33">
        <v>17040.369999999999</v>
      </c>
      <c r="J7313" s="33">
        <v>17517.5</v>
      </c>
      <c r="K7313" s="33">
        <v>17415.259999999998</v>
      </c>
      <c r="L7313" s="21">
        <f t="shared" si="805"/>
        <v>17324.376666666663</v>
      </c>
      <c r="M7313" s="34">
        <f t="shared" si="806"/>
        <v>251.21324494009761</v>
      </c>
      <c r="N7313" s="34">
        <f t="shared" si="807"/>
        <v>1.4500564711424788</v>
      </c>
      <c r="O7313" s="35">
        <f t="shared" si="808"/>
        <v>17324.376666666663</v>
      </c>
      <c r="P7313" s="35">
        <f t="shared" si="809"/>
        <v>17324.376666666663</v>
      </c>
      <c r="Q7313" s="39">
        <f t="shared" si="811"/>
        <v>17324.380000000001</v>
      </c>
      <c r="R7313" s="37">
        <f t="shared" si="810"/>
        <v>17324.380000000001</v>
      </c>
      <c r="T7313" s="38"/>
      <c r="U7313" s="38"/>
      <c r="V7313" s="38"/>
    </row>
    <row r="7314" ht="12.75">
      <c r="A7314" s="27">
        <v>7302</v>
      </c>
      <c r="B7314" s="28" t="s">
        <v>13294</v>
      </c>
      <c r="C7314" s="29" t="s">
        <v>13295</v>
      </c>
      <c r="D7314" s="30" t="s">
        <v>30</v>
      </c>
      <c r="E7314" s="31">
        <v>1</v>
      </c>
      <c r="F7314" s="32"/>
      <c r="G7314" s="32"/>
      <c r="H7314" s="32"/>
      <c r="I7314" s="33">
        <v>17040.369999999999</v>
      </c>
      <c r="J7314" s="33">
        <v>17364.139999999999</v>
      </c>
      <c r="K7314" s="33">
        <v>17210.77</v>
      </c>
      <c r="L7314" s="21">
        <f t="shared" si="805"/>
        <v>17205.093333333334</v>
      </c>
      <c r="M7314" s="34">
        <f t="shared" si="806"/>
        <v>161.95962964064043</v>
      </c>
      <c r="N7314" s="34">
        <f t="shared" si="807"/>
        <v>0.94134699825695267</v>
      </c>
      <c r="O7314" s="35">
        <f t="shared" si="808"/>
        <v>17205.093333333331</v>
      </c>
      <c r="P7314" s="35">
        <f t="shared" si="809"/>
        <v>17205.093333333334</v>
      </c>
      <c r="Q7314" s="39">
        <f t="shared" si="811"/>
        <v>17205.09</v>
      </c>
      <c r="R7314" s="37">
        <f t="shared" si="810"/>
        <v>17205.09</v>
      </c>
      <c r="T7314" s="38"/>
      <c r="U7314" s="38"/>
      <c r="V7314" s="38"/>
    </row>
    <row r="7315" ht="12.75">
      <c r="A7315" s="27">
        <v>7303</v>
      </c>
      <c r="B7315" s="28" t="s">
        <v>13296</v>
      </c>
      <c r="C7315" s="29" t="s">
        <v>13297</v>
      </c>
      <c r="D7315" s="30" t="s">
        <v>30</v>
      </c>
      <c r="E7315" s="31">
        <v>1</v>
      </c>
      <c r="F7315" s="32"/>
      <c r="G7315" s="32"/>
      <c r="H7315" s="32"/>
      <c r="I7315" s="33">
        <v>17040.369999999999</v>
      </c>
      <c r="J7315" s="33">
        <v>17227.810000000001</v>
      </c>
      <c r="K7315" s="33">
        <v>17568.619999999999</v>
      </c>
      <c r="L7315" s="21">
        <f t="shared" si="805"/>
        <v>17278.933333333334</v>
      </c>
      <c r="M7315" s="34">
        <f t="shared" si="806"/>
        <v>267.81002974745587</v>
      </c>
      <c r="N7315" s="34">
        <f t="shared" si="807"/>
        <v>1.5499222352505702</v>
      </c>
      <c r="O7315" s="35">
        <f t="shared" si="808"/>
        <v>17278.933333333334</v>
      </c>
      <c r="P7315" s="35">
        <f t="shared" si="809"/>
        <v>17278.933333333334</v>
      </c>
      <c r="Q7315" s="39">
        <f t="shared" si="811"/>
        <v>17278.93</v>
      </c>
      <c r="R7315" s="37">
        <f t="shared" si="810"/>
        <v>17278.93</v>
      </c>
      <c r="T7315" s="38"/>
      <c r="U7315" s="38"/>
      <c r="V7315" s="38"/>
    </row>
    <row r="7316" ht="12.75">
      <c r="A7316" s="27">
        <v>7304</v>
      </c>
      <c r="B7316" s="28" t="s">
        <v>13298</v>
      </c>
      <c r="C7316" s="29" t="s">
        <v>13299</v>
      </c>
      <c r="D7316" s="30" t="s">
        <v>30</v>
      </c>
      <c r="E7316" s="31">
        <v>1</v>
      </c>
      <c r="F7316" s="32"/>
      <c r="G7316" s="32"/>
      <c r="H7316" s="32"/>
      <c r="I7316" s="33">
        <v>17040.369999999999</v>
      </c>
      <c r="J7316" s="33">
        <v>17704.939999999999</v>
      </c>
      <c r="K7316" s="33">
        <v>17330.060000000001</v>
      </c>
      <c r="L7316" s="21">
        <f t="shared" si="805"/>
        <v>17358.456666666665</v>
      </c>
      <c r="M7316" s="34">
        <f t="shared" si="806"/>
        <v>333.19378630660742</v>
      </c>
      <c r="N7316" s="34">
        <f t="shared" si="807"/>
        <v>1.9194896914219186</v>
      </c>
      <c r="O7316" s="35">
        <f t="shared" si="808"/>
        <v>17358.456666666665</v>
      </c>
      <c r="P7316" s="35">
        <f t="shared" si="809"/>
        <v>17358.456666666665</v>
      </c>
      <c r="Q7316" s="39">
        <f t="shared" si="811"/>
        <v>17358.459999999999</v>
      </c>
      <c r="R7316" s="37">
        <f t="shared" si="810"/>
        <v>17358.459999999999</v>
      </c>
      <c r="T7316" s="38"/>
      <c r="U7316" s="38"/>
      <c r="V7316" s="38"/>
    </row>
    <row r="7317" ht="12.75">
      <c r="A7317" s="27">
        <v>7305</v>
      </c>
      <c r="B7317" s="28" t="s">
        <v>13300</v>
      </c>
      <c r="C7317" s="29" t="s">
        <v>13301</v>
      </c>
      <c r="D7317" s="30" t="s">
        <v>30</v>
      </c>
      <c r="E7317" s="31">
        <v>1</v>
      </c>
      <c r="F7317" s="32"/>
      <c r="G7317" s="32"/>
      <c r="H7317" s="32"/>
      <c r="I7317" s="33">
        <v>17040.369999999999</v>
      </c>
      <c r="J7317" s="33">
        <v>17330.060000000001</v>
      </c>
      <c r="K7317" s="33">
        <v>17278.939999999999</v>
      </c>
      <c r="L7317" s="21">
        <f t="shared" si="805"/>
        <v>17216.456666666665</v>
      </c>
      <c r="M7317" s="34">
        <f t="shared" si="806"/>
        <v>154.62276427917584</v>
      </c>
      <c r="N7317" s="34">
        <f t="shared" si="807"/>
        <v>0.89811026317944931</v>
      </c>
      <c r="O7317" s="35">
        <f t="shared" si="808"/>
        <v>17216.456666666665</v>
      </c>
      <c r="P7317" s="35">
        <f t="shared" si="809"/>
        <v>17216.456666666665</v>
      </c>
      <c r="Q7317" s="39">
        <f t="shared" si="811"/>
        <v>17216.459999999999</v>
      </c>
      <c r="R7317" s="37">
        <f t="shared" si="810"/>
        <v>17216.459999999999</v>
      </c>
      <c r="T7317" s="38"/>
      <c r="U7317" s="38"/>
      <c r="V7317" s="38"/>
    </row>
    <row r="7318" ht="12.75">
      <c r="A7318" s="27">
        <v>7306</v>
      </c>
      <c r="B7318" s="28" t="s">
        <v>13302</v>
      </c>
      <c r="C7318" s="29" t="s">
        <v>13303</v>
      </c>
      <c r="D7318" s="30" t="s">
        <v>30</v>
      </c>
      <c r="E7318" s="31">
        <v>1</v>
      </c>
      <c r="F7318" s="32"/>
      <c r="G7318" s="32"/>
      <c r="H7318" s="32"/>
      <c r="I7318" s="33">
        <v>17040.369999999999</v>
      </c>
      <c r="J7318" s="33">
        <v>17619.740000000002</v>
      </c>
      <c r="K7318" s="33">
        <v>17466.380000000001</v>
      </c>
      <c r="L7318" s="21">
        <f t="shared" si="805"/>
        <v>17375.49666666667</v>
      </c>
      <c r="M7318" s="34">
        <f t="shared" si="806"/>
        <v>300.18699910777974</v>
      </c>
      <c r="N7318" s="34">
        <f t="shared" si="807"/>
        <v>1.7276455739170988</v>
      </c>
      <c r="O7318" s="35">
        <f t="shared" si="808"/>
        <v>17375.496666666666</v>
      </c>
      <c r="P7318" s="35">
        <f t="shared" si="809"/>
        <v>17375.49666666667</v>
      </c>
      <c r="Q7318" s="39">
        <f t="shared" si="811"/>
        <v>17375.5</v>
      </c>
      <c r="R7318" s="37">
        <f t="shared" si="810"/>
        <v>17375.5</v>
      </c>
      <c r="T7318" s="38"/>
      <c r="U7318" s="38"/>
      <c r="V7318" s="38"/>
    </row>
    <row r="7319" ht="12.75">
      <c r="A7319" s="27">
        <v>7307</v>
      </c>
      <c r="B7319" s="28" t="s">
        <v>13304</v>
      </c>
      <c r="C7319" s="29" t="s">
        <v>13305</v>
      </c>
      <c r="D7319" s="30" t="s">
        <v>30</v>
      </c>
      <c r="E7319" s="31">
        <v>1</v>
      </c>
      <c r="F7319" s="32"/>
      <c r="G7319" s="32"/>
      <c r="H7319" s="32"/>
      <c r="I7319" s="33">
        <v>873.88999999999999</v>
      </c>
      <c r="J7319" s="33">
        <v>903.60000000000002</v>
      </c>
      <c r="K7319" s="33">
        <v>907.10000000000002</v>
      </c>
      <c r="L7319" s="21">
        <f t="shared" si="805"/>
        <v>894.86333333333334</v>
      </c>
      <c r="M7319" s="34">
        <f t="shared" si="806"/>
        <v>18.247548693820058</v>
      </c>
      <c r="N7319" s="34">
        <f t="shared" si="807"/>
        <v>2.0391436339053701</v>
      </c>
      <c r="O7319" s="35">
        <f t="shared" si="808"/>
        <v>894.86333333333334</v>
      </c>
      <c r="P7319" s="35">
        <f t="shared" si="809"/>
        <v>894.86333333333334</v>
      </c>
      <c r="Q7319" s="39">
        <f t="shared" si="811"/>
        <v>894.86000000000001</v>
      </c>
      <c r="R7319" s="37">
        <f t="shared" si="810"/>
        <v>894.86000000000001</v>
      </c>
      <c r="T7319" s="38"/>
      <c r="U7319" s="38"/>
      <c r="V7319" s="38"/>
    </row>
    <row r="7320" ht="12.75">
      <c r="A7320" s="27">
        <v>7308</v>
      </c>
      <c r="B7320" s="28" t="s">
        <v>13306</v>
      </c>
      <c r="C7320" s="29" t="s">
        <v>13307</v>
      </c>
      <c r="D7320" s="30" t="s">
        <v>30</v>
      </c>
      <c r="E7320" s="31">
        <v>1</v>
      </c>
      <c r="F7320" s="32"/>
      <c r="G7320" s="32"/>
      <c r="H7320" s="32"/>
      <c r="I7320" s="33">
        <v>1112.49</v>
      </c>
      <c r="J7320" s="33">
        <v>1149.2</v>
      </c>
      <c r="K7320" s="33">
        <v>1124.73</v>
      </c>
      <c r="L7320" s="21">
        <f t="shared" si="805"/>
        <v>1128.8066666666666</v>
      </c>
      <c r="M7320" s="34">
        <f t="shared" si="806"/>
        <v>18.691453483700354</v>
      </c>
      <c r="N7320" s="34">
        <f t="shared" si="807"/>
        <v>1.6558595936446472</v>
      </c>
      <c r="O7320" s="35">
        <f t="shared" si="808"/>
        <v>1128.8066666666666</v>
      </c>
      <c r="P7320" s="35">
        <f t="shared" si="809"/>
        <v>1128.8066666666666</v>
      </c>
      <c r="Q7320" s="39">
        <f t="shared" si="811"/>
        <v>1128.8099999999999</v>
      </c>
      <c r="R7320" s="37">
        <f t="shared" si="810"/>
        <v>1128.8099999999999</v>
      </c>
      <c r="T7320" s="38"/>
      <c r="U7320" s="38"/>
      <c r="V7320" s="38"/>
    </row>
    <row r="7321" ht="12.75">
      <c r="A7321" s="27">
        <v>7309</v>
      </c>
      <c r="B7321" s="28" t="s">
        <v>13308</v>
      </c>
      <c r="C7321" s="29" t="s">
        <v>13309</v>
      </c>
      <c r="D7321" s="30" t="s">
        <v>30</v>
      </c>
      <c r="E7321" s="31">
        <v>1</v>
      </c>
      <c r="F7321" s="32"/>
      <c r="G7321" s="32"/>
      <c r="H7321" s="32"/>
      <c r="I7321" s="33">
        <v>2528.6300000000001</v>
      </c>
      <c r="J7321" s="33">
        <v>2558.9699999999998</v>
      </c>
      <c r="K7321" s="33">
        <v>2553.9200000000001</v>
      </c>
      <c r="L7321" s="21">
        <f t="shared" si="805"/>
        <v>2547.1733333333336</v>
      </c>
      <c r="M7321" s="34">
        <f t="shared" si="806"/>
        <v>16.256292115157425</v>
      </c>
      <c r="N7321" s="34">
        <f t="shared" si="807"/>
        <v>0.638209104281246</v>
      </c>
      <c r="O7321" s="35">
        <f t="shared" si="808"/>
        <v>2547.1733333333332</v>
      </c>
      <c r="P7321" s="35">
        <f t="shared" si="809"/>
        <v>2547.1733333333336</v>
      </c>
      <c r="Q7321" s="39">
        <f t="shared" si="811"/>
        <v>2547.1700000000001</v>
      </c>
      <c r="R7321" s="37">
        <f t="shared" si="810"/>
        <v>2547.1700000000001</v>
      </c>
      <c r="T7321" s="38"/>
      <c r="U7321" s="38"/>
      <c r="V7321" s="38"/>
    </row>
    <row r="7322" ht="12.75">
      <c r="A7322" s="27">
        <v>7310</v>
      </c>
      <c r="B7322" s="28" t="s">
        <v>13310</v>
      </c>
      <c r="C7322" s="29" t="s">
        <v>13311</v>
      </c>
      <c r="D7322" s="30" t="s">
        <v>30</v>
      </c>
      <c r="E7322" s="31">
        <v>1</v>
      </c>
      <c r="F7322" s="32"/>
      <c r="G7322" s="32"/>
      <c r="H7322" s="32"/>
      <c r="I7322" s="33">
        <v>2286.9099999999999</v>
      </c>
      <c r="J7322" s="33">
        <v>2307.4899999999998</v>
      </c>
      <c r="K7322" s="33">
        <v>2316.6399999999999</v>
      </c>
      <c r="L7322" s="21">
        <f t="shared" si="805"/>
        <v>2303.6799999999998</v>
      </c>
      <c r="M7322" s="34">
        <f t="shared" si="806"/>
        <v>15.226795460634518</v>
      </c>
      <c r="N7322" s="34">
        <f t="shared" si="807"/>
        <v>0.66097702200976349</v>
      </c>
      <c r="O7322" s="35">
        <f t="shared" si="808"/>
        <v>2303.6799999999994</v>
      </c>
      <c r="P7322" s="35">
        <f t="shared" si="809"/>
        <v>2303.6799999999998</v>
      </c>
      <c r="Q7322" s="39">
        <f t="shared" si="811"/>
        <v>2303.6799999999998</v>
      </c>
      <c r="R7322" s="37">
        <f t="shared" si="810"/>
        <v>2303.6799999999998</v>
      </c>
      <c r="T7322" s="38"/>
      <c r="U7322" s="38"/>
      <c r="V7322" s="38"/>
    </row>
    <row r="7323" ht="12.75">
      <c r="A7323" s="27">
        <v>7311</v>
      </c>
      <c r="B7323" s="28" t="s">
        <v>13312</v>
      </c>
      <c r="C7323" s="29" t="s">
        <v>13313</v>
      </c>
      <c r="D7323" s="30" t="s">
        <v>30</v>
      </c>
      <c r="E7323" s="31">
        <v>1</v>
      </c>
      <c r="F7323" s="32"/>
      <c r="G7323" s="32"/>
      <c r="H7323" s="32"/>
      <c r="I7323" s="33">
        <v>647.65999999999997</v>
      </c>
      <c r="J7323" s="33">
        <v>652.19000000000005</v>
      </c>
      <c r="K7323" s="33">
        <v>654.13999999999999</v>
      </c>
      <c r="L7323" s="21">
        <f t="shared" si="805"/>
        <v>651.32999999999993</v>
      </c>
      <c r="M7323" s="34">
        <f t="shared" si="806"/>
        <v>3.3244999624003797</v>
      </c>
      <c r="N7323" s="34">
        <f t="shared" si="807"/>
        <v>0.5104171406814334</v>
      </c>
      <c r="O7323" s="35">
        <f t="shared" si="808"/>
        <v>651.32999999999993</v>
      </c>
      <c r="P7323" s="35">
        <f t="shared" si="809"/>
        <v>651.32999999999993</v>
      </c>
      <c r="Q7323" s="39">
        <f t="shared" si="811"/>
        <v>651.33000000000004</v>
      </c>
      <c r="R7323" s="37">
        <f t="shared" si="810"/>
        <v>651.33000000000004</v>
      </c>
      <c r="T7323" s="38"/>
      <c r="U7323" s="38"/>
      <c r="V7323" s="38"/>
    </row>
    <row r="7324" ht="12.75">
      <c r="A7324" s="27">
        <v>7312</v>
      </c>
      <c r="B7324" s="28" t="s">
        <v>13314</v>
      </c>
      <c r="C7324" s="29" t="s">
        <v>13315</v>
      </c>
      <c r="D7324" s="30" t="s">
        <v>30</v>
      </c>
      <c r="E7324" s="31">
        <v>1</v>
      </c>
      <c r="F7324" s="32"/>
      <c r="G7324" s="32"/>
      <c r="H7324" s="32"/>
      <c r="I7324" s="33">
        <v>3591.54</v>
      </c>
      <c r="J7324" s="33">
        <v>3717.2399999999998</v>
      </c>
      <c r="K7324" s="33">
        <v>3731.6100000000001</v>
      </c>
      <c r="L7324" s="21">
        <f t="shared" si="805"/>
        <v>3680.1299999999997</v>
      </c>
      <c r="M7324" s="34">
        <f t="shared" si="806"/>
        <v>77.056896511603696</v>
      </c>
      <c r="N7324" s="34">
        <f t="shared" si="807"/>
        <v>2.0938634372047646</v>
      </c>
      <c r="O7324" s="35">
        <f t="shared" si="808"/>
        <v>3680.1299999999997</v>
      </c>
      <c r="P7324" s="35">
        <f t="shared" si="809"/>
        <v>3680.1299999999997</v>
      </c>
      <c r="Q7324" s="39">
        <f t="shared" si="811"/>
        <v>3680.1300000000001</v>
      </c>
      <c r="R7324" s="37">
        <f t="shared" si="810"/>
        <v>3680.1300000000001</v>
      </c>
      <c r="T7324" s="38"/>
      <c r="U7324" s="38"/>
      <c r="V7324" s="38"/>
    </row>
    <row r="7325" ht="12.75">
      <c r="A7325" s="27">
        <v>7313</v>
      </c>
      <c r="B7325" s="28" t="s">
        <v>13316</v>
      </c>
      <c r="C7325" s="29" t="s">
        <v>13317</v>
      </c>
      <c r="D7325" s="30" t="s">
        <v>30</v>
      </c>
      <c r="E7325" s="31">
        <v>1</v>
      </c>
      <c r="F7325" s="32"/>
      <c r="G7325" s="32"/>
      <c r="H7325" s="32"/>
      <c r="I7325" s="33">
        <v>1149.6700000000001</v>
      </c>
      <c r="J7325" s="33">
        <v>1186.46</v>
      </c>
      <c r="K7325" s="33">
        <v>1178.4100000000001</v>
      </c>
      <c r="L7325" s="21">
        <f t="shared" si="805"/>
        <v>1171.5133333333333</v>
      </c>
      <c r="M7325" s="34">
        <f t="shared" si="806"/>
        <v>19.340347290918352</v>
      </c>
      <c r="N7325" s="34">
        <f t="shared" si="807"/>
        <v>1.6508858022032773</v>
      </c>
      <c r="O7325" s="35">
        <f t="shared" si="808"/>
        <v>1171.5133333333333</v>
      </c>
      <c r="P7325" s="35">
        <f t="shared" si="809"/>
        <v>1171.5133333333333</v>
      </c>
      <c r="Q7325" s="39">
        <f t="shared" si="811"/>
        <v>1171.51</v>
      </c>
      <c r="R7325" s="37">
        <f t="shared" si="810"/>
        <v>1171.51</v>
      </c>
      <c r="T7325" s="38"/>
      <c r="U7325" s="38"/>
      <c r="V7325" s="38"/>
    </row>
    <row r="7326" ht="12.75">
      <c r="A7326" s="27">
        <v>7314</v>
      </c>
      <c r="B7326" s="28" t="s">
        <v>13318</v>
      </c>
      <c r="C7326" s="29" t="s">
        <v>13319</v>
      </c>
      <c r="D7326" s="30" t="s">
        <v>30</v>
      </c>
      <c r="E7326" s="31">
        <v>1</v>
      </c>
      <c r="F7326" s="32"/>
      <c r="G7326" s="32"/>
      <c r="H7326" s="32"/>
      <c r="I7326" s="33">
        <v>4112.1099999999997</v>
      </c>
      <c r="J7326" s="33">
        <v>4136.7799999999997</v>
      </c>
      <c r="K7326" s="33">
        <v>4284.8199999999997</v>
      </c>
      <c r="L7326" s="21">
        <f t="shared" si="805"/>
        <v>4177.9033333333327</v>
      </c>
      <c r="M7326" s="34">
        <f t="shared" si="806"/>
        <v>93.410558468158911</v>
      </c>
      <c r="N7326" s="34">
        <f t="shared" si="807"/>
        <v>2.2358238335215734</v>
      </c>
      <c r="O7326" s="35">
        <f t="shared" si="808"/>
        <v>4177.9033333333327</v>
      </c>
      <c r="P7326" s="35">
        <f t="shared" si="809"/>
        <v>4177.9033333333327</v>
      </c>
      <c r="Q7326" s="39">
        <f t="shared" si="811"/>
        <v>4177.8999999999996</v>
      </c>
      <c r="R7326" s="37">
        <f t="shared" si="810"/>
        <v>4177.8999999999996</v>
      </c>
      <c r="T7326" s="38"/>
      <c r="U7326" s="38"/>
      <c r="V7326" s="38"/>
    </row>
    <row r="7327" ht="12.75">
      <c r="A7327" s="27">
        <v>7315</v>
      </c>
      <c r="B7327" s="28" t="s">
        <v>13320</v>
      </c>
      <c r="C7327" s="29" t="s">
        <v>13321</v>
      </c>
      <c r="D7327" s="30" t="s">
        <v>30</v>
      </c>
      <c r="E7327" s="31">
        <v>1</v>
      </c>
      <c r="F7327" s="32"/>
      <c r="G7327" s="32"/>
      <c r="H7327" s="32"/>
      <c r="I7327" s="33">
        <v>2135.0700000000002</v>
      </c>
      <c r="J7327" s="33">
        <v>2205.5300000000002</v>
      </c>
      <c r="K7327" s="33">
        <v>2209.8000000000002</v>
      </c>
      <c r="L7327" s="21">
        <f t="shared" si="805"/>
        <v>2183.4666666666667</v>
      </c>
      <c r="M7327" s="34">
        <f t="shared" si="806"/>
        <v>41.967085118379792</v>
      </c>
      <c r="N7327" s="34">
        <f t="shared" si="807"/>
        <v>1.9220391938681511</v>
      </c>
      <c r="O7327" s="35">
        <f t="shared" si="808"/>
        <v>2183.4666666666667</v>
      </c>
      <c r="P7327" s="35">
        <f t="shared" si="809"/>
        <v>2183.4666666666667</v>
      </c>
      <c r="Q7327" s="39">
        <f t="shared" si="811"/>
        <v>2183.4700000000003</v>
      </c>
      <c r="R7327" s="37">
        <f t="shared" si="810"/>
        <v>2183.4700000000003</v>
      </c>
      <c r="T7327" s="38"/>
      <c r="U7327" s="38"/>
      <c r="V7327" s="38"/>
    </row>
    <row r="7328" ht="12.75">
      <c r="A7328" s="27">
        <v>7316</v>
      </c>
      <c r="B7328" s="28" t="s">
        <v>13320</v>
      </c>
      <c r="C7328" s="29" t="s">
        <v>13322</v>
      </c>
      <c r="D7328" s="30" t="s">
        <v>30</v>
      </c>
      <c r="E7328" s="31">
        <v>1</v>
      </c>
      <c r="F7328" s="32"/>
      <c r="G7328" s="32"/>
      <c r="H7328" s="32"/>
      <c r="I7328" s="33">
        <v>836.71000000000004</v>
      </c>
      <c r="J7328" s="33">
        <v>856.78999999999996</v>
      </c>
      <c r="K7328" s="33">
        <v>870.17999999999995</v>
      </c>
      <c r="L7328" s="21">
        <f t="shared" si="805"/>
        <v>854.55999999999995</v>
      </c>
      <c r="M7328" s="34">
        <f t="shared" si="806"/>
        <v>16.846064822385035</v>
      </c>
      <c r="N7328" s="34">
        <f t="shared" si="807"/>
        <v>1.9713144568415366</v>
      </c>
      <c r="O7328" s="35">
        <f t="shared" si="808"/>
        <v>854.55999999999995</v>
      </c>
      <c r="P7328" s="35">
        <f t="shared" si="809"/>
        <v>854.55999999999995</v>
      </c>
      <c r="Q7328" s="39">
        <f t="shared" si="811"/>
        <v>854.56000000000006</v>
      </c>
      <c r="R7328" s="37">
        <f t="shared" si="810"/>
        <v>854.56000000000006</v>
      </c>
      <c r="T7328" s="38"/>
      <c r="U7328" s="38"/>
      <c r="V7328" s="38"/>
    </row>
    <row r="7329" ht="12.75">
      <c r="A7329" s="27">
        <v>7317</v>
      </c>
      <c r="B7329" s="28" t="s">
        <v>13323</v>
      </c>
      <c r="C7329" s="29" t="s">
        <v>13324</v>
      </c>
      <c r="D7329" s="30" t="s">
        <v>30</v>
      </c>
      <c r="E7329" s="31">
        <v>1</v>
      </c>
      <c r="F7329" s="32"/>
      <c r="G7329" s="32"/>
      <c r="H7329" s="32"/>
      <c r="I7329" s="33">
        <v>579.46000000000004</v>
      </c>
      <c r="J7329" s="33">
        <v>586.40999999999997</v>
      </c>
      <c r="K7329" s="33">
        <v>600.32000000000005</v>
      </c>
      <c r="L7329" s="21">
        <f t="shared" si="805"/>
        <v>588.73000000000002</v>
      </c>
      <c r="M7329" s="34">
        <f t="shared" si="806"/>
        <v>10.621755975355503</v>
      </c>
      <c r="N7329" s="34">
        <f t="shared" si="807"/>
        <v>1.8041811994217216</v>
      </c>
      <c r="O7329" s="35">
        <f t="shared" si="808"/>
        <v>588.73000000000002</v>
      </c>
      <c r="P7329" s="35">
        <f t="shared" si="809"/>
        <v>588.73000000000002</v>
      </c>
      <c r="Q7329" s="39">
        <f t="shared" si="811"/>
        <v>588.73000000000002</v>
      </c>
      <c r="R7329" s="37">
        <f t="shared" si="810"/>
        <v>588.73000000000002</v>
      </c>
      <c r="T7329" s="38"/>
      <c r="U7329" s="38"/>
      <c r="V7329" s="38"/>
    </row>
    <row r="7330" ht="12.75">
      <c r="A7330" s="27">
        <v>7318</v>
      </c>
      <c r="B7330" s="28" t="s">
        <v>13325</v>
      </c>
      <c r="C7330" s="29" t="s">
        <v>13326</v>
      </c>
      <c r="D7330" s="30" t="s">
        <v>30</v>
      </c>
      <c r="E7330" s="31">
        <v>1</v>
      </c>
      <c r="F7330" s="32"/>
      <c r="G7330" s="32"/>
      <c r="H7330" s="32"/>
      <c r="I7330" s="33">
        <v>24.800000000000001</v>
      </c>
      <c r="J7330" s="33">
        <v>25.52</v>
      </c>
      <c r="K7330" s="33">
        <v>25.219999999999999</v>
      </c>
      <c r="L7330" s="21">
        <f t="shared" si="805"/>
        <v>25.179999999999996</v>
      </c>
      <c r="M7330" s="34">
        <f t="shared" si="806"/>
        <v>0.36166282640050185</v>
      </c>
      <c r="N7330" s="34">
        <f t="shared" si="807"/>
        <v>1.4363098745055676</v>
      </c>
      <c r="O7330" s="35">
        <f t="shared" si="808"/>
        <v>25.179999999999996</v>
      </c>
      <c r="P7330" s="35">
        <f t="shared" si="809"/>
        <v>25.179999999999996</v>
      </c>
      <c r="Q7330" s="39">
        <f t="shared" si="811"/>
        <v>25.18</v>
      </c>
      <c r="R7330" s="37">
        <f t="shared" si="810"/>
        <v>25.18</v>
      </c>
      <c r="T7330" s="38"/>
      <c r="U7330" s="38"/>
      <c r="V7330" s="38"/>
    </row>
    <row r="7331" ht="12.75">
      <c r="A7331" s="27">
        <v>7319</v>
      </c>
      <c r="B7331" s="28" t="s">
        <v>13327</v>
      </c>
      <c r="C7331" s="29" t="s">
        <v>13328</v>
      </c>
      <c r="D7331" s="30" t="s">
        <v>30</v>
      </c>
      <c r="E7331" s="31">
        <v>1</v>
      </c>
      <c r="F7331" s="32"/>
      <c r="G7331" s="32"/>
      <c r="H7331" s="32"/>
      <c r="I7331" s="33">
        <v>102.28</v>
      </c>
      <c r="J7331" s="33">
        <v>105.34999999999999</v>
      </c>
      <c r="K7331" s="33">
        <v>104.53</v>
      </c>
      <c r="L7331" s="21">
        <f t="shared" si="805"/>
        <v>104.05333333333333</v>
      </c>
      <c r="M7331" s="34">
        <f t="shared" si="806"/>
        <v>1.5895387171545474</v>
      </c>
      <c r="N7331" s="34">
        <f t="shared" si="807"/>
        <v>1.5276192181777428</v>
      </c>
      <c r="O7331" s="35">
        <f t="shared" si="808"/>
        <v>104.05333333333331</v>
      </c>
      <c r="P7331" s="35">
        <f t="shared" si="809"/>
        <v>104.05333333333333</v>
      </c>
      <c r="Q7331" s="39">
        <f t="shared" si="811"/>
        <v>104.05</v>
      </c>
      <c r="R7331" s="37">
        <f t="shared" si="810"/>
        <v>104.05</v>
      </c>
      <c r="T7331" s="38"/>
      <c r="U7331" s="38"/>
      <c r="V7331" s="38"/>
    </row>
    <row r="7332" ht="12.75">
      <c r="A7332" s="27">
        <v>7320</v>
      </c>
      <c r="B7332" s="28" t="s">
        <v>13329</v>
      </c>
      <c r="C7332" s="29" t="s">
        <v>13330</v>
      </c>
      <c r="D7332" s="30" t="s">
        <v>30</v>
      </c>
      <c r="E7332" s="31">
        <v>1</v>
      </c>
      <c r="F7332" s="32"/>
      <c r="G7332" s="32"/>
      <c r="H7332" s="32"/>
      <c r="I7332" s="33">
        <v>2169.1799999999998</v>
      </c>
      <c r="J7332" s="33">
        <v>2206.0599999999999</v>
      </c>
      <c r="K7332" s="33">
        <v>2242.9299999999998</v>
      </c>
      <c r="L7332" s="21">
        <f t="shared" si="805"/>
        <v>2206.0566666666668</v>
      </c>
      <c r="M7332" s="34">
        <f t="shared" si="806"/>
        <v>36.87500011299435</v>
      </c>
      <c r="N7332" s="34">
        <f t="shared" si="807"/>
        <v>1.6715345834117747</v>
      </c>
      <c r="O7332" s="35">
        <f t="shared" si="808"/>
        <v>2206.0566666666664</v>
      </c>
      <c r="P7332" s="35">
        <f t="shared" si="809"/>
        <v>2206.0566666666668</v>
      </c>
      <c r="Q7332" s="39">
        <f t="shared" si="811"/>
        <v>2206.0599999999999</v>
      </c>
      <c r="R7332" s="37">
        <f t="shared" si="810"/>
        <v>2206.0599999999999</v>
      </c>
      <c r="T7332" s="38"/>
      <c r="U7332" s="38"/>
      <c r="V7332" s="38"/>
    </row>
    <row r="7333" ht="12.75">
      <c r="A7333" s="27">
        <v>7321</v>
      </c>
      <c r="B7333" s="28" t="s">
        <v>13329</v>
      </c>
      <c r="C7333" s="29" t="s">
        <v>13331</v>
      </c>
      <c r="D7333" s="30" t="s">
        <v>30</v>
      </c>
      <c r="E7333" s="31">
        <v>1</v>
      </c>
      <c r="F7333" s="32"/>
      <c r="G7333" s="32"/>
      <c r="H7333" s="32"/>
      <c r="I7333" s="33">
        <v>2708.3699999999999</v>
      </c>
      <c r="J7333" s="33">
        <v>2759.8299999999999</v>
      </c>
      <c r="K7333" s="33">
        <v>2759.8299999999999</v>
      </c>
      <c r="L7333" s="21">
        <f t="shared" si="805"/>
        <v>2742.6766666666663</v>
      </c>
      <c r="M7333" s="34">
        <f t="shared" si="806"/>
        <v>29.710444852498163</v>
      </c>
      <c r="N7333" s="34">
        <f t="shared" si="807"/>
        <v>1.0832645792187741</v>
      </c>
      <c r="O7333" s="35">
        <f t="shared" si="808"/>
        <v>2742.6766666666663</v>
      </c>
      <c r="P7333" s="35">
        <f t="shared" si="809"/>
        <v>2742.6766666666663</v>
      </c>
      <c r="Q7333" s="39">
        <f t="shared" si="811"/>
        <v>2742.6799999999998</v>
      </c>
      <c r="R7333" s="37">
        <f t="shared" si="810"/>
        <v>2742.6799999999998</v>
      </c>
      <c r="T7333" s="38"/>
      <c r="U7333" s="38"/>
      <c r="V7333" s="38"/>
    </row>
    <row r="7334" ht="12.75">
      <c r="A7334" s="27">
        <v>7322</v>
      </c>
      <c r="B7334" s="28" t="s">
        <v>13332</v>
      </c>
      <c r="C7334" s="29" t="s">
        <v>13333</v>
      </c>
      <c r="D7334" s="30" t="s">
        <v>30</v>
      </c>
      <c r="E7334" s="31">
        <v>1</v>
      </c>
      <c r="F7334" s="32"/>
      <c r="G7334" s="32"/>
      <c r="H7334" s="32"/>
      <c r="I7334" s="33">
        <v>2714.5799999999999</v>
      </c>
      <c r="J7334" s="33">
        <v>2771.5900000000001</v>
      </c>
      <c r="K7334" s="33">
        <v>2817.73</v>
      </c>
      <c r="L7334" s="21">
        <f t="shared" si="805"/>
        <v>2767.9666666666667</v>
      </c>
      <c r="M7334" s="34">
        <f t="shared" si="806"/>
        <v>51.670369007133466</v>
      </c>
      <c r="N7334" s="34">
        <f t="shared" si="807"/>
        <v>1.8667265624754681</v>
      </c>
      <c r="O7334" s="35">
        <f t="shared" si="808"/>
        <v>2767.9666666666662</v>
      </c>
      <c r="P7334" s="35">
        <f t="shared" si="809"/>
        <v>2767.9666666666667</v>
      </c>
      <c r="Q7334" s="39">
        <f t="shared" si="811"/>
        <v>2767.9700000000003</v>
      </c>
      <c r="R7334" s="37">
        <f t="shared" si="810"/>
        <v>2767.9700000000003</v>
      </c>
      <c r="T7334" s="38"/>
      <c r="U7334" s="38"/>
      <c r="V7334" s="38"/>
    </row>
    <row r="7335" ht="12.75">
      <c r="A7335" s="27">
        <v>7323</v>
      </c>
      <c r="B7335" s="28" t="s">
        <v>13334</v>
      </c>
      <c r="C7335" s="29" t="s">
        <v>13335</v>
      </c>
      <c r="D7335" s="30" t="s">
        <v>30</v>
      </c>
      <c r="E7335" s="31">
        <v>1</v>
      </c>
      <c r="F7335" s="32"/>
      <c r="G7335" s="32"/>
      <c r="H7335" s="32"/>
      <c r="I7335" s="33">
        <v>61722.099999999999</v>
      </c>
      <c r="J7335" s="33">
        <v>64190.980000000003</v>
      </c>
      <c r="K7335" s="33">
        <v>62030.709999999999</v>
      </c>
      <c r="L7335" s="21">
        <f t="shared" si="805"/>
        <v>62647.93</v>
      </c>
      <c r="M7335" s="34">
        <f t="shared" si="806"/>
        <v>1345.1998029660899</v>
      </c>
      <c r="N7335" s="34">
        <f t="shared" si="807"/>
        <v>2.1472374314140783</v>
      </c>
      <c r="O7335" s="35">
        <f t="shared" si="808"/>
        <v>62647.93</v>
      </c>
      <c r="P7335" s="35">
        <f t="shared" si="809"/>
        <v>62647.93</v>
      </c>
      <c r="Q7335" s="39">
        <f t="shared" si="811"/>
        <v>62647.93</v>
      </c>
      <c r="R7335" s="37">
        <f t="shared" si="810"/>
        <v>62647.93</v>
      </c>
      <c r="T7335" s="38"/>
      <c r="U7335" s="38"/>
      <c r="V7335" s="38"/>
    </row>
    <row r="7336" ht="12.75">
      <c r="A7336" s="27">
        <v>7324</v>
      </c>
      <c r="B7336" s="28" t="s">
        <v>13336</v>
      </c>
      <c r="C7336" s="29" t="s">
        <v>13337</v>
      </c>
      <c r="D7336" s="30" t="s">
        <v>30</v>
      </c>
      <c r="E7336" s="31">
        <v>1</v>
      </c>
      <c r="F7336" s="32"/>
      <c r="G7336" s="32"/>
      <c r="H7336" s="32"/>
      <c r="I7336" s="33">
        <v>312.95999999999998</v>
      </c>
      <c r="J7336" s="33">
        <v>325.48000000000002</v>
      </c>
      <c r="K7336" s="33">
        <v>322.66000000000003</v>
      </c>
      <c r="L7336" s="21">
        <f t="shared" si="805"/>
        <v>320.36666666666673</v>
      </c>
      <c r="M7336" s="34">
        <f t="shared" si="806"/>
        <v>6.5675058685420016</v>
      </c>
      <c r="N7336" s="34">
        <f t="shared" si="807"/>
        <v>2.0499966294481324</v>
      </c>
      <c r="O7336" s="35">
        <f t="shared" si="808"/>
        <v>320.36666666666667</v>
      </c>
      <c r="P7336" s="35">
        <f t="shared" si="809"/>
        <v>320.36666666666673</v>
      </c>
      <c r="Q7336" s="39">
        <f t="shared" si="811"/>
        <v>320.37</v>
      </c>
      <c r="R7336" s="37">
        <f t="shared" si="810"/>
        <v>320.37</v>
      </c>
      <c r="T7336" s="38"/>
      <c r="U7336" s="38"/>
      <c r="V7336" s="38"/>
    </row>
    <row r="7337" ht="12.75">
      <c r="A7337" s="27">
        <v>7325</v>
      </c>
      <c r="B7337" s="28" t="s">
        <v>13338</v>
      </c>
      <c r="C7337" s="29" t="s">
        <v>13339</v>
      </c>
      <c r="D7337" s="30" t="s">
        <v>30</v>
      </c>
      <c r="E7337" s="31">
        <v>1</v>
      </c>
      <c r="F7337" s="32"/>
      <c r="G7337" s="32"/>
      <c r="H7337" s="32"/>
      <c r="I7337" s="33">
        <v>1580.4100000000001</v>
      </c>
      <c r="J7337" s="33">
        <v>1648.3699999999999</v>
      </c>
      <c r="K7337" s="33">
        <v>1645.21</v>
      </c>
      <c r="L7337" s="21">
        <f t="shared" si="805"/>
        <v>1624.6633333333332</v>
      </c>
      <c r="M7337" s="34">
        <f t="shared" si="806"/>
        <v>38.357066276415452</v>
      </c>
      <c r="N7337" s="34">
        <f t="shared" si="807"/>
        <v>2.3609239827994388</v>
      </c>
      <c r="O7337" s="35">
        <f t="shared" si="808"/>
        <v>1624.6633333333332</v>
      </c>
      <c r="P7337" s="35">
        <f t="shared" si="809"/>
        <v>1624.6633333333332</v>
      </c>
      <c r="Q7337" s="39">
        <f t="shared" si="811"/>
        <v>1624.6600000000001</v>
      </c>
      <c r="R7337" s="37">
        <f t="shared" si="810"/>
        <v>1624.6600000000001</v>
      </c>
      <c r="T7337" s="38"/>
      <c r="U7337" s="38"/>
      <c r="V7337" s="38"/>
    </row>
    <row r="7338" ht="12.75">
      <c r="A7338" s="27">
        <v>7326</v>
      </c>
      <c r="B7338" s="28" t="s">
        <v>13340</v>
      </c>
      <c r="C7338" s="29" t="s">
        <v>13341</v>
      </c>
      <c r="D7338" s="30" t="s">
        <v>30</v>
      </c>
      <c r="E7338" s="31">
        <v>1</v>
      </c>
      <c r="F7338" s="32"/>
      <c r="G7338" s="32"/>
      <c r="H7338" s="32"/>
      <c r="I7338" s="33">
        <v>1617.5899999999999</v>
      </c>
      <c r="J7338" s="33">
        <v>1627.3</v>
      </c>
      <c r="K7338" s="33">
        <v>1683.9100000000001</v>
      </c>
      <c r="L7338" s="21">
        <f t="shared" si="805"/>
        <v>1642.9333333333334</v>
      </c>
      <c r="M7338" s="34">
        <f t="shared" si="806"/>
        <v>35.817404056315127</v>
      </c>
      <c r="N7338" s="34">
        <f t="shared" si="807"/>
        <v>2.1800887065603267</v>
      </c>
      <c r="O7338" s="35">
        <f t="shared" si="808"/>
        <v>1642.9333333333334</v>
      </c>
      <c r="P7338" s="35">
        <f t="shared" si="809"/>
        <v>1642.9333333333334</v>
      </c>
      <c r="Q7338" s="39">
        <f t="shared" si="811"/>
        <v>1642.9300000000001</v>
      </c>
      <c r="R7338" s="37">
        <f t="shared" si="810"/>
        <v>1642.9300000000001</v>
      </c>
      <c r="T7338" s="38"/>
      <c r="U7338" s="38"/>
      <c r="V7338" s="38"/>
    </row>
    <row r="7339" ht="12.75">
      <c r="A7339" s="27">
        <v>7327</v>
      </c>
      <c r="B7339" s="28" t="s">
        <v>13342</v>
      </c>
      <c r="C7339" s="29" t="s">
        <v>13343</v>
      </c>
      <c r="D7339" s="30" t="s">
        <v>30</v>
      </c>
      <c r="E7339" s="31">
        <v>1</v>
      </c>
      <c r="F7339" s="32"/>
      <c r="G7339" s="32"/>
      <c r="H7339" s="32"/>
      <c r="I7339" s="33">
        <v>381.16000000000003</v>
      </c>
      <c r="J7339" s="33">
        <v>388.01999999999998</v>
      </c>
      <c r="K7339" s="33">
        <v>388.01999999999998</v>
      </c>
      <c r="L7339" s="21">
        <f t="shared" si="805"/>
        <v>385.73333333333335</v>
      </c>
      <c r="M7339" s="34">
        <f t="shared" si="806"/>
        <v>3.960622846640808</v>
      </c>
      <c r="N7339" s="34">
        <f t="shared" si="807"/>
        <v>1.0267774403666112</v>
      </c>
      <c r="O7339" s="35">
        <f t="shared" si="808"/>
        <v>385.73333333333335</v>
      </c>
      <c r="P7339" s="35">
        <f t="shared" si="809"/>
        <v>385.73333333333335</v>
      </c>
      <c r="Q7339" s="39">
        <f t="shared" si="811"/>
        <v>385.73000000000002</v>
      </c>
      <c r="R7339" s="37">
        <f t="shared" si="810"/>
        <v>385.73000000000002</v>
      </c>
      <c r="T7339" s="38"/>
      <c r="U7339" s="38"/>
      <c r="V7339" s="38"/>
    </row>
    <row r="7340" ht="12.75">
      <c r="A7340" s="27">
        <v>7328</v>
      </c>
      <c r="B7340" s="28" t="s">
        <v>13344</v>
      </c>
      <c r="C7340" s="29" t="s">
        <v>13345</v>
      </c>
      <c r="D7340" s="30" t="s">
        <v>30</v>
      </c>
      <c r="E7340" s="31">
        <v>1</v>
      </c>
      <c r="F7340" s="32"/>
      <c r="G7340" s="32"/>
      <c r="H7340" s="32"/>
      <c r="I7340" s="33">
        <v>697.24000000000001</v>
      </c>
      <c r="J7340" s="33">
        <v>700.02999999999997</v>
      </c>
      <c r="K7340" s="33">
        <v>725.13</v>
      </c>
      <c r="L7340" s="21">
        <f t="shared" si="805"/>
        <v>707.4666666666667</v>
      </c>
      <c r="M7340" s="34">
        <f t="shared" si="806"/>
        <v>15.360372174310534</v>
      </c>
      <c r="N7340" s="34">
        <f t="shared" si="807"/>
        <v>2.1711796326296455</v>
      </c>
      <c r="O7340" s="35">
        <f t="shared" si="808"/>
        <v>707.4666666666667</v>
      </c>
      <c r="P7340" s="35">
        <f t="shared" si="809"/>
        <v>707.4666666666667</v>
      </c>
      <c r="Q7340" s="39">
        <f t="shared" si="811"/>
        <v>707.47000000000003</v>
      </c>
      <c r="R7340" s="37">
        <f t="shared" si="810"/>
        <v>707.47000000000003</v>
      </c>
      <c r="T7340" s="38"/>
      <c r="U7340" s="38"/>
      <c r="V7340" s="38"/>
    </row>
    <row r="7341" ht="12.75">
      <c r="A7341" s="27">
        <v>7329</v>
      </c>
      <c r="B7341" s="28" t="s">
        <v>13346</v>
      </c>
      <c r="C7341" s="29" t="s">
        <v>13347</v>
      </c>
      <c r="D7341" s="30" t="s">
        <v>30</v>
      </c>
      <c r="E7341" s="31">
        <v>1</v>
      </c>
      <c r="F7341" s="32"/>
      <c r="G7341" s="32"/>
      <c r="H7341" s="32"/>
      <c r="I7341" s="33">
        <v>5955.9200000000001</v>
      </c>
      <c r="J7341" s="33">
        <v>6134.6000000000004</v>
      </c>
      <c r="K7341" s="33">
        <v>6146.5100000000002</v>
      </c>
      <c r="L7341" s="21">
        <f t="shared" si="805"/>
        <v>6079.0099999999993</v>
      </c>
      <c r="M7341" s="34">
        <f t="shared" si="806"/>
        <v>106.76527103885432</v>
      </c>
      <c r="N7341" s="34">
        <f t="shared" si="807"/>
        <v>1.7562937228077324</v>
      </c>
      <c r="O7341" s="35">
        <f t="shared" si="808"/>
        <v>6079.0099999999993</v>
      </c>
      <c r="P7341" s="35">
        <f t="shared" si="809"/>
        <v>6079.0099999999993</v>
      </c>
      <c r="Q7341" s="39">
        <f t="shared" si="811"/>
        <v>6079.0100000000002</v>
      </c>
      <c r="R7341" s="37">
        <f t="shared" si="810"/>
        <v>6079.0100000000002</v>
      </c>
      <c r="T7341" s="38"/>
      <c r="U7341" s="38"/>
      <c r="V7341" s="38"/>
    </row>
    <row r="7342" ht="12.75">
      <c r="A7342" s="27">
        <v>7330</v>
      </c>
      <c r="B7342" s="28" t="s">
        <v>13346</v>
      </c>
      <c r="C7342" s="29" t="s">
        <v>13348</v>
      </c>
      <c r="D7342" s="30" t="s">
        <v>30</v>
      </c>
      <c r="E7342" s="31">
        <v>1</v>
      </c>
      <c r="F7342" s="32"/>
      <c r="G7342" s="32"/>
      <c r="H7342" s="32"/>
      <c r="I7342" s="33">
        <v>6008.6000000000004</v>
      </c>
      <c r="J7342" s="33">
        <v>6218.8999999999996</v>
      </c>
      <c r="K7342" s="33">
        <v>6218.8999999999996</v>
      </c>
      <c r="L7342" s="21">
        <f t="shared" si="805"/>
        <v>6148.8000000000002</v>
      </c>
      <c r="M7342" s="34">
        <f t="shared" si="806"/>
        <v>121.41676161057788</v>
      </c>
      <c r="N7342" s="34">
        <f t="shared" si="807"/>
        <v>1.9746415822693515</v>
      </c>
      <c r="O7342" s="35">
        <f t="shared" si="808"/>
        <v>6148.8000000000002</v>
      </c>
      <c r="P7342" s="35">
        <f t="shared" si="809"/>
        <v>6148.8000000000002</v>
      </c>
      <c r="Q7342" s="39">
        <f t="shared" si="811"/>
        <v>6148.8000000000002</v>
      </c>
      <c r="R7342" s="37">
        <f t="shared" si="810"/>
        <v>6148.8000000000002</v>
      </c>
      <c r="T7342" s="38"/>
      <c r="U7342" s="38"/>
      <c r="V7342" s="38"/>
    </row>
    <row r="7343" ht="12.75">
      <c r="A7343" s="27">
        <v>7331</v>
      </c>
      <c r="B7343" s="28" t="s">
        <v>13349</v>
      </c>
      <c r="C7343" s="29" t="s">
        <v>13350</v>
      </c>
      <c r="D7343" s="30" t="s">
        <v>30</v>
      </c>
      <c r="E7343" s="31">
        <v>1</v>
      </c>
      <c r="F7343" s="32"/>
      <c r="G7343" s="32"/>
      <c r="H7343" s="32"/>
      <c r="I7343" s="33">
        <v>40.299999999999997</v>
      </c>
      <c r="J7343" s="33">
        <v>41.189999999999998</v>
      </c>
      <c r="K7343" s="33">
        <v>40.939999999999998</v>
      </c>
      <c r="L7343" s="21">
        <f t="shared" si="805"/>
        <v>40.809999999999995</v>
      </c>
      <c r="M7343" s="34">
        <f t="shared" si="806"/>
        <v>0.45902069670114037</v>
      </c>
      <c r="N7343" s="34">
        <f t="shared" si="807"/>
        <v>1.1247750470500868</v>
      </c>
      <c r="O7343" s="35">
        <f t="shared" si="808"/>
        <v>40.809999999999995</v>
      </c>
      <c r="P7343" s="35">
        <f t="shared" si="809"/>
        <v>40.809999999999995</v>
      </c>
      <c r="Q7343" s="39">
        <f t="shared" si="811"/>
        <v>40.810000000000002</v>
      </c>
      <c r="R7343" s="37">
        <f t="shared" si="810"/>
        <v>40.810000000000002</v>
      </c>
      <c r="T7343" s="38"/>
      <c r="U7343" s="38"/>
      <c r="V7343" s="38"/>
    </row>
    <row r="7344" ht="12.75">
      <c r="A7344" s="27">
        <v>7332</v>
      </c>
      <c r="B7344" s="28" t="s">
        <v>13349</v>
      </c>
      <c r="C7344" s="29" t="s">
        <v>13351</v>
      </c>
      <c r="D7344" s="30" t="s">
        <v>30</v>
      </c>
      <c r="E7344" s="31">
        <v>1</v>
      </c>
      <c r="F7344" s="32"/>
      <c r="G7344" s="32"/>
      <c r="H7344" s="32"/>
      <c r="I7344" s="33">
        <v>77.480000000000004</v>
      </c>
      <c r="J7344" s="33">
        <v>78.719999999999999</v>
      </c>
      <c r="K7344" s="33">
        <v>80.659999999999997</v>
      </c>
      <c r="L7344" s="21">
        <f t="shared" si="805"/>
        <v>78.953333333333333</v>
      </c>
      <c r="M7344" s="34">
        <f t="shared" si="806"/>
        <v>1.6027892354683826</v>
      </c>
      <c r="N7344" s="34">
        <f t="shared" si="807"/>
        <v>2.0300463169826681</v>
      </c>
      <c r="O7344" s="35">
        <f t="shared" si="808"/>
        <v>78.953333333333319</v>
      </c>
      <c r="P7344" s="35">
        <f t="shared" si="809"/>
        <v>78.953333333333333</v>
      </c>
      <c r="Q7344" s="39">
        <f t="shared" si="811"/>
        <v>78.950000000000003</v>
      </c>
      <c r="R7344" s="37">
        <f t="shared" si="810"/>
        <v>78.950000000000003</v>
      </c>
      <c r="T7344" s="38"/>
      <c r="U7344" s="38"/>
      <c r="V7344" s="38"/>
    </row>
    <row r="7345" ht="12.75">
      <c r="A7345" s="27">
        <v>7333</v>
      </c>
      <c r="B7345" s="28" t="s">
        <v>13352</v>
      </c>
      <c r="C7345" s="29" t="s">
        <v>13353</v>
      </c>
      <c r="D7345" s="30" t="s">
        <v>30</v>
      </c>
      <c r="E7345" s="31">
        <v>1</v>
      </c>
      <c r="F7345" s="32"/>
      <c r="G7345" s="32"/>
      <c r="H7345" s="32"/>
      <c r="I7345" s="33">
        <v>759.23000000000002</v>
      </c>
      <c r="J7345" s="33">
        <v>788.08000000000004</v>
      </c>
      <c r="K7345" s="33">
        <v>781.25</v>
      </c>
      <c r="L7345" s="21">
        <f t="shared" si="805"/>
        <v>776.18666666666661</v>
      </c>
      <c r="M7345" s="34">
        <f t="shared" si="806"/>
        <v>15.076758051163836</v>
      </c>
      <c r="N7345" s="34">
        <f t="shared" si="807"/>
        <v>1.9424139448196098</v>
      </c>
      <c r="O7345" s="35">
        <f t="shared" si="808"/>
        <v>776.18666666666661</v>
      </c>
      <c r="P7345" s="35">
        <f t="shared" si="809"/>
        <v>776.18666666666661</v>
      </c>
      <c r="Q7345" s="39">
        <f t="shared" si="811"/>
        <v>776.19000000000005</v>
      </c>
      <c r="R7345" s="37">
        <f t="shared" si="810"/>
        <v>776.19000000000005</v>
      </c>
      <c r="T7345" s="38"/>
      <c r="U7345" s="38"/>
      <c r="V7345" s="38"/>
    </row>
    <row r="7346" ht="12.75">
      <c r="A7346" s="27">
        <v>7334</v>
      </c>
      <c r="B7346" s="28" t="s">
        <v>13352</v>
      </c>
      <c r="C7346" s="29" t="s">
        <v>13354</v>
      </c>
      <c r="D7346" s="30" t="s">
        <v>30</v>
      </c>
      <c r="E7346" s="31">
        <v>1</v>
      </c>
      <c r="F7346" s="32"/>
      <c r="G7346" s="32"/>
      <c r="H7346" s="32"/>
      <c r="I7346" s="33">
        <v>9655.9099999999999</v>
      </c>
      <c r="J7346" s="33">
        <v>9713.8500000000004</v>
      </c>
      <c r="K7346" s="33">
        <v>9887.6499999999996</v>
      </c>
      <c r="L7346" s="21">
        <f t="shared" si="805"/>
        <v>9752.4700000000012</v>
      </c>
      <c r="M7346" s="34">
        <f t="shared" si="806"/>
        <v>120.60051907019286</v>
      </c>
      <c r="N7346" s="34">
        <f t="shared" si="807"/>
        <v>1.2366151248882882</v>
      </c>
      <c r="O7346" s="35">
        <f t="shared" si="808"/>
        <v>9752.4700000000012</v>
      </c>
      <c r="P7346" s="35">
        <f t="shared" si="809"/>
        <v>9752.4700000000012</v>
      </c>
      <c r="Q7346" s="39">
        <f t="shared" si="811"/>
        <v>9752.4699999999993</v>
      </c>
      <c r="R7346" s="37">
        <f t="shared" si="810"/>
        <v>9752.4699999999993</v>
      </c>
      <c r="T7346" s="38"/>
      <c r="U7346" s="38"/>
      <c r="V7346" s="38"/>
    </row>
    <row r="7347" ht="12.75">
      <c r="A7347" s="27">
        <v>7335</v>
      </c>
      <c r="B7347" s="28" t="s">
        <v>13355</v>
      </c>
      <c r="C7347" s="29" t="s">
        <v>13356</v>
      </c>
      <c r="D7347" s="30" t="s">
        <v>30</v>
      </c>
      <c r="E7347" s="31">
        <v>1</v>
      </c>
      <c r="F7347" s="32"/>
      <c r="G7347" s="32"/>
      <c r="H7347" s="32"/>
      <c r="I7347" s="33">
        <v>328.48000000000002</v>
      </c>
      <c r="J7347" s="33">
        <v>332.42000000000002</v>
      </c>
      <c r="K7347" s="33">
        <v>330.12</v>
      </c>
      <c r="L7347" s="21">
        <f t="shared" si="805"/>
        <v>330.34000000000003</v>
      </c>
      <c r="M7347" s="34">
        <f t="shared" si="806"/>
        <v>1.9791917542269619</v>
      </c>
      <c r="N7347" s="34">
        <f t="shared" si="807"/>
        <v>0.59913778356449765</v>
      </c>
      <c r="O7347" s="35">
        <f t="shared" si="808"/>
        <v>330.34000000000003</v>
      </c>
      <c r="P7347" s="35">
        <f t="shared" si="809"/>
        <v>330.34000000000003</v>
      </c>
      <c r="Q7347" s="39">
        <f t="shared" si="811"/>
        <v>330.34000000000003</v>
      </c>
      <c r="R7347" s="37">
        <f t="shared" si="810"/>
        <v>330.34000000000003</v>
      </c>
      <c r="T7347" s="38"/>
      <c r="U7347" s="38"/>
      <c r="V7347" s="38"/>
    </row>
    <row r="7348" ht="12.75">
      <c r="A7348" s="27">
        <v>7336</v>
      </c>
      <c r="B7348" s="28" t="s">
        <v>13357</v>
      </c>
      <c r="C7348" s="29" t="s">
        <v>13358</v>
      </c>
      <c r="D7348" s="30" t="s">
        <v>30</v>
      </c>
      <c r="E7348" s="31">
        <v>1</v>
      </c>
      <c r="F7348" s="32"/>
      <c r="G7348" s="32"/>
      <c r="H7348" s="32"/>
      <c r="I7348" s="33">
        <v>4112.1099999999997</v>
      </c>
      <c r="J7348" s="33">
        <v>4260.1499999999996</v>
      </c>
      <c r="K7348" s="33">
        <v>4190.2399999999998</v>
      </c>
      <c r="L7348" s="21">
        <f t="shared" si="805"/>
        <v>4187.4999999999991</v>
      </c>
      <c r="M7348" s="34">
        <f t="shared" si="806"/>
        <v>74.058025223469187</v>
      </c>
      <c r="N7348" s="34">
        <f t="shared" si="807"/>
        <v>1.7685498560828468</v>
      </c>
      <c r="O7348" s="35">
        <f t="shared" si="808"/>
        <v>4187.4999999999991</v>
      </c>
      <c r="P7348" s="35">
        <f t="shared" si="809"/>
        <v>4187.4999999999991</v>
      </c>
      <c r="Q7348" s="39">
        <f t="shared" si="811"/>
        <v>4187.5</v>
      </c>
      <c r="R7348" s="37">
        <f t="shared" si="810"/>
        <v>4187.5</v>
      </c>
      <c r="T7348" s="38"/>
      <c r="U7348" s="38"/>
      <c r="V7348" s="38"/>
    </row>
    <row r="7349" ht="23.25">
      <c r="A7349" s="27">
        <v>7337</v>
      </c>
      <c r="B7349" s="28" t="s">
        <v>13359</v>
      </c>
      <c r="C7349" s="29" t="s">
        <v>13360</v>
      </c>
      <c r="D7349" s="30" t="s">
        <v>30</v>
      </c>
      <c r="E7349" s="31">
        <v>1</v>
      </c>
      <c r="F7349" s="32"/>
      <c r="G7349" s="32"/>
      <c r="H7349" s="32"/>
      <c r="I7349" s="33">
        <v>6780.1999999999998</v>
      </c>
      <c r="J7349" s="33">
        <v>7071.75</v>
      </c>
      <c r="K7349" s="33">
        <v>6841.2200000000003</v>
      </c>
      <c r="L7349" s="21">
        <f t="shared" si="805"/>
        <v>6897.7233333333343</v>
      </c>
      <c r="M7349" s="34">
        <f t="shared" si="806"/>
        <v>153.76872449667175</v>
      </c>
      <c r="N7349" s="34">
        <f t="shared" si="807"/>
        <v>2.2292677897587234</v>
      </c>
      <c r="O7349" s="35">
        <f t="shared" si="808"/>
        <v>6897.7233333333334</v>
      </c>
      <c r="P7349" s="35">
        <f t="shared" si="809"/>
        <v>6897.7233333333343</v>
      </c>
      <c r="Q7349" s="39">
        <f t="shared" si="811"/>
        <v>6897.7200000000003</v>
      </c>
      <c r="R7349" s="37">
        <f t="shared" si="810"/>
        <v>6897.7200000000003</v>
      </c>
      <c r="T7349" s="38"/>
      <c r="U7349" s="38"/>
      <c r="V7349" s="38"/>
    </row>
    <row r="7350" ht="12.75">
      <c r="A7350" s="27">
        <v>7338</v>
      </c>
      <c r="B7350" s="28" t="s">
        <v>13361</v>
      </c>
      <c r="C7350" s="29" t="s">
        <v>13362</v>
      </c>
      <c r="D7350" s="30" t="s">
        <v>30</v>
      </c>
      <c r="E7350" s="31">
        <v>1</v>
      </c>
      <c r="F7350" s="32"/>
      <c r="G7350" s="32"/>
      <c r="H7350" s="32"/>
      <c r="I7350" s="33">
        <v>6045.7799999999997</v>
      </c>
      <c r="J7350" s="33">
        <v>6154.6000000000004</v>
      </c>
      <c r="K7350" s="33">
        <v>6227.1499999999996</v>
      </c>
      <c r="L7350" s="21">
        <f t="shared" si="805"/>
        <v>6142.5099999999993</v>
      </c>
      <c r="M7350" s="34">
        <f t="shared" si="806"/>
        <v>91.287432322308192</v>
      </c>
      <c r="N7350" s="34">
        <f t="shared" si="807"/>
        <v>1.4861584648996615</v>
      </c>
      <c r="O7350" s="35">
        <f t="shared" si="808"/>
        <v>6142.5099999999993</v>
      </c>
      <c r="P7350" s="35">
        <f t="shared" si="809"/>
        <v>6142.5099999999993</v>
      </c>
      <c r="Q7350" s="39">
        <f t="shared" si="811"/>
        <v>6142.5100000000002</v>
      </c>
      <c r="R7350" s="37">
        <f t="shared" si="810"/>
        <v>6142.5100000000002</v>
      </c>
      <c r="T7350" s="38"/>
      <c r="U7350" s="38"/>
      <c r="V7350" s="38"/>
    </row>
    <row r="7351" ht="12.75">
      <c r="A7351" s="27">
        <v>7339</v>
      </c>
      <c r="B7351" s="28" t="s">
        <v>13363</v>
      </c>
      <c r="C7351" s="29" t="s">
        <v>13364</v>
      </c>
      <c r="D7351" s="30" t="s">
        <v>30</v>
      </c>
      <c r="E7351" s="31">
        <v>1</v>
      </c>
      <c r="F7351" s="32"/>
      <c r="G7351" s="32"/>
      <c r="H7351" s="32"/>
      <c r="I7351" s="33">
        <v>4338.3299999999999</v>
      </c>
      <c r="J7351" s="33">
        <v>4386.0500000000002</v>
      </c>
      <c r="K7351" s="33">
        <v>4442.4499999999998</v>
      </c>
      <c r="L7351" s="21">
        <f t="shared" si="805"/>
        <v>4388.9433333333336</v>
      </c>
      <c r="M7351" s="34">
        <f t="shared" si="806"/>
        <v>52.120266052019787</v>
      </c>
      <c r="N7351" s="34">
        <f t="shared" si="807"/>
        <v>1.187535634287519</v>
      </c>
      <c r="O7351" s="35">
        <f t="shared" si="808"/>
        <v>4388.9433333333336</v>
      </c>
      <c r="P7351" s="35">
        <f t="shared" si="809"/>
        <v>4388.9433333333336</v>
      </c>
      <c r="Q7351" s="39">
        <f t="shared" si="811"/>
        <v>4388.9400000000005</v>
      </c>
      <c r="R7351" s="37">
        <f t="shared" si="810"/>
        <v>4388.9400000000005</v>
      </c>
      <c r="T7351" s="38"/>
      <c r="U7351" s="38"/>
      <c r="V7351" s="38"/>
    </row>
    <row r="7352" ht="12.75">
      <c r="A7352" s="27">
        <v>7340</v>
      </c>
      <c r="B7352" s="28" t="s">
        <v>13365</v>
      </c>
      <c r="C7352" s="29" t="s">
        <v>13366</v>
      </c>
      <c r="D7352" s="30" t="s">
        <v>30</v>
      </c>
      <c r="E7352" s="31">
        <v>1</v>
      </c>
      <c r="F7352" s="32"/>
      <c r="G7352" s="32"/>
      <c r="H7352" s="32"/>
      <c r="I7352" s="33">
        <v>1939.8599999999999</v>
      </c>
      <c r="J7352" s="33">
        <v>1957.3199999999999</v>
      </c>
      <c r="K7352" s="33">
        <v>2013.5699999999999</v>
      </c>
      <c r="L7352" s="21">
        <f t="shared" si="805"/>
        <v>1970.25</v>
      </c>
      <c r="M7352" s="34">
        <f t="shared" si="806"/>
        <v>38.518563057310445</v>
      </c>
      <c r="N7352" s="34">
        <f t="shared" si="807"/>
        <v>1.9550089104078388</v>
      </c>
      <c r="O7352" s="35">
        <f t="shared" si="808"/>
        <v>1970.25</v>
      </c>
      <c r="P7352" s="35">
        <f t="shared" si="809"/>
        <v>1970.25</v>
      </c>
      <c r="Q7352" s="39">
        <f t="shared" si="811"/>
        <v>1970.25</v>
      </c>
      <c r="R7352" s="37">
        <f t="shared" si="810"/>
        <v>1970.25</v>
      </c>
      <c r="T7352" s="38"/>
      <c r="U7352" s="38"/>
      <c r="V7352" s="38"/>
    </row>
    <row r="7353" ht="12.75">
      <c r="A7353" s="27">
        <v>7341</v>
      </c>
      <c r="B7353" s="28" t="s">
        <v>13367</v>
      </c>
      <c r="C7353" s="29" t="s">
        <v>13368</v>
      </c>
      <c r="D7353" s="30" t="s">
        <v>30</v>
      </c>
      <c r="E7353" s="31">
        <v>1</v>
      </c>
      <c r="F7353" s="32"/>
      <c r="G7353" s="32"/>
      <c r="H7353" s="32"/>
      <c r="I7353" s="33">
        <v>1354.1800000000001</v>
      </c>
      <c r="J7353" s="33">
        <v>1377.2</v>
      </c>
      <c r="K7353" s="33">
        <v>1383.97</v>
      </c>
      <c r="L7353" s="21">
        <f t="shared" si="805"/>
        <v>1371.7833333333335</v>
      </c>
      <c r="M7353" s="34">
        <f t="shared" si="806"/>
        <v>15.616216998150762</v>
      </c>
      <c r="N7353" s="34">
        <f t="shared" si="807"/>
        <v>1.1383880106054716</v>
      </c>
      <c r="O7353" s="35">
        <f t="shared" si="808"/>
        <v>1371.7833333333333</v>
      </c>
      <c r="P7353" s="35">
        <f t="shared" si="809"/>
        <v>1371.7833333333335</v>
      </c>
      <c r="Q7353" s="39">
        <f t="shared" si="811"/>
        <v>1371.78</v>
      </c>
      <c r="R7353" s="37">
        <f t="shared" si="810"/>
        <v>1371.78</v>
      </c>
      <c r="T7353" s="38"/>
      <c r="U7353" s="38"/>
      <c r="V7353" s="38"/>
    </row>
    <row r="7354" ht="12.75">
      <c r="A7354" s="27">
        <v>7342</v>
      </c>
      <c r="B7354" s="28" t="s">
        <v>13369</v>
      </c>
      <c r="C7354" s="29" t="s">
        <v>13370</v>
      </c>
      <c r="D7354" s="30" t="s">
        <v>30</v>
      </c>
      <c r="E7354" s="31">
        <v>1</v>
      </c>
      <c r="F7354" s="32"/>
      <c r="G7354" s="32"/>
      <c r="H7354" s="32"/>
      <c r="I7354" s="33">
        <v>1354.1800000000001</v>
      </c>
      <c r="J7354" s="33">
        <v>1362.3099999999999</v>
      </c>
      <c r="K7354" s="33">
        <v>1367.72</v>
      </c>
      <c r="L7354" s="21">
        <f t="shared" si="805"/>
        <v>1361.4033333333334</v>
      </c>
      <c r="M7354" s="34">
        <f t="shared" si="806"/>
        <v>6.8153821120560067</v>
      </c>
      <c r="N7354" s="34">
        <f t="shared" si="807"/>
        <v>0.50061447222762834</v>
      </c>
      <c r="O7354" s="35">
        <f t="shared" si="808"/>
        <v>1361.4033333333332</v>
      </c>
      <c r="P7354" s="35">
        <f t="shared" si="809"/>
        <v>1361.4033333333334</v>
      </c>
      <c r="Q7354" s="39">
        <f t="shared" si="811"/>
        <v>1361.4000000000001</v>
      </c>
      <c r="R7354" s="37">
        <f t="shared" si="810"/>
        <v>1361.4000000000001</v>
      </c>
      <c r="T7354" s="38"/>
      <c r="U7354" s="38"/>
      <c r="V7354" s="38"/>
    </row>
    <row r="7355" ht="12.75">
      <c r="A7355" s="27">
        <v>7343</v>
      </c>
      <c r="B7355" s="28" t="s">
        <v>13369</v>
      </c>
      <c r="C7355" s="29" t="s">
        <v>13371</v>
      </c>
      <c r="D7355" s="30" t="s">
        <v>30</v>
      </c>
      <c r="E7355" s="31">
        <v>1</v>
      </c>
      <c r="F7355" s="32"/>
      <c r="G7355" s="32"/>
      <c r="H7355" s="32"/>
      <c r="I7355" s="33">
        <v>1527.73</v>
      </c>
      <c r="J7355" s="33">
        <v>1587.3099999999999</v>
      </c>
      <c r="K7355" s="33">
        <v>1567.45</v>
      </c>
      <c r="L7355" s="21">
        <f t="shared" si="805"/>
        <v>1560.8299999999999</v>
      </c>
      <c r="M7355" s="34">
        <f t="shared" si="806"/>
        <v>30.336651100607632</v>
      </c>
      <c r="N7355" s="34">
        <f t="shared" si="807"/>
        <v>1.9436230147170181</v>
      </c>
      <c r="O7355" s="35">
        <f t="shared" si="808"/>
        <v>1560.8299999999999</v>
      </c>
      <c r="P7355" s="35">
        <f t="shared" si="809"/>
        <v>1560.8299999999999</v>
      </c>
      <c r="Q7355" s="39">
        <f t="shared" si="811"/>
        <v>1560.8299999999999</v>
      </c>
      <c r="R7355" s="37">
        <f t="shared" si="810"/>
        <v>1560.8299999999999</v>
      </c>
      <c r="T7355" s="38"/>
      <c r="U7355" s="38"/>
      <c r="V7355" s="38"/>
    </row>
    <row r="7356" ht="12.75">
      <c r="A7356" s="27">
        <v>7344</v>
      </c>
      <c r="B7356" s="28" t="s">
        <v>13372</v>
      </c>
      <c r="C7356" s="29" t="s">
        <v>13373</v>
      </c>
      <c r="D7356" s="30" t="s">
        <v>30</v>
      </c>
      <c r="E7356" s="31">
        <v>1</v>
      </c>
      <c r="F7356" s="32"/>
      <c r="G7356" s="32"/>
      <c r="H7356" s="32"/>
      <c r="I7356" s="33">
        <v>4248.4799999999996</v>
      </c>
      <c r="J7356" s="33">
        <v>4354.6899999999996</v>
      </c>
      <c r="K7356" s="33">
        <v>4380.1800000000003</v>
      </c>
      <c r="L7356" s="21">
        <f t="shared" si="805"/>
        <v>4327.7833333333328</v>
      </c>
      <c r="M7356" s="34">
        <f t="shared" si="806"/>
        <v>69.851263648794301</v>
      </c>
      <c r="N7356" s="34">
        <f t="shared" si="807"/>
        <v>1.614019424465819</v>
      </c>
      <c r="O7356" s="35">
        <f t="shared" si="808"/>
        <v>4327.7833333333328</v>
      </c>
      <c r="P7356" s="35">
        <f t="shared" si="809"/>
        <v>4327.7833333333328</v>
      </c>
      <c r="Q7356" s="39">
        <f t="shared" si="811"/>
        <v>4327.7799999999997</v>
      </c>
      <c r="R7356" s="37">
        <f t="shared" si="810"/>
        <v>4327.7799999999997</v>
      </c>
      <c r="T7356" s="38"/>
      <c r="U7356" s="38"/>
      <c r="V7356" s="38"/>
    </row>
    <row r="7357" ht="12.75">
      <c r="A7357" s="27">
        <v>7345</v>
      </c>
      <c r="B7357" s="28" t="s">
        <v>13374</v>
      </c>
      <c r="C7357" s="29" t="s">
        <v>13375</v>
      </c>
      <c r="D7357" s="30" t="s">
        <v>30</v>
      </c>
      <c r="E7357" s="31">
        <v>1</v>
      </c>
      <c r="F7357" s="32"/>
      <c r="G7357" s="32"/>
      <c r="H7357" s="32"/>
      <c r="I7357" s="33">
        <v>45447.139999999999</v>
      </c>
      <c r="J7357" s="33">
        <v>47355.919999999998</v>
      </c>
      <c r="K7357" s="33">
        <v>46856</v>
      </c>
      <c r="L7357" s="21">
        <f t="shared" si="805"/>
        <v>46553.019999999997</v>
      </c>
      <c r="M7357" s="34">
        <f t="shared" si="806"/>
        <v>989.80196625385588</v>
      </c>
      <c r="N7357" s="34">
        <f t="shared" si="807"/>
        <v>2.1261820742324686</v>
      </c>
      <c r="O7357" s="35">
        <f t="shared" si="808"/>
        <v>46553.019999999997</v>
      </c>
      <c r="P7357" s="35">
        <f t="shared" si="809"/>
        <v>46553.019999999997</v>
      </c>
      <c r="Q7357" s="39">
        <f t="shared" si="811"/>
        <v>46553.020000000004</v>
      </c>
      <c r="R7357" s="37">
        <f t="shared" si="810"/>
        <v>46553.020000000004</v>
      </c>
      <c r="T7357" s="38"/>
      <c r="U7357" s="38"/>
      <c r="V7357" s="38"/>
    </row>
    <row r="7358" ht="12.75">
      <c r="A7358" s="27">
        <v>7346</v>
      </c>
      <c r="B7358" s="28" t="s">
        <v>13376</v>
      </c>
      <c r="C7358" s="29" t="s">
        <v>13377</v>
      </c>
      <c r="D7358" s="30" t="s">
        <v>30</v>
      </c>
      <c r="E7358" s="31">
        <v>1</v>
      </c>
      <c r="F7358" s="32"/>
      <c r="G7358" s="32"/>
      <c r="H7358" s="32"/>
      <c r="I7358" s="33">
        <v>11911.82</v>
      </c>
      <c r="J7358" s="33">
        <v>12340.65</v>
      </c>
      <c r="K7358" s="33">
        <v>12400.200000000001</v>
      </c>
      <c r="L7358" s="21">
        <f t="shared" si="805"/>
        <v>12217.556666666665</v>
      </c>
      <c r="M7358" s="34">
        <f t="shared" si="806"/>
        <v>266.44461456995805</v>
      </c>
      <c r="N7358" s="34">
        <f t="shared" si="807"/>
        <v>2.180833875703664</v>
      </c>
      <c r="O7358" s="35">
        <f t="shared" si="808"/>
        <v>12217.556666666665</v>
      </c>
      <c r="P7358" s="35">
        <f t="shared" si="809"/>
        <v>12217.556666666665</v>
      </c>
      <c r="Q7358" s="39">
        <f t="shared" si="811"/>
        <v>12217.559999999999</v>
      </c>
      <c r="R7358" s="37">
        <f t="shared" si="810"/>
        <v>12217.559999999999</v>
      </c>
      <c r="T7358" s="38"/>
      <c r="U7358" s="38"/>
      <c r="V7358" s="38"/>
    </row>
    <row r="7359" ht="12.75">
      <c r="A7359" s="27">
        <v>7347</v>
      </c>
      <c r="B7359" s="28" t="s">
        <v>13378</v>
      </c>
      <c r="C7359" s="29" t="s">
        <v>13379</v>
      </c>
      <c r="D7359" s="30" t="s">
        <v>30</v>
      </c>
      <c r="E7359" s="31">
        <v>1</v>
      </c>
      <c r="F7359" s="32"/>
      <c r="G7359" s="32"/>
      <c r="H7359" s="32"/>
      <c r="I7359" s="33">
        <v>14251.43</v>
      </c>
      <c r="J7359" s="33">
        <v>14493.700000000001</v>
      </c>
      <c r="K7359" s="33">
        <v>14393.940000000001</v>
      </c>
      <c r="L7359" s="21">
        <f t="shared" si="805"/>
        <v>14379.690000000001</v>
      </c>
      <c r="M7359" s="34">
        <f t="shared" si="806"/>
        <v>121.76200187250558</v>
      </c>
      <c r="N7359" s="34">
        <f t="shared" si="807"/>
        <v>0.8467637471496644</v>
      </c>
      <c r="O7359" s="35">
        <f t="shared" si="808"/>
        <v>14379.689999999999</v>
      </c>
      <c r="P7359" s="35">
        <f t="shared" si="809"/>
        <v>14379.690000000001</v>
      </c>
      <c r="Q7359" s="39">
        <f t="shared" si="811"/>
        <v>14379.690000000001</v>
      </c>
      <c r="R7359" s="37">
        <f t="shared" si="810"/>
        <v>14379.690000000001</v>
      </c>
      <c r="T7359" s="38"/>
      <c r="U7359" s="38"/>
      <c r="V7359" s="38"/>
    </row>
    <row r="7360" ht="12.75">
      <c r="A7360" s="27">
        <v>7348</v>
      </c>
      <c r="B7360" s="28" t="s">
        <v>13380</v>
      </c>
      <c r="C7360" s="29" t="s">
        <v>13381</v>
      </c>
      <c r="D7360" s="30" t="s">
        <v>30</v>
      </c>
      <c r="E7360" s="31">
        <v>1</v>
      </c>
      <c r="F7360" s="32"/>
      <c r="G7360" s="32"/>
      <c r="H7360" s="32"/>
      <c r="I7360" s="33">
        <v>30170.040000000001</v>
      </c>
      <c r="J7360" s="33">
        <v>30682.93</v>
      </c>
      <c r="K7360" s="33">
        <v>30954.459999999999</v>
      </c>
      <c r="L7360" s="21">
        <f t="shared" si="805"/>
        <v>30602.476666666666</v>
      </c>
      <c r="M7360" s="34">
        <f t="shared" si="806"/>
        <v>398.35064733640468</v>
      </c>
      <c r="N7360" s="34">
        <f t="shared" si="807"/>
        <v>1.3016941461156402</v>
      </c>
      <c r="O7360" s="35">
        <f t="shared" si="808"/>
        <v>30602.476666666662</v>
      </c>
      <c r="P7360" s="35">
        <f t="shared" si="809"/>
        <v>30602.476666666666</v>
      </c>
      <c r="Q7360" s="39">
        <f t="shared" si="811"/>
        <v>30602.48</v>
      </c>
      <c r="R7360" s="37">
        <f t="shared" si="810"/>
        <v>30602.48</v>
      </c>
      <c r="T7360" s="38"/>
      <c r="U7360" s="38"/>
      <c r="V7360" s="38"/>
    </row>
    <row r="7361" ht="12.75">
      <c r="A7361" s="27">
        <v>7349</v>
      </c>
      <c r="B7361" s="28" t="s">
        <v>13382</v>
      </c>
      <c r="C7361" s="29" t="s">
        <v>13383</v>
      </c>
      <c r="D7361" s="30" t="s">
        <v>30</v>
      </c>
      <c r="E7361" s="31">
        <v>1</v>
      </c>
      <c r="F7361" s="32"/>
      <c r="G7361" s="32"/>
      <c r="H7361" s="32"/>
      <c r="I7361" s="33">
        <v>24536.380000000001</v>
      </c>
      <c r="J7361" s="33">
        <v>24830.82</v>
      </c>
      <c r="K7361" s="33">
        <v>25297.009999999998</v>
      </c>
      <c r="L7361" s="21">
        <f t="shared" si="805"/>
        <v>24888.069999999996</v>
      </c>
      <c r="M7361" s="34">
        <f t="shared" si="806"/>
        <v>383.53314211421025</v>
      </c>
      <c r="N7361" s="34">
        <f t="shared" si="807"/>
        <v>1.5410320772732089</v>
      </c>
      <c r="O7361" s="35">
        <f t="shared" si="808"/>
        <v>24888.069999999996</v>
      </c>
      <c r="P7361" s="35">
        <f t="shared" si="809"/>
        <v>24888.069999999996</v>
      </c>
      <c r="Q7361" s="39">
        <f t="shared" si="811"/>
        <v>24888.07</v>
      </c>
      <c r="R7361" s="37">
        <f t="shared" si="810"/>
        <v>24888.07</v>
      </c>
      <c r="T7361" s="38"/>
      <c r="U7361" s="38"/>
      <c r="V7361" s="38"/>
    </row>
    <row r="7362" ht="12.75">
      <c r="A7362" s="27">
        <v>7350</v>
      </c>
      <c r="B7362" s="28" t="s">
        <v>13384</v>
      </c>
      <c r="C7362" s="29" t="s">
        <v>13385</v>
      </c>
      <c r="D7362" s="30" t="s">
        <v>30</v>
      </c>
      <c r="E7362" s="31">
        <v>1</v>
      </c>
      <c r="F7362" s="32"/>
      <c r="G7362" s="32"/>
      <c r="H7362" s="32"/>
      <c r="I7362" s="33">
        <v>34715.980000000003</v>
      </c>
      <c r="J7362" s="33">
        <v>35063.139999999999</v>
      </c>
      <c r="K7362" s="33">
        <v>35688.029999999999</v>
      </c>
      <c r="L7362" s="21">
        <f t="shared" si="805"/>
        <v>35155.716666666667</v>
      </c>
      <c r="M7362" s="34">
        <f t="shared" si="806"/>
        <v>492.59327038981291</v>
      </c>
      <c r="N7362" s="34">
        <f t="shared" si="807"/>
        <v>1.4011754476815186</v>
      </c>
      <c r="O7362" s="35">
        <f t="shared" si="808"/>
        <v>35155.71666666666</v>
      </c>
      <c r="P7362" s="35">
        <f t="shared" si="809"/>
        <v>35155.716666666667</v>
      </c>
      <c r="Q7362" s="39">
        <f t="shared" si="811"/>
        <v>35155.720000000001</v>
      </c>
      <c r="R7362" s="37">
        <f t="shared" si="810"/>
        <v>35155.720000000001</v>
      </c>
      <c r="T7362" s="38"/>
      <c r="U7362" s="38"/>
      <c r="V7362" s="38"/>
    </row>
    <row r="7363" ht="12.75">
      <c r="A7363" s="27">
        <v>7351</v>
      </c>
      <c r="B7363" s="28" t="s">
        <v>13386</v>
      </c>
      <c r="C7363" s="29" t="s">
        <v>13387</v>
      </c>
      <c r="D7363" s="30" t="s">
        <v>30</v>
      </c>
      <c r="E7363" s="31">
        <v>1</v>
      </c>
      <c r="F7363" s="32"/>
      <c r="G7363" s="32"/>
      <c r="H7363" s="32"/>
      <c r="I7363" s="33">
        <v>15044.719999999999</v>
      </c>
      <c r="J7363" s="33">
        <v>15134.99</v>
      </c>
      <c r="K7363" s="33">
        <v>15255.35</v>
      </c>
      <c r="L7363" s="21">
        <f t="shared" si="805"/>
        <v>15145.019999999999</v>
      </c>
      <c r="M7363" s="34">
        <f t="shared" si="806"/>
        <v>105.67260714111349</v>
      </c>
      <c r="N7363" s="34">
        <f t="shared" si="807"/>
        <v>0.69773831359161953</v>
      </c>
      <c r="O7363" s="35">
        <f t="shared" si="808"/>
        <v>15145.019999999999</v>
      </c>
      <c r="P7363" s="35">
        <f t="shared" si="809"/>
        <v>15145.019999999999</v>
      </c>
      <c r="Q7363" s="39">
        <f t="shared" si="811"/>
        <v>15145.02</v>
      </c>
      <c r="R7363" s="37">
        <f t="shared" si="810"/>
        <v>15145.02</v>
      </c>
      <c r="T7363" s="38"/>
      <c r="U7363" s="38"/>
      <c r="V7363" s="38"/>
    </row>
    <row r="7364" ht="12.75">
      <c r="A7364" s="27">
        <v>7352</v>
      </c>
      <c r="B7364" s="28" t="s">
        <v>13388</v>
      </c>
      <c r="C7364" s="29" t="s">
        <v>13389</v>
      </c>
      <c r="D7364" s="30" t="s">
        <v>30</v>
      </c>
      <c r="E7364" s="31">
        <v>1</v>
      </c>
      <c r="F7364" s="32"/>
      <c r="G7364" s="32"/>
      <c r="H7364" s="32"/>
      <c r="I7364" s="33">
        <v>44858.400000000001</v>
      </c>
      <c r="J7364" s="33">
        <v>45351.839999999997</v>
      </c>
      <c r="K7364" s="33">
        <v>46563.019999999997</v>
      </c>
      <c r="L7364" s="21">
        <f t="shared" si="805"/>
        <v>45591.086666666662</v>
      </c>
      <c r="M7364" s="34">
        <f t="shared" si="806"/>
        <v>877.13257933640227</v>
      </c>
      <c r="N7364" s="34">
        <f t="shared" si="807"/>
        <v>1.923912421191984</v>
      </c>
      <c r="O7364" s="35">
        <f t="shared" si="808"/>
        <v>45591.086666666655</v>
      </c>
      <c r="P7364" s="35">
        <f t="shared" si="809"/>
        <v>45591.086666666662</v>
      </c>
      <c r="Q7364" s="39">
        <f t="shared" si="811"/>
        <v>45591.090000000004</v>
      </c>
      <c r="R7364" s="37">
        <f t="shared" si="810"/>
        <v>45591.090000000004</v>
      </c>
      <c r="T7364" s="38"/>
      <c r="U7364" s="38"/>
      <c r="V7364" s="38"/>
    </row>
    <row r="7365" ht="12.75">
      <c r="A7365" s="27">
        <v>7353</v>
      </c>
      <c r="B7365" s="28" t="s">
        <v>13390</v>
      </c>
      <c r="C7365" s="29" t="s">
        <v>13391</v>
      </c>
      <c r="D7365" s="30" t="s">
        <v>30</v>
      </c>
      <c r="E7365" s="31">
        <v>1</v>
      </c>
      <c r="F7365" s="32"/>
      <c r="G7365" s="32"/>
      <c r="H7365" s="32"/>
      <c r="I7365" s="33">
        <v>69190.240000000005</v>
      </c>
      <c r="J7365" s="33">
        <v>69536.190000000002</v>
      </c>
      <c r="K7365" s="33">
        <v>71265.949999999997</v>
      </c>
      <c r="L7365" s="21">
        <f t="shared" si="805"/>
        <v>69997.460000000006</v>
      </c>
      <c r="M7365" s="34">
        <f t="shared" si="806"/>
        <v>1112.0793634898505</v>
      </c>
      <c r="N7365" s="34">
        <f t="shared" si="807"/>
        <v>1.5887424536402468</v>
      </c>
      <c r="O7365" s="35">
        <f t="shared" si="808"/>
        <v>69997.459999999992</v>
      </c>
      <c r="P7365" s="35">
        <f t="shared" si="809"/>
        <v>69997.460000000006</v>
      </c>
      <c r="Q7365" s="39">
        <f t="shared" si="811"/>
        <v>69997.460000000006</v>
      </c>
      <c r="R7365" s="37">
        <f t="shared" si="810"/>
        <v>69997.460000000006</v>
      </c>
      <c r="T7365" s="38"/>
      <c r="U7365" s="38"/>
      <c r="V7365" s="38"/>
    </row>
    <row r="7366" ht="12.75">
      <c r="A7366" s="27">
        <v>7354</v>
      </c>
      <c r="B7366" s="28" t="s">
        <v>13392</v>
      </c>
      <c r="C7366" s="29" t="s">
        <v>13393</v>
      </c>
      <c r="D7366" s="30" t="s">
        <v>30</v>
      </c>
      <c r="E7366" s="31">
        <v>1</v>
      </c>
      <c r="F7366" s="32"/>
      <c r="G7366" s="32"/>
      <c r="H7366" s="32"/>
      <c r="I7366" s="33">
        <v>63826.199999999997</v>
      </c>
      <c r="J7366" s="33">
        <v>64209.160000000003</v>
      </c>
      <c r="K7366" s="33">
        <v>66123.940000000002</v>
      </c>
      <c r="L7366" s="21">
        <f t="shared" si="805"/>
        <v>64719.766666666663</v>
      </c>
      <c r="M7366" s="34">
        <f t="shared" si="806"/>
        <v>1231.0327586759572</v>
      </c>
      <c r="N7366" s="34">
        <f t="shared" si="807"/>
        <v>1.9020970285883148</v>
      </c>
      <c r="O7366" s="35">
        <f t="shared" si="808"/>
        <v>64719.766666666663</v>
      </c>
      <c r="P7366" s="35">
        <f t="shared" si="809"/>
        <v>64719.766666666663</v>
      </c>
      <c r="Q7366" s="39">
        <f t="shared" si="811"/>
        <v>64719.770000000004</v>
      </c>
      <c r="R7366" s="37">
        <f t="shared" si="810"/>
        <v>64719.770000000004</v>
      </c>
      <c r="T7366" s="38"/>
      <c r="U7366" s="38"/>
      <c r="V7366" s="38"/>
    </row>
    <row r="7367" ht="12.75">
      <c r="A7367" s="27">
        <v>7355</v>
      </c>
      <c r="B7367" s="28" t="s">
        <v>13394</v>
      </c>
      <c r="C7367" s="29" t="s">
        <v>13395</v>
      </c>
      <c r="D7367" s="30" t="s">
        <v>30</v>
      </c>
      <c r="E7367" s="31">
        <v>1</v>
      </c>
      <c r="F7367" s="32"/>
      <c r="G7367" s="32"/>
      <c r="H7367" s="32"/>
      <c r="I7367" s="33">
        <v>43169.519999999997</v>
      </c>
      <c r="J7367" s="33">
        <v>44291.93</v>
      </c>
      <c r="K7367" s="33">
        <v>44421.440000000002</v>
      </c>
      <c r="L7367" s="21">
        <f t="shared" si="805"/>
        <v>43960.96333333334</v>
      </c>
      <c r="M7367" s="34">
        <f t="shared" si="806"/>
        <v>688.46214306477088</v>
      </c>
      <c r="N7367" s="34">
        <f t="shared" si="807"/>
        <v>1.5660761067598019</v>
      </c>
      <c r="O7367" s="35">
        <f t="shared" si="808"/>
        <v>43960.963333333333</v>
      </c>
      <c r="P7367" s="35">
        <f t="shared" si="809"/>
        <v>43960.96333333334</v>
      </c>
      <c r="Q7367" s="39">
        <f t="shared" si="811"/>
        <v>43960.959999999999</v>
      </c>
      <c r="R7367" s="37">
        <f t="shared" si="810"/>
        <v>43960.959999999999</v>
      </c>
      <c r="T7367" s="38"/>
      <c r="U7367" s="38"/>
      <c r="V7367" s="38"/>
    </row>
    <row r="7368" ht="23.25">
      <c r="A7368" s="27">
        <v>7356</v>
      </c>
      <c r="B7368" s="28" t="s">
        <v>13396</v>
      </c>
      <c r="C7368" s="29" t="s">
        <v>13397</v>
      </c>
      <c r="D7368" s="30" t="s">
        <v>30</v>
      </c>
      <c r="E7368" s="31">
        <v>1</v>
      </c>
      <c r="F7368" s="32"/>
      <c r="G7368" s="32"/>
      <c r="H7368" s="32"/>
      <c r="I7368" s="33">
        <v>32958.949999999997</v>
      </c>
      <c r="J7368" s="33">
        <v>33288.540000000001</v>
      </c>
      <c r="K7368" s="33">
        <v>34343.230000000003</v>
      </c>
      <c r="L7368" s="21">
        <f t="shared" si="805"/>
        <v>33530.239999999998</v>
      </c>
      <c r="M7368" s="34">
        <f t="shared" si="806"/>
        <v>723.09885015812608</v>
      </c>
      <c r="N7368" s="34">
        <f t="shared" si="807"/>
        <v>2.1565573349851541</v>
      </c>
      <c r="O7368" s="35">
        <f t="shared" si="808"/>
        <v>33530.239999999998</v>
      </c>
      <c r="P7368" s="35">
        <f t="shared" si="809"/>
        <v>33530.239999999998</v>
      </c>
      <c r="Q7368" s="39">
        <f t="shared" si="811"/>
        <v>33530.239999999998</v>
      </c>
      <c r="R7368" s="37">
        <f t="shared" si="810"/>
        <v>33530.239999999998</v>
      </c>
      <c r="T7368" s="38"/>
      <c r="U7368" s="38"/>
      <c r="V7368" s="38"/>
    </row>
    <row r="7369" ht="12.75">
      <c r="A7369" s="27">
        <v>7357</v>
      </c>
      <c r="B7369" s="28" t="s">
        <v>13398</v>
      </c>
      <c r="C7369" s="29" t="s">
        <v>13399</v>
      </c>
      <c r="D7369" s="30" t="s">
        <v>30</v>
      </c>
      <c r="E7369" s="31">
        <v>1</v>
      </c>
      <c r="F7369" s="32"/>
      <c r="G7369" s="32"/>
      <c r="H7369" s="32"/>
      <c r="I7369" s="33">
        <v>39172.040000000001</v>
      </c>
      <c r="J7369" s="33">
        <v>40151.339999999997</v>
      </c>
      <c r="K7369" s="33">
        <v>39524.589999999997</v>
      </c>
      <c r="L7369" s="21">
        <f t="shared" si="805"/>
        <v>39615.989999999998</v>
      </c>
      <c r="M7369" s="34">
        <f t="shared" si="806"/>
        <v>496.00664562080016</v>
      </c>
      <c r="N7369" s="34">
        <f t="shared" si="807"/>
        <v>1.2520364772426491</v>
      </c>
      <c r="O7369" s="35">
        <f t="shared" si="808"/>
        <v>39615.989999999998</v>
      </c>
      <c r="P7369" s="35">
        <f t="shared" si="809"/>
        <v>39615.989999999998</v>
      </c>
      <c r="Q7369" s="39">
        <f t="shared" si="811"/>
        <v>39615.989999999998</v>
      </c>
      <c r="R7369" s="37">
        <f t="shared" si="810"/>
        <v>39615.989999999998</v>
      </c>
      <c r="T7369" s="38"/>
      <c r="U7369" s="38"/>
      <c r="V7369" s="38"/>
    </row>
    <row r="7370" ht="23.25">
      <c r="A7370" s="27">
        <v>7358</v>
      </c>
      <c r="B7370" s="28" t="s">
        <v>13400</v>
      </c>
      <c r="C7370" s="29" t="s">
        <v>13401</v>
      </c>
      <c r="D7370" s="30" t="s">
        <v>30</v>
      </c>
      <c r="E7370" s="31">
        <v>1</v>
      </c>
      <c r="F7370" s="32"/>
      <c r="G7370" s="32"/>
      <c r="H7370" s="32"/>
      <c r="I7370" s="33">
        <v>47275.459999999999</v>
      </c>
      <c r="J7370" s="33">
        <v>48362.800000000003</v>
      </c>
      <c r="K7370" s="33">
        <v>48315.519999999997</v>
      </c>
      <c r="L7370" s="21">
        <f t="shared" si="805"/>
        <v>47984.593333333331</v>
      </c>
      <c r="M7370" s="34">
        <f t="shared" si="806"/>
        <v>614.58230769631984</v>
      </c>
      <c r="N7370" s="34">
        <f t="shared" si="807"/>
        <v>1.2807909060039686</v>
      </c>
      <c r="O7370" s="35">
        <f t="shared" si="808"/>
        <v>47984.593333333331</v>
      </c>
      <c r="P7370" s="35">
        <f t="shared" si="809"/>
        <v>47984.593333333331</v>
      </c>
      <c r="Q7370" s="39">
        <f t="shared" si="811"/>
        <v>47984.590000000004</v>
      </c>
      <c r="R7370" s="37">
        <f t="shared" si="810"/>
        <v>47984.590000000004</v>
      </c>
      <c r="T7370" s="38"/>
      <c r="U7370" s="38"/>
      <c r="V7370" s="38"/>
    </row>
    <row r="7371" ht="12.75">
      <c r="A7371" s="27">
        <v>7359</v>
      </c>
      <c r="B7371" s="28" t="s">
        <v>13402</v>
      </c>
      <c r="C7371" s="29" t="s">
        <v>13403</v>
      </c>
      <c r="D7371" s="30" t="s">
        <v>30</v>
      </c>
      <c r="E7371" s="31">
        <v>1</v>
      </c>
      <c r="F7371" s="32"/>
      <c r="G7371" s="32"/>
      <c r="H7371" s="32"/>
      <c r="I7371" s="33">
        <v>64665.980000000003</v>
      </c>
      <c r="J7371" s="33">
        <v>65635.970000000001</v>
      </c>
      <c r="K7371" s="33">
        <v>66864.619999999995</v>
      </c>
      <c r="L7371" s="21">
        <f t="shared" ref="L7371:L7434" si="812">AVERAGE(I7371:K7371)</f>
        <v>65722.190000000002</v>
      </c>
      <c r="M7371" s="34">
        <f t="shared" ref="M7371:M7434" si="813">SQRT(((SUM((POWER(K7371-L7371,2)),(POWER(J7371-L7371,2)),(POWER(I7371-L7371,2)))/(COLUMNS(I7371:K7371)-1))))</f>
        <v>1101.8529297052269</v>
      </c>
      <c r="N7371" s="34">
        <f t="shared" ref="N7371:N7434" si="814">M7371/L7371*100</f>
        <v>1.6765310615870028</v>
      </c>
      <c r="O7371" s="35">
        <f t="shared" ref="O7371:O7434" si="815">((E7371/3)*(SUM(I7371:K7371)))</f>
        <v>65722.190000000002</v>
      </c>
      <c r="P7371" s="35">
        <f t="shared" ref="P7371:P7434" si="816">AVERAGE(I7371:K7371)</f>
        <v>65722.190000000002</v>
      </c>
      <c r="Q7371" s="39">
        <f t="shared" si="811"/>
        <v>65722.190000000002</v>
      </c>
      <c r="R7371" s="37">
        <f t="shared" ref="R7371:R7434" si="817">Q7371*E7371</f>
        <v>65722.190000000002</v>
      </c>
      <c r="T7371" s="38"/>
      <c r="U7371" s="38"/>
      <c r="V7371" s="38"/>
    </row>
    <row r="7372" ht="12.75">
      <c r="A7372" s="27">
        <v>7360</v>
      </c>
      <c r="B7372" s="28" t="s">
        <v>13404</v>
      </c>
      <c r="C7372" s="29" t="s">
        <v>13405</v>
      </c>
      <c r="D7372" s="30" t="s">
        <v>30</v>
      </c>
      <c r="E7372" s="31">
        <v>1</v>
      </c>
      <c r="F7372" s="32"/>
      <c r="G7372" s="32"/>
      <c r="H7372" s="32"/>
      <c r="I7372" s="33">
        <v>54362.410000000003</v>
      </c>
      <c r="J7372" s="33">
        <v>56047.639999999999</v>
      </c>
      <c r="K7372" s="33">
        <v>55177.849999999999</v>
      </c>
      <c r="L7372" s="21">
        <f t="shared" si="812"/>
        <v>55195.966666666667</v>
      </c>
      <c r="M7372" s="34">
        <f t="shared" si="813"/>
        <v>842.76105654766104</v>
      </c>
      <c r="N7372" s="34">
        <f t="shared" si="814"/>
        <v>1.5268526079761764</v>
      </c>
      <c r="O7372" s="35">
        <f t="shared" si="815"/>
        <v>55195.96666666666</v>
      </c>
      <c r="P7372" s="35">
        <f t="shared" si="816"/>
        <v>55195.966666666667</v>
      </c>
      <c r="Q7372" s="39">
        <f t="shared" ref="Q7372:Q7435" si="818">ROUND(P7372,2)</f>
        <v>55195.970000000001</v>
      </c>
      <c r="R7372" s="37">
        <f t="shared" si="817"/>
        <v>55195.970000000001</v>
      </c>
      <c r="T7372" s="38"/>
      <c r="U7372" s="38"/>
      <c r="V7372" s="38"/>
    </row>
    <row r="7373" ht="12.75">
      <c r="A7373" s="27">
        <v>7361</v>
      </c>
      <c r="B7373" s="28" t="s">
        <v>13406</v>
      </c>
      <c r="C7373" s="29" t="s">
        <v>13407</v>
      </c>
      <c r="D7373" s="30" t="s">
        <v>30</v>
      </c>
      <c r="E7373" s="31">
        <v>1</v>
      </c>
      <c r="F7373" s="32"/>
      <c r="G7373" s="32"/>
      <c r="H7373" s="32"/>
      <c r="I7373" s="33">
        <v>47427.300000000003</v>
      </c>
      <c r="J7373" s="33">
        <v>48091.279999999999</v>
      </c>
      <c r="K7373" s="33">
        <v>48612.980000000003</v>
      </c>
      <c r="L7373" s="21">
        <f t="shared" si="812"/>
        <v>48043.853333333333</v>
      </c>
      <c r="M7373" s="34">
        <f t="shared" si="813"/>
        <v>594.26108078296136</v>
      </c>
      <c r="N7373" s="34">
        <f t="shared" si="814"/>
        <v>1.2369138600518055</v>
      </c>
      <c r="O7373" s="35">
        <f t="shared" si="815"/>
        <v>48043.853333333333</v>
      </c>
      <c r="P7373" s="35">
        <f t="shared" si="816"/>
        <v>48043.853333333333</v>
      </c>
      <c r="Q7373" s="39">
        <f t="shared" si="818"/>
        <v>48043.849999999999</v>
      </c>
      <c r="R7373" s="37">
        <f t="shared" si="817"/>
        <v>48043.849999999999</v>
      </c>
      <c r="T7373" s="38"/>
      <c r="U7373" s="38"/>
      <c r="V7373" s="38"/>
    </row>
    <row r="7374" ht="23.25">
      <c r="A7374" s="27">
        <v>7362</v>
      </c>
      <c r="B7374" s="28" t="s">
        <v>13408</v>
      </c>
      <c r="C7374" s="29" t="s">
        <v>13409</v>
      </c>
      <c r="D7374" s="30" t="s">
        <v>30</v>
      </c>
      <c r="E7374" s="31">
        <v>1</v>
      </c>
      <c r="F7374" s="32"/>
      <c r="G7374" s="32"/>
      <c r="H7374" s="32"/>
      <c r="I7374" s="33">
        <v>54697.110000000001</v>
      </c>
      <c r="J7374" s="33">
        <v>55845.75</v>
      </c>
      <c r="K7374" s="33">
        <v>55298.779999999999</v>
      </c>
      <c r="L7374" s="21">
        <f t="shared" si="812"/>
        <v>55280.546666666669</v>
      </c>
      <c r="M7374" s="34">
        <f t="shared" si="813"/>
        <v>574.53703382230549</v>
      </c>
      <c r="N7374" s="34">
        <f t="shared" si="814"/>
        <v>1.0393114186925048</v>
      </c>
      <c r="O7374" s="35">
        <f t="shared" si="815"/>
        <v>55280.546666666669</v>
      </c>
      <c r="P7374" s="35">
        <f t="shared" si="816"/>
        <v>55280.546666666669</v>
      </c>
      <c r="Q7374" s="39">
        <f t="shared" si="818"/>
        <v>55280.550000000003</v>
      </c>
      <c r="R7374" s="37">
        <f t="shared" si="817"/>
        <v>55280.550000000003</v>
      </c>
      <c r="T7374" s="38"/>
      <c r="U7374" s="38"/>
      <c r="V7374" s="38"/>
    </row>
    <row r="7375" ht="12.75">
      <c r="A7375" s="27">
        <v>7363</v>
      </c>
      <c r="B7375" s="28" t="s">
        <v>13410</v>
      </c>
      <c r="C7375" s="29" t="s">
        <v>13411</v>
      </c>
      <c r="D7375" s="30" t="s">
        <v>30</v>
      </c>
      <c r="E7375" s="31">
        <v>1</v>
      </c>
      <c r="F7375" s="32"/>
      <c r="G7375" s="32"/>
      <c r="H7375" s="32"/>
      <c r="I7375" s="33">
        <v>36485.379999999997</v>
      </c>
      <c r="J7375" s="33">
        <v>37871.82</v>
      </c>
      <c r="K7375" s="33">
        <v>36667.809999999998</v>
      </c>
      <c r="L7375" s="21">
        <f t="shared" si="812"/>
        <v>37008.336666666662</v>
      </c>
      <c r="M7375" s="34">
        <f t="shared" si="813"/>
        <v>753.34107576404938</v>
      </c>
      <c r="N7375" s="34">
        <f t="shared" si="814"/>
        <v>2.035598310049374</v>
      </c>
      <c r="O7375" s="35">
        <f t="shared" si="815"/>
        <v>37008.336666666662</v>
      </c>
      <c r="P7375" s="35">
        <f t="shared" si="816"/>
        <v>37008.336666666662</v>
      </c>
      <c r="Q7375" s="39">
        <f t="shared" si="818"/>
        <v>37008.340000000004</v>
      </c>
      <c r="R7375" s="37">
        <f t="shared" si="817"/>
        <v>37008.340000000004</v>
      </c>
      <c r="T7375" s="38"/>
      <c r="U7375" s="38"/>
      <c r="V7375" s="38"/>
    </row>
    <row r="7376" ht="12.75">
      <c r="A7376" s="27">
        <v>7364</v>
      </c>
      <c r="B7376" s="28" t="s">
        <v>13412</v>
      </c>
      <c r="C7376" s="29" t="s">
        <v>13413</v>
      </c>
      <c r="D7376" s="30" t="s">
        <v>30</v>
      </c>
      <c r="E7376" s="31">
        <v>1</v>
      </c>
      <c r="F7376" s="32"/>
      <c r="G7376" s="32"/>
      <c r="H7376" s="32"/>
      <c r="I7376" s="33">
        <v>33894.769999999997</v>
      </c>
      <c r="J7376" s="33">
        <v>35216.669999999998</v>
      </c>
      <c r="K7376" s="33">
        <v>34606.559999999998</v>
      </c>
      <c r="L7376" s="21">
        <f t="shared" si="812"/>
        <v>34572.666666666664</v>
      </c>
      <c r="M7376" s="34">
        <f t="shared" si="813"/>
        <v>661.6014442497343</v>
      </c>
      <c r="N7376" s="34">
        <f t="shared" si="814"/>
        <v>1.913654652759601</v>
      </c>
      <c r="O7376" s="35">
        <f t="shared" si="815"/>
        <v>34572.666666666664</v>
      </c>
      <c r="P7376" s="35">
        <f t="shared" si="816"/>
        <v>34572.666666666664</v>
      </c>
      <c r="Q7376" s="39">
        <f t="shared" si="818"/>
        <v>34572.669999999998</v>
      </c>
      <c r="R7376" s="37">
        <f t="shared" si="817"/>
        <v>34572.669999999998</v>
      </c>
      <c r="T7376" s="38"/>
      <c r="U7376" s="38"/>
      <c r="V7376" s="38"/>
    </row>
    <row r="7377" ht="12.75">
      <c r="A7377" s="27">
        <v>7365</v>
      </c>
      <c r="B7377" s="28" t="s">
        <v>13414</v>
      </c>
      <c r="C7377" s="29" t="s">
        <v>13415</v>
      </c>
      <c r="D7377" s="30" t="s">
        <v>30</v>
      </c>
      <c r="E7377" s="31">
        <v>1</v>
      </c>
      <c r="F7377" s="32"/>
      <c r="G7377" s="32"/>
      <c r="H7377" s="32"/>
      <c r="I7377" s="33">
        <v>30070.849999999999</v>
      </c>
      <c r="J7377" s="33">
        <v>30491.84</v>
      </c>
      <c r="K7377" s="33">
        <v>30431.700000000001</v>
      </c>
      <c r="L7377" s="21">
        <f t="shared" si="812"/>
        <v>30331.463333333333</v>
      </c>
      <c r="M7377" s="34">
        <f t="shared" si="813"/>
        <v>227.69208820978784</v>
      </c>
      <c r="N7377" s="34">
        <f t="shared" si="814"/>
        <v>0.75067953599047532</v>
      </c>
      <c r="O7377" s="35">
        <f t="shared" si="815"/>
        <v>30331.463333333333</v>
      </c>
      <c r="P7377" s="35">
        <f t="shared" si="816"/>
        <v>30331.463333333333</v>
      </c>
      <c r="Q7377" s="39">
        <f t="shared" si="818"/>
        <v>30331.459999999999</v>
      </c>
      <c r="R7377" s="37">
        <f t="shared" si="817"/>
        <v>30331.459999999999</v>
      </c>
      <c r="T7377" s="38"/>
      <c r="U7377" s="38"/>
      <c r="V7377" s="38"/>
    </row>
    <row r="7378" ht="12.75">
      <c r="A7378" s="27">
        <v>7366</v>
      </c>
      <c r="B7378" s="28" t="s">
        <v>13416</v>
      </c>
      <c r="C7378" s="29" t="s">
        <v>13417</v>
      </c>
      <c r="D7378" s="30" t="s">
        <v>30</v>
      </c>
      <c r="E7378" s="31">
        <v>1</v>
      </c>
      <c r="F7378" s="32"/>
      <c r="G7378" s="32"/>
      <c r="H7378" s="32"/>
      <c r="I7378" s="33">
        <v>41325.75</v>
      </c>
      <c r="J7378" s="33">
        <v>42276.239999999998</v>
      </c>
      <c r="K7378" s="33">
        <v>43102.760000000002</v>
      </c>
      <c r="L7378" s="21">
        <f t="shared" si="812"/>
        <v>42234.916666666664</v>
      </c>
      <c r="M7378" s="34">
        <f t="shared" si="813"/>
        <v>889.22542048309379</v>
      </c>
      <c r="N7378" s="34">
        <f t="shared" si="814"/>
        <v>2.1054271930999282</v>
      </c>
      <c r="O7378" s="35">
        <f t="shared" si="815"/>
        <v>42234.916666666664</v>
      </c>
      <c r="P7378" s="35">
        <f t="shared" si="816"/>
        <v>42234.916666666664</v>
      </c>
      <c r="Q7378" s="39">
        <f t="shared" si="818"/>
        <v>42234.919999999998</v>
      </c>
      <c r="R7378" s="37">
        <f t="shared" si="817"/>
        <v>42234.919999999998</v>
      </c>
      <c r="T7378" s="38"/>
      <c r="U7378" s="38"/>
      <c r="V7378" s="38"/>
    </row>
    <row r="7379" ht="12.75">
      <c r="A7379" s="27">
        <v>7367</v>
      </c>
      <c r="B7379" s="28" t="s">
        <v>13418</v>
      </c>
      <c r="C7379" s="29" t="s">
        <v>13419</v>
      </c>
      <c r="D7379" s="30" t="s">
        <v>30</v>
      </c>
      <c r="E7379" s="31">
        <v>1</v>
      </c>
      <c r="F7379" s="32"/>
      <c r="G7379" s="32"/>
      <c r="H7379" s="32"/>
      <c r="I7379" s="33">
        <v>36014.370000000003</v>
      </c>
      <c r="J7379" s="33">
        <v>36518.57</v>
      </c>
      <c r="K7379" s="33">
        <v>36410.529999999999</v>
      </c>
      <c r="L7379" s="21">
        <f t="shared" si="812"/>
        <v>36314.489999999998</v>
      </c>
      <c r="M7379" s="34">
        <f t="shared" si="813"/>
        <v>265.46595111237724</v>
      </c>
      <c r="N7379" s="34">
        <f t="shared" si="814"/>
        <v>0.73101935649482419</v>
      </c>
      <c r="O7379" s="35">
        <f t="shared" si="815"/>
        <v>36314.489999999998</v>
      </c>
      <c r="P7379" s="35">
        <f t="shared" si="816"/>
        <v>36314.489999999998</v>
      </c>
      <c r="Q7379" s="39">
        <f t="shared" si="818"/>
        <v>36314.489999999998</v>
      </c>
      <c r="R7379" s="37">
        <f t="shared" si="817"/>
        <v>36314.489999999998</v>
      </c>
      <c r="T7379" s="38"/>
      <c r="U7379" s="38"/>
      <c r="V7379" s="38"/>
    </row>
    <row r="7380" ht="12.75">
      <c r="A7380" s="27">
        <v>7368</v>
      </c>
      <c r="B7380" s="28" t="s">
        <v>13420</v>
      </c>
      <c r="C7380" s="29" t="s">
        <v>13421</v>
      </c>
      <c r="D7380" s="30" t="s">
        <v>30</v>
      </c>
      <c r="E7380" s="31">
        <v>1</v>
      </c>
      <c r="F7380" s="32"/>
      <c r="G7380" s="32"/>
      <c r="H7380" s="32"/>
      <c r="I7380" s="33">
        <v>49816.489999999998</v>
      </c>
      <c r="J7380" s="33">
        <v>50862.639999999999</v>
      </c>
      <c r="K7380" s="33">
        <v>50862.639999999999</v>
      </c>
      <c r="L7380" s="21">
        <f t="shared" si="812"/>
        <v>50513.92333333334</v>
      </c>
      <c r="M7380" s="34">
        <f t="shared" si="813"/>
        <v>603.99498411272782</v>
      </c>
      <c r="N7380" s="34">
        <f t="shared" si="814"/>
        <v>1.1957000055748215</v>
      </c>
      <c r="O7380" s="35">
        <f t="shared" si="815"/>
        <v>50513.92333333334</v>
      </c>
      <c r="P7380" s="35">
        <f t="shared" si="816"/>
        <v>50513.92333333334</v>
      </c>
      <c r="Q7380" s="39">
        <f t="shared" si="818"/>
        <v>50513.919999999998</v>
      </c>
      <c r="R7380" s="37">
        <f t="shared" si="817"/>
        <v>50513.919999999998</v>
      </c>
      <c r="T7380" s="38"/>
      <c r="U7380" s="38"/>
      <c r="V7380" s="38"/>
    </row>
    <row r="7381" ht="12.75">
      <c r="A7381" s="27">
        <v>7369</v>
      </c>
      <c r="B7381" s="28" t="s">
        <v>13422</v>
      </c>
      <c r="C7381" s="29" t="s">
        <v>13423</v>
      </c>
      <c r="D7381" s="30" t="s">
        <v>30</v>
      </c>
      <c r="E7381" s="31">
        <v>1</v>
      </c>
      <c r="F7381" s="32"/>
      <c r="G7381" s="32"/>
      <c r="H7381" s="32"/>
      <c r="I7381" s="33">
        <v>106053.66</v>
      </c>
      <c r="J7381" s="33">
        <v>108280.78999999999</v>
      </c>
      <c r="K7381" s="33">
        <v>109765.53999999999</v>
      </c>
      <c r="L7381" s="21">
        <f t="shared" si="812"/>
        <v>108033.33</v>
      </c>
      <c r="M7381" s="34">
        <f t="shared" si="813"/>
        <v>1868.2720953597686</v>
      </c>
      <c r="N7381" s="34">
        <f t="shared" si="814"/>
        <v>1.7293478738087298</v>
      </c>
      <c r="O7381" s="35">
        <f t="shared" si="815"/>
        <v>108033.32999999999</v>
      </c>
      <c r="P7381" s="35">
        <f t="shared" si="816"/>
        <v>108033.33</v>
      </c>
      <c r="Q7381" s="39">
        <f t="shared" si="818"/>
        <v>108033.33</v>
      </c>
      <c r="R7381" s="37">
        <f t="shared" si="817"/>
        <v>108033.33</v>
      </c>
      <c r="T7381" s="38"/>
      <c r="U7381" s="38"/>
      <c r="V7381" s="38"/>
    </row>
    <row r="7382" ht="12.75">
      <c r="A7382" s="27">
        <v>7370</v>
      </c>
      <c r="B7382" s="28" t="s">
        <v>13424</v>
      </c>
      <c r="C7382" s="29" t="s">
        <v>13425</v>
      </c>
      <c r="D7382" s="30" t="s">
        <v>30</v>
      </c>
      <c r="E7382" s="31">
        <v>1</v>
      </c>
      <c r="F7382" s="32"/>
      <c r="G7382" s="32"/>
      <c r="H7382" s="32"/>
      <c r="I7382" s="33">
        <v>71588.710000000006</v>
      </c>
      <c r="J7382" s="33">
        <v>74309.080000000002</v>
      </c>
      <c r="K7382" s="33">
        <v>72089.830000000002</v>
      </c>
      <c r="L7382" s="21">
        <f t="shared" si="812"/>
        <v>72662.539999999994</v>
      </c>
      <c r="M7382" s="34">
        <f t="shared" si="813"/>
        <v>1447.7916950652793</v>
      </c>
      <c r="N7382" s="34">
        <f t="shared" si="814"/>
        <v>1.9924870436201094</v>
      </c>
      <c r="O7382" s="35">
        <f t="shared" si="815"/>
        <v>72662.539999999994</v>
      </c>
      <c r="P7382" s="35">
        <f t="shared" si="816"/>
        <v>72662.539999999994</v>
      </c>
      <c r="Q7382" s="39">
        <f t="shared" si="818"/>
        <v>72662.540000000008</v>
      </c>
      <c r="R7382" s="37">
        <f t="shared" si="817"/>
        <v>72662.540000000008</v>
      </c>
      <c r="T7382" s="38"/>
      <c r="U7382" s="38"/>
      <c r="V7382" s="38"/>
    </row>
    <row r="7383" ht="12.75">
      <c r="A7383" s="27">
        <v>7371</v>
      </c>
      <c r="B7383" s="28" t="s">
        <v>13426</v>
      </c>
      <c r="C7383" s="29" t="s">
        <v>13427</v>
      </c>
      <c r="D7383" s="30" t="s">
        <v>30</v>
      </c>
      <c r="E7383" s="31">
        <v>1</v>
      </c>
      <c r="F7383" s="32"/>
      <c r="G7383" s="32"/>
      <c r="H7383" s="32"/>
      <c r="I7383" s="33">
        <v>68396.929999999993</v>
      </c>
      <c r="J7383" s="33">
        <v>71201.199999999997</v>
      </c>
      <c r="K7383" s="33">
        <v>70722.429999999993</v>
      </c>
      <c r="L7383" s="21">
        <f t="shared" si="812"/>
        <v>70106.853333333333</v>
      </c>
      <c r="M7383" s="34">
        <f t="shared" si="813"/>
        <v>1500.0611762969329</v>
      </c>
      <c r="N7383" s="34">
        <f t="shared" si="814"/>
        <v>2.139678369480758</v>
      </c>
      <c r="O7383" s="35">
        <f t="shared" si="815"/>
        <v>70106.853333333333</v>
      </c>
      <c r="P7383" s="35">
        <f t="shared" si="816"/>
        <v>70106.853333333333</v>
      </c>
      <c r="Q7383" s="39">
        <f t="shared" si="818"/>
        <v>70106.850000000006</v>
      </c>
      <c r="R7383" s="37">
        <f t="shared" si="817"/>
        <v>70106.850000000006</v>
      </c>
      <c r="T7383" s="38"/>
      <c r="U7383" s="38"/>
      <c r="V7383" s="38"/>
    </row>
    <row r="7384" ht="12.75">
      <c r="A7384" s="27">
        <v>7372</v>
      </c>
      <c r="B7384" s="28" t="s">
        <v>13428</v>
      </c>
      <c r="C7384" s="29" t="s">
        <v>13429</v>
      </c>
      <c r="D7384" s="30" t="s">
        <v>30</v>
      </c>
      <c r="E7384" s="31">
        <v>1</v>
      </c>
      <c r="F7384" s="32"/>
      <c r="G7384" s="32"/>
      <c r="H7384" s="32"/>
      <c r="I7384" s="33">
        <v>110066.63</v>
      </c>
      <c r="J7384" s="33">
        <v>111717.63</v>
      </c>
      <c r="K7384" s="33">
        <v>113368.63</v>
      </c>
      <c r="L7384" s="21">
        <f t="shared" si="812"/>
        <v>111717.63</v>
      </c>
      <c r="M7384" s="34">
        <f t="shared" si="813"/>
        <v>1651</v>
      </c>
      <c r="N7384" s="34">
        <f t="shared" si="814"/>
        <v>1.4778329973523427</v>
      </c>
      <c r="O7384" s="35">
        <f t="shared" si="815"/>
        <v>111717.63</v>
      </c>
      <c r="P7384" s="35">
        <f t="shared" si="816"/>
        <v>111717.63</v>
      </c>
      <c r="Q7384" s="39">
        <f t="shared" si="818"/>
        <v>111717.63</v>
      </c>
      <c r="R7384" s="37">
        <f t="shared" si="817"/>
        <v>111717.63</v>
      </c>
      <c r="T7384" s="38"/>
      <c r="U7384" s="38"/>
      <c r="V7384" s="38"/>
    </row>
    <row r="7385" ht="12.75">
      <c r="A7385" s="27">
        <v>7373</v>
      </c>
      <c r="B7385" s="28" t="s">
        <v>13430</v>
      </c>
      <c r="C7385" s="29" t="s">
        <v>13431</v>
      </c>
      <c r="D7385" s="30" t="s">
        <v>30</v>
      </c>
      <c r="E7385" s="31">
        <v>1</v>
      </c>
      <c r="F7385" s="32"/>
      <c r="G7385" s="32"/>
      <c r="H7385" s="32"/>
      <c r="I7385" s="33">
        <v>110066.63</v>
      </c>
      <c r="J7385" s="33">
        <v>113148.5</v>
      </c>
      <c r="K7385" s="33">
        <v>112598.16</v>
      </c>
      <c r="L7385" s="21">
        <f t="shared" si="812"/>
        <v>111937.76333333335</v>
      </c>
      <c r="M7385" s="34">
        <f t="shared" si="813"/>
        <v>1643.6464012169183</v>
      </c>
      <c r="N7385" s="34">
        <f t="shared" si="814"/>
        <v>1.4683573731256301</v>
      </c>
      <c r="O7385" s="35">
        <f t="shared" si="815"/>
        <v>111937.76333333334</v>
      </c>
      <c r="P7385" s="35">
        <f t="shared" si="816"/>
        <v>111937.76333333335</v>
      </c>
      <c r="Q7385" s="39">
        <f t="shared" si="818"/>
        <v>111937.76000000001</v>
      </c>
      <c r="R7385" s="37">
        <f t="shared" si="817"/>
        <v>111937.76000000001</v>
      </c>
      <c r="T7385" s="38"/>
      <c r="U7385" s="38"/>
      <c r="V7385" s="38"/>
    </row>
    <row r="7386" ht="12.75">
      <c r="A7386" s="27">
        <v>7374</v>
      </c>
      <c r="B7386" s="28" t="s">
        <v>13432</v>
      </c>
      <c r="C7386" s="29" t="s">
        <v>13433</v>
      </c>
      <c r="D7386" s="30" t="s">
        <v>30</v>
      </c>
      <c r="E7386" s="31">
        <v>1</v>
      </c>
      <c r="F7386" s="32"/>
      <c r="G7386" s="32"/>
      <c r="H7386" s="32"/>
      <c r="I7386" s="33">
        <v>45679.559999999998</v>
      </c>
      <c r="J7386" s="33">
        <v>45907.959999999999</v>
      </c>
      <c r="K7386" s="33">
        <v>45862.279999999999</v>
      </c>
      <c r="L7386" s="21">
        <f t="shared" si="812"/>
        <v>45816.599999999999</v>
      </c>
      <c r="M7386" s="34">
        <f t="shared" si="813"/>
        <v>120.85791988943127</v>
      </c>
      <c r="N7386" s="34">
        <f t="shared" si="814"/>
        <v>0.26378631301631128</v>
      </c>
      <c r="O7386" s="35">
        <f t="shared" si="815"/>
        <v>45816.599999999991</v>
      </c>
      <c r="P7386" s="35">
        <f t="shared" si="816"/>
        <v>45816.599999999999</v>
      </c>
      <c r="Q7386" s="39">
        <f t="shared" si="818"/>
        <v>45816.599999999999</v>
      </c>
      <c r="R7386" s="37">
        <f t="shared" si="817"/>
        <v>45816.599999999999</v>
      </c>
      <c r="T7386" s="38"/>
      <c r="U7386" s="38"/>
      <c r="V7386" s="38"/>
    </row>
    <row r="7387" ht="12.75">
      <c r="A7387" s="27">
        <v>7375</v>
      </c>
      <c r="B7387" s="28" t="s">
        <v>13434</v>
      </c>
      <c r="C7387" s="29" t="s">
        <v>13435</v>
      </c>
      <c r="D7387" s="30" t="s">
        <v>30</v>
      </c>
      <c r="E7387" s="31">
        <v>1</v>
      </c>
      <c r="F7387" s="32"/>
      <c r="G7387" s="32"/>
      <c r="H7387" s="32"/>
      <c r="I7387" s="33">
        <v>36773.57</v>
      </c>
      <c r="J7387" s="33">
        <v>38281.290000000001</v>
      </c>
      <c r="K7387" s="33">
        <v>36920.660000000003</v>
      </c>
      <c r="L7387" s="21">
        <f t="shared" si="812"/>
        <v>37325.173333333332</v>
      </c>
      <c r="M7387" s="34">
        <f t="shared" si="813"/>
        <v>831.28104587638279</v>
      </c>
      <c r="N7387" s="34">
        <f t="shared" si="814"/>
        <v>2.2271324461178197</v>
      </c>
      <c r="O7387" s="35">
        <f t="shared" si="815"/>
        <v>37325.173333333332</v>
      </c>
      <c r="P7387" s="35">
        <f t="shared" si="816"/>
        <v>37325.173333333332</v>
      </c>
      <c r="Q7387" s="39">
        <f t="shared" si="818"/>
        <v>37325.169999999998</v>
      </c>
      <c r="R7387" s="37">
        <f t="shared" si="817"/>
        <v>37325.169999999998</v>
      </c>
      <c r="T7387" s="38"/>
      <c r="U7387" s="38"/>
      <c r="V7387" s="38"/>
    </row>
    <row r="7388" ht="12.75">
      <c r="A7388" s="27">
        <v>7376</v>
      </c>
      <c r="B7388" s="28" t="s">
        <v>13436</v>
      </c>
      <c r="C7388" s="29" t="s">
        <v>13437</v>
      </c>
      <c r="D7388" s="30" t="s">
        <v>30</v>
      </c>
      <c r="E7388" s="31">
        <v>1</v>
      </c>
      <c r="F7388" s="32"/>
      <c r="G7388" s="32"/>
      <c r="H7388" s="32"/>
      <c r="I7388" s="33">
        <v>39203.059999999998</v>
      </c>
      <c r="J7388" s="33">
        <v>39908.720000000001</v>
      </c>
      <c r="K7388" s="33">
        <v>39712.699999999997</v>
      </c>
      <c r="L7388" s="21">
        <f t="shared" si="812"/>
        <v>39608.159999999996</v>
      </c>
      <c r="M7388" s="34">
        <f t="shared" si="813"/>
        <v>364.26016471747357</v>
      </c>
      <c r="N7388" s="34">
        <f t="shared" si="814"/>
        <v>0.9196593952293507</v>
      </c>
      <c r="O7388" s="35">
        <f t="shared" si="815"/>
        <v>39608.159999999996</v>
      </c>
      <c r="P7388" s="35">
        <f t="shared" si="816"/>
        <v>39608.159999999996</v>
      </c>
      <c r="Q7388" s="39">
        <f t="shared" si="818"/>
        <v>39608.160000000003</v>
      </c>
      <c r="R7388" s="37">
        <f t="shared" si="817"/>
        <v>39608.160000000003</v>
      </c>
      <c r="T7388" s="38"/>
      <c r="U7388" s="38"/>
      <c r="V7388" s="38"/>
    </row>
    <row r="7389" ht="12.75">
      <c r="A7389" s="27">
        <v>7377</v>
      </c>
      <c r="B7389" s="28" t="s">
        <v>13438</v>
      </c>
      <c r="C7389" s="29" t="s">
        <v>13439</v>
      </c>
      <c r="D7389" s="30" t="s">
        <v>30</v>
      </c>
      <c r="E7389" s="31">
        <v>1</v>
      </c>
      <c r="F7389" s="32"/>
      <c r="G7389" s="32"/>
      <c r="H7389" s="32"/>
      <c r="I7389" s="33">
        <v>55282.760000000002</v>
      </c>
      <c r="J7389" s="33">
        <v>56112</v>
      </c>
      <c r="K7389" s="33">
        <v>57494.07</v>
      </c>
      <c r="L7389" s="21">
        <f t="shared" si="812"/>
        <v>56296.276666666672</v>
      </c>
      <c r="M7389" s="34">
        <f t="shared" si="813"/>
        <v>1117.1129738899872</v>
      </c>
      <c r="N7389" s="34">
        <f t="shared" si="814"/>
        <v>1.9843461060568428</v>
      </c>
      <c r="O7389" s="35">
        <f t="shared" si="815"/>
        <v>56296.276666666672</v>
      </c>
      <c r="P7389" s="35">
        <f t="shared" si="816"/>
        <v>56296.276666666672</v>
      </c>
      <c r="Q7389" s="39">
        <f t="shared" si="818"/>
        <v>56296.279999999999</v>
      </c>
      <c r="R7389" s="37">
        <f t="shared" si="817"/>
        <v>56296.279999999999</v>
      </c>
      <c r="T7389" s="38"/>
      <c r="U7389" s="38"/>
      <c r="V7389" s="38"/>
    </row>
    <row r="7390" ht="12.75">
      <c r="A7390" s="27">
        <v>7378</v>
      </c>
      <c r="B7390" s="28" t="s">
        <v>13440</v>
      </c>
      <c r="C7390" s="29" t="s">
        <v>13441</v>
      </c>
      <c r="D7390" s="30" t="s">
        <v>30</v>
      </c>
      <c r="E7390" s="31">
        <v>1</v>
      </c>
      <c r="F7390" s="32"/>
      <c r="G7390" s="32"/>
      <c r="H7390" s="32"/>
      <c r="I7390" s="33">
        <v>46658.790000000001</v>
      </c>
      <c r="J7390" s="33">
        <v>48571.800000000003</v>
      </c>
      <c r="K7390" s="33">
        <v>47218.699999999997</v>
      </c>
      <c r="L7390" s="21">
        <f t="shared" si="812"/>
        <v>47483.096666666657</v>
      </c>
      <c r="M7390" s="34">
        <f t="shared" si="813"/>
        <v>983.52987399129699</v>
      </c>
      <c r="N7390" s="34">
        <f t="shared" si="814"/>
        <v>2.0713263098565751</v>
      </c>
      <c r="O7390" s="35">
        <f t="shared" si="815"/>
        <v>47483.096666666657</v>
      </c>
      <c r="P7390" s="35">
        <f t="shared" si="816"/>
        <v>47483.096666666657</v>
      </c>
      <c r="Q7390" s="39">
        <f t="shared" si="818"/>
        <v>47483.099999999999</v>
      </c>
      <c r="R7390" s="37">
        <f t="shared" si="817"/>
        <v>47483.099999999999</v>
      </c>
      <c r="T7390" s="38"/>
      <c r="U7390" s="38"/>
      <c r="V7390" s="38"/>
    </row>
    <row r="7391" ht="12.75">
      <c r="A7391" s="27">
        <v>7379</v>
      </c>
      <c r="B7391" s="28" t="s">
        <v>13442</v>
      </c>
      <c r="C7391" s="29" t="s">
        <v>13443</v>
      </c>
      <c r="D7391" s="30" t="s">
        <v>30</v>
      </c>
      <c r="E7391" s="31">
        <v>1</v>
      </c>
      <c r="F7391" s="32"/>
      <c r="G7391" s="32"/>
      <c r="H7391" s="32"/>
      <c r="I7391" s="33">
        <v>78774.850000000006</v>
      </c>
      <c r="J7391" s="33">
        <v>81453.190000000002</v>
      </c>
      <c r="K7391" s="33">
        <v>80744.220000000001</v>
      </c>
      <c r="L7391" s="21">
        <f t="shared" si="812"/>
        <v>80324.08666666667</v>
      </c>
      <c r="M7391" s="34">
        <f t="shared" si="813"/>
        <v>1387.7176594081836</v>
      </c>
      <c r="N7391" s="34">
        <f t="shared" si="814"/>
        <v>1.7276482273206679</v>
      </c>
      <c r="O7391" s="35">
        <f t="shared" si="815"/>
        <v>80324.08666666667</v>
      </c>
      <c r="P7391" s="35">
        <f t="shared" si="816"/>
        <v>80324.08666666667</v>
      </c>
      <c r="Q7391" s="39">
        <f t="shared" si="818"/>
        <v>80324.089999999997</v>
      </c>
      <c r="R7391" s="37">
        <f t="shared" si="817"/>
        <v>80324.089999999997</v>
      </c>
      <c r="T7391" s="38"/>
      <c r="U7391" s="38"/>
      <c r="V7391" s="38"/>
    </row>
    <row r="7392" ht="12.75">
      <c r="A7392" s="27">
        <v>7380</v>
      </c>
      <c r="B7392" s="28" t="s">
        <v>13444</v>
      </c>
      <c r="C7392" s="29" t="s">
        <v>13445</v>
      </c>
      <c r="D7392" s="30" t="s">
        <v>30</v>
      </c>
      <c r="E7392" s="31">
        <v>1</v>
      </c>
      <c r="F7392" s="32"/>
      <c r="G7392" s="32"/>
      <c r="H7392" s="32"/>
      <c r="I7392" s="33">
        <v>46355.110000000001</v>
      </c>
      <c r="J7392" s="33">
        <v>47931.18</v>
      </c>
      <c r="K7392" s="33">
        <v>46911.370000000003</v>
      </c>
      <c r="L7392" s="21">
        <f t="shared" si="812"/>
        <v>47065.886666666665</v>
      </c>
      <c r="M7392" s="34">
        <f t="shared" si="813"/>
        <v>799.31577704517554</v>
      </c>
      <c r="N7392" s="34">
        <f t="shared" si="814"/>
        <v>1.6982911268752801</v>
      </c>
      <c r="O7392" s="35">
        <f t="shared" si="815"/>
        <v>47065.886666666665</v>
      </c>
      <c r="P7392" s="35">
        <f t="shared" si="816"/>
        <v>47065.886666666665</v>
      </c>
      <c r="Q7392" s="39">
        <f t="shared" si="818"/>
        <v>47065.889999999999</v>
      </c>
      <c r="R7392" s="37">
        <f t="shared" si="817"/>
        <v>47065.889999999999</v>
      </c>
      <c r="T7392" s="38"/>
      <c r="U7392" s="38"/>
      <c r="V7392" s="38"/>
    </row>
    <row r="7393" ht="12.75">
      <c r="A7393" s="27">
        <v>7381</v>
      </c>
      <c r="B7393" s="28" t="s">
        <v>13446</v>
      </c>
      <c r="C7393" s="29" t="s">
        <v>13447</v>
      </c>
      <c r="D7393" s="30" t="s">
        <v>30</v>
      </c>
      <c r="E7393" s="31">
        <v>1</v>
      </c>
      <c r="F7393" s="32"/>
      <c r="G7393" s="32"/>
      <c r="H7393" s="32"/>
      <c r="I7393" s="33">
        <v>33346.269999999997</v>
      </c>
      <c r="J7393" s="33">
        <v>34146.580000000002</v>
      </c>
      <c r="K7393" s="33">
        <v>33613.040000000001</v>
      </c>
      <c r="L7393" s="21">
        <f t="shared" si="812"/>
        <v>33701.96333333334</v>
      </c>
      <c r="M7393" s="34">
        <f t="shared" si="813"/>
        <v>407.49790604779207</v>
      </c>
      <c r="N7393" s="34">
        <f t="shared" si="814"/>
        <v>1.2091221571200015</v>
      </c>
      <c r="O7393" s="35">
        <f t="shared" si="815"/>
        <v>33701.963333333333</v>
      </c>
      <c r="P7393" s="35">
        <f t="shared" si="816"/>
        <v>33701.96333333334</v>
      </c>
      <c r="Q7393" s="39">
        <f t="shared" si="818"/>
        <v>33701.959999999999</v>
      </c>
      <c r="R7393" s="37">
        <f t="shared" si="817"/>
        <v>33701.959999999999</v>
      </c>
      <c r="T7393" s="38"/>
      <c r="U7393" s="38"/>
      <c r="V7393" s="38"/>
    </row>
    <row r="7394" ht="12.75">
      <c r="A7394" s="27">
        <v>7382</v>
      </c>
      <c r="B7394" s="28" t="s">
        <v>13448</v>
      </c>
      <c r="C7394" s="29" t="s">
        <v>13449</v>
      </c>
      <c r="D7394" s="30" t="s">
        <v>30</v>
      </c>
      <c r="E7394" s="31">
        <v>1</v>
      </c>
      <c r="F7394" s="32"/>
      <c r="G7394" s="32"/>
      <c r="H7394" s="32"/>
      <c r="I7394" s="33">
        <v>108250.74000000001</v>
      </c>
      <c r="J7394" s="33">
        <v>112580.77</v>
      </c>
      <c r="K7394" s="33">
        <v>109116.75</v>
      </c>
      <c r="L7394" s="21">
        <f t="shared" si="812"/>
        <v>109982.75333333334</v>
      </c>
      <c r="M7394" s="34">
        <f t="shared" si="813"/>
        <v>2291.2357539618952</v>
      </c>
      <c r="N7394" s="34">
        <f t="shared" si="814"/>
        <v>2.08326822571687</v>
      </c>
      <c r="O7394" s="35">
        <f t="shared" si="815"/>
        <v>109982.75333333333</v>
      </c>
      <c r="P7394" s="35">
        <f t="shared" si="816"/>
        <v>109982.75333333334</v>
      </c>
      <c r="Q7394" s="39">
        <f t="shared" si="818"/>
        <v>109982.75</v>
      </c>
      <c r="R7394" s="37">
        <f t="shared" si="817"/>
        <v>109982.75</v>
      </c>
      <c r="T7394" s="38"/>
      <c r="U7394" s="38"/>
      <c r="V7394" s="38"/>
    </row>
    <row r="7395" ht="12.75">
      <c r="A7395" s="27">
        <v>7383</v>
      </c>
      <c r="B7395" s="28" t="s">
        <v>13450</v>
      </c>
      <c r="C7395" s="29" t="s">
        <v>13451</v>
      </c>
      <c r="D7395" s="30" t="s">
        <v>30</v>
      </c>
      <c r="E7395" s="31">
        <v>1</v>
      </c>
      <c r="F7395" s="32"/>
      <c r="G7395" s="32"/>
      <c r="H7395" s="32"/>
      <c r="I7395" s="33">
        <v>94436.240000000005</v>
      </c>
      <c r="J7395" s="33">
        <v>95663.910000000003</v>
      </c>
      <c r="K7395" s="33">
        <v>98402.559999999998</v>
      </c>
      <c r="L7395" s="21">
        <f t="shared" si="812"/>
        <v>96167.570000000007</v>
      </c>
      <c r="M7395" s="34">
        <f t="shared" si="813"/>
        <v>2030.5611619205131</v>
      </c>
      <c r="N7395" s="34">
        <f t="shared" si="814"/>
        <v>2.1114822407600742</v>
      </c>
      <c r="O7395" s="35">
        <f t="shared" si="815"/>
        <v>96167.570000000007</v>
      </c>
      <c r="P7395" s="35">
        <f t="shared" si="816"/>
        <v>96167.570000000007</v>
      </c>
      <c r="Q7395" s="39">
        <f t="shared" si="818"/>
        <v>96167.570000000007</v>
      </c>
      <c r="R7395" s="37">
        <f t="shared" si="817"/>
        <v>96167.570000000007</v>
      </c>
      <c r="T7395" s="38"/>
      <c r="U7395" s="38"/>
      <c r="V7395" s="38"/>
    </row>
    <row r="7396" ht="12.75">
      <c r="A7396" s="27">
        <v>7384</v>
      </c>
      <c r="B7396" s="28" t="s">
        <v>13452</v>
      </c>
      <c r="C7396" s="29" t="s">
        <v>13453</v>
      </c>
      <c r="D7396" s="30" t="s">
        <v>30</v>
      </c>
      <c r="E7396" s="31">
        <v>1</v>
      </c>
      <c r="F7396" s="32"/>
      <c r="G7396" s="32"/>
      <c r="H7396" s="32"/>
      <c r="I7396" s="33">
        <v>119071.78</v>
      </c>
      <c r="J7396" s="33">
        <v>121810.42999999999</v>
      </c>
      <c r="K7396" s="33">
        <v>123834.64999999999</v>
      </c>
      <c r="L7396" s="21">
        <f t="shared" si="812"/>
        <v>121572.28666666667</v>
      </c>
      <c r="M7396" s="34">
        <f t="shared" si="813"/>
        <v>2390.3486868307145</v>
      </c>
      <c r="N7396" s="34">
        <f t="shared" si="814"/>
        <v>1.9661953824926395</v>
      </c>
      <c r="O7396" s="35">
        <f t="shared" si="815"/>
        <v>121572.28666666665</v>
      </c>
      <c r="P7396" s="35">
        <f t="shared" si="816"/>
        <v>121572.28666666667</v>
      </c>
      <c r="Q7396" s="39">
        <f t="shared" si="818"/>
        <v>121572.29000000001</v>
      </c>
      <c r="R7396" s="37">
        <f t="shared" si="817"/>
        <v>121572.29000000001</v>
      </c>
      <c r="T7396" s="38"/>
      <c r="U7396" s="38"/>
      <c r="V7396" s="38"/>
    </row>
    <row r="7397" ht="12.75">
      <c r="A7397" s="27">
        <v>7385</v>
      </c>
      <c r="B7397" s="28" t="s">
        <v>13454</v>
      </c>
      <c r="C7397" s="29" t="s">
        <v>13455</v>
      </c>
      <c r="D7397" s="30" t="s">
        <v>30</v>
      </c>
      <c r="E7397" s="31">
        <v>1</v>
      </c>
      <c r="F7397" s="32"/>
      <c r="G7397" s="32"/>
      <c r="H7397" s="32"/>
      <c r="I7397" s="33">
        <v>69211.919999999998</v>
      </c>
      <c r="J7397" s="33">
        <v>70596.160000000003</v>
      </c>
      <c r="K7397" s="33">
        <v>71149.850000000006</v>
      </c>
      <c r="L7397" s="21">
        <f t="shared" si="812"/>
        <v>70319.310000000012</v>
      </c>
      <c r="M7397" s="34">
        <f t="shared" si="813"/>
        <v>998.18716336166528</v>
      </c>
      <c r="N7397" s="34">
        <f t="shared" si="814"/>
        <v>1.4195064817354794</v>
      </c>
      <c r="O7397" s="35">
        <f t="shared" si="815"/>
        <v>70319.309999999998</v>
      </c>
      <c r="P7397" s="35">
        <f t="shared" si="816"/>
        <v>70319.310000000012</v>
      </c>
      <c r="Q7397" s="39">
        <f t="shared" si="818"/>
        <v>70319.309999999998</v>
      </c>
      <c r="R7397" s="37">
        <f t="shared" si="817"/>
        <v>70319.309999999998</v>
      </c>
      <c r="T7397" s="38"/>
      <c r="U7397" s="38"/>
      <c r="V7397" s="38"/>
    </row>
    <row r="7398" ht="12.75">
      <c r="A7398" s="27">
        <v>7386</v>
      </c>
      <c r="B7398" s="28" t="s">
        <v>13456</v>
      </c>
      <c r="C7398" s="29" t="s">
        <v>13457</v>
      </c>
      <c r="D7398" s="30" t="s">
        <v>30</v>
      </c>
      <c r="E7398" s="31">
        <v>1</v>
      </c>
      <c r="F7398" s="32"/>
      <c r="G7398" s="32"/>
      <c r="H7398" s="32"/>
      <c r="I7398" s="33">
        <v>79264.479999999996</v>
      </c>
      <c r="J7398" s="33">
        <v>81166.830000000002</v>
      </c>
      <c r="K7398" s="33">
        <v>81404.619999999995</v>
      </c>
      <c r="L7398" s="21">
        <f t="shared" si="812"/>
        <v>80611.976666666669</v>
      </c>
      <c r="M7398" s="34">
        <f t="shared" si="813"/>
        <v>1173.0074471346447</v>
      </c>
      <c r="N7398" s="34">
        <f t="shared" si="814"/>
        <v>1.4551280040992809</v>
      </c>
      <c r="O7398" s="35">
        <f t="shared" si="815"/>
        <v>80611.976666666655</v>
      </c>
      <c r="P7398" s="35">
        <f t="shared" si="816"/>
        <v>80611.976666666669</v>
      </c>
      <c r="Q7398" s="39">
        <f t="shared" si="818"/>
        <v>80611.979999999996</v>
      </c>
      <c r="R7398" s="37">
        <f t="shared" si="817"/>
        <v>80611.979999999996</v>
      </c>
      <c r="T7398" s="38"/>
      <c r="U7398" s="38"/>
      <c r="V7398" s="38"/>
    </row>
    <row r="7399" ht="12.75">
      <c r="A7399" s="27">
        <v>7387</v>
      </c>
      <c r="B7399" s="28" t="s">
        <v>13458</v>
      </c>
      <c r="C7399" s="29" t="s">
        <v>13459</v>
      </c>
      <c r="D7399" s="30" t="s">
        <v>30</v>
      </c>
      <c r="E7399" s="31">
        <v>1</v>
      </c>
      <c r="F7399" s="32"/>
      <c r="G7399" s="32"/>
      <c r="H7399" s="32"/>
      <c r="I7399" s="33">
        <v>55245.580000000002</v>
      </c>
      <c r="J7399" s="33">
        <v>57510.650000000001</v>
      </c>
      <c r="K7399" s="33">
        <v>55632.300000000003</v>
      </c>
      <c r="L7399" s="21">
        <f t="shared" si="812"/>
        <v>56129.510000000009</v>
      </c>
      <c r="M7399" s="34">
        <f t="shared" si="813"/>
        <v>1211.6306633211291</v>
      </c>
      <c r="N7399" s="34">
        <f t="shared" si="814"/>
        <v>2.1586339580037825</v>
      </c>
      <c r="O7399" s="35">
        <f t="shared" si="815"/>
        <v>56129.510000000009</v>
      </c>
      <c r="P7399" s="35">
        <f t="shared" si="816"/>
        <v>56129.510000000009</v>
      </c>
      <c r="Q7399" s="39">
        <f t="shared" si="818"/>
        <v>56129.510000000002</v>
      </c>
      <c r="R7399" s="37">
        <f t="shared" si="817"/>
        <v>56129.510000000002</v>
      </c>
      <c r="T7399" s="38"/>
      <c r="U7399" s="38"/>
      <c r="V7399" s="38"/>
    </row>
    <row r="7400" ht="12.75">
      <c r="A7400" s="27">
        <v>7388</v>
      </c>
      <c r="B7400" s="28" t="s">
        <v>13460</v>
      </c>
      <c r="C7400" s="29" t="s">
        <v>13461</v>
      </c>
      <c r="D7400" s="30" t="s">
        <v>30</v>
      </c>
      <c r="E7400" s="31">
        <v>1</v>
      </c>
      <c r="F7400" s="32"/>
      <c r="G7400" s="32"/>
      <c r="H7400" s="32"/>
      <c r="I7400" s="33">
        <v>61737.599999999999</v>
      </c>
      <c r="J7400" s="33">
        <v>62231.5</v>
      </c>
      <c r="K7400" s="33">
        <v>61984.550000000003</v>
      </c>
      <c r="L7400" s="21">
        <f t="shared" si="812"/>
        <v>61984.55000000001</v>
      </c>
      <c r="M7400" s="34">
        <f t="shared" si="813"/>
        <v>246.95000000000073</v>
      </c>
      <c r="N7400" s="34">
        <f t="shared" si="814"/>
        <v>0.39840573175089705</v>
      </c>
      <c r="O7400" s="35">
        <f t="shared" si="815"/>
        <v>61984.550000000003</v>
      </c>
      <c r="P7400" s="35">
        <f t="shared" si="816"/>
        <v>61984.55000000001</v>
      </c>
      <c r="Q7400" s="39">
        <f t="shared" si="818"/>
        <v>61984.550000000003</v>
      </c>
      <c r="R7400" s="37">
        <f t="shared" si="817"/>
        <v>61984.550000000003</v>
      </c>
      <c r="T7400" s="38"/>
      <c r="U7400" s="38"/>
      <c r="V7400" s="38"/>
    </row>
    <row r="7401" ht="12.75">
      <c r="A7401" s="27">
        <v>7389</v>
      </c>
      <c r="B7401" s="28" t="s">
        <v>13462</v>
      </c>
      <c r="C7401" s="29" t="s">
        <v>13463</v>
      </c>
      <c r="D7401" s="30" t="s">
        <v>30</v>
      </c>
      <c r="E7401" s="31">
        <v>1</v>
      </c>
      <c r="F7401" s="32"/>
      <c r="G7401" s="32"/>
      <c r="H7401" s="32"/>
      <c r="I7401" s="33">
        <v>27914.09</v>
      </c>
      <c r="J7401" s="33">
        <v>28946.91</v>
      </c>
      <c r="K7401" s="33">
        <v>28249.060000000001</v>
      </c>
      <c r="L7401" s="21">
        <f t="shared" si="812"/>
        <v>28370.02</v>
      </c>
      <c r="M7401" s="34">
        <f t="shared" si="813"/>
        <v>526.92767938304371</v>
      </c>
      <c r="N7401" s="34">
        <f t="shared" si="814"/>
        <v>1.8573398234581564</v>
      </c>
      <c r="O7401" s="35">
        <f t="shared" si="815"/>
        <v>28370.019999999997</v>
      </c>
      <c r="P7401" s="35">
        <f t="shared" si="816"/>
        <v>28370.02</v>
      </c>
      <c r="Q7401" s="39">
        <f t="shared" si="818"/>
        <v>28370.02</v>
      </c>
      <c r="R7401" s="37">
        <f t="shared" si="817"/>
        <v>28370.02</v>
      </c>
      <c r="T7401" s="38"/>
      <c r="U7401" s="38"/>
      <c r="V7401" s="38"/>
    </row>
    <row r="7402" ht="12.75">
      <c r="A7402" s="27">
        <v>7390</v>
      </c>
      <c r="B7402" s="28" t="s">
        <v>13464</v>
      </c>
      <c r="C7402" s="29" t="s">
        <v>13465</v>
      </c>
      <c r="D7402" s="30" t="s">
        <v>30</v>
      </c>
      <c r="E7402" s="31">
        <v>1</v>
      </c>
      <c r="F7402" s="32"/>
      <c r="G7402" s="32"/>
      <c r="H7402" s="32"/>
      <c r="I7402" s="33">
        <v>44951.349999999999</v>
      </c>
      <c r="J7402" s="33">
        <v>46839.309999999998</v>
      </c>
      <c r="K7402" s="33">
        <v>46794.360000000001</v>
      </c>
      <c r="L7402" s="21">
        <f t="shared" si="812"/>
        <v>46195.006666666675</v>
      </c>
      <c r="M7402" s="34">
        <f t="shared" si="813"/>
        <v>1077.2727389260965</v>
      </c>
      <c r="N7402" s="34">
        <f t="shared" si="814"/>
        <v>2.3320112208219106</v>
      </c>
      <c r="O7402" s="35">
        <f t="shared" si="815"/>
        <v>46195.006666666668</v>
      </c>
      <c r="P7402" s="35">
        <f t="shared" si="816"/>
        <v>46195.006666666675</v>
      </c>
      <c r="Q7402" s="39">
        <f t="shared" si="818"/>
        <v>46195.010000000002</v>
      </c>
      <c r="R7402" s="37">
        <f t="shared" si="817"/>
        <v>46195.010000000002</v>
      </c>
      <c r="T7402" s="38"/>
      <c r="U7402" s="38"/>
      <c r="V7402" s="38"/>
    </row>
    <row r="7403" ht="12.75">
      <c r="A7403" s="27">
        <v>7391</v>
      </c>
      <c r="B7403" s="28" t="s">
        <v>13466</v>
      </c>
      <c r="C7403" s="29" t="s">
        <v>13467</v>
      </c>
      <c r="D7403" s="30" t="s">
        <v>30</v>
      </c>
      <c r="E7403" s="31">
        <v>1</v>
      </c>
      <c r="F7403" s="32"/>
      <c r="G7403" s="32"/>
      <c r="H7403" s="32"/>
      <c r="I7403" s="33">
        <v>37173.339999999997</v>
      </c>
      <c r="J7403" s="33">
        <v>37396.379999999997</v>
      </c>
      <c r="K7403" s="33">
        <v>37693.769999999997</v>
      </c>
      <c r="L7403" s="21">
        <f t="shared" si="812"/>
        <v>37421.16333333333</v>
      </c>
      <c r="M7403" s="34">
        <f t="shared" si="813"/>
        <v>261.09865268387233</v>
      </c>
      <c r="N7403" s="34">
        <f t="shared" si="814"/>
        <v>0.69772991918531757</v>
      </c>
      <c r="O7403" s="35">
        <f t="shared" si="815"/>
        <v>37421.16333333333</v>
      </c>
      <c r="P7403" s="35">
        <f t="shared" si="816"/>
        <v>37421.16333333333</v>
      </c>
      <c r="Q7403" s="39">
        <f t="shared" si="818"/>
        <v>37421.160000000003</v>
      </c>
      <c r="R7403" s="37">
        <f t="shared" si="817"/>
        <v>37421.160000000003</v>
      </c>
      <c r="T7403" s="38"/>
      <c r="U7403" s="38"/>
      <c r="V7403" s="38"/>
    </row>
    <row r="7404" ht="12.75">
      <c r="A7404" s="27">
        <v>7392</v>
      </c>
      <c r="B7404" s="28" t="s">
        <v>13468</v>
      </c>
      <c r="C7404" s="29" t="s">
        <v>13469</v>
      </c>
      <c r="D7404" s="30" t="s">
        <v>30</v>
      </c>
      <c r="E7404" s="31">
        <v>1</v>
      </c>
      <c r="F7404" s="32"/>
      <c r="G7404" s="32"/>
      <c r="H7404" s="32"/>
      <c r="I7404" s="33">
        <v>45549.43</v>
      </c>
      <c r="J7404" s="33">
        <v>47189.209999999999</v>
      </c>
      <c r="K7404" s="33">
        <v>46642.620000000003</v>
      </c>
      <c r="L7404" s="21">
        <f t="shared" si="812"/>
        <v>46460.420000000006</v>
      </c>
      <c r="M7404" s="34">
        <f t="shared" si="813"/>
        <v>834.93547181803194</v>
      </c>
      <c r="N7404" s="34">
        <f t="shared" si="814"/>
        <v>1.7970898063728906</v>
      </c>
      <c r="O7404" s="35">
        <f t="shared" si="815"/>
        <v>46460.419999999998</v>
      </c>
      <c r="P7404" s="35">
        <f t="shared" si="816"/>
        <v>46460.420000000006</v>
      </c>
      <c r="Q7404" s="39">
        <f t="shared" si="818"/>
        <v>46460.419999999998</v>
      </c>
      <c r="R7404" s="37">
        <f t="shared" si="817"/>
        <v>46460.419999999998</v>
      </c>
      <c r="T7404" s="38"/>
      <c r="U7404" s="38"/>
      <c r="V7404" s="38"/>
    </row>
    <row r="7405" ht="23.25">
      <c r="A7405" s="27">
        <v>7393</v>
      </c>
      <c r="B7405" s="28" t="s">
        <v>13470</v>
      </c>
      <c r="C7405" s="29" t="s">
        <v>13471</v>
      </c>
      <c r="D7405" s="30" t="s">
        <v>30</v>
      </c>
      <c r="E7405" s="31">
        <v>1</v>
      </c>
      <c r="F7405" s="32"/>
      <c r="G7405" s="32"/>
      <c r="H7405" s="32"/>
      <c r="I7405" s="33">
        <v>44464.809999999998</v>
      </c>
      <c r="J7405" s="33">
        <v>46198.940000000002</v>
      </c>
      <c r="K7405" s="33">
        <v>45176.25</v>
      </c>
      <c r="L7405" s="21">
        <f t="shared" si="812"/>
        <v>45280</v>
      </c>
      <c r="M7405" s="34">
        <f t="shared" si="813"/>
        <v>871.70795631335386</v>
      </c>
      <c r="N7405" s="34">
        <f t="shared" si="814"/>
        <v>1.9251500801973365</v>
      </c>
      <c r="O7405" s="35">
        <f t="shared" si="815"/>
        <v>45280</v>
      </c>
      <c r="P7405" s="35">
        <f t="shared" si="816"/>
        <v>45280</v>
      </c>
      <c r="Q7405" s="39">
        <f t="shared" si="818"/>
        <v>45280</v>
      </c>
      <c r="R7405" s="37">
        <f t="shared" si="817"/>
        <v>45280</v>
      </c>
      <c r="T7405" s="38"/>
      <c r="U7405" s="38"/>
      <c r="V7405" s="38"/>
    </row>
    <row r="7406" ht="12.75">
      <c r="A7406" s="27">
        <v>7394</v>
      </c>
      <c r="B7406" s="28" t="s">
        <v>13472</v>
      </c>
      <c r="C7406" s="29" t="s">
        <v>13473</v>
      </c>
      <c r="D7406" s="30" t="s">
        <v>30</v>
      </c>
      <c r="E7406" s="31">
        <v>1</v>
      </c>
      <c r="F7406" s="32"/>
      <c r="G7406" s="32"/>
      <c r="H7406" s="32"/>
      <c r="I7406" s="33">
        <v>51610.68</v>
      </c>
      <c r="J7406" s="33">
        <v>53778.330000000002</v>
      </c>
      <c r="K7406" s="33">
        <v>52178.400000000001</v>
      </c>
      <c r="L7406" s="21">
        <f t="shared" si="812"/>
        <v>52522.470000000001</v>
      </c>
      <c r="M7406" s="34">
        <f t="shared" si="813"/>
        <v>1124.0394807567934</v>
      </c>
      <c r="N7406" s="34">
        <f t="shared" si="814"/>
        <v>2.1401116146228336</v>
      </c>
      <c r="O7406" s="35">
        <f t="shared" si="815"/>
        <v>52522.470000000001</v>
      </c>
      <c r="P7406" s="35">
        <f t="shared" si="816"/>
        <v>52522.470000000001</v>
      </c>
      <c r="Q7406" s="39">
        <f t="shared" si="818"/>
        <v>52522.470000000001</v>
      </c>
      <c r="R7406" s="37">
        <f t="shared" si="817"/>
        <v>52522.470000000001</v>
      </c>
      <c r="T7406" s="38"/>
      <c r="U7406" s="38"/>
      <c r="V7406" s="38"/>
    </row>
    <row r="7407" ht="23.25">
      <c r="A7407" s="27">
        <v>7395</v>
      </c>
      <c r="B7407" s="28" t="s">
        <v>13474</v>
      </c>
      <c r="C7407" s="29" t="s">
        <v>13475</v>
      </c>
      <c r="D7407" s="30" t="s">
        <v>30</v>
      </c>
      <c r="E7407" s="31">
        <v>1</v>
      </c>
      <c r="F7407" s="32"/>
      <c r="G7407" s="32"/>
      <c r="H7407" s="32"/>
      <c r="I7407" s="33">
        <v>34935.989999999998</v>
      </c>
      <c r="J7407" s="33">
        <v>35110.669999999998</v>
      </c>
      <c r="K7407" s="33">
        <v>36263.559999999998</v>
      </c>
      <c r="L7407" s="21">
        <f t="shared" si="812"/>
        <v>35436.739999999998</v>
      </c>
      <c r="M7407" s="34">
        <f t="shared" si="813"/>
        <v>721.35411546618332</v>
      </c>
      <c r="N7407" s="34">
        <f t="shared" si="814"/>
        <v>2.035610824997399</v>
      </c>
      <c r="O7407" s="35">
        <f t="shared" si="815"/>
        <v>35436.739999999998</v>
      </c>
      <c r="P7407" s="35">
        <f t="shared" si="816"/>
        <v>35436.739999999998</v>
      </c>
      <c r="Q7407" s="39">
        <f t="shared" si="818"/>
        <v>35436.739999999998</v>
      </c>
      <c r="R7407" s="37">
        <f t="shared" si="817"/>
        <v>35436.739999999998</v>
      </c>
      <c r="T7407" s="38"/>
      <c r="U7407" s="38"/>
      <c r="V7407" s="38"/>
    </row>
    <row r="7408" ht="12.75">
      <c r="A7408" s="27">
        <v>7396</v>
      </c>
      <c r="B7408" s="28" t="s">
        <v>13476</v>
      </c>
      <c r="C7408" s="29" t="s">
        <v>13477</v>
      </c>
      <c r="D7408" s="30" t="s">
        <v>30</v>
      </c>
      <c r="E7408" s="31">
        <v>1</v>
      </c>
      <c r="F7408" s="32"/>
      <c r="G7408" s="32"/>
      <c r="H7408" s="32"/>
      <c r="I7408" s="33">
        <v>74337.350000000006</v>
      </c>
      <c r="J7408" s="33">
        <v>76641.809999999998</v>
      </c>
      <c r="K7408" s="33">
        <v>75675.419999999998</v>
      </c>
      <c r="L7408" s="21">
        <f t="shared" si="812"/>
        <v>75551.526666666672</v>
      </c>
      <c r="M7408" s="34">
        <f t="shared" si="813"/>
        <v>1157.2148207801883</v>
      </c>
      <c r="N7408" s="34">
        <f t="shared" si="814"/>
        <v>1.5316895261240981</v>
      </c>
      <c r="O7408" s="35">
        <f t="shared" si="815"/>
        <v>75551.526666666672</v>
      </c>
      <c r="P7408" s="35">
        <f t="shared" si="816"/>
        <v>75551.526666666672</v>
      </c>
      <c r="Q7408" s="39">
        <f t="shared" si="818"/>
        <v>75551.529999999999</v>
      </c>
      <c r="R7408" s="37">
        <f t="shared" si="817"/>
        <v>75551.529999999999</v>
      </c>
      <c r="T7408" s="38"/>
      <c r="U7408" s="38"/>
      <c r="V7408" s="38"/>
    </row>
    <row r="7409" ht="12.75">
      <c r="A7409" s="27">
        <v>7397</v>
      </c>
      <c r="B7409" s="28" t="s">
        <v>13478</v>
      </c>
      <c r="C7409" s="29" t="s">
        <v>13479</v>
      </c>
      <c r="D7409" s="30" t="s">
        <v>30</v>
      </c>
      <c r="E7409" s="31">
        <v>1</v>
      </c>
      <c r="F7409" s="32"/>
      <c r="G7409" s="32"/>
      <c r="H7409" s="32"/>
      <c r="I7409" s="33">
        <v>34877.099999999999</v>
      </c>
      <c r="J7409" s="33">
        <v>35121.239999999998</v>
      </c>
      <c r="K7409" s="33">
        <v>35225.870000000003</v>
      </c>
      <c r="L7409" s="21">
        <f t="shared" si="812"/>
        <v>35074.736666666664</v>
      </c>
      <c r="M7409" s="34">
        <f t="shared" si="813"/>
        <v>178.9749933184352</v>
      </c>
      <c r="N7409" s="34">
        <f t="shared" si="814"/>
        <v>0.51026753249590151</v>
      </c>
      <c r="O7409" s="35">
        <f t="shared" si="815"/>
        <v>35074.736666666664</v>
      </c>
      <c r="P7409" s="35">
        <f t="shared" si="816"/>
        <v>35074.736666666664</v>
      </c>
      <c r="Q7409" s="39">
        <f t="shared" si="818"/>
        <v>35074.739999999998</v>
      </c>
      <c r="R7409" s="37">
        <f t="shared" si="817"/>
        <v>35074.739999999998</v>
      </c>
      <c r="T7409" s="38"/>
      <c r="U7409" s="38"/>
      <c r="V7409" s="38"/>
    </row>
    <row r="7410" ht="12.75">
      <c r="A7410" s="27">
        <v>7398</v>
      </c>
      <c r="B7410" s="28" t="s">
        <v>13480</v>
      </c>
      <c r="C7410" s="29" t="s">
        <v>13481</v>
      </c>
      <c r="D7410" s="30" t="s">
        <v>30</v>
      </c>
      <c r="E7410" s="31">
        <v>1</v>
      </c>
      <c r="F7410" s="32"/>
      <c r="G7410" s="32"/>
      <c r="H7410" s="32"/>
      <c r="I7410" s="33">
        <v>34877.099999999999</v>
      </c>
      <c r="J7410" s="33">
        <v>35016.610000000001</v>
      </c>
      <c r="K7410" s="33">
        <v>35853.660000000003</v>
      </c>
      <c r="L7410" s="21">
        <f t="shared" si="812"/>
        <v>35249.123333333329</v>
      </c>
      <c r="M7410" s="34">
        <f t="shared" si="813"/>
        <v>528.17061261805907</v>
      </c>
      <c r="N7410" s="34">
        <f t="shared" si="814"/>
        <v>1.4983936128663788</v>
      </c>
      <c r="O7410" s="35">
        <f t="shared" si="815"/>
        <v>35249.123333333329</v>
      </c>
      <c r="P7410" s="35">
        <f t="shared" si="816"/>
        <v>35249.123333333329</v>
      </c>
      <c r="Q7410" s="39">
        <f t="shared" si="818"/>
        <v>35249.120000000003</v>
      </c>
      <c r="R7410" s="37">
        <f t="shared" si="817"/>
        <v>35249.120000000003</v>
      </c>
      <c r="T7410" s="38"/>
      <c r="U7410" s="38"/>
      <c r="V7410" s="38"/>
    </row>
    <row r="7411" ht="12.75">
      <c r="A7411" s="27">
        <v>7399</v>
      </c>
      <c r="B7411" s="28" t="s">
        <v>13482</v>
      </c>
      <c r="C7411" s="29" t="s">
        <v>13483</v>
      </c>
      <c r="D7411" s="30" t="s">
        <v>30</v>
      </c>
      <c r="E7411" s="31">
        <v>1</v>
      </c>
      <c r="F7411" s="32"/>
      <c r="G7411" s="32"/>
      <c r="H7411" s="32"/>
      <c r="I7411" s="33">
        <v>29296.150000000001</v>
      </c>
      <c r="J7411" s="33">
        <v>29999.259999999998</v>
      </c>
      <c r="K7411" s="33">
        <v>29413.330000000002</v>
      </c>
      <c r="L7411" s="21">
        <f t="shared" si="812"/>
        <v>29569.580000000002</v>
      </c>
      <c r="M7411" s="34">
        <f t="shared" si="813"/>
        <v>376.69810843697985</v>
      </c>
      <c r="N7411" s="34">
        <f t="shared" si="814"/>
        <v>1.2739379742187065</v>
      </c>
      <c r="O7411" s="35">
        <f t="shared" si="815"/>
        <v>29569.580000000002</v>
      </c>
      <c r="P7411" s="35">
        <f t="shared" si="816"/>
        <v>29569.580000000002</v>
      </c>
      <c r="Q7411" s="39">
        <f t="shared" si="818"/>
        <v>29569.580000000002</v>
      </c>
      <c r="R7411" s="37">
        <f t="shared" si="817"/>
        <v>29569.580000000002</v>
      </c>
      <c r="T7411" s="38"/>
      <c r="U7411" s="38"/>
      <c r="V7411" s="38"/>
    </row>
    <row r="7412" ht="12.75">
      <c r="A7412" s="27">
        <v>7400</v>
      </c>
      <c r="B7412" s="28" t="s">
        <v>13484</v>
      </c>
      <c r="C7412" s="29" t="s">
        <v>13485</v>
      </c>
      <c r="D7412" s="30" t="s">
        <v>30</v>
      </c>
      <c r="E7412" s="31">
        <v>1</v>
      </c>
      <c r="F7412" s="32"/>
      <c r="G7412" s="32"/>
      <c r="H7412" s="32"/>
      <c r="I7412" s="33">
        <v>26553.700000000001</v>
      </c>
      <c r="J7412" s="33">
        <v>26978.560000000001</v>
      </c>
      <c r="K7412" s="33">
        <v>27483.080000000002</v>
      </c>
      <c r="L7412" s="21">
        <f t="shared" si="812"/>
        <v>27005.113333333331</v>
      </c>
      <c r="M7412" s="34">
        <f t="shared" si="813"/>
        <v>465.25864391038863</v>
      </c>
      <c r="N7412" s="34">
        <f t="shared" si="814"/>
        <v>1.7228538838831833</v>
      </c>
      <c r="O7412" s="35">
        <f t="shared" si="815"/>
        <v>27005.113333333331</v>
      </c>
      <c r="P7412" s="35">
        <f t="shared" si="816"/>
        <v>27005.113333333331</v>
      </c>
      <c r="Q7412" s="39">
        <f t="shared" si="818"/>
        <v>27005.110000000001</v>
      </c>
      <c r="R7412" s="37">
        <f t="shared" si="817"/>
        <v>27005.110000000001</v>
      </c>
      <c r="T7412" s="38"/>
      <c r="U7412" s="38"/>
      <c r="V7412" s="38"/>
    </row>
    <row r="7413" ht="12.75">
      <c r="A7413" s="27">
        <v>7401</v>
      </c>
      <c r="B7413" s="28" t="s">
        <v>13486</v>
      </c>
      <c r="C7413" s="29" t="s">
        <v>13487</v>
      </c>
      <c r="D7413" s="30" t="s">
        <v>30</v>
      </c>
      <c r="E7413" s="31">
        <v>1</v>
      </c>
      <c r="F7413" s="32"/>
      <c r="G7413" s="32"/>
      <c r="H7413" s="32"/>
      <c r="I7413" s="33">
        <v>29314.740000000002</v>
      </c>
      <c r="J7413" s="33">
        <v>30487.330000000002</v>
      </c>
      <c r="K7413" s="33">
        <v>29490.630000000001</v>
      </c>
      <c r="L7413" s="21">
        <f t="shared" si="812"/>
        <v>29764.233333333337</v>
      </c>
      <c r="M7413" s="34">
        <f t="shared" si="813"/>
        <v>632.36533351642038</v>
      </c>
      <c r="N7413" s="34">
        <f t="shared" si="814"/>
        <v>2.1245812933747787</v>
      </c>
      <c r="O7413" s="35">
        <f t="shared" si="815"/>
        <v>29764.233333333337</v>
      </c>
      <c r="P7413" s="35">
        <f t="shared" si="816"/>
        <v>29764.233333333337</v>
      </c>
      <c r="Q7413" s="39">
        <f t="shared" si="818"/>
        <v>29764.23</v>
      </c>
      <c r="R7413" s="37">
        <f t="shared" si="817"/>
        <v>29764.23</v>
      </c>
      <c r="T7413" s="38"/>
      <c r="U7413" s="38"/>
      <c r="V7413" s="38"/>
    </row>
    <row r="7414" ht="12.75">
      <c r="A7414" s="27">
        <v>7402</v>
      </c>
      <c r="B7414" s="28" t="s">
        <v>13486</v>
      </c>
      <c r="C7414" s="29" t="s">
        <v>13488</v>
      </c>
      <c r="D7414" s="30" t="s">
        <v>30</v>
      </c>
      <c r="E7414" s="31">
        <v>1</v>
      </c>
      <c r="F7414" s="32"/>
      <c r="G7414" s="32"/>
      <c r="H7414" s="32"/>
      <c r="I7414" s="33">
        <v>28437.790000000001</v>
      </c>
      <c r="J7414" s="33">
        <v>29404.669999999998</v>
      </c>
      <c r="K7414" s="33">
        <v>28579.98</v>
      </c>
      <c r="L7414" s="21">
        <f t="shared" si="812"/>
        <v>28807.48</v>
      </c>
      <c r="M7414" s="34">
        <f t="shared" si="813"/>
        <v>522.04542053349985</v>
      </c>
      <c r="N7414" s="34">
        <f t="shared" si="814"/>
        <v>1.8121870449393693</v>
      </c>
      <c r="O7414" s="35">
        <f t="shared" si="815"/>
        <v>28807.48</v>
      </c>
      <c r="P7414" s="35">
        <f t="shared" si="816"/>
        <v>28807.48</v>
      </c>
      <c r="Q7414" s="39">
        <f t="shared" si="818"/>
        <v>28807.48</v>
      </c>
      <c r="R7414" s="37">
        <f t="shared" si="817"/>
        <v>28807.48</v>
      </c>
      <c r="T7414" s="38"/>
      <c r="U7414" s="38"/>
      <c r="V7414" s="38"/>
    </row>
    <row r="7415" ht="12.75">
      <c r="A7415" s="27">
        <v>7403</v>
      </c>
      <c r="B7415" s="28" t="s">
        <v>13489</v>
      </c>
      <c r="C7415" s="29" t="s">
        <v>13490</v>
      </c>
      <c r="D7415" s="30" t="s">
        <v>30</v>
      </c>
      <c r="E7415" s="31">
        <v>1</v>
      </c>
      <c r="F7415" s="32"/>
      <c r="G7415" s="32"/>
      <c r="H7415" s="32"/>
      <c r="I7415" s="33">
        <v>49993.110000000001</v>
      </c>
      <c r="J7415" s="33">
        <v>50892.989999999998</v>
      </c>
      <c r="K7415" s="33">
        <v>50193.080000000002</v>
      </c>
      <c r="L7415" s="21">
        <f t="shared" si="812"/>
        <v>50359.726666666662</v>
      </c>
      <c r="M7415" s="34">
        <f t="shared" si="813"/>
        <v>472.51913954180918</v>
      </c>
      <c r="N7415" s="34">
        <f t="shared" si="814"/>
        <v>0.9382877366857747</v>
      </c>
      <c r="O7415" s="35">
        <f t="shared" si="815"/>
        <v>50359.726666666662</v>
      </c>
      <c r="P7415" s="35">
        <f t="shared" si="816"/>
        <v>50359.726666666662</v>
      </c>
      <c r="Q7415" s="39">
        <f t="shared" si="818"/>
        <v>50359.730000000003</v>
      </c>
      <c r="R7415" s="37">
        <f t="shared" si="817"/>
        <v>50359.730000000003</v>
      </c>
      <c r="T7415" s="38"/>
      <c r="U7415" s="38"/>
      <c r="V7415" s="38"/>
    </row>
    <row r="7416" ht="12.75">
      <c r="A7416" s="27">
        <v>7404</v>
      </c>
      <c r="B7416" s="28" t="s">
        <v>13491</v>
      </c>
      <c r="C7416" s="29" t="s">
        <v>13492</v>
      </c>
      <c r="D7416" s="30" t="s">
        <v>30</v>
      </c>
      <c r="E7416" s="31">
        <v>1</v>
      </c>
      <c r="F7416" s="32"/>
      <c r="G7416" s="32"/>
      <c r="H7416" s="32"/>
      <c r="I7416" s="33">
        <v>26358.490000000002</v>
      </c>
      <c r="J7416" s="33">
        <v>26727.509999999998</v>
      </c>
      <c r="K7416" s="33">
        <v>27228.32</v>
      </c>
      <c r="L7416" s="21">
        <f t="shared" si="812"/>
        <v>26771.440000000002</v>
      </c>
      <c r="M7416" s="34">
        <f t="shared" si="813"/>
        <v>436.57581346199112</v>
      </c>
      <c r="N7416" s="34">
        <f t="shared" si="814"/>
        <v>1.6307520755775227</v>
      </c>
      <c r="O7416" s="35">
        <f t="shared" si="815"/>
        <v>26771.440000000002</v>
      </c>
      <c r="P7416" s="35">
        <f t="shared" si="816"/>
        <v>26771.440000000002</v>
      </c>
      <c r="Q7416" s="39">
        <f t="shared" si="818"/>
        <v>26771.440000000002</v>
      </c>
      <c r="R7416" s="37">
        <f t="shared" si="817"/>
        <v>26771.440000000002</v>
      </c>
      <c r="T7416" s="38"/>
      <c r="U7416" s="38"/>
      <c r="V7416" s="38"/>
    </row>
    <row r="7417" ht="12.75">
      <c r="A7417" s="27">
        <v>7405</v>
      </c>
      <c r="B7417" s="28" t="s">
        <v>13493</v>
      </c>
      <c r="C7417" s="29" t="s">
        <v>13494</v>
      </c>
      <c r="D7417" s="30" t="s">
        <v>30</v>
      </c>
      <c r="E7417" s="31">
        <v>1</v>
      </c>
      <c r="F7417" s="32"/>
      <c r="G7417" s="32"/>
      <c r="H7417" s="32"/>
      <c r="I7417" s="33">
        <v>49419.839999999997</v>
      </c>
      <c r="J7417" s="33">
        <v>50408.239999999998</v>
      </c>
      <c r="K7417" s="33">
        <v>50951.860000000001</v>
      </c>
      <c r="L7417" s="21">
        <f t="shared" si="812"/>
        <v>50259.980000000003</v>
      </c>
      <c r="M7417" s="34">
        <f t="shared" si="813"/>
        <v>776.69626676069652</v>
      </c>
      <c r="N7417" s="34">
        <f t="shared" si="814"/>
        <v>1.5453572937368787</v>
      </c>
      <c r="O7417" s="35">
        <f t="shared" si="815"/>
        <v>50259.979999999996</v>
      </c>
      <c r="P7417" s="35">
        <f t="shared" si="816"/>
        <v>50259.980000000003</v>
      </c>
      <c r="Q7417" s="39">
        <f t="shared" si="818"/>
        <v>50259.980000000003</v>
      </c>
      <c r="R7417" s="37">
        <f t="shared" si="817"/>
        <v>50259.980000000003</v>
      </c>
      <c r="T7417" s="38"/>
      <c r="U7417" s="38"/>
      <c r="V7417" s="38"/>
    </row>
    <row r="7418" ht="12.75">
      <c r="A7418" s="27">
        <v>7406</v>
      </c>
      <c r="B7418" s="28" t="s">
        <v>13495</v>
      </c>
      <c r="C7418" s="29" t="s">
        <v>13496</v>
      </c>
      <c r="D7418" s="30" t="s">
        <v>30</v>
      </c>
      <c r="E7418" s="31">
        <v>1</v>
      </c>
      <c r="F7418" s="32"/>
      <c r="G7418" s="32"/>
      <c r="H7418" s="32"/>
      <c r="I7418" s="33">
        <v>67089.259999999995</v>
      </c>
      <c r="J7418" s="33">
        <v>68632.309999999998</v>
      </c>
      <c r="K7418" s="33">
        <v>68363.960000000006</v>
      </c>
      <c r="L7418" s="21">
        <f t="shared" si="812"/>
        <v>68028.510000000009</v>
      </c>
      <c r="M7418" s="34">
        <f t="shared" si="813"/>
        <v>824.40636369451056</v>
      </c>
      <c r="N7418" s="34">
        <f t="shared" si="814"/>
        <v>1.2118542118510467</v>
      </c>
      <c r="O7418" s="35">
        <f t="shared" si="815"/>
        <v>68028.510000000009</v>
      </c>
      <c r="P7418" s="35">
        <f t="shared" si="816"/>
        <v>68028.510000000009</v>
      </c>
      <c r="Q7418" s="39">
        <f t="shared" si="818"/>
        <v>68028.509999999995</v>
      </c>
      <c r="R7418" s="37">
        <f t="shared" si="817"/>
        <v>68028.509999999995</v>
      </c>
      <c r="T7418" s="38"/>
      <c r="U7418" s="38"/>
      <c r="V7418" s="38"/>
    </row>
    <row r="7419" ht="12.75">
      <c r="A7419" s="27">
        <v>7407</v>
      </c>
      <c r="B7419" s="28" t="s">
        <v>13497</v>
      </c>
      <c r="C7419" s="29" t="s">
        <v>13498</v>
      </c>
      <c r="D7419" s="30" t="s">
        <v>30</v>
      </c>
      <c r="E7419" s="31">
        <v>1</v>
      </c>
      <c r="F7419" s="32"/>
      <c r="G7419" s="32"/>
      <c r="H7419" s="32"/>
      <c r="I7419" s="33">
        <v>13414.75</v>
      </c>
      <c r="J7419" s="33">
        <v>13602.559999999999</v>
      </c>
      <c r="K7419" s="33">
        <v>13924.51</v>
      </c>
      <c r="L7419" s="21">
        <f t="shared" si="812"/>
        <v>13647.273333333333</v>
      </c>
      <c r="M7419" s="34">
        <f t="shared" si="813"/>
        <v>257.80472461406407</v>
      </c>
      <c r="N7419" s="34">
        <f t="shared" si="814"/>
        <v>1.8890566512240841</v>
      </c>
      <c r="O7419" s="35">
        <f t="shared" si="815"/>
        <v>13647.273333333333</v>
      </c>
      <c r="P7419" s="35">
        <f t="shared" si="816"/>
        <v>13647.273333333333</v>
      </c>
      <c r="Q7419" s="39">
        <f t="shared" si="818"/>
        <v>13647.27</v>
      </c>
      <c r="R7419" s="37">
        <f t="shared" si="817"/>
        <v>13647.27</v>
      </c>
      <c r="T7419" s="38"/>
      <c r="U7419" s="38"/>
      <c r="V7419" s="38"/>
    </row>
    <row r="7420" ht="12.75">
      <c r="A7420" s="27">
        <v>7408</v>
      </c>
      <c r="B7420" s="28" t="s">
        <v>13497</v>
      </c>
      <c r="C7420" s="29" t="s">
        <v>13499</v>
      </c>
      <c r="D7420" s="30" t="s">
        <v>30</v>
      </c>
      <c r="E7420" s="31">
        <v>1</v>
      </c>
      <c r="F7420" s="32"/>
      <c r="G7420" s="32"/>
      <c r="H7420" s="32"/>
      <c r="I7420" s="33">
        <v>29135.029999999999</v>
      </c>
      <c r="J7420" s="33">
        <v>30009.080000000002</v>
      </c>
      <c r="K7420" s="33">
        <v>30387.84</v>
      </c>
      <c r="L7420" s="21">
        <f t="shared" si="812"/>
        <v>29843.983333333334</v>
      </c>
      <c r="M7420" s="34">
        <f t="shared" si="813"/>
        <v>642.51529634191161</v>
      </c>
      <c r="N7420" s="34">
        <f t="shared" si="814"/>
        <v>2.1529140033538137</v>
      </c>
      <c r="O7420" s="35">
        <f t="shared" si="815"/>
        <v>29843.98333333333</v>
      </c>
      <c r="P7420" s="35">
        <f t="shared" si="816"/>
        <v>29843.983333333334</v>
      </c>
      <c r="Q7420" s="39">
        <f t="shared" si="818"/>
        <v>29843.98</v>
      </c>
      <c r="R7420" s="37">
        <f t="shared" si="817"/>
        <v>29843.98</v>
      </c>
      <c r="T7420" s="38"/>
      <c r="U7420" s="38"/>
      <c r="V7420" s="38"/>
    </row>
    <row r="7421" ht="12.75">
      <c r="A7421" s="27">
        <v>7409</v>
      </c>
      <c r="B7421" s="28" t="s">
        <v>13497</v>
      </c>
      <c r="C7421" s="29" t="s">
        <v>13500</v>
      </c>
      <c r="D7421" s="30" t="s">
        <v>30</v>
      </c>
      <c r="E7421" s="31">
        <v>1</v>
      </c>
      <c r="F7421" s="32"/>
      <c r="G7421" s="32"/>
      <c r="H7421" s="32"/>
      <c r="I7421" s="33">
        <v>68734.690000000002</v>
      </c>
      <c r="J7421" s="33">
        <v>71690.279999999999</v>
      </c>
      <c r="K7421" s="33">
        <v>71071.669999999998</v>
      </c>
      <c r="L7421" s="21">
        <f t="shared" si="812"/>
        <v>70498.880000000005</v>
      </c>
      <c r="M7421" s="34">
        <f t="shared" si="813"/>
        <v>1558.8278769960441</v>
      </c>
      <c r="N7421" s="34">
        <f t="shared" si="814"/>
        <v>2.211138498932244</v>
      </c>
      <c r="O7421" s="35">
        <f t="shared" si="815"/>
        <v>70498.880000000005</v>
      </c>
      <c r="P7421" s="35">
        <f t="shared" si="816"/>
        <v>70498.880000000005</v>
      </c>
      <c r="Q7421" s="39">
        <f t="shared" si="818"/>
        <v>70498.880000000005</v>
      </c>
      <c r="R7421" s="37">
        <f t="shared" si="817"/>
        <v>70498.880000000005</v>
      </c>
      <c r="T7421" s="38"/>
      <c r="U7421" s="38"/>
      <c r="V7421" s="38"/>
    </row>
    <row r="7422" ht="12.75">
      <c r="A7422" s="27">
        <v>7410</v>
      </c>
      <c r="B7422" s="28" t="s">
        <v>13497</v>
      </c>
      <c r="C7422" s="29" t="s">
        <v>13501</v>
      </c>
      <c r="D7422" s="30" t="s">
        <v>30</v>
      </c>
      <c r="E7422" s="31">
        <v>1</v>
      </c>
      <c r="F7422" s="32"/>
      <c r="G7422" s="32"/>
      <c r="H7422" s="32"/>
      <c r="I7422" s="33">
        <v>140673.60000000001</v>
      </c>
      <c r="J7422" s="33">
        <v>145737.85000000001</v>
      </c>
      <c r="K7422" s="33">
        <v>141517.64000000001</v>
      </c>
      <c r="L7422" s="21">
        <f t="shared" si="812"/>
        <v>142643.03</v>
      </c>
      <c r="M7422" s="34">
        <f t="shared" si="813"/>
        <v>2713.214699337299</v>
      </c>
      <c r="N7422" s="34">
        <f t="shared" si="814"/>
        <v>1.9021011397032852</v>
      </c>
      <c r="O7422" s="35">
        <f t="shared" si="815"/>
        <v>142643.03</v>
      </c>
      <c r="P7422" s="35">
        <f t="shared" si="816"/>
        <v>142643.03</v>
      </c>
      <c r="Q7422" s="39">
        <f t="shared" si="818"/>
        <v>142643.03</v>
      </c>
      <c r="R7422" s="37">
        <f t="shared" si="817"/>
        <v>142643.03</v>
      </c>
      <c r="T7422" s="38"/>
      <c r="U7422" s="38"/>
      <c r="V7422" s="38"/>
    </row>
    <row r="7423" ht="12.75">
      <c r="A7423" s="27">
        <v>7411</v>
      </c>
      <c r="B7423" s="28" t="s">
        <v>13502</v>
      </c>
      <c r="C7423" s="29" t="s">
        <v>13503</v>
      </c>
      <c r="D7423" s="30" t="s">
        <v>30</v>
      </c>
      <c r="E7423" s="31">
        <v>1</v>
      </c>
      <c r="F7423" s="32"/>
      <c r="G7423" s="32"/>
      <c r="H7423" s="32"/>
      <c r="I7423" s="33">
        <v>93463.190000000002</v>
      </c>
      <c r="J7423" s="33">
        <v>95986.699999999997</v>
      </c>
      <c r="K7423" s="33">
        <v>97108.25</v>
      </c>
      <c r="L7423" s="21">
        <f t="shared" si="812"/>
        <v>95519.380000000005</v>
      </c>
      <c r="M7423" s="34">
        <f t="shared" si="813"/>
        <v>1866.9243658220314</v>
      </c>
      <c r="N7423" s="34">
        <f t="shared" si="814"/>
        <v>1.9544979938333262</v>
      </c>
      <c r="O7423" s="35">
        <f t="shared" si="815"/>
        <v>95519.380000000005</v>
      </c>
      <c r="P7423" s="35">
        <f t="shared" si="816"/>
        <v>95519.380000000005</v>
      </c>
      <c r="Q7423" s="39">
        <f t="shared" si="818"/>
        <v>95519.380000000005</v>
      </c>
      <c r="R7423" s="37">
        <f t="shared" si="817"/>
        <v>95519.380000000005</v>
      </c>
      <c r="T7423" s="38"/>
      <c r="U7423" s="38"/>
      <c r="V7423" s="38"/>
    </row>
    <row r="7424" ht="23.25">
      <c r="A7424" s="27">
        <v>7412</v>
      </c>
      <c r="B7424" s="28" t="s">
        <v>13504</v>
      </c>
      <c r="C7424" s="29" t="s">
        <v>13505</v>
      </c>
      <c r="D7424" s="30" t="s">
        <v>30</v>
      </c>
      <c r="E7424" s="31">
        <v>1</v>
      </c>
      <c r="F7424" s="32"/>
      <c r="G7424" s="32"/>
      <c r="H7424" s="32"/>
      <c r="I7424" s="33">
        <v>72976.979999999996</v>
      </c>
      <c r="J7424" s="33">
        <v>75312.240000000005</v>
      </c>
      <c r="K7424" s="33">
        <v>74874.380000000005</v>
      </c>
      <c r="L7424" s="21">
        <f t="shared" si="812"/>
        <v>74387.866666666669</v>
      </c>
      <c r="M7424" s="34">
        <f t="shared" si="813"/>
        <v>1241.3223733314994</v>
      </c>
      <c r="N7424" s="34">
        <f t="shared" si="814"/>
        <v>1.6687161884798858</v>
      </c>
      <c r="O7424" s="35">
        <f t="shared" si="815"/>
        <v>74387.866666666669</v>
      </c>
      <c r="P7424" s="35">
        <f t="shared" si="816"/>
        <v>74387.866666666669</v>
      </c>
      <c r="Q7424" s="39">
        <f t="shared" si="818"/>
        <v>74387.869999999995</v>
      </c>
      <c r="R7424" s="37">
        <f t="shared" si="817"/>
        <v>74387.869999999995</v>
      </c>
      <c r="T7424" s="38"/>
      <c r="U7424" s="38"/>
      <c r="V7424" s="38"/>
    </row>
    <row r="7425" ht="12.75">
      <c r="A7425" s="27">
        <v>7413</v>
      </c>
      <c r="B7425" s="28" t="s">
        <v>13506</v>
      </c>
      <c r="C7425" s="29" t="s">
        <v>13507</v>
      </c>
      <c r="D7425" s="30" t="s">
        <v>30</v>
      </c>
      <c r="E7425" s="31">
        <v>1</v>
      </c>
      <c r="F7425" s="32"/>
      <c r="G7425" s="32"/>
      <c r="H7425" s="32"/>
      <c r="I7425" s="33">
        <v>49698.709999999999</v>
      </c>
      <c r="J7425" s="33">
        <v>51835.75</v>
      </c>
      <c r="K7425" s="33">
        <v>50394.489999999998</v>
      </c>
      <c r="L7425" s="21">
        <f t="shared" si="812"/>
        <v>50642.98333333333</v>
      </c>
      <c r="M7425" s="34">
        <f t="shared" si="813"/>
        <v>1089.975546942836</v>
      </c>
      <c r="N7425" s="34">
        <f t="shared" si="814"/>
        <v>2.1522735731593672</v>
      </c>
      <c r="O7425" s="35">
        <f t="shared" si="815"/>
        <v>50642.983333333323</v>
      </c>
      <c r="P7425" s="35">
        <f t="shared" si="816"/>
        <v>50642.98333333333</v>
      </c>
      <c r="Q7425" s="39">
        <f t="shared" si="818"/>
        <v>50642.980000000003</v>
      </c>
      <c r="R7425" s="37">
        <f t="shared" si="817"/>
        <v>50642.980000000003</v>
      </c>
      <c r="T7425" s="38"/>
      <c r="U7425" s="38"/>
      <c r="V7425" s="38"/>
    </row>
    <row r="7426" ht="12.75">
      <c r="A7426" s="27">
        <v>7414</v>
      </c>
      <c r="B7426" s="28" t="s">
        <v>13508</v>
      </c>
      <c r="C7426" s="29" t="s">
        <v>13509</v>
      </c>
      <c r="D7426" s="30" t="s">
        <v>30</v>
      </c>
      <c r="E7426" s="31">
        <v>1</v>
      </c>
      <c r="F7426" s="32"/>
      <c r="G7426" s="32"/>
      <c r="H7426" s="32"/>
      <c r="I7426" s="33">
        <v>89568</v>
      </c>
      <c r="J7426" s="33">
        <v>92613.309999999998</v>
      </c>
      <c r="K7426" s="33">
        <v>93061.149999999994</v>
      </c>
      <c r="L7426" s="21">
        <f t="shared" si="812"/>
        <v>91747.486666666649</v>
      </c>
      <c r="M7426" s="34">
        <f t="shared" si="813"/>
        <v>1900.7266410594984</v>
      </c>
      <c r="N7426" s="34">
        <f t="shared" si="814"/>
        <v>2.0716934164803269</v>
      </c>
      <c r="O7426" s="35">
        <f t="shared" si="815"/>
        <v>91747.486666666649</v>
      </c>
      <c r="P7426" s="35">
        <f t="shared" si="816"/>
        <v>91747.486666666649</v>
      </c>
      <c r="Q7426" s="39">
        <f t="shared" si="818"/>
        <v>91747.490000000005</v>
      </c>
      <c r="R7426" s="37">
        <f t="shared" si="817"/>
        <v>91747.490000000005</v>
      </c>
      <c r="T7426" s="38"/>
      <c r="U7426" s="38"/>
      <c r="V7426" s="38"/>
    </row>
    <row r="7427" ht="23.25">
      <c r="A7427" s="27">
        <v>7415</v>
      </c>
      <c r="B7427" s="28" t="s">
        <v>13510</v>
      </c>
      <c r="C7427" s="29" t="s">
        <v>13511</v>
      </c>
      <c r="D7427" s="30" t="s">
        <v>30</v>
      </c>
      <c r="E7427" s="31">
        <v>1</v>
      </c>
      <c r="F7427" s="32"/>
      <c r="G7427" s="32"/>
      <c r="H7427" s="32"/>
      <c r="I7427" s="33">
        <v>118529.5</v>
      </c>
      <c r="J7427" s="33">
        <v>119240.67999999999</v>
      </c>
      <c r="K7427" s="33">
        <v>120188.91</v>
      </c>
      <c r="L7427" s="21">
        <f t="shared" si="812"/>
        <v>119319.69666666666</v>
      </c>
      <c r="M7427" s="34">
        <f t="shared" si="813"/>
        <v>832.52213918510108</v>
      </c>
      <c r="N7427" s="34">
        <f t="shared" si="814"/>
        <v>0.69772398224481558</v>
      </c>
      <c r="O7427" s="35">
        <f t="shared" si="815"/>
        <v>119319.69666666666</v>
      </c>
      <c r="P7427" s="35">
        <f t="shared" si="816"/>
        <v>119319.69666666666</v>
      </c>
      <c r="Q7427" s="39">
        <f t="shared" si="818"/>
        <v>119319.7</v>
      </c>
      <c r="R7427" s="37">
        <f t="shared" si="817"/>
        <v>119319.7</v>
      </c>
      <c r="T7427" s="38"/>
      <c r="U7427" s="38"/>
      <c r="V7427" s="38"/>
    </row>
    <row r="7428" ht="23.25">
      <c r="A7428" s="27">
        <v>7416</v>
      </c>
      <c r="B7428" s="28" t="s">
        <v>13512</v>
      </c>
      <c r="C7428" s="29" t="s">
        <v>13513</v>
      </c>
      <c r="D7428" s="30" t="s">
        <v>30</v>
      </c>
      <c r="E7428" s="31">
        <v>1</v>
      </c>
      <c r="F7428" s="32"/>
      <c r="G7428" s="32"/>
      <c r="H7428" s="32"/>
      <c r="I7428" s="33">
        <v>140673.60000000001</v>
      </c>
      <c r="J7428" s="33">
        <v>144753.13</v>
      </c>
      <c r="K7428" s="33">
        <v>146159.87</v>
      </c>
      <c r="L7428" s="21">
        <f t="shared" si="812"/>
        <v>143862.19999999998</v>
      </c>
      <c r="M7428" s="34">
        <f t="shared" si="813"/>
        <v>2849.5801141396209</v>
      </c>
      <c r="N7428" s="34">
        <f t="shared" si="814"/>
        <v>1.9807705666531037</v>
      </c>
      <c r="O7428" s="35">
        <f t="shared" si="815"/>
        <v>143862.19999999998</v>
      </c>
      <c r="P7428" s="35">
        <f t="shared" si="816"/>
        <v>143862.19999999998</v>
      </c>
      <c r="Q7428" s="39">
        <f t="shared" si="818"/>
        <v>143862.20000000001</v>
      </c>
      <c r="R7428" s="37">
        <f t="shared" si="817"/>
        <v>143862.20000000001</v>
      </c>
      <c r="T7428" s="38"/>
      <c r="U7428" s="38"/>
      <c r="V7428" s="38"/>
    </row>
    <row r="7429" ht="23.25">
      <c r="A7429" s="27">
        <v>7417</v>
      </c>
      <c r="B7429" s="28" t="s">
        <v>13514</v>
      </c>
      <c r="C7429" s="29" t="s">
        <v>13515</v>
      </c>
      <c r="D7429" s="30" t="s">
        <v>30</v>
      </c>
      <c r="E7429" s="31">
        <v>1</v>
      </c>
      <c r="F7429" s="32"/>
      <c r="G7429" s="32"/>
      <c r="H7429" s="32"/>
      <c r="I7429" s="33">
        <v>98523.570000000007</v>
      </c>
      <c r="J7429" s="33">
        <v>100099.95</v>
      </c>
      <c r="K7429" s="33">
        <v>98917.660000000003</v>
      </c>
      <c r="L7429" s="21">
        <f t="shared" si="812"/>
        <v>99180.393333333355</v>
      </c>
      <c r="M7429" s="34">
        <f t="shared" si="813"/>
        <v>820.3749627050579</v>
      </c>
      <c r="N7429" s="34">
        <f t="shared" si="814"/>
        <v>0.82715437510706025</v>
      </c>
      <c r="O7429" s="35">
        <f t="shared" si="815"/>
        <v>99180.393333333341</v>
      </c>
      <c r="P7429" s="35">
        <f t="shared" si="816"/>
        <v>99180.393333333355</v>
      </c>
      <c r="Q7429" s="39">
        <f t="shared" si="818"/>
        <v>99180.389999999999</v>
      </c>
      <c r="R7429" s="37">
        <f t="shared" si="817"/>
        <v>99180.389999999999</v>
      </c>
      <c r="T7429" s="38"/>
      <c r="U7429" s="38"/>
      <c r="V7429" s="38"/>
    </row>
    <row r="7430" ht="12.75">
      <c r="A7430" s="27">
        <v>7418</v>
      </c>
      <c r="B7430" s="28" t="s">
        <v>13516</v>
      </c>
      <c r="C7430" s="29" t="s">
        <v>13517</v>
      </c>
      <c r="D7430" s="30" t="s">
        <v>30</v>
      </c>
      <c r="E7430" s="31">
        <v>1</v>
      </c>
      <c r="F7430" s="32"/>
      <c r="G7430" s="32"/>
      <c r="H7430" s="32"/>
      <c r="I7430" s="33">
        <v>49701.830000000002</v>
      </c>
      <c r="J7430" s="33">
        <v>50646.160000000003</v>
      </c>
      <c r="K7430" s="33">
        <v>50546.760000000002</v>
      </c>
      <c r="L7430" s="21">
        <f t="shared" si="812"/>
        <v>50298.25</v>
      </c>
      <c r="M7430" s="34">
        <f t="shared" si="813"/>
        <v>518.90047436864108</v>
      </c>
      <c r="N7430" s="34">
        <f t="shared" si="814"/>
        <v>1.0316471733482597</v>
      </c>
      <c r="O7430" s="35">
        <f t="shared" si="815"/>
        <v>50298.25</v>
      </c>
      <c r="P7430" s="35">
        <f t="shared" si="816"/>
        <v>50298.25</v>
      </c>
      <c r="Q7430" s="39">
        <f t="shared" si="818"/>
        <v>50298.25</v>
      </c>
      <c r="R7430" s="37">
        <f t="shared" si="817"/>
        <v>50298.25</v>
      </c>
      <c r="T7430" s="38"/>
      <c r="U7430" s="38"/>
      <c r="V7430" s="38"/>
    </row>
    <row r="7431" ht="12.75">
      <c r="A7431" s="27">
        <v>7419</v>
      </c>
      <c r="B7431" s="28" t="s">
        <v>13518</v>
      </c>
      <c r="C7431" s="29" t="s">
        <v>13519</v>
      </c>
      <c r="D7431" s="30" t="s">
        <v>30</v>
      </c>
      <c r="E7431" s="31">
        <v>1</v>
      </c>
      <c r="F7431" s="32"/>
      <c r="G7431" s="32"/>
      <c r="H7431" s="32"/>
      <c r="I7431" s="33">
        <v>164097.47</v>
      </c>
      <c r="J7431" s="33">
        <v>169840.88</v>
      </c>
      <c r="K7431" s="33">
        <v>170661.37</v>
      </c>
      <c r="L7431" s="21">
        <f t="shared" si="812"/>
        <v>168199.90666666665</v>
      </c>
      <c r="M7431" s="34">
        <f t="shared" si="813"/>
        <v>3576.4215233992377</v>
      </c>
      <c r="N7431" s="34">
        <f t="shared" si="814"/>
        <v>2.1262922163725566</v>
      </c>
      <c r="O7431" s="35">
        <f t="shared" si="815"/>
        <v>168199.90666666665</v>
      </c>
      <c r="P7431" s="35">
        <f t="shared" si="816"/>
        <v>168199.90666666665</v>
      </c>
      <c r="Q7431" s="39">
        <f t="shared" si="818"/>
        <v>168199.91</v>
      </c>
      <c r="R7431" s="37">
        <f t="shared" si="817"/>
        <v>168199.91</v>
      </c>
      <c r="T7431" s="38"/>
      <c r="U7431" s="38"/>
      <c r="V7431" s="38"/>
    </row>
    <row r="7432" ht="12.75">
      <c r="A7432" s="27">
        <v>7420</v>
      </c>
      <c r="B7432" s="28" t="s">
        <v>13520</v>
      </c>
      <c r="C7432" s="29" t="s">
        <v>13521</v>
      </c>
      <c r="D7432" s="30" t="s">
        <v>30</v>
      </c>
      <c r="E7432" s="31">
        <v>1</v>
      </c>
      <c r="F7432" s="32"/>
      <c r="G7432" s="32"/>
      <c r="H7432" s="32"/>
      <c r="I7432" s="33">
        <v>53339.830000000002</v>
      </c>
      <c r="J7432" s="33">
        <v>54353.290000000001</v>
      </c>
      <c r="K7432" s="33">
        <v>54619.989999999998</v>
      </c>
      <c r="L7432" s="21">
        <f t="shared" si="812"/>
        <v>54104.369999999995</v>
      </c>
      <c r="M7432" s="34">
        <f t="shared" si="813"/>
        <v>675.40601211419335</v>
      </c>
      <c r="N7432" s="34">
        <f t="shared" si="814"/>
        <v>1.2483391121903709</v>
      </c>
      <c r="O7432" s="35">
        <f t="shared" si="815"/>
        <v>54104.369999999995</v>
      </c>
      <c r="P7432" s="35">
        <f t="shared" si="816"/>
        <v>54104.369999999995</v>
      </c>
      <c r="Q7432" s="39">
        <f t="shared" si="818"/>
        <v>54104.370000000003</v>
      </c>
      <c r="R7432" s="37">
        <f t="shared" si="817"/>
        <v>54104.370000000003</v>
      </c>
      <c r="T7432" s="38"/>
      <c r="U7432" s="38"/>
      <c r="V7432" s="38"/>
    </row>
    <row r="7433" ht="23.25">
      <c r="A7433" s="27">
        <v>7421</v>
      </c>
      <c r="B7433" s="28" t="s">
        <v>13522</v>
      </c>
      <c r="C7433" s="29" t="s">
        <v>13523</v>
      </c>
      <c r="D7433" s="30" t="s">
        <v>30</v>
      </c>
      <c r="E7433" s="31">
        <v>1</v>
      </c>
      <c r="F7433" s="32"/>
      <c r="G7433" s="32"/>
      <c r="H7433" s="32"/>
      <c r="I7433" s="33">
        <v>81901.559999999998</v>
      </c>
      <c r="J7433" s="33">
        <v>84686.210000000006</v>
      </c>
      <c r="K7433" s="33">
        <v>83785.300000000003</v>
      </c>
      <c r="L7433" s="21">
        <f t="shared" si="812"/>
        <v>83457.690000000002</v>
      </c>
      <c r="M7433" s="34">
        <f t="shared" si="813"/>
        <v>1420.9381195886092</v>
      </c>
      <c r="N7433" s="34">
        <f t="shared" si="814"/>
        <v>1.7025850099476862</v>
      </c>
      <c r="O7433" s="35">
        <f t="shared" si="815"/>
        <v>83457.690000000002</v>
      </c>
      <c r="P7433" s="35">
        <f t="shared" si="816"/>
        <v>83457.690000000002</v>
      </c>
      <c r="Q7433" s="39">
        <f t="shared" si="818"/>
        <v>83457.690000000002</v>
      </c>
      <c r="R7433" s="37">
        <f t="shared" si="817"/>
        <v>83457.690000000002</v>
      </c>
      <c r="T7433" s="38"/>
      <c r="U7433" s="38"/>
      <c r="V7433" s="38"/>
    </row>
    <row r="7434" ht="12.75">
      <c r="A7434" s="27">
        <v>7422</v>
      </c>
      <c r="B7434" s="28" t="s">
        <v>13524</v>
      </c>
      <c r="C7434" s="29" t="s">
        <v>13525</v>
      </c>
      <c r="D7434" s="30" t="s">
        <v>30</v>
      </c>
      <c r="E7434" s="31">
        <v>1</v>
      </c>
      <c r="F7434" s="32"/>
      <c r="G7434" s="32"/>
      <c r="H7434" s="32"/>
      <c r="I7434" s="33">
        <v>48171.010000000002</v>
      </c>
      <c r="J7434" s="33">
        <v>48845.400000000001</v>
      </c>
      <c r="K7434" s="33">
        <v>49134.43</v>
      </c>
      <c r="L7434" s="21">
        <f t="shared" si="812"/>
        <v>48716.946666666663</v>
      </c>
      <c r="M7434" s="34">
        <f t="shared" si="813"/>
        <v>494.3882262284697</v>
      </c>
      <c r="N7434" s="34">
        <f t="shared" si="814"/>
        <v>1.0148177586152836</v>
      </c>
      <c r="O7434" s="35">
        <f t="shared" si="815"/>
        <v>48716.946666666663</v>
      </c>
      <c r="P7434" s="35">
        <f t="shared" si="816"/>
        <v>48716.946666666663</v>
      </c>
      <c r="Q7434" s="39">
        <f t="shared" si="818"/>
        <v>48716.950000000004</v>
      </c>
      <c r="R7434" s="37">
        <f t="shared" si="817"/>
        <v>48716.950000000004</v>
      </c>
      <c r="T7434" s="38"/>
      <c r="U7434" s="38"/>
      <c r="V7434" s="38"/>
    </row>
    <row r="7435" ht="12.75">
      <c r="A7435" s="27">
        <v>7423</v>
      </c>
      <c r="B7435" s="28" t="s">
        <v>13526</v>
      </c>
      <c r="C7435" s="29" t="s">
        <v>13527</v>
      </c>
      <c r="D7435" s="30" t="s">
        <v>30</v>
      </c>
      <c r="E7435" s="31">
        <v>1</v>
      </c>
      <c r="F7435" s="32"/>
      <c r="G7435" s="32"/>
      <c r="H7435" s="32"/>
      <c r="I7435" s="33">
        <v>43178.82</v>
      </c>
      <c r="J7435" s="33">
        <v>44387.830000000002</v>
      </c>
      <c r="K7435" s="33">
        <v>43394.709999999999</v>
      </c>
      <c r="L7435" s="21">
        <f t="shared" ref="L7435:L7498" si="819">AVERAGE(I7435:K7435)</f>
        <v>43653.78666666666</v>
      </c>
      <c r="M7435" s="34">
        <f t="shared" ref="M7435:M7498" si="820">SQRT(((SUM((POWER(K7435-L7435,2)),(POWER(J7435-L7435,2)),(POWER(I7435-L7435,2)))/(COLUMNS(I7435:K7435)-1))))</f>
        <v>644.79984059654896</v>
      </c>
      <c r="N7435" s="34">
        <f t="shared" ref="N7435:N7498" si="821">M7435/L7435*100</f>
        <v>1.4770765375295791</v>
      </c>
      <c r="O7435" s="35">
        <f t="shared" ref="O7435:O7498" si="822">((E7435/3)*(SUM(I7435:K7435)))</f>
        <v>43653.78666666666</v>
      </c>
      <c r="P7435" s="35">
        <f t="shared" ref="P7435:P7498" si="823">AVERAGE(I7435:K7435)</f>
        <v>43653.78666666666</v>
      </c>
      <c r="Q7435" s="39">
        <f t="shared" si="818"/>
        <v>43653.790000000001</v>
      </c>
      <c r="R7435" s="37">
        <f t="shared" ref="R7435:R7498" si="824">Q7435*E7435</f>
        <v>43653.790000000001</v>
      </c>
      <c r="T7435" s="38"/>
      <c r="U7435" s="38"/>
      <c r="V7435" s="38"/>
    </row>
    <row r="7436" ht="12.75">
      <c r="A7436" s="27">
        <v>7424</v>
      </c>
      <c r="B7436" s="28" t="s">
        <v>13528</v>
      </c>
      <c r="C7436" s="29" t="s">
        <v>13529</v>
      </c>
      <c r="D7436" s="30" t="s">
        <v>30</v>
      </c>
      <c r="E7436" s="31">
        <v>1</v>
      </c>
      <c r="F7436" s="32"/>
      <c r="G7436" s="32"/>
      <c r="H7436" s="32"/>
      <c r="I7436" s="33">
        <v>74337.350000000006</v>
      </c>
      <c r="J7436" s="33">
        <v>75378.070000000007</v>
      </c>
      <c r="K7436" s="33">
        <v>77162.169999999998</v>
      </c>
      <c r="L7436" s="21">
        <f t="shared" si="819"/>
        <v>75625.863333333342</v>
      </c>
      <c r="M7436" s="34">
        <f t="shared" si="820"/>
        <v>1428.6193195296364</v>
      </c>
      <c r="N7436" s="34">
        <f t="shared" si="821"/>
        <v>1.8890618322368942</v>
      </c>
      <c r="O7436" s="35">
        <f t="shared" si="822"/>
        <v>75625.863333333342</v>
      </c>
      <c r="P7436" s="35">
        <f t="shared" si="823"/>
        <v>75625.863333333342</v>
      </c>
      <c r="Q7436" s="39">
        <f t="shared" ref="Q7436:Q7499" si="825">ROUND(P7436,2)</f>
        <v>75625.860000000001</v>
      </c>
      <c r="R7436" s="37">
        <f t="shared" si="824"/>
        <v>75625.860000000001</v>
      </c>
      <c r="T7436" s="38"/>
      <c r="U7436" s="38"/>
      <c r="V7436" s="38"/>
    </row>
    <row r="7437" ht="23.25">
      <c r="A7437" s="27">
        <v>7425</v>
      </c>
      <c r="B7437" s="28" t="s">
        <v>13530</v>
      </c>
      <c r="C7437" s="29" t="s">
        <v>13531</v>
      </c>
      <c r="D7437" s="30" t="s">
        <v>30</v>
      </c>
      <c r="E7437" s="31">
        <v>1</v>
      </c>
      <c r="F7437" s="32"/>
      <c r="G7437" s="32"/>
      <c r="H7437" s="32"/>
      <c r="I7437" s="33">
        <v>71024.720000000001</v>
      </c>
      <c r="J7437" s="33">
        <v>72658.289999999994</v>
      </c>
      <c r="K7437" s="33">
        <v>72587.259999999995</v>
      </c>
      <c r="L7437" s="21">
        <f t="shared" si="819"/>
        <v>72090.090000000011</v>
      </c>
      <c r="M7437" s="34">
        <f t="shared" si="820"/>
        <v>923.32076923461034</v>
      </c>
      <c r="N7437" s="34">
        <f t="shared" si="821"/>
        <v>1.2807873720709881</v>
      </c>
      <c r="O7437" s="35">
        <f t="shared" si="822"/>
        <v>72090.089999999997</v>
      </c>
      <c r="P7437" s="35">
        <f t="shared" si="823"/>
        <v>72090.090000000011</v>
      </c>
      <c r="Q7437" s="39">
        <f t="shared" si="825"/>
        <v>72090.089999999997</v>
      </c>
      <c r="R7437" s="37">
        <f t="shared" si="824"/>
        <v>72090.089999999997</v>
      </c>
      <c r="T7437" s="38"/>
      <c r="U7437" s="38"/>
      <c r="V7437" s="38"/>
    </row>
    <row r="7438" ht="12.75">
      <c r="A7438" s="27">
        <v>7426</v>
      </c>
      <c r="B7438" s="28" t="s">
        <v>13532</v>
      </c>
      <c r="C7438" s="29" t="s">
        <v>13533</v>
      </c>
      <c r="D7438" s="30" t="s">
        <v>30</v>
      </c>
      <c r="E7438" s="31">
        <v>1</v>
      </c>
      <c r="F7438" s="32"/>
      <c r="G7438" s="32"/>
      <c r="H7438" s="32"/>
      <c r="I7438" s="33">
        <v>72663.990000000005</v>
      </c>
      <c r="J7438" s="33">
        <v>75279.889999999999</v>
      </c>
      <c r="K7438" s="33">
        <v>73608.619999999995</v>
      </c>
      <c r="L7438" s="21">
        <f t="shared" si="819"/>
        <v>73850.833333333328</v>
      </c>
      <c r="M7438" s="34">
        <f t="shared" si="820"/>
        <v>1324.6636088582368</v>
      </c>
      <c r="N7438" s="34">
        <f t="shared" si="821"/>
        <v>1.7937016402770047</v>
      </c>
      <c r="O7438" s="35">
        <f t="shared" si="822"/>
        <v>73850.833333333328</v>
      </c>
      <c r="P7438" s="35">
        <f t="shared" si="823"/>
        <v>73850.833333333328</v>
      </c>
      <c r="Q7438" s="39">
        <f t="shared" si="825"/>
        <v>73850.830000000002</v>
      </c>
      <c r="R7438" s="37">
        <f t="shared" si="824"/>
        <v>73850.830000000002</v>
      </c>
      <c r="T7438" s="38"/>
      <c r="U7438" s="38"/>
      <c r="V7438" s="38"/>
    </row>
    <row r="7439" ht="12.75">
      <c r="A7439" s="27">
        <v>7427</v>
      </c>
      <c r="B7439" s="28" t="s">
        <v>13534</v>
      </c>
      <c r="C7439" s="29" t="s">
        <v>13535</v>
      </c>
      <c r="D7439" s="30" t="s">
        <v>30</v>
      </c>
      <c r="E7439" s="31">
        <v>1</v>
      </c>
      <c r="F7439" s="32"/>
      <c r="G7439" s="32"/>
      <c r="H7439" s="32"/>
      <c r="I7439" s="33">
        <v>47811.529999999999</v>
      </c>
      <c r="J7439" s="33">
        <v>48050.589999999997</v>
      </c>
      <c r="K7439" s="33">
        <v>48815.57</v>
      </c>
      <c r="L7439" s="21">
        <f t="shared" si="819"/>
        <v>48225.896666666667</v>
      </c>
      <c r="M7439" s="34">
        <f t="shared" si="820"/>
        <v>524.47440445967834</v>
      </c>
      <c r="N7439" s="34">
        <f t="shared" si="821"/>
        <v>1.0875368644460905</v>
      </c>
      <c r="O7439" s="35">
        <f t="shared" si="822"/>
        <v>48225.896666666667</v>
      </c>
      <c r="P7439" s="35">
        <f t="shared" si="823"/>
        <v>48225.896666666667</v>
      </c>
      <c r="Q7439" s="39">
        <f t="shared" si="825"/>
        <v>48225.900000000001</v>
      </c>
      <c r="R7439" s="37">
        <f t="shared" si="824"/>
        <v>48225.900000000001</v>
      </c>
      <c r="T7439" s="38"/>
      <c r="U7439" s="38"/>
      <c r="V7439" s="38"/>
    </row>
    <row r="7440" ht="12.75">
      <c r="A7440" s="27">
        <v>7428</v>
      </c>
      <c r="B7440" s="28" t="s">
        <v>13534</v>
      </c>
      <c r="C7440" s="29" t="s">
        <v>13536</v>
      </c>
      <c r="D7440" s="30" t="s">
        <v>30</v>
      </c>
      <c r="E7440" s="31">
        <v>1</v>
      </c>
      <c r="F7440" s="32"/>
      <c r="G7440" s="32"/>
      <c r="H7440" s="32"/>
      <c r="I7440" s="33">
        <v>67163.619999999995</v>
      </c>
      <c r="J7440" s="33">
        <v>68574.059999999998</v>
      </c>
      <c r="K7440" s="33">
        <v>68775.550000000003</v>
      </c>
      <c r="L7440" s="21">
        <f t="shared" si="819"/>
        <v>68171.07666666666</v>
      </c>
      <c r="M7440" s="34">
        <f t="shared" si="820"/>
        <v>878.28028352760987</v>
      </c>
      <c r="N7440" s="34">
        <f t="shared" si="821"/>
        <v>1.288347384950514</v>
      </c>
      <c r="O7440" s="35">
        <f t="shared" si="822"/>
        <v>68171.07666666666</v>
      </c>
      <c r="P7440" s="35">
        <f t="shared" si="823"/>
        <v>68171.07666666666</v>
      </c>
      <c r="Q7440" s="39">
        <f t="shared" si="825"/>
        <v>68171.080000000002</v>
      </c>
      <c r="R7440" s="37">
        <f t="shared" si="824"/>
        <v>68171.080000000002</v>
      </c>
      <c r="T7440" s="38"/>
      <c r="U7440" s="38"/>
      <c r="V7440" s="38"/>
    </row>
    <row r="7441" ht="12.75">
      <c r="A7441" s="27">
        <v>7429</v>
      </c>
      <c r="B7441" s="28" t="s">
        <v>13537</v>
      </c>
      <c r="C7441" s="29" t="s">
        <v>13538</v>
      </c>
      <c r="D7441" s="30" t="s">
        <v>30</v>
      </c>
      <c r="E7441" s="31">
        <v>1</v>
      </c>
      <c r="F7441" s="32"/>
      <c r="G7441" s="32"/>
      <c r="H7441" s="32"/>
      <c r="I7441" s="33">
        <v>51006.410000000003</v>
      </c>
      <c r="J7441" s="33">
        <v>51975.529999999999</v>
      </c>
      <c r="K7441" s="33">
        <v>52434.589999999997</v>
      </c>
      <c r="L7441" s="21">
        <f t="shared" si="819"/>
        <v>51805.510000000002</v>
      </c>
      <c r="M7441" s="34">
        <f t="shared" si="820"/>
        <v>729.11221934623677</v>
      </c>
      <c r="N7441" s="34">
        <f t="shared" si="821"/>
        <v>1.4074028406365207</v>
      </c>
      <c r="O7441" s="35">
        <f t="shared" si="822"/>
        <v>51805.509999999995</v>
      </c>
      <c r="P7441" s="35">
        <f t="shared" si="823"/>
        <v>51805.510000000002</v>
      </c>
      <c r="Q7441" s="39">
        <f t="shared" si="825"/>
        <v>51805.510000000002</v>
      </c>
      <c r="R7441" s="37">
        <f t="shared" si="824"/>
        <v>51805.510000000002</v>
      </c>
      <c r="T7441" s="38"/>
      <c r="U7441" s="38"/>
      <c r="V7441" s="38"/>
    </row>
    <row r="7442" ht="12.75">
      <c r="A7442" s="27">
        <v>7430</v>
      </c>
      <c r="B7442" s="28" t="s">
        <v>13539</v>
      </c>
      <c r="C7442" s="29" t="s">
        <v>13540</v>
      </c>
      <c r="D7442" s="30" t="s">
        <v>30</v>
      </c>
      <c r="E7442" s="31">
        <v>1</v>
      </c>
      <c r="F7442" s="32"/>
      <c r="G7442" s="32"/>
      <c r="H7442" s="32"/>
      <c r="I7442" s="33">
        <v>83175.139999999999</v>
      </c>
      <c r="J7442" s="33">
        <v>84505.940000000002</v>
      </c>
      <c r="K7442" s="33">
        <v>84339.589999999997</v>
      </c>
      <c r="L7442" s="21">
        <f t="shared" si="819"/>
        <v>84006.889999999999</v>
      </c>
      <c r="M7442" s="34">
        <f t="shared" si="820"/>
        <v>725.10283925799138</v>
      </c>
      <c r="N7442" s="34">
        <f t="shared" si="821"/>
        <v>0.86314686718909761</v>
      </c>
      <c r="O7442" s="35">
        <f t="shared" si="822"/>
        <v>84006.889999999999</v>
      </c>
      <c r="P7442" s="35">
        <f t="shared" si="823"/>
        <v>84006.889999999999</v>
      </c>
      <c r="Q7442" s="39">
        <f t="shared" si="825"/>
        <v>84006.889999999999</v>
      </c>
      <c r="R7442" s="37">
        <f t="shared" si="824"/>
        <v>84006.889999999999</v>
      </c>
      <c r="T7442" s="38"/>
      <c r="U7442" s="38"/>
      <c r="V7442" s="38"/>
    </row>
    <row r="7443" ht="23.25">
      <c r="A7443" s="27">
        <v>7431</v>
      </c>
      <c r="B7443" s="28" t="s">
        <v>13541</v>
      </c>
      <c r="C7443" s="29" t="s">
        <v>13542</v>
      </c>
      <c r="D7443" s="30" t="s">
        <v>30</v>
      </c>
      <c r="E7443" s="31">
        <v>1</v>
      </c>
      <c r="F7443" s="32"/>
      <c r="G7443" s="32"/>
      <c r="H7443" s="32"/>
      <c r="I7443" s="33">
        <v>81473.910000000003</v>
      </c>
      <c r="J7443" s="33">
        <v>82370.119999999995</v>
      </c>
      <c r="K7443" s="33">
        <v>82207.179999999993</v>
      </c>
      <c r="L7443" s="21">
        <f t="shared" si="819"/>
        <v>82017.069999999992</v>
      </c>
      <c r="M7443" s="34">
        <f t="shared" si="820"/>
        <v>477.39339134512022</v>
      </c>
      <c r="N7443" s="34">
        <f t="shared" si="821"/>
        <v>0.58206589353304161</v>
      </c>
      <c r="O7443" s="35">
        <f t="shared" si="822"/>
        <v>82017.069999999992</v>
      </c>
      <c r="P7443" s="35">
        <f t="shared" si="823"/>
        <v>82017.069999999992</v>
      </c>
      <c r="Q7443" s="39">
        <f t="shared" si="825"/>
        <v>82017.070000000007</v>
      </c>
      <c r="R7443" s="37">
        <f t="shared" si="824"/>
        <v>82017.070000000007</v>
      </c>
      <c r="T7443" s="38"/>
      <c r="U7443" s="38"/>
      <c r="V7443" s="38"/>
    </row>
    <row r="7444" ht="23.25">
      <c r="A7444" s="27">
        <v>7432</v>
      </c>
      <c r="B7444" s="28" t="s">
        <v>13543</v>
      </c>
      <c r="C7444" s="29" t="s">
        <v>13544</v>
      </c>
      <c r="D7444" s="30" t="s">
        <v>30</v>
      </c>
      <c r="E7444" s="31">
        <v>1</v>
      </c>
      <c r="F7444" s="32"/>
      <c r="G7444" s="32"/>
      <c r="H7444" s="32"/>
      <c r="I7444" s="33">
        <v>93261.789999999994</v>
      </c>
      <c r="J7444" s="33">
        <v>97178.789999999994</v>
      </c>
      <c r="K7444" s="33">
        <v>96152.910000000003</v>
      </c>
      <c r="L7444" s="21">
        <f t="shared" si="819"/>
        <v>95531.16333333333</v>
      </c>
      <c r="M7444" s="34">
        <f t="shared" si="820"/>
        <v>2031.1693524010595</v>
      </c>
      <c r="N7444" s="34">
        <f t="shared" si="821"/>
        <v>2.126185091365187</v>
      </c>
      <c r="O7444" s="35">
        <f t="shared" si="822"/>
        <v>95531.16333333333</v>
      </c>
      <c r="P7444" s="35">
        <f t="shared" si="823"/>
        <v>95531.16333333333</v>
      </c>
      <c r="Q7444" s="39">
        <f t="shared" si="825"/>
        <v>95531.160000000003</v>
      </c>
      <c r="R7444" s="37">
        <f t="shared" si="824"/>
        <v>95531.160000000003</v>
      </c>
      <c r="T7444" s="38"/>
      <c r="U7444" s="38"/>
      <c r="V7444" s="38"/>
    </row>
    <row r="7445" ht="12.75">
      <c r="A7445" s="27">
        <v>7433</v>
      </c>
      <c r="B7445" s="28" t="s">
        <v>13545</v>
      </c>
      <c r="C7445" s="29" t="s">
        <v>13546</v>
      </c>
      <c r="D7445" s="30" t="s">
        <v>30</v>
      </c>
      <c r="E7445" s="31">
        <v>1</v>
      </c>
      <c r="F7445" s="32"/>
      <c r="G7445" s="32"/>
      <c r="H7445" s="32"/>
      <c r="I7445" s="33">
        <v>47597.730000000003</v>
      </c>
      <c r="J7445" s="33">
        <v>48406.889999999999</v>
      </c>
      <c r="K7445" s="33">
        <v>48549.68</v>
      </c>
      <c r="L7445" s="21">
        <f t="shared" si="819"/>
        <v>48184.766666666663</v>
      </c>
      <c r="M7445" s="34">
        <f t="shared" si="820"/>
        <v>513.37732909949523</v>
      </c>
      <c r="N7445" s="34">
        <f t="shared" si="821"/>
        <v>1.0654349177426654</v>
      </c>
      <c r="O7445" s="35">
        <f t="shared" si="822"/>
        <v>48184.766666666663</v>
      </c>
      <c r="P7445" s="35">
        <f t="shared" si="823"/>
        <v>48184.766666666663</v>
      </c>
      <c r="Q7445" s="39">
        <f t="shared" si="825"/>
        <v>48184.770000000004</v>
      </c>
      <c r="R7445" s="37">
        <f t="shared" si="824"/>
        <v>48184.770000000004</v>
      </c>
      <c r="T7445" s="38"/>
      <c r="U7445" s="38"/>
      <c r="V7445" s="38"/>
    </row>
    <row r="7446" ht="12.75">
      <c r="A7446" s="27">
        <v>7434</v>
      </c>
      <c r="B7446" s="28" t="s">
        <v>13545</v>
      </c>
      <c r="C7446" s="29" t="s">
        <v>13547</v>
      </c>
      <c r="D7446" s="30" t="s">
        <v>30</v>
      </c>
      <c r="E7446" s="31">
        <v>1</v>
      </c>
      <c r="F7446" s="32"/>
      <c r="G7446" s="32"/>
      <c r="H7446" s="32"/>
      <c r="I7446" s="33">
        <v>63197.129999999997</v>
      </c>
      <c r="J7446" s="33">
        <v>64271.480000000003</v>
      </c>
      <c r="K7446" s="33">
        <v>65598.619999999995</v>
      </c>
      <c r="L7446" s="21">
        <f t="shared" si="819"/>
        <v>64355.743333333325</v>
      </c>
      <c r="M7446" s="34">
        <f t="shared" si="820"/>
        <v>1202.9604262124878</v>
      </c>
      <c r="N7446" s="34">
        <f t="shared" si="821"/>
        <v>1.8692355396808997</v>
      </c>
      <c r="O7446" s="35">
        <f t="shared" si="822"/>
        <v>64355.743333333325</v>
      </c>
      <c r="P7446" s="35">
        <f t="shared" si="823"/>
        <v>64355.743333333325</v>
      </c>
      <c r="Q7446" s="39">
        <f t="shared" si="825"/>
        <v>64355.739999999998</v>
      </c>
      <c r="R7446" s="37">
        <f t="shared" si="824"/>
        <v>64355.739999999998</v>
      </c>
      <c r="T7446" s="38"/>
      <c r="U7446" s="38"/>
      <c r="V7446" s="38"/>
    </row>
    <row r="7447" ht="12.75">
      <c r="A7447" s="27">
        <v>7435</v>
      </c>
      <c r="B7447" s="28" t="s">
        <v>13548</v>
      </c>
      <c r="C7447" s="29" t="s">
        <v>13549</v>
      </c>
      <c r="D7447" s="30" t="s">
        <v>30</v>
      </c>
      <c r="E7447" s="31">
        <v>1</v>
      </c>
      <c r="F7447" s="32"/>
      <c r="G7447" s="32"/>
      <c r="H7447" s="32"/>
      <c r="I7447" s="33">
        <v>64656.669999999998</v>
      </c>
      <c r="J7447" s="33">
        <v>66079.119999999995</v>
      </c>
      <c r="K7447" s="33">
        <v>66919.649999999994</v>
      </c>
      <c r="L7447" s="21">
        <f t="shared" si="819"/>
        <v>65885.146666666667</v>
      </c>
      <c r="M7447" s="34">
        <f t="shared" si="820"/>
        <v>1143.8919794426956</v>
      </c>
      <c r="N7447" s="34">
        <f t="shared" si="821"/>
        <v>1.7361909888885867</v>
      </c>
      <c r="O7447" s="35">
        <f t="shared" si="822"/>
        <v>65885.146666666667</v>
      </c>
      <c r="P7447" s="35">
        <f t="shared" si="823"/>
        <v>65885.146666666667</v>
      </c>
      <c r="Q7447" s="39">
        <f t="shared" si="825"/>
        <v>65885.149999999994</v>
      </c>
      <c r="R7447" s="37">
        <f t="shared" si="824"/>
        <v>65885.149999999994</v>
      </c>
      <c r="T7447" s="38"/>
      <c r="U7447" s="38"/>
      <c r="V7447" s="38"/>
    </row>
    <row r="7448" ht="23.25">
      <c r="A7448" s="27">
        <v>7436</v>
      </c>
      <c r="B7448" s="28" t="s">
        <v>13550</v>
      </c>
      <c r="C7448" s="29" t="s">
        <v>13551</v>
      </c>
      <c r="D7448" s="30" t="s">
        <v>30</v>
      </c>
      <c r="E7448" s="31">
        <v>1</v>
      </c>
      <c r="F7448" s="32"/>
      <c r="G7448" s="32"/>
      <c r="H7448" s="32"/>
      <c r="I7448" s="33">
        <v>71551.529999999999</v>
      </c>
      <c r="J7448" s="33">
        <v>71909.289999999994</v>
      </c>
      <c r="K7448" s="33">
        <v>73554.970000000001</v>
      </c>
      <c r="L7448" s="21">
        <f t="shared" si="819"/>
        <v>72338.596666666665</v>
      </c>
      <c r="M7448" s="34">
        <f t="shared" si="820"/>
        <v>1068.4901117620782</v>
      </c>
      <c r="N7448" s="34">
        <f t="shared" si="821"/>
        <v>1.4770677909133869</v>
      </c>
      <c r="O7448" s="35">
        <f t="shared" si="822"/>
        <v>72338.596666666665</v>
      </c>
      <c r="P7448" s="35">
        <f t="shared" si="823"/>
        <v>72338.596666666665</v>
      </c>
      <c r="Q7448" s="39">
        <f t="shared" si="825"/>
        <v>72338.600000000006</v>
      </c>
      <c r="R7448" s="37">
        <f t="shared" si="824"/>
        <v>72338.600000000006</v>
      </c>
      <c r="T7448" s="38"/>
      <c r="U7448" s="38"/>
      <c r="V7448" s="38"/>
    </row>
    <row r="7449" ht="23.25">
      <c r="A7449" s="27">
        <v>7437</v>
      </c>
      <c r="B7449" s="28" t="s">
        <v>13552</v>
      </c>
      <c r="C7449" s="29" t="s">
        <v>13553</v>
      </c>
      <c r="D7449" s="30" t="s">
        <v>30</v>
      </c>
      <c r="E7449" s="31">
        <v>1</v>
      </c>
      <c r="F7449" s="32"/>
      <c r="G7449" s="32"/>
      <c r="H7449" s="32"/>
      <c r="I7449" s="33">
        <v>74811.490000000005</v>
      </c>
      <c r="J7449" s="33">
        <v>77579.520000000004</v>
      </c>
      <c r="K7449" s="33">
        <v>77953.570000000007</v>
      </c>
      <c r="L7449" s="21">
        <f t="shared" si="819"/>
        <v>76781.526666666672</v>
      </c>
      <c r="M7449" s="34">
        <f t="shared" si="820"/>
        <v>1716.3221438976234</v>
      </c>
      <c r="N7449" s="34">
        <f t="shared" si="821"/>
        <v>2.2353321409571998</v>
      </c>
      <c r="O7449" s="35">
        <f t="shared" si="822"/>
        <v>76781.526666666672</v>
      </c>
      <c r="P7449" s="35">
        <f t="shared" si="823"/>
        <v>76781.526666666672</v>
      </c>
      <c r="Q7449" s="39">
        <f t="shared" si="825"/>
        <v>76781.529999999999</v>
      </c>
      <c r="R7449" s="37">
        <f t="shared" si="824"/>
        <v>76781.529999999999</v>
      </c>
      <c r="T7449" s="38"/>
      <c r="U7449" s="38"/>
      <c r="V7449" s="38"/>
    </row>
    <row r="7450" ht="12.75">
      <c r="A7450" s="27">
        <v>7438</v>
      </c>
      <c r="B7450" s="28" t="s">
        <v>13554</v>
      </c>
      <c r="C7450" s="29" t="s">
        <v>13555</v>
      </c>
      <c r="D7450" s="30" t="s">
        <v>30</v>
      </c>
      <c r="E7450" s="31">
        <v>1</v>
      </c>
      <c r="F7450" s="32"/>
      <c r="G7450" s="32"/>
      <c r="H7450" s="32"/>
      <c r="I7450" s="33">
        <v>36045.360000000001</v>
      </c>
      <c r="J7450" s="33">
        <v>36405.809999999998</v>
      </c>
      <c r="K7450" s="33">
        <v>36333.720000000001</v>
      </c>
      <c r="L7450" s="21">
        <f t="shared" si="819"/>
        <v>36261.629999999997</v>
      </c>
      <c r="M7450" s="34">
        <f t="shared" si="820"/>
        <v>190.73221201464534</v>
      </c>
      <c r="N7450" s="34">
        <f t="shared" si="821"/>
        <v>0.52598907444217302</v>
      </c>
      <c r="O7450" s="35">
        <f t="shared" si="822"/>
        <v>36261.629999999997</v>
      </c>
      <c r="P7450" s="35">
        <f t="shared" si="823"/>
        <v>36261.629999999997</v>
      </c>
      <c r="Q7450" s="39">
        <f t="shared" si="825"/>
        <v>36261.629999999997</v>
      </c>
      <c r="R7450" s="37">
        <f t="shared" si="824"/>
        <v>36261.629999999997</v>
      </c>
      <c r="T7450" s="38"/>
      <c r="U7450" s="38"/>
      <c r="V7450" s="38"/>
    </row>
    <row r="7451" ht="12.75">
      <c r="A7451" s="27">
        <v>7439</v>
      </c>
      <c r="B7451" s="28" t="s">
        <v>13554</v>
      </c>
      <c r="C7451" s="29" t="s">
        <v>13556</v>
      </c>
      <c r="D7451" s="30" t="s">
        <v>30</v>
      </c>
      <c r="E7451" s="31">
        <v>1</v>
      </c>
      <c r="F7451" s="32"/>
      <c r="G7451" s="32"/>
      <c r="H7451" s="32"/>
      <c r="I7451" s="33">
        <v>36045.360000000001</v>
      </c>
      <c r="J7451" s="33">
        <v>36477.900000000001</v>
      </c>
      <c r="K7451" s="33">
        <v>36297.68</v>
      </c>
      <c r="L7451" s="21">
        <f t="shared" si="819"/>
        <v>36273.646666666667</v>
      </c>
      <c r="M7451" s="34">
        <f t="shared" si="820"/>
        <v>217.26921947973557</v>
      </c>
      <c r="N7451" s="34">
        <f t="shared" si="821"/>
        <v>0.59897264114719706</v>
      </c>
      <c r="O7451" s="35">
        <f t="shared" si="822"/>
        <v>36273.646666666667</v>
      </c>
      <c r="P7451" s="35">
        <f t="shared" si="823"/>
        <v>36273.646666666667</v>
      </c>
      <c r="Q7451" s="39">
        <f t="shared" si="825"/>
        <v>36273.650000000001</v>
      </c>
      <c r="R7451" s="37">
        <f t="shared" si="824"/>
        <v>36273.650000000001</v>
      </c>
      <c r="T7451" s="38"/>
      <c r="U7451" s="38"/>
      <c r="V7451" s="38"/>
    </row>
    <row r="7452" ht="12.75">
      <c r="A7452" s="27">
        <v>7440</v>
      </c>
      <c r="B7452" s="28" t="s">
        <v>13557</v>
      </c>
      <c r="C7452" s="29" t="s">
        <v>13558</v>
      </c>
      <c r="D7452" s="30" t="s">
        <v>30</v>
      </c>
      <c r="E7452" s="31">
        <v>1</v>
      </c>
      <c r="F7452" s="32"/>
      <c r="G7452" s="32"/>
      <c r="H7452" s="32"/>
      <c r="I7452" s="33">
        <v>26860.5</v>
      </c>
      <c r="J7452" s="33">
        <v>27827.48</v>
      </c>
      <c r="K7452" s="33">
        <v>27800.619999999999</v>
      </c>
      <c r="L7452" s="21">
        <f t="shared" si="819"/>
        <v>27496.199999999997</v>
      </c>
      <c r="M7452" s="34">
        <f t="shared" si="820"/>
        <v>550.69613436086468</v>
      </c>
      <c r="N7452" s="34">
        <f t="shared" si="821"/>
        <v>2.0028081493474179</v>
      </c>
      <c r="O7452" s="35">
        <f t="shared" si="822"/>
        <v>27496.199999999997</v>
      </c>
      <c r="P7452" s="35">
        <f t="shared" si="823"/>
        <v>27496.199999999997</v>
      </c>
      <c r="Q7452" s="39">
        <f t="shared" si="825"/>
        <v>27496.200000000001</v>
      </c>
      <c r="R7452" s="37">
        <f t="shared" si="824"/>
        <v>27496.200000000001</v>
      </c>
      <c r="T7452" s="38"/>
      <c r="U7452" s="38"/>
      <c r="V7452" s="38"/>
    </row>
    <row r="7453" ht="12.75">
      <c r="A7453" s="27">
        <v>7441</v>
      </c>
      <c r="B7453" s="28" t="s">
        <v>13557</v>
      </c>
      <c r="C7453" s="29" t="s">
        <v>13559</v>
      </c>
      <c r="D7453" s="30" t="s">
        <v>30</v>
      </c>
      <c r="E7453" s="31">
        <v>1</v>
      </c>
      <c r="F7453" s="32"/>
      <c r="G7453" s="32"/>
      <c r="H7453" s="32"/>
      <c r="I7453" s="33">
        <v>26860.5</v>
      </c>
      <c r="J7453" s="33">
        <v>27478.290000000001</v>
      </c>
      <c r="K7453" s="33">
        <v>27988.639999999999</v>
      </c>
      <c r="L7453" s="21">
        <f t="shared" si="819"/>
        <v>27442.476666666666</v>
      </c>
      <c r="M7453" s="34">
        <f t="shared" si="820"/>
        <v>564.92203978366172</v>
      </c>
      <c r="N7453" s="34">
        <f t="shared" si="821"/>
        <v>2.058567988033861</v>
      </c>
      <c r="O7453" s="35">
        <f t="shared" si="822"/>
        <v>27442.476666666662</v>
      </c>
      <c r="P7453" s="35">
        <f t="shared" si="823"/>
        <v>27442.476666666666</v>
      </c>
      <c r="Q7453" s="39">
        <f t="shared" si="825"/>
        <v>27442.48</v>
      </c>
      <c r="R7453" s="37">
        <f t="shared" si="824"/>
        <v>27442.48</v>
      </c>
      <c r="T7453" s="38"/>
      <c r="U7453" s="38"/>
      <c r="V7453" s="38"/>
    </row>
    <row r="7454" ht="12.75">
      <c r="A7454" s="27">
        <v>7442</v>
      </c>
      <c r="B7454" s="28" t="s">
        <v>13557</v>
      </c>
      <c r="C7454" s="29" t="s">
        <v>13560</v>
      </c>
      <c r="D7454" s="30" t="s">
        <v>30</v>
      </c>
      <c r="E7454" s="31">
        <v>1</v>
      </c>
      <c r="F7454" s="32"/>
      <c r="G7454" s="32"/>
      <c r="H7454" s="32"/>
      <c r="I7454" s="33">
        <v>42704.690000000002</v>
      </c>
      <c r="J7454" s="33">
        <v>43046.330000000002</v>
      </c>
      <c r="K7454" s="33">
        <v>43900.419999999998</v>
      </c>
      <c r="L7454" s="21">
        <f t="shared" si="819"/>
        <v>43217.146666666667</v>
      </c>
      <c r="M7454" s="34">
        <f t="shared" si="820"/>
        <v>615.89472187487581</v>
      </c>
      <c r="N7454" s="34">
        <f t="shared" si="821"/>
        <v>1.4251165784387951</v>
      </c>
      <c r="O7454" s="35">
        <f t="shared" si="822"/>
        <v>43217.146666666667</v>
      </c>
      <c r="P7454" s="35">
        <f t="shared" si="823"/>
        <v>43217.146666666667</v>
      </c>
      <c r="Q7454" s="39">
        <f t="shared" si="825"/>
        <v>43217.150000000001</v>
      </c>
      <c r="R7454" s="37">
        <f t="shared" si="824"/>
        <v>43217.150000000001</v>
      </c>
      <c r="T7454" s="38"/>
      <c r="U7454" s="38"/>
      <c r="V7454" s="38"/>
    </row>
    <row r="7455" ht="12.75">
      <c r="A7455" s="27">
        <v>7443</v>
      </c>
      <c r="B7455" s="28" t="s">
        <v>13557</v>
      </c>
      <c r="C7455" s="29" t="s">
        <v>13561</v>
      </c>
      <c r="D7455" s="30" t="s">
        <v>30</v>
      </c>
      <c r="E7455" s="31">
        <v>1</v>
      </c>
      <c r="F7455" s="32"/>
      <c r="G7455" s="32"/>
      <c r="H7455" s="32"/>
      <c r="I7455" s="33">
        <v>38319.889999999999</v>
      </c>
      <c r="J7455" s="33">
        <v>39584.449999999997</v>
      </c>
      <c r="K7455" s="33">
        <v>39431.169999999998</v>
      </c>
      <c r="L7455" s="21">
        <f t="shared" si="819"/>
        <v>39111.836666666662</v>
      </c>
      <c r="M7455" s="34">
        <f t="shared" si="820"/>
        <v>690.1147236027731</v>
      </c>
      <c r="N7455" s="34">
        <f t="shared" si="821"/>
        <v>1.7644651400145781</v>
      </c>
      <c r="O7455" s="35">
        <f t="shared" si="822"/>
        <v>39111.836666666662</v>
      </c>
      <c r="P7455" s="35">
        <f t="shared" si="823"/>
        <v>39111.836666666662</v>
      </c>
      <c r="Q7455" s="39">
        <f t="shared" si="825"/>
        <v>39111.840000000004</v>
      </c>
      <c r="R7455" s="37">
        <f t="shared" si="824"/>
        <v>39111.840000000004</v>
      </c>
      <c r="T7455" s="38"/>
      <c r="U7455" s="38"/>
      <c r="V7455" s="38"/>
    </row>
    <row r="7456" ht="12.75">
      <c r="A7456" s="27">
        <v>7444</v>
      </c>
      <c r="B7456" s="28" t="s">
        <v>13562</v>
      </c>
      <c r="C7456" s="29" t="s">
        <v>13563</v>
      </c>
      <c r="D7456" s="30" t="s">
        <v>30</v>
      </c>
      <c r="E7456" s="31">
        <v>1</v>
      </c>
      <c r="F7456" s="32"/>
      <c r="G7456" s="32"/>
      <c r="H7456" s="32"/>
      <c r="I7456" s="33">
        <v>17055.84</v>
      </c>
      <c r="J7456" s="33">
        <v>17379.900000000001</v>
      </c>
      <c r="K7456" s="33">
        <v>17277.57</v>
      </c>
      <c r="L7456" s="21">
        <f t="shared" si="819"/>
        <v>17237.77</v>
      </c>
      <c r="M7456" s="34">
        <f t="shared" si="820"/>
        <v>165.65551877314613</v>
      </c>
      <c r="N7456" s="34">
        <f t="shared" si="821"/>
        <v>0.96100318529105633</v>
      </c>
      <c r="O7456" s="35">
        <f t="shared" si="822"/>
        <v>17237.77</v>
      </c>
      <c r="P7456" s="35">
        <f t="shared" si="823"/>
        <v>17237.77</v>
      </c>
      <c r="Q7456" s="39">
        <f t="shared" si="825"/>
        <v>17237.77</v>
      </c>
      <c r="R7456" s="37">
        <f t="shared" si="824"/>
        <v>17237.77</v>
      </c>
      <c r="T7456" s="38"/>
      <c r="U7456" s="38"/>
      <c r="V7456" s="38"/>
    </row>
    <row r="7457" ht="12.75">
      <c r="A7457" s="27">
        <v>7445</v>
      </c>
      <c r="B7457" s="28" t="s">
        <v>13564</v>
      </c>
      <c r="C7457" s="29" t="s">
        <v>13565</v>
      </c>
      <c r="D7457" s="30" t="s">
        <v>30</v>
      </c>
      <c r="E7457" s="31">
        <v>1</v>
      </c>
      <c r="F7457" s="32"/>
      <c r="G7457" s="32"/>
      <c r="H7457" s="32"/>
      <c r="I7457" s="33">
        <v>33095.300000000003</v>
      </c>
      <c r="J7457" s="33">
        <v>34121.25</v>
      </c>
      <c r="K7457" s="33">
        <v>33823.400000000001</v>
      </c>
      <c r="L7457" s="21">
        <f t="shared" si="819"/>
        <v>33679.983333333337</v>
      </c>
      <c r="M7457" s="34">
        <f t="shared" si="820"/>
        <v>527.7969361727404</v>
      </c>
      <c r="N7457" s="34">
        <f t="shared" si="821"/>
        <v>1.5670938163748309</v>
      </c>
      <c r="O7457" s="35">
        <f t="shared" si="822"/>
        <v>33679.983333333337</v>
      </c>
      <c r="P7457" s="35">
        <f t="shared" si="823"/>
        <v>33679.983333333337</v>
      </c>
      <c r="Q7457" s="39">
        <f t="shared" si="825"/>
        <v>33679.980000000003</v>
      </c>
      <c r="R7457" s="37">
        <f t="shared" si="824"/>
        <v>33679.980000000003</v>
      </c>
      <c r="T7457" s="38"/>
      <c r="U7457" s="38"/>
      <c r="V7457" s="38"/>
    </row>
    <row r="7458" ht="12.75">
      <c r="A7458" s="27">
        <v>7446</v>
      </c>
      <c r="B7458" s="28" t="s">
        <v>13566</v>
      </c>
      <c r="C7458" s="29" t="s">
        <v>13567</v>
      </c>
      <c r="D7458" s="30" t="s">
        <v>30</v>
      </c>
      <c r="E7458" s="31">
        <v>1</v>
      </c>
      <c r="F7458" s="32"/>
      <c r="G7458" s="32"/>
      <c r="H7458" s="32"/>
      <c r="I7458" s="33">
        <v>26367.77</v>
      </c>
      <c r="J7458" s="33">
        <v>26657.82</v>
      </c>
      <c r="K7458" s="33">
        <v>27369.75</v>
      </c>
      <c r="L7458" s="21">
        <f t="shared" si="819"/>
        <v>26798.446666666667</v>
      </c>
      <c r="M7458" s="34">
        <f t="shared" si="820"/>
        <v>515.58013405612633</v>
      </c>
      <c r="N7458" s="34">
        <f t="shared" si="821"/>
        <v>1.9239179810277298</v>
      </c>
      <c r="O7458" s="35">
        <f t="shared" si="822"/>
        <v>26798.446666666663</v>
      </c>
      <c r="P7458" s="35">
        <f t="shared" si="823"/>
        <v>26798.446666666667</v>
      </c>
      <c r="Q7458" s="39">
        <f t="shared" si="825"/>
        <v>26798.450000000001</v>
      </c>
      <c r="R7458" s="37">
        <f t="shared" si="824"/>
        <v>26798.450000000001</v>
      </c>
      <c r="T7458" s="38"/>
      <c r="U7458" s="38"/>
      <c r="V7458" s="38"/>
    </row>
    <row r="7459" ht="12.75">
      <c r="A7459" s="27">
        <v>7447</v>
      </c>
      <c r="B7459" s="28" t="s">
        <v>13568</v>
      </c>
      <c r="C7459" s="29" t="s">
        <v>13569</v>
      </c>
      <c r="D7459" s="30" t="s">
        <v>30</v>
      </c>
      <c r="E7459" s="31">
        <v>1</v>
      </c>
      <c r="F7459" s="32"/>
      <c r="G7459" s="32"/>
      <c r="H7459" s="32"/>
      <c r="I7459" s="33">
        <v>28437.790000000001</v>
      </c>
      <c r="J7459" s="33">
        <v>29660.610000000001</v>
      </c>
      <c r="K7459" s="33">
        <v>29461.549999999999</v>
      </c>
      <c r="L7459" s="21">
        <f t="shared" si="819"/>
        <v>29186.649999999998</v>
      </c>
      <c r="M7459" s="34">
        <f t="shared" si="820"/>
        <v>656.1247561249304</v>
      </c>
      <c r="N7459" s="34">
        <f t="shared" si="821"/>
        <v>2.2480303704773599</v>
      </c>
      <c r="O7459" s="35">
        <f t="shared" si="822"/>
        <v>29186.649999999998</v>
      </c>
      <c r="P7459" s="35">
        <f t="shared" si="823"/>
        <v>29186.649999999998</v>
      </c>
      <c r="Q7459" s="39">
        <f t="shared" si="825"/>
        <v>29186.650000000001</v>
      </c>
      <c r="R7459" s="37">
        <f t="shared" si="824"/>
        <v>29186.650000000001</v>
      </c>
      <c r="T7459" s="38"/>
      <c r="U7459" s="38"/>
      <c r="V7459" s="38"/>
    </row>
    <row r="7460" ht="12.75">
      <c r="A7460" s="27">
        <v>7448</v>
      </c>
      <c r="B7460" s="28" t="s">
        <v>13570</v>
      </c>
      <c r="C7460" s="29" t="s">
        <v>13571</v>
      </c>
      <c r="D7460" s="30" t="s">
        <v>30</v>
      </c>
      <c r="E7460" s="31">
        <v>1</v>
      </c>
      <c r="F7460" s="32"/>
      <c r="G7460" s="32"/>
      <c r="H7460" s="32"/>
      <c r="I7460" s="33">
        <v>28828.23</v>
      </c>
      <c r="J7460" s="33">
        <v>29923.700000000001</v>
      </c>
      <c r="K7460" s="33">
        <v>29174.169999999998</v>
      </c>
      <c r="L7460" s="21">
        <f t="shared" si="819"/>
        <v>29308.700000000001</v>
      </c>
      <c r="M7460" s="34">
        <f t="shared" si="820"/>
        <v>559.98872390433087</v>
      </c>
      <c r="N7460" s="34">
        <f t="shared" si="821"/>
        <v>1.9106569854832551</v>
      </c>
      <c r="O7460" s="35">
        <f t="shared" si="822"/>
        <v>29308.700000000001</v>
      </c>
      <c r="P7460" s="35">
        <f t="shared" si="823"/>
        <v>29308.700000000001</v>
      </c>
      <c r="Q7460" s="39">
        <f t="shared" si="825"/>
        <v>29308.700000000001</v>
      </c>
      <c r="R7460" s="37">
        <f t="shared" si="824"/>
        <v>29308.700000000001</v>
      </c>
      <c r="T7460" s="38"/>
      <c r="U7460" s="38"/>
      <c r="V7460" s="38"/>
    </row>
    <row r="7461" ht="12.75">
      <c r="A7461" s="27">
        <v>7449</v>
      </c>
      <c r="B7461" s="28" t="s">
        <v>13572</v>
      </c>
      <c r="C7461" s="29" t="s">
        <v>13573</v>
      </c>
      <c r="D7461" s="30" t="s">
        <v>30</v>
      </c>
      <c r="E7461" s="31">
        <v>1</v>
      </c>
      <c r="F7461" s="32"/>
      <c r="G7461" s="32"/>
      <c r="H7461" s="32"/>
      <c r="I7461" s="33">
        <v>46695.970000000001</v>
      </c>
      <c r="J7461" s="33">
        <v>47443.110000000001</v>
      </c>
      <c r="K7461" s="33">
        <v>48003.459999999999</v>
      </c>
      <c r="L7461" s="21">
        <f t="shared" si="819"/>
        <v>47380.846666666672</v>
      </c>
      <c r="M7461" s="34">
        <f t="shared" si="820"/>
        <v>655.96498918260272</v>
      </c>
      <c r="N7461" s="34">
        <f t="shared" si="821"/>
        <v>1.3844518098155612</v>
      </c>
      <c r="O7461" s="35">
        <f t="shared" si="822"/>
        <v>47380.846666666665</v>
      </c>
      <c r="P7461" s="35">
        <f t="shared" si="823"/>
        <v>47380.846666666672</v>
      </c>
      <c r="Q7461" s="39">
        <f t="shared" si="825"/>
        <v>47380.849999999999</v>
      </c>
      <c r="R7461" s="37">
        <f t="shared" si="824"/>
        <v>47380.849999999999</v>
      </c>
      <c r="T7461" s="38"/>
      <c r="U7461" s="38"/>
      <c r="V7461" s="38"/>
    </row>
    <row r="7462" ht="12.75">
      <c r="A7462" s="27">
        <v>7450</v>
      </c>
      <c r="B7462" s="28" t="s">
        <v>13572</v>
      </c>
      <c r="C7462" s="29" t="s">
        <v>13574</v>
      </c>
      <c r="D7462" s="30" t="s">
        <v>30</v>
      </c>
      <c r="E7462" s="31">
        <v>1</v>
      </c>
      <c r="F7462" s="32"/>
      <c r="G7462" s="32"/>
      <c r="H7462" s="32"/>
      <c r="I7462" s="33">
        <v>71824.220000000001</v>
      </c>
      <c r="J7462" s="33">
        <v>74553.539999999994</v>
      </c>
      <c r="K7462" s="33">
        <v>74122.600000000006</v>
      </c>
      <c r="L7462" s="21">
        <f t="shared" si="819"/>
        <v>73500.12000000001</v>
      </c>
      <c r="M7462" s="34">
        <f t="shared" si="820"/>
        <v>1467.2790901529249</v>
      </c>
      <c r="N7462" s="34">
        <f t="shared" si="821"/>
        <v>1.9962948225838606</v>
      </c>
      <c r="O7462" s="35">
        <f t="shared" si="822"/>
        <v>73500.119999999995</v>
      </c>
      <c r="P7462" s="35">
        <f t="shared" si="823"/>
        <v>73500.12000000001</v>
      </c>
      <c r="Q7462" s="39">
        <f t="shared" si="825"/>
        <v>73500.119999999995</v>
      </c>
      <c r="R7462" s="37">
        <f t="shared" si="824"/>
        <v>73500.119999999995</v>
      </c>
      <c r="T7462" s="38"/>
      <c r="U7462" s="38"/>
      <c r="V7462" s="38"/>
    </row>
    <row r="7463" ht="23.25">
      <c r="A7463" s="27">
        <v>7451</v>
      </c>
      <c r="B7463" s="28" t="s">
        <v>13575</v>
      </c>
      <c r="C7463" s="29" t="s">
        <v>13576</v>
      </c>
      <c r="D7463" s="30" t="s">
        <v>30</v>
      </c>
      <c r="E7463" s="31">
        <v>1</v>
      </c>
      <c r="F7463" s="32"/>
      <c r="G7463" s="32"/>
      <c r="H7463" s="32"/>
      <c r="I7463" s="33">
        <v>57693.639999999999</v>
      </c>
      <c r="J7463" s="33">
        <v>60116.769999999997</v>
      </c>
      <c r="K7463" s="33">
        <v>58039.800000000003</v>
      </c>
      <c r="L7463" s="21">
        <f t="shared" si="819"/>
        <v>58616.736666666671</v>
      </c>
      <c r="M7463" s="34">
        <f t="shared" si="820"/>
        <v>1310.5463315859258</v>
      </c>
      <c r="N7463" s="34">
        <f t="shared" si="821"/>
        <v>2.2357886264439362</v>
      </c>
      <c r="O7463" s="35">
        <f t="shared" si="822"/>
        <v>58616.736666666671</v>
      </c>
      <c r="P7463" s="35">
        <f t="shared" si="823"/>
        <v>58616.736666666671</v>
      </c>
      <c r="Q7463" s="39">
        <f t="shared" si="825"/>
        <v>58616.739999999998</v>
      </c>
      <c r="R7463" s="37">
        <f t="shared" si="824"/>
        <v>58616.739999999998</v>
      </c>
      <c r="T7463" s="38"/>
      <c r="U7463" s="38"/>
      <c r="V7463" s="38"/>
    </row>
    <row r="7464" ht="23.25">
      <c r="A7464" s="27">
        <v>7452</v>
      </c>
      <c r="B7464" s="28" t="s">
        <v>13577</v>
      </c>
      <c r="C7464" s="29" t="s">
        <v>13578</v>
      </c>
      <c r="D7464" s="30" t="s">
        <v>30</v>
      </c>
      <c r="E7464" s="31">
        <v>1</v>
      </c>
      <c r="F7464" s="32"/>
      <c r="G7464" s="32"/>
      <c r="H7464" s="32"/>
      <c r="I7464" s="33">
        <v>31415.720000000001</v>
      </c>
      <c r="J7464" s="33">
        <v>32263.939999999999</v>
      </c>
      <c r="K7464" s="33">
        <v>31667.049999999999</v>
      </c>
      <c r="L7464" s="21">
        <f t="shared" si="819"/>
        <v>31782.236666666668</v>
      </c>
      <c r="M7464" s="34">
        <f t="shared" si="820"/>
        <v>435.68367909910552</v>
      </c>
      <c r="N7464" s="34">
        <f t="shared" si="821"/>
        <v>1.3708402075932316</v>
      </c>
      <c r="O7464" s="35">
        <f t="shared" si="822"/>
        <v>31782.236666666668</v>
      </c>
      <c r="P7464" s="35">
        <f t="shared" si="823"/>
        <v>31782.236666666668</v>
      </c>
      <c r="Q7464" s="39">
        <f t="shared" si="825"/>
        <v>31782.240000000002</v>
      </c>
      <c r="R7464" s="37">
        <f t="shared" si="824"/>
        <v>31782.240000000002</v>
      </c>
      <c r="T7464" s="38"/>
      <c r="U7464" s="38"/>
      <c r="V7464" s="38"/>
    </row>
    <row r="7465" ht="12.75">
      <c r="A7465" s="27">
        <v>7453</v>
      </c>
      <c r="B7465" s="28" t="s">
        <v>13579</v>
      </c>
      <c r="C7465" s="29" t="s">
        <v>13580</v>
      </c>
      <c r="D7465" s="30" t="s">
        <v>30</v>
      </c>
      <c r="E7465" s="31">
        <v>1</v>
      </c>
      <c r="F7465" s="32"/>
      <c r="G7465" s="32"/>
      <c r="H7465" s="32"/>
      <c r="I7465" s="33">
        <v>31415.720000000001</v>
      </c>
      <c r="J7465" s="33">
        <v>32515.27</v>
      </c>
      <c r="K7465" s="33">
        <v>31824.119999999999</v>
      </c>
      <c r="L7465" s="21">
        <f t="shared" si="819"/>
        <v>31918.369999999999</v>
      </c>
      <c r="M7465" s="34">
        <f t="shared" si="820"/>
        <v>555.80108627097866</v>
      </c>
      <c r="N7465" s="34">
        <f t="shared" si="821"/>
        <v>1.7413203940896065</v>
      </c>
      <c r="O7465" s="35">
        <f t="shared" si="822"/>
        <v>31918.369999999999</v>
      </c>
      <c r="P7465" s="35">
        <f t="shared" si="823"/>
        <v>31918.369999999999</v>
      </c>
      <c r="Q7465" s="39">
        <f t="shared" si="825"/>
        <v>31918.369999999999</v>
      </c>
      <c r="R7465" s="37">
        <f t="shared" si="824"/>
        <v>31918.369999999999</v>
      </c>
      <c r="T7465" s="38"/>
      <c r="U7465" s="38"/>
      <c r="V7465" s="38"/>
    </row>
    <row r="7466" ht="23.25">
      <c r="A7466" s="27">
        <v>7454</v>
      </c>
      <c r="B7466" s="28" t="s">
        <v>13581</v>
      </c>
      <c r="C7466" s="29" t="s">
        <v>13582</v>
      </c>
      <c r="D7466" s="30" t="s">
        <v>30</v>
      </c>
      <c r="E7466" s="31">
        <v>1</v>
      </c>
      <c r="F7466" s="32"/>
      <c r="G7466" s="32"/>
      <c r="H7466" s="32"/>
      <c r="I7466" s="33">
        <v>94826.679999999993</v>
      </c>
      <c r="J7466" s="33">
        <v>95205.990000000005</v>
      </c>
      <c r="K7466" s="33">
        <v>97766.309999999998</v>
      </c>
      <c r="L7466" s="21">
        <f t="shared" si="819"/>
        <v>95932.993333333332</v>
      </c>
      <c r="M7466" s="34">
        <f t="shared" si="820"/>
        <v>1598.9860910068396</v>
      </c>
      <c r="N7466" s="34">
        <f t="shared" si="821"/>
        <v>1.6667738964955745</v>
      </c>
      <c r="O7466" s="35">
        <f t="shared" si="822"/>
        <v>95932.993333333317</v>
      </c>
      <c r="P7466" s="35">
        <f t="shared" si="823"/>
        <v>95932.993333333332</v>
      </c>
      <c r="Q7466" s="39">
        <f t="shared" si="825"/>
        <v>95932.990000000005</v>
      </c>
      <c r="R7466" s="37">
        <f t="shared" si="824"/>
        <v>95932.990000000005</v>
      </c>
      <c r="T7466" s="38"/>
      <c r="U7466" s="38"/>
      <c r="V7466" s="38"/>
    </row>
    <row r="7467" ht="23.25">
      <c r="A7467" s="27">
        <v>7455</v>
      </c>
      <c r="B7467" s="28" t="s">
        <v>13583</v>
      </c>
      <c r="C7467" s="29" t="s">
        <v>13584</v>
      </c>
      <c r="D7467" s="30" t="s">
        <v>30</v>
      </c>
      <c r="E7467" s="31">
        <v>1</v>
      </c>
      <c r="F7467" s="32"/>
      <c r="G7467" s="32"/>
      <c r="H7467" s="32"/>
      <c r="I7467" s="33">
        <v>67526.190000000002</v>
      </c>
      <c r="J7467" s="33">
        <v>70024.660000000003</v>
      </c>
      <c r="K7467" s="33">
        <v>67998.869999999995</v>
      </c>
      <c r="L7467" s="21">
        <f t="shared" si="819"/>
        <v>68516.573333333334</v>
      </c>
      <c r="M7467" s="34">
        <f t="shared" si="820"/>
        <v>1327.2530434070734</v>
      </c>
      <c r="N7467" s="34">
        <f t="shared" si="821"/>
        <v>1.9371270027617749</v>
      </c>
      <c r="O7467" s="35">
        <f t="shared" si="822"/>
        <v>68516.573333333334</v>
      </c>
      <c r="P7467" s="35">
        <f t="shared" si="823"/>
        <v>68516.573333333334</v>
      </c>
      <c r="Q7467" s="39">
        <f t="shared" si="825"/>
        <v>68516.570000000007</v>
      </c>
      <c r="R7467" s="37">
        <f t="shared" si="824"/>
        <v>68516.570000000007</v>
      </c>
      <c r="T7467" s="38"/>
      <c r="U7467" s="38"/>
      <c r="V7467" s="38"/>
    </row>
    <row r="7468" ht="12.75">
      <c r="A7468" s="27">
        <v>7456</v>
      </c>
      <c r="B7468" s="28" t="s">
        <v>13585</v>
      </c>
      <c r="C7468" s="29" t="s">
        <v>13586</v>
      </c>
      <c r="D7468" s="30" t="s">
        <v>30</v>
      </c>
      <c r="E7468" s="31">
        <v>1</v>
      </c>
      <c r="F7468" s="32"/>
      <c r="G7468" s="32"/>
      <c r="H7468" s="32"/>
      <c r="I7468" s="33">
        <v>30042.950000000001</v>
      </c>
      <c r="J7468" s="33">
        <v>30253.25</v>
      </c>
      <c r="K7468" s="33">
        <v>30193.16</v>
      </c>
      <c r="L7468" s="21">
        <f t="shared" si="819"/>
        <v>30163.119999999999</v>
      </c>
      <c r="M7468" s="34">
        <f t="shared" si="820"/>
        <v>108.32046759500214</v>
      </c>
      <c r="N7468" s="34">
        <f t="shared" si="821"/>
        <v>0.35911559412621152</v>
      </c>
      <c r="O7468" s="35">
        <f t="shared" si="822"/>
        <v>30163.119999999999</v>
      </c>
      <c r="P7468" s="35">
        <f t="shared" si="823"/>
        <v>30163.119999999999</v>
      </c>
      <c r="Q7468" s="39">
        <f t="shared" si="825"/>
        <v>30163.119999999999</v>
      </c>
      <c r="R7468" s="37">
        <f t="shared" si="824"/>
        <v>30163.119999999999</v>
      </c>
      <c r="T7468" s="38"/>
      <c r="U7468" s="38"/>
      <c r="V7468" s="38"/>
    </row>
    <row r="7469" ht="12.75">
      <c r="A7469" s="27">
        <v>7457</v>
      </c>
      <c r="B7469" s="28" t="s">
        <v>13585</v>
      </c>
      <c r="C7469" s="29" t="s">
        <v>13587</v>
      </c>
      <c r="D7469" s="30" t="s">
        <v>30</v>
      </c>
      <c r="E7469" s="31">
        <v>1</v>
      </c>
      <c r="F7469" s="32"/>
      <c r="G7469" s="32"/>
      <c r="H7469" s="32"/>
      <c r="I7469" s="33">
        <v>113338.97</v>
      </c>
      <c r="J7469" s="33">
        <v>115605.75</v>
      </c>
      <c r="K7469" s="33">
        <v>116399.12</v>
      </c>
      <c r="L7469" s="21">
        <f t="shared" si="819"/>
        <v>115114.61333333333</v>
      </c>
      <c r="M7469" s="34">
        <f t="shared" si="820"/>
        <v>1588.0934873719889</v>
      </c>
      <c r="N7469" s="34">
        <f t="shared" si="821"/>
        <v>1.379575921237213</v>
      </c>
      <c r="O7469" s="35">
        <f t="shared" si="822"/>
        <v>115114.61333333331</v>
      </c>
      <c r="P7469" s="35">
        <f t="shared" si="823"/>
        <v>115114.61333333333</v>
      </c>
      <c r="Q7469" s="39">
        <f t="shared" si="825"/>
        <v>115114.61</v>
      </c>
      <c r="R7469" s="37">
        <f t="shared" si="824"/>
        <v>115114.61</v>
      </c>
      <c r="T7469" s="38"/>
      <c r="U7469" s="38"/>
      <c r="V7469" s="38"/>
    </row>
    <row r="7470" ht="12.75">
      <c r="A7470" s="27">
        <v>7458</v>
      </c>
      <c r="B7470" s="28" t="s">
        <v>13588</v>
      </c>
      <c r="C7470" s="29" t="s">
        <v>13589</v>
      </c>
      <c r="D7470" s="30" t="s">
        <v>30</v>
      </c>
      <c r="E7470" s="31">
        <v>1</v>
      </c>
      <c r="F7470" s="32"/>
      <c r="G7470" s="32"/>
      <c r="H7470" s="32"/>
      <c r="I7470" s="33">
        <v>31251.509999999998</v>
      </c>
      <c r="J7470" s="33">
        <v>32564.07</v>
      </c>
      <c r="K7470" s="33">
        <v>32439.07</v>
      </c>
      <c r="L7470" s="21">
        <f t="shared" si="819"/>
        <v>32084.883333333331</v>
      </c>
      <c r="M7470" s="34">
        <f t="shared" si="820"/>
        <v>724.42362229108346</v>
      </c>
      <c r="N7470" s="34">
        <f t="shared" si="821"/>
        <v>2.2578346779851679</v>
      </c>
      <c r="O7470" s="35">
        <f t="shared" si="822"/>
        <v>32084.883333333331</v>
      </c>
      <c r="P7470" s="35">
        <f t="shared" si="823"/>
        <v>32084.883333333331</v>
      </c>
      <c r="Q7470" s="39">
        <f t="shared" si="825"/>
        <v>32084.880000000001</v>
      </c>
      <c r="R7470" s="37">
        <f t="shared" si="824"/>
        <v>32084.880000000001</v>
      </c>
      <c r="T7470" s="38"/>
      <c r="U7470" s="38"/>
      <c r="V7470" s="38"/>
    </row>
    <row r="7471" ht="12.75">
      <c r="A7471" s="27">
        <v>7459</v>
      </c>
      <c r="B7471" s="28" t="s">
        <v>13590</v>
      </c>
      <c r="C7471" s="29" t="s">
        <v>13591</v>
      </c>
      <c r="D7471" s="30" t="s">
        <v>30</v>
      </c>
      <c r="E7471" s="31">
        <v>1</v>
      </c>
      <c r="F7471" s="32"/>
      <c r="G7471" s="32"/>
      <c r="H7471" s="32"/>
      <c r="I7471" s="33">
        <v>45781.809999999998</v>
      </c>
      <c r="J7471" s="33">
        <v>46239.629999999997</v>
      </c>
      <c r="K7471" s="33">
        <v>47750.43</v>
      </c>
      <c r="L7471" s="21">
        <f t="shared" si="819"/>
        <v>46590.623333333329</v>
      </c>
      <c r="M7471" s="34">
        <f t="shared" si="820"/>
        <v>1030.1764004933023</v>
      </c>
      <c r="N7471" s="34">
        <f t="shared" si="821"/>
        <v>2.2111238845698402</v>
      </c>
      <c r="O7471" s="35">
        <f t="shared" si="822"/>
        <v>46590.623333333329</v>
      </c>
      <c r="P7471" s="35">
        <f t="shared" si="823"/>
        <v>46590.623333333329</v>
      </c>
      <c r="Q7471" s="39">
        <f t="shared" si="825"/>
        <v>46590.620000000003</v>
      </c>
      <c r="R7471" s="37">
        <f t="shared" si="824"/>
        <v>46590.620000000003</v>
      </c>
      <c r="T7471" s="38"/>
      <c r="U7471" s="38"/>
      <c r="V7471" s="38"/>
    </row>
    <row r="7472" ht="23.25">
      <c r="A7472" s="27">
        <v>7460</v>
      </c>
      <c r="B7472" s="28" t="s">
        <v>13592</v>
      </c>
      <c r="C7472" s="29" t="s">
        <v>13593</v>
      </c>
      <c r="D7472" s="30" t="s">
        <v>30</v>
      </c>
      <c r="E7472" s="31">
        <v>1</v>
      </c>
      <c r="F7472" s="32"/>
      <c r="G7472" s="32"/>
      <c r="H7472" s="32"/>
      <c r="I7472" s="33">
        <v>48744.309999999998</v>
      </c>
      <c r="J7472" s="33">
        <v>49865.43</v>
      </c>
      <c r="K7472" s="33">
        <v>49134.260000000002</v>
      </c>
      <c r="L7472" s="21">
        <f t="shared" si="819"/>
        <v>49248</v>
      </c>
      <c r="M7472" s="34">
        <f t="shared" si="820"/>
        <v>569.14857840462105</v>
      </c>
      <c r="N7472" s="34">
        <f t="shared" si="821"/>
        <v>1.155678562387551</v>
      </c>
      <c r="O7472" s="35">
        <f t="shared" si="822"/>
        <v>49248</v>
      </c>
      <c r="P7472" s="35">
        <f t="shared" si="823"/>
        <v>49248</v>
      </c>
      <c r="Q7472" s="39">
        <f t="shared" si="825"/>
        <v>49248</v>
      </c>
      <c r="R7472" s="37">
        <f t="shared" si="824"/>
        <v>49248</v>
      </c>
      <c r="T7472" s="38"/>
      <c r="U7472" s="38"/>
      <c r="V7472" s="38"/>
    </row>
    <row r="7473" ht="12.75">
      <c r="A7473" s="27">
        <v>7461</v>
      </c>
      <c r="B7473" s="28" t="s">
        <v>13594</v>
      </c>
      <c r="C7473" s="29" t="s">
        <v>13595</v>
      </c>
      <c r="D7473" s="30" t="s">
        <v>30</v>
      </c>
      <c r="E7473" s="31">
        <v>1</v>
      </c>
      <c r="F7473" s="32"/>
      <c r="G7473" s="32"/>
      <c r="H7473" s="32"/>
      <c r="I7473" s="33">
        <v>49723.489999999998</v>
      </c>
      <c r="J7473" s="33">
        <v>51612.980000000003</v>
      </c>
      <c r="K7473" s="33">
        <v>50419.620000000003</v>
      </c>
      <c r="L7473" s="21">
        <f t="shared" si="819"/>
        <v>50585.363333333335</v>
      </c>
      <c r="M7473" s="34">
        <f t="shared" si="820"/>
        <v>955.58686388697174</v>
      </c>
      <c r="N7473" s="34">
        <f t="shared" si="821"/>
        <v>1.8890580217643425</v>
      </c>
      <c r="O7473" s="35">
        <f t="shared" si="822"/>
        <v>50585.363333333327</v>
      </c>
      <c r="P7473" s="35">
        <f t="shared" si="823"/>
        <v>50585.363333333335</v>
      </c>
      <c r="Q7473" s="39">
        <f t="shared" si="825"/>
        <v>50585.360000000001</v>
      </c>
      <c r="R7473" s="37">
        <f t="shared" si="824"/>
        <v>50585.360000000001</v>
      </c>
      <c r="T7473" s="38"/>
      <c r="U7473" s="38"/>
      <c r="V7473" s="38"/>
    </row>
    <row r="7474" ht="12.75">
      <c r="A7474" s="27">
        <v>7462</v>
      </c>
      <c r="B7474" s="28" t="s">
        <v>13596</v>
      </c>
      <c r="C7474" s="29" t="s">
        <v>13597</v>
      </c>
      <c r="D7474" s="30" t="s">
        <v>30</v>
      </c>
      <c r="E7474" s="31">
        <v>1</v>
      </c>
      <c r="F7474" s="32"/>
      <c r="G7474" s="32"/>
      <c r="H7474" s="32"/>
      <c r="I7474" s="33">
        <v>40089.300000000003</v>
      </c>
      <c r="J7474" s="33">
        <v>41011.349999999999</v>
      </c>
      <c r="K7474" s="33">
        <v>40450.099999999999</v>
      </c>
      <c r="L7474" s="21">
        <f t="shared" si="819"/>
        <v>40516.916666666664</v>
      </c>
      <c r="M7474" s="34">
        <f t="shared" si="820"/>
        <v>464.64222885283624</v>
      </c>
      <c r="N7474" s="34">
        <f t="shared" si="821"/>
        <v>1.1467857553807845</v>
      </c>
      <c r="O7474" s="35">
        <f t="shared" si="822"/>
        <v>40516.916666666664</v>
      </c>
      <c r="P7474" s="35">
        <f t="shared" si="823"/>
        <v>40516.916666666664</v>
      </c>
      <c r="Q7474" s="39">
        <f t="shared" si="825"/>
        <v>40516.919999999998</v>
      </c>
      <c r="R7474" s="37">
        <f t="shared" si="824"/>
        <v>40516.919999999998</v>
      </c>
      <c r="T7474" s="38"/>
      <c r="U7474" s="38"/>
      <c r="V7474" s="38"/>
    </row>
    <row r="7475" ht="12.75">
      <c r="A7475" s="27">
        <v>7463</v>
      </c>
      <c r="B7475" s="28" t="s">
        <v>13596</v>
      </c>
      <c r="C7475" s="29" t="s">
        <v>13598</v>
      </c>
      <c r="D7475" s="30" t="s">
        <v>30</v>
      </c>
      <c r="E7475" s="31">
        <v>1</v>
      </c>
      <c r="F7475" s="32"/>
      <c r="G7475" s="32"/>
      <c r="H7475" s="32"/>
      <c r="I7475" s="33">
        <v>44207.620000000003</v>
      </c>
      <c r="J7475" s="33">
        <v>45710.68</v>
      </c>
      <c r="K7475" s="33">
        <v>44428.660000000003</v>
      </c>
      <c r="L7475" s="21">
        <f t="shared" si="819"/>
        <v>44782.320000000007</v>
      </c>
      <c r="M7475" s="34">
        <f t="shared" si="820"/>
        <v>811.54413780151083</v>
      </c>
      <c r="N7475" s="34">
        <f t="shared" si="821"/>
        <v>1.8121976212967765</v>
      </c>
      <c r="O7475" s="35">
        <f t="shared" si="822"/>
        <v>44782.320000000007</v>
      </c>
      <c r="P7475" s="35">
        <f t="shared" si="823"/>
        <v>44782.320000000007</v>
      </c>
      <c r="Q7475" s="39">
        <f t="shared" si="825"/>
        <v>44782.32</v>
      </c>
      <c r="R7475" s="37">
        <f t="shared" si="824"/>
        <v>44782.32</v>
      </c>
      <c r="T7475" s="38"/>
      <c r="U7475" s="38"/>
      <c r="V7475" s="38"/>
    </row>
    <row r="7476" ht="12.75">
      <c r="A7476" s="27">
        <v>7464</v>
      </c>
      <c r="B7476" s="28" t="s">
        <v>13599</v>
      </c>
      <c r="C7476" s="29" t="s">
        <v>13600</v>
      </c>
      <c r="D7476" s="30" t="s">
        <v>30</v>
      </c>
      <c r="E7476" s="31">
        <v>1</v>
      </c>
      <c r="F7476" s="32"/>
      <c r="G7476" s="32"/>
      <c r="H7476" s="32"/>
      <c r="I7476" s="33">
        <v>36770.470000000001</v>
      </c>
      <c r="J7476" s="33">
        <v>38130.980000000003</v>
      </c>
      <c r="K7476" s="33">
        <v>38204.519999999997</v>
      </c>
      <c r="L7476" s="21">
        <f t="shared" si="819"/>
        <v>37701.989999999998</v>
      </c>
      <c r="M7476" s="34">
        <f t="shared" si="820"/>
        <v>807.55753089176176</v>
      </c>
      <c r="N7476" s="34">
        <f t="shared" si="821"/>
        <v>2.1419493530494327</v>
      </c>
      <c r="O7476" s="35">
        <f t="shared" si="822"/>
        <v>37701.989999999998</v>
      </c>
      <c r="P7476" s="35">
        <f t="shared" si="823"/>
        <v>37701.989999999998</v>
      </c>
      <c r="Q7476" s="39">
        <f t="shared" si="825"/>
        <v>37701.989999999998</v>
      </c>
      <c r="R7476" s="37">
        <f t="shared" si="824"/>
        <v>37701.989999999998</v>
      </c>
      <c r="T7476" s="38"/>
      <c r="U7476" s="38"/>
      <c r="V7476" s="38"/>
    </row>
    <row r="7477" ht="23.25">
      <c r="A7477" s="27">
        <v>7465</v>
      </c>
      <c r="B7477" s="28" t="s">
        <v>13601</v>
      </c>
      <c r="C7477" s="29" t="s">
        <v>13602</v>
      </c>
      <c r="D7477" s="30" t="s">
        <v>30</v>
      </c>
      <c r="E7477" s="31">
        <v>1</v>
      </c>
      <c r="F7477" s="32"/>
      <c r="G7477" s="32"/>
      <c r="H7477" s="32"/>
      <c r="I7477" s="33">
        <v>49993.110000000001</v>
      </c>
      <c r="J7477" s="33">
        <v>52042.830000000002</v>
      </c>
      <c r="K7477" s="33">
        <v>50493.040000000001</v>
      </c>
      <c r="L7477" s="21">
        <f t="shared" si="819"/>
        <v>50842.993333333339</v>
      </c>
      <c r="M7477" s="34">
        <f t="shared" si="820"/>
        <v>1068.7322027679968</v>
      </c>
      <c r="N7477" s="34">
        <f t="shared" si="821"/>
        <v>2.1020245518615481</v>
      </c>
      <c r="O7477" s="35">
        <f t="shared" si="822"/>
        <v>50842.993333333332</v>
      </c>
      <c r="P7477" s="35">
        <f t="shared" si="823"/>
        <v>50842.993333333339</v>
      </c>
      <c r="Q7477" s="39">
        <f t="shared" si="825"/>
        <v>50842.989999999998</v>
      </c>
      <c r="R7477" s="37">
        <f t="shared" si="824"/>
        <v>50842.989999999998</v>
      </c>
      <c r="T7477" s="38"/>
      <c r="U7477" s="38"/>
      <c r="V7477" s="38"/>
    </row>
    <row r="7478" ht="12.75">
      <c r="A7478" s="27">
        <v>7466</v>
      </c>
      <c r="B7478" s="28" t="s">
        <v>13603</v>
      </c>
      <c r="C7478" s="29" t="s">
        <v>13604</v>
      </c>
      <c r="D7478" s="30" t="s">
        <v>30</v>
      </c>
      <c r="E7478" s="31">
        <v>1</v>
      </c>
      <c r="F7478" s="32"/>
      <c r="G7478" s="32"/>
      <c r="H7478" s="32"/>
      <c r="I7478" s="33">
        <v>22655.41</v>
      </c>
      <c r="J7478" s="33">
        <v>23040.549999999999</v>
      </c>
      <c r="K7478" s="33">
        <v>23085.860000000001</v>
      </c>
      <c r="L7478" s="21">
        <f t="shared" si="819"/>
        <v>22927.273333333334</v>
      </c>
      <c r="M7478" s="34">
        <f t="shared" si="820"/>
        <v>236.52801743838589</v>
      </c>
      <c r="N7478" s="34">
        <f t="shared" si="821"/>
        <v>1.03164477519664</v>
      </c>
      <c r="O7478" s="35">
        <f t="shared" si="822"/>
        <v>22927.273333333334</v>
      </c>
      <c r="P7478" s="35">
        <f t="shared" si="823"/>
        <v>22927.273333333334</v>
      </c>
      <c r="Q7478" s="39">
        <f t="shared" si="825"/>
        <v>22927.27</v>
      </c>
      <c r="R7478" s="37">
        <f t="shared" si="824"/>
        <v>22927.27</v>
      </c>
      <c r="T7478" s="38"/>
      <c r="U7478" s="38"/>
      <c r="V7478" s="38"/>
    </row>
    <row r="7479" ht="12.75">
      <c r="A7479" s="27">
        <v>7467</v>
      </c>
      <c r="B7479" s="28" t="s">
        <v>13605</v>
      </c>
      <c r="C7479" s="29" t="s">
        <v>13606</v>
      </c>
      <c r="D7479" s="30" t="s">
        <v>30</v>
      </c>
      <c r="E7479" s="31">
        <v>1</v>
      </c>
      <c r="F7479" s="32"/>
      <c r="G7479" s="32"/>
      <c r="H7479" s="32"/>
      <c r="I7479" s="33">
        <v>53878.989999999998</v>
      </c>
      <c r="J7479" s="33">
        <v>54525.540000000001</v>
      </c>
      <c r="K7479" s="33">
        <v>55549.239999999998</v>
      </c>
      <c r="L7479" s="21">
        <f t="shared" si="819"/>
        <v>54651.256666666661</v>
      </c>
      <c r="M7479" s="34">
        <f t="shared" si="820"/>
        <v>842.19194714348396</v>
      </c>
      <c r="N7479" s="34">
        <f t="shared" si="821"/>
        <v>1.5410294264233462</v>
      </c>
      <c r="O7479" s="35">
        <f t="shared" si="822"/>
        <v>54651.256666666661</v>
      </c>
      <c r="P7479" s="35">
        <f t="shared" si="823"/>
        <v>54651.256666666661</v>
      </c>
      <c r="Q7479" s="39">
        <f t="shared" si="825"/>
        <v>54651.260000000002</v>
      </c>
      <c r="R7479" s="37">
        <f t="shared" si="824"/>
        <v>54651.260000000002</v>
      </c>
      <c r="T7479" s="38"/>
      <c r="U7479" s="38"/>
      <c r="V7479" s="38"/>
    </row>
    <row r="7480" ht="23.25">
      <c r="A7480" s="27">
        <v>7468</v>
      </c>
      <c r="B7480" s="28" t="s">
        <v>13607</v>
      </c>
      <c r="C7480" s="29" t="s">
        <v>13608</v>
      </c>
      <c r="D7480" s="30" t="s">
        <v>30</v>
      </c>
      <c r="E7480" s="31">
        <v>1</v>
      </c>
      <c r="F7480" s="32"/>
      <c r="G7480" s="32"/>
      <c r="H7480" s="32"/>
      <c r="I7480" s="33">
        <v>47811.529999999999</v>
      </c>
      <c r="J7480" s="33">
        <v>49437.120000000003</v>
      </c>
      <c r="K7480" s="33">
        <v>48528.699999999997</v>
      </c>
      <c r="L7480" s="21">
        <f t="shared" si="819"/>
        <v>48592.44999999999</v>
      </c>
      <c r="M7480" s="34">
        <f t="shared" si="820"/>
        <v>814.66788257547216</v>
      </c>
      <c r="N7480" s="34">
        <f t="shared" si="821"/>
        <v>1.6765318121960766</v>
      </c>
      <c r="O7480" s="35">
        <f t="shared" si="822"/>
        <v>48592.44999999999</v>
      </c>
      <c r="P7480" s="35">
        <f t="shared" si="823"/>
        <v>48592.44999999999</v>
      </c>
      <c r="Q7480" s="39">
        <f t="shared" si="825"/>
        <v>48592.450000000004</v>
      </c>
      <c r="R7480" s="37">
        <f t="shared" si="824"/>
        <v>48592.450000000004</v>
      </c>
      <c r="T7480" s="38"/>
      <c r="U7480" s="38"/>
      <c r="V7480" s="38"/>
    </row>
    <row r="7481" ht="23.25">
      <c r="A7481" s="27">
        <v>7469</v>
      </c>
      <c r="B7481" s="28" t="s">
        <v>13609</v>
      </c>
      <c r="C7481" s="29" t="s">
        <v>13610</v>
      </c>
      <c r="D7481" s="30" t="s">
        <v>30</v>
      </c>
      <c r="E7481" s="31">
        <v>1</v>
      </c>
      <c r="F7481" s="32"/>
      <c r="G7481" s="32"/>
      <c r="H7481" s="32"/>
      <c r="I7481" s="33">
        <v>49993.110000000001</v>
      </c>
      <c r="J7481" s="33">
        <v>51992.830000000002</v>
      </c>
      <c r="K7481" s="33">
        <v>50593.029999999999</v>
      </c>
      <c r="L7481" s="21">
        <f t="shared" si="819"/>
        <v>50859.656666666669</v>
      </c>
      <c r="M7481" s="34">
        <f t="shared" si="820"/>
        <v>1026.1760833956982</v>
      </c>
      <c r="N7481" s="34">
        <f t="shared" si="821"/>
        <v>2.0176622310316383</v>
      </c>
      <c r="O7481" s="35">
        <f t="shared" si="822"/>
        <v>50859.656666666662</v>
      </c>
      <c r="P7481" s="35">
        <f t="shared" si="823"/>
        <v>50859.656666666669</v>
      </c>
      <c r="Q7481" s="39">
        <f t="shared" si="825"/>
        <v>50859.660000000003</v>
      </c>
      <c r="R7481" s="37">
        <f t="shared" si="824"/>
        <v>50859.660000000003</v>
      </c>
      <c r="T7481" s="38"/>
      <c r="U7481" s="38"/>
      <c r="V7481" s="38"/>
    </row>
    <row r="7482" ht="12.75">
      <c r="A7482" s="27">
        <v>7470</v>
      </c>
      <c r="B7482" s="28" t="s">
        <v>13611</v>
      </c>
      <c r="C7482" s="29" t="s">
        <v>13612</v>
      </c>
      <c r="D7482" s="30" t="s">
        <v>30</v>
      </c>
      <c r="E7482" s="31">
        <v>1</v>
      </c>
      <c r="F7482" s="32"/>
      <c r="G7482" s="32"/>
      <c r="H7482" s="32"/>
      <c r="I7482" s="33">
        <v>41610.82</v>
      </c>
      <c r="J7482" s="33">
        <v>42026.93</v>
      </c>
      <c r="K7482" s="33">
        <v>42983.980000000003</v>
      </c>
      <c r="L7482" s="21">
        <f t="shared" si="819"/>
        <v>42207.243333333339</v>
      </c>
      <c r="M7482" s="34">
        <f t="shared" si="820"/>
        <v>704.11417400400057</v>
      </c>
      <c r="N7482" s="34">
        <f t="shared" si="821"/>
        <v>1.6682306599443881</v>
      </c>
      <c r="O7482" s="35">
        <f t="shared" si="822"/>
        <v>42207.243333333332</v>
      </c>
      <c r="P7482" s="35">
        <f t="shared" si="823"/>
        <v>42207.243333333339</v>
      </c>
      <c r="Q7482" s="39">
        <f t="shared" si="825"/>
        <v>42207.239999999998</v>
      </c>
      <c r="R7482" s="37">
        <f t="shared" si="824"/>
        <v>42207.239999999998</v>
      </c>
      <c r="T7482" s="38"/>
      <c r="U7482" s="38"/>
      <c r="V7482" s="38"/>
    </row>
    <row r="7483" ht="12.75">
      <c r="A7483" s="27">
        <v>7471</v>
      </c>
      <c r="B7483" s="28" t="s">
        <v>13611</v>
      </c>
      <c r="C7483" s="29" t="s">
        <v>13613</v>
      </c>
      <c r="D7483" s="30" t="s">
        <v>30</v>
      </c>
      <c r="E7483" s="31">
        <v>1</v>
      </c>
      <c r="F7483" s="32"/>
      <c r="G7483" s="32"/>
      <c r="H7483" s="32"/>
      <c r="I7483" s="33">
        <v>41610.82</v>
      </c>
      <c r="J7483" s="33">
        <v>42484.650000000001</v>
      </c>
      <c r="K7483" s="33">
        <v>41860.480000000003</v>
      </c>
      <c r="L7483" s="21">
        <f t="shared" si="819"/>
        <v>41985.316666666673</v>
      </c>
      <c r="M7483" s="34">
        <f t="shared" si="820"/>
        <v>450.09205973148846</v>
      </c>
      <c r="N7483" s="34">
        <f t="shared" si="821"/>
        <v>1.0720225437499897</v>
      </c>
      <c r="O7483" s="35">
        <f t="shared" si="822"/>
        <v>41985.316666666666</v>
      </c>
      <c r="P7483" s="35">
        <f t="shared" si="823"/>
        <v>41985.316666666673</v>
      </c>
      <c r="Q7483" s="39">
        <f t="shared" si="825"/>
        <v>41985.32</v>
      </c>
      <c r="R7483" s="37">
        <f t="shared" si="824"/>
        <v>41985.32</v>
      </c>
      <c r="T7483" s="38"/>
      <c r="U7483" s="38"/>
      <c r="V7483" s="38"/>
    </row>
    <row r="7484" ht="12.75">
      <c r="A7484" s="27">
        <v>7472</v>
      </c>
      <c r="B7484" s="28" t="s">
        <v>13614</v>
      </c>
      <c r="C7484" s="29" t="s">
        <v>13615</v>
      </c>
      <c r="D7484" s="30" t="s">
        <v>30</v>
      </c>
      <c r="E7484" s="31">
        <v>1</v>
      </c>
      <c r="F7484" s="32"/>
      <c r="G7484" s="32"/>
      <c r="H7484" s="32"/>
      <c r="I7484" s="33">
        <v>49677.029999999999</v>
      </c>
      <c r="J7484" s="33">
        <v>50471.860000000001</v>
      </c>
      <c r="K7484" s="33">
        <v>51366.050000000003</v>
      </c>
      <c r="L7484" s="21">
        <f t="shared" si="819"/>
        <v>50504.980000000003</v>
      </c>
      <c r="M7484" s="34">
        <f t="shared" si="820"/>
        <v>844.9969472725943</v>
      </c>
      <c r="N7484" s="34">
        <f t="shared" si="821"/>
        <v>1.6730962912421592</v>
      </c>
      <c r="O7484" s="35">
        <f t="shared" si="822"/>
        <v>50504.979999999996</v>
      </c>
      <c r="P7484" s="35">
        <f t="shared" si="823"/>
        <v>50504.980000000003</v>
      </c>
      <c r="Q7484" s="39">
        <f t="shared" si="825"/>
        <v>50504.980000000003</v>
      </c>
      <c r="R7484" s="37">
        <f t="shared" si="824"/>
        <v>50504.980000000003</v>
      </c>
      <c r="T7484" s="38"/>
      <c r="U7484" s="38"/>
      <c r="V7484" s="38"/>
    </row>
    <row r="7485" ht="12.75">
      <c r="A7485" s="27">
        <v>7473</v>
      </c>
      <c r="B7485" s="28" t="s">
        <v>13614</v>
      </c>
      <c r="C7485" s="29" t="s">
        <v>13616</v>
      </c>
      <c r="D7485" s="30" t="s">
        <v>30</v>
      </c>
      <c r="E7485" s="31">
        <v>1</v>
      </c>
      <c r="F7485" s="32"/>
      <c r="G7485" s="32"/>
      <c r="H7485" s="32"/>
      <c r="I7485" s="33">
        <v>62967.809999999998</v>
      </c>
      <c r="J7485" s="33">
        <v>65423.550000000003</v>
      </c>
      <c r="K7485" s="33">
        <v>64919.809999999998</v>
      </c>
      <c r="L7485" s="21">
        <f t="shared" si="819"/>
        <v>64437.056666666664</v>
      </c>
      <c r="M7485" s="34">
        <f t="shared" si="820"/>
        <v>1297.0939914028352</v>
      </c>
      <c r="N7485" s="34">
        <f t="shared" si="821"/>
        <v>2.0129628175177388</v>
      </c>
      <c r="O7485" s="35">
        <f t="shared" si="822"/>
        <v>64437.056666666656</v>
      </c>
      <c r="P7485" s="35">
        <f t="shared" si="823"/>
        <v>64437.056666666664</v>
      </c>
      <c r="Q7485" s="39">
        <f t="shared" si="825"/>
        <v>64437.060000000005</v>
      </c>
      <c r="R7485" s="37">
        <f t="shared" si="824"/>
        <v>64437.060000000005</v>
      </c>
      <c r="T7485" s="38"/>
      <c r="U7485" s="38"/>
      <c r="V7485" s="38"/>
    </row>
    <row r="7486" ht="12.75">
      <c r="A7486" s="27">
        <v>7474</v>
      </c>
      <c r="B7486" s="28" t="s">
        <v>13617</v>
      </c>
      <c r="C7486" s="29" t="s">
        <v>13618</v>
      </c>
      <c r="D7486" s="30" t="s">
        <v>30</v>
      </c>
      <c r="E7486" s="31">
        <v>1</v>
      </c>
      <c r="F7486" s="32"/>
      <c r="G7486" s="32"/>
      <c r="H7486" s="32"/>
      <c r="I7486" s="33">
        <v>17347.43</v>
      </c>
      <c r="J7486" s="33">
        <v>17937.240000000002</v>
      </c>
      <c r="K7486" s="33">
        <v>17520.900000000001</v>
      </c>
      <c r="L7486" s="21">
        <f t="shared" si="819"/>
        <v>17601.856666666667</v>
      </c>
      <c r="M7486" s="34">
        <f t="shared" si="820"/>
        <v>303.12447184833769</v>
      </c>
      <c r="N7486" s="34">
        <f t="shared" si="821"/>
        <v>1.7221164652611705</v>
      </c>
      <c r="O7486" s="35">
        <f t="shared" si="822"/>
        <v>17601.856666666667</v>
      </c>
      <c r="P7486" s="35">
        <f t="shared" si="823"/>
        <v>17601.856666666667</v>
      </c>
      <c r="Q7486" s="39">
        <f t="shared" si="825"/>
        <v>17601.860000000001</v>
      </c>
      <c r="R7486" s="37">
        <f t="shared" si="824"/>
        <v>17601.860000000001</v>
      </c>
      <c r="T7486" s="38"/>
      <c r="U7486" s="38"/>
      <c r="V7486" s="38"/>
    </row>
    <row r="7487" ht="12.75">
      <c r="A7487" s="27">
        <v>7475</v>
      </c>
      <c r="B7487" s="28" t="s">
        <v>13619</v>
      </c>
      <c r="C7487" s="29" t="s">
        <v>13620</v>
      </c>
      <c r="D7487" s="30" t="s">
        <v>30</v>
      </c>
      <c r="E7487" s="31">
        <v>1</v>
      </c>
      <c r="F7487" s="32"/>
      <c r="G7487" s="32"/>
      <c r="H7487" s="32"/>
      <c r="I7487" s="33">
        <v>30217.119999999999</v>
      </c>
      <c r="J7487" s="33">
        <v>30700.59</v>
      </c>
      <c r="K7487" s="33">
        <v>30458.860000000001</v>
      </c>
      <c r="L7487" s="21">
        <f t="shared" si="819"/>
        <v>30458.85666666667</v>
      </c>
      <c r="M7487" s="34">
        <f t="shared" si="820"/>
        <v>241.7350000172371</v>
      </c>
      <c r="N7487" s="34">
        <f t="shared" si="821"/>
        <v>0.79364436644066538</v>
      </c>
      <c r="O7487" s="35">
        <f t="shared" si="822"/>
        <v>30458.856666666667</v>
      </c>
      <c r="P7487" s="35">
        <f t="shared" si="823"/>
        <v>30458.85666666667</v>
      </c>
      <c r="Q7487" s="39">
        <f t="shared" si="825"/>
        <v>30458.860000000001</v>
      </c>
      <c r="R7487" s="37">
        <f t="shared" si="824"/>
        <v>30458.860000000001</v>
      </c>
      <c r="T7487" s="38"/>
      <c r="U7487" s="38"/>
      <c r="V7487" s="38"/>
    </row>
    <row r="7488" ht="12.75">
      <c r="A7488" s="27">
        <v>7476</v>
      </c>
      <c r="B7488" s="28" t="s">
        <v>13621</v>
      </c>
      <c r="C7488" s="29" t="s">
        <v>13622</v>
      </c>
      <c r="D7488" s="30" t="s">
        <v>30</v>
      </c>
      <c r="E7488" s="31">
        <v>1</v>
      </c>
      <c r="F7488" s="32"/>
      <c r="G7488" s="32"/>
      <c r="H7488" s="32"/>
      <c r="I7488" s="33">
        <v>26034.349999999999</v>
      </c>
      <c r="J7488" s="33">
        <v>26372.799999999999</v>
      </c>
      <c r="K7488" s="33">
        <v>27075.720000000001</v>
      </c>
      <c r="L7488" s="21">
        <f t="shared" si="819"/>
        <v>26494.289999999997</v>
      </c>
      <c r="M7488" s="34">
        <f t="shared" si="820"/>
        <v>531.20874832781271</v>
      </c>
      <c r="N7488" s="34">
        <f t="shared" si="821"/>
        <v>2.0049933337629078</v>
      </c>
      <c r="O7488" s="35">
        <f t="shared" si="822"/>
        <v>26494.289999999997</v>
      </c>
      <c r="P7488" s="35">
        <f t="shared" si="823"/>
        <v>26494.289999999997</v>
      </c>
      <c r="Q7488" s="39">
        <f t="shared" si="825"/>
        <v>26494.290000000001</v>
      </c>
      <c r="R7488" s="37">
        <f t="shared" si="824"/>
        <v>26494.290000000001</v>
      </c>
      <c r="T7488" s="38"/>
      <c r="U7488" s="38"/>
      <c r="V7488" s="38"/>
    </row>
    <row r="7489" ht="12.75">
      <c r="A7489" s="27">
        <v>7477</v>
      </c>
      <c r="B7489" s="28" t="s">
        <v>13623</v>
      </c>
      <c r="C7489" s="29" t="s">
        <v>13624</v>
      </c>
      <c r="D7489" s="30" t="s">
        <v>30</v>
      </c>
      <c r="E7489" s="31">
        <v>1</v>
      </c>
      <c r="F7489" s="32"/>
      <c r="G7489" s="32"/>
      <c r="H7489" s="32"/>
      <c r="I7489" s="33">
        <v>23653.240000000002</v>
      </c>
      <c r="J7489" s="33">
        <v>24599.369999999999</v>
      </c>
      <c r="K7489" s="33">
        <v>24315.529999999999</v>
      </c>
      <c r="L7489" s="21">
        <f t="shared" si="819"/>
        <v>24189.380000000001</v>
      </c>
      <c r="M7489" s="34">
        <f t="shared" si="820"/>
        <v>485.51607707675197</v>
      </c>
      <c r="N7489" s="34">
        <f t="shared" si="821"/>
        <v>2.0071456030570105</v>
      </c>
      <c r="O7489" s="35">
        <f t="shared" si="822"/>
        <v>24189.379999999997</v>
      </c>
      <c r="P7489" s="35">
        <f t="shared" si="823"/>
        <v>24189.380000000001</v>
      </c>
      <c r="Q7489" s="39">
        <f t="shared" si="825"/>
        <v>24189.380000000001</v>
      </c>
      <c r="R7489" s="37">
        <f t="shared" si="824"/>
        <v>24189.380000000001</v>
      </c>
      <c r="T7489" s="38"/>
      <c r="U7489" s="38"/>
      <c r="V7489" s="38"/>
    </row>
    <row r="7490" ht="12.75">
      <c r="A7490" s="27">
        <v>7478</v>
      </c>
      <c r="B7490" s="28" t="s">
        <v>13625</v>
      </c>
      <c r="C7490" s="29" t="s">
        <v>13626</v>
      </c>
      <c r="D7490" s="30" t="s">
        <v>30</v>
      </c>
      <c r="E7490" s="31">
        <v>1</v>
      </c>
      <c r="F7490" s="32"/>
      <c r="G7490" s="32"/>
      <c r="H7490" s="32"/>
      <c r="I7490" s="33">
        <v>60507.360000000001</v>
      </c>
      <c r="J7490" s="33">
        <v>61899.029999999999</v>
      </c>
      <c r="K7490" s="33">
        <v>62141.059999999998</v>
      </c>
      <c r="L7490" s="21">
        <f t="shared" si="819"/>
        <v>61515.816666666673</v>
      </c>
      <c r="M7490" s="34">
        <f t="shared" si="820"/>
        <v>881.69340852324103</v>
      </c>
      <c r="N7490" s="34">
        <f t="shared" si="821"/>
        <v>1.4332792057379946</v>
      </c>
      <c r="O7490" s="35">
        <f t="shared" si="822"/>
        <v>61515.816666666666</v>
      </c>
      <c r="P7490" s="35">
        <f t="shared" si="823"/>
        <v>61515.816666666673</v>
      </c>
      <c r="Q7490" s="39">
        <f t="shared" si="825"/>
        <v>61515.82</v>
      </c>
      <c r="R7490" s="37">
        <f t="shared" si="824"/>
        <v>61515.82</v>
      </c>
      <c r="T7490" s="38"/>
      <c r="U7490" s="38"/>
      <c r="V7490" s="38"/>
    </row>
    <row r="7491" ht="23.25">
      <c r="A7491" s="27">
        <v>7479</v>
      </c>
      <c r="B7491" s="28" t="s">
        <v>13627</v>
      </c>
      <c r="C7491" s="29" t="s">
        <v>13628</v>
      </c>
      <c r="D7491" s="30" t="s">
        <v>30</v>
      </c>
      <c r="E7491" s="31">
        <v>1</v>
      </c>
      <c r="F7491" s="32"/>
      <c r="G7491" s="32"/>
      <c r="H7491" s="32"/>
      <c r="I7491" s="33">
        <v>62859.370000000003</v>
      </c>
      <c r="J7491" s="33">
        <v>65122.309999999998</v>
      </c>
      <c r="K7491" s="33">
        <v>65059.449999999997</v>
      </c>
      <c r="L7491" s="21">
        <f t="shared" si="819"/>
        <v>64347.043333333335</v>
      </c>
      <c r="M7491" s="34">
        <f t="shared" si="820"/>
        <v>1288.7462143235671</v>
      </c>
      <c r="N7491" s="34">
        <f t="shared" si="821"/>
        <v>2.0028056419741747</v>
      </c>
      <c r="O7491" s="35">
        <f t="shared" si="822"/>
        <v>64347.043333333335</v>
      </c>
      <c r="P7491" s="35">
        <f t="shared" si="823"/>
        <v>64347.043333333335</v>
      </c>
      <c r="Q7491" s="39">
        <f t="shared" si="825"/>
        <v>64347.040000000001</v>
      </c>
      <c r="R7491" s="37">
        <f t="shared" si="824"/>
        <v>64347.040000000001</v>
      </c>
      <c r="T7491" s="38"/>
      <c r="U7491" s="38"/>
      <c r="V7491" s="38"/>
    </row>
    <row r="7492" ht="23.25">
      <c r="A7492" s="27">
        <v>7480</v>
      </c>
      <c r="B7492" s="28" t="s">
        <v>13629</v>
      </c>
      <c r="C7492" s="29" t="s">
        <v>13630</v>
      </c>
      <c r="D7492" s="30" t="s">
        <v>30</v>
      </c>
      <c r="E7492" s="31">
        <v>1</v>
      </c>
      <c r="F7492" s="32"/>
      <c r="G7492" s="32"/>
      <c r="H7492" s="32"/>
      <c r="I7492" s="33">
        <v>167304.76999999999</v>
      </c>
      <c r="J7492" s="33">
        <v>173829.66</v>
      </c>
      <c r="K7492" s="33">
        <v>173495.04999999999</v>
      </c>
      <c r="L7492" s="21">
        <f t="shared" si="819"/>
        <v>171543.16</v>
      </c>
      <c r="M7492" s="34">
        <f t="shared" si="820"/>
        <v>3674.3643405492639</v>
      </c>
      <c r="N7492" s="34">
        <f t="shared" si="821"/>
        <v>2.1419474495801896</v>
      </c>
      <c r="O7492" s="35">
        <f t="shared" si="822"/>
        <v>171543.15999999997</v>
      </c>
      <c r="P7492" s="35">
        <f t="shared" si="823"/>
        <v>171543.16</v>
      </c>
      <c r="Q7492" s="39">
        <f t="shared" si="825"/>
        <v>171543.16</v>
      </c>
      <c r="R7492" s="37">
        <f t="shared" si="824"/>
        <v>171543.16</v>
      </c>
      <c r="T7492" s="38"/>
      <c r="U7492" s="38"/>
      <c r="V7492" s="38"/>
    </row>
    <row r="7493" ht="23.25">
      <c r="A7493" s="27">
        <v>7481</v>
      </c>
      <c r="B7493" s="28" t="s">
        <v>13631</v>
      </c>
      <c r="C7493" s="29" t="s">
        <v>13632</v>
      </c>
      <c r="D7493" s="30" t="s">
        <v>30</v>
      </c>
      <c r="E7493" s="31">
        <v>1</v>
      </c>
      <c r="F7493" s="32"/>
      <c r="G7493" s="32"/>
      <c r="H7493" s="32"/>
      <c r="I7493" s="33">
        <v>143161.92999999999</v>
      </c>
      <c r="J7493" s="33">
        <v>148029.44</v>
      </c>
      <c r="K7493" s="33">
        <v>144164.06</v>
      </c>
      <c r="L7493" s="21">
        <f t="shared" si="819"/>
        <v>145118.47666666665</v>
      </c>
      <c r="M7493" s="34">
        <f t="shared" si="820"/>
        <v>2570.2814593412445</v>
      </c>
      <c r="N7493" s="34">
        <f t="shared" si="821"/>
        <v>1.7711607221767587</v>
      </c>
      <c r="O7493" s="35">
        <f t="shared" si="822"/>
        <v>145118.47666666665</v>
      </c>
      <c r="P7493" s="35">
        <f t="shared" si="823"/>
        <v>145118.47666666665</v>
      </c>
      <c r="Q7493" s="39">
        <f t="shared" si="825"/>
        <v>145118.48000000001</v>
      </c>
      <c r="R7493" s="37">
        <f t="shared" si="824"/>
        <v>145118.48000000001</v>
      </c>
      <c r="T7493" s="38"/>
      <c r="U7493" s="38"/>
      <c r="V7493" s="38"/>
    </row>
    <row r="7494" ht="23.25">
      <c r="A7494" s="27">
        <v>7482</v>
      </c>
      <c r="B7494" s="28" t="s">
        <v>13633</v>
      </c>
      <c r="C7494" s="29" t="s">
        <v>13634</v>
      </c>
      <c r="D7494" s="30" t="s">
        <v>30</v>
      </c>
      <c r="E7494" s="31">
        <v>1</v>
      </c>
      <c r="F7494" s="32"/>
      <c r="G7494" s="32"/>
      <c r="H7494" s="32"/>
      <c r="I7494" s="33">
        <v>444418.94</v>
      </c>
      <c r="J7494" s="33">
        <v>453751.73999999999</v>
      </c>
      <c r="K7494" s="33">
        <v>456418.25</v>
      </c>
      <c r="L7494" s="21">
        <f t="shared" si="819"/>
        <v>451529.64333333331</v>
      </c>
      <c r="M7494" s="34">
        <f t="shared" si="820"/>
        <v>6300.7257769270755</v>
      </c>
      <c r="N7494" s="34">
        <f t="shared" si="821"/>
        <v>1.3954179686660533</v>
      </c>
      <c r="O7494" s="35">
        <f t="shared" si="822"/>
        <v>451529.64333333331</v>
      </c>
      <c r="P7494" s="35">
        <f t="shared" si="823"/>
        <v>451529.64333333331</v>
      </c>
      <c r="Q7494" s="39">
        <f t="shared" si="825"/>
        <v>451529.64000000001</v>
      </c>
      <c r="R7494" s="37">
        <f t="shared" si="824"/>
        <v>451529.64000000001</v>
      </c>
      <c r="T7494" s="38"/>
      <c r="U7494" s="38"/>
      <c r="V7494" s="38"/>
    </row>
    <row r="7495" ht="12.75">
      <c r="A7495" s="27">
        <v>7483</v>
      </c>
      <c r="B7495" s="28" t="s">
        <v>13635</v>
      </c>
      <c r="C7495" s="29" t="s">
        <v>13636</v>
      </c>
      <c r="D7495" s="30" t="s">
        <v>30</v>
      </c>
      <c r="E7495" s="31">
        <v>1</v>
      </c>
      <c r="F7495" s="32"/>
      <c r="G7495" s="32"/>
      <c r="H7495" s="32"/>
      <c r="I7495" s="33">
        <v>272.70999999999998</v>
      </c>
      <c r="J7495" s="33">
        <v>274.62</v>
      </c>
      <c r="K7495" s="33">
        <v>282.25</v>
      </c>
      <c r="L7495" s="21">
        <f t="shared" si="819"/>
        <v>276.52666666666664</v>
      </c>
      <c r="M7495" s="34">
        <f t="shared" si="820"/>
        <v>5.0477156549605091</v>
      </c>
      <c r="N7495" s="34">
        <f t="shared" si="821"/>
        <v>1.8253992339354284</v>
      </c>
      <c r="O7495" s="35">
        <f t="shared" si="822"/>
        <v>276.52666666666664</v>
      </c>
      <c r="P7495" s="35">
        <f t="shared" si="823"/>
        <v>276.52666666666664</v>
      </c>
      <c r="Q7495" s="39">
        <f t="shared" si="825"/>
        <v>276.53000000000003</v>
      </c>
      <c r="R7495" s="37">
        <f t="shared" si="824"/>
        <v>276.53000000000003</v>
      </c>
      <c r="T7495" s="38"/>
      <c r="U7495" s="38"/>
      <c r="V7495" s="38"/>
    </row>
    <row r="7496" ht="12.75">
      <c r="A7496" s="27">
        <v>7484</v>
      </c>
      <c r="B7496" s="28" t="s">
        <v>13635</v>
      </c>
      <c r="C7496" s="29" t="s">
        <v>13637</v>
      </c>
      <c r="D7496" s="30" t="s">
        <v>30</v>
      </c>
      <c r="E7496" s="31">
        <v>1</v>
      </c>
      <c r="F7496" s="32"/>
      <c r="G7496" s="32"/>
      <c r="H7496" s="32"/>
      <c r="I7496" s="33">
        <v>2553.4099999999999</v>
      </c>
      <c r="J7496" s="33">
        <v>2573.8400000000001</v>
      </c>
      <c r="K7496" s="33">
        <v>2596.8200000000002</v>
      </c>
      <c r="L7496" s="21">
        <f t="shared" si="819"/>
        <v>2574.6900000000001</v>
      </c>
      <c r="M7496" s="34">
        <f t="shared" si="820"/>
        <v>21.717479135479941</v>
      </c>
      <c r="N7496" s="34">
        <f t="shared" si="821"/>
        <v>0.8434987954076002</v>
      </c>
      <c r="O7496" s="35">
        <f t="shared" si="822"/>
        <v>2574.6899999999996</v>
      </c>
      <c r="P7496" s="35">
        <f t="shared" si="823"/>
        <v>2574.6900000000001</v>
      </c>
      <c r="Q7496" s="39">
        <f t="shared" si="825"/>
        <v>2574.6900000000001</v>
      </c>
      <c r="R7496" s="37">
        <f t="shared" si="824"/>
        <v>2574.6900000000001</v>
      </c>
      <c r="T7496" s="38"/>
      <c r="U7496" s="38"/>
      <c r="V7496" s="38"/>
    </row>
    <row r="7497" ht="12.75">
      <c r="A7497" s="27">
        <v>7485</v>
      </c>
      <c r="B7497" s="28" t="s">
        <v>13635</v>
      </c>
      <c r="C7497" s="29" t="s">
        <v>13638</v>
      </c>
      <c r="D7497" s="30" t="s">
        <v>30</v>
      </c>
      <c r="E7497" s="31">
        <v>1</v>
      </c>
      <c r="F7497" s="32"/>
      <c r="G7497" s="32"/>
      <c r="H7497" s="32"/>
      <c r="I7497" s="33">
        <v>77.480000000000004</v>
      </c>
      <c r="J7497" s="33">
        <v>80.5</v>
      </c>
      <c r="K7497" s="33">
        <v>80.189999999999998</v>
      </c>
      <c r="L7497" s="21">
        <f t="shared" si="819"/>
        <v>79.390000000000001</v>
      </c>
      <c r="M7497" s="34">
        <f t="shared" si="820"/>
        <v>1.6613548687742756</v>
      </c>
      <c r="N7497" s="34">
        <f t="shared" si="821"/>
        <v>2.0926500425422292</v>
      </c>
      <c r="O7497" s="35">
        <f t="shared" si="822"/>
        <v>79.390000000000001</v>
      </c>
      <c r="P7497" s="35">
        <f t="shared" si="823"/>
        <v>79.390000000000001</v>
      </c>
      <c r="Q7497" s="39">
        <f t="shared" si="825"/>
        <v>79.390000000000001</v>
      </c>
      <c r="R7497" s="37">
        <f t="shared" si="824"/>
        <v>79.390000000000001</v>
      </c>
      <c r="T7497" s="38"/>
      <c r="U7497" s="38"/>
      <c r="V7497" s="38"/>
    </row>
    <row r="7498" ht="12.75">
      <c r="A7498" s="27">
        <v>7486</v>
      </c>
      <c r="B7498" s="28" t="s">
        <v>13635</v>
      </c>
      <c r="C7498" s="29" t="s">
        <v>13639</v>
      </c>
      <c r="D7498" s="30" t="s">
        <v>30</v>
      </c>
      <c r="E7498" s="31">
        <v>1</v>
      </c>
      <c r="F7498" s="32"/>
      <c r="G7498" s="32"/>
      <c r="H7498" s="32"/>
      <c r="I7498" s="33">
        <v>1000.92</v>
      </c>
      <c r="J7498" s="33">
        <v>1019.9400000000001</v>
      </c>
      <c r="K7498" s="33">
        <v>1031.95</v>
      </c>
      <c r="L7498" s="21">
        <f t="shared" si="819"/>
        <v>1017.6033333333335</v>
      </c>
      <c r="M7498" s="34">
        <f t="shared" si="820"/>
        <v>15.646412794418239</v>
      </c>
      <c r="N7498" s="34">
        <f t="shared" si="821"/>
        <v>1.537574837060109</v>
      </c>
      <c r="O7498" s="35">
        <f t="shared" si="822"/>
        <v>1017.6033333333335</v>
      </c>
      <c r="P7498" s="35">
        <f t="shared" si="823"/>
        <v>1017.6033333333335</v>
      </c>
      <c r="Q7498" s="39">
        <f t="shared" si="825"/>
        <v>1017.6</v>
      </c>
      <c r="R7498" s="37">
        <f t="shared" si="824"/>
        <v>1017.6</v>
      </c>
      <c r="T7498" s="38"/>
      <c r="U7498" s="38"/>
      <c r="V7498" s="38"/>
    </row>
    <row r="7499" ht="12.75">
      <c r="A7499" s="27">
        <v>7487</v>
      </c>
      <c r="B7499" s="28" t="s">
        <v>13640</v>
      </c>
      <c r="C7499" s="29" t="s">
        <v>13641</v>
      </c>
      <c r="D7499" s="30" t="s">
        <v>30</v>
      </c>
      <c r="E7499" s="31">
        <v>1</v>
      </c>
      <c r="F7499" s="32"/>
      <c r="G7499" s="32"/>
      <c r="H7499" s="32"/>
      <c r="I7499" s="33">
        <v>424.52999999999997</v>
      </c>
      <c r="J7499" s="33">
        <v>434.29000000000002</v>
      </c>
      <c r="K7499" s="33">
        <v>436.83999999999997</v>
      </c>
      <c r="L7499" s="21">
        <f t="shared" ref="L7499:L7562" si="826">AVERAGE(I7499:K7499)</f>
        <v>431.8866666666666</v>
      </c>
      <c r="M7499" s="34">
        <f t="shared" ref="M7499:M7562" si="827">SQRT(((SUM((POWER(K7499-L7499,2)),(POWER(J7499-L7499,2)),(POWER(I7499-L7499,2)))/(COLUMNS(I7499:K7499)-1))))</f>
        <v>6.4973866541351422</v>
      </c>
      <c r="N7499" s="34">
        <f t="shared" ref="N7499:N7562" si="828">M7499/L7499*100</f>
        <v>1.5044193663774008</v>
      </c>
      <c r="O7499" s="35">
        <f t="shared" ref="O7499:O7562" si="829">((E7499/3)*(SUM(I7499:K7499)))</f>
        <v>431.8866666666666</v>
      </c>
      <c r="P7499" s="35">
        <f t="shared" ref="P7499:P7562" si="830">AVERAGE(I7499:K7499)</f>
        <v>431.8866666666666</v>
      </c>
      <c r="Q7499" s="39">
        <f t="shared" si="825"/>
        <v>431.88999999999999</v>
      </c>
      <c r="R7499" s="37">
        <f t="shared" ref="R7499:R7562" si="831">Q7499*E7499</f>
        <v>431.88999999999999</v>
      </c>
      <c r="T7499" s="38"/>
      <c r="U7499" s="38"/>
      <c r="V7499" s="38"/>
    </row>
    <row r="7500" ht="12.75">
      <c r="A7500" s="27">
        <v>7488</v>
      </c>
      <c r="B7500" s="28" t="s">
        <v>13642</v>
      </c>
      <c r="C7500" s="29" t="s">
        <v>13643</v>
      </c>
      <c r="D7500" s="30" t="s">
        <v>30</v>
      </c>
      <c r="E7500" s="31">
        <v>1</v>
      </c>
      <c r="F7500" s="32"/>
      <c r="G7500" s="32"/>
      <c r="H7500" s="32"/>
      <c r="I7500" s="33">
        <v>272.70999999999998</v>
      </c>
      <c r="J7500" s="33">
        <v>282.25</v>
      </c>
      <c r="K7500" s="33">
        <v>276.80000000000001</v>
      </c>
      <c r="L7500" s="21">
        <f t="shared" si="826"/>
        <v>277.25333333333333</v>
      </c>
      <c r="M7500" s="34">
        <f t="shared" si="827"/>
        <v>4.7861292641688458</v>
      </c>
      <c r="N7500" s="34">
        <f t="shared" si="828"/>
        <v>1.7262657247891864</v>
      </c>
      <c r="O7500" s="35">
        <f t="shared" si="829"/>
        <v>277.25333333333333</v>
      </c>
      <c r="P7500" s="35">
        <f t="shared" si="830"/>
        <v>277.25333333333333</v>
      </c>
      <c r="Q7500" s="39">
        <f t="shared" ref="Q7500:Q7563" si="832">ROUND(P7500,2)</f>
        <v>277.25</v>
      </c>
      <c r="R7500" s="37">
        <f t="shared" si="831"/>
        <v>277.25</v>
      </c>
      <c r="T7500" s="38"/>
      <c r="U7500" s="38"/>
      <c r="V7500" s="38"/>
    </row>
    <row r="7501" ht="12.75">
      <c r="A7501" s="27">
        <v>7489</v>
      </c>
      <c r="B7501" s="28" t="s">
        <v>13644</v>
      </c>
      <c r="C7501" s="29" t="s">
        <v>13645</v>
      </c>
      <c r="D7501" s="30" t="s">
        <v>30</v>
      </c>
      <c r="E7501" s="31">
        <v>1</v>
      </c>
      <c r="F7501" s="32"/>
      <c r="G7501" s="32"/>
      <c r="H7501" s="32"/>
      <c r="I7501" s="33">
        <v>68.170000000000002</v>
      </c>
      <c r="J7501" s="33">
        <v>70.900000000000006</v>
      </c>
      <c r="K7501" s="33">
        <v>69.599999999999994</v>
      </c>
      <c r="L7501" s="21">
        <f t="shared" si="826"/>
        <v>69.556666666666658</v>
      </c>
      <c r="M7501" s="34">
        <f t="shared" si="827"/>
        <v>1.3655157755710252</v>
      </c>
      <c r="N7501" s="34">
        <f t="shared" si="828"/>
        <v>1.9631702337245778</v>
      </c>
      <c r="O7501" s="35">
        <f t="shared" si="829"/>
        <v>69.556666666666658</v>
      </c>
      <c r="P7501" s="35">
        <f t="shared" si="830"/>
        <v>69.556666666666658</v>
      </c>
      <c r="Q7501" s="39">
        <f t="shared" si="832"/>
        <v>69.560000000000002</v>
      </c>
      <c r="R7501" s="37">
        <f t="shared" si="831"/>
        <v>69.560000000000002</v>
      </c>
      <c r="T7501" s="38"/>
      <c r="U7501" s="38"/>
      <c r="V7501" s="38"/>
    </row>
    <row r="7502" ht="12.75">
      <c r="A7502" s="27">
        <v>7490</v>
      </c>
      <c r="B7502" s="28" t="s">
        <v>13646</v>
      </c>
      <c r="C7502" s="29" t="s">
        <v>13647</v>
      </c>
      <c r="D7502" s="30" t="s">
        <v>30</v>
      </c>
      <c r="E7502" s="31">
        <v>1</v>
      </c>
      <c r="F7502" s="32"/>
      <c r="G7502" s="32"/>
      <c r="H7502" s="32"/>
      <c r="I7502" s="33">
        <v>2200.1700000000001</v>
      </c>
      <c r="J7502" s="33">
        <v>2226.5700000000002</v>
      </c>
      <c r="K7502" s="33">
        <v>2237.5700000000002</v>
      </c>
      <c r="L7502" s="21">
        <f t="shared" si="826"/>
        <v>2221.4366666666665</v>
      </c>
      <c r="M7502" s="34">
        <f t="shared" si="827"/>
        <v>19.221168885719081</v>
      </c>
      <c r="N7502" s="34">
        <f t="shared" si="828"/>
        <v>0.86525846872605328</v>
      </c>
      <c r="O7502" s="35">
        <f t="shared" si="829"/>
        <v>2221.4366666666665</v>
      </c>
      <c r="P7502" s="35">
        <f t="shared" si="830"/>
        <v>2221.4366666666665</v>
      </c>
      <c r="Q7502" s="39">
        <f t="shared" si="832"/>
        <v>2221.4400000000001</v>
      </c>
      <c r="R7502" s="37">
        <f t="shared" si="831"/>
        <v>2221.4400000000001</v>
      </c>
      <c r="T7502" s="38"/>
      <c r="U7502" s="38"/>
      <c r="V7502" s="38"/>
    </row>
    <row r="7503" ht="12.75">
      <c r="A7503" s="27">
        <v>7491</v>
      </c>
      <c r="B7503" s="28" t="s">
        <v>13648</v>
      </c>
      <c r="C7503" s="29" t="s">
        <v>13649</v>
      </c>
      <c r="D7503" s="30" t="s">
        <v>30</v>
      </c>
      <c r="E7503" s="31">
        <v>1</v>
      </c>
      <c r="F7503" s="32"/>
      <c r="G7503" s="32"/>
      <c r="H7503" s="32"/>
      <c r="I7503" s="33">
        <v>15.5</v>
      </c>
      <c r="J7503" s="33">
        <v>15.93</v>
      </c>
      <c r="K7503" s="33">
        <v>16</v>
      </c>
      <c r="L7503" s="21">
        <f t="shared" si="826"/>
        <v>15.81</v>
      </c>
      <c r="M7503" s="34">
        <f t="shared" si="827"/>
        <v>0.27073972741361763</v>
      </c>
      <c r="N7503" s="34">
        <f t="shared" si="828"/>
        <v>1.7124587439191499</v>
      </c>
      <c r="O7503" s="35">
        <f t="shared" si="829"/>
        <v>15.809999999999999</v>
      </c>
      <c r="P7503" s="35">
        <f t="shared" si="830"/>
        <v>15.81</v>
      </c>
      <c r="Q7503" s="39">
        <f t="shared" si="832"/>
        <v>15.81</v>
      </c>
      <c r="R7503" s="37">
        <f t="shared" si="831"/>
        <v>15.81</v>
      </c>
      <c r="T7503" s="38"/>
      <c r="U7503" s="38"/>
      <c r="V7503" s="38"/>
    </row>
    <row r="7504" ht="12.75">
      <c r="A7504" s="27">
        <v>7492</v>
      </c>
      <c r="B7504" s="28" t="s">
        <v>13650</v>
      </c>
      <c r="C7504" s="29" t="s">
        <v>13651</v>
      </c>
      <c r="D7504" s="30" t="s">
        <v>30</v>
      </c>
      <c r="E7504" s="31">
        <v>1</v>
      </c>
      <c r="F7504" s="32"/>
      <c r="G7504" s="32"/>
      <c r="H7504" s="32"/>
      <c r="I7504" s="33">
        <v>799.47000000000003</v>
      </c>
      <c r="J7504" s="33">
        <v>813.05999999999995</v>
      </c>
      <c r="K7504" s="33">
        <v>805.07000000000005</v>
      </c>
      <c r="L7504" s="21">
        <f t="shared" si="826"/>
        <v>805.86666666666667</v>
      </c>
      <c r="M7504" s="34">
        <f t="shared" si="827"/>
        <v>6.8299365541220602</v>
      </c>
      <c r="N7504" s="34">
        <f t="shared" si="828"/>
        <v>0.84752687220243961</v>
      </c>
      <c r="O7504" s="35">
        <f t="shared" si="829"/>
        <v>805.86666666666656</v>
      </c>
      <c r="P7504" s="35">
        <f t="shared" si="830"/>
        <v>805.86666666666667</v>
      </c>
      <c r="Q7504" s="39">
        <f t="shared" si="832"/>
        <v>805.87</v>
      </c>
      <c r="R7504" s="37">
        <f t="shared" si="831"/>
        <v>805.87</v>
      </c>
      <c r="T7504" s="38"/>
      <c r="U7504" s="38"/>
      <c r="V7504" s="38"/>
    </row>
    <row r="7505" ht="12.75">
      <c r="A7505" s="27">
        <v>7493</v>
      </c>
      <c r="B7505" s="28" t="s">
        <v>13652</v>
      </c>
      <c r="C7505" s="29" t="s">
        <v>13653</v>
      </c>
      <c r="D7505" s="30" t="s">
        <v>30</v>
      </c>
      <c r="E7505" s="31">
        <v>1</v>
      </c>
      <c r="F7505" s="32"/>
      <c r="G7505" s="32"/>
      <c r="H7505" s="32"/>
      <c r="I7505" s="33">
        <v>83.670000000000002</v>
      </c>
      <c r="J7505" s="33">
        <v>85.680000000000007</v>
      </c>
      <c r="K7505" s="33">
        <v>85.260000000000005</v>
      </c>
      <c r="L7505" s="21">
        <f t="shared" si="826"/>
        <v>84.870000000000005</v>
      </c>
      <c r="M7505" s="34">
        <f t="shared" si="827"/>
        <v>1.06023582282434</v>
      </c>
      <c r="N7505" s="34">
        <f t="shared" si="828"/>
        <v>1.2492468750139507</v>
      </c>
      <c r="O7505" s="35">
        <f t="shared" si="829"/>
        <v>84.870000000000005</v>
      </c>
      <c r="P7505" s="35">
        <f t="shared" si="830"/>
        <v>84.870000000000005</v>
      </c>
      <c r="Q7505" s="39">
        <f t="shared" si="832"/>
        <v>84.870000000000005</v>
      </c>
      <c r="R7505" s="37">
        <f t="shared" si="831"/>
        <v>84.870000000000005</v>
      </c>
      <c r="T7505" s="38"/>
      <c r="U7505" s="38"/>
      <c r="V7505" s="38"/>
    </row>
    <row r="7506" ht="23.25">
      <c r="A7506" s="27">
        <v>7494</v>
      </c>
      <c r="B7506" s="28" t="s">
        <v>13654</v>
      </c>
      <c r="C7506" s="29" t="s">
        <v>13655</v>
      </c>
      <c r="D7506" s="30" t="s">
        <v>30</v>
      </c>
      <c r="E7506" s="31">
        <v>1</v>
      </c>
      <c r="F7506" s="32"/>
      <c r="G7506" s="32"/>
      <c r="H7506" s="32"/>
      <c r="I7506" s="33">
        <v>238.59999999999999</v>
      </c>
      <c r="J7506" s="33">
        <v>242.66</v>
      </c>
      <c r="K7506" s="33">
        <v>244.56999999999999</v>
      </c>
      <c r="L7506" s="21">
        <f t="shared" si="826"/>
        <v>241.9433333333333</v>
      </c>
      <c r="M7506" s="34">
        <f t="shared" si="827"/>
        <v>3.0488413099624143</v>
      </c>
      <c r="N7506" s="34">
        <f t="shared" si="828"/>
        <v>1.2601468566864478</v>
      </c>
      <c r="O7506" s="35">
        <f t="shared" si="829"/>
        <v>241.9433333333333</v>
      </c>
      <c r="P7506" s="35">
        <f t="shared" si="830"/>
        <v>241.9433333333333</v>
      </c>
      <c r="Q7506" s="39">
        <f t="shared" si="832"/>
        <v>241.94</v>
      </c>
      <c r="R7506" s="37">
        <f t="shared" si="831"/>
        <v>241.94</v>
      </c>
      <c r="T7506" s="38"/>
      <c r="U7506" s="38"/>
      <c r="V7506" s="38"/>
    </row>
    <row r="7507" ht="12.75">
      <c r="A7507" s="27">
        <v>7495</v>
      </c>
      <c r="B7507" s="28" t="s">
        <v>13656</v>
      </c>
      <c r="C7507" s="29" t="s">
        <v>13657</v>
      </c>
      <c r="D7507" s="30" t="s">
        <v>30</v>
      </c>
      <c r="E7507" s="31">
        <v>1</v>
      </c>
      <c r="F7507" s="32"/>
      <c r="G7507" s="32"/>
      <c r="H7507" s="32"/>
      <c r="I7507" s="33">
        <v>92.980000000000004</v>
      </c>
      <c r="J7507" s="33">
        <v>96.420000000000002</v>
      </c>
      <c r="K7507" s="33">
        <v>94.560000000000002</v>
      </c>
      <c r="L7507" s="21">
        <f t="shared" si="826"/>
        <v>94.65333333333335</v>
      </c>
      <c r="M7507" s="34">
        <f t="shared" si="827"/>
        <v>1.7218981773999673</v>
      </c>
      <c r="N7507" s="34">
        <f t="shared" si="828"/>
        <v>1.8191627455275041</v>
      </c>
      <c r="O7507" s="35">
        <f t="shared" si="829"/>
        <v>94.653333333333336</v>
      </c>
      <c r="P7507" s="35">
        <f t="shared" si="830"/>
        <v>94.65333333333335</v>
      </c>
      <c r="Q7507" s="39">
        <f t="shared" si="832"/>
        <v>94.650000000000006</v>
      </c>
      <c r="R7507" s="37">
        <f t="shared" si="831"/>
        <v>94.650000000000006</v>
      </c>
      <c r="T7507" s="38"/>
      <c r="U7507" s="38"/>
      <c r="V7507" s="38"/>
    </row>
    <row r="7508" ht="12.75">
      <c r="A7508" s="27">
        <v>7496</v>
      </c>
      <c r="B7508" s="28" t="s">
        <v>13658</v>
      </c>
      <c r="C7508" s="29" t="s">
        <v>13659</v>
      </c>
      <c r="D7508" s="30" t="s">
        <v>30</v>
      </c>
      <c r="E7508" s="31">
        <v>1</v>
      </c>
      <c r="F7508" s="32"/>
      <c r="G7508" s="32"/>
      <c r="H7508" s="32"/>
      <c r="I7508" s="33">
        <v>167.34</v>
      </c>
      <c r="J7508" s="33">
        <v>168.68000000000001</v>
      </c>
      <c r="K7508" s="33">
        <v>172.69</v>
      </c>
      <c r="L7508" s="21">
        <f t="shared" si="826"/>
        <v>169.56999999999999</v>
      </c>
      <c r="M7508" s="34">
        <f t="shared" si="827"/>
        <v>2.7838282993029546</v>
      </c>
      <c r="N7508" s="34">
        <f t="shared" si="828"/>
        <v>1.6416985901415075</v>
      </c>
      <c r="O7508" s="35">
        <f t="shared" si="829"/>
        <v>169.56999999999999</v>
      </c>
      <c r="P7508" s="35">
        <f t="shared" si="830"/>
        <v>169.56999999999999</v>
      </c>
      <c r="Q7508" s="39">
        <f t="shared" si="832"/>
        <v>169.56999999999999</v>
      </c>
      <c r="R7508" s="37">
        <f t="shared" si="831"/>
        <v>169.56999999999999</v>
      </c>
      <c r="T7508" s="38"/>
      <c r="U7508" s="38"/>
      <c r="V7508" s="38"/>
    </row>
    <row r="7509" ht="23.25">
      <c r="A7509" s="27">
        <v>7497</v>
      </c>
      <c r="B7509" s="28" t="s">
        <v>13660</v>
      </c>
      <c r="C7509" s="29" t="s">
        <v>13661</v>
      </c>
      <c r="D7509" s="30" t="s">
        <v>30</v>
      </c>
      <c r="E7509" s="31">
        <v>1</v>
      </c>
      <c r="F7509" s="32"/>
      <c r="G7509" s="32"/>
      <c r="H7509" s="32"/>
      <c r="I7509" s="33">
        <v>647.65999999999997</v>
      </c>
      <c r="J7509" s="33">
        <v>656.73000000000002</v>
      </c>
      <c r="K7509" s="33">
        <v>672.26999999999998</v>
      </c>
      <c r="L7509" s="21">
        <f t="shared" si="826"/>
        <v>658.88666666666666</v>
      </c>
      <c r="M7509" s="34">
        <f t="shared" si="827"/>
        <v>12.445940435874398</v>
      </c>
      <c r="N7509" s="34">
        <f t="shared" si="828"/>
        <v>1.888934936085275</v>
      </c>
      <c r="O7509" s="35">
        <f t="shared" si="829"/>
        <v>658.88666666666654</v>
      </c>
      <c r="P7509" s="35">
        <f t="shared" si="830"/>
        <v>658.88666666666666</v>
      </c>
      <c r="Q7509" s="39">
        <f t="shared" si="832"/>
        <v>658.88999999999999</v>
      </c>
      <c r="R7509" s="37">
        <f t="shared" si="831"/>
        <v>658.88999999999999</v>
      </c>
      <c r="T7509" s="38"/>
      <c r="U7509" s="38"/>
      <c r="V7509" s="38"/>
    </row>
    <row r="7510" ht="23.25">
      <c r="A7510" s="27">
        <v>7498</v>
      </c>
      <c r="B7510" s="28" t="s">
        <v>13662</v>
      </c>
      <c r="C7510" s="29" t="s">
        <v>13663</v>
      </c>
      <c r="D7510" s="30" t="s">
        <v>30</v>
      </c>
      <c r="E7510" s="31">
        <v>1</v>
      </c>
      <c r="F7510" s="32"/>
      <c r="G7510" s="32"/>
      <c r="H7510" s="32"/>
      <c r="I7510" s="33">
        <v>120.87</v>
      </c>
      <c r="J7510" s="33">
        <v>125.34</v>
      </c>
      <c r="K7510" s="33">
        <v>124.25</v>
      </c>
      <c r="L7510" s="21">
        <f t="shared" si="826"/>
        <v>123.48666666666668</v>
      </c>
      <c r="M7510" s="34">
        <f t="shared" si="827"/>
        <v>2.3307151978166116</v>
      </c>
      <c r="N7510" s="34">
        <f t="shared" si="828"/>
        <v>1.8874225539733935</v>
      </c>
      <c r="O7510" s="35">
        <f t="shared" si="829"/>
        <v>123.48666666666668</v>
      </c>
      <c r="P7510" s="35">
        <f t="shared" si="830"/>
        <v>123.48666666666668</v>
      </c>
      <c r="Q7510" s="39">
        <f t="shared" si="832"/>
        <v>123.49000000000001</v>
      </c>
      <c r="R7510" s="37">
        <f t="shared" si="831"/>
        <v>123.49000000000001</v>
      </c>
      <c r="T7510" s="38"/>
      <c r="U7510" s="38"/>
      <c r="V7510" s="38"/>
    </row>
    <row r="7511" ht="23.25">
      <c r="A7511" s="27">
        <v>7499</v>
      </c>
      <c r="B7511" s="28" t="s">
        <v>13664</v>
      </c>
      <c r="C7511" s="29" t="s">
        <v>13665</v>
      </c>
      <c r="D7511" s="30" t="s">
        <v>30</v>
      </c>
      <c r="E7511" s="31">
        <v>1</v>
      </c>
      <c r="F7511" s="32"/>
      <c r="G7511" s="32"/>
      <c r="H7511" s="32"/>
      <c r="I7511" s="33">
        <v>142.53</v>
      </c>
      <c r="J7511" s="33">
        <v>146.52000000000001</v>
      </c>
      <c r="K7511" s="33">
        <v>147.66</v>
      </c>
      <c r="L7511" s="21">
        <f t="shared" si="826"/>
        <v>145.57000000000002</v>
      </c>
      <c r="M7511" s="34">
        <f t="shared" si="827"/>
        <v>2.6937149069639865</v>
      </c>
      <c r="N7511" s="34">
        <f t="shared" si="828"/>
        <v>1.8504601957573581</v>
      </c>
      <c r="O7511" s="35">
        <f t="shared" si="829"/>
        <v>145.56999999999999</v>
      </c>
      <c r="P7511" s="35">
        <f t="shared" si="830"/>
        <v>145.57000000000002</v>
      </c>
      <c r="Q7511" s="39">
        <f t="shared" si="832"/>
        <v>145.56999999999999</v>
      </c>
      <c r="R7511" s="37">
        <f t="shared" si="831"/>
        <v>145.56999999999999</v>
      </c>
      <c r="T7511" s="38"/>
      <c r="U7511" s="38"/>
      <c r="V7511" s="38"/>
    </row>
    <row r="7512" ht="23.25">
      <c r="A7512" s="27">
        <v>7500</v>
      </c>
      <c r="B7512" s="28" t="s">
        <v>13666</v>
      </c>
      <c r="C7512" s="29" t="s">
        <v>13667</v>
      </c>
      <c r="D7512" s="30" t="s">
        <v>30</v>
      </c>
      <c r="E7512" s="31">
        <v>1</v>
      </c>
      <c r="F7512" s="32"/>
      <c r="G7512" s="32"/>
      <c r="H7512" s="32"/>
      <c r="I7512" s="33">
        <v>142.53</v>
      </c>
      <c r="J7512" s="33">
        <v>146.24000000000001</v>
      </c>
      <c r="K7512" s="33">
        <v>145.09999999999999</v>
      </c>
      <c r="L7512" s="21">
        <f t="shared" si="826"/>
        <v>144.62333333333333</v>
      </c>
      <c r="M7512" s="34">
        <f t="shared" si="827"/>
        <v>1.9003771555492197</v>
      </c>
      <c r="N7512" s="34">
        <f t="shared" si="828"/>
        <v>1.3140183618705277</v>
      </c>
      <c r="O7512" s="35">
        <f t="shared" si="829"/>
        <v>144.62333333333333</v>
      </c>
      <c r="P7512" s="35">
        <f t="shared" si="830"/>
        <v>144.62333333333333</v>
      </c>
      <c r="Q7512" s="39">
        <f t="shared" si="832"/>
        <v>144.62</v>
      </c>
      <c r="R7512" s="37">
        <f t="shared" si="831"/>
        <v>144.62</v>
      </c>
      <c r="T7512" s="38"/>
      <c r="U7512" s="38"/>
      <c r="V7512" s="38"/>
    </row>
    <row r="7513" ht="23.25">
      <c r="A7513" s="27">
        <v>7501</v>
      </c>
      <c r="B7513" s="28" t="s">
        <v>13668</v>
      </c>
      <c r="C7513" s="29" t="s">
        <v>13669</v>
      </c>
      <c r="D7513" s="30" t="s">
        <v>30</v>
      </c>
      <c r="E7513" s="31">
        <v>1</v>
      </c>
      <c r="F7513" s="32"/>
      <c r="G7513" s="32"/>
      <c r="H7513" s="32"/>
      <c r="I7513" s="33">
        <v>83.670000000000002</v>
      </c>
      <c r="J7513" s="33">
        <v>86.260000000000005</v>
      </c>
      <c r="K7513" s="33">
        <v>87.269999999999996</v>
      </c>
      <c r="L7513" s="21">
        <f t="shared" si="826"/>
        <v>85.733333333333334</v>
      </c>
      <c r="M7513" s="34">
        <f t="shared" si="827"/>
        <v>1.8568880777616421</v>
      </c>
      <c r="N7513" s="34">
        <f t="shared" si="828"/>
        <v>2.1658881155851191</v>
      </c>
      <c r="O7513" s="35">
        <f t="shared" si="829"/>
        <v>85.73333333333332</v>
      </c>
      <c r="P7513" s="35">
        <f t="shared" si="830"/>
        <v>85.733333333333334</v>
      </c>
      <c r="Q7513" s="39">
        <f t="shared" si="832"/>
        <v>85.730000000000004</v>
      </c>
      <c r="R7513" s="37">
        <f t="shared" si="831"/>
        <v>85.730000000000004</v>
      </c>
      <c r="T7513" s="38"/>
      <c r="U7513" s="38"/>
      <c r="V7513" s="38"/>
    </row>
    <row r="7514" ht="12.75">
      <c r="A7514" s="27">
        <v>7502</v>
      </c>
      <c r="B7514" s="28" t="s">
        <v>13670</v>
      </c>
      <c r="C7514" s="29" t="s">
        <v>13671</v>
      </c>
      <c r="D7514" s="30" t="s">
        <v>30</v>
      </c>
      <c r="E7514" s="31">
        <v>1</v>
      </c>
      <c r="F7514" s="32"/>
      <c r="G7514" s="32"/>
      <c r="H7514" s="32"/>
      <c r="I7514" s="33">
        <v>210.72999999999999</v>
      </c>
      <c r="J7514" s="33">
        <v>219.58000000000001</v>
      </c>
      <c r="K7514" s="33">
        <v>214.72999999999999</v>
      </c>
      <c r="L7514" s="21">
        <f t="shared" si="826"/>
        <v>215.01333333333332</v>
      </c>
      <c r="M7514" s="34">
        <f t="shared" si="827"/>
        <v>4.4317979797519467</v>
      </c>
      <c r="N7514" s="34">
        <f t="shared" si="828"/>
        <v>2.0611735612141633</v>
      </c>
      <c r="O7514" s="35">
        <f t="shared" si="829"/>
        <v>215.01333333333332</v>
      </c>
      <c r="P7514" s="35">
        <f t="shared" si="830"/>
        <v>215.01333333333332</v>
      </c>
      <c r="Q7514" s="39">
        <f t="shared" si="832"/>
        <v>215.00999999999999</v>
      </c>
      <c r="R7514" s="37">
        <f t="shared" si="831"/>
        <v>215.00999999999999</v>
      </c>
      <c r="T7514" s="38"/>
      <c r="U7514" s="38"/>
      <c r="V7514" s="38"/>
    </row>
    <row r="7515" ht="12.75">
      <c r="A7515" s="27">
        <v>7503</v>
      </c>
      <c r="B7515" s="28" t="s">
        <v>13672</v>
      </c>
      <c r="C7515" s="29" t="s">
        <v>13673</v>
      </c>
      <c r="D7515" s="30" t="s">
        <v>30</v>
      </c>
      <c r="E7515" s="31">
        <v>1</v>
      </c>
      <c r="F7515" s="32"/>
      <c r="G7515" s="32"/>
      <c r="H7515" s="32"/>
      <c r="I7515" s="33">
        <v>545.39999999999998</v>
      </c>
      <c r="J7515" s="33">
        <v>554.66999999999996</v>
      </c>
      <c r="K7515" s="33">
        <v>563.94000000000005</v>
      </c>
      <c r="L7515" s="21">
        <f t="shared" si="826"/>
        <v>554.66999999999996</v>
      </c>
      <c r="M7515" s="34">
        <f t="shared" si="827"/>
        <v>9.2700000000000387</v>
      </c>
      <c r="N7515" s="34">
        <f t="shared" si="828"/>
        <v>1.6712639948077306</v>
      </c>
      <c r="O7515" s="35">
        <f t="shared" si="829"/>
        <v>554.66999999999996</v>
      </c>
      <c r="P7515" s="35">
        <f t="shared" si="830"/>
        <v>554.66999999999996</v>
      </c>
      <c r="Q7515" s="39">
        <f t="shared" si="832"/>
        <v>554.66999999999996</v>
      </c>
      <c r="R7515" s="37">
        <f t="shared" si="831"/>
        <v>554.66999999999996</v>
      </c>
      <c r="T7515" s="38"/>
      <c r="U7515" s="38"/>
      <c r="V7515" s="38"/>
    </row>
    <row r="7516" ht="12.75">
      <c r="A7516" s="27">
        <v>7504</v>
      </c>
      <c r="B7516" s="28" t="s">
        <v>13674</v>
      </c>
      <c r="C7516" s="29" t="s">
        <v>13675</v>
      </c>
      <c r="D7516" s="30" t="s">
        <v>30</v>
      </c>
      <c r="E7516" s="31">
        <v>1</v>
      </c>
      <c r="F7516" s="32"/>
      <c r="G7516" s="32"/>
      <c r="H7516" s="32"/>
      <c r="I7516" s="33">
        <v>9.3100000000000005</v>
      </c>
      <c r="J7516" s="33">
        <v>9.3800000000000008</v>
      </c>
      <c r="K7516" s="33">
        <v>9.4199999999999999</v>
      </c>
      <c r="L7516" s="21">
        <f t="shared" si="826"/>
        <v>9.3699999999999992</v>
      </c>
      <c r="M7516" s="34">
        <f t="shared" si="827"/>
        <v>0.055677643628299987</v>
      </c>
      <c r="N7516" s="34">
        <f t="shared" si="828"/>
        <v>0.59421177831696903</v>
      </c>
      <c r="O7516" s="35">
        <f t="shared" si="829"/>
        <v>9.3699999999999992</v>
      </c>
      <c r="P7516" s="35">
        <f t="shared" si="830"/>
        <v>9.3699999999999992</v>
      </c>
      <c r="Q7516" s="39">
        <f t="shared" si="832"/>
        <v>9.370000000000001</v>
      </c>
      <c r="R7516" s="37">
        <f t="shared" si="831"/>
        <v>9.370000000000001</v>
      </c>
      <c r="T7516" s="38"/>
      <c r="U7516" s="38"/>
      <c r="V7516" s="38"/>
    </row>
    <row r="7517" ht="23.25">
      <c r="A7517" s="27">
        <v>7505</v>
      </c>
      <c r="B7517" s="28" t="s">
        <v>13676</v>
      </c>
      <c r="C7517" s="29" t="s">
        <v>13677</v>
      </c>
      <c r="D7517" s="30" t="s">
        <v>30</v>
      </c>
      <c r="E7517" s="31">
        <v>1</v>
      </c>
      <c r="F7517" s="32"/>
      <c r="G7517" s="32"/>
      <c r="H7517" s="32"/>
      <c r="I7517" s="33">
        <v>83.670000000000002</v>
      </c>
      <c r="J7517" s="33">
        <v>84.840000000000003</v>
      </c>
      <c r="K7517" s="33">
        <v>84</v>
      </c>
      <c r="L7517" s="21">
        <f t="shared" si="826"/>
        <v>84.170000000000002</v>
      </c>
      <c r="M7517" s="34">
        <f t="shared" si="827"/>
        <v>0.60324124527422807</v>
      </c>
      <c r="N7517" s="34">
        <f t="shared" si="828"/>
        <v>0.71669388769659981</v>
      </c>
      <c r="O7517" s="35">
        <f t="shared" si="829"/>
        <v>84.169999999999987</v>
      </c>
      <c r="P7517" s="35">
        <f t="shared" si="830"/>
        <v>84.170000000000002</v>
      </c>
      <c r="Q7517" s="39">
        <f t="shared" si="832"/>
        <v>84.170000000000002</v>
      </c>
      <c r="R7517" s="37">
        <f t="shared" si="831"/>
        <v>84.170000000000002</v>
      </c>
      <c r="T7517" s="38"/>
      <c r="U7517" s="38"/>
      <c r="V7517" s="38"/>
    </row>
    <row r="7518" ht="12.75">
      <c r="A7518" s="27">
        <v>7506</v>
      </c>
      <c r="B7518" s="28" t="s">
        <v>13678</v>
      </c>
      <c r="C7518" s="29" t="s">
        <v>13679</v>
      </c>
      <c r="D7518" s="30" t="s">
        <v>30</v>
      </c>
      <c r="E7518" s="31">
        <v>1</v>
      </c>
      <c r="F7518" s="32"/>
      <c r="G7518" s="32"/>
      <c r="H7518" s="32"/>
      <c r="I7518" s="33">
        <v>83.670000000000002</v>
      </c>
      <c r="J7518" s="33">
        <v>84.340000000000003</v>
      </c>
      <c r="K7518" s="33">
        <v>85.180000000000007</v>
      </c>
      <c r="L7518" s="21">
        <f t="shared" si="826"/>
        <v>84.396666666666661</v>
      </c>
      <c r="M7518" s="34">
        <f t="shared" si="827"/>
        <v>0.75659324166512165</v>
      </c>
      <c r="N7518" s="34">
        <f t="shared" si="828"/>
        <v>0.89647289584713663</v>
      </c>
      <c r="O7518" s="35">
        <f t="shared" si="829"/>
        <v>84.396666666666661</v>
      </c>
      <c r="P7518" s="35">
        <f t="shared" si="830"/>
        <v>84.396666666666661</v>
      </c>
      <c r="Q7518" s="39">
        <f t="shared" si="832"/>
        <v>84.400000000000006</v>
      </c>
      <c r="R7518" s="37">
        <f t="shared" si="831"/>
        <v>84.400000000000006</v>
      </c>
      <c r="T7518" s="38"/>
      <c r="U7518" s="38"/>
      <c r="V7518" s="38"/>
    </row>
    <row r="7519" ht="12.75">
      <c r="A7519" s="27">
        <v>7507</v>
      </c>
      <c r="B7519" s="28" t="s">
        <v>13680</v>
      </c>
      <c r="C7519" s="29" t="s">
        <v>13681</v>
      </c>
      <c r="D7519" s="30" t="s">
        <v>30</v>
      </c>
      <c r="E7519" s="31">
        <v>1</v>
      </c>
      <c r="F7519" s="32"/>
      <c r="G7519" s="32"/>
      <c r="H7519" s="32"/>
      <c r="I7519" s="33">
        <v>343.98000000000002</v>
      </c>
      <c r="J7519" s="33">
        <v>353.61000000000001</v>
      </c>
      <c r="K7519" s="33">
        <v>358.76999999999998</v>
      </c>
      <c r="L7519" s="21">
        <f t="shared" si="826"/>
        <v>352.12000000000006</v>
      </c>
      <c r="M7519" s="34">
        <f t="shared" si="827"/>
        <v>7.5067369742118819</v>
      </c>
      <c r="N7519" s="34">
        <f t="shared" si="828"/>
        <v>2.1318689578018515</v>
      </c>
      <c r="O7519" s="35">
        <f t="shared" si="829"/>
        <v>352.12</v>
      </c>
      <c r="P7519" s="35">
        <f t="shared" si="830"/>
        <v>352.12000000000006</v>
      </c>
      <c r="Q7519" s="39">
        <f t="shared" si="832"/>
        <v>352.12</v>
      </c>
      <c r="R7519" s="37">
        <f t="shared" si="831"/>
        <v>352.12</v>
      </c>
      <c r="T7519" s="38"/>
      <c r="U7519" s="38"/>
      <c r="V7519" s="38"/>
    </row>
    <row r="7520" ht="12.75">
      <c r="A7520" s="27">
        <v>7508</v>
      </c>
      <c r="B7520" s="28" t="s">
        <v>13682</v>
      </c>
      <c r="C7520" s="29" t="s">
        <v>13683</v>
      </c>
      <c r="D7520" s="30" t="s">
        <v>30</v>
      </c>
      <c r="E7520" s="31">
        <v>1</v>
      </c>
      <c r="F7520" s="32"/>
      <c r="G7520" s="32"/>
      <c r="H7520" s="32"/>
      <c r="I7520" s="33">
        <v>1143.45</v>
      </c>
      <c r="J7520" s="33">
        <v>1166.3199999999999</v>
      </c>
      <c r="K7520" s="33">
        <v>1154.8800000000001</v>
      </c>
      <c r="L7520" s="21">
        <f t="shared" si="826"/>
        <v>1154.8833333333334</v>
      </c>
      <c r="M7520" s="34">
        <f t="shared" si="827"/>
        <v>11.435000364378309</v>
      </c>
      <c r="N7520" s="34">
        <f t="shared" si="828"/>
        <v>0.99014333606958638</v>
      </c>
      <c r="O7520" s="35">
        <f t="shared" si="829"/>
        <v>1154.8833333333332</v>
      </c>
      <c r="P7520" s="35">
        <f t="shared" si="830"/>
        <v>1154.8833333333334</v>
      </c>
      <c r="Q7520" s="39">
        <f t="shared" si="832"/>
        <v>1154.8800000000001</v>
      </c>
      <c r="R7520" s="37">
        <f t="shared" si="831"/>
        <v>1154.8800000000001</v>
      </c>
      <c r="T7520" s="38"/>
      <c r="U7520" s="38"/>
      <c r="V7520" s="38"/>
    </row>
    <row r="7521" ht="12.75">
      <c r="A7521" s="27">
        <v>7509</v>
      </c>
      <c r="B7521" s="28" t="s">
        <v>13684</v>
      </c>
      <c r="C7521" s="29" t="s">
        <v>13685</v>
      </c>
      <c r="D7521" s="30" t="s">
        <v>30</v>
      </c>
      <c r="E7521" s="31">
        <v>1</v>
      </c>
      <c r="F7521" s="32"/>
      <c r="G7521" s="32"/>
      <c r="H7521" s="32"/>
      <c r="I7521" s="33">
        <v>505.10000000000002</v>
      </c>
      <c r="J7521" s="33">
        <v>515.20000000000005</v>
      </c>
      <c r="K7521" s="33">
        <v>513.69000000000005</v>
      </c>
      <c r="L7521" s="21">
        <f t="shared" si="826"/>
        <v>511.3300000000001</v>
      </c>
      <c r="M7521" s="34">
        <f t="shared" si="827"/>
        <v>5.4479078553147504</v>
      </c>
      <c r="N7521" s="34">
        <f t="shared" si="828"/>
        <v>1.0654387294535328</v>
      </c>
      <c r="O7521" s="35">
        <f t="shared" si="829"/>
        <v>511.33000000000004</v>
      </c>
      <c r="P7521" s="35">
        <f t="shared" si="830"/>
        <v>511.3300000000001</v>
      </c>
      <c r="Q7521" s="39">
        <f t="shared" si="832"/>
        <v>511.32999999999998</v>
      </c>
      <c r="R7521" s="37">
        <f t="shared" si="831"/>
        <v>511.32999999999998</v>
      </c>
      <c r="T7521" s="38"/>
      <c r="U7521" s="38"/>
      <c r="V7521" s="38"/>
    </row>
    <row r="7522" ht="12.75">
      <c r="A7522" s="27">
        <v>7510</v>
      </c>
      <c r="B7522" s="28" t="s">
        <v>13686</v>
      </c>
      <c r="C7522" s="29" t="s">
        <v>13687</v>
      </c>
      <c r="D7522" s="30" t="s">
        <v>30</v>
      </c>
      <c r="E7522" s="31">
        <v>1</v>
      </c>
      <c r="F7522" s="32"/>
      <c r="G7522" s="32"/>
      <c r="H7522" s="32"/>
      <c r="I7522" s="33">
        <v>139.46000000000001</v>
      </c>
      <c r="J7522" s="33">
        <v>144.75999999999999</v>
      </c>
      <c r="K7522" s="33">
        <v>145.03999999999999</v>
      </c>
      <c r="L7522" s="21">
        <f t="shared" si="826"/>
        <v>143.08666666666667</v>
      </c>
      <c r="M7522" s="34">
        <f t="shared" si="827"/>
        <v>3.1439041546035202</v>
      </c>
      <c r="N7522" s="34">
        <f t="shared" si="828"/>
        <v>2.197202735826902</v>
      </c>
      <c r="O7522" s="35">
        <f t="shared" si="829"/>
        <v>143.08666666666664</v>
      </c>
      <c r="P7522" s="35">
        <f t="shared" si="830"/>
        <v>143.08666666666667</v>
      </c>
      <c r="Q7522" s="39">
        <f t="shared" si="832"/>
        <v>143.09</v>
      </c>
      <c r="R7522" s="37">
        <f t="shared" si="831"/>
        <v>143.09</v>
      </c>
      <c r="T7522" s="38"/>
      <c r="U7522" s="38"/>
      <c r="V7522" s="38"/>
    </row>
    <row r="7523" ht="12.75">
      <c r="A7523" s="27">
        <v>7511</v>
      </c>
      <c r="B7523" s="28" t="s">
        <v>13688</v>
      </c>
      <c r="C7523" s="29" t="s">
        <v>13689</v>
      </c>
      <c r="D7523" s="30" t="s">
        <v>30</v>
      </c>
      <c r="E7523" s="31">
        <v>1</v>
      </c>
      <c r="F7523" s="32"/>
      <c r="G7523" s="32"/>
      <c r="H7523" s="32"/>
      <c r="I7523" s="33">
        <v>15.5</v>
      </c>
      <c r="J7523" s="33">
        <v>15.58</v>
      </c>
      <c r="K7523" s="33">
        <v>15.609999999999999</v>
      </c>
      <c r="L7523" s="21">
        <f t="shared" si="826"/>
        <v>15.563333333333333</v>
      </c>
      <c r="M7523" s="34">
        <f t="shared" si="827"/>
        <v>0.056862407030773041</v>
      </c>
      <c r="N7523" s="34">
        <f t="shared" si="828"/>
        <v>0.36536136451556894</v>
      </c>
      <c r="O7523" s="35">
        <f t="shared" si="829"/>
        <v>15.563333333333333</v>
      </c>
      <c r="P7523" s="35">
        <f t="shared" si="830"/>
        <v>15.563333333333333</v>
      </c>
      <c r="Q7523" s="39">
        <f t="shared" si="832"/>
        <v>15.56</v>
      </c>
      <c r="R7523" s="37">
        <f t="shared" si="831"/>
        <v>15.56</v>
      </c>
      <c r="T7523" s="38"/>
      <c r="U7523" s="38"/>
      <c r="V7523" s="38"/>
    </row>
    <row r="7524" ht="12.75">
      <c r="A7524" s="27">
        <v>7512</v>
      </c>
      <c r="B7524" s="28" t="s">
        <v>13690</v>
      </c>
      <c r="C7524" s="29" t="s">
        <v>13691</v>
      </c>
      <c r="D7524" s="30" t="s">
        <v>30</v>
      </c>
      <c r="E7524" s="31">
        <v>1</v>
      </c>
      <c r="F7524" s="32"/>
      <c r="G7524" s="32"/>
      <c r="H7524" s="32"/>
      <c r="I7524" s="33">
        <v>77.480000000000004</v>
      </c>
      <c r="J7524" s="33">
        <v>79.959999999999994</v>
      </c>
      <c r="K7524" s="33">
        <v>78.25</v>
      </c>
      <c r="L7524" s="21">
        <f t="shared" si="826"/>
        <v>78.563333333333333</v>
      </c>
      <c r="M7524" s="34">
        <f t="shared" si="827"/>
        <v>1.2693436624229548</v>
      </c>
      <c r="N7524" s="34">
        <f t="shared" si="828"/>
        <v>1.6156947631502672</v>
      </c>
      <c r="O7524" s="35">
        <f t="shared" si="829"/>
        <v>78.563333333333333</v>
      </c>
      <c r="P7524" s="35">
        <f t="shared" si="830"/>
        <v>78.563333333333333</v>
      </c>
      <c r="Q7524" s="39">
        <f t="shared" si="832"/>
        <v>78.560000000000002</v>
      </c>
      <c r="R7524" s="37">
        <f t="shared" si="831"/>
        <v>78.560000000000002</v>
      </c>
      <c r="T7524" s="38"/>
      <c r="U7524" s="38"/>
      <c r="V7524" s="38"/>
    </row>
    <row r="7525" ht="12.75">
      <c r="A7525" s="27">
        <v>7513</v>
      </c>
      <c r="B7525" s="28" t="s">
        <v>13692</v>
      </c>
      <c r="C7525" s="29" t="s">
        <v>13693</v>
      </c>
      <c r="D7525" s="30" t="s">
        <v>30</v>
      </c>
      <c r="E7525" s="31">
        <v>1</v>
      </c>
      <c r="F7525" s="32"/>
      <c r="G7525" s="32"/>
      <c r="H7525" s="32"/>
      <c r="I7525" s="33">
        <v>77.480000000000004</v>
      </c>
      <c r="J7525" s="33">
        <v>78.409999999999997</v>
      </c>
      <c r="K7525" s="33">
        <v>80.269999999999996</v>
      </c>
      <c r="L7525" s="21">
        <f t="shared" si="826"/>
        <v>78.719999999999985</v>
      </c>
      <c r="M7525" s="34">
        <f t="shared" si="827"/>
        <v>1.4205984654363069</v>
      </c>
      <c r="N7525" s="34">
        <f t="shared" si="828"/>
        <v>1.8046220343449024</v>
      </c>
      <c r="O7525" s="35">
        <f t="shared" si="829"/>
        <v>78.719999999999985</v>
      </c>
      <c r="P7525" s="35">
        <f t="shared" si="830"/>
        <v>78.719999999999985</v>
      </c>
      <c r="Q7525" s="39">
        <f t="shared" si="832"/>
        <v>78.719999999999999</v>
      </c>
      <c r="R7525" s="37">
        <f t="shared" si="831"/>
        <v>78.719999999999999</v>
      </c>
      <c r="T7525" s="38"/>
      <c r="U7525" s="38"/>
      <c r="V7525" s="38"/>
    </row>
    <row r="7526" ht="23.25">
      <c r="A7526" s="27">
        <v>7514</v>
      </c>
      <c r="B7526" s="28" t="s">
        <v>13694</v>
      </c>
      <c r="C7526" s="29" t="s">
        <v>13695</v>
      </c>
      <c r="D7526" s="30" t="s">
        <v>30</v>
      </c>
      <c r="E7526" s="31">
        <v>1</v>
      </c>
      <c r="F7526" s="32"/>
      <c r="G7526" s="32"/>
      <c r="H7526" s="32"/>
      <c r="I7526" s="33">
        <v>3145.3000000000002</v>
      </c>
      <c r="J7526" s="33">
        <v>3220.79</v>
      </c>
      <c r="K7526" s="33">
        <v>3205.0599999999999</v>
      </c>
      <c r="L7526" s="21">
        <f t="shared" si="826"/>
        <v>3190.3833333333332</v>
      </c>
      <c r="M7526" s="34">
        <f t="shared" si="827"/>
        <v>39.827608933167497</v>
      </c>
      <c r="N7526" s="34">
        <f t="shared" si="828"/>
        <v>1.248364374181812</v>
      </c>
      <c r="O7526" s="35">
        <f t="shared" si="829"/>
        <v>3190.3833333333332</v>
      </c>
      <c r="P7526" s="35">
        <f t="shared" si="830"/>
        <v>3190.3833333333332</v>
      </c>
      <c r="Q7526" s="39">
        <f t="shared" si="832"/>
        <v>3190.3800000000001</v>
      </c>
      <c r="R7526" s="37">
        <f t="shared" si="831"/>
        <v>3190.3800000000001</v>
      </c>
      <c r="T7526" s="38"/>
      <c r="U7526" s="38"/>
      <c r="V7526" s="38"/>
    </row>
    <row r="7527" ht="12.75">
      <c r="A7527" s="27">
        <v>7515</v>
      </c>
      <c r="B7527" s="28" t="s">
        <v>13696</v>
      </c>
      <c r="C7527" s="29" t="s">
        <v>13697</v>
      </c>
      <c r="D7527" s="30" t="s">
        <v>30</v>
      </c>
      <c r="E7527" s="31">
        <v>1</v>
      </c>
      <c r="F7527" s="32"/>
      <c r="G7527" s="32"/>
      <c r="H7527" s="32"/>
      <c r="I7527" s="33">
        <v>77.480000000000004</v>
      </c>
      <c r="J7527" s="33">
        <v>78.25</v>
      </c>
      <c r="K7527" s="33">
        <v>80.420000000000002</v>
      </c>
      <c r="L7527" s="21">
        <f t="shared" si="826"/>
        <v>78.716666666666683</v>
      </c>
      <c r="M7527" s="34">
        <f t="shared" si="827"/>
        <v>1.5245436475658318</v>
      </c>
      <c r="N7527" s="34">
        <f t="shared" si="828"/>
        <v>1.9367482289635802</v>
      </c>
      <c r="O7527" s="35">
        <f t="shared" si="829"/>
        <v>78.716666666666669</v>
      </c>
      <c r="P7527" s="35">
        <f t="shared" si="830"/>
        <v>78.716666666666683</v>
      </c>
      <c r="Q7527" s="39">
        <f t="shared" si="832"/>
        <v>78.719999999999999</v>
      </c>
      <c r="R7527" s="37">
        <f t="shared" si="831"/>
        <v>78.719999999999999</v>
      </c>
      <c r="T7527" s="38"/>
      <c r="U7527" s="38"/>
      <c r="V7527" s="38"/>
    </row>
    <row r="7528" ht="12.75">
      <c r="A7528" s="27">
        <v>7516</v>
      </c>
      <c r="B7528" s="28" t="s">
        <v>13698</v>
      </c>
      <c r="C7528" s="29" t="s">
        <v>13699</v>
      </c>
      <c r="D7528" s="30" t="s">
        <v>30</v>
      </c>
      <c r="E7528" s="31">
        <v>1</v>
      </c>
      <c r="F7528" s="32"/>
      <c r="G7528" s="32"/>
      <c r="H7528" s="32"/>
      <c r="I7528" s="33">
        <v>8019.7299999999996</v>
      </c>
      <c r="J7528" s="33">
        <v>8228.2399999999998</v>
      </c>
      <c r="K7528" s="33">
        <v>8164.0900000000001</v>
      </c>
      <c r="L7528" s="21">
        <f t="shared" si="826"/>
        <v>8137.3533333333326</v>
      </c>
      <c r="M7528" s="34">
        <f t="shared" si="827"/>
        <v>106.79532776921174</v>
      </c>
      <c r="N7528" s="34">
        <f t="shared" si="828"/>
        <v>1.3124086345340591</v>
      </c>
      <c r="O7528" s="35">
        <f t="shared" si="829"/>
        <v>8137.3533333333326</v>
      </c>
      <c r="P7528" s="35">
        <f t="shared" si="830"/>
        <v>8137.3533333333326</v>
      </c>
      <c r="Q7528" s="39">
        <f t="shared" si="832"/>
        <v>8137.3500000000004</v>
      </c>
      <c r="R7528" s="37">
        <f t="shared" si="831"/>
        <v>8137.3500000000004</v>
      </c>
      <c r="T7528" s="38"/>
      <c r="U7528" s="38"/>
      <c r="V7528" s="38"/>
    </row>
    <row r="7529" ht="23.25">
      <c r="A7529" s="27">
        <v>7517</v>
      </c>
      <c r="B7529" s="28" t="s">
        <v>13700</v>
      </c>
      <c r="C7529" s="29" t="s">
        <v>13701</v>
      </c>
      <c r="D7529" s="30" t="s">
        <v>30</v>
      </c>
      <c r="E7529" s="31">
        <v>1</v>
      </c>
      <c r="F7529" s="32"/>
      <c r="G7529" s="32"/>
      <c r="H7529" s="32"/>
      <c r="I7529" s="33">
        <v>238.59999999999999</v>
      </c>
      <c r="J7529" s="33">
        <v>247.91</v>
      </c>
      <c r="K7529" s="33">
        <v>246.71000000000001</v>
      </c>
      <c r="L7529" s="21">
        <f t="shared" si="826"/>
        <v>244.40666666666667</v>
      </c>
      <c r="M7529" s="34">
        <f t="shared" si="827"/>
        <v>5.0643887423195872</v>
      </c>
      <c r="N7529" s="34">
        <f t="shared" si="828"/>
        <v>2.0721156306372932</v>
      </c>
      <c r="O7529" s="35">
        <f t="shared" si="829"/>
        <v>244.40666666666667</v>
      </c>
      <c r="P7529" s="35">
        <f t="shared" si="830"/>
        <v>244.40666666666667</v>
      </c>
      <c r="Q7529" s="39">
        <f t="shared" si="832"/>
        <v>244.41</v>
      </c>
      <c r="R7529" s="37">
        <f t="shared" si="831"/>
        <v>244.41</v>
      </c>
      <c r="T7529" s="38"/>
      <c r="U7529" s="38"/>
      <c r="V7529" s="38"/>
    </row>
    <row r="7530" ht="12.75">
      <c r="A7530" s="27">
        <v>7518</v>
      </c>
      <c r="B7530" s="28" t="s">
        <v>13702</v>
      </c>
      <c r="C7530" s="29" t="s">
        <v>13703</v>
      </c>
      <c r="D7530" s="30" t="s">
        <v>30</v>
      </c>
      <c r="E7530" s="31">
        <v>1</v>
      </c>
      <c r="F7530" s="32"/>
      <c r="G7530" s="32"/>
      <c r="H7530" s="32"/>
      <c r="I7530" s="33">
        <v>1041.22</v>
      </c>
      <c r="J7530" s="33">
        <v>1054.76</v>
      </c>
      <c r="K7530" s="33">
        <v>1046.4300000000001</v>
      </c>
      <c r="L7530" s="21">
        <f t="shared" si="826"/>
        <v>1047.47</v>
      </c>
      <c r="M7530" s="34">
        <f t="shared" si="827"/>
        <v>6.8296486000379035</v>
      </c>
      <c r="N7530" s="34">
        <f t="shared" si="828"/>
        <v>0.65201376650767118</v>
      </c>
      <c r="O7530" s="35">
        <f t="shared" si="829"/>
        <v>1047.4699999999998</v>
      </c>
      <c r="P7530" s="35">
        <f t="shared" si="830"/>
        <v>1047.47</v>
      </c>
      <c r="Q7530" s="39">
        <f t="shared" si="832"/>
        <v>1047.47</v>
      </c>
      <c r="R7530" s="37">
        <f t="shared" si="831"/>
        <v>1047.47</v>
      </c>
      <c r="T7530" s="38"/>
      <c r="U7530" s="38"/>
      <c r="V7530" s="38"/>
    </row>
    <row r="7531" ht="12.75">
      <c r="A7531" s="27">
        <v>7519</v>
      </c>
      <c r="B7531" s="28" t="s">
        <v>13702</v>
      </c>
      <c r="C7531" s="29" t="s">
        <v>13704</v>
      </c>
      <c r="D7531" s="30" t="s">
        <v>30</v>
      </c>
      <c r="E7531" s="31">
        <v>1</v>
      </c>
      <c r="F7531" s="32"/>
      <c r="G7531" s="32"/>
      <c r="H7531" s="32"/>
      <c r="I7531" s="33">
        <v>309.88999999999999</v>
      </c>
      <c r="J7531" s="33">
        <v>322.91000000000003</v>
      </c>
      <c r="K7531" s="33">
        <v>319.5</v>
      </c>
      <c r="L7531" s="21">
        <f t="shared" si="826"/>
        <v>317.43333333333334</v>
      </c>
      <c r="M7531" s="34">
        <f t="shared" si="827"/>
        <v>6.7515504392201331</v>
      </c>
      <c r="N7531" s="34">
        <f t="shared" si="828"/>
        <v>2.1269191764843431</v>
      </c>
      <c r="O7531" s="35">
        <f t="shared" si="829"/>
        <v>317.43333333333328</v>
      </c>
      <c r="P7531" s="35">
        <f t="shared" si="830"/>
        <v>317.43333333333334</v>
      </c>
      <c r="Q7531" s="39">
        <f t="shared" si="832"/>
        <v>317.43000000000001</v>
      </c>
      <c r="R7531" s="37">
        <f t="shared" si="831"/>
        <v>317.43000000000001</v>
      </c>
      <c r="T7531" s="38"/>
      <c r="U7531" s="38"/>
      <c r="V7531" s="38"/>
    </row>
    <row r="7532" ht="12.75">
      <c r="A7532" s="27">
        <v>7520</v>
      </c>
      <c r="B7532" s="28" t="s">
        <v>13705</v>
      </c>
      <c r="C7532" s="29" t="s">
        <v>13706</v>
      </c>
      <c r="D7532" s="30" t="s">
        <v>30</v>
      </c>
      <c r="E7532" s="31">
        <v>1</v>
      </c>
      <c r="F7532" s="32"/>
      <c r="G7532" s="32"/>
      <c r="H7532" s="32"/>
      <c r="I7532" s="33">
        <v>1143.45</v>
      </c>
      <c r="J7532" s="33">
        <v>1181.1800000000001</v>
      </c>
      <c r="K7532" s="33">
        <v>1150.3099999999999</v>
      </c>
      <c r="L7532" s="21">
        <f t="shared" si="826"/>
        <v>1158.3133333333333</v>
      </c>
      <c r="M7532" s="34">
        <f t="shared" si="827"/>
        <v>20.097965900392371</v>
      </c>
      <c r="N7532" s="34">
        <f t="shared" si="828"/>
        <v>1.7351061515069932</v>
      </c>
      <c r="O7532" s="35">
        <f t="shared" si="829"/>
        <v>1158.3133333333333</v>
      </c>
      <c r="P7532" s="35">
        <f t="shared" si="830"/>
        <v>1158.3133333333333</v>
      </c>
      <c r="Q7532" s="39">
        <f t="shared" si="832"/>
        <v>1158.3099999999999</v>
      </c>
      <c r="R7532" s="37">
        <f t="shared" si="831"/>
        <v>1158.3099999999999</v>
      </c>
      <c r="T7532" s="38"/>
      <c r="U7532" s="38"/>
      <c r="V7532" s="38"/>
    </row>
    <row r="7533" ht="12.75">
      <c r="A7533" s="27">
        <v>7521</v>
      </c>
      <c r="B7533" s="28" t="s">
        <v>13707</v>
      </c>
      <c r="C7533" s="29" t="s">
        <v>13708</v>
      </c>
      <c r="D7533" s="30" t="s">
        <v>30</v>
      </c>
      <c r="E7533" s="31">
        <v>1</v>
      </c>
      <c r="F7533" s="32"/>
      <c r="G7533" s="32"/>
      <c r="H7533" s="32"/>
      <c r="I7533" s="33">
        <v>328.48000000000002</v>
      </c>
      <c r="J7533" s="33">
        <v>337.68000000000001</v>
      </c>
      <c r="K7533" s="33">
        <v>335.38</v>
      </c>
      <c r="L7533" s="21">
        <f t="shared" si="826"/>
        <v>333.84666666666669</v>
      </c>
      <c r="M7533" s="34">
        <f t="shared" si="827"/>
        <v>4.7878317987720971</v>
      </c>
      <c r="N7533" s="34">
        <f t="shared" si="828"/>
        <v>1.4341409625493029</v>
      </c>
      <c r="O7533" s="35">
        <f t="shared" si="829"/>
        <v>333.84666666666669</v>
      </c>
      <c r="P7533" s="35">
        <f t="shared" si="830"/>
        <v>333.84666666666669</v>
      </c>
      <c r="Q7533" s="39">
        <f t="shared" si="832"/>
        <v>333.85000000000002</v>
      </c>
      <c r="R7533" s="37">
        <f t="shared" si="831"/>
        <v>333.85000000000002</v>
      </c>
      <c r="T7533" s="38"/>
      <c r="U7533" s="38"/>
      <c r="V7533" s="38"/>
    </row>
    <row r="7534" ht="12.75">
      <c r="A7534" s="27">
        <v>7522</v>
      </c>
      <c r="B7534" s="28" t="s">
        <v>13709</v>
      </c>
      <c r="C7534" s="29" t="s">
        <v>13710</v>
      </c>
      <c r="D7534" s="30" t="s">
        <v>30</v>
      </c>
      <c r="E7534" s="31">
        <v>1</v>
      </c>
      <c r="F7534" s="32"/>
      <c r="G7534" s="32"/>
      <c r="H7534" s="32"/>
      <c r="I7534" s="33">
        <v>96.069999999999993</v>
      </c>
      <c r="J7534" s="33">
        <v>99.049999999999997</v>
      </c>
      <c r="K7534" s="33">
        <v>98.379999999999995</v>
      </c>
      <c r="L7534" s="21">
        <f t="shared" si="826"/>
        <v>97.833333333333329</v>
      </c>
      <c r="M7534" s="34">
        <f t="shared" si="827"/>
        <v>1.5634044049232239</v>
      </c>
      <c r="N7534" s="34">
        <f t="shared" si="828"/>
        <v>1.5980283525620687</v>
      </c>
      <c r="O7534" s="35">
        <f t="shared" si="829"/>
        <v>97.833333333333329</v>
      </c>
      <c r="P7534" s="35">
        <f t="shared" si="830"/>
        <v>97.833333333333329</v>
      </c>
      <c r="Q7534" s="39">
        <f t="shared" si="832"/>
        <v>97.829999999999998</v>
      </c>
      <c r="R7534" s="37">
        <f t="shared" si="831"/>
        <v>97.829999999999998</v>
      </c>
      <c r="T7534" s="38"/>
      <c r="U7534" s="38"/>
      <c r="V7534" s="38"/>
    </row>
    <row r="7535" ht="12.75">
      <c r="A7535" s="27">
        <v>7523</v>
      </c>
      <c r="B7535" s="28" t="s">
        <v>13709</v>
      </c>
      <c r="C7535" s="29" t="s">
        <v>13711</v>
      </c>
      <c r="D7535" s="30" t="s">
        <v>30</v>
      </c>
      <c r="E7535" s="31">
        <v>1</v>
      </c>
      <c r="F7535" s="32"/>
      <c r="G7535" s="32"/>
      <c r="H7535" s="32"/>
      <c r="I7535" s="33">
        <v>997.83000000000004</v>
      </c>
      <c r="J7535" s="33">
        <v>1027.76</v>
      </c>
      <c r="K7535" s="33">
        <v>1009.8</v>
      </c>
      <c r="L7535" s="21">
        <f t="shared" si="826"/>
        <v>1011.7966666666667</v>
      </c>
      <c r="M7535" s="34">
        <f t="shared" si="827"/>
        <v>15.064568806750916</v>
      </c>
      <c r="N7535" s="34">
        <f t="shared" si="828"/>
        <v>1.488892907344781</v>
      </c>
      <c r="O7535" s="35">
        <f t="shared" si="829"/>
        <v>1011.7966666666667</v>
      </c>
      <c r="P7535" s="35">
        <f t="shared" si="830"/>
        <v>1011.7966666666667</v>
      </c>
      <c r="Q7535" s="39">
        <f t="shared" si="832"/>
        <v>1011.8000000000001</v>
      </c>
      <c r="R7535" s="37">
        <f t="shared" si="831"/>
        <v>1011.8000000000001</v>
      </c>
      <c r="T7535" s="38"/>
      <c r="U7535" s="38"/>
      <c r="V7535" s="38"/>
    </row>
    <row r="7536" ht="12.75">
      <c r="A7536" s="27">
        <v>7524</v>
      </c>
      <c r="B7536" s="28" t="s">
        <v>13712</v>
      </c>
      <c r="C7536" s="29" t="s">
        <v>13713</v>
      </c>
      <c r="D7536" s="30" t="s">
        <v>30</v>
      </c>
      <c r="E7536" s="31">
        <v>1</v>
      </c>
      <c r="F7536" s="32"/>
      <c r="G7536" s="32"/>
      <c r="H7536" s="32"/>
      <c r="I7536" s="33">
        <v>712.74000000000001</v>
      </c>
      <c r="J7536" s="33">
        <v>741.25</v>
      </c>
      <c r="K7536" s="33">
        <v>725.57000000000005</v>
      </c>
      <c r="L7536" s="21">
        <f t="shared" si="826"/>
        <v>726.51999999999998</v>
      </c>
      <c r="M7536" s="34">
        <f t="shared" si="827"/>
        <v>14.278721931601575</v>
      </c>
      <c r="N7536" s="34">
        <f t="shared" si="828"/>
        <v>1.965358411551172</v>
      </c>
      <c r="O7536" s="35">
        <f t="shared" si="829"/>
        <v>726.51999999999998</v>
      </c>
      <c r="P7536" s="35">
        <f t="shared" si="830"/>
        <v>726.51999999999998</v>
      </c>
      <c r="Q7536" s="39">
        <f t="shared" si="832"/>
        <v>726.51999999999998</v>
      </c>
      <c r="R7536" s="37">
        <f t="shared" si="831"/>
        <v>726.51999999999998</v>
      </c>
      <c r="T7536" s="38"/>
      <c r="U7536" s="38"/>
      <c r="V7536" s="38"/>
    </row>
    <row r="7537" ht="12.75">
      <c r="A7537" s="27">
        <v>7525</v>
      </c>
      <c r="B7537" s="28" t="s">
        <v>13714</v>
      </c>
      <c r="C7537" s="29" t="s">
        <v>13715</v>
      </c>
      <c r="D7537" s="30" t="s">
        <v>30</v>
      </c>
      <c r="E7537" s="31">
        <v>1</v>
      </c>
      <c r="F7537" s="32"/>
      <c r="G7537" s="32"/>
      <c r="H7537" s="32"/>
      <c r="I7537" s="33">
        <v>2162.9699999999998</v>
      </c>
      <c r="J7537" s="33">
        <v>2238.6700000000001</v>
      </c>
      <c r="K7537" s="33">
        <v>2171.6199999999999</v>
      </c>
      <c r="L7537" s="21">
        <f t="shared" si="826"/>
        <v>2191.0866666666666</v>
      </c>
      <c r="M7537" s="34">
        <f t="shared" si="827"/>
        <v>41.434717729620708</v>
      </c>
      <c r="N7537" s="34">
        <f t="shared" si="828"/>
        <v>1.8910579102129252</v>
      </c>
      <c r="O7537" s="35">
        <f t="shared" si="829"/>
        <v>2191.0866666666661</v>
      </c>
      <c r="P7537" s="35">
        <f t="shared" si="830"/>
        <v>2191.0866666666666</v>
      </c>
      <c r="Q7537" s="39">
        <f t="shared" si="832"/>
        <v>2191.0900000000001</v>
      </c>
      <c r="R7537" s="37">
        <f t="shared" si="831"/>
        <v>2191.0900000000001</v>
      </c>
      <c r="T7537" s="38"/>
      <c r="U7537" s="38"/>
      <c r="V7537" s="38"/>
    </row>
    <row r="7538" ht="12.75">
      <c r="A7538" s="27">
        <v>7526</v>
      </c>
      <c r="B7538" s="28" t="s">
        <v>13716</v>
      </c>
      <c r="C7538" s="29" t="s">
        <v>13717</v>
      </c>
      <c r="D7538" s="30" t="s">
        <v>30</v>
      </c>
      <c r="E7538" s="31">
        <v>1</v>
      </c>
      <c r="F7538" s="32"/>
      <c r="G7538" s="32"/>
      <c r="H7538" s="32"/>
      <c r="I7538" s="33">
        <v>2643.29</v>
      </c>
      <c r="J7538" s="33">
        <v>2656.5100000000002</v>
      </c>
      <c r="K7538" s="33">
        <v>2709.3699999999999</v>
      </c>
      <c r="L7538" s="21">
        <f t="shared" si="826"/>
        <v>2669.7233333333334</v>
      </c>
      <c r="M7538" s="34">
        <f t="shared" si="827"/>
        <v>34.965493466177868</v>
      </c>
      <c r="N7538" s="34">
        <f t="shared" si="828"/>
        <v>1.3097047559052137</v>
      </c>
      <c r="O7538" s="35">
        <f t="shared" si="829"/>
        <v>2669.7233333333334</v>
      </c>
      <c r="P7538" s="35">
        <f t="shared" si="830"/>
        <v>2669.7233333333334</v>
      </c>
      <c r="Q7538" s="39">
        <f t="shared" si="832"/>
        <v>2669.7200000000003</v>
      </c>
      <c r="R7538" s="37">
        <f t="shared" si="831"/>
        <v>2669.7200000000003</v>
      </c>
      <c r="T7538" s="38"/>
      <c r="U7538" s="38"/>
      <c r="V7538" s="38"/>
    </row>
    <row r="7539" ht="12.75">
      <c r="A7539" s="27">
        <v>7527</v>
      </c>
      <c r="B7539" s="28" t="s">
        <v>13716</v>
      </c>
      <c r="C7539" s="29" t="s">
        <v>13718</v>
      </c>
      <c r="D7539" s="30" t="s">
        <v>30</v>
      </c>
      <c r="E7539" s="31">
        <v>1</v>
      </c>
      <c r="F7539" s="32"/>
      <c r="G7539" s="32"/>
      <c r="H7539" s="32"/>
      <c r="I7539" s="33">
        <v>3064.7199999999998</v>
      </c>
      <c r="J7539" s="33">
        <v>3095.3699999999999</v>
      </c>
      <c r="K7539" s="33">
        <v>3135.21</v>
      </c>
      <c r="L7539" s="21">
        <f t="shared" si="826"/>
        <v>3098.4333333333329</v>
      </c>
      <c r="M7539" s="34">
        <f t="shared" si="827"/>
        <v>35.34470304491667</v>
      </c>
      <c r="N7539" s="34">
        <f t="shared" si="828"/>
        <v>1.1407282081777892</v>
      </c>
      <c r="O7539" s="35">
        <f t="shared" si="829"/>
        <v>3098.4333333333329</v>
      </c>
      <c r="P7539" s="35">
        <f t="shared" si="830"/>
        <v>3098.4333333333329</v>
      </c>
      <c r="Q7539" s="39">
        <f t="shared" si="832"/>
        <v>3098.4300000000003</v>
      </c>
      <c r="R7539" s="37">
        <f t="shared" si="831"/>
        <v>3098.4300000000003</v>
      </c>
      <c r="T7539" s="38"/>
      <c r="U7539" s="38"/>
      <c r="V7539" s="38"/>
    </row>
    <row r="7540" ht="12.75">
      <c r="A7540" s="27">
        <v>7528</v>
      </c>
      <c r="B7540" s="28" t="s">
        <v>13719</v>
      </c>
      <c r="C7540" s="29" t="s">
        <v>13720</v>
      </c>
      <c r="D7540" s="30" t="s">
        <v>30</v>
      </c>
      <c r="E7540" s="31">
        <v>1</v>
      </c>
      <c r="F7540" s="32"/>
      <c r="G7540" s="32"/>
      <c r="H7540" s="32"/>
      <c r="I7540" s="33">
        <v>1286.01</v>
      </c>
      <c r="J7540" s="33">
        <v>1340.02</v>
      </c>
      <c r="K7540" s="33">
        <v>1332.3099999999999</v>
      </c>
      <c r="L7540" s="21">
        <f t="shared" si="826"/>
        <v>1319.4466666666665</v>
      </c>
      <c r="M7540" s="34">
        <f t="shared" si="827"/>
        <v>29.212480780196202</v>
      </c>
      <c r="N7540" s="34">
        <f t="shared" si="828"/>
        <v>2.2139948145078145</v>
      </c>
      <c r="O7540" s="35">
        <f t="shared" si="829"/>
        <v>1319.4466666666665</v>
      </c>
      <c r="P7540" s="35">
        <f t="shared" si="830"/>
        <v>1319.4466666666665</v>
      </c>
      <c r="Q7540" s="39">
        <f t="shared" si="832"/>
        <v>1319.45</v>
      </c>
      <c r="R7540" s="37">
        <f t="shared" si="831"/>
        <v>1319.45</v>
      </c>
      <c r="T7540" s="38"/>
      <c r="U7540" s="38"/>
      <c r="V7540" s="38"/>
    </row>
    <row r="7541" ht="12.75">
      <c r="A7541" s="27">
        <v>7529</v>
      </c>
      <c r="B7541" s="28" t="s">
        <v>13721</v>
      </c>
      <c r="C7541" s="29" t="s">
        <v>13722</v>
      </c>
      <c r="D7541" s="30" t="s">
        <v>30</v>
      </c>
      <c r="E7541" s="31">
        <v>1</v>
      </c>
      <c r="F7541" s="32"/>
      <c r="G7541" s="32"/>
      <c r="H7541" s="32"/>
      <c r="I7541" s="33">
        <v>675.52999999999997</v>
      </c>
      <c r="J7541" s="33">
        <v>687.00999999999999</v>
      </c>
      <c r="K7541" s="33">
        <v>688.37</v>
      </c>
      <c r="L7541" s="21">
        <f t="shared" si="826"/>
        <v>683.63666666666666</v>
      </c>
      <c r="M7541" s="34">
        <f t="shared" si="827"/>
        <v>7.0534341517684522</v>
      </c>
      <c r="N7541" s="34">
        <f t="shared" si="828"/>
        <v>1.0317518786931341</v>
      </c>
      <c r="O7541" s="35">
        <f t="shared" si="829"/>
        <v>683.63666666666654</v>
      </c>
      <c r="P7541" s="35">
        <f t="shared" si="830"/>
        <v>683.63666666666666</v>
      </c>
      <c r="Q7541" s="39">
        <f t="shared" si="832"/>
        <v>683.63999999999999</v>
      </c>
      <c r="R7541" s="37">
        <f t="shared" si="831"/>
        <v>683.63999999999999</v>
      </c>
      <c r="T7541" s="38"/>
      <c r="U7541" s="38"/>
      <c r="V7541" s="38"/>
    </row>
    <row r="7542" ht="12.75">
      <c r="A7542" s="27">
        <v>7530</v>
      </c>
      <c r="B7542" s="28" t="s">
        <v>13723</v>
      </c>
      <c r="C7542" s="29" t="s">
        <v>13724</v>
      </c>
      <c r="D7542" s="30" t="s">
        <v>30</v>
      </c>
      <c r="E7542" s="31">
        <v>1</v>
      </c>
      <c r="F7542" s="32"/>
      <c r="G7542" s="32"/>
      <c r="H7542" s="32"/>
      <c r="I7542" s="33">
        <v>1778.71</v>
      </c>
      <c r="J7542" s="33">
        <v>1833.8499999999999</v>
      </c>
      <c r="K7542" s="33">
        <v>1807.1700000000001</v>
      </c>
      <c r="L7542" s="21">
        <f t="shared" si="826"/>
        <v>1806.5766666666666</v>
      </c>
      <c r="M7542" s="34">
        <f t="shared" si="827"/>
        <v>27.574788001602659</v>
      </c>
      <c r="N7542" s="34">
        <f t="shared" si="828"/>
        <v>1.5263558148617733</v>
      </c>
      <c r="O7542" s="35">
        <f t="shared" si="829"/>
        <v>1806.5766666666664</v>
      </c>
      <c r="P7542" s="35">
        <f t="shared" si="830"/>
        <v>1806.5766666666666</v>
      </c>
      <c r="Q7542" s="39">
        <f t="shared" si="832"/>
        <v>1806.5799999999999</v>
      </c>
      <c r="R7542" s="37">
        <f t="shared" si="831"/>
        <v>1806.5799999999999</v>
      </c>
      <c r="T7542" s="38"/>
      <c r="U7542" s="38"/>
      <c r="V7542" s="38"/>
    </row>
    <row r="7543" ht="12.75">
      <c r="A7543" s="27">
        <v>7531</v>
      </c>
      <c r="B7543" s="28" t="s">
        <v>13725</v>
      </c>
      <c r="C7543" s="29" t="s">
        <v>13726</v>
      </c>
      <c r="D7543" s="30" t="s">
        <v>30</v>
      </c>
      <c r="E7543" s="31">
        <v>1</v>
      </c>
      <c r="F7543" s="32"/>
      <c r="G7543" s="32"/>
      <c r="H7543" s="32"/>
      <c r="I7543" s="33">
        <v>2382.98</v>
      </c>
      <c r="J7543" s="33">
        <v>2456.8499999999999</v>
      </c>
      <c r="K7543" s="33">
        <v>2449.6999999999998</v>
      </c>
      <c r="L7543" s="21">
        <f t="shared" si="826"/>
        <v>2429.8433333333332</v>
      </c>
      <c r="M7543" s="34">
        <f t="shared" si="827"/>
        <v>40.74198857853316</v>
      </c>
      <c r="N7543" s="34">
        <f t="shared" si="828"/>
        <v>1.6767331465210991</v>
      </c>
      <c r="O7543" s="35">
        <f t="shared" si="829"/>
        <v>2429.8433333333332</v>
      </c>
      <c r="P7543" s="35">
        <f t="shared" si="830"/>
        <v>2429.8433333333332</v>
      </c>
      <c r="Q7543" s="39">
        <f t="shared" si="832"/>
        <v>2429.8400000000001</v>
      </c>
      <c r="R7543" s="37">
        <f t="shared" si="831"/>
        <v>2429.8400000000001</v>
      </c>
      <c r="T7543" s="38"/>
      <c r="U7543" s="38"/>
      <c r="V7543" s="38"/>
    </row>
    <row r="7544" ht="23.25">
      <c r="A7544" s="27">
        <v>7532</v>
      </c>
      <c r="B7544" s="28" t="s">
        <v>13727</v>
      </c>
      <c r="C7544" s="29" t="s">
        <v>13728</v>
      </c>
      <c r="D7544" s="30" t="s">
        <v>30</v>
      </c>
      <c r="E7544" s="31">
        <v>1</v>
      </c>
      <c r="F7544" s="32"/>
      <c r="G7544" s="32"/>
      <c r="H7544" s="32"/>
      <c r="I7544" s="33">
        <v>718.92999999999995</v>
      </c>
      <c r="J7544" s="33">
        <v>729.71000000000004</v>
      </c>
      <c r="K7544" s="33">
        <v>737.62</v>
      </c>
      <c r="L7544" s="21">
        <f t="shared" si="826"/>
        <v>728.75333333333322</v>
      </c>
      <c r="M7544" s="34">
        <f t="shared" si="827"/>
        <v>9.381654083014034</v>
      </c>
      <c r="N7544" s="34">
        <f t="shared" si="828"/>
        <v>1.2873565929506146</v>
      </c>
      <c r="O7544" s="35">
        <f t="shared" si="829"/>
        <v>728.75333333333322</v>
      </c>
      <c r="P7544" s="35">
        <f t="shared" si="830"/>
        <v>728.75333333333322</v>
      </c>
      <c r="Q7544" s="39">
        <f t="shared" si="832"/>
        <v>728.75</v>
      </c>
      <c r="R7544" s="37">
        <f t="shared" si="831"/>
        <v>728.75</v>
      </c>
      <c r="T7544" s="38"/>
      <c r="U7544" s="38"/>
      <c r="V7544" s="38"/>
    </row>
    <row r="7545" ht="12.75">
      <c r="A7545" s="27">
        <v>7533</v>
      </c>
      <c r="B7545" s="28" t="s">
        <v>13729</v>
      </c>
      <c r="C7545" s="29" t="s">
        <v>13730</v>
      </c>
      <c r="D7545" s="30" t="s">
        <v>30</v>
      </c>
      <c r="E7545" s="31">
        <v>1</v>
      </c>
      <c r="F7545" s="32"/>
      <c r="G7545" s="32"/>
      <c r="H7545" s="32"/>
      <c r="I7545" s="33">
        <v>1571.0799999999999</v>
      </c>
      <c r="J7545" s="33">
        <v>1632.3499999999999</v>
      </c>
      <c r="K7545" s="33">
        <v>1591.5</v>
      </c>
      <c r="L7545" s="21">
        <f t="shared" si="826"/>
        <v>1598.3100000000002</v>
      </c>
      <c r="M7545" s="34">
        <f t="shared" si="827"/>
        <v>31.197520734827616</v>
      </c>
      <c r="N7545" s="34">
        <f t="shared" si="828"/>
        <v>1.9519067474286975</v>
      </c>
      <c r="O7545" s="35">
        <f t="shared" si="829"/>
        <v>1598.3099999999999</v>
      </c>
      <c r="P7545" s="35">
        <f t="shared" si="830"/>
        <v>1598.3100000000002</v>
      </c>
      <c r="Q7545" s="39">
        <f t="shared" si="832"/>
        <v>1598.3099999999999</v>
      </c>
      <c r="R7545" s="37">
        <f t="shared" si="831"/>
        <v>1598.3099999999999</v>
      </c>
      <c r="T7545" s="38"/>
      <c r="U7545" s="38"/>
      <c r="V7545" s="38"/>
    </row>
    <row r="7546" ht="12.75">
      <c r="A7546" s="27">
        <v>7534</v>
      </c>
      <c r="B7546" s="28" t="s">
        <v>13731</v>
      </c>
      <c r="C7546" s="29" t="s">
        <v>13732</v>
      </c>
      <c r="D7546" s="30" t="s">
        <v>30</v>
      </c>
      <c r="E7546" s="31">
        <v>1</v>
      </c>
      <c r="F7546" s="32"/>
      <c r="G7546" s="32"/>
      <c r="H7546" s="32"/>
      <c r="I7546" s="33">
        <v>6715.1000000000004</v>
      </c>
      <c r="J7546" s="33">
        <v>6809.1099999999997</v>
      </c>
      <c r="K7546" s="33">
        <v>6950.1300000000001</v>
      </c>
      <c r="L7546" s="21">
        <f t="shared" si="826"/>
        <v>6824.7799999999997</v>
      </c>
      <c r="M7546" s="34">
        <f t="shared" si="827"/>
        <v>118.295971613576</v>
      </c>
      <c r="N7546" s="34">
        <f t="shared" si="828"/>
        <v>1.7333301822707252</v>
      </c>
      <c r="O7546" s="35">
        <f t="shared" si="829"/>
        <v>6824.7799999999997</v>
      </c>
      <c r="P7546" s="35">
        <f t="shared" si="830"/>
        <v>6824.7799999999997</v>
      </c>
      <c r="Q7546" s="39">
        <f t="shared" si="832"/>
        <v>6824.7799999999997</v>
      </c>
      <c r="R7546" s="37">
        <f t="shared" si="831"/>
        <v>6824.7799999999997</v>
      </c>
      <c r="T7546" s="38"/>
      <c r="U7546" s="38"/>
      <c r="V7546" s="38"/>
    </row>
    <row r="7547" ht="12.75">
      <c r="A7547" s="27">
        <v>7535</v>
      </c>
      <c r="B7547" s="28" t="s">
        <v>13733</v>
      </c>
      <c r="C7547" s="29" t="s">
        <v>13734</v>
      </c>
      <c r="D7547" s="30" t="s">
        <v>30</v>
      </c>
      <c r="E7547" s="31">
        <v>1</v>
      </c>
      <c r="F7547" s="32"/>
      <c r="G7547" s="32"/>
      <c r="H7547" s="32"/>
      <c r="I7547" s="33">
        <v>2352.0100000000002</v>
      </c>
      <c r="J7547" s="33">
        <v>2403.75</v>
      </c>
      <c r="K7547" s="33">
        <v>2406.1100000000001</v>
      </c>
      <c r="L7547" s="21">
        <f t="shared" si="826"/>
        <v>2387.2900000000004</v>
      </c>
      <c r="M7547" s="34">
        <f t="shared" si="827"/>
        <v>30.576154107408517</v>
      </c>
      <c r="N7547" s="34">
        <f t="shared" si="828"/>
        <v>1.2807892676385573</v>
      </c>
      <c r="O7547" s="35">
        <f t="shared" si="829"/>
        <v>2387.29</v>
      </c>
      <c r="P7547" s="35">
        <f t="shared" si="830"/>
        <v>2387.2900000000004</v>
      </c>
      <c r="Q7547" s="39">
        <f t="shared" si="832"/>
        <v>2387.29</v>
      </c>
      <c r="R7547" s="37">
        <f t="shared" si="831"/>
        <v>2387.29</v>
      </c>
      <c r="T7547" s="38"/>
      <c r="U7547" s="38"/>
      <c r="V7547" s="38"/>
    </row>
    <row r="7548" ht="12.75">
      <c r="A7548" s="27">
        <v>7536</v>
      </c>
      <c r="B7548" s="28" t="s">
        <v>13735</v>
      </c>
      <c r="C7548" s="29" t="s">
        <v>13736</v>
      </c>
      <c r="D7548" s="30" t="s">
        <v>30</v>
      </c>
      <c r="E7548" s="31">
        <v>1</v>
      </c>
      <c r="F7548" s="32"/>
      <c r="G7548" s="32"/>
      <c r="H7548" s="32"/>
      <c r="I7548" s="33">
        <v>1651.6800000000001</v>
      </c>
      <c r="J7548" s="33">
        <v>1671.5</v>
      </c>
      <c r="K7548" s="33">
        <v>1721.05</v>
      </c>
      <c r="L7548" s="21">
        <f t="shared" si="826"/>
        <v>1681.4100000000001</v>
      </c>
      <c r="M7548" s="34">
        <f t="shared" si="827"/>
        <v>35.731013139848081</v>
      </c>
      <c r="N7548" s="34">
        <f t="shared" si="828"/>
        <v>2.1250624856428879</v>
      </c>
      <c r="O7548" s="35">
        <f t="shared" si="829"/>
        <v>1681.4100000000001</v>
      </c>
      <c r="P7548" s="35">
        <f t="shared" si="830"/>
        <v>1681.4100000000001</v>
      </c>
      <c r="Q7548" s="39">
        <f t="shared" si="832"/>
        <v>1681.4100000000001</v>
      </c>
      <c r="R7548" s="37">
        <f t="shared" si="831"/>
        <v>1681.4100000000001</v>
      </c>
      <c r="T7548" s="38"/>
      <c r="U7548" s="38"/>
      <c r="V7548" s="38"/>
    </row>
    <row r="7549" ht="12.75">
      <c r="A7549" s="27">
        <v>7537</v>
      </c>
      <c r="B7549" s="28" t="s">
        <v>13737</v>
      </c>
      <c r="C7549" s="29" t="s">
        <v>13738</v>
      </c>
      <c r="D7549" s="30" t="s">
        <v>30</v>
      </c>
      <c r="E7549" s="31">
        <v>1</v>
      </c>
      <c r="F7549" s="32"/>
      <c r="G7549" s="32"/>
      <c r="H7549" s="32"/>
      <c r="I7549" s="33">
        <v>1295.29</v>
      </c>
      <c r="J7549" s="33">
        <v>1316.01</v>
      </c>
      <c r="K7549" s="33">
        <v>1344.51</v>
      </c>
      <c r="L7549" s="21">
        <f t="shared" si="826"/>
        <v>1318.6033333333335</v>
      </c>
      <c r="M7549" s="34">
        <f t="shared" si="827"/>
        <v>24.712266859463419</v>
      </c>
      <c r="N7549" s="34">
        <f t="shared" si="828"/>
        <v>1.8741244038108567</v>
      </c>
      <c r="O7549" s="35">
        <f t="shared" si="829"/>
        <v>1318.6033333333335</v>
      </c>
      <c r="P7549" s="35">
        <f t="shared" si="830"/>
        <v>1318.6033333333335</v>
      </c>
      <c r="Q7549" s="39">
        <f t="shared" si="832"/>
        <v>1318.6000000000001</v>
      </c>
      <c r="R7549" s="37">
        <f t="shared" si="831"/>
        <v>1318.6000000000001</v>
      </c>
      <c r="T7549" s="38"/>
      <c r="U7549" s="38"/>
      <c r="V7549" s="38"/>
    </row>
    <row r="7550" ht="12.75">
      <c r="A7550" s="27">
        <v>7538</v>
      </c>
      <c r="B7550" s="28" t="s">
        <v>13739</v>
      </c>
      <c r="C7550" s="29" t="s">
        <v>13740</v>
      </c>
      <c r="D7550" s="30" t="s">
        <v>30</v>
      </c>
      <c r="E7550" s="31">
        <v>1</v>
      </c>
      <c r="F7550" s="32"/>
      <c r="G7550" s="32"/>
      <c r="H7550" s="32"/>
      <c r="I7550" s="33">
        <v>830.49000000000001</v>
      </c>
      <c r="J7550" s="33">
        <v>842.12</v>
      </c>
      <c r="K7550" s="33">
        <v>840.46000000000004</v>
      </c>
      <c r="L7550" s="21">
        <f t="shared" si="826"/>
        <v>837.69000000000005</v>
      </c>
      <c r="M7550" s="34">
        <f t="shared" si="827"/>
        <v>6.2903815464564676</v>
      </c>
      <c r="N7550" s="34">
        <f t="shared" si="828"/>
        <v>0.75091997594055881</v>
      </c>
      <c r="O7550" s="35">
        <f t="shared" si="829"/>
        <v>837.69000000000005</v>
      </c>
      <c r="P7550" s="35">
        <f t="shared" si="830"/>
        <v>837.69000000000005</v>
      </c>
      <c r="Q7550" s="39">
        <f t="shared" si="832"/>
        <v>837.69000000000005</v>
      </c>
      <c r="R7550" s="37">
        <f t="shared" si="831"/>
        <v>837.69000000000005</v>
      </c>
      <c r="T7550" s="38"/>
      <c r="U7550" s="38"/>
      <c r="V7550" s="38"/>
    </row>
    <row r="7551" ht="12.75">
      <c r="A7551" s="27">
        <v>7539</v>
      </c>
      <c r="B7551" s="28" t="s">
        <v>13741</v>
      </c>
      <c r="C7551" s="29" t="s">
        <v>13742</v>
      </c>
      <c r="D7551" s="30" t="s">
        <v>30</v>
      </c>
      <c r="E7551" s="31">
        <v>1</v>
      </c>
      <c r="F7551" s="32"/>
      <c r="G7551" s="32"/>
      <c r="H7551" s="32"/>
      <c r="I7551" s="33">
        <v>1688.8599999999999</v>
      </c>
      <c r="J7551" s="33">
        <v>1761.48</v>
      </c>
      <c r="K7551" s="33">
        <v>1749.6600000000001</v>
      </c>
      <c r="L7551" s="21">
        <f t="shared" si="826"/>
        <v>1733.3333333333333</v>
      </c>
      <c r="M7551" s="34">
        <f t="shared" si="827"/>
        <v>38.965832896697329</v>
      </c>
      <c r="N7551" s="34">
        <f t="shared" si="828"/>
        <v>2.2480288209633077</v>
      </c>
      <c r="O7551" s="35">
        <f t="shared" si="829"/>
        <v>1733.3333333333333</v>
      </c>
      <c r="P7551" s="35">
        <f t="shared" si="830"/>
        <v>1733.3333333333333</v>
      </c>
      <c r="Q7551" s="39">
        <f t="shared" si="832"/>
        <v>1733.3299999999999</v>
      </c>
      <c r="R7551" s="37">
        <f t="shared" si="831"/>
        <v>1733.3299999999999</v>
      </c>
      <c r="T7551" s="38"/>
      <c r="U7551" s="38"/>
      <c r="V7551" s="38"/>
    </row>
    <row r="7552" ht="12.75">
      <c r="A7552" s="27">
        <v>7540</v>
      </c>
      <c r="B7552" s="28" t="s">
        <v>13743</v>
      </c>
      <c r="C7552" s="29" t="s">
        <v>13744</v>
      </c>
      <c r="D7552" s="30" t="s">
        <v>30</v>
      </c>
      <c r="E7552" s="31">
        <v>1</v>
      </c>
      <c r="F7552" s="32"/>
      <c r="G7552" s="32"/>
      <c r="H7552" s="32"/>
      <c r="I7552" s="33">
        <v>1930.55</v>
      </c>
      <c r="J7552" s="33">
        <v>1982.6700000000001</v>
      </c>
      <c r="K7552" s="33">
        <v>1986.54</v>
      </c>
      <c r="L7552" s="21">
        <f t="shared" si="826"/>
        <v>1966.5866666666668</v>
      </c>
      <c r="M7552" s="34">
        <f t="shared" si="827"/>
        <v>31.268598199045243</v>
      </c>
      <c r="N7552" s="34">
        <f t="shared" si="828"/>
        <v>1.5899933996829656</v>
      </c>
      <c r="O7552" s="35">
        <f t="shared" si="829"/>
        <v>1966.5866666666666</v>
      </c>
      <c r="P7552" s="35">
        <f t="shared" si="830"/>
        <v>1966.5866666666668</v>
      </c>
      <c r="Q7552" s="39">
        <f t="shared" si="832"/>
        <v>1966.5900000000001</v>
      </c>
      <c r="R7552" s="37">
        <f t="shared" si="831"/>
        <v>1966.5900000000001</v>
      </c>
      <c r="T7552" s="38"/>
      <c r="U7552" s="38"/>
      <c r="V7552" s="38"/>
    </row>
    <row r="7553" ht="12.75">
      <c r="A7553" s="27">
        <v>7541</v>
      </c>
      <c r="B7553" s="28" t="s">
        <v>13745</v>
      </c>
      <c r="C7553" s="29" t="s">
        <v>13746</v>
      </c>
      <c r="D7553" s="30" t="s">
        <v>30</v>
      </c>
      <c r="E7553" s="31">
        <v>1</v>
      </c>
      <c r="F7553" s="32"/>
      <c r="G7553" s="32"/>
      <c r="H7553" s="32"/>
      <c r="I7553" s="33">
        <v>839.76999999999998</v>
      </c>
      <c r="J7553" s="33">
        <v>863.27999999999997</v>
      </c>
      <c r="K7553" s="33">
        <v>875.88</v>
      </c>
      <c r="L7553" s="21">
        <f t="shared" si="826"/>
        <v>859.64333333333332</v>
      </c>
      <c r="M7553" s="34">
        <f t="shared" si="827"/>
        <v>18.327630325094773</v>
      </c>
      <c r="N7553" s="34">
        <f t="shared" si="828"/>
        <v>2.1320040084563878</v>
      </c>
      <c r="O7553" s="35">
        <f t="shared" si="829"/>
        <v>859.6433333333332</v>
      </c>
      <c r="P7553" s="35">
        <f t="shared" si="830"/>
        <v>859.64333333333332</v>
      </c>
      <c r="Q7553" s="39">
        <f t="shared" si="832"/>
        <v>859.63999999999999</v>
      </c>
      <c r="R7553" s="37">
        <f t="shared" si="831"/>
        <v>859.63999999999999</v>
      </c>
      <c r="T7553" s="38"/>
      <c r="U7553" s="38"/>
      <c r="V7553" s="38"/>
    </row>
    <row r="7554" ht="12.75">
      <c r="A7554" s="27">
        <v>7542</v>
      </c>
      <c r="B7554" s="28" t="s">
        <v>13747</v>
      </c>
      <c r="C7554" s="29" t="s">
        <v>13748</v>
      </c>
      <c r="D7554" s="30" t="s">
        <v>30</v>
      </c>
      <c r="E7554" s="31">
        <v>1</v>
      </c>
      <c r="F7554" s="32"/>
      <c r="G7554" s="32"/>
      <c r="H7554" s="32"/>
      <c r="I7554" s="33">
        <v>1134.1700000000001</v>
      </c>
      <c r="J7554" s="33">
        <v>1154.5899999999999</v>
      </c>
      <c r="K7554" s="33">
        <v>1173.8699999999999</v>
      </c>
      <c r="L7554" s="21">
        <f t="shared" si="826"/>
        <v>1154.21</v>
      </c>
      <c r="M7554" s="34">
        <f t="shared" si="827"/>
        <v>19.852727772273422</v>
      </c>
      <c r="N7554" s="34">
        <f t="shared" si="828"/>
        <v>1.7200273583033783</v>
      </c>
      <c r="O7554" s="35">
        <f t="shared" si="829"/>
        <v>1154.21</v>
      </c>
      <c r="P7554" s="35">
        <f t="shared" si="830"/>
        <v>1154.21</v>
      </c>
      <c r="Q7554" s="39">
        <f t="shared" si="832"/>
        <v>1154.21</v>
      </c>
      <c r="R7554" s="37">
        <f t="shared" si="831"/>
        <v>1154.21</v>
      </c>
      <c r="T7554" s="38"/>
      <c r="U7554" s="38"/>
      <c r="V7554" s="38"/>
    </row>
    <row r="7555" ht="12.75">
      <c r="A7555" s="27">
        <v>7543</v>
      </c>
      <c r="B7555" s="28" t="s">
        <v>13749</v>
      </c>
      <c r="C7555" s="29" t="s">
        <v>13750</v>
      </c>
      <c r="D7555" s="30" t="s">
        <v>30</v>
      </c>
      <c r="E7555" s="31">
        <v>1</v>
      </c>
      <c r="F7555" s="32"/>
      <c r="G7555" s="32"/>
      <c r="H7555" s="32"/>
      <c r="I7555" s="33">
        <v>1679.5699999999999</v>
      </c>
      <c r="J7555" s="33">
        <v>1704.76</v>
      </c>
      <c r="K7555" s="33">
        <v>1704.76</v>
      </c>
      <c r="L7555" s="21">
        <f t="shared" si="826"/>
        <v>1696.3633333333335</v>
      </c>
      <c r="M7555" s="34">
        <f t="shared" si="827"/>
        <v>14.543453280886704</v>
      </c>
      <c r="N7555" s="34">
        <f t="shared" si="828"/>
        <v>0.85733126831437656</v>
      </c>
      <c r="O7555" s="35">
        <f t="shared" si="829"/>
        <v>1696.3633333333332</v>
      </c>
      <c r="P7555" s="35">
        <f t="shared" si="830"/>
        <v>1696.3633333333335</v>
      </c>
      <c r="Q7555" s="39">
        <f t="shared" si="832"/>
        <v>1696.3600000000001</v>
      </c>
      <c r="R7555" s="37">
        <f t="shared" si="831"/>
        <v>1696.3600000000001</v>
      </c>
      <c r="T7555" s="38"/>
      <c r="U7555" s="38"/>
      <c r="V7555" s="38"/>
    </row>
    <row r="7556" ht="12.75">
      <c r="A7556" s="27">
        <v>7544</v>
      </c>
      <c r="B7556" s="28" t="s">
        <v>13751</v>
      </c>
      <c r="C7556" s="29" t="s">
        <v>13752</v>
      </c>
      <c r="D7556" s="30" t="s">
        <v>30</v>
      </c>
      <c r="E7556" s="31">
        <v>1</v>
      </c>
      <c r="F7556" s="32"/>
      <c r="G7556" s="32"/>
      <c r="H7556" s="32"/>
      <c r="I7556" s="33">
        <v>2347.3600000000001</v>
      </c>
      <c r="J7556" s="33">
        <v>2429.52</v>
      </c>
      <c r="K7556" s="33">
        <v>2443.5999999999999</v>
      </c>
      <c r="L7556" s="21">
        <f t="shared" si="826"/>
        <v>2406.8266666666664</v>
      </c>
      <c r="M7556" s="34">
        <f t="shared" si="827"/>
        <v>51.978600725041858</v>
      </c>
      <c r="N7556" s="34">
        <f t="shared" si="828"/>
        <v>2.1596320767473296</v>
      </c>
      <c r="O7556" s="35">
        <f t="shared" si="829"/>
        <v>2406.8266666666664</v>
      </c>
      <c r="P7556" s="35">
        <f t="shared" si="830"/>
        <v>2406.8266666666664</v>
      </c>
      <c r="Q7556" s="39">
        <f t="shared" si="832"/>
        <v>2406.8299999999999</v>
      </c>
      <c r="R7556" s="37">
        <f t="shared" si="831"/>
        <v>2406.8299999999999</v>
      </c>
      <c r="T7556" s="38"/>
      <c r="U7556" s="38"/>
      <c r="V7556" s="38"/>
    </row>
    <row r="7557" ht="23.25">
      <c r="A7557" s="27">
        <v>7545</v>
      </c>
      <c r="B7557" s="28" t="s">
        <v>13753</v>
      </c>
      <c r="C7557" s="29" t="s">
        <v>13754</v>
      </c>
      <c r="D7557" s="30" t="s">
        <v>30</v>
      </c>
      <c r="E7557" s="31">
        <v>1</v>
      </c>
      <c r="F7557" s="32"/>
      <c r="G7557" s="32"/>
      <c r="H7557" s="32"/>
      <c r="I7557" s="33">
        <v>2362.8499999999999</v>
      </c>
      <c r="J7557" s="33">
        <v>2384.1199999999999</v>
      </c>
      <c r="K7557" s="33">
        <v>2417.1999999999998</v>
      </c>
      <c r="L7557" s="21">
        <f t="shared" si="826"/>
        <v>2388.0566666666664</v>
      </c>
      <c r="M7557" s="34">
        <f t="shared" si="827"/>
        <v>27.388019887047893</v>
      </c>
      <c r="N7557" s="34">
        <f t="shared" si="828"/>
        <v>1.1468747902568432</v>
      </c>
      <c r="O7557" s="35">
        <f t="shared" si="829"/>
        <v>2388.0566666666664</v>
      </c>
      <c r="P7557" s="35">
        <f t="shared" si="830"/>
        <v>2388.0566666666664</v>
      </c>
      <c r="Q7557" s="39">
        <f t="shared" si="832"/>
        <v>2388.0599999999999</v>
      </c>
      <c r="R7557" s="37">
        <f t="shared" si="831"/>
        <v>2388.0599999999999</v>
      </c>
      <c r="T7557" s="38"/>
      <c r="U7557" s="38"/>
      <c r="V7557" s="38"/>
    </row>
    <row r="7558" ht="12.75">
      <c r="A7558" s="27">
        <v>7546</v>
      </c>
      <c r="B7558" s="28" t="s">
        <v>13755</v>
      </c>
      <c r="C7558" s="29" t="s">
        <v>13756</v>
      </c>
      <c r="D7558" s="30" t="s">
        <v>30</v>
      </c>
      <c r="E7558" s="31">
        <v>1</v>
      </c>
      <c r="F7558" s="32"/>
      <c r="G7558" s="32"/>
      <c r="H7558" s="32"/>
      <c r="I7558" s="33">
        <v>1685.74</v>
      </c>
      <c r="J7558" s="33">
        <v>1738</v>
      </c>
      <c r="K7558" s="33">
        <v>1753.1700000000001</v>
      </c>
      <c r="L7558" s="21">
        <f t="shared" si="826"/>
        <v>1725.6366666666665</v>
      </c>
      <c r="M7558" s="34">
        <f t="shared" si="827"/>
        <v>35.374287743124029</v>
      </c>
      <c r="N7558" s="34">
        <f t="shared" si="828"/>
        <v>2.0499267561030052</v>
      </c>
      <c r="O7558" s="35">
        <f t="shared" si="829"/>
        <v>1725.6366666666665</v>
      </c>
      <c r="P7558" s="35">
        <f t="shared" si="830"/>
        <v>1725.6366666666665</v>
      </c>
      <c r="Q7558" s="39">
        <f t="shared" si="832"/>
        <v>1725.6400000000001</v>
      </c>
      <c r="R7558" s="37">
        <f t="shared" si="831"/>
        <v>1725.6400000000001</v>
      </c>
      <c r="T7558" s="38"/>
      <c r="U7558" s="38"/>
      <c r="V7558" s="38"/>
    </row>
    <row r="7559" ht="12.75">
      <c r="A7559" s="27">
        <v>7547</v>
      </c>
      <c r="B7559" s="28" t="s">
        <v>13757</v>
      </c>
      <c r="C7559" s="29" t="s">
        <v>13758</v>
      </c>
      <c r="D7559" s="30" t="s">
        <v>30</v>
      </c>
      <c r="E7559" s="31">
        <v>1</v>
      </c>
      <c r="F7559" s="32"/>
      <c r="G7559" s="32"/>
      <c r="H7559" s="32"/>
      <c r="I7559" s="33">
        <v>436.93000000000001</v>
      </c>
      <c r="J7559" s="33">
        <v>447.85000000000002</v>
      </c>
      <c r="K7559" s="33">
        <v>441.74000000000001</v>
      </c>
      <c r="L7559" s="21">
        <f t="shared" si="826"/>
        <v>442.17333333333335</v>
      </c>
      <c r="M7559" s="34">
        <f t="shared" si="827"/>
        <v>5.472881629757163</v>
      </c>
      <c r="N7559" s="34">
        <f t="shared" si="828"/>
        <v>1.2377231318993673</v>
      </c>
      <c r="O7559" s="35">
        <f t="shared" si="829"/>
        <v>442.17333333333329</v>
      </c>
      <c r="P7559" s="35">
        <f t="shared" si="830"/>
        <v>442.17333333333335</v>
      </c>
      <c r="Q7559" s="39">
        <f t="shared" si="832"/>
        <v>442.17000000000002</v>
      </c>
      <c r="R7559" s="37">
        <f t="shared" si="831"/>
        <v>442.17000000000002</v>
      </c>
      <c r="T7559" s="38"/>
      <c r="U7559" s="38"/>
      <c r="V7559" s="38"/>
    </row>
    <row r="7560" ht="12.75">
      <c r="A7560" s="27">
        <v>7548</v>
      </c>
      <c r="B7560" s="28" t="s">
        <v>13757</v>
      </c>
      <c r="C7560" s="29" t="s">
        <v>13759</v>
      </c>
      <c r="D7560" s="30" t="s">
        <v>30</v>
      </c>
      <c r="E7560" s="31">
        <v>1</v>
      </c>
      <c r="F7560" s="32"/>
      <c r="G7560" s="32"/>
      <c r="H7560" s="32"/>
      <c r="I7560" s="33">
        <v>436.93000000000001</v>
      </c>
      <c r="J7560" s="33">
        <v>444.36000000000001</v>
      </c>
      <c r="K7560" s="33">
        <v>442.17000000000002</v>
      </c>
      <c r="L7560" s="21">
        <f t="shared" si="826"/>
        <v>441.15333333333336</v>
      </c>
      <c r="M7560" s="34">
        <f t="shared" si="827"/>
        <v>3.817909550177081</v>
      </c>
      <c r="N7560" s="34">
        <f t="shared" si="828"/>
        <v>0.86543821880005756</v>
      </c>
      <c r="O7560" s="35">
        <f t="shared" si="829"/>
        <v>441.15333333333331</v>
      </c>
      <c r="P7560" s="35">
        <f t="shared" si="830"/>
        <v>441.15333333333336</v>
      </c>
      <c r="Q7560" s="39">
        <f t="shared" si="832"/>
        <v>441.15000000000003</v>
      </c>
      <c r="R7560" s="37">
        <f t="shared" si="831"/>
        <v>441.15000000000003</v>
      </c>
      <c r="T7560" s="38"/>
      <c r="U7560" s="38"/>
      <c r="V7560" s="38"/>
    </row>
    <row r="7561" ht="12.75">
      <c r="A7561" s="27">
        <v>7549</v>
      </c>
      <c r="B7561" s="28" t="s">
        <v>13760</v>
      </c>
      <c r="C7561" s="29" t="s">
        <v>13761</v>
      </c>
      <c r="D7561" s="30" t="s">
        <v>30</v>
      </c>
      <c r="E7561" s="31">
        <v>1</v>
      </c>
      <c r="F7561" s="32"/>
      <c r="G7561" s="32"/>
      <c r="H7561" s="32"/>
      <c r="I7561" s="33">
        <v>2079.3000000000002</v>
      </c>
      <c r="J7561" s="33">
        <v>2122.9699999999998</v>
      </c>
      <c r="K7561" s="33">
        <v>2125.04</v>
      </c>
      <c r="L7561" s="21">
        <f t="shared" si="826"/>
        <v>2109.1033333333335</v>
      </c>
      <c r="M7561" s="34">
        <f t="shared" si="827"/>
        <v>25.831187222683447</v>
      </c>
      <c r="N7561" s="34">
        <f t="shared" si="828"/>
        <v>1.2247473518454182</v>
      </c>
      <c r="O7561" s="35">
        <f t="shared" si="829"/>
        <v>2109.1033333333335</v>
      </c>
      <c r="P7561" s="35">
        <f t="shared" si="830"/>
        <v>2109.1033333333335</v>
      </c>
      <c r="Q7561" s="39">
        <f t="shared" si="832"/>
        <v>2109.0999999999999</v>
      </c>
      <c r="R7561" s="37">
        <f t="shared" si="831"/>
        <v>2109.0999999999999</v>
      </c>
      <c r="T7561" s="38"/>
      <c r="U7561" s="38"/>
      <c r="V7561" s="38"/>
    </row>
    <row r="7562" ht="12.75">
      <c r="A7562" s="27">
        <v>7550</v>
      </c>
      <c r="B7562" s="28" t="s">
        <v>13762</v>
      </c>
      <c r="C7562" s="29" t="s">
        <v>13763</v>
      </c>
      <c r="D7562" s="30" t="s">
        <v>30</v>
      </c>
      <c r="E7562" s="31">
        <v>1</v>
      </c>
      <c r="F7562" s="32"/>
      <c r="G7562" s="32"/>
      <c r="H7562" s="32"/>
      <c r="I7562" s="33">
        <v>2159.8699999999999</v>
      </c>
      <c r="J7562" s="33">
        <v>2192.27</v>
      </c>
      <c r="K7562" s="33">
        <v>2231.1500000000001</v>
      </c>
      <c r="L7562" s="21">
        <f t="shared" si="826"/>
        <v>2194.4299999999998</v>
      </c>
      <c r="M7562" s="34">
        <f t="shared" si="827"/>
        <v>35.689057146414044</v>
      </c>
      <c r="N7562" s="34">
        <f t="shared" si="828"/>
        <v>1.6263474864276393</v>
      </c>
      <c r="O7562" s="35">
        <f t="shared" si="829"/>
        <v>2194.4299999999994</v>
      </c>
      <c r="P7562" s="35">
        <f t="shared" si="830"/>
        <v>2194.4299999999998</v>
      </c>
      <c r="Q7562" s="39">
        <f t="shared" si="832"/>
        <v>2194.4299999999998</v>
      </c>
      <c r="R7562" s="37">
        <f t="shared" si="831"/>
        <v>2194.4299999999998</v>
      </c>
      <c r="T7562" s="38"/>
      <c r="U7562" s="38"/>
      <c r="V7562" s="38"/>
    </row>
    <row r="7563" ht="12.75">
      <c r="A7563" s="27">
        <v>7551</v>
      </c>
      <c r="B7563" s="28" t="s">
        <v>13764</v>
      </c>
      <c r="C7563" s="29" t="s">
        <v>13765</v>
      </c>
      <c r="D7563" s="30" t="s">
        <v>30</v>
      </c>
      <c r="E7563" s="31">
        <v>1</v>
      </c>
      <c r="F7563" s="32"/>
      <c r="G7563" s="32"/>
      <c r="H7563" s="32"/>
      <c r="I7563" s="33">
        <v>594.96000000000004</v>
      </c>
      <c r="J7563" s="33">
        <v>613.39999999999998</v>
      </c>
      <c r="K7563" s="33">
        <v>598.52999999999997</v>
      </c>
      <c r="L7563" s="21">
        <f t="shared" ref="L7563:L7626" si="833">AVERAGE(I7563:K7563)</f>
        <v>602.29666666666674</v>
      </c>
      <c r="M7563" s="34">
        <f t="shared" ref="M7563:M7626" si="834">SQRT(((SUM((POWER(K7563-L7563,2)),(POWER(J7563-L7563,2)),(POWER(I7563-L7563,2)))/(COLUMNS(I7563:K7563)-1))))</f>
        <v>9.7800426038608297</v>
      </c>
      <c r="N7563" s="34">
        <f t="shared" ref="N7563:N7626" si="835">M7563/L7563*100</f>
        <v>1.6237915872899005</v>
      </c>
      <c r="O7563" s="35">
        <f t="shared" ref="O7563:O7626" si="836">((E7563/3)*(SUM(I7563:K7563)))</f>
        <v>602.29666666666662</v>
      </c>
      <c r="P7563" s="35">
        <f t="shared" ref="P7563:P7626" si="837">AVERAGE(I7563:K7563)</f>
        <v>602.29666666666674</v>
      </c>
      <c r="Q7563" s="39">
        <f t="shared" si="832"/>
        <v>602.30000000000007</v>
      </c>
      <c r="R7563" s="37">
        <f t="shared" ref="R7563:R7626" si="838">Q7563*E7563</f>
        <v>602.30000000000007</v>
      </c>
      <c r="T7563" s="38"/>
      <c r="U7563" s="38"/>
      <c r="V7563" s="38"/>
    </row>
    <row r="7564" ht="12.75">
      <c r="A7564" s="27">
        <v>7552</v>
      </c>
      <c r="B7564" s="28" t="s">
        <v>13766</v>
      </c>
      <c r="C7564" s="29" t="s">
        <v>13767</v>
      </c>
      <c r="D7564" s="30" t="s">
        <v>30</v>
      </c>
      <c r="E7564" s="31">
        <v>1</v>
      </c>
      <c r="F7564" s="32"/>
      <c r="G7564" s="32"/>
      <c r="H7564" s="32"/>
      <c r="I7564" s="33">
        <v>731.33000000000004</v>
      </c>
      <c r="J7564" s="33">
        <v>762.04999999999995</v>
      </c>
      <c r="K7564" s="33">
        <v>736.45000000000005</v>
      </c>
      <c r="L7564" s="21">
        <f t="shared" si="833"/>
        <v>743.27666666666664</v>
      </c>
      <c r="M7564" s="34">
        <f t="shared" si="834"/>
        <v>16.458497298761259</v>
      </c>
      <c r="N7564" s="34">
        <f t="shared" si="835"/>
        <v>2.2143164230584294</v>
      </c>
      <c r="O7564" s="35">
        <f t="shared" si="836"/>
        <v>743.27666666666664</v>
      </c>
      <c r="P7564" s="35">
        <f t="shared" si="837"/>
        <v>743.27666666666664</v>
      </c>
      <c r="Q7564" s="39">
        <f t="shared" ref="Q7564:Q7627" si="839">ROUND(P7564,2)</f>
        <v>743.27999999999997</v>
      </c>
      <c r="R7564" s="37">
        <f t="shared" si="838"/>
        <v>743.27999999999997</v>
      </c>
      <c r="T7564" s="38"/>
      <c r="U7564" s="38"/>
      <c r="V7564" s="38"/>
    </row>
    <row r="7565" ht="12.75">
      <c r="A7565" s="27">
        <v>7553</v>
      </c>
      <c r="B7565" s="28" t="s">
        <v>13768</v>
      </c>
      <c r="C7565" s="29" t="s">
        <v>13769</v>
      </c>
      <c r="D7565" s="30" t="s">
        <v>30</v>
      </c>
      <c r="E7565" s="31">
        <v>1</v>
      </c>
      <c r="F7565" s="32"/>
      <c r="G7565" s="32"/>
      <c r="H7565" s="32"/>
      <c r="I7565" s="33">
        <v>6042.6899999999996</v>
      </c>
      <c r="J7565" s="33">
        <v>6151.46</v>
      </c>
      <c r="K7565" s="33">
        <v>6284.3999999999996</v>
      </c>
      <c r="L7565" s="21">
        <f t="shared" si="833"/>
        <v>6159.5166666666664</v>
      </c>
      <c r="M7565" s="34">
        <f t="shared" si="834"/>
        <v>121.05624078639372</v>
      </c>
      <c r="N7565" s="34">
        <f t="shared" si="835"/>
        <v>1.9653529219510253</v>
      </c>
      <c r="O7565" s="35">
        <f t="shared" si="836"/>
        <v>6159.5166666666664</v>
      </c>
      <c r="P7565" s="35">
        <f t="shared" si="837"/>
        <v>6159.5166666666664</v>
      </c>
      <c r="Q7565" s="39">
        <f t="shared" si="839"/>
        <v>6159.5200000000004</v>
      </c>
      <c r="R7565" s="37">
        <f t="shared" si="838"/>
        <v>6159.5200000000004</v>
      </c>
      <c r="T7565" s="38"/>
      <c r="U7565" s="38"/>
      <c r="V7565" s="38"/>
    </row>
    <row r="7566" ht="12.75">
      <c r="A7566" s="27">
        <v>7554</v>
      </c>
      <c r="B7566" s="28" t="s">
        <v>13768</v>
      </c>
      <c r="C7566" s="29" t="s">
        <v>13770</v>
      </c>
      <c r="D7566" s="30" t="s">
        <v>30</v>
      </c>
      <c r="E7566" s="31">
        <v>1</v>
      </c>
      <c r="F7566" s="32"/>
      <c r="G7566" s="32"/>
      <c r="H7566" s="32"/>
      <c r="I7566" s="33">
        <v>8434.9699999999993</v>
      </c>
      <c r="J7566" s="33">
        <v>8645.8400000000001</v>
      </c>
      <c r="K7566" s="33">
        <v>8468.7099999999991</v>
      </c>
      <c r="L7566" s="21">
        <f t="shared" si="833"/>
        <v>8516.5066666666662</v>
      </c>
      <c r="M7566" s="34">
        <f t="shared" si="834"/>
        <v>113.26928194940342</v>
      </c>
      <c r="N7566" s="34">
        <f t="shared" si="835"/>
        <v>1.3299969856506513</v>
      </c>
      <c r="O7566" s="35">
        <f t="shared" si="836"/>
        <v>8516.5066666666644</v>
      </c>
      <c r="P7566" s="35">
        <f t="shared" si="837"/>
        <v>8516.5066666666662</v>
      </c>
      <c r="Q7566" s="39">
        <f t="shared" si="839"/>
        <v>8516.5100000000002</v>
      </c>
      <c r="R7566" s="37">
        <f t="shared" si="838"/>
        <v>8516.5100000000002</v>
      </c>
      <c r="T7566" s="38"/>
      <c r="U7566" s="38"/>
      <c r="V7566" s="38"/>
    </row>
    <row r="7567" ht="23.25">
      <c r="A7567" s="27">
        <v>7555</v>
      </c>
      <c r="B7567" s="28" t="s">
        <v>13771</v>
      </c>
      <c r="C7567" s="29" t="s">
        <v>13772</v>
      </c>
      <c r="D7567" s="30" t="s">
        <v>30</v>
      </c>
      <c r="E7567" s="31">
        <v>1</v>
      </c>
      <c r="F7567" s="32"/>
      <c r="G7567" s="32"/>
      <c r="H7567" s="32"/>
      <c r="I7567" s="33">
        <v>7861.6700000000001</v>
      </c>
      <c r="J7567" s="33">
        <v>7956.0100000000002</v>
      </c>
      <c r="K7567" s="33">
        <v>8105.3800000000001</v>
      </c>
      <c r="L7567" s="21">
        <f t="shared" si="833"/>
        <v>7974.3533333333335</v>
      </c>
      <c r="M7567" s="34">
        <f t="shared" si="834"/>
        <v>122.88612384371693</v>
      </c>
      <c r="N7567" s="34">
        <f t="shared" si="835"/>
        <v>1.5410167910424117</v>
      </c>
      <c r="O7567" s="35">
        <f t="shared" si="836"/>
        <v>7974.3533333333335</v>
      </c>
      <c r="P7567" s="35">
        <f t="shared" si="837"/>
        <v>7974.3533333333335</v>
      </c>
      <c r="Q7567" s="39">
        <f t="shared" si="839"/>
        <v>7974.3500000000004</v>
      </c>
      <c r="R7567" s="37">
        <f t="shared" si="838"/>
        <v>7974.3500000000004</v>
      </c>
      <c r="T7567" s="38"/>
      <c r="U7567" s="38"/>
      <c r="V7567" s="38"/>
    </row>
    <row r="7568" ht="12.75">
      <c r="A7568" s="27">
        <v>7556</v>
      </c>
      <c r="B7568" s="28" t="s">
        <v>13773</v>
      </c>
      <c r="C7568" s="29" t="s">
        <v>13774</v>
      </c>
      <c r="D7568" s="30" t="s">
        <v>30</v>
      </c>
      <c r="E7568" s="31">
        <v>1</v>
      </c>
      <c r="F7568" s="32"/>
      <c r="G7568" s="32"/>
      <c r="H7568" s="32"/>
      <c r="I7568" s="33">
        <v>6042.6899999999996</v>
      </c>
      <c r="J7568" s="33">
        <v>6199.8000000000002</v>
      </c>
      <c r="K7568" s="33">
        <v>6187.71</v>
      </c>
      <c r="L7568" s="21">
        <f t="shared" si="833"/>
        <v>6143.4000000000005</v>
      </c>
      <c r="M7568" s="34">
        <f t="shared" si="834"/>
        <v>87.426655546235168</v>
      </c>
      <c r="N7568" s="34">
        <f t="shared" si="835"/>
        <v>1.4230988629461725</v>
      </c>
      <c r="O7568" s="35">
        <f t="shared" si="836"/>
        <v>6143.3999999999996</v>
      </c>
      <c r="P7568" s="35">
        <f t="shared" si="837"/>
        <v>6143.4000000000005</v>
      </c>
      <c r="Q7568" s="39">
        <f t="shared" si="839"/>
        <v>6143.4000000000005</v>
      </c>
      <c r="R7568" s="37">
        <f t="shared" si="838"/>
        <v>6143.4000000000005</v>
      </c>
      <c r="T7568" s="38"/>
      <c r="U7568" s="38"/>
      <c r="V7568" s="38"/>
    </row>
    <row r="7569" ht="12.75">
      <c r="A7569" s="27">
        <v>7557</v>
      </c>
      <c r="B7569" s="28" t="s">
        <v>13773</v>
      </c>
      <c r="C7569" s="29" t="s">
        <v>13775</v>
      </c>
      <c r="D7569" s="30" t="s">
        <v>30</v>
      </c>
      <c r="E7569" s="31">
        <v>1</v>
      </c>
      <c r="F7569" s="32"/>
      <c r="G7569" s="32"/>
      <c r="H7569" s="32"/>
      <c r="I7569" s="33">
        <v>8032.1000000000004</v>
      </c>
      <c r="J7569" s="33">
        <v>8128.4899999999998</v>
      </c>
      <c r="K7569" s="33">
        <v>8232.8999999999996</v>
      </c>
      <c r="L7569" s="21">
        <f t="shared" si="833"/>
        <v>8131.163333333333</v>
      </c>
      <c r="M7569" s="34">
        <f t="shared" si="834"/>
        <v>100.42668984554486</v>
      </c>
      <c r="N7569" s="34">
        <f t="shared" si="835"/>
        <v>1.235083907782915</v>
      </c>
      <c r="O7569" s="35">
        <f t="shared" si="836"/>
        <v>8131.163333333332</v>
      </c>
      <c r="P7569" s="35">
        <f t="shared" si="837"/>
        <v>8131.163333333333</v>
      </c>
      <c r="Q7569" s="39">
        <f t="shared" si="839"/>
        <v>8131.1599999999999</v>
      </c>
      <c r="R7569" s="37">
        <f t="shared" si="838"/>
        <v>8131.1599999999999</v>
      </c>
      <c r="T7569" s="38"/>
      <c r="U7569" s="38"/>
      <c r="V7569" s="38"/>
    </row>
    <row r="7570" ht="23.25">
      <c r="A7570" s="27">
        <v>7558</v>
      </c>
      <c r="B7570" s="28" t="s">
        <v>13776</v>
      </c>
      <c r="C7570" s="29" t="s">
        <v>13777</v>
      </c>
      <c r="D7570" s="30" t="s">
        <v>30</v>
      </c>
      <c r="E7570" s="31">
        <v>1</v>
      </c>
      <c r="F7570" s="32"/>
      <c r="G7570" s="32"/>
      <c r="H7570" s="32"/>
      <c r="I7570" s="33">
        <v>3154.5799999999999</v>
      </c>
      <c r="J7570" s="33">
        <v>3217.6700000000001</v>
      </c>
      <c r="K7570" s="33">
        <v>3283.9200000000001</v>
      </c>
      <c r="L7570" s="21">
        <f t="shared" si="833"/>
        <v>3218.7233333333334</v>
      </c>
      <c r="M7570" s="34">
        <f t="shared" si="834"/>
        <v>64.676433368989521</v>
      </c>
      <c r="N7570" s="34">
        <f t="shared" si="835"/>
        <v>2.0093815675052173</v>
      </c>
      <c r="O7570" s="35">
        <f t="shared" si="836"/>
        <v>3218.7233333333334</v>
      </c>
      <c r="P7570" s="35">
        <f t="shared" si="837"/>
        <v>3218.7233333333334</v>
      </c>
      <c r="Q7570" s="39">
        <f t="shared" si="839"/>
        <v>3218.7200000000003</v>
      </c>
      <c r="R7570" s="37">
        <f t="shared" si="838"/>
        <v>3218.7200000000003</v>
      </c>
      <c r="T7570" s="38"/>
      <c r="U7570" s="38"/>
      <c r="V7570" s="38"/>
    </row>
    <row r="7571" ht="12.75">
      <c r="A7571" s="27">
        <v>7559</v>
      </c>
      <c r="B7571" s="28" t="s">
        <v>13778</v>
      </c>
      <c r="C7571" s="29" t="s">
        <v>13779</v>
      </c>
      <c r="D7571" s="30" t="s">
        <v>30</v>
      </c>
      <c r="E7571" s="31">
        <v>1</v>
      </c>
      <c r="F7571" s="32"/>
      <c r="G7571" s="32"/>
      <c r="H7571" s="32"/>
      <c r="I7571" s="33">
        <v>3058.5100000000002</v>
      </c>
      <c r="J7571" s="33">
        <v>3150.27</v>
      </c>
      <c r="K7571" s="33">
        <v>3119.6799999999998</v>
      </c>
      <c r="L7571" s="21">
        <f t="shared" si="833"/>
        <v>3109.4866666666671</v>
      </c>
      <c r="M7571" s="34">
        <f t="shared" si="834"/>
        <v>46.721541427197373</v>
      </c>
      <c r="N7571" s="34">
        <f t="shared" si="835"/>
        <v>1.502548376490783</v>
      </c>
      <c r="O7571" s="35">
        <f t="shared" si="836"/>
        <v>3109.4866666666667</v>
      </c>
      <c r="P7571" s="35">
        <f t="shared" si="837"/>
        <v>3109.4866666666671</v>
      </c>
      <c r="Q7571" s="39">
        <f t="shared" si="839"/>
        <v>3109.4900000000002</v>
      </c>
      <c r="R7571" s="37">
        <f t="shared" si="838"/>
        <v>3109.4900000000002</v>
      </c>
      <c r="T7571" s="38"/>
      <c r="U7571" s="38"/>
      <c r="V7571" s="38"/>
    </row>
    <row r="7572" ht="23.25">
      <c r="A7572" s="27">
        <v>7560</v>
      </c>
      <c r="B7572" s="28" t="s">
        <v>13780</v>
      </c>
      <c r="C7572" s="29" t="s">
        <v>13781</v>
      </c>
      <c r="D7572" s="30" t="s">
        <v>30</v>
      </c>
      <c r="E7572" s="31">
        <v>1</v>
      </c>
      <c r="F7572" s="32"/>
      <c r="G7572" s="32"/>
      <c r="H7572" s="32"/>
      <c r="I7572" s="33">
        <v>3154.5799999999999</v>
      </c>
      <c r="J7572" s="33">
        <v>3217.6700000000001</v>
      </c>
      <c r="K7572" s="33">
        <v>3205.0500000000002</v>
      </c>
      <c r="L7572" s="21">
        <f t="shared" si="833"/>
        <v>3192.4333333333329</v>
      </c>
      <c r="M7572" s="34">
        <f t="shared" si="834"/>
        <v>33.383712096370296</v>
      </c>
      <c r="N7572" s="34">
        <f t="shared" si="835"/>
        <v>1.0457136801510958</v>
      </c>
      <c r="O7572" s="35">
        <f t="shared" si="836"/>
        <v>3192.4333333333329</v>
      </c>
      <c r="P7572" s="35">
        <f t="shared" si="837"/>
        <v>3192.4333333333329</v>
      </c>
      <c r="Q7572" s="39">
        <f t="shared" si="839"/>
        <v>3192.4300000000003</v>
      </c>
      <c r="R7572" s="37">
        <f t="shared" si="838"/>
        <v>3192.4300000000003</v>
      </c>
      <c r="T7572" s="38"/>
      <c r="U7572" s="38"/>
      <c r="V7572" s="38"/>
    </row>
    <row r="7573" ht="12.75">
      <c r="A7573" s="27">
        <v>7561</v>
      </c>
      <c r="B7573" s="28" t="s">
        <v>13782</v>
      </c>
      <c r="C7573" s="29" t="s">
        <v>13783</v>
      </c>
      <c r="D7573" s="30" t="s">
        <v>30</v>
      </c>
      <c r="E7573" s="31">
        <v>1</v>
      </c>
      <c r="F7573" s="32"/>
      <c r="G7573" s="32"/>
      <c r="H7573" s="32"/>
      <c r="I7573" s="33">
        <v>2039</v>
      </c>
      <c r="J7573" s="33">
        <v>2118.52</v>
      </c>
      <c r="K7573" s="33">
        <v>2126.6799999999998</v>
      </c>
      <c r="L7573" s="21">
        <f t="shared" si="833"/>
        <v>2094.7333333333336</v>
      </c>
      <c r="M7573" s="34">
        <f t="shared" si="834"/>
        <v>48.4386182021466</v>
      </c>
      <c r="N7573" s="34">
        <f t="shared" si="835"/>
        <v>2.3124002197008333</v>
      </c>
      <c r="O7573" s="35">
        <f t="shared" si="836"/>
        <v>2094.7333333333336</v>
      </c>
      <c r="P7573" s="35">
        <f t="shared" si="837"/>
        <v>2094.7333333333336</v>
      </c>
      <c r="Q7573" s="39">
        <f t="shared" si="839"/>
        <v>2094.73</v>
      </c>
      <c r="R7573" s="37">
        <f t="shared" si="838"/>
        <v>2094.73</v>
      </c>
      <c r="T7573" s="38"/>
      <c r="U7573" s="38"/>
      <c r="V7573" s="38"/>
    </row>
    <row r="7574" ht="12.75">
      <c r="A7574" s="27">
        <v>7562</v>
      </c>
      <c r="B7574" s="28" t="s">
        <v>13784</v>
      </c>
      <c r="C7574" s="29" t="s">
        <v>13785</v>
      </c>
      <c r="D7574" s="30" t="s">
        <v>30</v>
      </c>
      <c r="E7574" s="31">
        <v>1</v>
      </c>
      <c r="F7574" s="32"/>
      <c r="G7574" s="32"/>
      <c r="H7574" s="32"/>
      <c r="I7574" s="33">
        <v>1226.52</v>
      </c>
      <c r="J7574" s="33">
        <v>1248.5999999999999</v>
      </c>
      <c r="K7574" s="33">
        <v>1236.3299999999999</v>
      </c>
      <c r="L7574" s="21">
        <f t="shared" si="833"/>
        <v>1237.1499999999999</v>
      </c>
      <c r="M7574" s="34">
        <f t="shared" si="834"/>
        <v>11.062816097178837</v>
      </c>
      <c r="N7574" s="34">
        <f t="shared" si="835"/>
        <v>0.89421784724397513</v>
      </c>
      <c r="O7574" s="35">
        <f t="shared" si="836"/>
        <v>1237.1499999999999</v>
      </c>
      <c r="P7574" s="35">
        <f t="shared" si="837"/>
        <v>1237.1499999999999</v>
      </c>
      <c r="Q7574" s="39">
        <f t="shared" si="839"/>
        <v>1237.1500000000001</v>
      </c>
      <c r="R7574" s="37">
        <f t="shared" si="838"/>
        <v>1237.1500000000001</v>
      </c>
      <c r="T7574" s="38"/>
      <c r="U7574" s="38"/>
      <c r="V7574" s="38"/>
    </row>
    <row r="7575" ht="12.75">
      <c r="A7575" s="27">
        <v>7563</v>
      </c>
      <c r="B7575" s="28" t="s">
        <v>13786</v>
      </c>
      <c r="C7575" s="29" t="s">
        <v>13787</v>
      </c>
      <c r="D7575" s="30" t="s">
        <v>30</v>
      </c>
      <c r="E7575" s="31">
        <v>1</v>
      </c>
      <c r="F7575" s="32"/>
      <c r="G7575" s="32"/>
      <c r="H7575" s="32"/>
      <c r="I7575" s="33">
        <v>768.50999999999999</v>
      </c>
      <c r="J7575" s="33">
        <v>772.35000000000002</v>
      </c>
      <c r="K7575" s="33">
        <v>779.26999999999998</v>
      </c>
      <c r="L7575" s="21">
        <f t="shared" si="833"/>
        <v>773.37666666666667</v>
      </c>
      <c r="M7575" s="34">
        <f t="shared" si="834"/>
        <v>5.4529747233352595</v>
      </c>
      <c r="N7575" s="34">
        <f t="shared" si="835"/>
        <v>0.70508653265143661</v>
      </c>
      <c r="O7575" s="35">
        <f t="shared" si="836"/>
        <v>773.37666666666667</v>
      </c>
      <c r="P7575" s="35">
        <f t="shared" si="837"/>
        <v>773.37666666666667</v>
      </c>
      <c r="Q7575" s="39">
        <f t="shared" si="839"/>
        <v>773.38</v>
      </c>
      <c r="R7575" s="37">
        <f t="shared" si="838"/>
        <v>773.38</v>
      </c>
      <c r="T7575" s="38"/>
      <c r="U7575" s="38"/>
      <c r="V7575" s="38"/>
    </row>
    <row r="7576" ht="12.75">
      <c r="A7576" s="27">
        <v>7564</v>
      </c>
      <c r="B7576" s="28" t="s">
        <v>13788</v>
      </c>
      <c r="C7576" s="29" t="s">
        <v>13789</v>
      </c>
      <c r="D7576" s="30" t="s">
        <v>30</v>
      </c>
      <c r="E7576" s="31">
        <v>1</v>
      </c>
      <c r="F7576" s="32"/>
      <c r="G7576" s="32"/>
      <c r="H7576" s="32"/>
      <c r="I7576" s="33">
        <v>1564.9100000000001</v>
      </c>
      <c r="J7576" s="33">
        <v>1624.3800000000001</v>
      </c>
      <c r="K7576" s="33">
        <v>1575.8599999999999</v>
      </c>
      <c r="L7576" s="21">
        <f t="shared" si="833"/>
        <v>1588.3833333333332</v>
      </c>
      <c r="M7576" s="34">
        <f t="shared" si="834"/>
        <v>31.651155323831965</v>
      </c>
      <c r="N7576" s="34">
        <f t="shared" si="835"/>
        <v>1.9926647843508789</v>
      </c>
      <c r="O7576" s="35">
        <f t="shared" si="836"/>
        <v>1588.3833333333332</v>
      </c>
      <c r="P7576" s="35">
        <f t="shared" si="837"/>
        <v>1588.3833333333332</v>
      </c>
      <c r="Q7576" s="39">
        <f t="shared" si="839"/>
        <v>1588.3800000000001</v>
      </c>
      <c r="R7576" s="37">
        <f t="shared" si="838"/>
        <v>1588.3800000000001</v>
      </c>
      <c r="T7576" s="38"/>
      <c r="U7576" s="38"/>
      <c r="V7576" s="38"/>
    </row>
    <row r="7577" ht="12.75">
      <c r="A7577" s="27">
        <v>7565</v>
      </c>
      <c r="B7577" s="28" t="s">
        <v>13790</v>
      </c>
      <c r="C7577" s="29" t="s">
        <v>13791</v>
      </c>
      <c r="D7577" s="30" t="s">
        <v>30</v>
      </c>
      <c r="E7577" s="31">
        <v>1</v>
      </c>
      <c r="F7577" s="32"/>
      <c r="G7577" s="32"/>
      <c r="H7577" s="32"/>
      <c r="I7577" s="33">
        <v>523.69000000000005</v>
      </c>
      <c r="J7577" s="33">
        <v>545.15999999999997</v>
      </c>
      <c r="K7577" s="33">
        <v>540.97000000000003</v>
      </c>
      <c r="L7577" s="21">
        <f t="shared" si="833"/>
        <v>536.60666666666668</v>
      </c>
      <c r="M7577" s="34">
        <f t="shared" si="834"/>
        <v>11.380651709517011</v>
      </c>
      <c r="N7577" s="34">
        <f t="shared" si="835"/>
        <v>2.1208554452392834</v>
      </c>
      <c r="O7577" s="35">
        <f t="shared" si="836"/>
        <v>536.60666666666657</v>
      </c>
      <c r="P7577" s="35">
        <f t="shared" si="837"/>
        <v>536.60666666666668</v>
      </c>
      <c r="Q7577" s="39">
        <f t="shared" si="839"/>
        <v>536.61000000000001</v>
      </c>
      <c r="R7577" s="37">
        <f t="shared" si="838"/>
        <v>536.61000000000001</v>
      </c>
      <c r="T7577" s="38"/>
      <c r="U7577" s="38"/>
      <c r="V7577" s="38"/>
    </row>
    <row r="7578" ht="12.75">
      <c r="A7578" s="27">
        <v>7566</v>
      </c>
      <c r="B7578" s="28" t="s">
        <v>13790</v>
      </c>
      <c r="C7578" s="29" t="s">
        <v>13792</v>
      </c>
      <c r="D7578" s="30" t="s">
        <v>30</v>
      </c>
      <c r="E7578" s="31">
        <v>1</v>
      </c>
      <c r="F7578" s="32"/>
      <c r="G7578" s="32"/>
      <c r="H7578" s="32"/>
      <c r="I7578" s="33">
        <v>455.51999999999998</v>
      </c>
      <c r="J7578" s="33">
        <v>458.25</v>
      </c>
      <c r="K7578" s="33">
        <v>475.11000000000001</v>
      </c>
      <c r="L7578" s="21">
        <f t="shared" si="833"/>
        <v>462.96000000000004</v>
      </c>
      <c r="M7578" s="34">
        <f t="shared" si="834"/>
        <v>10.610376996129794</v>
      </c>
      <c r="N7578" s="34">
        <f t="shared" si="835"/>
        <v>2.2918560990430694</v>
      </c>
      <c r="O7578" s="35">
        <f t="shared" si="836"/>
        <v>462.96000000000004</v>
      </c>
      <c r="P7578" s="35">
        <f t="shared" si="837"/>
        <v>462.96000000000004</v>
      </c>
      <c r="Q7578" s="39">
        <f t="shared" si="839"/>
        <v>462.96000000000004</v>
      </c>
      <c r="R7578" s="37">
        <f t="shared" si="838"/>
        <v>462.96000000000004</v>
      </c>
      <c r="T7578" s="38"/>
      <c r="U7578" s="38"/>
      <c r="V7578" s="38"/>
    </row>
    <row r="7579" ht="12.75">
      <c r="A7579" s="27">
        <v>7567</v>
      </c>
      <c r="B7579" s="28" t="s">
        <v>13793</v>
      </c>
      <c r="C7579" s="29" t="s">
        <v>13794</v>
      </c>
      <c r="D7579" s="30" t="s">
        <v>30</v>
      </c>
      <c r="E7579" s="31">
        <v>1</v>
      </c>
      <c r="F7579" s="32"/>
      <c r="G7579" s="32"/>
      <c r="H7579" s="32"/>
      <c r="I7579" s="33">
        <v>337.76999999999998</v>
      </c>
      <c r="J7579" s="33">
        <v>351.62</v>
      </c>
      <c r="K7579" s="33">
        <v>341.81999999999999</v>
      </c>
      <c r="L7579" s="21">
        <f t="shared" si="833"/>
        <v>343.73666666666668</v>
      </c>
      <c r="M7579" s="34">
        <f t="shared" si="834"/>
        <v>7.1211539327087632</v>
      </c>
      <c r="N7579" s="34">
        <f t="shared" si="835"/>
        <v>2.071688773201025</v>
      </c>
      <c r="O7579" s="35">
        <f t="shared" si="836"/>
        <v>343.73666666666668</v>
      </c>
      <c r="P7579" s="35">
        <f t="shared" si="837"/>
        <v>343.73666666666668</v>
      </c>
      <c r="Q7579" s="39">
        <f t="shared" si="839"/>
        <v>343.74000000000001</v>
      </c>
      <c r="R7579" s="37">
        <f t="shared" si="838"/>
        <v>343.74000000000001</v>
      </c>
      <c r="T7579" s="38"/>
      <c r="U7579" s="38"/>
      <c r="V7579" s="38"/>
    </row>
    <row r="7580" ht="12.75">
      <c r="A7580" s="27">
        <v>7568</v>
      </c>
      <c r="B7580" s="28" t="s">
        <v>13795</v>
      </c>
      <c r="C7580" s="29" t="s">
        <v>13796</v>
      </c>
      <c r="D7580" s="30" t="s">
        <v>30</v>
      </c>
      <c r="E7580" s="31">
        <v>1</v>
      </c>
      <c r="F7580" s="32"/>
      <c r="G7580" s="32"/>
      <c r="H7580" s="32"/>
      <c r="I7580" s="33">
        <v>517.48000000000002</v>
      </c>
      <c r="J7580" s="33">
        <v>529.89999999999998</v>
      </c>
      <c r="K7580" s="33">
        <v>533.51999999999998</v>
      </c>
      <c r="L7580" s="21">
        <f t="shared" si="833"/>
        <v>526.9666666666667</v>
      </c>
      <c r="M7580" s="34">
        <f t="shared" si="834"/>
        <v>8.4127126025636336</v>
      </c>
      <c r="N7580" s="34">
        <f t="shared" si="835"/>
        <v>1.5964411289576128</v>
      </c>
      <c r="O7580" s="35">
        <f t="shared" si="836"/>
        <v>526.9666666666667</v>
      </c>
      <c r="P7580" s="35">
        <f t="shared" si="837"/>
        <v>526.9666666666667</v>
      </c>
      <c r="Q7580" s="39">
        <f t="shared" si="839"/>
        <v>526.97000000000003</v>
      </c>
      <c r="R7580" s="37">
        <f t="shared" si="838"/>
        <v>526.97000000000003</v>
      </c>
      <c r="T7580" s="38"/>
      <c r="U7580" s="38"/>
      <c r="V7580" s="38"/>
    </row>
    <row r="7581" ht="12.75">
      <c r="A7581" s="27">
        <v>7569</v>
      </c>
      <c r="B7581" s="28" t="s">
        <v>13797</v>
      </c>
      <c r="C7581" s="29" t="s">
        <v>13798</v>
      </c>
      <c r="D7581" s="30" t="s">
        <v>30</v>
      </c>
      <c r="E7581" s="31">
        <v>1</v>
      </c>
      <c r="F7581" s="32"/>
      <c r="G7581" s="32"/>
      <c r="H7581" s="32"/>
      <c r="I7581" s="33">
        <v>613.54999999999995</v>
      </c>
      <c r="J7581" s="33">
        <v>631.34000000000003</v>
      </c>
      <c r="K7581" s="33">
        <v>620.29999999999995</v>
      </c>
      <c r="L7581" s="21">
        <f t="shared" si="833"/>
        <v>621.7299999999999</v>
      </c>
      <c r="M7581" s="34">
        <f t="shared" si="834"/>
        <v>8.9807961785133923</v>
      </c>
      <c r="N7581" s="34">
        <f t="shared" si="835"/>
        <v>1.4444849337354468</v>
      </c>
      <c r="O7581" s="35">
        <f t="shared" si="836"/>
        <v>621.7299999999999</v>
      </c>
      <c r="P7581" s="35">
        <f t="shared" si="837"/>
        <v>621.7299999999999</v>
      </c>
      <c r="Q7581" s="39">
        <f t="shared" si="839"/>
        <v>621.73000000000002</v>
      </c>
      <c r="R7581" s="37">
        <f t="shared" si="838"/>
        <v>621.73000000000002</v>
      </c>
      <c r="T7581" s="38"/>
      <c r="U7581" s="38"/>
      <c r="V7581" s="38"/>
    </row>
    <row r="7582" ht="12.75">
      <c r="A7582" s="27">
        <v>7570</v>
      </c>
      <c r="B7582" s="28" t="s">
        <v>13799</v>
      </c>
      <c r="C7582" s="29" t="s">
        <v>13800</v>
      </c>
      <c r="D7582" s="30" t="s">
        <v>30</v>
      </c>
      <c r="E7582" s="31">
        <v>1</v>
      </c>
      <c r="F7582" s="32"/>
      <c r="G7582" s="32"/>
      <c r="H7582" s="32"/>
      <c r="I7582" s="33">
        <v>471.01999999999998</v>
      </c>
      <c r="J7582" s="33">
        <v>485.14999999999998</v>
      </c>
      <c r="K7582" s="33">
        <v>484.20999999999998</v>
      </c>
      <c r="L7582" s="21">
        <f t="shared" si="833"/>
        <v>480.12666666666661</v>
      </c>
      <c r="M7582" s="34">
        <f t="shared" si="834"/>
        <v>7.9005970238541661</v>
      </c>
      <c r="N7582" s="34">
        <f t="shared" si="835"/>
        <v>1.6455234779407171</v>
      </c>
      <c r="O7582" s="35">
        <f t="shared" si="836"/>
        <v>480.12666666666661</v>
      </c>
      <c r="P7582" s="35">
        <f t="shared" si="837"/>
        <v>480.12666666666661</v>
      </c>
      <c r="Q7582" s="39">
        <f t="shared" si="839"/>
        <v>480.13</v>
      </c>
      <c r="R7582" s="37">
        <f t="shared" si="838"/>
        <v>480.13</v>
      </c>
      <c r="T7582" s="38"/>
      <c r="U7582" s="38"/>
      <c r="V7582" s="38"/>
    </row>
    <row r="7583" ht="12.75">
      <c r="A7583" s="27">
        <v>7571</v>
      </c>
      <c r="B7583" s="28" t="s">
        <v>13801</v>
      </c>
      <c r="C7583" s="29" t="s">
        <v>13802</v>
      </c>
      <c r="D7583" s="30" t="s">
        <v>30</v>
      </c>
      <c r="E7583" s="31">
        <v>1</v>
      </c>
      <c r="F7583" s="32"/>
      <c r="G7583" s="32"/>
      <c r="H7583" s="32"/>
      <c r="I7583" s="33">
        <v>873.88999999999999</v>
      </c>
      <c r="J7583" s="33">
        <v>904.48000000000002</v>
      </c>
      <c r="K7583" s="33">
        <v>880.00999999999999</v>
      </c>
      <c r="L7583" s="21">
        <f t="shared" si="833"/>
        <v>886.12666666666667</v>
      </c>
      <c r="M7583" s="34">
        <f t="shared" si="834"/>
        <v>16.1863285933943</v>
      </c>
      <c r="N7583" s="34">
        <f t="shared" si="835"/>
        <v>1.8266382451035179</v>
      </c>
      <c r="O7583" s="35">
        <f t="shared" si="836"/>
        <v>886.12666666666667</v>
      </c>
      <c r="P7583" s="35">
        <f t="shared" si="837"/>
        <v>886.12666666666667</v>
      </c>
      <c r="Q7583" s="39">
        <f t="shared" si="839"/>
        <v>886.13</v>
      </c>
      <c r="R7583" s="37">
        <f t="shared" si="838"/>
        <v>886.13</v>
      </c>
      <c r="T7583" s="38"/>
      <c r="U7583" s="38"/>
      <c r="V7583" s="38"/>
    </row>
    <row r="7584" ht="23.25">
      <c r="A7584" s="27">
        <v>7572</v>
      </c>
      <c r="B7584" s="28" t="s">
        <v>13803</v>
      </c>
      <c r="C7584" s="29" t="s">
        <v>13804</v>
      </c>
      <c r="D7584" s="30" t="s">
        <v>30</v>
      </c>
      <c r="E7584" s="31">
        <v>1</v>
      </c>
      <c r="F7584" s="32"/>
      <c r="G7584" s="32"/>
      <c r="H7584" s="32"/>
      <c r="I7584" s="33">
        <v>6798.8699999999999</v>
      </c>
      <c r="J7584" s="33">
        <v>6968.8400000000001</v>
      </c>
      <c r="K7584" s="33">
        <v>6880.46</v>
      </c>
      <c r="L7584" s="21">
        <f t="shared" si="833"/>
        <v>6882.7233333333324</v>
      </c>
      <c r="M7584" s="34">
        <f t="shared" si="834"/>
        <v>85.007601032692108</v>
      </c>
      <c r="N7584" s="34">
        <f t="shared" si="835"/>
        <v>1.2350867079168584</v>
      </c>
      <c r="O7584" s="35">
        <f t="shared" si="836"/>
        <v>6882.7233333333324</v>
      </c>
      <c r="P7584" s="35">
        <f t="shared" si="837"/>
        <v>6882.7233333333324</v>
      </c>
      <c r="Q7584" s="39">
        <f t="shared" si="839"/>
        <v>6882.7200000000003</v>
      </c>
      <c r="R7584" s="37">
        <f t="shared" si="838"/>
        <v>6882.7200000000003</v>
      </c>
      <c r="T7584" s="38"/>
      <c r="U7584" s="38"/>
      <c r="V7584" s="38"/>
    </row>
    <row r="7585" ht="23.25">
      <c r="A7585" s="27">
        <v>7573</v>
      </c>
      <c r="B7585" s="28" t="s">
        <v>13805</v>
      </c>
      <c r="C7585" s="29" t="s">
        <v>13806</v>
      </c>
      <c r="D7585" s="30" t="s">
        <v>30</v>
      </c>
      <c r="E7585" s="31">
        <v>1</v>
      </c>
      <c r="F7585" s="32"/>
      <c r="G7585" s="32"/>
      <c r="H7585" s="32"/>
      <c r="I7585" s="33">
        <v>1490.53</v>
      </c>
      <c r="J7585" s="33">
        <v>1497.98</v>
      </c>
      <c r="K7585" s="33">
        <v>1538.23</v>
      </c>
      <c r="L7585" s="21">
        <f t="shared" si="833"/>
        <v>1508.9133333333332</v>
      </c>
      <c r="M7585" s="34">
        <f t="shared" si="834"/>
        <v>25.660783957886675</v>
      </c>
      <c r="N7585" s="34">
        <f t="shared" si="835"/>
        <v>1.7006135071521675</v>
      </c>
      <c r="O7585" s="35">
        <f t="shared" si="836"/>
        <v>1508.9133333333332</v>
      </c>
      <c r="P7585" s="35">
        <f t="shared" si="837"/>
        <v>1508.9133333333332</v>
      </c>
      <c r="Q7585" s="39">
        <f t="shared" si="839"/>
        <v>1508.9100000000001</v>
      </c>
      <c r="R7585" s="37">
        <f t="shared" si="838"/>
        <v>1508.9100000000001</v>
      </c>
      <c r="T7585" s="38"/>
      <c r="U7585" s="38"/>
      <c r="V7585" s="38"/>
    </row>
    <row r="7586" ht="23.25">
      <c r="A7586" s="27">
        <v>7574</v>
      </c>
      <c r="B7586" s="28" t="s">
        <v>13807</v>
      </c>
      <c r="C7586" s="29" t="s">
        <v>13808</v>
      </c>
      <c r="D7586" s="30" t="s">
        <v>30</v>
      </c>
      <c r="E7586" s="31">
        <v>1</v>
      </c>
      <c r="F7586" s="32"/>
      <c r="G7586" s="32"/>
      <c r="H7586" s="32"/>
      <c r="I7586" s="33">
        <v>3851.8200000000002</v>
      </c>
      <c r="J7586" s="33">
        <v>3917.3000000000002</v>
      </c>
      <c r="K7586" s="33">
        <v>3963.52</v>
      </c>
      <c r="L7586" s="21">
        <f t="shared" si="833"/>
        <v>3910.8800000000006</v>
      </c>
      <c r="M7586" s="34">
        <f t="shared" si="834"/>
        <v>56.12606168260865</v>
      </c>
      <c r="N7586" s="34">
        <f t="shared" si="835"/>
        <v>1.4351261527484516</v>
      </c>
      <c r="O7586" s="35">
        <f t="shared" si="836"/>
        <v>3910.8800000000001</v>
      </c>
      <c r="P7586" s="35">
        <f t="shared" si="837"/>
        <v>3910.8800000000006</v>
      </c>
      <c r="Q7586" s="39">
        <f t="shared" si="839"/>
        <v>3910.8800000000001</v>
      </c>
      <c r="R7586" s="37">
        <f t="shared" si="838"/>
        <v>3910.8800000000001</v>
      </c>
      <c r="T7586" s="38"/>
      <c r="U7586" s="38"/>
      <c r="V7586" s="38"/>
    </row>
    <row r="7587" ht="12.75">
      <c r="A7587" s="27">
        <v>7575</v>
      </c>
      <c r="B7587" s="28" t="s">
        <v>13809</v>
      </c>
      <c r="C7587" s="29" t="s">
        <v>13810</v>
      </c>
      <c r="D7587" s="30" t="s">
        <v>30</v>
      </c>
      <c r="E7587" s="31">
        <v>1</v>
      </c>
      <c r="F7587" s="32"/>
      <c r="G7587" s="32"/>
      <c r="H7587" s="32"/>
      <c r="I7587" s="33">
        <v>1546.3199999999999</v>
      </c>
      <c r="J7587" s="33">
        <v>1560.24</v>
      </c>
      <c r="K7587" s="33">
        <v>1566.4200000000001</v>
      </c>
      <c r="L7587" s="21">
        <f t="shared" si="833"/>
        <v>1557.6599999999999</v>
      </c>
      <c r="M7587" s="34">
        <f t="shared" si="834"/>
        <v>10.29537760356566</v>
      </c>
      <c r="N7587" s="34">
        <f t="shared" si="835"/>
        <v>0.66095153008780227</v>
      </c>
      <c r="O7587" s="35">
        <f t="shared" si="836"/>
        <v>1557.6599999999999</v>
      </c>
      <c r="P7587" s="35">
        <f t="shared" si="837"/>
        <v>1557.6599999999999</v>
      </c>
      <c r="Q7587" s="39">
        <f t="shared" si="839"/>
        <v>1557.6600000000001</v>
      </c>
      <c r="R7587" s="37">
        <f t="shared" si="838"/>
        <v>1557.6600000000001</v>
      </c>
      <c r="T7587" s="38"/>
      <c r="U7587" s="38"/>
      <c r="V7587" s="38"/>
    </row>
    <row r="7588" ht="23.25">
      <c r="A7588" s="27">
        <v>7576</v>
      </c>
      <c r="B7588" s="28" t="s">
        <v>13811</v>
      </c>
      <c r="C7588" s="29" t="s">
        <v>13812</v>
      </c>
      <c r="D7588" s="30" t="s">
        <v>30</v>
      </c>
      <c r="E7588" s="31">
        <v>1</v>
      </c>
      <c r="F7588" s="32"/>
      <c r="G7588" s="32"/>
      <c r="H7588" s="32"/>
      <c r="I7588" s="33">
        <v>4068.7399999999998</v>
      </c>
      <c r="J7588" s="33">
        <v>4186.7299999999996</v>
      </c>
      <c r="K7588" s="33">
        <v>4093.1500000000001</v>
      </c>
      <c r="L7588" s="21">
        <f t="shared" si="833"/>
        <v>4116.206666666666</v>
      </c>
      <c r="M7588" s="34">
        <f t="shared" si="834"/>
        <v>62.28256122971591</v>
      </c>
      <c r="N7588" s="34">
        <f t="shared" si="835"/>
        <v>1.5131057858217984</v>
      </c>
      <c r="O7588" s="35">
        <f t="shared" si="836"/>
        <v>4116.206666666666</v>
      </c>
      <c r="P7588" s="35">
        <f t="shared" si="837"/>
        <v>4116.206666666666</v>
      </c>
      <c r="Q7588" s="39">
        <f t="shared" si="839"/>
        <v>4116.21</v>
      </c>
      <c r="R7588" s="37">
        <f t="shared" si="838"/>
        <v>4116.21</v>
      </c>
      <c r="T7588" s="38"/>
      <c r="U7588" s="38"/>
      <c r="V7588" s="38"/>
    </row>
    <row r="7589" ht="23.25">
      <c r="A7589" s="27">
        <v>7577</v>
      </c>
      <c r="B7589" s="28" t="s">
        <v>13813</v>
      </c>
      <c r="C7589" s="29" t="s">
        <v>13814</v>
      </c>
      <c r="D7589" s="30" t="s">
        <v>30</v>
      </c>
      <c r="E7589" s="31">
        <v>1</v>
      </c>
      <c r="F7589" s="32"/>
      <c r="G7589" s="32"/>
      <c r="H7589" s="32"/>
      <c r="I7589" s="33">
        <v>1893.3699999999999</v>
      </c>
      <c r="J7589" s="33">
        <v>1925.5599999999999</v>
      </c>
      <c r="K7589" s="33">
        <v>1931.24</v>
      </c>
      <c r="L7589" s="21">
        <f t="shared" si="833"/>
        <v>1916.7233333333334</v>
      </c>
      <c r="M7589" s="34">
        <f t="shared" si="834"/>
        <v>20.423007450748667</v>
      </c>
      <c r="N7589" s="34">
        <f t="shared" si="835"/>
        <v>1.0655167125884279</v>
      </c>
      <c r="O7589" s="35">
        <f t="shared" si="836"/>
        <v>1916.7233333333334</v>
      </c>
      <c r="P7589" s="35">
        <f t="shared" si="837"/>
        <v>1916.7233333333334</v>
      </c>
      <c r="Q7589" s="39">
        <f t="shared" si="839"/>
        <v>1916.72</v>
      </c>
      <c r="R7589" s="37">
        <f t="shared" si="838"/>
        <v>1916.72</v>
      </c>
      <c r="T7589" s="38"/>
      <c r="U7589" s="38"/>
      <c r="V7589" s="38"/>
    </row>
    <row r="7590" ht="23.25">
      <c r="A7590" s="27">
        <v>7578</v>
      </c>
      <c r="B7590" s="28" t="s">
        <v>13815</v>
      </c>
      <c r="C7590" s="29" t="s">
        <v>13816</v>
      </c>
      <c r="D7590" s="30" t="s">
        <v>30</v>
      </c>
      <c r="E7590" s="31">
        <v>1</v>
      </c>
      <c r="F7590" s="32"/>
      <c r="G7590" s="32"/>
      <c r="H7590" s="32"/>
      <c r="I7590" s="33">
        <v>4614.1199999999999</v>
      </c>
      <c r="J7590" s="33">
        <v>4747.9300000000003</v>
      </c>
      <c r="K7590" s="33">
        <v>4711.0200000000004</v>
      </c>
      <c r="L7590" s="21">
        <f t="shared" si="833"/>
        <v>4691.0233333333335</v>
      </c>
      <c r="M7590" s="34">
        <f t="shared" si="834"/>
        <v>69.109905464653679</v>
      </c>
      <c r="N7590" s="34">
        <f t="shared" si="835"/>
        <v>1.4732372992812586</v>
      </c>
      <c r="O7590" s="35">
        <f t="shared" si="836"/>
        <v>4691.0233333333326</v>
      </c>
      <c r="P7590" s="35">
        <f t="shared" si="837"/>
        <v>4691.0233333333335</v>
      </c>
      <c r="Q7590" s="39">
        <f t="shared" si="839"/>
        <v>4691.0200000000004</v>
      </c>
      <c r="R7590" s="37">
        <f t="shared" si="838"/>
        <v>4691.0200000000004</v>
      </c>
      <c r="T7590" s="38"/>
      <c r="U7590" s="38"/>
      <c r="V7590" s="38"/>
    </row>
    <row r="7591" ht="12.75">
      <c r="A7591" s="27">
        <v>7579</v>
      </c>
      <c r="B7591" s="28" t="s">
        <v>13817</v>
      </c>
      <c r="C7591" s="29" t="s">
        <v>13818</v>
      </c>
      <c r="D7591" s="30" t="s">
        <v>30</v>
      </c>
      <c r="E7591" s="31">
        <v>1</v>
      </c>
      <c r="F7591" s="32"/>
      <c r="G7591" s="32"/>
      <c r="H7591" s="32"/>
      <c r="I7591" s="33">
        <v>3396.3000000000002</v>
      </c>
      <c r="J7591" s="33">
        <v>3521.96</v>
      </c>
      <c r="K7591" s="33">
        <v>3420.0700000000002</v>
      </c>
      <c r="L7591" s="21">
        <f t="shared" si="833"/>
        <v>3446.1100000000001</v>
      </c>
      <c r="M7591" s="34">
        <f t="shared" si="834"/>
        <v>66.754551155707645</v>
      </c>
      <c r="N7591" s="34">
        <f t="shared" si="835"/>
        <v>1.9370986751934105</v>
      </c>
      <c r="O7591" s="35">
        <f t="shared" si="836"/>
        <v>3446.1099999999997</v>
      </c>
      <c r="P7591" s="35">
        <f t="shared" si="837"/>
        <v>3446.1100000000001</v>
      </c>
      <c r="Q7591" s="39">
        <f t="shared" si="839"/>
        <v>3446.1100000000001</v>
      </c>
      <c r="R7591" s="37">
        <f t="shared" si="838"/>
        <v>3446.1100000000001</v>
      </c>
      <c r="T7591" s="38"/>
      <c r="U7591" s="38"/>
      <c r="V7591" s="38"/>
    </row>
    <row r="7592" ht="12.75">
      <c r="A7592" s="27">
        <v>7580</v>
      </c>
      <c r="B7592" s="28" t="s">
        <v>13817</v>
      </c>
      <c r="C7592" s="29" t="s">
        <v>13819</v>
      </c>
      <c r="D7592" s="30" t="s">
        <v>30</v>
      </c>
      <c r="E7592" s="31">
        <v>1</v>
      </c>
      <c r="F7592" s="32"/>
      <c r="G7592" s="32"/>
      <c r="H7592" s="32"/>
      <c r="I7592" s="33">
        <v>10653.709999999999</v>
      </c>
      <c r="J7592" s="33">
        <v>10983.98</v>
      </c>
      <c r="K7592" s="33">
        <v>10877.440000000001</v>
      </c>
      <c r="L7592" s="21">
        <f t="shared" si="833"/>
        <v>10838.376666666665</v>
      </c>
      <c r="M7592" s="34">
        <f t="shared" si="834"/>
        <v>168.56460551768706</v>
      </c>
      <c r="N7592" s="34">
        <f t="shared" si="835"/>
        <v>1.555256942085304</v>
      </c>
      <c r="O7592" s="35">
        <f t="shared" si="836"/>
        <v>10838.376666666665</v>
      </c>
      <c r="P7592" s="35">
        <f t="shared" si="837"/>
        <v>10838.376666666665</v>
      </c>
      <c r="Q7592" s="39">
        <f t="shared" si="839"/>
        <v>10838.380000000001</v>
      </c>
      <c r="R7592" s="37">
        <f t="shared" si="838"/>
        <v>10838.380000000001</v>
      </c>
      <c r="T7592" s="38"/>
      <c r="U7592" s="38"/>
      <c r="V7592" s="38"/>
    </row>
    <row r="7593" ht="12.75">
      <c r="A7593" s="27">
        <v>7581</v>
      </c>
      <c r="B7593" s="28" t="s">
        <v>13817</v>
      </c>
      <c r="C7593" s="29" t="s">
        <v>13820</v>
      </c>
      <c r="D7593" s="30" t="s">
        <v>30</v>
      </c>
      <c r="E7593" s="31">
        <v>1</v>
      </c>
      <c r="F7593" s="32"/>
      <c r="G7593" s="32"/>
      <c r="H7593" s="32"/>
      <c r="I7593" s="33">
        <v>10384.110000000001</v>
      </c>
      <c r="J7593" s="33">
        <v>10487.950000000001</v>
      </c>
      <c r="K7593" s="33">
        <v>10830.629999999999</v>
      </c>
      <c r="L7593" s="21">
        <f t="shared" si="833"/>
        <v>10567.563333333334</v>
      </c>
      <c r="M7593" s="34">
        <f t="shared" si="834"/>
        <v>233.66373217367936</v>
      </c>
      <c r="N7593" s="34">
        <f t="shared" si="835"/>
        <v>2.2111410625440242</v>
      </c>
      <c r="O7593" s="35">
        <f t="shared" si="836"/>
        <v>10567.563333333334</v>
      </c>
      <c r="P7593" s="35">
        <f t="shared" si="837"/>
        <v>10567.563333333334</v>
      </c>
      <c r="Q7593" s="39">
        <f t="shared" si="839"/>
        <v>10567.559999999999</v>
      </c>
      <c r="R7593" s="37">
        <f t="shared" si="838"/>
        <v>10567.559999999999</v>
      </c>
      <c r="T7593" s="38"/>
      <c r="U7593" s="38"/>
      <c r="V7593" s="38"/>
    </row>
    <row r="7594" ht="12.75">
      <c r="A7594" s="27">
        <v>7582</v>
      </c>
      <c r="B7594" s="28" t="s">
        <v>13817</v>
      </c>
      <c r="C7594" s="29" t="s">
        <v>13821</v>
      </c>
      <c r="D7594" s="30" t="s">
        <v>30</v>
      </c>
      <c r="E7594" s="31">
        <v>1</v>
      </c>
      <c r="F7594" s="32"/>
      <c r="G7594" s="32"/>
      <c r="H7594" s="32"/>
      <c r="I7594" s="33">
        <v>8453.5599999999995</v>
      </c>
      <c r="J7594" s="33">
        <v>8538.1000000000004</v>
      </c>
      <c r="K7594" s="33">
        <v>8546.5499999999993</v>
      </c>
      <c r="L7594" s="21">
        <f t="shared" si="833"/>
        <v>8512.7366666666658</v>
      </c>
      <c r="M7594" s="34">
        <f t="shared" si="834"/>
        <v>51.422359274282122</v>
      </c>
      <c r="N7594" s="34">
        <f t="shared" si="835"/>
        <v>0.60406378451287845</v>
      </c>
      <c r="O7594" s="35">
        <f t="shared" si="836"/>
        <v>8512.7366666666658</v>
      </c>
      <c r="P7594" s="35">
        <f t="shared" si="837"/>
        <v>8512.7366666666658</v>
      </c>
      <c r="Q7594" s="39">
        <f t="shared" si="839"/>
        <v>8512.7399999999998</v>
      </c>
      <c r="R7594" s="37">
        <f t="shared" si="838"/>
        <v>8512.7399999999998</v>
      </c>
      <c r="T7594" s="38"/>
      <c r="U7594" s="38"/>
      <c r="V7594" s="38"/>
    </row>
    <row r="7595" ht="12.75">
      <c r="A7595" s="27">
        <v>7583</v>
      </c>
      <c r="B7595" s="28" t="s">
        <v>13822</v>
      </c>
      <c r="C7595" s="29" t="s">
        <v>13823</v>
      </c>
      <c r="D7595" s="30" t="s">
        <v>30</v>
      </c>
      <c r="E7595" s="31">
        <v>1</v>
      </c>
      <c r="F7595" s="32"/>
      <c r="G7595" s="32"/>
      <c r="H7595" s="32"/>
      <c r="I7595" s="33">
        <v>1162.04</v>
      </c>
      <c r="J7595" s="33">
        <v>1199.23</v>
      </c>
      <c r="K7595" s="33">
        <v>1175.98</v>
      </c>
      <c r="L7595" s="21">
        <f t="shared" si="833"/>
        <v>1179.0833333333333</v>
      </c>
      <c r="M7595" s="34">
        <f t="shared" si="834"/>
        <v>18.788215278022928</v>
      </c>
      <c r="N7595" s="34">
        <f t="shared" si="835"/>
        <v>1.593459490679731</v>
      </c>
      <c r="O7595" s="35">
        <f t="shared" si="836"/>
        <v>1179.0833333333333</v>
      </c>
      <c r="P7595" s="35">
        <f t="shared" si="837"/>
        <v>1179.0833333333333</v>
      </c>
      <c r="Q7595" s="39">
        <f t="shared" si="839"/>
        <v>1179.0799999999999</v>
      </c>
      <c r="R7595" s="37">
        <f t="shared" si="838"/>
        <v>1179.0799999999999</v>
      </c>
      <c r="T7595" s="38"/>
      <c r="U7595" s="38"/>
      <c r="V7595" s="38"/>
    </row>
    <row r="7596" ht="12.75">
      <c r="A7596" s="27">
        <v>7584</v>
      </c>
      <c r="B7596" s="28" t="s">
        <v>13822</v>
      </c>
      <c r="C7596" s="29" t="s">
        <v>13824</v>
      </c>
      <c r="D7596" s="30" t="s">
        <v>30</v>
      </c>
      <c r="E7596" s="31">
        <v>1</v>
      </c>
      <c r="F7596" s="32"/>
      <c r="G7596" s="32"/>
      <c r="H7596" s="32"/>
      <c r="I7596" s="33">
        <v>1115.5799999999999</v>
      </c>
      <c r="J7596" s="33">
        <v>1140.1199999999999</v>
      </c>
      <c r="K7596" s="33">
        <v>1161.3199999999999</v>
      </c>
      <c r="L7596" s="21">
        <f t="shared" si="833"/>
        <v>1139.0066666666664</v>
      </c>
      <c r="M7596" s="34">
        <f t="shared" si="834"/>
        <v>22.890315273786282</v>
      </c>
      <c r="N7596" s="34">
        <f t="shared" si="835"/>
        <v>2.009673511462001</v>
      </c>
      <c r="O7596" s="35">
        <f t="shared" si="836"/>
        <v>1139.0066666666664</v>
      </c>
      <c r="P7596" s="35">
        <f t="shared" si="837"/>
        <v>1139.0066666666664</v>
      </c>
      <c r="Q7596" s="39">
        <f t="shared" si="839"/>
        <v>1139.01</v>
      </c>
      <c r="R7596" s="37">
        <f t="shared" si="838"/>
        <v>1139.01</v>
      </c>
      <c r="T7596" s="38"/>
      <c r="U7596" s="38"/>
      <c r="V7596" s="38"/>
    </row>
    <row r="7597" ht="12.75">
      <c r="A7597" s="27">
        <v>7585</v>
      </c>
      <c r="B7597" s="28" t="s">
        <v>13825</v>
      </c>
      <c r="C7597" s="29" t="s">
        <v>13826</v>
      </c>
      <c r="D7597" s="30" t="s">
        <v>30</v>
      </c>
      <c r="E7597" s="31">
        <v>1</v>
      </c>
      <c r="F7597" s="32"/>
      <c r="G7597" s="32"/>
      <c r="H7597" s="32"/>
      <c r="I7597" s="33">
        <v>23963.110000000001</v>
      </c>
      <c r="J7597" s="33">
        <v>24825.779999999999</v>
      </c>
      <c r="K7597" s="33">
        <v>24130.849999999999</v>
      </c>
      <c r="L7597" s="21">
        <f t="shared" si="833"/>
        <v>24306.579999999998</v>
      </c>
      <c r="M7597" s="34">
        <f t="shared" si="834"/>
        <v>457.39551473533214</v>
      </c>
      <c r="N7597" s="34">
        <f t="shared" si="835"/>
        <v>1.8817765178619623</v>
      </c>
      <c r="O7597" s="35">
        <f t="shared" si="836"/>
        <v>24306.579999999994</v>
      </c>
      <c r="P7597" s="35">
        <f t="shared" si="837"/>
        <v>24306.579999999998</v>
      </c>
      <c r="Q7597" s="39">
        <f t="shared" si="839"/>
        <v>24306.580000000002</v>
      </c>
      <c r="R7597" s="37">
        <f t="shared" si="838"/>
        <v>24306.580000000002</v>
      </c>
      <c r="T7597" s="38"/>
      <c r="U7597" s="38"/>
      <c r="V7597" s="38"/>
    </row>
    <row r="7598" ht="12.75">
      <c r="A7598" s="27">
        <v>7586</v>
      </c>
      <c r="B7598" s="28" t="s">
        <v>13825</v>
      </c>
      <c r="C7598" s="29" t="s">
        <v>13827</v>
      </c>
      <c r="D7598" s="30" t="s">
        <v>30</v>
      </c>
      <c r="E7598" s="31">
        <v>1</v>
      </c>
      <c r="F7598" s="32"/>
      <c r="G7598" s="32"/>
      <c r="H7598" s="32"/>
      <c r="I7598" s="33">
        <v>21741.25</v>
      </c>
      <c r="J7598" s="33">
        <v>22415.23</v>
      </c>
      <c r="K7598" s="33">
        <v>22589.16</v>
      </c>
      <c r="L7598" s="21">
        <f t="shared" si="833"/>
        <v>22248.546666666665</v>
      </c>
      <c r="M7598" s="34">
        <f t="shared" si="834"/>
        <v>447.85638572351877</v>
      </c>
      <c r="N7598" s="34">
        <f t="shared" si="835"/>
        <v>2.0129691724741217</v>
      </c>
      <c r="O7598" s="35">
        <f t="shared" si="836"/>
        <v>22248.546666666665</v>
      </c>
      <c r="P7598" s="35">
        <f t="shared" si="837"/>
        <v>22248.546666666665</v>
      </c>
      <c r="Q7598" s="39">
        <f t="shared" si="839"/>
        <v>22248.549999999999</v>
      </c>
      <c r="R7598" s="37">
        <f t="shared" si="838"/>
        <v>22248.549999999999</v>
      </c>
      <c r="T7598" s="38"/>
      <c r="U7598" s="38"/>
      <c r="V7598" s="38"/>
    </row>
    <row r="7599" ht="12.75">
      <c r="A7599" s="27">
        <v>7587</v>
      </c>
      <c r="B7599" s="28" t="s">
        <v>13825</v>
      </c>
      <c r="C7599" s="29" t="s">
        <v>13828</v>
      </c>
      <c r="D7599" s="30" t="s">
        <v>30</v>
      </c>
      <c r="E7599" s="31">
        <v>1</v>
      </c>
      <c r="F7599" s="32"/>
      <c r="G7599" s="32"/>
      <c r="H7599" s="32"/>
      <c r="I7599" s="33">
        <v>32934.150000000001</v>
      </c>
      <c r="J7599" s="33">
        <v>33922.169999999998</v>
      </c>
      <c r="K7599" s="33">
        <v>33922.169999999998</v>
      </c>
      <c r="L7599" s="21">
        <f t="shared" si="833"/>
        <v>33592.830000000002</v>
      </c>
      <c r="M7599" s="34">
        <f t="shared" si="834"/>
        <v>570.43361296473222</v>
      </c>
      <c r="N7599" s="34">
        <f t="shared" si="835"/>
        <v>1.6980814446556964</v>
      </c>
      <c r="O7599" s="35">
        <f t="shared" si="836"/>
        <v>33592.830000000002</v>
      </c>
      <c r="P7599" s="35">
        <f t="shared" si="837"/>
        <v>33592.830000000002</v>
      </c>
      <c r="Q7599" s="39">
        <f t="shared" si="839"/>
        <v>33592.830000000002</v>
      </c>
      <c r="R7599" s="37">
        <f t="shared" si="838"/>
        <v>33592.830000000002</v>
      </c>
      <c r="T7599" s="38"/>
      <c r="U7599" s="38"/>
      <c r="V7599" s="38"/>
    </row>
    <row r="7600" ht="12.75">
      <c r="A7600" s="27">
        <v>7588</v>
      </c>
      <c r="B7600" s="28" t="s">
        <v>13825</v>
      </c>
      <c r="C7600" s="29" t="s">
        <v>13829</v>
      </c>
      <c r="D7600" s="30" t="s">
        <v>30</v>
      </c>
      <c r="E7600" s="31">
        <v>1</v>
      </c>
      <c r="F7600" s="32"/>
      <c r="G7600" s="32"/>
      <c r="H7600" s="32"/>
      <c r="I7600" s="33">
        <v>36073.230000000003</v>
      </c>
      <c r="J7600" s="33">
        <v>37516.160000000003</v>
      </c>
      <c r="K7600" s="33">
        <v>37191.5</v>
      </c>
      <c r="L7600" s="21">
        <f t="shared" si="833"/>
        <v>36926.96333333334</v>
      </c>
      <c r="M7600" s="34">
        <f t="shared" si="834"/>
        <v>756.96531111625768</v>
      </c>
      <c r="N7600" s="34">
        <f t="shared" si="835"/>
        <v>2.0498986182082239</v>
      </c>
      <c r="O7600" s="35">
        <f t="shared" si="836"/>
        <v>36926.963333333333</v>
      </c>
      <c r="P7600" s="35">
        <f t="shared" si="837"/>
        <v>36926.96333333334</v>
      </c>
      <c r="Q7600" s="39">
        <f t="shared" si="839"/>
        <v>36926.959999999999</v>
      </c>
      <c r="R7600" s="37">
        <f t="shared" si="838"/>
        <v>36926.959999999999</v>
      </c>
      <c r="T7600" s="38"/>
      <c r="U7600" s="38"/>
      <c r="V7600" s="38"/>
    </row>
    <row r="7601" ht="23.25">
      <c r="A7601" s="27">
        <v>7589</v>
      </c>
      <c r="B7601" s="28" t="s">
        <v>13830</v>
      </c>
      <c r="C7601" s="29" t="s">
        <v>13831</v>
      </c>
      <c r="D7601" s="30" t="s">
        <v>30</v>
      </c>
      <c r="E7601" s="31">
        <v>1</v>
      </c>
      <c r="F7601" s="32"/>
      <c r="G7601" s="32"/>
      <c r="H7601" s="32"/>
      <c r="I7601" s="33">
        <v>58573.709999999999</v>
      </c>
      <c r="J7601" s="33">
        <v>60740.940000000002</v>
      </c>
      <c r="K7601" s="33">
        <v>59393.739999999998</v>
      </c>
      <c r="L7601" s="21">
        <f t="shared" si="833"/>
        <v>59569.463333333326</v>
      </c>
      <c r="M7601" s="34">
        <f t="shared" si="834"/>
        <v>1094.2488225414443</v>
      </c>
      <c r="N7601" s="34">
        <f t="shared" si="835"/>
        <v>1.8369291266203749</v>
      </c>
      <c r="O7601" s="35">
        <f t="shared" si="836"/>
        <v>59569.463333333326</v>
      </c>
      <c r="P7601" s="35">
        <f t="shared" si="837"/>
        <v>59569.463333333326</v>
      </c>
      <c r="Q7601" s="39">
        <f t="shared" si="839"/>
        <v>59569.459999999999</v>
      </c>
      <c r="R7601" s="37">
        <f t="shared" si="838"/>
        <v>59569.459999999999</v>
      </c>
      <c r="T7601" s="38"/>
      <c r="U7601" s="38"/>
      <c r="V7601" s="38"/>
    </row>
    <row r="7602" ht="23.25">
      <c r="A7602" s="27">
        <v>7590</v>
      </c>
      <c r="B7602" s="28" t="s">
        <v>13832</v>
      </c>
      <c r="C7602" s="29" t="s">
        <v>13833</v>
      </c>
      <c r="D7602" s="30" t="s">
        <v>30</v>
      </c>
      <c r="E7602" s="31">
        <v>1</v>
      </c>
      <c r="F7602" s="32"/>
      <c r="G7602" s="32"/>
      <c r="H7602" s="32"/>
      <c r="I7602" s="33">
        <v>25373.060000000001</v>
      </c>
      <c r="J7602" s="33">
        <v>26311.860000000001</v>
      </c>
      <c r="K7602" s="33">
        <v>26108.880000000001</v>
      </c>
      <c r="L7602" s="21">
        <f t="shared" si="833"/>
        <v>25931.266666666666</v>
      </c>
      <c r="M7602" s="34">
        <f t="shared" si="834"/>
        <v>493.95974748286221</v>
      </c>
      <c r="N7602" s="34">
        <f t="shared" si="835"/>
        <v>1.9048809062529233</v>
      </c>
      <c r="O7602" s="35">
        <f t="shared" si="836"/>
        <v>25931.266666666666</v>
      </c>
      <c r="P7602" s="35">
        <f t="shared" si="837"/>
        <v>25931.266666666666</v>
      </c>
      <c r="Q7602" s="39">
        <f t="shared" si="839"/>
        <v>25931.27</v>
      </c>
      <c r="R7602" s="37">
        <f t="shared" si="838"/>
        <v>25931.27</v>
      </c>
      <c r="T7602" s="38"/>
      <c r="U7602" s="38"/>
      <c r="V7602" s="38"/>
    </row>
    <row r="7603" ht="12.75">
      <c r="A7603" s="27">
        <v>7591</v>
      </c>
      <c r="B7603" s="28" t="s">
        <v>13834</v>
      </c>
      <c r="C7603" s="29" t="s">
        <v>13835</v>
      </c>
      <c r="D7603" s="30" t="s">
        <v>30</v>
      </c>
      <c r="E7603" s="31">
        <v>1</v>
      </c>
      <c r="F7603" s="32"/>
      <c r="G7603" s="32"/>
      <c r="H7603" s="32"/>
      <c r="I7603" s="33">
        <v>69602.360000000001</v>
      </c>
      <c r="J7603" s="33">
        <v>71412.020000000004</v>
      </c>
      <c r="K7603" s="33">
        <v>70437.589999999997</v>
      </c>
      <c r="L7603" s="21">
        <f t="shared" si="833"/>
        <v>70483.990000000005</v>
      </c>
      <c r="M7603" s="34">
        <f t="shared" si="834"/>
        <v>905.72183859063671</v>
      </c>
      <c r="N7603" s="34">
        <f t="shared" si="835"/>
        <v>1.2850036420904047</v>
      </c>
      <c r="O7603" s="35">
        <f t="shared" si="836"/>
        <v>70483.989999999991</v>
      </c>
      <c r="P7603" s="35">
        <f t="shared" si="837"/>
        <v>70483.990000000005</v>
      </c>
      <c r="Q7603" s="39">
        <f t="shared" si="839"/>
        <v>70483.990000000005</v>
      </c>
      <c r="R7603" s="37">
        <f t="shared" si="838"/>
        <v>70483.990000000005</v>
      </c>
      <c r="T7603" s="38"/>
      <c r="U7603" s="38"/>
      <c r="V7603" s="38"/>
    </row>
    <row r="7604" ht="23.25">
      <c r="A7604" s="27">
        <v>7592</v>
      </c>
      <c r="B7604" s="28" t="s">
        <v>13836</v>
      </c>
      <c r="C7604" s="29" t="s">
        <v>13837</v>
      </c>
      <c r="D7604" s="30" t="s">
        <v>30</v>
      </c>
      <c r="E7604" s="31">
        <v>1</v>
      </c>
      <c r="F7604" s="32"/>
      <c r="G7604" s="32"/>
      <c r="H7604" s="32"/>
      <c r="I7604" s="33">
        <v>22255.66</v>
      </c>
      <c r="J7604" s="33">
        <v>22945.59</v>
      </c>
      <c r="K7604" s="33">
        <v>22767.540000000001</v>
      </c>
      <c r="L7604" s="21">
        <f t="shared" si="833"/>
        <v>22656.263333333336</v>
      </c>
      <c r="M7604" s="34">
        <f t="shared" si="834"/>
        <v>358.17275668779376</v>
      </c>
      <c r="N7604" s="34">
        <f t="shared" si="835"/>
        <v>1.5808995129431922</v>
      </c>
      <c r="O7604" s="35">
        <f t="shared" si="836"/>
        <v>22656.263333333336</v>
      </c>
      <c r="P7604" s="35">
        <f t="shared" si="837"/>
        <v>22656.263333333336</v>
      </c>
      <c r="Q7604" s="39">
        <f t="shared" si="839"/>
        <v>22656.260000000002</v>
      </c>
      <c r="R7604" s="37">
        <f t="shared" si="838"/>
        <v>22656.260000000002</v>
      </c>
      <c r="T7604" s="38"/>
      <c r="U7604" s="38"/>
      <c r="V7604" s="38"/>
    </row>
    <row r="7605" ht="23.25">
      <c r="A7605" s="27">
        <v>7593</v>
      </c>
      <c r="B7605" s="28" t="s">
        <v>13838</v>
      </c>
      <c r="C7605" s="29" t="s">
        <v>13839</v>
      </c>
      <c r="D7605" s="30" t="s">
        <v>30</v>
      </c>
      <c r="E7605" s="31">
        <v>1</v>
      </c>
      <c r="F7605" s="32"/>
      <c r="G7605" s="32"/>
      <c r="H7605" s="32"/>
      <c r="I7605" s="33">
        <v>21276.419999999998</v>
      </c>
      <c r="J7605" s="33">
        <v>21404.080000000002</v>
      </c>
      <c r="K7605" s="33">
        <v>21680.669999999998</v>
      </c>
      <c r="L7605" s="21">
        <f t="shared" si="833"/>
        <v>21453.723333333332</v>
      </c>
      <c r="M7605" s="34">
        <f t="shared" si="834"/>
        <v>206.6467058371199</v>
      </c>
      <c r="N7605" s="34">
        <f t="shared" si="835"/>
        <v>0.96322070824902617</v>
      </c>
      <c r="O7605" s="35">
        <f t="shared" si="836"/>
        <v>21453.723333333332</v>
      </c>
      <c r="P7605" s="35">
        <f t="shared" si="837"/>
        <v>21453.723333333332</v>
      </c>
      <c r="Q7605" s="39">
        <f t="shared" si="839"/>
        <v>21453.720000000001</v>
      </c>
      <c r="R7605" s="37">
        <f t="shared" si="838"/>
        <v>21453.720000000001</v>
      </c>
      <c r="T7605" s="38"/>
      <c r="U7605" s="38"/>
      <c r="V7605" s="38"/>
    </row>
    <row r="7606" ht="12.75">
      <c r="A7606" s="27">
        <v>7594</v>
      </c>
      <c r="B7606" s="28" t="s">
        <v>13840</v>
      </c>
      <c r="C7606" s="29" t="s">
        <v>13841</v>
      </c>
      <c r="D7606" s="30" t="s">
        <v>30</v>
      </c>
      <c r="E7606" s="31">
        <v>1</v>
      </c>
      <c r="F7606" s="32"/>
      <c r="G7606" s="32"/>
      <c r="H7606" s="32"/>
      <c r="I7606" s="33">
        <v>2547.2199999999998</v>
      </c>
      <c r="J7606" s="33">
        <v>2593.0700000000002</v>
      </c>
      <c r="K7606" s="33">
        <v>2575.2399999999998</v>
      </c>
      <c r="L7606" s="21">
        <f t="shared" si="833"/>
        <v>2571.8433333333332</v>
      </c>
      <c r="M7606" s="34">
        <f t="shared" si="834"/>
        <v>23.112953799403076</v>
      </c>
      <c r="N7606" s="34">
        <f t="shared" si="835"/>
        <v>0.89869213648588275</v>
      </c>
      <c r="O7606" s="35">
        <f t="shared" si="836"/>
        <v>2571.8433333333332</v>
      </c>
      <c r="P7606" s="35">
        <f t="shared" si="837"/>
        <v>2571.8433333333332</v>
      </c>
      <c r="Q7606" s="39">
        <f t="shared" si="839"/>
        <v>2571.8400000000001</v>
      </c>
      <c r="R7606" s="37">
        <f t="shared" si="838"/>
        <v>2571.8400000000001</v>
      </c>
      <c r="T7606" s="38"/>
      <c r="U7606" s="38"/>
      <c r="V7606" s="38"/>
    </row>
    <row r="7607" ht="12.75">
      <c r="A7607" s="27">
        <v>7595</v>
      </c>
      <c r="B7607" s="28" t="s">
        <v>13840</v>
      </c>
      <c r="C7607" s="29" t="s">
        <v>13842</v>
      </c>
      <c r="D7607" s="30" t="s">
        <v>30</v>
      </c>
      <c r="E7607" s="31">
        <v>1</v>
      </c>
      <c r="F7607" s="32"/>
      <c r="G7607" s="32"/>
      <c r="H7607" s="32"/>
      <c r="I7607" s="33">
        <v>1564.9100000000001</v>
      </c>
      <c r="J7607" s="33">
        <v>1599.3399999999999</v>
      </c>
      <c r="K7607" s="33">
        <v>1619.6800000000001</v>
      </c>
      <c r="L7607" s="21">
        <f t="shared" si="833"/>
        <v>1594.6433333333334</v>
      </c>
      <c r="M7607" s="34">
        <f t="shared" si="834"/>
        <v>27.685415534778091</v>
      </c>
      <c r="N7607" s="34">
        <f t="shared" si="835"/>
        <v>1.7361509596573166</v>
      </c>
      <c r="O7607" s="35">
        <f t="shared" si="836"/>
        <v>1594.6433333333334</v>
      </c>
      <c r="P7607" s="35">
        <f t="shared" si="837"/>
        <v>1594.6433333333334</v>
      </c>
      <c r="Q7607" s="39">
        <f t="shared" si="839"/>
        <v>1594.6400000000001</v>
      </c>
      <c r="R7607" s="37">
        <f t="shared" si="838"/>
        <v>1594.6400000000001</v>
      </c>
      <c r="T7607" s="38"/>
      <c r="U7607" s="38"/>
      <c r="V7607" s="38"/>
    </row>
    <row r="7608" ht="23.25">
      <c r="A7608" s="27">
        <v>7596</v>
      </c>
      <c r="B7608" s="28" t="s">
        <v>13843</v>
      </c>
      <c r="C7608" s="29" t="s">
        <v>13844</v>
      </c>
      <c r="D7608" s="30" t="s">
        <v>30</v>
      </c>
      <c r="E7608" s="31">
        <v>1</v>
      </c>
      <c r="F7608" s="32"/>
      <c r="G7608" s="32"/>
      <c r="H7608" s="32"/>
      <c r="I7608" s="33">
        <v>40978.650000000001</v>
      </c>
      <c r="J7608" s="33">
        <v>42412.900000000001</v>
      </c>
      <c r="K7608" s="33">
        <v>41142.559999999998</v>
      </c>
      <c r="L7608" s="21">
        <f t="shared" si="833"/>
        <v>41511.370000000003</v>
      </c>
      <c r="M7608" s="34">
        <f t="shared" si="834"/>
        <v>785.03750082400609</v>
      </c>
      <c r="N7608" s="34">
        <f t="shared" si="835"/>
        <v>1.8911385021116045</v>
      </c>
      <c r="O7608" s="35">
        <f t="shared" si="836"/>
        <v>41511.369999999995</v>
      </c>
      <c r="P7608" s="35">
        <f t="shared" si="837"/>
        <v>41511.370000000003</v>
      </c>
      <c r="Q7608" s="39">
        <f t="shared" si="839"/>
        <v>41511.370000000003</v>
      </c>
      <c r="R7608" s="37">
        <f t="shared" si="838"/>
        <v>41511.370000000003</v>
      </c>
      <c r="T7608" s="38"/>
      <c r="U7608" s="38"/>
      <c r="V7608" s="38"/>
    </row>
    <row r="7609" ht="12.75">
      <c r="A7609" s="27">
        <v>7597</v>
      </c>
      <c r="B7609" s="28" t="s">
        <v>13845</v>
      </c>
      <c r="C7609" s="29" t="s">
        <v>13846</v>
      </c>
      <c r="D7609" s="30" t="s">
        <v>30</v>
      </c>
      <c r="E7609" s="31">
        <v>1</v>
      </c>
      <c r="F7609" s="32"/>
      <c r="G7609" s="32"/>
      <c r="H7609" s="32"/>
      <c r="I7609" s="33">
        <v>19730.099999999999</v>
      </c>
      <c r="J7609" s="33">
        <v>20104.970000000001</v>
      </c>
      <c r="K7609" s="33">
        <v>20302.27</v>
      </c>
      <c r="L7609" s="21">
        <f t="shared" si="833"/>
        <v>20045.779999999999</v>
      </c>
      <c r="M7609" s="34">
        <f t="shared" si="834"/>
        <v>290.64104889020859</v>
      </c>
      <c r="N7609" s="34">
        <f t="shared" si="835"/>
        <v>1.4498864543570198</v>
      </c>
      <c r="O7609" s="35">
        <f t="shared" si="836"/>
        <v>20045.779999999999</v>
      </c>
      <c r="P7609" s="35">
        <f t="shared" si="837"/>
        <v>20045.779999999999</v>
      </c>
      <c r="Q7609" s="39">
        <f t="shared" si="839"/>
        <v>20045.779999999999</v>
      </c>
      <c r="R7609" s="37">
        <f t="shared" si="838"/>
        <v>20045.779999999999</v>
      </c>
      <c r="T7609" s="38"/>
      <c r="U7609" s="38"/>
      <c r="V7609" s="38"/>
    </row>
    <row r="7610" ht="12.75">
      <c r="A7610" s="27">
        <v>7598</v>
      </c>
      <c r="B7610" s="28" t="s">
        <v>13845</v>
      </c>
      <c r="C7610" s="29" t="s">
        <v>13847</v>
      </c>
      <c r="D7610" s="30" t="s">
        <v>30</v>
      </c>
      <c r="E7610" s="31">
        <v>1</v>
      </c>
      <c r="F7610" s="32"/>
      <c r="G7610" s="32"/>
      <c r="H7610" s="32"/>
      <c r="I7610" s="33">
        <v>17805.759999999998</v>
      </c>
      <c r="J7610" s="33">
        <v>18517.990000000002</v>
      </c>
      <c r="K7610" s="33">
        <v>18464.57</v>
      </c>
      <c r="L7610" s="21">
        <f t="shared" si="833"/>
        <v>18262.773333333334</v>
      </c>
      <c r="M7610" s="34">
        <f t="shared" si="834"/>
        <v>396.68540965522595</v>
      </c>
      <c r="N7610" s="34">
        <f t="shared" si="835"/>
        <v>2.1720984125187228</v>
      </c>
      <c r="O7610" s="35">
        <f t="shared" si="836"/>
        <v>18262.773333333331</v>
      </c>
      <c r="P7610" s="35">
        <f t="shared" si="837"/>
        <v>18262.773333333334</v>
      </c>
      <c r="Q7610" s="39">
        <f t="shared" si="839"/>
        <v>18262.77</v>
      </c>
      <c r="R7610" s="37">
        <f t="shared" si="838"/>
        <v>18262.77</v>
      </c>
      <c r="T7610" s="38"/>
      <c r="U7610" s="38"/>
      <c r="V7610" s="38"/>
    </row>
    <row r="7611" ht="12.75">
      <c r="A7611" s="27">
        <v>7599</v>
      </c>
      <c r="B7611" s="28" t="s">
        <v>13845</v>
      </c>
      <c r="C7611" s="29" t="s">
        <v>13848</v>
      </c>
      <c r="D7611" s="30" t="s">
        <v>30</v>
      </c>
      <c r="E7611" s="31">
        <v>1</v>
      </c>
      <c r="F7611" s="32"/>
      <c r="G7611" s="32"/>
      <c r="H7611" s="32"/>
      <c r="I7611" s="33">
        <v>18800.470000000001</v>
      </c>
      <c r="J7611" s="33">
        <v>18894.470000000001</v>
      </c>
      <c r="K7611" s="33">
        <v>19439.689999999999</v>
      </c>
      <c r="L7611" s="21">
        <f t="shared" si="833"/>
        <v>19044.876666666667</v>
      </c>
      <c r="M7611" s="34">
        <f t="shared" si="834"/>
        <v>345.1335627453991</v>
      </c>
      <c r="N7611" s="34">
        <f t="shared" si="835"/>
        <v>1.8122121176529844</v>
      </c>
      <c r="O7611" s="35">
        <f t="shared" si="836"/>
        <v>19044.876666666667</v>
      </c>
      <c r="P7611" s="35">
        <f t="shared" si="837"/>
        <v>19044.876666666667</v>
      </c>
      <c r="Q7611" s="39">
        <f t="shared" si="839"/>
        <v>19044.880000000001</v>
      </c>
      <c r="R7611" s="37">
        <f t="shared" si="838"/>
        <v>19044.880000000001</v>
      </c>
      <c r="T7611" s="38"/>
      <c r="U7611" s="38"/>
      <c r="V7611" s="38"/>
    </row>
    <row r="7612" ht="23.25">
      <c r="A7612" s="27">
        <v>7600</v>
      </c>
      <c r="B7612" s="28" t="s">
        <v>13849</v>
      </c>
      <c r="C7612" s="29" t="s">
        <v>13850</v>
      </c>
      <c r="D7612" s="30" t="s">
        <v>30</v>
      </c>
      <c r="E7612" s="31">
        <v>1</v>
      </c>
      <c r="F7612" s="32"/>
      <c r="G7612" s="32"/>
      <c r="H7612" s="32"/>
      <c r="I7612" s="33">
        <v>40978.650000000001</v>
      </c>
      <c r="J7612" s="33">
        <v>42453.879999999997</v>
      </c>
      <c r="K7612" s="33">
        <v>42085.07</v>
      </c>
      <c r="L7612" s="21">
        <f t="shared" si="833"/>
        <v>41839.200000000004</v>
      </c>
      <c r="M7612" s="34">
        <f t="shared" si="834"/>
        <v>767.7336327789717</v>
      </c>
      <c r="N7612" s="34">
        <f t="shared" si="835"/>
        <v>1.8349625059249979</v>
      </c>
      <c r="O7612" s="35">
        <f t="shared" si="836"/>
        <v>41839.199999999997</v>
      </c>
      <c r="P7612" s="35">
        <f t="shared" si="837"/>
        <v>41839.200000000004</v>
      </c>
      <c r="Q7612" s="39">
        <f t="shared" si="839"/>
        <v>41839.200000000004</v>
      </c>
      <c r="R7612" s="37">
        <f t="shared" si="838"/>
        <v>41839.200000000004</v>
      </c>
      <c r="T7612" s="38"/>
      <c r="U7612" s="38"/>
      <c r="V7612" s="38"/>
    </row>
    <row r="7613" ht="12.75">
      <c r="A7613" s="27">
        <v>7601</v>
      </c>
      <c r="B7613" s="28" t="s">
        <v>13851</v>
      </c>
      <c r="C7613" s="29" t="s">
        <v>13852</v>
      </c>
      <c r="D7613" s="30" t="s">
        <v>30</v>
      </c>
      <c r="E7613" s="31">
        <v>1</v>
      </c>
      <c r="F7613" s="32"/>
      <c r="G7613" s="32"/>
      <c r="H7613" s="32"/>
      <c r="I7613" s="33">
        <v>16008.459999999999</v>
      </c>
      <c r="J7613" s="33">
        <v>16248.59</v>
      </c>
      <c r="K7613" s="33">
        <v>16136.530000000001</v>
      </c>
      <c r="L7613" s="21">
        <f t="shared" si="833"/>
        <v>16131.193333333335</v>
      </c>
      <c r="M7613" s="34">
        <f t="shared" si="834"/>
        <v>120.15391892624002</v>
      </c>
      <c r="N7613" s="34">
        <f t="shared" si="835"/>
        <v>0.74485449677151405</v>
      </c>
      <c r="O7613" s="35">
        <f t="shared" si="836"/>
        <v>16131.193333333333</v>
      </c>
      <c r="P7613" s="35">
        <f t="shared" si="837"/>
        <v>16131.193333333335</v>
      </c>
      <c r="Q7613" s="39">
        <f t="shared" si="839"/>
        <v>16131.190000000001</v>
      </c>
      <c r="R7613" s="37">
        <f t="shared" si="838"/>
        <v>16131.190000000001</v>
      </c>
      <c r="T7613" s="38"/>
      <c r="U7613" s="38"/>
      <c r="V7613" s="38"/>
    </row>
    <row r="7614" ht="12.75">
      <c r="A7614" s="27">
        <v>7602</v>
      </c>
      <c r="B7614" s="28" t="s">
        <v>13853</v>
      </c>
      <c r="C7614" s="29" t="s">
        <v>13854</v>
      </c>
      <c r="D7614" s="30" t="s">
        <v>30</v>
      </c>
      <c r="E7614" s="31">
        <v>1</v>
      </c>
      <c r="F7614" s="32"/>
      <c r="G7614" s="32"/>
      <c r="H7614" s="32"/>
      <c r="I7614" s="33">
        <v>938.94000000000005</v>
      </c>
      <c r="J7614" s="33">
        <v>948.33000000000004</v>
      </c>
      <c r="K7614" s="33">
        <v>948.33000000000004</v>
      </c>
      <c r="L7614" s="21">
        <f t="shared" si="833"/>
        <v>945.19999999999993</v>
      </c>
      <c r="M7614" s="34">
        <f t="shared" si="834"/>
        <v>5.4213190276905783</v>
      </c>
      <c r="N7614" s="34">
        <f t="shared" si="835"/>
        <v>0.57356316416531716</v>
      </c>
      <c r="O7614" s="35">
        <f t="shared" si="836"/>
        <v>945.19999999999993</v>
      </c>
      <c r="P7614" s="35">
        <f t="shared" si="837"/>
        <v>945.19999999999993</v>
      </c>
      <c r="Q7614" s="39">
        <f t="shared" si="839"/>
        <v>945.20000000000005</v>
      </c>
      <c r="R7614" s="37">
        <f t="shared" si="838"/>
        <v>945.20000000000005</v>
      </c>
      <c r="T7614" s="38"/>
      <c r="U7614" s="38"/>
      <c r="V7614" s="38"/>
    </row>
    <row r="7615" ht="12.75">
      <c r="A7615" s="27">
        <v>7603</v>
      </c>
      <c r="B7615" s="28" t="s">
        <v>13855</v>
      </c>
      <c r="C7615" s="29" t="s">
        <v>13856</v>
      </c>
      <c r="D7615" s="30" t="s">
        <v>30</v>
      </c>
      <c r="E7615" s="31">
        <v>1</v>
      </c>
      <c r="F7615" s="32"/>
      <c r="G7615" s="32"/>
      <c r="H7615" s="32"/>
      <c r="I7615" s="33">
        <v>2494.54</v>
      </c>
      <c r="J7615" s="33">
        <v>2549.4200000000001</v>
      </c>
      <c r="K7615" s="33">
        <v>2516.9899999999998</v>
      </c>
      <c r="L7615" s="21">
        <f t="shared" si="833"/>
        <v>2520.3166666666666</v>
      </c>
      <c r="M7615" s="34">
        <f t="shared" si="834"/>
        <v>27.590825165865141</v>
      </c>
      <c r="N7615" s="34">
        <f t="shared" si="835"/>
        <v>1.0947364484303617</v>
      </c>
      <c r="O7615" s="35">
        <f t="shared" si="836"/>
        <v>2520.3166666666666</v>
      </c>
      <c r="P7615" s="35">
        <f t="shared" si="837"/>
        <v>2520.3166666666666</v>
      </c>
      <c r="Q7615" s="39">
        <f t="shared" si="839"/>
        <v>2520.3200000000002</v>
      </c>
      <c r="R7615" s="37">
        <f t="shared" si="838"/>
        <v>2520.3200000000002</v>
      </c>
      <c r="T7615" s="38"/>
      <c r="U7615" s="38"/>
      <c r="V7615" s="38"/>
    </row>
    <row r="7616" ht="12.75">
      <c r="A7616" s="27">
        <v>7604</v>
      </c>
      <c r="B7616" s="28" t="s">
        <v>13857</v>
      </c>
      <c r="C7616" s="29" t="s">
        <v>13858</v>
      </c>
      <c r="D7616" s="30" t="s">
        <v>30</v>
      </c>
      <c r="E7616" s="31">
        <v>1</v>
      </c>
      <c r="F7616" s="32"/>
      <c r="G7616" s="32"/>
      <c r="H7616" s="32"/>
      <c r="I7616" s="33">
        <v>3170.0799999999999</v>
      </c>
      <c r="J7616" s="33">
        <v>3300.0500000000002</v>
      </c>
      <c r="K7616" s="33">
        <v>3258.8400000000001</v>
      </c>
      <c r="L7616" s="21">
        <f t="shared" si="833"/>
        <v>3242.9900000000002</v>
      </c>
      <c r="M7616" s="34">
        <f t="shared" si="834"/>
        <v>66.418876082029712</v>
      </c>
      <c r="N7616" s="34">
        <f t="shared" si="835"/>
        <v>2.0480752664063009</v>
      </c>
      <c r="O7616" s="35">
        <f t="shared" si="836"/>
        <v>3242.9900000000002</v>
      </c>
      <c r="P7616" s="35">
        <f t="shared" si="837"/>
        <v>3242.9900000000002</v>
      </c>
      <c r="Q7616" s="39">
        <f t="shared" si="839"/>
        <v>3242.9900000000002</v>
      </c>
      <c r="R7616" s="37">
        <f t="shared" si="838"/>
        <v>3242.9900000000002</v>
      </c>
      <c r="T7616" s="38"/>
      <c r="U7616" s="38"/>
      <c r="V7616" s="38"/>
    </row>
    <row r="7617" ht="12.75">
      <c r="A7617" s="27">
        <v>7605</v>
      </c>
      <c r="B7617" s="28" t="s">
        <v>13857</v>
      </c>
      <c r="C7617" s="29" t="s">
        <v>13859</v>
      </c>
      <c r="D7617" s="30" t="s">
        <v>30</v>
      </c>
      <c r="E7617" s="31">
        <v>1</v>
      </c>
      <c r="F7617" s="32"/>
      <c r="G7617" s="32"/>
      <c r="H7617" s="32"/>
      <c r="I7617" s="33">
        <v>1691.95</v>
      </c>
      <c r="J7617" s="33">
        <v>1720.71</v>
      </c>
      <c r="K7617" s="33">
        <v>1732.5599999999999</v>
      </c>
      <c r="L7617" s="21">
        <f t="shared" si="833"/>
        <v>1715.073333333333</v>
      </c>
      <c r="M7617" s="34">
        <f t="shared" si="834"/>
        <v>20.88353498173457</v>
      </c>
      <c r="N7617" s="34">
        <f t="shared" si="835"/>
        <v>1.2176467662258119</v>
      </c>
      <c r="O7617" s="35">
        <f t="shared" si="836"/>
        <v>1715.073333333333</v>
      </c>
      <c r="P7617" s="35">
        <f t="shared" si="837"/>
        <v>1715.073333333333</v>
      </c>
      <c r="Q7617" s="39">
        <f t="shared" si="839"/>
        <v>1715.0699999999999</v>
      </c>
      <c r="R7617" s="37">
        <f t="shared" si="838"/>
        <v>1715.0699999999999</v>
      </c>
      <c r="T7617" s="38"/>
      <c r="U7617" s="38"/>
      <c r="V7617" s="38"/>
    </row>
    <row r="7618" ht="12.75">
      <c r="A7618" s="27">
        <v>7606</v>
      </c>
      <c r="B7618" s="28" t="s">
        <v>13857</v>
      </c>
      <c r="C7618" s="29" t="s">
        <v>13860</v>
      </c>
      <c r="D7618" s="30" t="s">
        <v>30</v>
      </c>
      <c r="E7618" s="31">
        <v>1</v>
      </c>
      <c r="F7618" s="32"/>
      <c r="G7618" s="32"/>
      <c r="H7618" s="32"/>
      <c r="I7618" s="33">
        <v>1896.47</v>
      </c>
      <c r="J7618" s="33">
        <v>1959.05</v>
      </c>
      <c r="K7618" s="33">
        <v>1968.54</v>
      </c>
      <c r="L7618" s="21">
        <f t="shared" si="833"/>
        <v>1941.3533333333332</v>
      </c>
      <c r="M7618" s="34">
        <f t="shared" si="834"/>
        <v>39.15865464151355</v>
      </c>
      <c r="N7618" s="34">
        <f t="shared" si="835"/>
        <v>2.0170802485644148</v>
      </c>
      <c r="O7618" s="35">
        <f t="shared" si="836"/>
        <v>1941.353333333333</v>
      </c>
      <c r="P7618" s="35">
        <f t="shared" si="837"/>
        <v>1941.3533333333332</v>
      </c>
      <c r="Q7618" s="39">
        <f t="shared" si="839"/>
        <v>1941.3500000000001</v>
      </c>
      <c r="R7618" s="37">
        <f t="shared" si="838"/>
        <v>1941.3500000000001</v>
      </c>
      <c r="T7618" s="38"/>
      <c r="U7618" s="38"/>
      <c r="V7618" s="38"/>
    </row>
    <row r="7619" ht="12.75">
      <c r="A7619" s="27">
        <v>7607</v>
      </c>
      <c r="B7619" s="28" t="s">
        <v>13861</v>
      </c>
      <c r="C7619" s="29" t="s">
        <v>13862</v>
      </c>
      <c r="D7619" s="30" t="s">
        <v>30</v>
      </c>
      <c r="E7619" s="31">
        <v>1</v>
      </c>
      <c r="F7619" s="32"/>
      <c r="G7619" s="32"/>
      <c r="H7619" s="32"/>
      <c r="I7619" s="33">
        <v>3170.0799999999999</v>
      </c>
      <c r="J7619" s="33">
        <v>3258.8400000000001</v>
      </c>
      <c r="K7619" s="33">
        <v>3303.2199999999998</v>
      </c>
      <c r="L7619" s="21">
        <f t="shared" si="833"/>
        <v>3244.0466666666666</v>
      </c>
      <c r="M7619" s="34">
        <f t="shared" si="834"/>
        <v>67.79156978071336</v>
      </c>
      <c r="N7619" s="34">
        <f t="shared" si="835"/>
        <v>2.0897223975625101</v>
      </c>
      <c r="O7619" s="35">
        <f t="shared" si="836"/>
        <v>3244.0466666666662</v>
      </c>
      <c r="P7619" s="35">
        <f t="shared" si="837"/>
        <v>3244.0466666666666</v>
      </c>
      <c r="Q7619" s="39">
        <f t="shared" si="839"/>
        <v>3244.0500000000002</v>
      </c>
      <c r="R7619" s="37">
        <f t="shared" si="838"/>
        <v>3244.0500000000002</v>
      </c>
      <c r="T7619" s="38"/>
      <c r="U7619" s="38"/>
      <c r="V7619" s="38"/>
    </row>
    <row r="7620" ht="12.75">
      <c r="A7620" s="27">
        <v>7608</v>
      </c>
      <c r="B7620" s="28" t="s">
        <v>13861</v>
      </c>
      <c r="C7620" s="29" t="s">
        <v>13863</v>
      </c>
      <c r="D7620" s="30" t="s">
        <v>30</v>
      </c>
      <c r="E7620" s="31">
        <v>1</v>
      </c>
      <c r="F7620" s="32"/>
      <c r="G7620" s="32"/>
      <c r="H7620" s="32"/>
      <c r="I7620" s="33">
        <v>1691.95</v>
      </c>
      <c r="J7620" s="33">
        <v>1761.3199999999999</v>
      </c>
      <c r="K7620" s="33">
        <v>1715.6400000000001</v>
      </c>
      <c r="L7620" s="21">
        <f t="shared" si="833"/>
        <v>1722.97</v>
      </c>
      <c r="M7620" s="34">
        <f t="shared" si="834"/>
        <v>35.261110305831203</v>
      </c>
      <c r="N7620" s="34">
        <f t="shared" si="835"/>
        <v>2.0465307176463434</v>
      </c>
      <c r="O7620" s="35">
        <f t="shared" si="836"/>
        <v>1722.9699999999998</v>
      </c>
      <c r="P7620" s="35">
        <f t="shared" si="837"/>
        <v>1722.97</v>
      </c>
      <c r="Q7620" s="39">
        <f t="shared" si="839"/>
        <v>1722.97</v>
      </c>
      <c r="R7620" s="37">
        <f t="shared" si="838"/>
        <v>1722.97</v>
      </c>
      <c r="T7620" s="38"/>
      <c r="U7620" s="38"/>
      <c r="V7620" s="38"/>
    </row>
    <row r="7621" ht="12.75">
      <c r="A7621" s="27">
        <v>7609</v>
      </c>
      <c r="B7621" s="28" t="s">
        <v>13861</v>
      </c>
      <c r="C7621" s="29" t="s">
        <v>13864</v>
      </c>
      <c r="D7621" s="30" t="s">
        <v>30</v>
      </c>
      <c r="E7621" s="31">
        <v>1</v>
      </c>
      <c r="F7621" s="32"/>
      <c r="G7621" s="32"/>
      <c r="H7621" s="32"/>
      <c r="I7621" s="33">
        <v>2107.1999999999998</v>
      </c>
      <c r="J7621" s="33">
        <v>2157.77</v>
      </c>
      <c r="K7621" s="33">
        <v>2143.02</v>
      </c>
      <c r="L7621" s="21">
        <f t="shared" si="833"/>
        <v>2135.9966666666664</v>
      </c>
      <c r="M7621" s="34">
        <f t="shared" si="834"/>
        <v>26.006280651668323</v>
      </c>
      <c r="N7621" s="34">
        <f t="shared" si="835"/>
        <v>1.2175244024257994</v>
      </c>
      <c r="O7621" s="35">
        <f t="shared" si="836"/>
        <v>2135.9966666666664</v>
      </c>
      <c r="P7621" s="35">
        <f t="shared" si="837"/>
        <v>2135.9966666666664</v>
      </c>
      <c r="Q7621" s="39">
        <f t="shared" si="839"/>
        <v>2136</v>
      </c>
      <c r="R7621" s="37">
        <f t="shared" si="838"/>
        <v>2136</v>
      </c>
      <c r="T7621" s="38"/>
      <c r="U7621" s="38"/>
      <c r="V7621" s="38"/>
    </row>
    <row r="7622" ht="12.75">
      <c r="A7622" s="27">
        <v>7610</v>
      </c>
      <c r="B7622" s="28" t="s">
        <v>13865</v>
      </c>
      <c r="C7622" s="29" t="s">
        <v>13866</v>
      </c>
      <c r="D7622" s="30" t="s">
        <v>30</v>
      </c>
      <c r="E7622" s="31">
        <v>1</v>
      </c>
      <c r="F7622" s="32"/>
      <c r="G7622" s="32"/>
      <c r="H7622" s="32"/>
      <c r="I7622" s="33">
        <v>4843.4399999999996</v>
      </c>
      <c r="J7622" s="33">
        <v>4877.3400000000001</v>
      </c>
      <c r="K7622" s="33">
        <v>4930.6199999999999</v>
      </c>
      <c r="L7622" s="21">
        <f t="shared" si="833"/>
        <v>4883.7999999999993</v>
      </c>
      <c r="M7622" s="34">
        <f t="shared" si="834"/>
        <v>43.947546006574818</v>
      </c>
      <c r="N7622" s="34">
        <f t="shared" si="835"/>
        <v>0.89986375376909011</v>
      </c>
      <c r="O7622" s="35">
        <f t="shared" si="836"/>
        <v>4883.7999999999993</v>
      </c>
      <c r="P7622" s="35">
        <f t="shared" si="837"/>
        <v>4883.7999999999993</v>
      </c>
      <c r="Q7622" s="39">
        <f t="shared" si="839"/>
        <v>4883.8000000000002</v>
      </c>
      <c r="R7622" s="37">
        <f t="shared" si="838"/>
        <v>4883.8000000000002</v>
      </c>
      <c r="T7622" s="38"/>
      <c r="U7622" s="38"/>
      <c r="V7622" s="38"/>
    </row>
    <row r="7623" ht="12.75">
      <c r="A7623" s="27">
        <v>7611</v>
      </c>
      <c r="B7623" s="28" t="s">
        <v>13867</v>
      </c>
      <c r="C7623" s="29" t="s">
        <v>13868</v>
      </c>
      <c r="D7623" s="30" t="s">
        <v>30</v>
      </c>
      <c r="E7623" s="31">
        <v>1</v>
      </c>
      <c r="F7623" s="32"/>
      <c r="G7623" s="32"/>
      <c r="H7623" s="32"/>
      <c r="I7623" s="33">
        <v>1233.3099999999999</v>
      </c>
      <c r="J7623" s="33">
        <v>1264.1400000000001</v>
      </c>
      <c r="K7623" s="33">
        <v>1240.71</v>
      </c>
      <c r="L7623" s="21">
        <f t="shared" si="833"/>
        <v>1246.0533333333333</v>
      </c>
      <c r="M7623" s="34">
        <f t="shared" si="834"/>
        <v>16.094583975155604</v>
      </c>
      <c r="N7623" s="34">
        <f t="shared" si="835"/>
        <v>1.2916448714198112</v>
      </c>
      <c r="O7623" s="35">
        <f t="shared" si="836"/>
        <v>1246.0533333333333</v>
      </c>
      <c r="P7623" s="35">
        <f t="shared" si="837"/>
        <v>1246.0533333333333</v>
      </c>
      <c r="Q7623" s="39">
        <f t="shared" si="839"/>
        <v>1246.05</v>
      </c>
      <c r="R7623" s="37">
        <f t="shared" si="838"/>
        <v>1246.05</v>
      </c>
      <c r="T7623" s="38"/>
      <c r="U7623" s="38"/>
      <c r="V7623" s="38"/>
    </row>
    <row r="7624" ht="12.75">
      <c r="A7624" s="27">
        <v>7612</v>
      </c>
      <c r="B7624" s="28" t="s">
        <v>13869</v>
      </c>
      <c r="C7624" s="29" t="s">
        <v>13870</v>
      </c>
      <c r="D7624" s="30" t="s">
        <v>30</v>
      </c>
      <c r="E7624" s="31">
        <v>1</v>
      </c>
      <c r="F7624" s="32"/>
      <c r="G7624" s="32"/>
      <c r="H7624" s="32"/>
      <c r="I7624" s="33">
        <v>24688.200000000001</v>
      </c>
      <c r="J7624" s="33">
        <v>25404.16</v>
      </c>
      <c r="K7624" s="33">
        <v>25404.16</v>
      </c>
      <c r="L7624" s="21">
        <f t="shared" si="833"/>
        <v>25165.506666666668</v>
      </c>
      <c r="M7624" s="34">
        <f t="shared" si="834"/>
        <v>413.35969872900398</v>
      </c>
      <c r="N7624" s="34">
        <f t="shared" si="835"/>
        <v>1.6425645793832773</v>
      </c>
      <c r="O7624" s="35">
        <f t="shared" si="836"/>
        <v>25165.506666666668</v>
      </c>
      <c r="P7624" s="35">
        <f t="shared" si="837"/>
        <v>25165.506666666668</v>
      </c>
      <c r="Q7624" s="39">
        <f t="shared" si="839"/>
        <v>25165.510000000002</v>
      </c>
      <c r="R7624" s="37">
        <f t="shared" si="838"/>
        <v>25165.510000000002</v>
      </c>
      <c r="T7624" s="38"/>
      <c r="U7624" s="38"/>
      <c r="V7624" s="38"/>
    </row>
    <row r="7625" ht="12.75">
      <c r="A7625" s="27">
        <v>7613</v>
      </c>
      <c r="B7625" s="28" t="s">
        <v>13871</v>
      </c>
      <c r="C7625" s="29" t="s">
        <v>13872</v>
      </c>
      <c r="D7625" s="30" t="s">
        <v>30</v>
      </c>
      <c r="E7625" s="31">
        <v>1</v>
      </c>
      <c r="F7625" s="32"/>
      <c r="G7625" s="32"/>
      <c r="H7625" s="32"/>
      <c r="I7625" s="33">
        <v>23969.299999999999</v>
      </c>
      <c r="J7625" s="33">
        <v>24232.959999999999</v>
      </c>
      <c r="K7625" s="33">
        <v>24952.040000000001</v>
      </c>
      <c r="L7625" s="21">
        <f t="shared" si="833"/>
        <v>24384.766666666663</v>
      </c>
      <c r="M7625" s="34">
        <f t="shared" si="834"/>
        <v>508.65354115874811</v>
      </c>
      <c r="N7625" s="34">
        <f t="shared" si="835"/>
        <v>2.085947953129542</v>
      </c>
      <c r="O7625" s="35">
        <f t="shared" si="836"/>
        <v>24384.766666666663</v>
      </c>
      <c r="P7625" s="35">
        <f t="shared" si="837"/>
        <v>24384.766666666663</v>
      </c>
      <c r="Q7625" s="39">
        <f t="shared" si="839"/>
        <v>24384.77</v>
      </c>
      <c r="R7625" s="37">
        <f t="shared" si="838"/>
        <v>24384.77</v>
      </c>
      <c r="T7625" s="38"/>
      <c r="U7625" s="38"/>
      <c r="V7625" s="38"/>
    </row>
    <row r="7626" ht="12.75">
      <c r="A7626" s="27">
        <v>7614</v>
      </c>
      <c r="B7626" s="28" t="s">
        <v>13873</v>
      </c>
      <c r="C7626" s="29" t="s">
        <v>13874</v>
      </c>
      <c r="D7626" s="30" t="s">
        <v>30</v>
      </c>
      <c r="E7626" s="31">
        <v>1</v>
      </c>
      <c r="F7626" s="32"/>
      <c r="G7626" s="32"/>
      <c r="H7626" s="32"/>
      <c r="I7626" s="33">
        <v>23969.299999999999</v>
      </c>
      <c r="J7626" s="33">
        <v>24880.130000000001</v>
      </c>
      <c r="K7626" s="33">
        <v>24952.040000000001</v>
      </c>
      <c r="L7626" s="21">
        <f t="shared" si="833"/>
        <v>24600.490000000002</v>
      </c>
      <c r="M7626" s="34">
        <f t="shared" si="834"/>
        <v>547.80778937507</v>
      </c>
      <c r="N7626" s="34">
        <f t="shared" si="835"/>
        <v>2.2268165771294393</v>
      </c>
      <c r="O7626" s="35">
        <f t="shared" si="836"/>
        <v>24600.489999999998</v>
      </c>
      <c r="P7626" s="35">
        <f t="shared" si="837"/>
        <v>24600.490000000002</v>
      </c>
      <c r="Q7626" s="39">
        <f t="shared" si="839"/>
        <v>24600.490000000002</v>
      </c>
      <c r="R7626" s="37">
        <f t="shared" si="838"/>
        <v>24600.490000000002</v>
      </c>
      <c r="T7626" s="38"/>
      <c r="U7626" s="38"/>
      <c r="V7626" s="38"/>
    </row>
    <row r="7627" ht="12.75">
      <c r="A7627" s="27">
        <v>7615</v>
      </c>
      <c r="B7627" s="28" t="s">
        <v>13875</v>
      </c>
      <c r="C7627" s="29" t="s">
        <v>13876</v>
      </c>
      <c r="D7627" s="30" t="s">
        <v>30</v>
      </c>
      <c r="E7627" s="31">
        <v>1</v>
      </c>
      <c r="F7627" s="32"/>
      <c r="G7627" s="32"/>
      <c r="H7627" s="32"/>
      <c r="I7627" s="33">
        <v>24688.200000000001</v>
      </c>
      <c r="J7627" s="33">
        <v>25725.099999999999</v>
      </c>
      <c r="K7627" s="33">
        <v>25404.16</v>
      </c>
      <c r="L7627" s="21">
        <f t="shared" ref="L7627:L7690" si="840">AVERAGE(I7627:K7627)</f>
        <v>25272.486666666668</v>
      </c>
      <c r="M7627" s="34">
        <f t="shared" ref="M7627:M7690" si="841">SQRT(((SUM((POWER(K7627-L7627,2)),(POWER(J7627-L7627,2)),(POWER(I7627-L7627,2)))/(COLUMNS(I7627:K7627)-1))))</f>
        <v>530.8425402445929</v>
      </c>
      <c r="N7627" s="34">
        <f t="shared" ref="N7627:N7690" si="842">M7627/L7627*100</f>
        <v>2.1004760918313257</v>
      </c>
      <c r="O7627" s="35">
        <f t="shared" ref="O7627:O7690" si="843">((E7627/3)*(SUM(I7627:K7627)))</f>
        <v>25272.486666666668</v>
      </c>
      <c r="P7627" s="35">
        <f t="shared" ref="P7627:P7690" si="844">AVERAGE(I7627:K7627)</f>
        <v>25272.486666666668</v>
      </c>
      <c r="Q7627" s="39">
        <f t="shared" si="839"/>
        <v>25272.490000000002</v>
      </c>
      <c r="R7627" s="37">
        <f t="shared" ref="R7627:R7690" si="845">Q7627*E7627</f>
        <v>25272.490000000002</v>
      </c>
      <c r="T7627" s="38"/>
      <c r="U7627" s="38"/>
      <c r="V7627" s="38"/>
    </row>
    <row r="7628" ht="12.75">
      <c r="A7628" s="27">
        <v>7616</v>
      </c>
      <c r="B7628" s="28" t="s">
        <v>13877</v>
      </c>
      <c r="C7628" s="29" t="s">
        <v>13878</v>
      </c>
      <c r="D7628" s="30" t="s">
        <v>30</v>
      </c>
      <c r="E7628" s="31">
        <v>1</v>
      </c>
      <c r="F7628" s="32"/>
      <c r="G7628" s="32"/>
      <c r="H7628" s="32"/>
      <c r="I7628" s="33">
        <v>23969.299999999999</v>
      </c>
      <c r="J7628" s="33">
        <v>24544.560000000001</v>
      </c>
      <c r="K7628" s="33">
        <v>24161.049999999999</v>
      </c>
      <c r="L7628" s="21">
        <f t="shared" si="840"/>
        <v>24224.970000000001</v>
      </c>
      <c r="M7628" s="34">
        <f t="shared" si="841"/>
        <v>292.90841862261425</v>
      </c>
      <c r="N7628" s="34">
        <f t="shared" si="842"/>
        <v>1.2091177765033938</v>
      </c>
      <c r="O7628" s="35">
        <f t="shared" si="843"/>
        <v>24224.970000000001</v>
      </c>
      <c r="P7628" s="35">
        <f t="shared" si="844"/>
        <v>24224.970000000001</v>
      </c>
      <c r="Q7628" s="39">
        <f t="shared" ref="Q7628:Q7691" si="846">ROUND(P7628,2)</f>
        <v>24224.970000000001</v>
      </c>
      <c r="R7628" s="37">
        <f t="shared" si="845"/>
        <v>24224.970000000001</v>
      </c>
      <c r="T7628" s="38"/>
      <c r="U7628" s="38"/>
      <c r="V7628" s="38"/>
    </row>
    <row r="7629" ht="12.75">
      <c r="A7629" s="27">
        <v>7617</v>
      </c>
      <c r="B7629" s="28" t="s">
        <v>13879</v>
      </c>
      <c r="C7629" s="29" t="s">
        <v>13880</v>
      </c>
      <c r="D7629" s="30" t="s">
        <v>30</v>
      </c>
      <c r="E7629" s="31">
        <v>1</v>
      </c>
      <c r="F7629" s="32"/>
      <c r="G7629" s="32"/>
      <c r="H7629" s="32"/>
      <c r="I7629" s="33">
        <v>24688.200000000001</v>
      </c>
      <c r="J7629" s="33">
        <v>25675.73</v>
      </c>
      <c r="K7629" s="33">
        <v>25058.52</v>
      </c>
      <c r="L7629" s="21">
        <f t="shared" si="840"/>
        <v>25140.816666666666</v>
      </c>
      <c r="M7629" s="34">
        <f t="shared" si="841"/>
        <v>498.88218171561584</v>
      </c>
      <c r="N7629" s="34">
        <f t="shared" si="842"/>
        <v>1.9843515361100676</v>
      </c>
      <c r="O7629" s="35">
        <f t="shared" si="843"/>
        <v>25140.816666666666</v>
      </c>
      <c r="P7629" s="35">
        <f t="shared" si="844"/>
        <v>25140.816666666666</v>
      </c>
      <c r="Q7629" s="39">
        <f t="shared" si="846"/>
        <v>25140.82</v>
      </c>
      <c r="R7629" s="37">
        <f t="shared" si="845"/>
        <v>25140.82</v>
      </c>
      <c r="T7629" s="38"/>
      <c r="U7629" s="38"/>
      <c r="V7629" s="38"/>
    </row>
    <row r="7630" ht="12.75">
      <c r="A7630" s="27">
        <v>7618</v>
      </c>
      <c r="B7630" s="28" t="s">
        <v>13881</v>
      </c>
      <c r="C7630" s="29" t="s">
        <v>13882</v>
      </c>
      <c r="D7630" s="30" t="s">
        <v>30</v>
      </c>
      <c r="E7630" s="31">
        <v>1</v>
      </c>
      <c r="F7630" s="32"/>
      <c r="G7630" s="32"/>
      <c r="H7630" s="32"/>
      <c r="I7630" s="33">
        <v>23969.299999999999</v>
      </c>
      <c r="J7630" s="33">
        <v>24832.189999999999</v>
      </c>
      <c r="K7630" s="33">
        <v>24856.16</v>
      </c>
      <c r="L7630" s="21">
        <f t="shared" si="840"/>
        <v>24552.549999999999</v>
      </c>
      <c r="M7630" s="34">
        <f t="shared" si="841"/>
        <v>505.25148401563354</v>
      </c>
      <c r="N7630" s="34">
        <f t="shared" si="842"/>
        <v>2.0578371045599479</v>
      </c>
      <c r="O7630" s="35">
        <f t="shared" si="843"/>
        <v>24552.549999999996</v>
      </c>
      <c r="P7630" s="35">
        <f t="shared" si="844"/>
        <v>24552.549999999999</v>
      </c>
      <c r="Q7630" s="39">
        <f t="shared" si="846"/>
        <v>24552.549999999999</v>
      </c>
      <c r="R7630" s="37">
        <f t="shared" si="845"/>
        <v>24552.549999999999</v>
      </c>
      <c r="T7630" s="38"/>
      <c r="U7630" s="38"/>
      <c r="V7630" s="38"/>
    </row>
    <row r="7631" ht="12.75">
      <c r="A7631" s="27">
        <v>7619</v>
      </c>
      <c r="B7631" s="28" t="s">
        <v>13883</v>
      </c>
      <c r="C7631" s="29" t="s">
        <v>13884</v>
      </c>
      <c r="D7631" s="30" t="s">
        <v>30</v>
      </c>
      <c r="E7631" s="31">
        <v>1</v>
      </c>
      <c r="F7631" s="32"/>
      <c r="G7631" s="32"/>
      <c r="H7631" s="32"/>
      <c r="I7631" s="33">
        <v>24688.200000000001</v>
      </c>
      <c r="J7631" s="33">
        <v>24935.080000000002</v>
      </c>
      <c r="K7631" s="33">
        <v>25700.419999999998</v>
      </c>
      <c r="L7631" s="21">
        <f t="shared" si="840"/>
        <v>25107.899999999998</v>
      </c>
      <c r="M7631" s="34">
        <f t="shared" si="841"/>
        <v>527.77589600132205</v>
      </c>
      <c r="N7631" s="34">
        <f t="shared" si="842"/>
        <v>2.1020312172715445</v>
      </c>
      <c r="O7631" s="35">
        <f t="shared" si="843"/>
        <v>25107.899999999998</v>
      </c>
      <c r="P7631" s="35">
        <f t="shared" si="844"/>
        <v>25107.899999999998</v>
      </c>
      <c r="Q7631" s="39">
        <f t="shared" si="846"/>
        <v>25107.900000000001</v>
      </c>
      <c r="R7631" s="37">
        <f t="shared" si="845"/>
        <v>25107.900000000001</v>
      </c>
      <c r="T7631" s="38"/>
      <c r="U7631" s="38"/>
      <c r="V7631" s="38"/>
    </row>
    <row r="7632" ht="12.75">
      <c r="A7632" s="27">
        <v>7620</v>
      </c>
      <c r="B7632" s="28" t="s">
        <v>13885</v>
      </c>
      <c r="C7632" s="29" t="s">
        <v>13886</v>
      </c>
      <c r="D7632" s="30" t="s">
        <v>30</v>
      </c>
      <c r="E7632" s="31">
        <v>1</v>
      </c>
      <c r="F7632" s="32"/>
      <c r="G7632" s="32"/>
      <c r="H7632" s="32"/>
      <c r="I7632" s="33">
        <v>24688.200000000001</v>
      </c>
      <c r="J7632" s="33">
        <v>25107.900000000001</v>
      </c>
      <c r="K7632" s="33">
        <v>25305.41</v>
      </c>
      <c r="L7632" s="21">
        <f t="shared" si="840"/>
        <v>25033.83666666667</v>
      </c>
      <c r="M7632" s="34">
        <f t="shared" si="841"/>
        <v>315.20006191835233</v>
      </c>
      <c r="N7632" s="34">
        <f t="shared" si="842"/>
        <v>1.259096103067777</v>
      </c>
      <c r="O7632" s="35">
        <f t="shared" si="843"/>
        <v>25033.83666666667</v>
      </c>
      <c r="P7632" s="35">
        <f t="shared" si="844"/>
        <v>25033.83666666667</v>
      </c>
      <c r="Q7632" s="39">
        <f t="shared" si="846"/>
        <v>25033.84</v>
      </c>
      <c r="R7632" s="37">
        <f t="shared" si="845"/>
        <v>25033.84</v>
      </c>
      <c r="T7632" s="38"/>
      <c r="U7632" s="38"/>
      <c r="V7632" s="38"/>
    </row>
    <row r="7633" ht="12.75">
      <c r="A7633" s="27">
        <v>7621</v>
      </c>
      <c r="B7633" s="28" t="s">
        <v>13887</v>
      </c>
      <c r="C7633" s="29" t="s">
        <v>13888</v>
      </c>
      <c r="D7633" s="30" t="s">
        <v>30</v>
      </c>
      <c r="E7633" s="31">
        <v>1</v>
      </c>
      <c r="F7633" s="32"/>
      <c r="G7633" s="32"/>
      <c r="H7633" s="32"/>
      <c r="I7633" s="33">
        <v>24688.200000000001</v>
      </c>
      <c r="J7633" s="33">
        <v>25404.16</v>
      </c>
      <c r="K7633" s="33">
        <v>25354.779999999999</v>
      </c>
      <c r="L7633" s="21">
        <f t="shared" si="840"/>
        <v>25149.046666666665</v>
      </c>
      <c r="M7633" s="34">
        <f t="shared" si="841"/>
        <v>399.86789535211841</v>
      </c>
      <c r="N7633" s="34">
        <f t="shared" si="842"/>
        <v>1.5899922595559688</v>
      </c>
      <c r="O7633" s="35">
        <f t="shared" si="843"/>
        <v>25149.046666666665</v>
      </c>
      <c r="P7633" s="35">
        <f t="shared" si="844"/>
        <v>25149.046666666665</v>
      </c>
      <c r="Q7633" s="39">
        <f t="shared" si="846"/>
        <v>25149.049999999999</v>
      </c>
      <c r="R7633" s="37">
        <f t="shared" si="845"/>
        <v>25149.049999999999</v>
      </c>
      <c r="T7633" s="38"/>
      <c r="U7633" s="38"/>
      <c r="V7633" s="38"/>
    </row>
    <row r="7634" ht="12.75">
      <c r="A7634" s="27">
        <v>7622</v>
      </c>
      <c r="B7634" s="28" t="s">
        <v>13889</v>
      </c>
      <c r="C7634" s="29" t="s">
        <v>13890</v>
      </c>
      <c r="D7634" s="30" t="s">
        <v>30</v>
      </c>
      <c r="E7634" s="31">
        <v>1</v>
      </c>
      <c r="F7634" s="32"/>
      <c r="G7634" s="32"/>
      <c r="H7634" s="32"/>
      <c r="I7634" s="33">
        <v>51991.839999999997</v>
      </c>
      <c r="J7634" s="33">
        <v>53915.540000000001</v>
      </c>
      <c r="K7634" s="33">
        <v>53759.559999999998</v>
      </c>
      <c r="L7634" s="21">
        <f t="shared" si="840"/>
        <v>53222.313333333332</v>
      </c>
      <c r="M7634" s="34">
        <f t="shared" si="841"/>
        <v>1068.4712949505649</v>
      </c>
      <c r="N7634" s="34">
        <f t="shared" si="842"/>
        <v>2.0075626706766565</v>
      </c>
      <c r="O7634" s="35">
        <f t="shared" si="843"/>
        <v>53222.313333333332</v>
      </c>
      <c r="P7634" s="35">
        <f t="shared" si="844"/>
        <v>53222.313333333332</v>
      </c>
      <c r="Q7634" s="39">
        <f t="shared" si="846"/>
        <v>53222.309999999998</v>
      </c>
      <c r="R7634" s="37">
        <f t="shared" si="845"/>
        <v>53222.309999999998</v>
      </c>
      <c r="T7634" s="38"/>
      <c r="U7634" s="38"/>
      <c r="V7634" s="38"/>
    </row>
    <row r="7635" ht="12.75">
      <c r="A7635" s="27">
        <v>7623</v>
      </c>
      <c r="B7635" s="28" t="s">
        <v>13891</v>
      </c>
      <c r="C7635" s="29" t="s">
        <v>13892</v>
      </c>
      <c r="D7635" s="30" t="s">
        <v>30</v>
      </c>
      <c r="E7635" s="31">
        <v>1</v>
      </c>
      <c r="F7635" s="32"/>
      <c r="G7635" s="32"/>
      <c r="H7635" s="32"/>
      <c r="I7635" s="33">
        <v>1357.28</v>
      </c>
      <c r="J7635" s="33">
        <v>1406.1400000000001</v>
      </c>
      <c r="K7635" s="33">
        <v>1374.9200000000001</v>
      </c>
      <c r="L7635" s="21">
        <f t="shared" si="840"/>
        <v>1379.4466666666667</v>
      </c>
      <c r="M7635" s="34">
        <f t="shared" si="841"/>
        <v>24.742532880312318</v>
      </c>
      <c r="N7635" s="34">
        <f t="shared" si="842"/>
        <v>1.7936563607856522</v>
      </c>
      <c r="O7635" s="35">
        <f t="shared" si="843"/>
        <v>1379.4466666666667</v>
      </c>
      <c r="P7635" s="35">
        <f t="shared" si="844"/>
        <v>1379.4466666666667</v>
      </c>
      <c r="Q7635" s="39">
        <f t="shared" si="846"/>
        <v>1379.45</v>
      </c>
      <c r="R7635" s="37">
        <f t="shared" si="845"/>
        <v>1379.45</v>
      </c>
      <c r="T7635" s="38"/>
      <c r="U7635" s="38"/>
      <c r="V7635" s="38"/>
    </row>
    <row r="7636" ht="12.75">
      <c r="A7636" s="27">
        <v>7624</v>
      </c>
      <c r="B7636" s="28" t="s">
        <v>13893</v>
      </c>
      <c r="C7636" s="29" t="s">
        <v>13894</v>
      </c>
      <c r="D7636" s="30" t="s">
        <v>30</v>
      </c>
      <c r="E7636" s="31">
        <v>1</v>
      </c>
      <c r="F7636" s="32"/>
      <c r="G7636" s="32"/>
      <c r="H7636" s="32"/>
      <c r="I7636" s="33">
        <v>6225.5200000000004</v>
      </c>
      <c r="J7636" s="33">
        <v>6262.8699999999999</v>
      </c>
      <c r="K7636" s="33">
        <v>6399.8299999999999</v>
      </c>
      <c r="L7636" s="21">
        <f t="shared" si="840"/>
        <v>6296.0733333333337</v>
      </c>
      <c r="M7636" s="34">
        <f t="shared" si="841"/>
        <v>91.776031911024006</v>
      </c>
      <c r="N7636" s="34">
        <f t="shared" si="842"/>
        <v>1.4576709490522242</v>
      </c>
      <c r="O7636" s="35">
        <f t="shared" si="843"/>
        <v>6296.0733333333337</v>
      </c>
      <c r="P7636" s="35">
        <f t="shared" si="844"/>
        <v>6296.0733333333337</v>
      </c>
      <c r="Q7636" s="39">
        <f t="shared" si="846"/>
        <v>6296.0699999999997</v>
      </c>
      <c r="R7636" s="37">
        <f t="shared" si="845"/>
        <v>6296.0699999999997</v>
      </c>
      <c r="T7636" s="38"/>
      <c r="U7636" s="38"/>
      <c r="V7636" s="38"/>
    </row>
    <row r="7637" ht="12.75">
      <c r="A7637" s="27">
        <v>7625</v>
      </c>
      <c r="B7637" s="28" t="s">
        <v>13895</v>
      </c>
      <c r="C7637" s="29" t="s">
        <v>13896</v>
      </c>
      <c r="D7637" s="30" t="s">
        <v>30</v>
      </c>
      <c r="E7637" s="31">
        <v>1</v>
      </c>
      <c r="F7637" s="32"/>
      <c r="G7637" s="32"/>
      <c r="H7637" s="32"/>
      <c r="I7637" s="33">
        <v>2485.2600000000002</v>
      </c>
      <c r="J7637" s="33">
        <v>2579.6999999999998</v>
      </c>
      <c r="K7637" s="33">
        <v>2582.1900000000001</v>
      </c>
      <c r="L7637" s="21">
        <f t="shared" si="840"/>
        <v>2549.0499999999997</v>
      </c>
      <c r="M7637" s="34">
        <f t="shared" si="841"/>
        <v>55.257787686442732</v>
      </c>
      <c r="N7637" s="34">
        <f t="shared" si="842"/>
        <v>2.1677796703259151</v>
      </c>
      <c r="O7637" s="35">
        <f t="shared" si="843"/>
        <v>2549.0499999999997</v>
      </c>
      <c r="P7637" s="35">
        <f t="shared" si="844"/>
        <v>2549.0499999999997</v>
      </c>
      <c r="Q7637" s="39">
        <f t="shared" si="846"/>
        <v>2549.0500000000002</v>
      </c>
      <c r="R7637" s="37">
        <f t="shared" si="845"/>
        <v>2549.0500000000002</v>
      </c>
      <c r="T7637" s="38"/>
      <c r="U7637" s="38"/>
      <c r="V7637" s="38"/>
    </row>
    <row r="7638" ht="12.75">
      <c r="A7638" s="27">
        <v>7626</v>
      </c>
      <c r="B7638" s="28" t="s">
        <v>13897</v>
      </c>
      <c r="C7638" s="29" t="s">
        <v>13898</v>
      </c>
      <c r="D7638" s="30" t="s">
        <v>30</v>
      </c>
      <c r="E7638" s="31">
        <v>1</v>
      </c>
      <c r="F7638" s="32"/>
      <c r="G7638" s="32"/>
      <c r="H7638" s="32"/>
      <c r="I7638" s="33">
        <v>2519.3499999999999</v>
      </c>
      <c r="J7638" s="33">
        <v>2594.9299999999998</v>
      </c>
      <c r="K7638" s="33">
        <v>2577.3000000000002</v>
      </c>
      <c r="L7638" s="21">
        <f t="shared" si="840"/>
        <v>2563.8600000000001</v>
      </c>
      <c r="M7638" s="34">
        <f t="shared" si="841"/>
        <v>39.541867684771809</v>
      </c>
      <c r="N7638" s="34">
        <f t="shared" si="842"/>
        <v>1.5422787392748358</v>
      </c>
      <c r="O7638" s="35">
        <f t="shared" si="843"/>
        <v>2563.8599999999997</v>
      </c>
      <c r="P7638" s="35">
        <f t="shared" si="844"/>
        <v>2563.8600000000001</v>
      </c>
      <c r="Q7638" s="39">
        <f t="shared" si="846"/>
        <v>2563.8600000000001</v>
      </c>
      <c r="R7638" s="37">
        <f t="shared" si="845"/>
        <v>2563.8600000000001</v>
      </c>
      <c r="T7638" s="38"/>
      <c r="U7638" s="38"/>
      <c r="V7638" s="38"/>
    </row>
    <row r="7639" ht="12.75">
      <c r="A7639" s="27">
        <v>7627</v>
      </c>
      <c r="B7639" s="28" t="s">
        <v>13899</v>
      </c>
      <c r="C7639" s="29" t="s">
        <v>13900</v>
      </c>
      <c r="D7639" s="30" t="s">
        <v>30</v>
      </c>
      <c r="E7639" s="31">
        <v>1</v>
      </c>
      <c r="F7639" s="32"/>
      <c r="G7639" s="32"/>
      <c r="H7639" s="32"/>
      <c r="I7639" s="33">
        <v>2643.29</v>
      </c>
      <c r="J7639" s="33">
        <v>2749.02</v>
      </c>
      <c r="K7639" s="33">
        <v>2667.0799999999999</v>
      </c>
      <c r="L7639" s="21">
        <f t="shared" si="840"/>
        <v>2686.4633333333331</v>
      </c>
      <c r="M7639" s="34">
        <f t="shared" si="841"/>
        <v>55.466146732338778</v>
      </c>
      <c r="N7639" s="34">
        <f t="shared" si="842"/>
        <v>2.0646530344978511</v>
      </c>
      <c r="O7639" s="35">
        <f t="shared" si="843"/>
        <v>2686.4633333333331</v>
      </c>
      <c r="P7639" s="35">
        <f t="shared" si="844"/>
        <v>2686.4633333333331</v>
      </c>
      <c r="Q7639" s="39">
        <f t="shared" si="846"/>
        <v>2686.46</v>
      </c>
      <c r="R7639" s="37">
        <f t="shared" si="845"/>
        <v>2686.46</v>
      </c>
      <c r="T7639" s="38"/>
      <c r="U7639" s="38"/>
      <c r="V7639" s="38"/>
    </row>
    <row r="7640" ht="12.75">
      <c r="A7640" s="27">
        <v>7628</v>
      </c>
      <c r="B7640" s="28" t="s">
        <v>13901</v>
      </c>
      <c r="C7640" s="29" t="s">
        <v>13902</v>
      </c>
      <c r="D7640" s="30" t="s">
        <v>30</v>
      </c>
      <c r="E7640" s="31">
        <v>1</v>
      </c>
      <c r="F7640" s="32"/>
      <c r="G7640" s="32"/>
      <c r="H7640" s="32"/>
      <c r="I7640" s="33">
        <v>4152.4099999999999</v>
      </c>
      <c r="J7640" s="33">
        <v>4193.9300000000003</v>
      </c>
      <c r="K7640" s="33">
        <v>4223</v>
      </c>
      <c r="L7640" s="21">
        <f t="shared" si="840"/>
        <v>4189.7799999999997</v>
      </c>
      <c r="M7640" s="34">
        <f t="shared" si="841"/>
        <v>35.477512596009412</v>
      </c>
      <c r="N7640" s="34">
        <f t="shared" si="842"/>
        <v>0.84676313782607715</v>
      </c>
      <c r="O7640" s="35">
        <f t="shared" si="843"/>
        <v>4189.7799999999997</v>
      </c>
      <c r="P7640" s="35">
        <f t="shared" si="844"/>
        <v>4189.7799999999997</v>
      </c>
      <c r="Q7640" s="39">
        <f t="shared" si="846"/>
        <v>4189.7799999999997</v>
      </c>
      <c r="R7640" s="37">
        <f t="shared" si="845"/>
        <v>4189.7799999999997</v>
      </c>
      <c r="T7640" s="38"/>
      <c r="U7640" s="38"/>
      <c r="V7640" s="38"/>
    </row>
    <row r="7641" ht="23.25">
      <c r="A7641" s="27">
        <v>7629</v>
      </c>
      <c r="B7641" s="28" t="s">
        <v>13903</v>
      </c>
      <c r="C7641" s="29" t="s">
        <v>13904</v>
      </c>
      <c r="D7641" s="30" t="s">
        <v>30</v>
      </c>
      <c r="E7641" s="31">
        <v>1</v>
      </c>
      <c r="F7641" s="32"/>
      <c r="G7641" s="32"/>
      <c r="H7641" s="32"/>
      <c r="I7641" s="33">
        <v>8534.1399999999994</v>
      </c>
      <c r="J7641" s="33">
        <v>8884.0400000000009</v>
      </c>
      <c r="K7641" s="33">
        <v>8704.8199999999997</v>
      </c>
      <c r="L7641" s="21">
        <f t="shared" si="840"/>
        <v>8707.6666666666661</v>
      </c>
      <c r="M7641" s="34">
        <f t="shared" si="841"/>
        <v>174.9673687672464</v>
      </c>
      <c r="N7641" s="34">
        <f t="shared" si="842"/>
        <v>2.0093484909916137</v>
      </c>
      <c r="O7641" s="35">
        <f t="shared" si="843"/>
        <v>8707.6666666666661</v>
      </c>
      <c r="P7641" s="35">
        <f t="shared" si="844"/>
        <v>8707.6666666666661</v>
      </c>
      <c r="Q7641" s="39">
        <f t="shared" si="846"/>
        <v>8707.6700000000001</v>
      </c>
      <c r="R7641" s="37">
        <f t="shared" si="845"/>
        <v>8707.6700000000001</v>
      </c>
      <c r="T7641" s="38"/>
      <c r="U7641" s="38"/>
      <c r="V7641" s="38"/>
    </row>
    <row r="7642" ht="12.75">
      <c r="A7642" s="27">
        <v>7630</v>
      </c>
      <c r="B7642" s="28" t="s">
        <v>13905</v>
      </c>
      <c r="C7642" s="29" t="s">
        <v>13906</v>
      </c>
      <c r="D7642" s="30" t="s">
        <v>30</v>
      </c>
      <c r="E7642" s="31">
        <v>1</v>
      </c>
      <c r="F7642" s="32"/>
      <c r="G7642" s="32"/>
      <c r="H7642" s="32"/>
      <c r="I7642" s="33">
        <v>238.59999999999999</v>
      </c>
      <c r="J7642" s="33">
        <v>248.38</v>
      </c>
      <c r="K7642" s="33">
        <v>248.38</v>
      </c>
      <c r="L7642" s="21">
        <f t="shared" si="840"/>
        <v>245.12</v>
      </c>
      <c r="M7642" s="34">
        <f t="shared" si="841"/>
        <v>5.6464856326745405</v>
      </c>
      <c r="N7642" s="34">
        <f t="shared" si="842"/>
        <v>2.3035597391785823</v>
      </c>
      <c r="O7642" s="35">
        <f t="shared" si="843"/>
        <v>245.12</v>
      </c>
      <c r="P7642" s="35">
        <f t="shared" si="844"/>
        <v>245.12</v>
      </c>
      <c r="Q7642" s="39">
        <f t="shared" si="846"/>
        <v>245.12</v>
      </c>
      <c r="R7642" s="37">
        <f t="shared" si="845"/>
        <v>245.12</v>
      </c>
      <c r="T7642" s="38"/>
      <c r="U7642" s="38"/>
      <c r="V7642" s="38"/>
    </row>
    <row r="7643" ht="12.75">
      <c r="A7643" s="27">
        <v>7631</v>
      </c>
      <c r="B7643" s="28" t="s">
        <v>13907</v>
      </c>
      <c r="C7643" s="29" t="s">
        <v>13908</v>
      </c>
      <c r="D7643" s="30" t="s">
        <v>30</v>
      </c>
      <c r="E7643" s="31">
        <v>1</v>
      </c>
      <c r="F7643" s="32"/>
      <c r="G7643" s="32"/>
      <c r="H7643" s="32"/>
      <c r="I7643" s="33">
        <v>1949.1400000000001</v>
      </c>
      <c r="J7643" s="33">
        <v>1997.8699999999999</v>
      </c>
      <c r="K7643" s="33">
        <v>1970.5799999999999</v>
      </c>
      <c r="L7643" s="21">
        <f t="shared" si="840"/>
        <v>1972.53</v>
      </c>
      <c r="M7643" s="34">
        <f t="shared" si="841"/>
        <v>24.423453891699985</v>
      </c>
      <c r="N7643" s="34">
        <f t="shared" si="842"/>
        <v>1.2381790843079692</v>
      </c>
      <c r="O7643" s="35">
        <f t="shared" si="843"/>
        <v>1972.53</v>
      </c>
      <c r="P7643" s="35">
        <f t="shared" si="844"/>
        <v>1972.53</v>
      </c>
      <c r="Q7643" s="39">
        <f t="shared" si="846"/>
        <v>1972.53</v>
      </c>
      <c r="R7643" s="37">
        <f t="shared" si="845"/>
        <v>1972.53</v>
      </c>
      <c r="T7643" s="38"/>
      <c r="U7643" s="38"/>
      <c r="V7643" s="38"/>
    </row>
    <row r="7644" ht="12.75">
      <c r="A7644" s="27">
        <v>7632</v>
      </c>
      <c r="B7644" s="28" t="s">
        <v>13909</v>
      </c>
      <c r="C7644" s="29" t="s">
        <v>13910</v>
      </c>
      <c r="D7644" s="30" t="s">
        <v>30</v>
      </c>
      <c r="E7644" s="31">
        <v>1</v>
      </c>
      <c r="F7644" s="32"/>
      <c r="G7644" s="32"/>
      <c r="H7644" s="32"/>
      <c r="I7644" s="33">
        <v>1939.0799999999999</v>
      </c>
      <c r="J7644" s="33">
        <v>2018.5799999999999</v>
      </c>
      <c r="K7644" s="33">
        <v>1954.5899999999999</v>
      </c>
      <c r="L7644" s="21">
        <f t="shared" si="840"/>
        <v>1970.75</v>
      </c>
      <c r="M7644" s="34">
        <f t="shared" si="841"/>
        <v>42.141686012783119</v>
      </c>
      <c r="N7644" s="34">
        <f t="shared" si="842"/>
        <v>2.1383577832187299</v>
      </c>
      <c r="O7644" s="35">
        <f t="shared" si="843"/>
        <v>1970.75</v>
      </c>
      <c r="P7644" s="35">
        <f t="shared" si="844"/>
        <v>1970.75</v>
      </c>
      <c r="Q7644" s="39">
        <f t="shared" si="846"/>
        <v>1970.75</v>
      </c>
      <c r="R7644" s="37">
        <f t="shared" si="845"/>
        <v>1970.75</v>
      </c>
      <c r="T7644" s="38"/>
      <c r="U7644" s="38"/>
      <c r="V7644" s="38"/>
    </row>
    <row r="7645" ht="12.75">
      <c r="A7645" s="27">
        <v>7633</v>
      </c>
      <c r="B7645" s="28" t="s">
        <v>13911</v>
      </c>
      <c r="C7645" s="29" t="s">
        <v>13912</v>
      </c>
      <c r="D7645" s="30" t="s">
        <v>30</v>
      </c>
      <c r="E7645" s="31">
        <v>1</v>
      </c>
      <c r="F7645" s="32"/>
      <c r="G7645" s="32"/>
      <c r="H7645" s="32"/>
      <c r="I7645" s="33">
        <v>17120.919999999998</v>
      </c>
      <c r="J7645" s="33">
        <v>17206.52</v>
      </c>
      <c r="K7645" s="33">
        <v>17531.82</v>
      </c>
      <c r="L7645" s="21">
        <f t="shared" si="840"/>
        <v>17286.420000000002</v>
      </c>
      <c r="M7645" s="34">
        <f t="shared" si="841"/>
        <v>216.78955233128781</v>
      </c>
      <c r="N7645" s="34">
        <f t="shared" si="842"/>
        <v>1.2541032343960623</v>
      </c>
      <c r="O7645" s="35">
        <f t="shared" si="843"/>
        <v>17286.419999999998</v>
      </c>
      <c r="P7645" s="35">
        <f t="shared" si="844"/>
        <v>17286.420000000002</v>
      </c>
      <c r="Q7645" s="39">
        <f t="shared" si="846"/>
        <v>17286.420000000002</v>
      </c>
      <c r="R7645" s="37">
        <f t="shared" si="845"/>
        <v>17286.420000000002</v>
      </c>
      <c r="T7645" s="38"/>
      <c r="U7645" s="38"/>
      <c r="V7645" s="38"/>
    </row>
    <row r="7646" ht="12.75">
      <c r="A7646" s="27">
        <v>7634</v>
      </c>
      <c r="B7646" s="28" t="s">
        <v>13911</v>
      </c>
      <c r="C7646" s="29" t="s">
        <v>13913</v>
      </c>
      <c r="D7646" s="30" t="s">
        <v>30</v>
      </c>
      <c r="E7646" s="31">
        <v>1</v>
      </c>
      <c r="F7646" s="32"/>
      <c r="G7646" s="32"/>
      <c r="H7646" s="32"/>
      <c r="I7646" s="33">
        <v>23024.169999999998</v>
      </c>
      <c r="J7646" s="33">
        <v>23945.139999999999</v>
      </c>
      <c r="K7646" s="33">
        <v>23438.610000000001</v>
      </c>
      <c r="L7646" s="21">
        <f t="shared" si="840"/>
        <v>23469.306666666667</v>
      </c>
      <c r="M7646" s="34">
        <f t="shared" si="841"/>
        <v>461.25172003292715</v>
      </c>
      <c r="N7646" s="34">
        <f t="shared" si="842"/>
        <v>1.9653402061853005</v>
      </c>
      <c r="O7646" s="35">
        <f t="shared" si="843"/>
        <v>23469.306666666664</v>
      </c>
      <c r="P7646" s="35">
        <f t="shared" si="844"/>
        <v>23469.306666666667</v>
      </c>
      <c r="Q7646" s="39">
        <f t="shared" si="846"/>
        <v>23469.310000000001</v>
      </c>
      <c r="R7646" s="37">
        <f t="shared" si="845"/>
        <v>23469.310000000001</v>
      </c>
      <c r="T7646" s="38"/>
      <c r="U7646" s="38"/>
      <c r="V7646" s="38"/>
    </row>
    <row r="7647" ht="12.75">
      <c r="A7647" s="27">
        <v>7635</v>
      </c>
      <c r="B7647" s="28" t="s">
        <v>13914</v>
      </c>
      <c r="C7647" s="29" t="s">
        <v>13915</v>
      </c>
      <c r="D7647" s="30" t="s">
        <v>30</v>
      </c>
      <c r="E7647" s="31">
        <v>1</v>
      </c>
      <c r="F7647" s="32"/>
      <c r="G7647" s="32"/>
      <c r="H7647" s="32"/>
      <c r="I7647" s="33">
        <v>15429</v>
      </c>
      <c r="J7647" s="33">
        <v>15938.16</v>
      </c>
      <c r="K7647" s="33">
        <v>15506.15</v>
      </c>
      <c r="L7647" s="21">
        <f t="shared" si="840"/>
        <v>15624.436666666666</v>
      </c>
      <c r="M7647" s="34">
        <f t="shared" si="841"/>
        <v>274.4171606028554</v>
      </c>
      <c r="N7647" s="34">
        <f t="shared" si="842"/>
        <v>1.7563331495227585</v>
      </c>
      <c r="O7647" s="35">
        <f t="shared" si="843"/>
        <v>15624.436666666665</v>
      </c>
      <c r="P7647" s="35">
        <f t="shared" si="844"/>
        <v>15624.436666666666</v>
      </c>
      <c r="Q7647" s="39">
        <f t="shared" si="846"/>
        <v>15624.440000000001</v>
      </c>
      <c r="R7647" s="37">
        <f t="shared" si="845"/>
        <v>15624.440000000001</v>
      </c>
      <c r="T7647" s="38"/>
      <c r="U7647" s="38"/>
      <c r="V7647" s="38"/>
    </row>
    <row r="7648" ht="12.75">
      <c r="A7648" s="27">
        <v>7636</v>
      </c>
      <c r="B7648" s="28" t="s">
        <v>13914</v>
      </c>
      <c r="C7648" s="29" t="s">
        <v>13916</v>
      </c>
      <c r="D7648" s="30" t="s">
        <v>30</v>
      </c>
      <c r="E7648" s="31">
        <v>1</v>
      </c>
      <c r="F7648" s="32"/>
      <c r="G7648" s="32"/>
      <c r="H7648" s="32"/>
      <c r="I7648" s="33">
        <v>14517.93</v>
      </c>
      <c r="J7648" s="33">
        <v>14619.559999999999</v>
      </c>
      <c r="K7648" s="33">
        <v>14634.07</v>
      </c>
      <c r="L7648" s="21">
        <f t="shared" si="840"/>
        <v>14590.519999999999</v>
      </c>
      <c r="M7648" s="34">
        <f t="shared" si="841"/>
        <v>63.282036155610157</v>
      </c>
      <c r="N7648" s="34">
        <f t="shared" si="842"/>
        <v>0.43372022488307588</v>
      </c>
      <c r="O7648" s="35">
        <f t="shared" si="843"/>
        <v>14590.519999999999</v>
      </c>
      <c r="P7648" s="35">
        <f t="shared" si="844"/>
        <v>14590.519999999999</v>
      </c>
      <c r="Q7648" s="39">
        <f t="shared" si="846"/>
        <v>14590.52</v>
      </c>
      <c r="R7648" s="37">
        <f t="shared" si="845"/>
        <v>14590.52</v>
      </c>
      <c r="T7648" s="38"/>
      <c r="U7648" s="38"/>
      <c r="V7648" s="38"/>
    </row>
    <row r="7649" ht="12.75">
      <c r="A7649" s="27">
        <v>7637</v>
      </c>
      <c r="B7649" s="28" t="s">
        <v>13917</v>
      </c>
      <c r="C7649" s="29" t="s">
        <v>13918</v>
      </c>
      <c r="D7649" s="30" t="s">
        <v>30</v>
      </c>
      <c r="E7649" s="31">
        <v>1</v>
      </c>
      <c r="F7649" s="32"/>
      <c r="G7649" s="32"/>
      <c r="H7649" s="32"/>
      <c r="I7649" s="33">
        <v>15311.219999999999</v>
      </c>
      <c r="J7649" s="33">
        <v>15801.18</v>
      </c>
      <c r="K7649" s="33">
        <v>15694</v>
      </c>
      <c r="L7649" s="21">
        <f t="shared" si="840"/>
        <v>15602.133333333333</v>
      </c>
      <c r="M7649" s="34">
        <f t="shared" si="841"/>
        <v>257.57487015105642</v>
      </c>
      <c r="N7649" s="34">
        <f t="shared" si="842"/>
        <v>1.6508951990607466</v>
      </c>
      <c r="O7649" s="35">
        <f t="shared" si="843"/>
        <v>15602.133333333333</v>
      </c>
      <c r="P7649" s="35">
        <f t="shared" si="844"/>
        <v>15602.133333333333</v>
      </c>
      <c r="Q7649" s="39">
        <f t="shared" si="846"/>
        <v>15602.130000000001</v>
      </c>
      <c r="R7649" s="37">
        <f t="shared" si="845"/>
        <v>15602.130000000001</v>
      </c>
      <c r="T7649" s="38"/>
      <c r="U7649" s="38"/>
      <c r="V7649" s="38"/>
    </row>
    <row r="7650" ht="12.75">
      <c r="A7650" s="27">
        <v>7638</v>
      </c>
      <c r="B7650" s="28" t="s">
        <v>13919</v>
      </c>
      <c r="C7650" s="29" t="s">
        <v>13920</v>
      </c>
      <c r="D7650" s="30" t="s">
        <v>30</v>
      </c>
      <c r="E7650" s="31">
        <v>1</v>
      </c>
      <c r="F7650" s="32"/>
      <c r="G7650" s="32"/>
      <c r="H7650" s="32"/>
      <c r="I7650" s="33">
        <v>17210.799999999999</v>
      </c>
      <c r="J7650" s="33">
        <v>17503.380000000001</v>
      </c>
      <c r="K7650" s="33">
        <v>17778.759999999998</v>
      </c>
      <c r="L7650" s="21">
        <f t="shared" si="840"/>
        <v>17497.646666666667</v>
      </c>
      <c r="M7650" s="34">
        <f t="shared" si="841"/>
        <v>284.02340349579134</v>
      </c>
      <c r="N7650" s="34">
        <f t="shared" si="842"/>
        <v>1.6232091601030043</v>
      </c>
      <c r="O7650" s="35">
        <f t="shared" si="843"/>
        <v>17497.646666666667</v>
      </c>
      <c r="P7650" s="35">
        <f t="shared" si="844"/>
        <v>17497.646666666667</v>
      </c>
      <c r="Q7650" s="39">
        <f t="shared" si="846"/>
        <v>17497.650000000001</v>
      </c>
      <c r="R7650" s="37">
        <f t="shared" si="845"/>
        <v>17497.650000000001</v>
      </c>
      <c r="T7650" s="38"/>
      <c r="U7650" s="38"/>
      <c r="V7650" s="38"/>
    </row>
    <row r="7651" ht="12.75">
      <c r="A7651" s="27">
        <v>7639</v>
      </c>
      <c r="B7651" s="28" t="s">
        <v>13921</v>
      </c>
      <c r="C7651" s="29" t="s">
        <v>13922</v>
      </c>
      <c r="D7651" s="30" t="s">
        <v>30</v>
      </c>
      <c r="E7651" s="31">
        <v>1</v>
      </c>
      <c r="F7651" s="32"/>
      <c r="G7651" s="32"/>
      <c r="H7651" s="32"/>
      <c r="I7651" s="33">
        <v>26869.779999999999</v>
      </c>
      <c r="J7651" s="33">
        <v>27837.09</v>
      </c>
      <c r="K7651" s="33">
        <v>27219.09</v>
      </c>
      <c r="L7651" s="21">
        <f t="shared" si="840"/>
        <v>27308.653333333332</v>
      </c>
      <c r="M7651" s="34">
        <f t="shared" si="841"/>
        <v>489.83502532315299</v>
      </c>
      <c r="N7651" s="34">
        <f t="shared" si="842"/>
        <v>1.7936989398347716</v>
      </c>
      <c r="O7651" s="35">
        <f t="shared" si="843"/>
        <v>27308.653333333328</v>
      </c>
      <c r="P7651" s="35">
        <f t="shared" si="844"/>
        <v>27308.653333333332</v>
      </c>
      <c r="Q7651" s="39">
        <f t="shared" si="846"/>
        <v>27308.650000000001</v>
      </c>
      <c r="R7651" s="37">
        <f t="shared" si="845"/>
        <v>27308.650000000001</v>
      </c>
      <c r="T7651" s="38"/>
      <c r="U7651" s="38"/>
      <c r="V7651" s="38"/>
    </row>
    <row r="7652" ht="12.75">
      <c r="A7652" s="27">
        <v>7640</v>
      </c>
      <c r="B7652" s="28" t="s">
        <v>13923</v>
      </c>
      <c r="C7652" s="29" t="s">
        <v>13924</v>
      </c>
      <c r="D7652" s="30" t="s">
        <v>30</v>
      </c>
      <c r="E7652" s="31">
        <v>1</v>
      </c>
      <c r="F7652" s="32"/>
      <c r="G7652" s="32"/>
      <c r="H7652" s="32"/>
      <c r="I7652" s="33">
        <v>59887.589999999997</v>
      </c>
      <c r="J7652" s="33">
        <v>60546.349999999999</v>
      </c>
      <c r="K7652" s="33">
        <v>61983.660000000003</v>
      </c>
      <c r="L7652" s="21">
        <f t="shared" si="840"/>
        <v>60805.866666666669</v>
      </c>
      <c r="M7652" s="34">
        <f t="shared" si="841"/>
        <v>1071.8624148804458</v>
      </c>
      <c r="N7652" s="34">
        <f t="shared" si="842"/>
        <v>1.7627615123986597</v>
      </c>
      <c r="O7652" s="35">
        <f t="shared" si="843"/>
        <v>60805.866666666669</v>
      </c>
      <c r="P7652" s="35">
        <f t="shared" si="844"/>
        <v>60805.866666666669</v>
      </c>
      <c r="Q7652" s="39">
        <f t="shared" si="846"/>
        <v>60805.870000000003</v>
      </c>
      <c r="R7652" s="37">
        <f t="shared" si="845"/>
        <v>60805.870000000003</v>
      </c>
      <c r="T7652" s="38"/>
      <c r="U7652" s="38"/>
      <c r="V7652" s="38"/>
    </row>
    <row r="7653" ht="12.75">
      <c r="A7653" s="27">
        <v>7641</v>
      </c>
      <c r="B7653" s="28" t="s">
        <v>13925</v>
      </c>
      <c r="C7653" s="29" t="s">
        <v>13926</v>
      </c>
      <c r="D7653" s="30" t="s">
        <v>30</v>
      </c>
      <c r="E7653" s="31">
        <v>1</v>
      </c>
      <c r="F7653" s="32"/>
      <c r="G7653" s="32"/>
      <c r="H7653" s="32"/>
      <c r="I7653" s="33">
        <v>2011.1300000000001</v>
      </c>
      <c r="J7653" s="33">
        <v>2083.5300000000002</v>
      </c>
      <c r="K7653" s="33">
        <v>2073.48</v>
      </c>
      <c r="L7653" s="21">
        <f t="shared" si="840"/>
        <v>2056.0466666666666</v>
      </c>
      <c r="M7653" s="34">
        <f t="shared" si="841"/>
        <v>39.222198221585366</v>
      </c>
      <c r="N7653" s="34">
        <f t="shared" si="842"/>
        <v>1.9076511665551705</v>
      </c>
      <c r="O7653" s="35">
        <f t="shared" si="843"/>
        <v>2056.0466666666666</v>
      </c>
      <c r="P7653" s="35">
        <f t="shared" si="844"/>
        <v>2056.0466666666666</v>
      </c>
      <c r="Q7653" s="39">
        <f t="shared" si="846"/>
        <v>2056.0500000000002</v>
      </c>
      <c r="R7653" s="37">
        <f t="shared" si="845"/>
        <v>2056.0500000000002</v>
      </c>
      <c r="T7653" s="38"/>
      <c r="U7653" s="38"/>
      <c r="V7653" s="38"/>
    </row>
    <row r="7654" ht="12.75">
      <c r="A7654" s="27">
        <v>7642</v>
      </c>
      <c r="B7654" s="28" t="s">
        <v>13927</v>
      </c>
      <c r="C7654" s="29" t="s">
        <v>13928</v>
      </c>
      <c r="D7654" s="30" t="s">
        <v>30</v>
      </c>
      <c r="E7654" s="31">
        <v>1</v>
      </c>
      <c r="F7654" s="32"/>
      <c r="G7654" s="32"/>
      <c r="H7654" s="32"/>
      <c r="I7654" s="33">
        <v>1391.3599999999999</v>
      </c>
      <c r="J7654" s="33">
        <v>1413.6199999999999</v>
      </c>
      <c r="K7654" s="33">
        <v>1401.0999999999999</v>
      </c>
      <c r="L7654" s="21">
        <f t="shared" si="840"/>
        <v>1402.0266666666666</v>
      </c>
      <c r="M7654" s="34">
        <f t="shared" si="841"/>
        <v>11.15889480788009</v>
      </c>
      <c r="N7654" s="34">
        <f t="shared" si="842"/>
        <v>0.79591173785663305</v>
      </c>
      <c r="O7654" s="35">
        <f t="shared" si="843"/>
        <v>1402.0266666666666</v>
      </c>
      <c r="P7654" s="35">
        <f t="shared" si="844"/>
        <v>1402.0266666666666</v>
      </c>
      <c r="Q7654" s="39">
        <f t="shared" si="846"/>
        <v>1402.03</v>
      </c>
      <c r="R7654" s="37">
        <f t="shared" si="845"/>
        <v>1402.03</v>
      </c>
      <c r="T7654" s="38"/>
      <c r="U7654" s="38"/>
      <c r="V7654" s="38"/>
    </row>
    <row r="7655" ht="12.75">
      <c r="A7655" s="27">
        <v>7643</v>
      </c>
      <c r="B7655" s="28" t="s">
        <v>13929</v>
      </c>
      <c r="C7655" s="29" t="s">
        <v>13930</v>
      </c>
      <c r="D7655" s="30" t="s">
        <v>30</v>
      </c>
      <c r="E7655" s="31">
        <v>1</v>
      </c>
      <c r="F7655" s="32"/>
      <c r="G7655" s="32"/>
      <c r="H7655" s="32"/>
      <c r="I7655" s="33">
        <v>911.07000000000005</v>
      </c>
      <c r="J7655" s="33">
        <v>915.63</v>
      </c>
      <c r="K7655" s="33">
        <v>926.55999999999995</v>
      </c>
      <c r="L7655" s="21">
        <f t="shared" si="840"/>
        <v>917.75333333333344</v>
      </c>
      <c r="M7655" s="34">
        <f t="shared" si="841"/>
        <v>7.9603035955503945</v>
      </c>
      <c r="N7655" s="34">
        <f t="shared" si="842"/>
        <v>0.86736852991185653</v>
      </c>
      <c r="O7655" s="35">
        <f t="shared" si="843"/>
        <v>917.75333333333333</v>
      </c>
      <c r="P7655" s="35">
        <f t="shared" si="844"/>
        <v>917.75333333333344</v>
      </c>
      <c r="Q7655" s="39">
        <f t="shared" si="846"/>
        <v>917.75</v>
      </c>
      <c r="R7655" s="37">
        <f t="shared" si="845"/>
        <v>917.75</v>
      </c>
      <c r="T7655" s="38"/>
      <c r="U7655" s="38"/>
      <c r="V7655" s="38"/>
    </row>
    <row r="7656" ht="12.75">
      <c r="A7656" s="27">
        <v>7644</v>
      </c>
      <c r="B7656" s="28" t="s">
        <v>13931</v>
      </c>
      <c r="C7656" s="29" t="s">
        <v>13932</v>
      </c>
      <c r="D7656" s="30" t="s">
        <v>30</v>
      </c>
      <c r="E7656" s="31">
        <v>1</v>
      </c>
      <c r="F7656" s="32"/>
      <c r="G7656" s="32"/>
      <c r="H7656" s="32"/>
      <c r="I7656" s="33">
        <v>926.55999999999995</v>
      </c>
      <c r="J7656" s="33">
        <v>957.13999999999999</v>
      </c>
      <c r="K7656" s="33">
        <v>941.38</v>
      </c>
      <c r="L7656" s="21">
        <f t="shared" si="840"/>
        <v>941.69333333333327</v>
      </c>
      <c r="M7656" s="34">
        <f t="shared" si="841"/>
        <v>15.292407702299005</v>
      </c>
      <c r="N7656" s="34">
        <f t="shared" si="842"/>
        <v>1.6239265120597299</v>
      </c>
      <c r="O7656" s="35">
        <f t="shared" si="843"/>
        <v>941.69333333333327</v>
      </c>
      <c r="P7656" s="35">
        <f t="shared" si="844"/>
        <v>941.69333333333327</v>
      </c>
      <c r="Q7656" s="39">
        <f t="shared" si="846"/>
        <v>941.69000000000005</v>
      </c>
      <c r="R7656" s="37">
        <f t="shared" si="845"/>
        <v>941.69000000000005</v>
      </c>
      <c r="T7656" s="38"/>
      <c r="U7656" s="38"/>
      <c r="V7656" s="38"/>
    </row>
    <row r="7657" ht="12.75">
      <c r="A7657" s="27">
        <v>7645</v>
      </c>
      <c r="B7657" s="28" t="s">
        <v>13933</v>
      </c>
      <c r="C7657" s="29" t="s">
        <v>13934</v>
      </c>
      <c r="D7657" s="30" t="s">
        <v>30</v>
      </c>
      <c r="E7657" s="31">
        <v>1</v>
      </c>
      <c r="F7657" s="32"/>
      <c r="G7657" s="32"/>
      <c r="H7657" s="32"/>
      <c r="I7657" s="33">
        <v>1220.9300000000001</v>
      </c>
      <c r="J7657" s="33">
        <v>1260</v>
      </c>
      <c r="K7657" s="33">
        <v>1257.5599999999999</v>
      </c>
      <c r="L7657" s="21">
        <f t="shared" si="840"/>
        <v>1246.1633333333334</v>
      </c>
      <c r="M7657" s="34">
        <f t="shared" si="841"/>
        <v>21.886736470596322</v>
      </c>
      <c r="N7657" s="34">
        <f t="shared" si="842"/>
        <v>1.7563296788754006</v>
      </c>
      <c r="O7657" s="35">
        <f t="shared" si="843"/>
        <v>1246.1633333333334</v>
      </c>
      <c r="P7657" s="35">
        <f t="shared" si="844"/>
        <v>1246.1633333333334</v>
      </c>
      <c r="Q7657" s="39">
        <f t="shared" si="846"/>
        <v>1246.1600000000001</v>
      </c>
      <c r="R7657" s="37">
        <f t="shared" si="845"/>
        <v>1246.1600000000001</v>
      </c>
      <c r="T7657" s="38"/>
      <c r="U7657" s="38"/>
      <c r="V7657" s="38"/>
    </row>
    <row r="7658" ht="23.25">
      <c r="A7658" s="27">
        <v>7646</v>
      </c>
      <c r="B7658" s="28" t="s">
        <v>13935</v>
      </c>
      <c r="C7658" s="29" t="s">
        <v>13936</v>
      </c>
      <c r="D7658" s="30" t="s">
        <v>30</v>
      </c>
      <c r="E7658" s="31">
        <v>1</v>
      </c>
      <c r="F7658" s="32"/>
      <c r="G7658" s="32"/>
      <c r="H7658" s="32"/>
      <c r="I7658" s="33">
        <v>2581.3299999999999</v>
      </c>
      <c r="J7658" s="33">
        <v>2627.79</v>
      </c>
      <c r="K7658" s="33">
        <v>2682</v>
      </c>
      <c r="L7658" s="21">
        <f t="shared" si="840"/>
        <v>2630.3733333333334</v>
      </c>
      <c r="M7658" s="34">
        <f t="shared" si="841"/>
        <v>50.384694435248257</v>
      </c>
      <c r="N7658" s="34">
        <f t="shared" si="842"/>
        <v>1.9154959410799071</v>
      </c>
      <c r="O7658" s="35">
        <f t="shared" si="843"/>
        <v>2630.373333333333</v>
      </c>
      <c r="P7658" s="35">
        <f t="shared" si="844"/>
        <v>2630.3733333333334</v>
      </c>
      <c r="Q7658" s="39">
        <f t="shared" si="846"/>
        <v>2630.3699999999999</v>
      </c>
      <c r="R7658" s="37">
        <f t="shared" si="845"/>
        <v>2630.3699999999999</v>
      </c>
      <c r="T7658" s="38"/>
      <c r="U7658" s="38"/>
      <c r="V7658" s="38"/>
    </row>
    <row r="7659" ht="23.25">
      <c r="A7659" s="27">
        <v>7647</v>
      </c>
      <c r="B7659" s="28" t="s">
        <v>13937</v>
      </c>
      <c r="C7659" s="29" t="s">
        <v>13938</v>
      </c>
      <c r="D7659" s="30" t="s">
        <v>30</v>
      </c>
      <c r="E7659" s="31">
        <v>1</v>
      </c>
      <c r="F7659" s="32"/>
      <c r="G7659" s="32"/>
      <c r="H7659" s="32"/>
      <c r="I7659" s="33">
        <v>4812.4700000000003</v>
      </c>
      <c r="J7659" s="33">
        <v>4846.1599999999999</v>
      </c>
      <c r="K7659" s="33">
        <v>4884.6599999999999</v>
      </c>
      <c r="L7659" s="21">
        <f t="shared" si="840"/>
        <v>4847.7633333333333</v>
      </c>
      <c r="M7659" s="34">
        <f t="shared" si="841"/>
        <v>36.121697542243488</v>
      </c>
      <c r="N7659" s="34">
        <f t="shared" si="842"/>
        <v>0.74512089511197588</v>
      </c>
      <c r="O7659" s="35">
        <f t="shared" si="843"/>
        <v>4847.7633333333333</v>
      </c>
      <c r="P7659" s="35">
        <f t="shared" si="844"/>
        <v>4847.7633333333333</v>
      </c>
      <c r="Q7659" s="39">
        <f t="shared" si="846"/>
        <v>4847.7600000000002</v>
      </c>
      <c r="R7659" s="37">
        <f t="shared" si="845"/>
        <v>4847.7600000000002</v>
      </c>
      <c r="T7659" s="38"/>
      <c r="U7659" s="38"/>
      <c r="V7659" s="38"/>
    </row>
    <row r="7660" ht="12.75">
      <c r="A7660" s="27">
        <v>7648</v>
      </c>
      <c r="B7660" s="28" t="s">
        <v>13939</v>
      </c>
      <c r="C7660" s="29" t="s">
        <v>13940</v>
      </c>
      <c r="D7660" s="30" t="s">
        <v>30</v>
      </c>
      <c r="E7660" s="31">
        <v>1</v>
      </c>
      <c r="F7660" s="32"/>
      <c r="G7660" s="32"/>
      <c r="H7660" s="32"/>
      <c r="I7660" s="33">
        <v>638.35000000000002</v>
      </c>
      <c r="J7660" s="33">
        <v>656.86000000000001</v>
      </c>
      <c r="K7660" s="33">
        <v>644.10000000000002</v>
      </c>
      <c r="L7660" s="21">
        <f t="shared" si="840"/>
        <v>646.43666666666661</v>
      </c>
      <c r="M7660" s="34">
        <f t="shared" si="841"/>
        <v>9.4736494200140875</v>
      </c>
      <c r="N7660" s="34">
        <f t="shared" si="842"/>
        <v>1.465518574134216</v>
      </c>
      <c r="O7660" s="35">
        <f t="shared" si="843"/>
        <v>646.43666666666661</v>
      </c>
      <c r="P7660" s="35">
        <f t="shared" si="844"/>
        <v>646.43666666666661</v>
      </c>
      <c r="Q7660" s="39">
        <f t="shared" si="846"/>
        <v>646.44000000000005</v>
      </c>
      <c r="R7660" s="37">
        <f t="shared" si="845"/>
        <v>646.44000000000005</v>
      </c>
      <c r="T7660" s="38"/>
      <c r="U7660" s="38"/>
      <c r="V7660" s="38"/>
    </row>
    <row r="7661" ht="23.25">
      <c r="A7661" s="27">
        <v>7649</v>
      </c>
      <c r="B7661" s="28" t="s">
        <v>13941</v>
      </c>
      <c r="C7661" s="29" t="s">
        <v>13942</v>
      </c>
      <c r="D7661" s="30" t="s">
        <v>30</v>
      </c>
      <c r="E7661" s="31">
        <v>1</v>
      </c>
      <c r="F7661" s="32"/>
      <c r="G7661" s="32"/>
      <c r="H7661" s="32"/>
      <c r="I7661" s="33">
        <v>2615.3899999999999</v>
      </c>
      <c r="J7661" s="33">
        <v>2665.0799999999999</v>
      </c>
      <c r="K7661" s="33">
        <v>2628.4699999999998</v>
      </c>
      <c r="L7661" s="21">
        <f t="shared" si="840"/>
        <v>2636.313333333333</v>
      </c>
      <c r="M7661" s="34">
        <f t="shared" si="841"/>
        <v>25.756793925745793</v>
      </c>
      <c r="N7661" s="34">
        <f t="shared" si="842"/>
        <v>0.97700048018112895</v>
      </c>
      <c r="O7661" s="35">
        <f t="shared" si="843"/>
        <v>2636.3133333333326</v>
      </c>
      <c r="P7661" s="35">
        <f t="shared" si="844"/>
        <v>2636.313333333333</v>
      </c>
      <c r="Q7661" s="39">
        <f t="shared" si="846"/>
        <v>2636.3099999999999</v>
      </c>
      <c r="R7661" s="37">
        <f t="shared" si="845"/>
        <v>2636.3099999999999</v>
      </c>
      <c r="T7661" s="38"/>
      <c r="U7661" s="38"/>
      <c r="V7661" s="38"/>
    </row>
    <row r="7662" ht="23.25">
      <c r="A7662" s="27">
        <v>7650</v>
      </c>
      <c r="B7662" s="28" t="s">
        <v>13943</v>
      </c>
      <c r="C7662" s="29" t="s">
        <v>13944</v>
      </c>
      <c r="D7662" s="30" t="s">
        <v>30</v>
      </c>
      <c r="E7662" s="31">
        <v>1</v>
      </c>
      <c r="F7662" s="32"/>
      <c r="G7662" s="32"/>
      <c r="H7662" s="32"/>
      <c r="I7662" s="33">
        <v>4812.4700000000003</v>
      </c>
      <c r="J7662" s="33">
        <v>4889.4700000000003</v>
      </c>
      <c r="K7662" s="33">
        <v>4937.5900000000001</v>
      </c>
      <c r="L7662" s="21">
        <f t="shared" si="840"/>
        <v>4879.8433333333332</v>
      </c>
      <c r="M7662" s="34">
        <f t="shared" si="841"/>
        <v>63.113058342416963</v>
      </c>
      <c r="N7662" s="34">
        <f t="shared" si="842"/>
        <v>1.2933418970913062</v>
      </c>
      <c r="O7662" s="35">
        <f t="shared" si="843"/>
        <v>4879.8433333333332</v>
      </c>
      <c r="P7662" s="35">
        <f t="shared" si="844"/>
        <v>4879.8433333333332</v>
      </c>
      <c r="Q7662" s="39">
        <f t="shared" si="846"/>
        <v>4879.8400000000001</v>
      </c>
      <c r="R7662" s="37">
        <f t="shared" si="845"/>
        <v>4879.8400000000001</v>
      </c>
      <c r="T7662" s="38"/>
      <c r="U7662" s="38"/>
      <c r="V7662" s="38"/>
    </row>
    <row r="7663" ht="23.25">
      <c r="A7663" s="27">
        <v>7651</v>
      </c>
      <c r="B7663" s="28" t="s">
        <v>13945</v>
      </c>
      <c r="C7663" s="29" t="s">
        <v>13946</v>
      </c>
      <c r="D7663" s="30" t="s">
        <v>30</v>
      </c>
      <c r="E7663" s="31">
        <v>1</v>
      </c>
      <c r="F7663" s="32"/>
      <c r="G7663" s="32"/>
      <c r="H7663" s="32"/>
      <c r="I7663" s="33">
        <v>3495.4699999999998</v>
      </c>
      <c r="J7663" s="33">
        <v>3582.8600000000001</v>
      </c>
      <c r="K7663" s="33">
        <v>3610.8200000000002</v>
      </c>
      <c r="L7663" s="21">
        <f t="shared" si="840"/>
        <v>3563.0499999999997</v>
      </c>
      <c r="M7663" s="34">
        <f t="shared" si="841"/>
        <v>60.172524460920073</v>
      </c>
      <c r="N7663" s="34">
        <f t="shared" si="842"/>
        <v>1.6887925923273621</v>
      </c>
      <c r="O7663" s="35">
        <f t="shared" si="843"/>
        <v>3563.0499999999997</v>
      </c>
      <c r="P7663" s="35">
        <f t="shared" si="844"/>
        <v>3563.0499999999997</v>
      </c>
      <c r="Q7663" s="39">
        <f t="shared" si="846"/>
        <v>3563.0500000000002</v>
      </c>
      <c r="R7663" s="37">
        <f t="shared" si="845"/>
        <v>3563.0500000000002</v>
      </c>
      <c r="T7663" s="38"/>
      <c r="U7663" s="38"/>
      <c r="V7663" s="38"/>
    </row>
    <row r="7664" ht="23.25">
      <c r="A7664" s="27">
        <v>7652</v>
      </c>
      <c r="B7664" s="28" t="s">
        <v>13947</v>
      </c>
      <c r="C7664" s="29" t="s">
        <v>13948</v>
      </c>
      <c r="D7664" s="30" t="s">
        <v>30</v>
      </c>
      <c r="E7664" s="31">
        <v>1</v>
      </c>
      <c r="F7664" s="32"/>
      <c r="G7664" s="32"/>
      <c r="H7664" s="32"/>
      <c r="I7664" s="33">
        <v>3495.4699999999998</v>
      </c>
      <c r="J7664" s="33">
        <v>3572.3699999999999</v>
      </c>
      <c r="K7664" s="33">
        <v>3547.9000000000001</v>
      </c>
      <c r="L7664" s="21">
        <f t="shared" si="840"/>
        <v>3538.5799999999999</v>
      </c>
      <c r="M7664" s="34">
        <f t="shared" si="841"/>
        <v>39.288029983698671</v>
      </c>
      <c r="N7664" s="34">
        <f t="shared" si="842"/>
        <v>1.1102767207099649</v>
      </c>
      <c r="O7664" s="35">
        <f t="shared" si="843"/>
        <v>3538.5799999999999</v>
      </c>
      <c r="P7664" s="35">
        <f t="shared" si="844"/>
        <v>3538.5799999999999</v>
      </c>
      <c r="Q7664" s="39">
        <f t="shared" si="846"/>
        <v>3538.5799999999999</v>
      </c>
      <c r="R7664" s="37">
        <f t="shared" si="845"/>
        <v>3538.5799999999999</v>
      </c>
      <c r="T7664" s="38"/>
      <c r="U7664" s="38"/>
      <c r="V7664" s="38"/>
    </row>
    <row r="7665" ht="34.5">
      <c r="A7665" s="27">
        <v>7653</v>
      </c>
      <c r="B7665" s="28" t="s">
        <v>13949</v>
      </c>
      <c r="C7665" s="29" t="s">
        <v>13950</v>
      </c>
      <c r="D7665" s="30" t="s">
        <v>30</v>
      </c>
      <c r="E7665" s="31">
        <v>1</v>
      </c>
      <c r="F7665" s="32"/>
      <c r="G7665" s="32"/>
      <c r="H7665" s="32"/>
      <c r="I7665" s="33">
        <v>10257.08</v>
      </c>
      <c r="J7665" s="33">
        <v>10595.559999999999</v>
      </c>
      <c r="K7665" s="33">
        <v>10410.940000000001</v>
      </c>
      <c r="L7665" s="21">
        <f t="shared" si="840"/>
        <v>10421.193333333335</v>
      </c>
      <c r="M7665" s="34">
        <f t="shared" si="841"/>
        <v>169.47278758943352</v>
      </c>
      <c r="N7665" s="34">
        <f t="shared" si="842"/>
        <v>1.6262320654521989</v>
      </c>
      <c r="O7665" s="35">
        <f t="shared" si="843"/>
        <v>10421.193333333333</v>
      </c>
      <c r="P7665" s="35">
        <f t="shared" si="844"/>
        <v>10421.193333333335</v>
      </c>
      <c r="Q7665" s="39">
        <f t="shared" si="846"/>
        <v>10421.190000000001</v>
      </c>
      <c r="R7665" s="37">
        <f t="shared" si="845"/>
        <v>10421.190000000001</v>
      </c>
      <c r="T7665" s="38"/>
      <c r="U7665" s="38"/>
      <c r="V7665" s="38"/>
    </row>
    <row r="7666" ht="23.25">
      <c r="A7666" s="27">
        <v>7654</v>
      </c>
      <c r="B7666" s="28" t="s">
        <v>13951</v>
      </c>
      <c r="C7666" s="29" t="s">
        <v>13952</v>
      </c>
      <c r="D7666" s="30" t="s">
        <v>30</v>
      </c>
      <c r="E7666" s="31">
        <v>1</v>
      </c>
      <c r="F7666" s="32"/>
      <c r="G7666" s="32"/>
      <c r="H7666" s="32"/>
      <c r="I7666" s="33">
        <v>33123.169999999998</v>
      </c>
      <c r="J7666" s="33">
        <v>34083.739999999998</v>
      </c>
      <c r="K7666" s="33">
        <v>33851.879999999997</v>
      </c>
      <c r="L7666" s="21">
        <f t="shared" si="840"/>
        <v>33686.263333333336</v>
      </c>
      <c r="M7666" s="34">
        <f t="shared" si="841"/>
        <v>501.2437944088017</v>
      </c>
      <c r="N7666" s="34">
        <f t="shared" si="842"/>
        <v>1.4879768333129706</v>
      </c>
      <c r="O7666" s="35">
        <f t="shared" si="843"/>
        <v>33686.263333333336</v>
      </c>
      <c r="P7666" s="35">
        <f t="shared" si="844"/>
        <v>33686.263333333336</v>
      </c>
      <c r="Q7666" s="39">
        <f t="shared" si="846"/>
        <v>33686.260000000002</v>
      </c>
      <c r="R7666" s="37">
        <f t="shared" si="845"/>
        <v>33686.260000000002</v>
      </c>
      <c r="T7666" s="38"/>
      <c r="U7666" s="38"/>
      <c r="V7666" s="38"/>
    </row>
    <row r="7667" ht="23.25">
      <c r="A7667" s="27">
        <v>7655</v>
      </c>
      <c r="B7667" s="28" t="s">
        <v>13953</v>
      </c>
      <c r="C7667" s="29" t="s">
        <v>13954</v>
      </c>
      <c r="D7667" s="30" t="s">
        <v>30</v>
      </c>
      <c r="E7667" s="31">
        <v>1</v>
      </c>
      <c r="F7667" s="32"/>
      <c r="G7667" s="32"/>
      <c r="H7667" s="32"/>
      <c r="I7667" s="33">
        <v>13467.43</v>
      </c>
      <c r="J7667" s="33">
        <v>13561.700000000001</v>
      </c>
      <c r="K7667" s="33">
        <v>13844.52</v>
      </c>
      <c r="L7667" s="21">
        <f t="shared" si="840"/>
        <v>13624.550000000001</v>
      </c>
      <c r="M7667" s="34">
        <f t="shared" si="841"/>
        <v>196.24425825995522</v>
      </c>
      <c r="N7667" s="34">
        <f t="shared" si="842"/>
        <v>1.4403724031983089</v>
      </c>
      <c r="O7667" s="35">
        <f t="shared" si="843"/>
        <v>13624.549999999999</v>
      </c>
      <c r="P7667" s="35">
        <f t="shared" si="844"/>
        <v>13624.550000000001</v>
      </c>
      <c r="Q7667" s="39">
        <f t="shared" si="846"/>
        <v>13624.550000000001</v>
      </c>
      <c r="R7667" s="37">
        <f t="shared" si="845"/>
        <v>13624.550000000001</v>
      </c>
      <c r="T7667" s="38"/>
      <c r="U7667" s="38"/>
      <c r="V7667" s="38"/>
    </row>
    <row r="7668" ht="23.25">
      <c r="A7668" s="27">
        <v>7656</v>
      </c>
      <c r="B7668" s="28" t="s">
        <v>13955</v>
      </c>
      <c r="C7668" s="29" t="s">
        <v>13956</v>
      </c>
      <c r="D7668" s="30" t="s">
        <v>30</v>
      </c>
      <c r="E7668" s="31">
        <v>1</v>
      </c>
      <c r="F7668" s="32"/>
      <c r="G7668" s="32"/>
      <c r="H7668" s="32"/>
      <c r="I7668" s="33">
        <v>23792.650000000001</v>
      </c>
      <c r="J7668" s="33">
        <v>24791.939999999999</v>
      </c>
      <c r="K7668" s="33">
        <v>24078.16</v>
      </c>
      <c r="L7668" s="21">
        <f t="shared" si="840"/>
        <v>24220.916666666668</v>
      </c>
      <c r="M7668" s="34">
        <f t="shared" si="841"/>
        <v>514.7132458304643</v>
      </c>
      <c r="N7668" s="34">
        <f t="shared" si="842"/>
        <v>2.1250774812285425</v>
      </c>
      <c r="O7668" s="35">
        <f t="shared" si="843"/>
        <v>24220.916666666664</v>
      </c>
      <c r="P7668" s="35">
        <f t="shared" si="844"/>
        <v>24220.916666666668</v>
      </c>
      <c r="Q7668" s="39">
        <f t="shared" si="846"/>
        <v>24220.920000000002</v>
      </c>
      <c r="R7668" s="37">
        <f t="shared" si="845"/>
        <v>24220.920000000002</v>
      </c>
      <c r="T7668" s="38"/>
      <c r="U7668" s="38"/>
      <c r="V7668" s="38"/>
    </row>
    <row r="7669" ht="23.25">
      <c r="A7669" s="27">
        <v>7657</v>
      </c>
      <c r="B7669" s="28" t="s">
        <v>13957</v>
      </c>
      <c r="C7669" s="29" t="s">
        <v>13958</v>
      </c>
      <c r="D7669" s="30" t="s">
        <v>30</v>
      </c>
      <c r="E7669" s="31">
        <v>1</v>
      </c>
      <c r="F7669" s="32"/>
      <c r="G7669" s="32"/>
      <c r="H7669" s="32"/>
      <c r="I7669" s="33">
        <v>15528.139999999999</v>
      </c>
      <c r="J7669" s="33">
        <v>15978.459999999999</v>
      </c>
      <c r="K7669" s="33">
        <v>15667.889999999999</v>
      </c>
      <c r="L7669" s="21">
        <f t="shared" si="840"/>
        <v>15724.83</v>
      </c>
      <c r="M7669" s="34">
        <f t="shared" si="841"/>
        <v>230.49652557034329</v>
      </c>
      <c r="N7669" s="34">
        <f t="shared" si="842"/>
        <v>1.4658125116159813</v>
      </c>
      <c r="O7669" s="35">
        <f t="shared" si="843"/>
        <v>15724.829999999998</v>
      </c>
      <c r="P7669" s="35">
        <f t="shared" si="844"/>
        <v>15724.83</v>
      </c>
      <c r="Q7669" s="39">
        <f t="shared" si="846"/>
        <v>15724.83</v>
      </c>
      <c r="R7669" s="37">
        <f t="shared" si="845"/>
        <v>15724.83</v>
      </c>
      <c r="T7669" s="38"/>
      <c r="U7669" s="38"/>
      <c r="V7669" s="38"/>
    </row>
    <row r="7670" ht="23.25">
      <c r="A7670" s="27">
        <v>7658</v>
      </c>
      <c r="B7670" s="28" t="s">
        <v>13959</v>
      </c>
      <c r="C7670" s="29" t="s">
        <v>13960</v>
      </c>
      <c r="D7670" s="30" t="s">
        <v>30</v>
      </c>
      <c r="E7670" s="31">
        <v>1</v>
      </c>
      <c r="F7670" s="32"/>
      <c r="G7670" s="32"/>
      <c r="H7670" s="32"/>
      <c r="I7670" s="33">
        <v>41229.68</v>
      </c>
      <c r="J7670" s="33">
        <v>42631.489999999998</v>
      </c>
      <c r="K7670" s="33">
        <v>41518.290000000001</v>
      </c>
      <c r="L7670" s="21">
        <f t="shared" si="840"/>
        <v>41793.153333333328</v>
      </c>
      <c r="M7670" s="34">
        <f t="shared" si="841"/>
        <v>740.2230799112732</v>
      </c>
      <c r="N7670" s="34">
        <f t="shared" si="842"/>
        <v>1.7711587206818562</v>
      </c>
      <c r="O7670" s="35">
        <f t="shared" si="843"/>
        <v>41793.153333333328</v>
      </c>
      <c r="P7670" s="35">
        <f t="shared" si="844"/>
        <v>41793.153333333328</v>
      </c>
      <c r="Q7670" s="39">
        <f t="shared" si="846"/>
        <v>41793.150000000001</v>
      </c>
      <c r="R7670" s="37">
        <f t="shared" si="845"/>
        <v>41793.150000000001</v>
      </c>
      <c r="T7670" s="38"/>
      <c r="U7670" s="38"/>
      <c r="V7670" s="38"/>
    </row>
    <row r="7671" ht="23.25">
      <c r="A7671" s="27">
        <v>7659</v>
      </c>
      <c r="B7671" s="28" t="s">
        <v>13961</v>
      </c>
      <c r="C7671" s="29" t="s">
        <v>13962</v>
      </c>
      <c r="D7671" s="30" t="s">
        <v>30</v>
      </c>
      <c r="E7671" s="31">
        <v>1</v>
      </c>
      <c r="F7671" s="32"/>
      <c r="G7671" s="32"/>
      <c r="H7671" s="32"/>
      <c r="I7671" s="33">
        <v>61031.050000000003</v>
      </c>
      <c r="J7671" s="33">
        <v>62434.760000000002</v>
      </c>
      <c r="K7671" s="33">
        <v>62190.639999999999</v>
      </c>
      <c r="L7671" s="21">
        <f t="shared" si="840"/>
        <v>61885.483333333337</v>
      </c>
      <c r="M7671" s="34">
        <f t="shared" si="841"/>
        <v>749.96058858671483</v>
      </c>
      <c r="N7671" s="34">
        <f t="shared" si="842"/>
        <v>1.2118521956873269</v>
      </c>
      <c r="O7671" s="35">
        <f t="shared" si="843"/>
        <v>61885.483333333337</v>
      </c>
      <c r="P7671" s="35">
        <f t="shared" si="844"/>
        <v>61885.483333333337</v>
      </c>
      <c r="Q7671" s="39">
        <f t="shared" si="846"/>
        <v>61885.480000000003</v>
      </c>
      <c r="R7671" s="37">
        <f t="shared" si="845"/>
        <v>61885.480000000003</v>
      </c>
      <c r="T7671" s="38"/>
      <c r="U7671" s="38"/>
      <c r="V7671" s="38"/>
    </row>
    <row r="7672" ht="23.25">
      <c r="A7672" s="27">
        <v>7660</v>
      </c>
      <c r="B7672" s="28" t="s">
        <v>13963</v>
      </c>
      <c r="C7672" s="29" t="s">
        <v>13964</v>
      </c>
      <c r="D7672" s="30" t="s">
        <v>30</v>
      </c>
      <c r="E7672" s="31">
        <v>1</v>
      </c>
      <c r="F7672" s="32"/>
      <c r="G7672" s="32"/>
      <c r="H7672" s="32"/>
      <c r="I7672" s="33">
        <v>41747.160000000003</v>
      </c>
      <c r="J7672" s="33">
        <v>41914.150000000001</v>
      </c>
      <c r="K7672" s="33">
        <v>41955.900000000001</v>
      </c>
      <c r="L7672" s="21">
        <f t="shared" si="840"/>
        <v>41872.403333333328</v>
      </c>
      <c r="M7672" s="34">
        <f t="shared" si="841"/>
        <v>110.45444777523936</v>
      </c>
      <c r="N7672" s="34">
        <f t="shared" si="842"/>
        <v>0.2637881730741497</v>
      </c>
      <c r="O7672" s="35">
        <f t="shared" si="843"/>
        <v>41872.403333333328</v>
      </c>
      <c r="P7672" s="35">
        <f t="shared" si="844"/>
        <v>41872.403333333328</v>
      </c>
      <c r="Q7672" s="39">
        <f t="shared" si="846"/>
        <v>41872.400000000001</v>
      </c>
      <c r="R7672" s="37">
        <f t="shared" si="845"/>
        <v>41872.400000000001</v>
      </c>
      <c r="T7672" s="38"/>
      <c r="U7672" s="38"/>
      <c r="V7672" s="38"/>
    </row>
    <row r="7673" ht="12.75">
      <c r="A7673" s="27">
        <v>7661</v>
      </c>
      <c r="B7673" s="28" t="s">
        <v>13965</v>
      </c>
      <c r="C7673" s="29" t="s">
        <v>13966</v>
      </c>
      <c r="D7673" s="30" t="s">
        <v>30</v>
      </c>
      <c r="E7673" s="31">
        <v>1</v>
      </c>
      <c r="F7673" s="32"/>
      <c r="G7673" s="32"/>
      <c r="H7673" s="32"/>
      <c r="I7673" s="33">
        <v>9122.8799999999992</v>
      </c>
      <c r="J7673" s="33">
        <v>9314.4599999999991</v>
      </c>
      <c r="K7673" s="33">
        <v>9460.4300000000003</v>
      </c>
      <c r="L7673" s="21">
        <f t="shared" si="840"/>
        <v>9299.2566666666662</v>
      </c>
      <c r="M7673" s="34">
        <f t="shared" si="841"/>
        <v>169.28779233404134</v>
      </c>
      <c r="N7673" s="34">
        <f t="shared" si="842"/>
        <v>1.8204443473515055</v>
      </c>
      <c r="O7673" s="35">
        <f t="shared" si="843"/>
        <v>9299.2566666666644</v>
      </c>
      <c r="P7673" s="35">
        <f t="shared" si="844"/>
        <v>9299.2566666666662</v>
      </c>
      <c r="Q7673" s="39">
        <f t="shared" si="846"/>
        <v>9299.2600000000002</v>
      </c>
      <c r="R7673" s="37">
        <f t="shared" si="845"/>
        <v>9299.2600000000002</v>
      </c>
      <c r="T7673" s="38"/>
      <c r="U7673" s="38"/>
      <c r="V7673" s="38"/>
    </row>
    <row r="7674" ht="12.75">
      <c r="A7674" s="27">
        <v>7662</v>
      </c>
      <c r="B7674" s="28" t="s">
        <v>13967</v>
      </c>
      <c r="C7674" s="29" t="s">
        <v>13968</v>
      </c>
      <c r="D7674" s="30" t="s">
        <v>30</v>
      </c>
      <c r="E7674" s="31">
        <v>1</v>
      </c>
      <c r="F7674" s="32"/>
      <c r="G7674" s="32"/>
      <c r="H7674" s="32"/>
      <c r="I7674" s="33">
        <v>6839.0699999999997</v>
      </c>
      <c r="J7674" s="33">
        <v>6934.8199999999997</v>
      </c>
      <c r="K7674" s="33">
        <v>7016.8900000000003</v>
      </c>
      <c r="L7674" s="21">
        <f t="shared" si="840"/>
        <v>6930.2599999999993</v>
      </c>
      <c r="M7674" s="34">
        <f t="shared" si="841"/>
        <v>88.997658957975148</v>
      </c>
      <c r="N7674" s="34">
        <f t="shared" si="842"/>
        <v>1.2841893227378938</v>
      </c>
      <c r="O7674" s="35">
        <f t="shared" si="843"/>
        <v>6930.2599999999993</v>
      </c>
      <c r="P7674" s="35">
        <f t="shared" si="844"/>
        <v>6930.2599999999993</v>
      </c>
      <c r="Q7674" s="39">
        <f t="shared" si="846"/>
        <v>6930.2600000000002</v>
      </c>
      <c r="R7674" s="37">
        <f t="shared" si="845"/>
        <v>6930.2600000000002</v>
      </c>
      <c r="T7674" s="38"/>
      <c r="U7674" s="38"/>
      <c r="V7674" s="38"/>
    </row>
    <row r="7675" ht="23.25">
      <c r="A7675" s="27">
        <v>7663</v>
      </c>
      <c r="B7675" s="28" t="s">
        <v>13969</v>
      </c>
      <c r="C7675" s="29" t="s">
        <v>13970</v>
      </c>
      <c r="D7675" s="30" t="s">
        <v>30</v>
      </c>
      <c r="E7675" s="31">
        <v>1</v>
      </c>
      <c r="F7675" s="32"/>
      <c r="G7675" s="32"/>
      <c r="H7675" s="32"/>
      <c r="I7675" s="33">
        <v>8605.3999999999996</v>
      </c>
      <c r="J7675" s="33">
        <v>8880.7700000000004</v>
      </c>
      <c r="K7675" s="33">
        <v>8829.1399999999994</v>
      </c>
      <c r="L7675" s="21">
        <f t="shared" si="840"/>
        <v>8771.7699999999986</v>
      </c>
      <c r="M7675" s="34">
        <f t="shared" si="841"/>
        <v>146.37502143466989</v>
      </c>
      <c r="N7675" s="34">
        <f t="shared" si="842"/>
        <v>1.6687056481721467</v>
      </c>
      <c r="O7675" s="35">
        <f t="shared" si="843"/>
        <v>8771.7699999999986</v>
      </c>
      <c r="P7675" s="35">
        <f t="shared" si="844"/>
        <v>8771.7699999999986</v>
      </c>
      <c r="Q7675" s="39">
        <f t="shared" si="846"/>
        <v>8771.7700000000004</v>
      </c>
      <c r="R7675" s="37">
        <f t="shared" si="845"/>
        <v>8771.7700000000004</v>
      </c>
      <c r="T7675" s="38"/>
      <c r="U7675" s="38"/>
      <c r="V7675" s="38"/>
    </row>
    <row r="7676" ht="23.25">
      <c r="A7676" s="27">
        <v>7664</v>
      </c>
      <c r="B7676" s="28" t="s">
        <v>13971</v>
      </c>
      <c r="C7676" s="29" t="s">
        <v>13972</v>
      </c>
      <c r="D7676" s="30" t="s">
        <v>30</v>
      </c>
      <c r="E7676" s="31">
        <v>1</v>
      </c>
      <c r="F7676" s="32"/>
      <c r="G7676" s="32"/>
      <c r="H7676" s="32"/>
      <c r="I7676" s="33">
        <v>6597.3699999999999</v>
      </c>
      <c r="J7676" s="33">
        <v>6742.5100000000002</v>
      </c>
      <c r="K7676" s="33">
        <v>6643.5500000000002</v>
      </c>
      <c r="L7676" s="21">
        <f t="shared" si="840"/>
        <v>6661.1433333333334</v>
      </c>
      <c r="M7676" s="34">
        <f t="shared" si="841"/>
        <v>74.152201136131865</v>
      </c>
      <c r="N7676" s="34">
        <f t="shared" si="842"/>
        <v>1.1132053076393571</v>
      </c>
      <c r="O7676" s="35">
        <f t="shared" si="843"/>
        <v>6661.1433333333334</v>
      </c>
      <c r="P7676" s="35">
        <f t="shared" si="844"/>
        <v>6661.1433333333334</v>
      </c>
      <c r="Q7676" s="39">
        <f t="shared" si="846"/>
        <v>6661.1400000000003</v>
      </c>
      <c r="R7676" s="37">
        <f t="shared" si="845"/>
        <v>6661.1400000000003</v>
      </c>
      <c r="T7676" s="38"/>
      <c r="U7676" s="38"/>
      <c r="V7676" s="38"/>
    </row>
    <row r="7677" ht="12.75">
      <c r="A7677" s="27">
        <v>7665</v>
      </c>
      <c r="B7677" s="28" t="s">
        <v>13973</v>
      </c>
      <c r="C7677" s="29" t="s">
        <v>13974</v>
      </c>
      <c r="D7677" s="30" t="s">
        <v>30</v>
      </c>
      <c r="E7677" s="31">
        <v>1</v>
      </c>
      <c r="F7677" s="32"/>
      <c r="G7677" s="32"/>
      <c r="H7677" s="32"/>
      <c r="I7677" s="33">
        <v>570.17999999999995</v>
      </c>
      <c r="J7677" s="33">
        <v>573.60000000000002</v>
      </c>
      <c r="K7677" s="33">
        <v>593.55999999999995</v>
      </c>
      <c r="L7677" s="21">
        <f t="shared" si="840"/>
        <v>579.11333333333334</v>
      </c>
      <c r="M7677" s="34">
        <f t="shared" si="841"/>
        <v>12.627499092588875</v>
      </c>
      <c r="N7677" s="34">
        <f t="shared" si="842"/>
        <v>2.1804884062858525</v>
      </c>
      <c r="O7677" s="35">
        <f t="shared" si="843"/>
        <v>579.11333333333323</v>
      </c>
      <c r="P7677" s="35">
        <f t="shared" si="844"/>
        <v>579.11333333333334</v>
      </c>
      <c r="Q7677" s="39">
        <f t="shared" si="846"/>
        <v>579.11000000000001</v>
      </c>
      <c r="R7677" s="37">
        <f t="shared" si="845"/>
        <v>579.11000000000001</v>
      </c>
      <c r="T7677" s="38"/>
      <c r="U7677" s="38"/>
      <c r="V7677" s="38"/>
    </row>
    <row r="7678" ht="23.25">
      <c r="A7678" s="27">
        <v>7666</v>
      </c>
      <c r="B7678" s="28" t="s">
        <v>13975</v>
      </c>
      <c r="C7678" s="29" t="s">
        <v>13976</v>
      </c>
      <c r="D7678" s="30" t="s">
        <v>30</v>
      </c>
      <c r="E7678" s="31">
        <v>1</v>
      </c>
      <c r="F7678" s="32"/>
      <c r="G7678" s="32"/>
      <c r="H7678" s="32"/>
      <c r="I7678" s="33">
        <v>5621.25</v>
      </c>
      <c r="J7678" s="33">
        <v>5756.1599999999999</v>
      </c>
      <c r="K7678" s="33">
        <v>5739.3000000000002</v>
      </c>
      <c r="L7678" s="21">
        <f t="shared" si="840"/>
        <v>5705.5699999999997</v>
      </c>
      <c r="M7678" s="34">
        <f t="shared" si="841"/>
        <v>73.508242394985871</v>
      </c>
      <c r="N7678" s="34">
        <f t="shared" si="842"/>
        <v>1.2883593119528087</v>
      </c>
      <c r="O7678" s="35">
        <f t="shared" si="843"/>
        <v>5705.5699999999997</v>
      </c>
      <c r="P7678" s="35">
        <f t="shared" si="844"/>
        <v>5705.5699999999997</v>
      </c>
      <c r="Q7678" s="39">
        <f t="shared" si="846"/>
        <v>5705.5699999999997</v>
      </c>
      <c r="R7678" s="37">
        <f t="shared" si="845"/>
        <v>5705.5699999999997</v>
      </c>
      <c r="T7678" s="38"/>
      <c r="U7678" s="38"/>
      <c r="V7678" s="38"/>
    </row>
    <row r="7679" ht="23.25">
      <c r="A7679" s="27">
        <v>7667</v>
      </c>
      <c r="B7679" s="28" t="s">
        <v>13977</v>
      </c>
      <c r="C7679" s="29" t="s">
        <v>13978</v>
      </c>
      <c r="D7679" s="30" t="s">
        <v>30</v>
      </c>
      <c r="E7679" s="31">
        <v>1</v>
      </c>
      <c r="F7679" s="32"/>
      <c r="G7679" s="32"/>
      <c r="H7679" s="32"/>
      <c r="I7679" s="33">
        <v>9265.4599999999991</v>
      </c>
      <c r="J7679" s="33">
        <v>9404.4400000000005</v>
      </c>
      <c r="K7679" s="33">
        <v>9654.6100000000006</v>
      </c>
      <c r="L7679" s="21">
        <f t="shared" si="840"/>
        <v>9441.503333333334</v>
      </c>
      <c r="M7679" s="34">
        <f t="shared" si="841"/>
        <v>197.20471250285473</v>
      </c>
      <c r="N7679" s="34">
        <f t="shared" si="842"/>
        <v>2.0887003429487896</v>
      </c>
      <c r="O7679" s="35">
        <f t="shared" si="843"/>
        <v>9441.503333333334</v>
      </c>
      <c r="P7679" s="35">
        <f t="shared" si="844"/>
        <v>9441.503333333334</v>
      </c>
      <c r="Q7679" s="39">
        <f t="shared" si="846"/>
        <v>9441.5</v>
      </c>
      <c r="R7679" s="37">
        <f t="shared" si="845"/>
        <v>9441.5</v>
      </c>
      <c r="T7679" s="38"/>
      <c r="U7679" s="38"/>
      <c r="V7679" s="38"/>
    </row>
    <row r="7680" ht="23.25">
      <c r="A7680" s="27">
        <v>7668</v>
      </c>
      <c r="B7680" s="28" t="s">
        <v>13979</v>
      </c>
      <c r="C7680" s="29" t="s">
        <v>13980</v>
      </c>
      <c r="D7680" s="30" t="s">
        <v>30</v>
      </c>
      <c r="E7680" s="31">
        <v>1</v>
      </c>
      <c r="F7680" s="32"/>
      <c r="G7680" s="32"/>
      <c r="H7680" s="32"/>
      <c r="I7680" s="33">
        <v>12048.190000000001</v>
      </c>
      <c r="J7680" s="33">
        <v>12204.82</v>
      </c>
      <c r="K7680" s="33">
        <v>12373.49</v>
      </c>
      <c r="L7680" s="21">
        <f t="shared" si="840"/>
        <v>12208.833333333334</v>
      </c>
      <c r="M7680" s="34">
        <f t="shared" si="841"/>
        <v>162.68713112392516</v>
      </c>
      <c r="N7680" s="34">
        <f t="shared" si="842"/>
        <v>1.332536260280877</v>
      </c>
      <c r="O7680" s="35">
        <f t="shared" si="843"/>
        <v>12208.833333333332</v>
      </c>
      <c r="P7680" s="35">
        <f t="shared" si="844"/>
        <v>12208.833333333334</v>
      </c>
      <c r="Q7680" s="39">
        <f t="shared" si="846"/>
        <v>12208.83</v>
      </c>
      <c r="R7680" s="37">
        <f t="shared" si="845"/>
        <v>12208.83</v>
      </c>
      <c r="T7680" s="38"/>
      <c r="U7680" s="38"/>
      <c r="V7680" s="38"/>
    </row>
    <row r="7681" ht="23.25">
      <c r="A7681" s="27">
        <v>7669</v>
      </c>
      <c r="B7681" s="28" t="s">
        <v>13981</v>
      </c>
      <c r="C7681" s="29" t="s">
        <v>13982</v>
      </c>
      <c r="D7681" s="30" t="s">
        <v>30</v>
      </c>
      <c r="E7681" s="31">
        <v>1</v>
      </c>
      <c r="F7681" s="32"/>
      <c r="G7681" s="32"/>
      <c r="H7681" s="32"/>
      <c r="I7681" s="33">
        <v>4344.5500000000002</v>
      </c>
      <c r="J7681" s="33">
        <v>4531.3699999999999</v>
      </c>
      <c r="K7681" s="33">
        <v>4422.75</v>
      </c>
      <c r="L7681" s="21">
        <f t="shared" si="840"/>
        <v>4432.8900000000003</v>
      </c>
      <c r="M7681" s="34">
        <f t="shared" si="841"/>
        <v>93.821867387086115</v>
      </c>
      <c r="N7681" s="34">
        <f t="shared" si="842"/>
        <v>2.1164943724542256</v>
      </c>
      <c r="O7681" s="35">
        <f t="shared" si="843"/>
        <v>4432.8899999999994</v>
      </c>
      <c r="P7681" s="35">
        <f t="shared" si="844"/>
        <v>4432.8900000000003</v>
      </c>
      <c r="Q7681" s="39">
        <f t="shared" si="846"/>
        <v>4432.8900000000003</v>
      </c>
      <c r="R7681" s="37">
        <f t="shared" si="845"/>
        <v>4432.8900000000003</v>
      </c>
      <c r="T7681" s="38"/>
      <c r="U7681" s="38"/>
      <c r="V7681" s="38"/>
    </row>
    <row r="7682" ht="12.75">
      <c r="A7682" s="27">
        <v>7670</v>
      </c>
      <c r="B7682" s="28" t="s">
        <v>13983</v>
      </c>
      <c r="C7682" s="29" t="s">
        <v>13984</v>
      </c>
      <c r="D7682" s="30" t="s">
        <v>30</v>
      </c>
      <c r="E7682" s="31">
        <v>1</v>
      </c>
      <c r="F7682" s="32"/>
      <c r="G7682" s="32"/>
      <c r="H7682" s="32"/>
      <c r="I7682" s="33">
        <v>1453.3499999999999</v>
      </c>
      <c r="J7682" s="33">
        <v>1495.5</v>
      </c>
      <c r="K7682" s="33">
        <v>1505.6700000000001</v>
      </c>
      <c r="L7682" s="21">
        <f t="shared" si="840"/>
        <v>1484.8400000000001</v>
      </c>
      <c r="M7682" s="34">
        <f t="shared" si="841"/>
        <v>27.741166161500932</v>
      </c>
      <c r="N7682" s="34">
        <f t="shared" si="842"/>
        <v>1.8682932950015441</v>
      </c>
      <c r="O7682" s="35">
        <f t="shared" si="843"/>
        <v>1484.8400000000001</v>
      </c>
      <c r="P7682" s="35">
        <f t="shared" si="844"/>
        <v>1484.8400000000001</v>
      </c>
      <c r="Q7682" s="39">
        <f t="shared" si="846"/>
        <v>1484.8399999999999</v>
      </c>
      <c r="R7682" s="37">
        <f t="shared" si="845"/>
        <v>1484.8399999999999</v>
      </c>
      <c r="T7682" s="38"/>
      <c r="U7682" s="38"/>
      <c r="V7682" s="38"/>
    </row>
    <row r="7683" ht="23.25">
      <c r="A7683" s="27">
        <v>7671</v>
      </c>
      <c r="B7683" s="28" t="s">
        <v>13985</v>
      </c>
      <c r="C7683" s="29" t="s">
        <v>13986</v>
      </c>
      <c r="D7683" s="30" t="s">
        <v>30</v>
      </c>
      <c r="E7683" s="31">
        <v>1</v>
      </c>
      <c r="F7683" s="32"/>
      <c r="G7683" s="32"/>
      <c r="H7683" s="32"/>
      <c r="I7683" s="33">
        <v>4288.75</v>
      </c>
      <c r="J7683" s="33">
        <v>4365.9499999999998</v>
      </c>
      <c r="K7683" s="33">
        <v>4400.2600000000002</v>
      </c>
      <c r="L7683" s="21">
        <f t="shared" si="840"/>
        <v>4351.6533333333336</v>
      </c>
      <c r="M7683" s="34">
        <f t="shared" si="841"/>
        <v>57.113186159882041</v>
      </c>
      <c r="N7683" s="34">
        <f t="shared" si="842"/>
        <v>1.312447977470985</v>
      </c>
      <c r="O7683" s="35">
        <f t="shared" si="843"/>
        <v>4351.6533333333336</v>
      </c>
      <c r="P7683" s="35">
        <f t="shared" si="844"/>
        <v>4351.6533333333336</v>
      </c>
      <c r="Q7683" s="39">
        <f t="shared" si="846"/>
        <v>4351.6499999999996</v>
      </c>
      <c r="R7683" s="37">
        <f t="shared" si="845"/>
        <v>4351.6499999999996</v>
      </c>
      <c r="T7683" s="38"/>
      <c r="U7683" s="38"/>
      <c r="V7683" s="38"/>
    </row>
    <row r="7684" ht="23.25">
      <c r="A7684" s="27">
        <v>7672</v>
      </c>
      <c r="B7684" s="28" t="s">
        <v>13987</v>
      </c>
      <c r="C7684" s="29" t="s">
        <v>13988</v>
      </c>
      <c r="D7684" s="30" t="s">
        <v>30</v>
      </c>
      <c r="E7684" s="31">
        <v>1</v>
      </c>
      <c r="F7684" s="32"/>
      <c r="G7684" s="32"/>
      <c r="H7684" s="32"/>
      <c r="I7684" s="33">
        <v>4747.3699999999999</v>
      </c>
      <c r="J7684" s="33">
        <v>4870.8000000000002</v>
      </c>
      <c r="K7684" s="33">
        <v>4823.3299999999999</v>
      </c>
      <c r="L7684" s="21">
        <f t="shared" si="840"/>
        <v>4813.833333333333</v>
      </c>
      <c r="M7684" s="34">
        <f t="shared" si="841"/>
        <v>62.260591334594238</v>
      </c>
      <c r="N7684" s="34">
        <f t="shared" si="842"/>
        <v>1.2933682373976576</v>
      </c>
      <c r="O7684" s="35">
        <f t="shared" si="843"/>
        <v>4813.833333333333</v>
      </c>
      <c r="P7684" s="35">
        <f t="shared" si="844"/>
        <v>4813.833333333333</v>
      </c>
      <c r="Q7684" s="39">
        <f t="shared" si="846"/>
        <v>4813.8299999999999</v>
      </c>
      <c r="R7684" s="37">
        <f t="shared" si="845"/>
        <v>4813.8299999999999</v>
      </c>
      <c r="T7684" s="38"/>
      <c r="U7684" s="38"/>
      <c r="V7684" s="38"/>
    </row>
    <row r="7685" ht="23.25">
      <c r="A7685" s="27">
        <v>7673</v>
      </c>
      <c r="B7685" s="28" t="s">
        <v>13989</v>
      </c>
      <c r="C7685" s="29" t="s">
        <v>13990</v>
      </c>
      <c r="D7685" s="30" t="s">
        <v>30</v>
      </c>
      <c r="E7685" s="31">
        <v>1</v>
      </c>
      <c r="F7685" s="32"/>
      <c r="G7685" s="32"/>
      <c r="H7685" s="32"/>
      <c r="I7685" s="33">
        <v>2581.3299999999999</v>
      </c>
      <c r="J7685" s="33">
        <v>2625.21</v>
      </c>
      <c r="K7685" s="33">
        <v>2643.2800000000002</v>
      </c>
      <c r="L7685" s="21">
        <f t="shared" si="840"/>
        <v>2616.6066666666666</v>
      </c>
      <c r="M7685" s="34">
        <f t="shared" si="841"/>
        <v>31.858493896186328</v>
      </c>
      <c r="N7685" s="34">
        <f t="shared" si="842"/>
        <v>1.2175499780703123</v>
      </c>
      <c r="O7685" s="35">
        <f t="shared" si="843"/>
        <v>2616.6066666666666</v>
      </c>
      <c r="P7685" s="35">
        <f t="shared" si="844"/>
        <v>2616.6066666666666</v>
      </c>
      <c r="Q7685" s="39">
        <f t="shared" si="846"/>
        <v>2616.6100000000001</v>
      </c>
      <c r="R7685" s="37">
        <f t="shared" si="845"/>
        <v>2616.6100000000001</v>
      </c>
      <c r="T7685" s="38"/>
      <c r="U7685" s="38"/>
      <c r="V7685" s="38"/>
    </row>
    <row r="7686" ht="23.25">
      <c r="A7686" s="27">
        <v>7674</v>
      </c>
      <c r="B7686" s="28" t="s">
        <v>13991</v>
      </c>
      <c r="C7686" s="29" t="s">
        <v>13992</v>
      </c>
      <c r="D7686" s="30" t="s">
        <v>30</v>
      </c>
      <c r="E7686" s="31">
        <v>1</v>
      </c>
      <c r="F7686" s="32"/>
      <c r="G7686" s="32"/>
      <c r="H7686" s="32"/>
      <c r="I7686" s="33">
        <v>5075.8500000000004</v>
      </c>
      <c r="J7686" s="33">
        <v>5146.9099999999999</v>
      </c>
      <c r="K7686" s="33">
        <v>5253.5</v>
      </c>
      <c r="L7686" s="21">
        <f t="shared" si="840"/>
        <v>5158.7533333333331</v>
      </c>
      <c r="M7686" s="34">
        <f t="shared" si="841"/>
        <v>89.415205828389759</v>
      </c>
      <c r="N7686" s="34">
        <f t="shared" si="842"/>
        <v>1.7332715881302672</v>
      </c>
      <c r="O7686" s="35">
        <f t="shared" si="843"/>
        <v>5158.7533333333331</v>
      </c>
      <c r="P7686" s="35">
        <f t="shared" si="844"/>
        <v>5158.7533333333331</v>
      </c>
      <c r="Q7686" s="39">
        <f t="shared" si="846"/>
        <v>5158.75</v>
      </c>
      <c r="R7686" s="37">
        <f t="shared" si="845"/>
        <v>5158.75</v>
      </c>
      <c r="T7686" s="38"/>
      <c r="U7686" s="38"/>
      <c r="V7686" s="38"/>
    </row>
    <row r="7687" ht="23.25">
      <c r="A7687" s="27">
        <v>7675</v>
      </c>
      <c r="B7687" s="28" t="s">
        <v>13993</v>
      </c>
      <c r="C7687" s="29" t="s">
        <v>13994</v>
      </c>
      <c r="D7687" s="30" t="s">
        <v>30</v>
      </c>
      <c r="E7687" s="31">
        <v>1</v>
      </c>
      <c r="F7687" s="32"/>
      <c r="G7687" s="32"/>
      <c r="H7687" s="32"/>
      <c r="I7687" s="33">
        <v>4360.0200000000004</v>
      </c>
      <c r="J7687" s="33">
        <v>4508.2600000000002</v>
      </c>
      <c r="K7687" s="33">
        <v>4482.1000000000004</v>
      </c>
      <c r="L7687" s="21">
        <f t="shared" si="840"/>
        <v>4450.126666666667</v>
      </c>
      <c r="M7687" s="34">
        <f t="shared" si="841"/>
        <v>79.123289449651409</v>
      </c>
      <c r="N7687" s="34">
        <f t="shared" si="842"/>
        <v>1.778000838545077</v>
      </c>
      <c r="O7687" s="35">
        <f t="shared" si="843"/>
        <v>4450.126666666667</v>
      </c>
      <c r="P7687" s="35">
        <f t="shared" si="844"/>
        <v>4450.126666666667</v>
      </c>
      <c r="Q7687" s="39">
        <f t="shared" si="846"/>
        <v>4450.1300000000001</v>
      </c>
      <c r="R7687" s="37">
        <f t="shared" si="845"/>
        <v>4450.1300000000001</v>
      </c>
      <c r="T7687" s="38"/>
      <c r="U7687" s="38"/>
      <c r="V7687" s="38"/>
    </row>
    <row r="7688" ht="23.25">
      <c r="A7688" s="27">
        <v>7676</v>
      </c>
      <c r="B7688" s="28" t="s">
        <v>13995</v>
      </c>
      <c r="C7688" s="29" t="s">
        <v>13996</v>
      </c>
      <c r="D7688" s="30" t="s">
        <v>30</v>
      </c>
      <c r="E7688" s="31">
        <v>1</v>
      </c>
      <c r="F7688" s="32"/>
      <c r="G7688" s="32"/>
      <c r="H7688" s="32"/>
      <c r="I7688" s="33">
        <v>2661.8800000000001</v>
      </c>
      <c r="J7688" s="33">
        <v>2741.7399999999998</v>
      </c>
      <c r="K7688" s="33">
        <v>2693.8200000000002</v>
      </c>
      <c r="L7688" s="21">
        <f t="shared" si="840"/>
        <v>2699.146666666667</v>
      </c>
      <c r="M7688" s="34">
        <f t="shared" si="841"/>
        <v>40.195583505322062</v>
      </c>
      <c r="N7688" s="34">
        <f t="shared" si="842"/>
        <v>1.4891959744804057</v>
      </c>
      <c r="O7688" s="35">
        <f t="shared" si="843"/>
        <v>2699.1466666666665</v>
      </c>
      <c r="P7688" s="35">
        <f t="shared" si="844"/>
        <v>2699.146666666667</v>
      </c>
      <c r="Q7688" s="39">
        <f t="shared" si="846"/>
        <v>2699.1500000000001</v>
      </c>
      <c r="R7688" s="37">
        <f t="shared" si="845"/>
        <v>2699.1500000000001</v>
      </c>
      <c r="T7688" s="38"/>
      <c r="U7688" s="38"/>
      <c r="V7688" s="38"/>
    </row>
    <row r="7689" ht="23.25">
      <c r="A7689" s="27">
        <v>7677</v>
      </c>
      <c r="B7689" s="28" t="s">
        <v>13997</v>
      </c>
      <c r="C7689" s="29" t="s">
        <v>13998</v>
      </c>
      <c r="D7689" s="30" t="s">
        <v>30</v>
      </c>
      <c r="E7689" s="31">
        <v>1</v>
      </c>
      <c r="F7689" s="32"/>
      <c r="G7689" s="32"/>
      <c r="H7689" s="32"/>
      <c r="I7689" s="33">
        <v>5075.8500000000004</v>
      </c>
      <c r="J7689" s="33">
        <v>5289.04</v>
      </c>
      <c r="K7689" s="33">
        <v>5136.7600000000002</v>
      </c>
      <c r="L7689" s="21">
        <f t="shared" si="840"/>
        <v>5167.2166666666662</v>
      </c>
      <c r="M7689" s="34">
        <f t="shared" si="841"/>
        <v>109.80983759815551</v>
      </c>
      <c r="N7689" s="34">
        <f t="shared" si="842"/>
        <v>2.1251254724140112</v>
      </c>
      <c r="O7689" s="35">
        <f t="shared" si="843"/>
        <v>5167.2166666666662</v>
      </c>
      <c r="P7689" s="35">
        <f t="shared" si="844"/>
        <v>5167.2166666666662</v>
      </c>
      <c r="Q7689" s="39">
        <f t="shared" si="846"/>
        <v>5167.2200000000003</v>
      </c>
      <c r="R7689" s="37">
        <f t="shared" si="845"/>
        <v>5167.2200000000003</v>
      </c>
      <c r="T7689" s="38"/>
      <c r="U7689" s="38"/>
      <c r="V7689" s="38"/>
    </row>
    <row r="7690" ht="23.25">
      <c r="A7690" s="27">
        <v>7678</v>
      </c>
      <c r="B7690" s="28" t="s">
        <v>13999</v>
      </c>
      <c r="C7690" s="29" t="s">
        <v>14000</v>
      </c>
      <c r="D7690" s="30" t="s">
        <v>30</v>
      </c>
      <c r="E7690" s="31">
        <v>1</v>
      </c>
      <c r="F7690" s="32"/>
      <c r="G7690" s="32"/>
      <c r="H7690" s="32"/>
      <c r="I7690" s="33">
        <v>4747.3699999999999</v>
      </c>
      <c r="J7690" s="33">
        <v>4790.1000000000004</v>
      </c>
      <c r="K7690" s="33">
        <v>4870.8000000000002</v>
      </c>
      <c r="L7690" s="21">
        <f t="shared" si="840"/>
        <v>4802.7566666666671</v>
      </c>
      <c r="M7690" s="34">
        <f t="shared" si="841"/>
        <v>62.680815512669803</v>
      </c>
      <c r="N7690" s="34">
        <f t="shared" si="842"/>
        <v>1.3051007965426065</v>
      </c>
      <c r="O7690" s="35">
        <f t="shared" si="843"/>
        <v>4802.7566666666662</v>
      </c>
      <c r="P7690" s="35">
        <f t="shared" si="844"/>
        <v>4802.7566666666671</v>
      </c>
      <c r="Q7690" s="39">
        <f t="shared" si="846"/>
        <v>4802.7600000000002</v>
      </c>
      <c r="R7690" s="37">
        <f t="shared" si="845"/>
        <v>4802.7600000000002</v>
      </c>
      <c r="T7690" s="38"/>
      <c r="U7690" s="38"/>
      <c r="V7690" s="38"/>
    </row>
    <row r="7691" ht="23.25">
      <c r="A7691" s="27">
        <v>7679</v>
      </c>
      <c r="B7691" s="28" t="s">
        <v>14001</v>
      </c>
      <c r="C7691" s="29" t="s">
        <v>14002</v>
      </c>
      <c r="D7691" s="30" t="s">
        <v>30</v>
      </c>
      <c r="E7691" s="31">
        <v>1</v>
      </c>
      <c r="F7691" s="32"/>
      <c r="G7691" s="32"/>
      <c r="H7691" s="32"/>
      <c r="I7691" s="33">
        <v>1276.7</v>
      </c>
      <c r="J7691" s="33">
        <v>1323.9400000000001</v>
      </c>
      <c r="K7691" s="33">
        <v>1303.51</v>
      </c>
      <c r="L7691" s="21">
        <f t="shared" ref="L7691:L7754" si="847">AVERAGE(I7691:K7691)</f>
        <v>1301.3833333333334</v>
      </c>
      <c r="M7691" s="34">
        <f t="shared" ref="M7691:M7754" si="848">SQRT(((SUM((POWER(K7691-L7691,2)),(POWER(J7691-L7691,2)),(POWER(I7691-L7691,2)))/(COLUMNS(I7691:K7691)-1))))</f>
        <v>23.691695450797383</v>
      </c>
      <c r="N7691" s="34">
        <f t="shared" ref="N7691:N7754" si="849">M7691/L7691*100</f>
        <v>1.8205009119114823</v>
      </c>
      <c r="O7691" s="35">
        <f t="shared" ref="O7691:O7754" si="850">((E7691/3)*(SUM(I7691:K7691)))</f>
        <v>1301.3833333333334</v>
      </c>
      <c r="P7691" s="35">
        <f t="shared" ref="P7691:P7754" si="851">AVERAGE(I7691:K7691)</f>
        <v>1301.3833333333334</v>
      </c>
      <c r="Q7691" s="39">
        <f t="shared" si="846"/>
        <v>1301.3800000000001</v>
      </c>
      <c r="R7691" s="37">
        <f t="shared" ref="R7691:R7754" si="852">Q7691*E7691</f>
        <v>1301.3800000000001</v>
      </c>
      <c r="T7691" s="38"/>
      <c r="U7691" s="38"/>
      <c r="V7691" s="38"/>
    </row>
    <row r="7692" ht="23.25">
      <c r="A7692" s="27">
        <v>7680</v>
      </c>
      <c r="B7692" s="28" t="s">
        <v>14003</v>
      </c>
      <c r="C7692" s="29" t="s">
        <v>14004</v>
      </c>
      <c r="D7692" s="30" t="s">
        <v>30</v>
      </c>
      <c r="E7692" s="31">
        <v>1</v>
      </c>
      <c r="F7692" s="32"/>
      <c r="G7692" s="32"/>
      <c r="H7692" s="32"/>
      <c r="I7692" s="33">
        <v>1276.7</v>
      </c>
      <c r="J7692" s="33">
        <v>1308.6199999999999</v>
      </c>
      <c r="K7692" s="33">
        <v>1284.3599999999999</v>
      </c>
      <c r="L7692" s="21">
        <f t="shared" si="847"/>
        <v>1289.8933333333332</v>
      </c>
      <c r="M7692" s="34">
        <f t="shared" si="848"/>
        <v>16.663881100551912</v>
      </c>
      <c r="N7692" s="34">
        <f t="shared" si="849"/>
        <v>1.2918805508893692</v>
      </c>
      <c r="O7692" s="35">
        <f t="shared" si="850"/>
        <v>1289.893333333333</v>
      </c>
      <c r="P7692" s="35">
        <f t="shared" si="851"/>
        <v>1289.8933333333332</v>
      </c>
      <c r="Q7692" s="39">
        <f t="shared" ref="Q7692:Q7755" si="853">ROUND(P7692,2)</f>
        <v>1289.8900000000001</v>
      </c>
      <c r="R7692" s="37">
        <f t="shared" si="852"/>
        <v>1289.8900000000001</v>
      </c>
      <c r="T7692" s="38"/>
      <c r="U7692" s="38"/>
      <c r="V7692" s="38"/>
    </row>
    <row r="7693" ht="23.25">
      <c r="A7693" s="27">
        <v>7681</v>
      </c>
      <c r="B7693" s="28" t="s">
        <v>14005</v>
      </c>
      <c r="C7693" s="29" t="s">
        <v>14006</v>
      </c>
      <c r="D7693" s="30" t="s">
        <v>30</v>
      </c>
      <c r="E7693" s="31">
        <v>1</v>
      </c>
      <c r="F7693" s="32"/>
      <c r="G7693" s="32"/>
      <c r="H7693" s="32"/>
      <c r="I7693" s="33">
        <v>1704.3499999999999</v>
      </c>
      <c r="J7693" s="33">
        <v>1752.0699999999999</v>
      </c>
      <c r="K7693" s="33">
        <v>1735.03</v>
      </c>
      <c r="L7693" s="21">
        <f t="shared" si="847"/>
        <v>1730.4833333333333</v>
      </c>
      <c r="M7693" s="34">
        <f t="shared" si="848"/>
        <v>24.182715590548018</v>
      </c>
      <c r="N7693" s="34">
        <f t="shared" si="849"/>
        <v>1.3974544062187646</v>
      </c>
      <c r="O7693" s="35">
        <f t="shared" si="850"/>
        <v>1730.4833333333331</v>
      </c>
      <c r="P7693" s="35">
        <f t="shared" si="851"/>
        <v>1730.4833333333333</v>
      </c>
      <c r="Q7693" s="39">
        <f t="shared" si="853"/>
        <v>1730.48</v>
      </c>
      <c r="R7693" s="37">
        <f t="shared" si="852"/>
        <v>1730.48</v>
      </c>
      <c r="T7693" s="38"/>
      <c r="U7693" s="38"/>
      <c r="V7693" s="38"/>
    </row>
    <row r="7694" ht="23.25">
      <c r="A7694" s="27">
        <v>7682</v>
      </c>
      <c r="B7694" s="28" t="s">
        <v>14007</v>
      </c>
      <c r="C7694" s="29" t="s">
        <v>14008</v>
      </c>
      <c r="D7694" s="30" t="s">
        <v>30</v>
      </c>
      <c r="E7694" s="31">
        <v>1</v>
      </c>
      <c r="F7694" s="32"/>
      <c r="G7694" s="32"/>
      <c r="H7694" s="32"/>
      <c r="I7694" s="33">
        <v>883.16999999999996</v>
      </c>
      <c r="J7694" s="33">
        <v>905.25</v>
      </c>
      <c r="K7694" s="33">
        <v>886.70000000000005</v>
      </c>
      <c r="L7694" s="21">
        <f t="shared" si="847"/>
        <v>891.70666666666659</v>
      </c>
      <c r="M7694" s="34">
        <f t="shared" si="848"/>
        <v>11.860928856263047</v>
      </c>
      <c r="N7694" s="34">
        <f t="shared" si="849"/>
        <v>1.3301379589995643</v>
      </c>
      <c r="O7694" s="35">
        <f t="shared" si="850"/>
        <v>891.70666666666659</v>
      </c>
      <c r="P7694" s="35">
        <f t="shared" si="851"/>
        <v>891.70666666666659</v>
      </c>
      <c r="Q7694" s="39">
        <f t="shared" si="853"/>
        <v>891.71000000000004</v>
      </c>
      <c r="R7694" s="37">
        <f t="shared" si="852"/>
        <v>891.71000000000004</v>
      </c>
      <c r="T7694" s="38"/>
      <c r="U7694" s="38"/>
      <c r="V7694" s="38"/>
    </row>
    <row r="7695" ht="23.25">
      <c r="A7695" s="27">
        <v>7683</v>
      </c>
      <c r="B7695" s="28" t="s">
        <v>14009</v>
      </c>
      <c r="C7695" s="29" t="s">
        <v>14010</v>
      </c>
      <c r="D7695" s="30" t="s">
        <v>30</v>
      </c>
      <c r="E7695" s="31">
        <v>1</v>
      </c>
      <c r="F7695" s="32"/>
      <c r="G7695" s="32"/>
      <c r="H7695" s="32"/>
      <c r="I7695" s="33">
        <v>1180.6300000000001</v>
      </c>
      <c r="J7695" s="33">
        <v>1193.6199999999999</v>
      </c>
      <c r="K7695" s="33">
        <v>1190.0799999999999</v>
      </c>
      <c r="L7695" s="21">
        <f t="shared" si="847"/>
        <v>1188.1099999999999</v>
      </c>
      <c r="M7695" s="34">
        <f t="shared" si="848"/>
        <v>6.7153332009661622</v>
      </c>
      <c r="N7695" s="34">
        <f t="shared" si="849"/>
        <v>0.56521140306589146</v>
      </c>
      <c r="O7695" s="35">
        <f t="shared" si="850"/>
        <v>1188.1099999999999</v>
      </c>
      <c r="P7695" s="35">
        <f t="shared" si="851"/>
        <v>1188.1099999999999</v>
      </c>
      <c r="Q7695" s="39">
        <f t="shared" si="853"/>
        <v>1188.1100000000001</v>
      </c>
      <c r="R7695" s="37">
        <f t="shared" si="852"/>
        <v>1188.1100000000001</v>
      </c>
      <c r="T7695" s="38"/>
      <c r="U7695" s="38"/>
      <c r="V7695" s="38"/>
    </row>
    <row r="7696" ht="12.75">
      <c r="A7696" s="27">
        <v>7684</v>
      </c>
      <c r="B7696" s="28" t="s">
        <v>14011</v>
      </c>
      <c r="C7696" s="29" t="s">
        <v>14012</v>
      </c>
      <c r="D7696" s="30" t="s">
        <v>30</v>
      </c>
      <c r="E7696" s="31">
        <v>1</v>
      </c>
      <c r="F7696" s="32"/>
      <c r="G7696" s="32"/>
      <c r="H7696" s="32"/>
      <c r="I7696" s="33">
        <v>2615.3899999999999</v>
      </c>
      <c r="J7696" s="33">
        <v>2686.0100000000002</v>
      </c>
      <c r="K7696" s="33">
        <v>2638.9299999999998</v>
      </c>
      <c r="L7696" s="21">
        <f t="shared" si="847"/>
        <v>2646.7766666666666</v>
      </c>
      <c r="M7696" s="34">
        <f t="shared" si="848"/>
        <v>35.957943953087018</v>
      </c>
      <c r="N7696" s="34">
        <f t="shared" si="849"/>
        <v>1.358556028014718</v>
      </c>
      <c r="O7696" s="35">
        <f t="shared" si="850"/>
        <v>2646.7766666666666</v>
      </c>
      <c r="P7696" s="35">
        <f t="shared" si="851"/>
        <v>2646.7766666666666</v>
      </c>
      <c r="Q7696" s="39">
        <f t="shared" si="853"/>
        <v>2646.7800000000002</v>
      </c>
      <c r="R7696" s="37">
        <f t="shared" si="852"/>
        <v>2646.7800000000002</v>
      </c>
      <c r="T7696" s="38"/>
      <c r="U7696" s="38"/>
      <c r="V7696" s="38"/>
    </row>
    <row r="7697" ht="12.75">
      <c r="A7697" s="27">
        <v>7685</v>
      </c>
      <c r="B7697" s="28" t="s">
        <v>14011</v>
      </c>
      <c r="C7697" s="29" t="s">
        <v>14013</v>
      </c>
      <c r="D7697" s="30" t="s">
        <v>30</v>
      </c>
      <c r="E7697" s="31">
        <v>1</v>
      </c>
      <c r="F7697" s="32"/>
      <c r="G7697" s="32"/>
      <c r="H7697" s="32"/>
      <c r="I7697" s="33">
        <v>4812.4700000000003</v>
      </c>
      <c r="J7697" s="33">
        <v>4937.5900000000001</v>
      </c>
      <c r="K7697" s="33">
        <v>4841.3400000000001</v>
      </c>
      <c r="L7697" s="21">
        <f t="shared" si="847"/>
        <v>4863.8000000000002</v>
      </c>
      <c r="M7697" s="34">
        <f t="shared" si="848"/>
        <v>65.514061849346476</v>
      </c>
      <c r="N7697" s="34">
        <f t="shared" si="849"/>
        <v>1.3469727753885126</v>
      </c>
      <c r="O7697" s="35">
        <f t="shared" si="850"/>
        <v>4863.8000000000002</v>
      </c>
      <c r="P7697" s="35">
        <f t="shared" si="851"/>
        <v>4863.8000000000002</v>
      </c>
      <c r="Q7697" s="39">
        <f t="shared" si="853"/>
        <v>4863.8000000000002</v>
      </c>
      <c r="R7697" s="37">
        <f t="shared" si="852"/>
        <v>4863.8000000000002</v>
      </c>
      <c r="T7697" s="38"/>
      <c r="U7697" s="38"/>
      <c r="V7697" s="38"/>
    </row>
    <row r="7698" ht="12.75">
      <c r="A7698" s="27">
        <v>7686</v>
      </c>
      <c r="B7698" s="28" t="s">
        <v>14014</v>
      </c>
      <c r="C7698" s="29" t="s">
        <v>14015</v>
      </c>
      <c r="D7698" s="30" t="s">
        <v>30</v>
      </c>
      <c r="E7698" s="31">
        <v>1</v>
      </c>
      <c r="F7698" s="32"/>
      <c r="G7698" s="32"/>
      <c r="H7698" s="32"/>
      <c r="I7698" s="33">
        <v>6597.3699999999999</v>
      </c>
      <c r="J7698" s="33">
        <v>6815.0799999999999</v>
      </c>
      <c r="K7698" s="33">
        <v>6643.5500000000002</v>
      </c>
      <c r="L7698" s="21">
        <f t="shared" si="847"/>
        <v>6685.333333333333</v>
      </c>
      <c r="M7698" s="34">
        <f t="shared" si="848"/>
        <v>114.71179640007965</v>
      </c>
      <c r="N7698" s="34">
        <f t="shared" si="849"/>
        <v>1.715872502992815</v>
      </c>
      <c r="O7698" s="35">
        <f t="shared" si="850"/>
        <v>6685.333333333333</v>
      </c>
      <c r="P7698" s="35">
        <f t="shared" si="851"/>
        <v>6685.333333333333</v>
      </c>
      <c r="Q7698" s="39">
        <f t="shared" si="853"/>
        <v>6685.3299999999999</v>
      </c>
      <c r="R7698" s="37">
        <f t="shared" si="852"/>
        <v>6685.3299999999999</v>
      </c>
      <c r="T7698" s="38"/>
      <c r="U7698" s="38"/>
      <c r="V7698" s="38"/>
    </row>
    <row r="7699" ht="12.75">
      <c r="A7699" s="27">
        <v>7687</v>
      </c>
      <c r="B7699" s="28" t="s">
        <v>14016</v>
      </c>
      <c r="C7699" s="29" t="s">
        <v>14017</v>
      </c>
      <c r="D7699" s="30" t="s">
        <v>30</v>
      </c>
      <c r="E7699" s="31">
        <v>1</v>
      </c>
      <c r="F7699" s="32"/>
      <c r="G7699" s="32"/>
      <c r="H7699" s="32"/>
      <c r="I7699" s="33">
        <v>777.82000000000005</v>
      </c>
      <c r="J7699" s="33">
        <v>784.82000000000005</v>
      </c>
      <c r="K7699" s="33">
        <v>802.71000000000004</v>
      </c>
      <c r="L7699" s="21">
        <f t="shared" si="847"/>
        <v>788.45000000000016</v>
      </c>
      <c r="M7699" s="34">
        <f t="shared" si="848"/>
        <v>12.835914459048089</v>
      </c>
      <c r="N7699" s="34">
        <f t="shared" si="849"/>
        <v>1.6279934630031183</v>
      </c>
      <c r="O7699" s="35">
        <f t="shared" si="850"/>
        <v>788.45000000000005</v>
      </c>
      <c r="P7699" s="35">
        <f t="shared" si="851"/>
        <v>788.45000000000016</v>
      </c>
      <c r="Q7699" s="39">
        <f t="shared" si="853"/>
        <v>788.45000000000005</v>
      </c>
      <c r="R7699" s="37">
        <f t="shared" si="852"/>
        <v>788.45000000000005</v>
      </c>
      <c r="T7699" s="38"/>
      <c r="U7699" s="38"/>
      <c r="V7699" s="38"/>
    </row>
    <row r="7700" ht="23.25">
      <c r="A7700" s="27">
        <v>7688</v>
      </c>
      <c r="B7700" s="28" t="s">
        <v>14018</v>
      </c>
      <c r="C7700" s="29" t="s">
        <v>14019</v>
      </c>
      <c r="D7700" s="30" t="s">
        <v>30</v>
      </c>
      <c r="E7700" s="31">
        <v>1</v>
      </c>
      <c r="F7700" s="32"/>
      <c r="G7700" s="32"/>
      <c r="H7700" s="32"/>
      <c r="I7700" s="33">
        <v>883.16999999999996</v>
      </c>
      <c r="J7700" s="33">
        <v>910.54999999999995</v>
      </c>
      <c r="K7700" s="33">
        <v>895.52999999999997</v>
      </c>
      <c r="L7700" s="21">
        <f t="shared" si="847"/>
        <v>896.41666666666663</v>
      </c>
      <c r="M7700" s="34">
        <f t="shared" si="848"/>
        <v>13.711518272362593</v>
      </c>
      <c r="N7700" s="34">
        <f t="shared" si="849"/>
        <v>1.5295920727744829</v>
      </c>
      <c r="O7700" s="35">
        <f t="shared" si="850"/>
        <v>896.41666666666663</v>
      </c>
      <c r="P7700" s="35">
        <f t="shared" si="851"/>
        <v>896.41666666666663</v>
      </c>
      <c r="Q7700" s="39">
        <f t="shared" si="853"/>
        <v>896.42000000000007</v>
      </c>
      <c r="R7700" s="37">
        <f t="shared" si="852"/>
        <v>896.42000000000007</v>
      </c>
      <c r="T7700" s="38"/>
      <c r="U7700" s="38"/>
      <c r="V7700" s="38"/>
    </row>
    <row r="7701" ht="12.75">
      <c r="A7701" s="27">
        <v>7689</v>
      </c>
      <c r="B7701" s="28" t="s">
        <v>14020</v>
      </c>
      <c r="C7701" s="29" t="s">
        <v>14021</v>
      </c>
      <c r="D7701" s="30" t="s">
        <v>30</v>
      </c>
      <c r="E7701" s="31">
        <v>1</v>
      </c>
      <c r="F7701" s="32"/>
      <c r="G7701" s="32"/>
      <c r="H7701" s="32"/>
      <c r="I7701" s="33">
        <v>2661.8800000000001</v>
      </c>
      <c r="J7701" s="33">
        <v>2707.1300000000001</v>
      </c>
      <c r="K7701" s="33">
        <v>2677.8499999999999</v>
      </c>
      <c r="L7701" s="21">
        <f t="shared" si="847"/>
        <v>2682.2866666666669</v>
      </c>
      <c r="M7701" s="34">
        <f t="shared" si="848"/>
        <v>22.948935342044393</v>
      </c>
      <c r="N7701" s="34">
        <f t="shared" si="849"/>
        <v>0.85557355323856976</v>
      </c>
      <c r="O7701" s="35">
        <f t="shared" si="850"/>
        <v>2682.2866666666669</v>
      </c>
      <c r="P7701" s="35">
        <f t="shared" si="851"/>
        <v>2682.2866666666669</v>
      </c>
      <c r="Q7701" s="39">
        <f t="shared" si="853"/>
        <v>2682.29</v>
      </c>
      <c r="R7701" s="37">
        <f t="shared" si="852"/>
        <v>2682.29</v>
      </c>
      <c r="T7701" s="38"/>
      <c r="U7701" s="38"/>
      <c r="V7701" s="38"/>
    </row>
    <row r="7702" ht="12.75">
      <c r="A7702" s="27">
        <v>7690</v>
      </c>
      <c r="B7702" s="28" t="s">
        <v>14020</v>
      </c>
      <c r="C7702" s="29" t="s">
        <v>14022</v>
      </c>
      <c r="D7702" s="30" t="s">
        <v>30</v>
      </c>
      <c r="E7702" s="31">
        <v>1</v>
      </c>
      <c r="F7702" s="32"/>
      <c r="G7702" s="32"/>
      <c r="H7702" s="32"/>
      <c r="I7702" s="33">
        <v>4747.3699999999999</v>
      </c>
      <c r="J7702" s="33">
        <v>4828.0799999999999</v>
      </c>
      <c r="K7702" s="33">
        <v>4918.2799999999997</v>
      </c>
      <c r="L7702" s="21">
        <f t="shared" si="847"/>
        <v>4831.2433333333329</v>
      </c>
      <c r="M7702" s="34">
        <f t="shared" si="848"/>
        <v>85.498900772660932</v>
      </c>
      <c r="N7702" s="34">
        <f t="shared" si="849"/>
        <v>1.7697080207647227</v>
      </c>
      <c r="O7702" s="35">
        <f t="shared" si="850"/>
        <v>4831.2433333333329</v>
      </c>
      <c r="P7702" s="35">
        <f t="shared" si="851"/>
        <v>4831.2433333333329</v>
      </c>
      <c r="Q7702" s="39">
        <f t="shared" si="853"/>
        <v>4831.2399999999998</v>
      </c>
      <c r="R7702" s="37">
        <f t="shared" si="852"/>
        <v>4831.2399999999998</v>
      </c>
      <c r="T7702" s="38"/>
      <c r="U7702" s="38"/>
      <c r="V7702" s="38"/>
    </row>
    <row r="7703" ht="12.75">
      <c r="A7703" s="27">
        <v>7691</v>
      </c>
      <c r="B7703" s="28" t="s">
        <v>14020</v>
      </c>
      <c r="C7703" s="29" t="s">
        <v>14023</v>
      </c>
      <c r="D7703" s="30" t="s">
        <v>30</v>
      </c>
      <c r="E7703" s="31">
        <v>1</v>
      </c>
      <c r="F7703" s="32"/>
      <c r="G7703" s="32"/>
      <c r="H7703" s="32"/>
      <c r="I7703" s="33">
        <v>4360.0200000000004</v>
      </c>
      <c r="J7703" s="33">
        <v>4434.1400000000003</v>
      </c>
      <c r="K7703" s="33">
        <v>4460.3000000000002</v>
      </c>
      <c r="L7703" s="21">
        <f t="shared" si="847"/>
        <v>4418.1533333333327</v>
      </c>
      <c r="M7703" s="34">
        <f t="shared" si="848"/>
        <v>52.016341022156887</v>
      </c>
      <c r="N7703" s="34">
        <f t="shared" si="849"/>
        <v>1.1773321815183015</v>
      </c>
      <c r="O7703" s="35">
        <f t="shared" si="850"/>
        <v>4418.1533333333327</v>
      </c>
      <c r="P7703" s="35">
        <f t="shared" si="851"/>
        <v>4418.1533333333327</v>
      </c>
      <c r="Q7703" s="39">
        <f t="shared" si="853"/>
        <v>4418.1500000000005</v>
      </c>
      <c r="R7703" s="37">
        <f t="shared" si="852"/>
        <v>4418.1500000000005</v>
      </c>
      <c r="T7703" s="38"/>
      <c r="U7703" s="38"/>
      <c r="V7703" s="38"/>
    </row>
    <row r="7704" ht="23.25">
      <c r="A7704" s="27">
        <v>7692</v>
      </c>
      <c r="B7704" s="28" t="s">
        <v>14024</v>
      </c>
      <c r="C7704" s="29" t="s">
        <v>14025</v>
      </c>
      <c r="D7704" s="30" t="s">
        <v>30</v>
      </c>
      <c r="E7704" s="31">
        <v>1</v>
      </c>
      <c r="F7704" s="32"/>
      <c r="G7704" s="32"/>
      <c r="H7704" s="32"/>
      <c r="I7704" s="33">
        <v>10839.629999999999</v>
      </c>
      <c r="J7704" s="33">
        <v>11121.459999999999</v>
      </c>
      <c r="K7704" s="33">
        <v>11143.139999999999</v>
      </c>
      <c r="L7704" s="21">
        <f t="shared" si="847"/>
        <v>11034.743333333332</v>
      </c>
      <c r="M7704" s="34">
        <f t="shared" si="848"/>
        <v>169.32045131446276</v>
      </c>
      <c r="N7704" s="34">
        <f t="shared" si="849"/>
        <v>1.5344303551038292</v>
      </c>
      <c r="O7704" s="35">
        <f t="shared" si="850"/>
        <v>11034.743333333332</v>
      </c>
      <c r="P7704" s="35">
        <f t="shared" si="851"/>
        <v>11034.743333333332</v>
      </c>
      <c r="Q7704" s="39">
        <f t="shared" si="853"/>
        <v>11034.74</v>
      </c>
      <c r="R7704" s="37">
        <f t="shared" si="852"/>
        <v>11034.74</v>
      </c>
      <c r="T7704" s="38"/>
      <c r="U7704" s="38"/>
      <c r="V7704" s="38"/>
    </row>
    <row r="7705" ht="23.25">
      <c r="A7705" s="27">
        <v>7693</v>
      </c>
      <c r="B7705" s="28" t="s">
        <v>14026</v>
      </c>
      <c r="C7705" s="29" t="s">
        <v>14027</v>
      </c>
      <c r="D7705" s="30" t="s">
        <v>30</v>
      </c>
      <c r="E7705" s="31">
        <v>1</v>
      </c>
      <c r="F7705" s="32"/>
      <c r="G7705" s="32"/>
      <c r="H7705" s="32"/>
      <c r="I7705" s="33">
        <v>1261.21</v>
      </c>
      <c r="J7705" s="33">
        <v>1282.6500000000001</v>
      </c>
      <c r="K7705" s="33">
        <v>1286.4300000000001</v>
      </c>
      <c r="L7705" s="21">
        <f t="shared" si="847"/>
        <v>1276.7633333333333</v>
      </c>
      <c r="M7705" s="34">
        <f t="shared" si="848"/>
        <v>13.601534227186796</v>
      </c>
      <c r="N7705" s="34">
        <f t="shared" si="849"/>
        <v>1.0653136624527226</v>
      </c>
      <c r="O7705" s="35">
        <f t="shared" si="850"/>
        <v>1276.7633333333333</v>
      </c>
      <c r="P7705" s="35">
        <f t="shared" si="851"/>
        <v>1276.7633333333333</v>
      </c>
      <c r="Q7705" s="39">
        <f t="shared" si="853"/>
        <v>1276.76</v>
      </c>
      <c r="R7705" s="37">
        <f t="shared" si="852"/>
        <v>1276.76</v>
      </c>
      <c r="T7705" s="38"/>
      <c r="U7705" s="38"/>
      <c r="V7705" s="38"/>
    </row>
    <row r="7706" ht="12.75">
      <c r="A7706" s="27">
        <v>7694</v>
      </c>
      <c r="B7706" s="28" t="s">
        <v>14028</v>
      </c>
      <c r="C7706" s="29" t="s">
        <v>14029</v>
      </c>
      <c r="D7706" s="30" t="s">
        <v>30</v>
      </c>
      <c r="E7706" s="31">
        <v>1</v>
      </c>
      <c r="F7706" s="32"/>
      <c r="G7706" s="32"/>
      <c r="H7706" s="32"/>
      <c r="I7706" s="33">
        <v>2020.4100000000001</v>
      </c>
      <c r="J7706" s="33">
        <v>2066.8800000000001</v>
      </c>
      <c r="K7706" s="33">
        <v>2040.6099999999999</v>
      </c>
      <c r="L7706" s="21">
        <f t="shared" si="847"/>
        <v>2042.6333333333332</v>
      </c>
      <c r="M7706" s="34">
        <f t="shared" si="848"/>
        <v>23.300979235502837</v>
      </c>
      <c r="N7706" s="34">
        <f t="shared" si="849"/>
        <v>1.140732350503574</v>
      </c>
      <c r="O7706" s="35">
        <f t="shared" si="850"/>
        <v>2042.6333333333332</v>
      </c>
      <c r="P7706" s="35">
        <f t="shared" si="851"/>
        <v>2042.6333333333332</v>
      </c>
      <c r="Q7706" s="39">
        <f t="shared" si="853"/>
        <v>2042.6300000000001</v>
      </c>
      <c r="R7706" s="37">
        <f t="shared" si="852"/>
        <v>2042.6300000000001</v>
      </c>
      <c r="T7706" s="38"/>
      <c r="U7706" s="38"/>
      <c r="V7706" s="38"/>
    </row>
    <row r="7707" ht="23.25">
      <c r="A7707" s="27">
        <v>7695</v>
      </c>
      <c r="B7707" s="28" t="s">
        <v>14030</v>
      </c>
      <c r="C7707" s="29" t="s">
        <v>14031</v>
      </c>
      <c r="D7707" s="30" t="s">
        <v>30</v>
      </c>
      <c r="E7707" s="31">
        <v>1</v>
      </c>
      <c r="F7707" s="32"/>
      <c r="G7707" s="32"/>
      <c r="H7707" s="32"/>
      <c r="I7707" s="33">
        <v>8989.6299999999992</v>
      </c>
      <c r="J7707" s="33">
        <v>9088.5200000000004</v>
      </c>
      <c r="K7707" s="33">
        <v>9349.2199999999993</v>
      </c>
      <c r="L7707" s="21">
        <f t="shared" si="847"/>
        <v>9142.4566666666669</v>
      </c>
      <c r="M7707" s="34">
        <f t="shared" si="848"/>
        <v>185.76359986104191</v>
      </c>
      <c r="N7707" s="34">
        <f t="shared" si="849"/>
        <v>2.031878373986006</v>
      </c>
      <c r="O7707" s="35">
        <f t="shared" si="850"/>
        <v>9142.4566666666669</v>
      </c>
      <c r="P7707" s="35">
        <f t="shared" si="851"/>
        <v>9142.4566666666669</v>
      </c>
      <c r="Q7707" s="39">
        <f t="shared" si="853"/>
        <v>9142.4600000000009</v>
      </c>
      <c r="R7707" s="37">
        <f t="shared" si="852"/>
        <v>9142.4600000000009</v>
      </c>
      <c r="T7707" s="38"/>
      <c r="U7707" s="38"/>
      <c r="V7707" s="38"/>
    </row>
    <row r="7708" ht="23.25">
      <c r="A7708" s="27">
        <v>7696</v>
      </c>
      <c r="B7708" s="28" t="s">
        <v>14032</v>
      </c>
      <c r="C7708" s="29" t="s">
        <v>14033</v>
      </c>
      <c r="D7708" s="30" t="s">
        <v>30</v>
      </c>
      <c r="E7708" s="31">
        <v>1</v>
      </c>
      <c r="F7708" s="32"/>
      <c r="G7708" s="32"/>
      <c r="H7708" s="32"/>
      <c r="I7708" s="33">
        <v>10839.629999999999</v>
      </c>
      <c r="J7708" s="33">
        <v>11002.219999999999</v>
      </c>
      <c r="K7708" s="33">
        <v>10980.549999999999</v>
      </c>
      <c r="L7708" s="21">
        <f t="shared" si="847"/>
        <v>10940.799999999997</v>
      </c>
      <c r="M7708" s="34">
        <f t="shared" si="848"/>
        <v>88.283202819109434</v>
      </c>
      <c r="N7708" s="34">
        <f t="shared" si="849"/>
        <v>0.80691725302637329</v>
      </c>
      <c r="O7708" s="35">
        <f t="shared" si="850"/>
        <v>10940.799999999997</v>
      </c>
      <c r="P7708" s="35">
        <f t="shared" si="851"/>
        <v>10940.799999999997</v>
      </c>
      <c r="Q7708" s="39">
        <f t="shared" si="853"/>
        <v>10940.800000000001</v>
      </c>
      <c r="R7708" s="37">
        <f t="shared" si="852"/>
        <v>10940.800000000001</v>
      </c>
      <c r="T7708" s="38"/>
      <c r="U7708" s="38"/>
      <c r="V7708" s="38"/>
    </row>
    <row r="7709" ht="23.25">
      <c r="A7709" s="27">
        <v>7697</v>
      </c>
      <c r="B7709" s="28" t="s">
        <v>14034</v>
      </c>
      <c r="C7709" s="29" t="s">
        <v>14035</v>
      </c>
      <c r="D7709" s="30" t="s">
        <v>30</v>
      </c>
      <c r="E7709" s="31">
        <v>1</v>
      </c>
      <c r="F7709" s="32"/>
      <c r="G7709" s="32"/>
      <c r="H7709" s="32"/>
      <c r="I7709" s="33">
        <v>1292.2</v>
      </c>
      <c r="J7709" s="33">
        <v>1334.8399999999999</v>
      </c>
      <c r="K7709" s="33">
        <v>1309</v>
      </c>
      <c r="L7709" s="21">
        <f t="shared" si="847"/>
        <v>1312.0133333333333</v>
      </c>
      <c r="M7709" s="34">
        <f t="shared" si="848"/>
        <v>21.47911854181476</v>
      </c>
      <c r="N7709" s="34">
        <f t="shared" si="849"/>
        <v>1.6371113003283575</v>
      </c>
      <c r="O7709" s="35">
        <f t="shared" si="850"/>
        <v>1312.0133333333333</v>
      </c>
      <c r="P7709" s="35">
        <f t="shared" si="851"/>
        <v>1312.0133333333333</v>
      </c>
      <c r="Q7709" s="39">
        <f t="shared" si="853"/>
        <v>1312.01</v>
      </c>
      <c r="R7709" s="37">
        <f t="shared" si="852"/>
        <v>1312.01</v>
      </c>
      <c r="T7709" s="38"/>
      <c r="U7709" s="38"/>
      <c r="V7709" s="38"/>
    </row>
    <row r="7710" ht="23.25">
      <c r="A7710" s="27">
        <v>7698</v>
      </c>
      <c r="B7710" s="28" t="s">
        <v>14036</v>
      </c>
      <c r="C7710" s="29" t="s">
        <v>14037</v>
      </c>
      <c r="D7710" s="30" t="s">
        <v>30</v>
      </c>
      <c r="E7710" s="31">
        <v>1</v>
      </c>
      <c r="F7710" s="32"/>
      <c r="G7710" s="32"/>
      <c r="H7710" s="32"/>
      <c r="I7710" s="33">
        <v>2048.3099999999999</v>
      </c>
      <c r="J7710" s="33">
        <v>2101.5700000000002</v>
      </c>
      <c r="K7710" s="33">
        <v>2115.9000000000001</v>
      </c>
      <c r="L7710" s="21">
        <f t="shared" si="847"/>
        <v>2088.5933333333337</v>
      </c>
      <c r="M7710" s="34">
        <f t="shared" si="848"/>
        <v>35.614567712290714</v>
      </c>
      <c r="N7710" s="34">
        <f t="shared" si="849"/>
        <v>1.7051939764382427</v>
      </c>
      <c r="O7710" s="35">
        <f t="shared" si="850"/>
        <v>2088.5933333333332</v>
      </c>
      <c r="P7710" s="35">
        <f t="shared" si="851"/>
        <v>2088.5933333333337</v>
      </c>
      <c r="Q7710" s="39">
        <f t="shared" si="853"/>
        <v>2088.5900000000001</v>
      </c>
      <c r="R7710" s="37">
        <f t="shared" si="852"/>
        <v>2088.5900000000001</v>
      </c>
      <c r="T7710" s="38"/>
      <c r="U7710" s="38"/>
      <c r="V7710" s="38"/>
    </row>
    <row r="7711" ht="23.25">
      <c r="A7711" s="27">
        <v>7699</v>
      </c>
      <c r="B7711" s="28" t="s">
        <v>14038</v>
      </c>
      <c r="C7711" s="29" t="s">
        <v>14039</v>
      </c>
      <c r="D7711" s="30" t="s">
        <v>30</v>
      </c>
      <c r="E7711" s="31">
        <v>1</v>
      </c>
      <c r="F7711" s="32"/>
      <c r="G7711" s="32"/>
      <c r="H7711" s="32"/>
      <c r="I7711" s="33">
        <v>8989.6299999999992</v>
      </c>
      <c r="J7711" s="33">
        <v>9070.5400000000009</v>
      </c>
      <c r="K7711" s="33">
        <v>9286.2900000000009</v>
      </c>
      <c r="L7711" s="21">
        <f t="shared" si="847"/>
        <v>9115.4866666666658</v>
      </c>
      <c r="M7711" s="34">
        <f t="shared" si="848"/>
        <v>153.35234277093241</v>
      </c>
      <c r="N7711" s="34">
        <f t="shared" si="849"/>
        <v>1.6823275418931638</v>
      </c>
      <c r="O7711" s="35">
        <f t="shared" si="850"/>
        <v>9115.4866666666658</v>
      </c>
      <c r="P7711" s="35">
        <f t="shared" si="851"/>
        <v>9115.4866666666658</v>
      </c>
      <c r="Q7711" s="39">
        <f t="shared" si="853"/>
        <v>9115.4899999999998</v>
      </c>
      <c r="R7711" s="37">
        <f t="shared" si="852"/>
        <v>9115.4899999999998</v>
      </c>
      <c r="T7711" s="38"/>
      <c r="U7711" s="38"/>
      <c r="V7711" s="38"/>
    </row>
    <row r="7712" ht="23.25">
      <c r="A7712" s="27">
        <v>7700</v>
      </c>
      <c r="B7712" s="28" t="s">
        <v>14040</v>
      </c>
      <c r="C7712" s="29" t="s">
        <v>14041</v>
      </c>
      <c r="D7712" s="30" t="s">
        <v>30</v>
      </c>
      <c r="E7712" s="31">
        <v>1</v>
      </c>
      <c r="F7712" s="32"/>
      <c r="G7712" s="32"/>
      <c r="H7712" s="32"/>
      <c r="I7712" s="33">
        <v>1409.95</v>
      </c>
      <c r="J7712" s="33">
        <v>1467.76</v>
      </c>
      <c r="K7712" s="33">
        <v>1438.1500000000001</v>
      </c>
      <c r="L7712" s="21">
        <f t="shared" si="847"/>
        <v>1438.6200000000001</v>
      </c>
      <c r="M7712" s="34">
        <f t="shared" si="848"/>
        <v>28.907865711601719</v>
      </c>
      <c r="N7712" s="34">
        <f t="shared" si="849"/>
        <v>2.009416365100007</v>
      </c>
      <c r="O7712" s="35">
        <f t="shared" si="850"/>
        <v>1438.6200000000001</v>
      </c>
      <c r="P7712" s="35">
        <f t="shared" si="851"/>
        <v>1438.6200000000001</v>
      </c>
      <c r="Q7712" s="39">
        <f t="shared" si="853"/>
        <v>1438.6200000000001</v>
      </c>
      <c r="R7712" s="37">
        <f t="shared" si="852"/>
        <v>1438.6200000000001</v>
      </c>
      <c r="T7712" s="38"/>
      <c r="U7712" s="38"/>
      <c r="V7712" s="38"/>
    </row>
    <row r="7713" ht="23.25">
      <c r="A7713" s="27">
        <v>7701</v>
      </c>
      <c r="B7713" s="28" t="s">
        <v>14042</v>
      </c>
      <c r="C7713" s="29" t="s">
        <v>14043</v>
      </c>
      <c r="D7713" s="30" t="s">
        <v>30</v>
      </c>
      <c r="E7713" s="31">
        <v>1</v>
      </c>
      <c r="F7713" s="32"/>
      <c r="G7713" s="32"/>
      <c r="H7713" s="32"/>
      <c r="I7713" s="33">
        <v>935.84000000000003</v>
      </c>
      <c r="J7713" s="33">
        <v>961.11000000000001</v>
      </c>
      <c r="K7713" s="33">
        <v>976.08000000000004</v>
      </c>
      <c r="L7713" s="21">
        <f t="shared" si="847"/>
        <v>957.67666666666673</v>
      </c>
      <c r="M7713" s="34">
        <f t="shared" si="848"/>
        <v>20.338516006172462</v>
      </c>
      <c r="N7713" s="34">
        <f t="shared" si="849"/>
        <v>2.1237351513390874</v>
      </c>
      <c r="O7713" s="35">
        <f t="shared" si="850"/>
        <v>957.67666666666673</v>
      </c>
      <c r="P7713" s="35">
        <f t="shared" si="851"/>
        <v>957.67666666666673</v>
      </c>
      <c r="Q7713" s="39">
        <f t="shared" si="853"/>
        <v>957.68000000000006</v>
      </c>
      <c r="R7713" s="37">
        <f t="shared" si="852"/>
        <v>957.68000000000006</v>
      </c>
      <c r="T7713" s="38"/>
      <c r="U7713" s="38"/>
      <c r="V7713" s="38"/>
    </row>
    <row r="7714" ht="12.75">
      <c r="A7714" s="27">
        <v>7702</v>
      </c>
      <c r="B7714" s="28" t="s">
        <v>14044</v>
      </c>
      <c r="C7714" s="29" t="s">
        <v>14045</v>
      </c>
      <c r="D7714" s="30" t="s">
        <v>30</v>
      </c>
      <c r="E7714" s="31">
        <v>1</v>
      </c>
      <c r="F7714" s="32"/>
      <c r="G7714" s="32"/>
      <c r="H7714" s="32"/>
      <c r="I7714" s="33">
        <v>39599.720000000001</v>
      </c>
      <c r="J7714" s="33">
        <v>41144.110000000001</v>
      </c>
      <c r="K7714" s="33">
        <v>40906.510000000002</v>
      </c>
      <c r="L7714" s="21">
        <f t="shared" si="847"/>
        <v>40550.113333333335</v>
      </c>
      <c r="M7714" s="34">
        <f t="shared" si="848"/>
        <v>831.59428571469471</v>
      </c>
      <c r="N7714" s="34">
        <f t="shared" si="849"/>
        <v>2.0507816559691356</v>
      </c>
      <c r="O7714" s="35">
        <f t="shared" si="850"/>
        <v>40550.113333333327</v>
      </c>
      <c r="P7714" s="35">
        <f t="shared" si="851"/>
        <v>40550.113333333335</v>
      </c>
      <c r="Q7714" s="39">
        <f t="shared" si="853"/>
        <v>40550.110000000001</v>
      </c>
      <c r="R7714" s="37">
        <f t="shared" si="852"/>
        <v>40550.110000000001</v>
      </c>
      <c r="T7714" s="38"/>
      <c r="U7714" s="38"/>
      <c r="V7714" s="38"/>
    </row>
    <row r="7715" ht="12.75">
      <c r="A7715" s="27">
        <v>7703</v>
      </c>
      <c r="B7715" s="28" t="s">
        <v>14046</v>
      </c>
      <c r="C7715" s="29" t="s">
        <v>14047</v>
      </c>
      <c r="D7715" s="30" t="s">
        <v>30</v>
      </c>
      <c r="E7715" s="31">
        <v>1</v>
      </c>
      <c r="F7715" s="32"/>
      <c r="G7715" s="32"/>
      <c r="H7715" s="32"/>
      <c r="I7715" s="33">
        <v>4363.1400000000003</v>
      </c>
      <c r="J7715" s="33">
        <v>4463.4899999999998</v>
      </c>
      <c r="K7715" s="33">
        <v>4515.8500000000004</v>
      </c>
      <c r="L7715" s="21">
        <f t="shared" si="847"/>
        <v>4447.4933333333338</v>
      </c>
      <c r="M7715" s="34">
        <f t="shared" si="848"/>
        <v>77.601585250130867</v>
      </c>
      <c r="N7715" s="34">
        <f t="shared" si="849"/>
        <v>1.7448387087737254</v>
      </c>
      <c r="O7715" s="35">
        <f t="shared" si="850"/>
        <v>4447.4933333333338</v>
      </c>
      <c r="P7715" s="35">
        <f t="shared" si="851"/>
        <v>4447.4933333333338</v>
      </c>
      <c r="Q7715" s="39">
        <f t="shared" si="853"/>
        <v>4447.4899999999998</v>
      </c>
      <c r="R7715" s="37">
        <f t="shared" si="852"/>
        <v>4447.4899999999998</v>
      </c>
      <c r="T7715" s="38"/>
      <c r="U7715" s="38"/>
      <c r="V7715" s="38"/>
    </row>
    <row r="7716" ht="12.75">
      <c r="A7716" s="27">
        <v>7704</v>
      </c>
      <c r="B7716" s="28" t="s">
        <v>14048</v>
      </c>
      <c r="C7716" s="29" t="s">
        <v>14049</v>
      </c>
      <c r="D7716" s="30" t="s">
        <v>30</v>
      </c>
      <c r="E7716" s="31">
        <v>1</v>
      </c>
      <c r="F7716" s="32"/>
      <c r="G7716" s="32"/>
      <c r="H7716" s="32"/>
      <c r="I7716" s="33">
        <v>4363.1400000000003</v>
      </c>
      <c r="J7716" s="33">
        <v>4428.5900000000001</v>
      </c>
      <c r="K7716" s="33">
        <v>4476.5799999999999</v>
      </c>
      <c r="L7716" s="21">
        <f t="shared" si="847"/>
        <v>4422.7699999999995</v>
      </c>
      <c r="M7716" s="34">
        <f t="shared" si="848"/>
        <v>56.943504458366249</v>
      </c>
      <c r="N7716" s="34">
        <f t="shared" si="849"/>
        <v>1.2875077035063152</v>
      </c>
      <c r="O7716" s="35">
        <f t="shared" si="850"/>
        <v>4422.7699999999995</v>
      </c>
      <c r="P7716" s="35">
        <f t="shared" si="851"/>
        <v>4422.7699999999995</v>
      </c>
      <c r="Q7716" s="39">
        <f t="shared" si="853"/>
        <v>4422.7700000000004</v>
      </c>
      <c r="R7716" s="37">
        <f t="shared" si="852"/>
        <v>4422.7700000000004</v>
      </c>
      <c r="T7716" s="38"/>
      <c r="U7716" s="38"/>
      <c r="V7716" s="38"/>
    </row>
    <row r="7717" ht="12.75">
      <c r="A7717" s="27">
        <v>7705</v>
      </c>
      <c r="B7717" s="28" t="s">
        <v>14050</v>
      </c>
      <c r="C7717" s="29" t="s">
        <v>14051</v>
      </c>
      <c r="D7717" s="30" t="s">
        <v>30</v>
      </c>
      <c r="E7717" s="31">
        <v>1</v>
      </c>
      <c r="F7717" s="32"/>
      <c r="G7717" s="32"/>
      <c r="H7717" s="32"/>
      <c r="I7717" s="33">
        <v>774.72000000000003</v>
      </c>
      <c r="J7717" s="33">
        <v>797.19000000000005</v>
      </c>
      <c r="K7717" s="33">
        <v>796.40999999999997</v>
      </c>
      <c r="L7717" s="21">
        <f t="shared" si="847"/>
        <v>789.44000000000005</v>
      </c>
      <c r="M7717" s="34">
        <f t="shared" si="848"/>
        <v>12.753858239764146</v>
      </c>
      <c r="N7717" s="34">
        <f t="shared" si="849"/>
        <v>1.615557640829467</v>
      </c>
      <c r="O7717" s="35">
        <f t="shared" si="850"/>
        <v>789.44000000000005</v>
      </c>
      <c r="P7717" s="35">
        <f t="shared" si="851"/>
        <v>789.44000000000005</v>
      </c>
      <c r="Q7717" s="39">
        <f t="shared" si="853"/>
        <v>789.44000000000005</v>
      </c>
      <c r="R7717" s="37">
        <f t="shared" si="852"/>
        <v>789.44000000000005</v>
      </c>
      <c r="T7717" s="38"/>
      <c r="U7717" s="38"/>
      <c r="V7717" s="38"/>
    </row>
    <row r="7718" ht="12.75">
      <c r="A7718" s="27">
        <v>7706</v>
      </c>
      <c r="B7718" s="28" t="s">
        <v>14052</v>
      </c>
      <c r="C7718" s="29" t="s">
        <v>14053</v>
      </c>
      <c r="D7718" s="30" t="s">
        <v>30</v>
      </c>
      <c r="E7718" s="31">
        <v>1</v>
      </c>
      <c r="F7718" s="32"/>
      <c r="G7718" s="32"/>
      <c r="H7718" s="32"/>
      <c r="I7718" s="33">
        <v>32506.529999999999</v>
      </c>
      <c r="J7718" s="33">
        <v>33221.669999999998</v>
      </c>
      <c r="K7718" s="33">
        <v>32669.060000000001</v>
      </c>
      <c r="L7718" s="21">
        <f t="shared" si="847"/>
        <v>32799.086666666662</v>
      </c>
      <c r="M7718" s="34">
        <f t="shared" si="848"/>
        <v>374.88198867554672</v>
      </c>
      <c r="N7718" s="34">
        <f t="shared" si="849"/>
        <v>1.1429647187600958</v>
      </c>
      <c r="O7718" s="35">
        <f t="shared" si="850"/>
        <v>32799.086666666662</v>
      </c>
      <c r="P7718" s="35">
        <f t="shared" si="851"/>
        <v>32799.086666666662</v>
      </c>
      <c r="Q7718" s="39">
        <f t="shared" si="853"/>
        <v>32799.090000000004</v>
      </c>
      <c r="R7718" s="37">
        <f t="shared" si="852"/>
        <v>32799.090000000004</v>
      </c>
      <c r="T7718" s="38"/>
      <c r="U7718" s="38"/>
      <c r="V7718" s="38"/>
    </row>
    <row r="7719" ht="12.75">
      <c r="A7719" s="27">
        <v>7707</v>
      </c>
      <c r="B7719" s="28" t="s">
        <v>14054</v>
      </c>
      <c r="C7719" s="29" t="s">
        <v>14055</v>
      </c>
      <c r="D7719" s="30" t="s">
        <v>30</v>
      </c>
      <c r="E7719" s="31">
        <v>1</v>
      </c>
      <c r="F7719" s="32"/>
      <c r="G7719" s="32"/>
      <c r="H7719" s="32"/>
      <c r="I7719" s="33">
        <v>17799.549999999999</v>
      </c>
      <c r="J7719" s="33">
        <v>18458.130000000001</v>
      </c>
      <c r="K7719" s="33">
        <v>18404.73</v>
      </c>
      <c r="L7719" s="21">
        <f t="shared" si="847"/>
        <v>18220.803333333333</v>
      </c>
      <c r="M7719" s="34">
        <f t="shared" si="848"/>
        <v>365.79183716060942</v>
      </c>
      <c r="N7719" s="34">
        <f t="shared" si="849"/>
        <v>2.0075505479575968</v>
      </c>
      <c r="O7719" s="35">
        <f t="shared" si="850"/>
        <v>18220.803333333333</v>
      </c>
      <c r="P7719" s="35">
        <f t="shared" si="851"/>
        <v>18220.803333333333</v>
      </c>
      <c r="Q7719" s="39">
        <f t="shared" si="853"/>
        <v>18220.799999999999</v>
      </c>
      <c r="R7719" s="37">
        <f t="shared" si="852"/>
        <v>18220.799999999999</v>
      </c>
      <c r="T7719" s="38"/>
      <c r="U7719" s="38"/>
      <c r="V7719" s="38"/>
    </row>
    <row r="7720" ht="12.75">
      <c r="A7720" s="27">
        <v>7708</v>
      </c>
      <c r="B7720" s="28" t="s">
        <v>14054</v>
      </c>
      <c r="C7720" s="29" t="s">
        <v>14056</v>
      </c>
      <c r="D7720" s="30" t="s">
        <v>30</v>
      </c>
      <c r="E7720" s="31">
        <v>1</v>
      </c>
      <c r="F7720" s="32"/>
      <c r="G7720" s="32"/>
      <c r="H7720" s="32"/>
      <c r="I7720" s="33">
        <v>13764.92</v>
      </c>
      <c r="J7720" s="33">
        <v>13943.860000000001</v>
      </c>
      <c r="K7720" s="33">
        <v>14219.16</v>
      </c>
      <c r="L7720" s="21">
        <f t="shared" si="847"/>
        <v>13975.980000000001</v>
      </c>
      <c r="M7720" s="34">
        <f t="shared" si="848"/>
        <v>228.81709988547607</v>
      </c>
      <c r="N7720" s="34">
        <f t="shared" si="849"/>
        <v>1.6372168526677631</v>
      </c>
      <c r="O7720" s="35">
        <f t="shared" si="850"/>
        <v>13975.98</v>
      </c>
      <c r="P7720" s="35">
        <f t="shared" si="851"/>
        <v>13975.980000000001</v>
      </c>
      <c r="Q7720" s="39">
        <f t="shared" si="853"/>
        <v>13975.98</v>
      </c>
      <c r="R7720" s="37">
        <f t="shared" si="852"/>
        <v>13975.98</v>
      </c>
      <c r="T7720" s="38"/>
      <c r="U7720" s="38"/>
      <c r="V7720" s="38"/>
    </row>
    <row r="7721" ht="12.75">
      <c r="A7721" s="27">
        <v>7709</v>
      </c>
      <c r="B7721" s="28" t="s">
        <v>14057</v>
      </c>
      <c r="C7721" s="29" t="s">
        <v>14058</v>
      </c>
      <c r="D7721" s="30" t="s">
        <v>30</v>
      </c>
      <c r="E7721" s="31">
        <v>1</v>
      </c>
      <c r="F7721" s="32"/>
      <c r="G7721" s="32"/>
      <c r="H7721" s="32"/>
      <c r="I7721" s="33">
        <v>1651.6800000000001</v>
      </c>
      <c r="J7721" s="33">
        <v>1717.75</v>
      </c>
      <c r="K7721" s="33">
        <v>1668.2</v>
      </c>
      <c r="L7721" s="21">
        <f t="shared" si="847"/>
        <v>1679.21</v>
      </c>
      <c r="M7721" s="34">
        <f t="shared" si="848"/>
        <v>34.383517853762399</v>
      </c>
      <c r="N7721" s="34">
        <f t="shared" si="849"/>
        <v>2.0476008273987412</v>
      </c>
      <c r="O7721" s="35">
        <f t="shared" si="850"/>
        <v>1679.21</v>
      </c>
      <c r="P7721" s="35">
        <f t="shared" si="851"/>
        <v>1679.21</v>
      </c>
      <c r="Q7721" s="39">
        <f t="shared" si="853"/>
        <v>1679.21</v>
      </c>
      <c r="R7721" s="37">
        <f t="shared" si="852"/>
        <v>1679.21</v>
      </c>
      <c r="T7721" s="38"/>
      <c r="U7721" s="38"/>
      <c r="V7721" s="38"/>
    </row>
    <row r="7722" ht="12.75">
      <c r="A7722" s="27">
        <v>7710</v>
      </c>
      <c r="B7722" s="28" t="s">
        <v>14059</v>
      </c>
      <c r="C7722" s="29" t="s">
        <v>14060</v>
      </c>
      <c r="D7722" s="30" t="s">
        <v>30</v>
      </c>
      <c r="E7722" s="31">
        <v>1</v>
      </c>
      <c r="F7722" s="32"/>
      <c r="G7722" s="32"/>
      <c r="H7722" s="32"/>
      <c r="I7722" s="33">
        <v>30.989999999999998</v>
      </c>
      <c r="J7722" s="33">
        <v>32.259999999999998</v>
      </c>
      <c r="K7722" s="33">
        <v>31.760000000000002</v>
      </c>
      <c r="L7722" s="21">
        <f t="shared" si="847"/>
        <v>31.670000000000002</v>
      </c>
      <c r="M7722" s="34">
        <f t="shared" si="848"/>
        <v>0.63976558206893253</v>
      </c>
      <c r="N7722" s="34">
        <f t="shared" si="849"/>
        <v>2.0200997223521706</v>
      </c>
      <c r="O7722" s="35">
        <f t="shared" si="850"/>
        <v>31.670000000000002</v>
      </c>
      <c r="P7722" s="35">
        <f t="shared" si="851"/>
        <v>31.670000000000002</v>
      </c>
      <c r="Q7722" s="39">
        <f t="shared" si="853"/>
        <v>31.670000000000002</v>
      </c>
      <c r="R7722" s="37">
        <f t="shared" si="852"/>
        <v>31.670000000000002</v>
      </c>
      <c r="T7722" s="38"/>
      <c r="U7722" s="38"/>
      <c r="V7722" s="38"/>
    </row>
    <row r="7723" ht="12.75">
      <c r="A7723" s="27">
        <v>7711</v>
      </c>
      <c r="B7723" s="28" t="s">
        <v>14061</v>
      </c>
      <c r="C7723" s="29" t="s">
        <v>14062</v>
      </c>
      <c r="D7723" s="30" t="s">
        <v>30</v>
      </c>
      <c r="E7723" s="31">
        <v>1</v>
      </c>
      <c r="F7723" s="32"/>
      <c r="G7723" s="32"/>
      <c r="H7723" s="32"/>
      <c r="I7723" s="33">
        <v>969.92999999999995</v>
      </c>
      <c r="J7723" s="33">
        <v>1000.97</v>
      </c>
      <c r="K7723" s="33">
        <v>1005.8200000000001</v>
      </c>
      <c r="L7723" s="21">
        <f t="shared" si="847"/>
        <v>992.24000000000012</v>
      </c>
      <c r="M7723" s="34">
        <f t="shared" si="848"/>
        <v>19.47261410288824</v>
      </c>
      <c r="N7723" s="34">
        <f t="shared" si="849"/>
        <v>1.9624903352906793</v>
      </c>
      <c r="O7723" s="35">
        <f t="shared" si="850"/>
        <v>992.24000000000001</v>
      </c>
      <c r="P7723" s="35">
        <f t="shared" si="851"/>
        <v>992.24000000000012</v>
      </c>
      <c r="Q7723" s="39">
        <f t="shared" si="853"/>
        <v>992.24000000000001</v>
      </c>
      <c r="R7723" s="37">
        <f t="shared" si="852"/>
        <v>992.24000000000001</v>
      </c>
      <c r="T7723" s="38"/>
      <c r="U7723" s="38"/>
      <c r="V7723" s="38"/>
    </row>
    <row r="7724" ht="12.75">
      <c r="A7724" s="27">
        <v>7712</v>
      </c>
      <c r="B7724" s="28" t="s">
        <v>14063</v>
      </c>
      <c r="C7724" s="29" t="s">
        <v>14064</v>
      </c>
      <c r="D7724" s="30" t="s">
        <v>30</v>
      </c>
      <c r="E7724" s="31">
        <v>1</v>
      </c>
      <c r="F7724" s="32"/>
      <c r="G7724" s="32"/>
      <c r="H7724" s="32"/>
      <c r="I7724" s="33">
        <v>858.36000000000001</v>
      </c>
      <c r="J7724" s="33">
        <v>865.23000000000002</v>
      </c>
      <c r="K7724" s="33">
        <v>887.53999999999996</v>
      </c>
      <c r="L7724" s="21">
        <f t="shared" si="847"/>
        <v>870.37666666666667</v>
      </c>
      <c r="M7724" s="34">
        <f t="shared" si="848"/>
        <v>15.255629562011935</v>
      </c>
      <c r="N7724" s="34">
        <f t="shared" si="849"/>
        <v>1.7527617807629574</v>
      </c>
      <c r="O7724" s="35">
        <f t="shared" si="850"/>
        <v>870.37666666666667</v>
      </c>
      <c r="P7724" s="35">
        <f t="shared" si="851"/>
        <v>870.37666666666667</v>
      </c>
      <c r="Q7724" s="39">
        <f t="shared" si="853"/>
        <v>870.38</v>
      </c>
      <c r="R7724" s="37">
        <f t="shared" si="852"/>
        <v>870.38</v>
      </c>
      <c r="T7724" s="38"/>
      <c r="U7724" s="38"/>
      <c r="V7724" s="38"/>
    </row>
    <row r="7725" ht="12.75">
      <c r="A7725" s="27">
        <v>7713</v>
      </c>
      <c r="B7725" s="28" t="s">
        <v>14065</v>
      </c>
      <c r="C7725" s="29" t="s">
        <v>14066</v>
      </c>
      <c r="D7725" s="30" t="s">
        <v>30</v>
      </c>
      <c r="E7725" s="31">
        <v>1</v>
      </c>
      <c r="F7725" s="32"/>
      <c r="G7725" s="32"/>
      <c r="H7725" s="32"/>
      <c r="I7725" s="33">
        <v>836.71000000000004</v>
      </c>
      <c r="J7725" s="33">
        <v>859.29999999999995</v>
      </c>
      <c r="K7725" s="33">
        <v>845.90999999999997</v>
      </c>
      <c r="L7725" s="21">
        <f t="shared" si="847"/>
        <v>847.30666666666673</v>
      </c>
      <c r="M7725" s="34">
        <f t="shared" si="848"/>
        <v>11.359578924120932</v>
      </c>
      <c r="N7725" s="34">
        <f t="shared" si="849"/>
        <v>1.3406691309074554</v>
      </c>
      <c r="O7725" s="35">
        <f t="shared" si="850"/>
        <v>847.30666666666662</v>
      </c>
      <c r="P7725" s="35">
        <f t="shared" si="851"/>
        <v>847.30666666666673</v>
      </c>
      <c r="Q7725" s="39">
        <f t="shared" si="853"/>
        <v>847.31000000000006</v>
      </c>
      <c r="R7725" s="37">
        <f t="shared" si="852"/>
        <v>847.31000000000006</v>
      </c>
      <c r="T7725" s="38"/>
      <c r="U7725" s="38"/>
      <c r="V7725" s="38"/>
    </row>
    <row r="7726" ht="12.75">
      <c r="A7726" s="27">
        <v>7714</v>
      </c>
      <c r="B7726" s="28" t="s">
        <v>14067</v>
      </c>
      <c r="C7726" s="29" t="s">
        <v>14068</v>
      </c>
      <c r="D7726" s="30" t="s">
        <v>30</v>
      </c>
      <c r="E7726" s="31">
        <v>1</v>
      </c>
      <c r="F7726" s="32"/>
      <c r="G7726" s="32"/>
      <c r="H7726" s="32"/>
      <c r="I7726" s="33">
        <v>102.28</v>
      </c>
      <c r="J7726" s="33">
        <v>105.04000000000001</v>
      </c>
      <c r="K7726" s="33">
        <v>106.06</v>
      </c>
      <c r="L7726" s="21">
        <f t="shared" si="847"/>
        <v>104.45999999999999</v>
      </c>
      <c r="M7726" s="34">
        <f t="shared" si="848"/>
        <v>1.9556073225471429</v>
      </c>
      <c r="N7726" s="34">
        <f t="shared" si="849"/>
        <v>1.8721111646057276</v>
      </c>
      <c r="O7726" s="35">
        <f t="shared" si="850"/>
        <v>104.45999999999999</v>
      </c>
      <c r="P7726" s="35">
        <f t="shared" si="851"/>
        <v>104.45999999999999</v>
      </c>
      <c r="Q7726" s="39">
        <f t="shared" si="853"/>
        <v>104.46000000000001</v>
      </c>
      <c r="R7726" s="37">
        <f t="shared" si="852"/>
        <v>104.46000000000001</v>
      </c>
      <c r="T7726" s="38"/>
      <c r="U7726" s="38"/>
      <c r="V7726" s="38"/>
    </row>
    <row r="7727" ht="12.75">
      <c r="A7727" s="27">
        <v>7715</v>
      </c>
      <c r="B7727" s="28" t="s">
        <v>14069</v>
      </c>
      <c r="C7727" s="29" t="s">
        <v>14070</v>
      </c>
      <c r="D7727" s="30" t="s">
        <v>30</v>
      </c>
      <c r="E7727" s="31">
        <v>1</v>
      </c>
      <c r="F7727" s="32"/>
      <c r="G7727" s="32"/>
      <c r="H7727" s="32"/>
      <c r="I7727" s="33">
        <v>2974.8699999999999</v>
      </c>
      <c r="J7727" s="33">
        <v>3034.3699999999999</v>
      </c>
      <c r="K7727" s="33">
        <v>3001.6399999999999</v>
      </c>
      <c r="L7727" s="21">
        <f t="shared" si="847"/>
        <v>3003.6266666666666</v>
      </c>
      <c r="M7727" s="34">
        <f t="shared" si="848"/>
        <v>29.799708611550777</v>
      </c>
      <c r="N7727" s="34">
        <f t="shared" si="849"/>
        <v>0.99212425239990254</v>
      </c>
      <c r="O7727" s="35">
        <f t="shared" si="850"/>
        <v>3003.6266666666661</v>
      </c>
      <c r="P7727" s="35">
        <f t="shared" si="851"/>
        <v>3003.6266666666666</v>
      </c>
      <c r="Q7727" s="39">
        <f t="shared" si="853"/>
        <v>3003.6300000000001</v>
      </c>
      <c r="R7727" s="37">
        <f t="shared" si="852"/>
        <v>3003.6300000000001</v>
      </c>
      <c r="T7727" s="38"/>
      <c r="U7727" s="38"/>
      <c r="V7727" s="38"/>
    </row>
    <row r="7728" ht="12.75">
      <c r="A7728" s="27">
        <v>7716</v>
      </c>
      <c r="B7728" s="28" t="s">
        <v>14071</v>
      </c>
      <c r="C7728" s="29" t="s">
        <v>14072</v>
      </c>
      <c r="D7728" s="30" t="s">
        <v>30</v>
      </c>
      <c r="E7728" s="31">
        <v>1</v>
      </c>
      <c r="F7728" s="32"/>
      <c r="G7728" s="32"/>
      <c r="H7728" s="32"/>
      <c r="I7728" s="33">
        <v>24.800000000000001</v>
      </c>
      <c r="J7728" s="33">
        <v>25.52</v>
      </c>
      <c r="K7728" s="33">
        <v>25.07</v>
      </c>
      <c r="L7728" s="21">
        <f t="shared" si="847"/>
        <v>25.129999999999999</v>
      </c>
      <c r="M7728" s="34">
        <f t="shared" si="848"/>
        <v>0.36373066958946365</v>
      </c>
      <c r="N7728" s="34">
        <f t="shared" si="849"/>
        <v>1.4473962180241293</v>
      </c>
      <c r="O7728" s="35">
        <f t="shared" si="850"/>
        <v>25.129999999999999</v>
      </c>
      <c r="P7728" s="35">
        <f t="shared" si="851"/>
        <v>25.129999999999999</v>
      </c>
      <c r="Q7728" s="39">
        <f t="shared" si="853"/>
        <v>25.129999999999999</v>
      </c>
      <c r="R7728" s="37">
        <f t="shared" si="852"/>
        <v>25.129999999999999</v>
      </c>
      <c r="T7728" s="38"/>
      <c r="U7728" s="38"/>
      <c r="V7728" s="38"/>
    </row>
    <row r="7729" ht="23.25">
      <c r="A7729" s="27">
        <v>7717</v>
      </c>
      <c r="B7729" s="28" t="s">
        <v>14073</v>
      </c>
      <c r="C7729" s="29" t="s">
        <v>14074</v>
      </c>
      <c r="D7729" s="30" t="s">
        <v>30</v>
      </c>
      <c r="E7729" s="31">
        <v>1</v>
      </c>
      <c r="F7729" s="32"/>
      <c r="G7729" s="32"/>
      <c r="H7729" s="32"/>
      <c r="I7729" s="33">
        <v>5051.0699999999997</v>
      </c>
      <c r="J7729" s="33">
        <v>5152.0900000000001</v>
      </c>
      <c r="K7729" s="33">
        <v>5202.6000000000004</v>
      </c>
      <c r="L7729" s="21">
        <f t="shared" si="847"/>
        <v>5135.2533333333331</v>
      </c>
      <c r="M7729" s="34">
        <f t="shared" si="848"/>
        <v>77.155299450740159</v>
      </c>
      <c r="N7729" s="34">
        <f t="shared" si="849"/>
        <v>1.5024633536561682</v>
      </c>
      <c r="O7729" s="35">
        <f t="shared" si="850"/>
        <v>5135.2533333333331</v>
      </c>
      <c r="P7729" s="35">
        <f t="shared" si="851"/>
        <v>5135.2533333333331</v>
      </c>
      <c r="Q7729" s="39">
        <f t="shared" si="853"/>
        <v>5135.25</v>
      </c>
      <c r="R7729" s="37">
        <f t="shared" si="852"/>
        <v>5135.25</v>
      </c>
      <c r="T7729" s="38"/>
      <c r="U7729" s="38"/>
      <c r="V7729" s="38"/>
    </row>
    <row r="7730" ht="12.75">
      <c r="A7730" s="27">
        <v>7718</v>
      </c>
      <c r="B7730" s="28" t="s">
        <v>14075</v>
      </c>
      <c r="C7730" s="29" t="s">
        <v>14076</v>
      </c>
      <c r="D7730" s="30" t="s">
        <v>30</v>
      </c>
      <c r="E7730" s="31">
        <v>1</v>
      </c>
      <c r="F7730" s="32"/>
      <c r="G7730" s="32"/>
      <c r="H7730" s="32"/>
      <c r="I7730" s="33">
        <v>5051.0699999999997</v>
      </c>
      <c r="J7730" s="33">
        <v>5268.2700000000004</v>
      </c>
      <c r="K7730" s="33">
        <v>5182.3999999999996</v>
      </c>
      <c r="L7730" s="21">
        <f t="shared" si="847"/>
        <v>5167.2466666666669</v>
      </c>
      <c r="M7730" s="34">
        <f t="shared" si="848"/>
        <v>109.39002529176692</v>
      </c>
      <c r="N7730" s="34">
        <f t="shared" si="849"/>
        <v>2.1169886469215764</v>
      </c>
      <c r="O7730" s="35">
        <f t="shared" si="850"/>
        <v>5167.246666666666</v>
      </c>
      <c r="P7730" s="35">
        <f t="shared" si="851"/>
        <v>5167.2466666666669</v>
      </c>
      <c r="Q7730" s="39">
        <f t="shared" si="853"/>
        <v>5167.25</v>
      </c>
      <c r="R7730" s="37">
        <f t="shared" si="852"/>
        <v>5167.25</v>
      </c>
      <c r="T7730" s="38"/>
      <c r="U7730" s="38"/>
      <c r="V7730" s="38"/>
    </row>
    <row r="7731" ht="12.75">
      <c r="A7731" s="27">
        <v>7719</v>
      </c>
      <c r="B7731" s="28" t="s">
        <v>14077</v>
      </c>
      <c r="C7731" s="29" t="s">
        <v>14078</v>
      </c>
      <c r="D7731" s="30" t="s">
        <v>30</v>
      </c>
      <c r="E7731" s="31">
        <v>1</v>
      </c>
      <c r="F7731" s="32"/>
      <c r="G7731" s="32"/>
      <c r="H7731" s="32"/>
      <c r="I7731" s="33">
        <v>1258.1099999999999</v>
      </c>
      <c r="J7731" s="33">
        <v>1297.1099999999999</v>
      </c>
      <c r="K7731" s="33">
        <v>1307.1800000000001</v>
      </c>
      <c r="L7731" s="21">
        <f t="shared" si="847"/>
        <v>1287.4666666666665</v>
      </c>
      <c r="M7731" s="34">
        <f t="shared" si="848"/>
        <v>25.917400203981426</v>
      </c>
      <c r="N7731" s="34">
        <f t="shared" si="849"/>
        <v>2.0130540754956581</v>
      </c>
      <c r="O7731" s="35">
        <f t="shared" si="850"/>
        <v>1287.4666666666665</v>
      </c>
      <c r="P7731" s="35">
        <f t="shared" si="851"/>
        <v>1287.4666666666665</v>
      </c>
      <c r="Q7731" s="39">
        <f t="shared" si="853"/>
        <v>1287.47</v>
      </c>
      <c r="R7731" s="37">
        <f t="shared" si="852"/>
        <v>1287.47</v>
      </c>
      <c r="T7731" s="38"/>
      <c r="U7731" s="38"/>
      <c r="V7731" s="38"/>
    </row>
    <row r="7732" ht="12.75">
      <c r="A7732" s="27">
        <v>7720</v>
      </c>
      <c r="B7732" s="28" t="s">
        <v>14079</v>
      </c>
      <c r="C7732" s="29" t="s">
        <v>14080</v>
      </c>
      <c r="D7732" s="30" t="s">
        <v>30</v>
      </c>
      <c r="E7732" s="31">
        <v>1</v>
      </c>
      <c r="F7732" s="32"/>
      <c r="G7732" s="32"/>
      <c r="H7732" s="32"/>
      <c r="I7732" s="33">
        <v>5051.0699999999997</v>
      </c>
      <c r="J7732" s="33">
        <v>5237.96</v>
      </c>
      <c r="K7732" s="33">
        <v>5162.1899999999996</v>
      </c>
      <c r="L7732" s="21">
        <f t="shared" si="847"/>
        <v>5150.4066666666658</v>
      </c>
      <c r="M7732" s="34">
        <f t="shared" si="848"/>
        <v>94.000549111871479</v>
      </c>
      <c r="N7732" s="34">
        <f t="shared" si="849"/>
        <v>1.8251092621528557</v>
      </c>
      <c r="O7732" s="35">
        <f t="shared" si="850"/>
        <v>5150.4066666666658</v>
      </c>
      <c r="P7732" s="35">
        <f t="shared" si="851"/>
        <v>5150.4066666666658</v>
      </c>
      <c r="Q7732" s="39">
        <f t="shared" si="853"/>
        <v>5150.4099999999999</v>
      </c>
      <c r="R7732" s="37">
        <f t="shared" si="852"/>
        <v>5150.4099999999999</v>
      </c>
      <c r="T7732" s="38"/>
      <c r="U7732" s="38"/>
      <c r="V7732" s="38"/>
    </row>
    <row r="7733" ht="12.75">
      <c r="A7733" s="27">
        <v>7721</v>
      </c>
      <c r="B7733" s="28" t="s">
        <v>14081</v>
      </c>
      <c r="C7733" s="29" t="s">
        <v>14082</v>
      </c>
      <c r="D7733" s="30" t="s">
        <v>30</v>
      </c>
      <c r="E7733" s="31">
        <v>1</v>
      </c>
      <c r="F7733" s="32"/>
      <c r="G7733" s="32"/>
      <c r="H7733" s="32"/>
      <c r="I7733" s="33">
        <v>1258.1099999999999</v>
      </c>
      <c r="J7733" s="33">
        <v>1265.6600000000001</v>
      </c>
      <c r="K7733" s="33">
        <v>1295.8499999999999</v>
      </c>
      <c r="L7733" s="21">
        <f t="shared" si="847"/>
        <v>1273.2066666666667</v>
      </c>
      <c r="M7733" s="34">
        <f t="shared" si="848"/>
        <v>19.969752961249476</v>
      </c>
      <c r="N7733" s="34">
        <f t="shared" si="849"/>
        <v>1.5684612313200901</v>
      </c>
      <c r="O7733" s="35">
        <f t="shared" si="850"/>
        <v>1273.2066666666665</v>
      </c>
      <c r="P7733" s="35">
        <f t="shared" si="851"/>
        <v>1273.2066666666667</v>
      </c>
      <c r="Q7733" s="39">
        <f t="shared" si="853"/>
        <v>1273.21</v>
      </c>
      <c r="R7733" s="37">
        <f t="shared" si="852"/>
        <v>1273.21</v>
      </c>
      <c r="T7733" s="38"/>
      <c r="U7733" s="38"/>
      <c r="V7733" s="38"/>
    </row>
    <row r="7734" ht="12.75">
      <c r="A7734" s="27">
        <v>7722</v>
      </c>
      <c r="B7734" s="28" t="s">
        <v>14083</v>
      </c>
      <c r="C7734" s="29" t="s">
        <v>14084</v>
      </c>
      <c r="D7734" s="30" t="s">
        <v>30</v>
      </c>
      <c r="E7734" s="31">
        <v>1</v>
      </c>
      <c r="F7734" s="32"/>
      <c r="G7734" s="32"/>
      <c r="H7734" s="32"/>
      <c r="I7734" s="33">
        <v>7080.79</v>
      </c>
      <c r="J7734" s="33">
        <v>7144.5200000000004</v>
      </c>
      <c r="K7734" s="33">
        <v>7328.6199999999999</v>
      </c>
      <c r="L7734" s="21">
        <f t="shared" si="847"/>
        <v>7184.6433333333334</v>
      </c>
      <c r="M7734" s="34">
        <f t="shared" si="848"/>
        <v>128.6947498281624</v>
      </c>
      <c r="N7734" s="34">
        <f t="shared" si="849"/>
        <v>1.7912475798357295</v>
      </c>
      <c r="O7734" s="35">
        <f t="shared" si="850"/>
        <v>7184.6433333333334</v>
      </c>
      <c r="P7734" s="35">
        <f t="shared" si="851"/>
        <v>7184.6433333333334</v>
      </c>
      <c r="Q7734" s="39">
        <f t="shared" si="853"/>
        <v>7184.6400000000003</v>
      </c>
      <c r="R7734" s="37">
        <f t="shared" si="852"/>
        <v>7184.6400000000003</v>
      </c>
      <c r="T7734" s="38"/>
      <c r="U7734" s="38"/>
      <c r="V7734" s="38"/>
    </row>
    <row r="7735" ht="12.75">
      <c r="A7735" s="27">
        <v>7723</v>
      </c>
      <c r="B7735" s="28" t="s">
        <v>14083</v>
      </c>
      <c r="C7735" s="29" t="s">
        <v>14085</v>
      </c>
      <c r="D7735" s="30" t="s">
        <v>30</v>
      </c>
      <c r="E7735" s="31">
        <v>1</v>
      </c>
      <c r="F7735" s="32"/>
      <c r="G7735" s="32"/>
      <c r="H7735" s="32"/>
      <c r="I7735" s="33">
        <v>7530.1199999999999</v>
      </c>
      <c r="J7735" s="33">
        <v>7846.3900000000003</v>
      </c>
      <c r="K7735" s="33">
        <v>7567.7700000000004</v>
      </c>
      <c r="L7735" s="21">
        <f t="shared" si="847"/>
        <v>7648.0933333333332</v>
      </c>
      <c r="M7735" s="34">
        <f t="shared" si="848"/>
        <v>172.75866587043726</v>
      </c>
      <c r="N7735" s="34">
        <f t="shared" si="849"/>
        <v>2.2588462031116765</v>
      </c>
      <c r="O7735" s="35">
        <f t="shared" si="850"/>
        <v>7648.0933333333323</v>
      </c>
      <c r="P7735" s="35">
        <f t="shared" si="851"/>
        <v>7648.0933333333332</v>
      </c>
      <c r="Q7735" s="39">
        <f t="shared" si="853"/>
        <v>7648.0900000000001</v>
      </c>
      <c r="R7735" s="37">
        <f t="shared" si="852"/>
        <v>7648.0900000000001</v>
      </c>
      <c r="T7735" s="38"/>
      <c r="U7735" s="38"/>
      <c r="V7735" s="38"/>
    </row>
    <row r="7736" ht="12.75">
      <c r="A7736" s="27">
        <v>7724</v>
      </c>
      <c r="B7736" s="28" t="s">
        <v>14083</v>
      </c>
      <c r="C7736" s="29" t="s">
        <v>14086</v>
      </c>
      <c r="D7736" s="30" t="s">
        <v>30</v>
      </c>
      <c r="E7736" s="31">
        <v>1</v>
      </c>
      <c r="F7736" s="32"/>
      <c r="G7736" s="32"/>
      <c r="H7736" s="32"/>
      <c r="I7736" s="33">
        <v>7530.1199999999999</v>
      </c>
      <c r="J7736" s="33">
        <v>7733.4300000000003</v>
      </c>
      <c r="K7736" s="33">
        <v>7597.8900000000003</v>
      </c>
      <c r="L7736" s="21">
        <f t="shared" si="847"/>
        <v>7620.4799999999996</v>
      </c>
      <c r="M7736" s="34">
        <f t="shared" si="848"/>
        <v>103.5203849490526</v>
      </c>
      <c r="N7736" s="34">
        <f t="shared" si="849"/>
        <v>1.3584496639194985</v>
      </c>
      <c r="O7736" s="35">
        <f t="shared" si="850"/>
        <v>7620.4799999999996</v>
      </c>
      <c r="P7736" s="35">
        <f t="shared" si="851"/>
        <v>7620.4799999999996</v>
      </c>
      <c r="Q7736" s="39">
        <f t="shared" si="853"/>
        <v>7620.4800000000005</v>
      </c>
      <c r="R7736" s="37">
        <f t="shared" si="852"/>
        <v>7620.4800000000005</v>
      </c>
      <c r="T7736" s="38"/>
      <c r="U7736" s="38"/>
      <c r="V7736" s="38"/>
    </row>
    <row r="7737" ht="12.75">
      <c r="A7737" s="27">
        <v>7725</v>
      </c>
      <c r="B7737" s="28" t="s">
        <v>14087</v>
      </c>
      <c r="C7737" s="29" t="s">
        <v>14088</v>
      </c>
      <c r="D7737" s="30" t="s">
        <v>30</v>
      </c>
      <c r="E7737" s="31">
        <v>1</v>
      </c>
      <c r="F7737" s="32"/>
      <c r="G7737" s="32"/>
      <c r="H7737" s="32"/>
      <c r="I7737" s="33">
        <v>5150.2399999999998</v>
      </c>
      <c r="J7737" s="33">
        <v>5366.5500000000002</v>
      </c>
      <c r="K7737" s="33">
        <v>5289.3000000000002</v>
      </c>
      <c r="L7737" s="21">
        <f t="shared" si="847"/>
        <v>5268.6966666666667</v>
      </c>
      <c r="M7737" s="34">
        <f t="shared" si="848"/>
        <v>109.61695595724861</v>
      </c>
      <c r="N7737" s="34">
        <f t="shared" si="849"/>
        <v>2.0805326799464372</v>
      </c>
      <c r="O7737" s="35">
        <f t="shared" si="850"/>
        <v>5268.6966666666667</v>
      </c>
      <c r="P7737" s="35">
        <f t="shared" si="851"/>
        <v>5268.6966666666667</v>
      </c>
      <c r="Q7737" s="39">
        <f t="shared" si="853"/>
        <v>5268.6999999999998</v>
      </c>
      <c r="R7737" s="37">
        <f t="shared" si="852"/>
        <v>5268.6999999999998</v>
      </c>
      <c r="T7737" s="38"/>
      <c r="U7737" s="38"/>
      <c r="V7737" s="38"/>
    </row>
    <row r="7738" ht="12.75">
      <c r="A7738" s="27">
        <v>7726</v>
      </c>
      <c r="B7738" s="28" t="s">
        <v>14089</v>
      </c>
      <c r="C7738" s="29" t="s">
        <v>14090</v>
      </c>
      <c r="D7738" s="30" t="s">
        <v>30</v>
      </c>
      <c r="E7738" s="31">
        <v>1</v>
      </c>
      <c r="F7738" s="32"/>
      <c r="G7738" s="32"/>
      <c r="H7738" s="32"/>
      <c r="I7738" s="33">
        <v>7548.71</v>
      </c>
      <c r="J7738" s="33">
        <v>7865.7600000000002</v>
      </c>
      <c r="K7738" s="33">
        <v>7669.4899999999998</v>
      </c>
      <c r="L7738" s="21">
        <f t="shared" si="847"/>
        <v>7694.6533333333327</v>
      </c>
      <c r="M7738" s="34">
        <f t="shared" si="848"/>
        <v>160.01584494459721</v>
      </c>
      <c r="N7738" s="34">
        <f t="shared" si="849"/>
        <v>2.0795718535025691</v>
      </c>
      <c r="O7738" s="35">
        <f t="shared" si="850"/>
        <v>7694.6533333333327</v>
      </c>
      <c r="P7738" s="35">
        <f t="shared" si="851"/>
        <v>7694.6533333333327</v>
      </c>
      <c r="Q7738" s="39">
        <f t="shared" si="853"/>
        <v>7694.6500000000005</v>
      </c>
      <c r="R7738" s="37">
        <f t="shared" si="852"/>
        <v>7694.6500000000005</v>
      </c>
      <c r="T7738" s="38"/>
      <c r="U7738" s="38"/>
      <c r="V7738" s="38"/>
    </row>
    <row r="7739" ht="12.75">
      <c r="A7739" s="27">
        <v>7727</v>
      </c>
      <c r="B7739" s="28" t="s">
        <v>14091</v>
      </c>
      <c r="C7739" s="29" t="s">
        <v>14092</v>
      </c>
      <c r="D7739" s="30" t="s">
        <v>30</v>
      </c>
      <c r="E7739" s="31">
        <v>1</v>
      </c>
      <c r="F7739" s="32"/>
      <c r="G7739" s="32"/>
      <c r="H7739" s="32"/>
      <c r="I7739" s="33">
        <v>3823.9200000000001</v>
      </c>
      <c r="J7739" s="33">
        <v>3877.4499999999998</v>
      </c>
      <c r="K7739" s="33">
        <v>3850.6900000000001</v>
      </c>
      <c r="L7739" s="21">
        <f t="shared" si="847"/>
        <v>3850.6866666666665</v>
      </c>
      <c r="M7739" s="34">
        <f t="shared" si="848"/>
        <v>26.765000155675818</v>
      </c>
      <c r="N7739" s="34">
        <f t="shared" si="849"/>
        <v>0.69507083989372853</v>
      </c>
      <c r="O7739" s="35">
        <f t="shared" si="850"/>
        <v>3850.6866666666665</v>
      </c>
      <c r="P7739" s="35">
        <f t="shared" si="851"/>
        <v>3850.6866666666665</v>
      </c>
      <c r="Q7739" s="39">
        <f t="shared" si="853"/>
        <v>3850.6900000000001</v>
      </c>
      <c r="R7739" s="37">
        <f t="shared" si="852"/>
        <v>3850.6900000000001</v>
      </c>
      <c r="T7739" s="38"/>
      <c r="U7739" s="38"/>
      <c r="V7739" s="38"/>
    </row>
    <row r="7740" ht="23.25">
      <c r="A7740" s="27">
        <v>7728</v>
      </c>
      <c r="B7740" s="28" t="s">
        <v>14093</v>
      </c>
      <c r="C7740" s="29" t="s">
        <v>14094</v>
      </c>
      <c r="D7740" s="30" t="s">
        <v>30</v>
      </c>
      <c r="E7740" s="31">
        <v>1</v>
      </c>
      <c r="F7740" s="32"/>
      <c r="G7740" s="32"/>
      <c r="H7740" s="32"/>
      <c r="I7740" s="33">
        <v>2807.5300000000002</v>
      </c>
      <c r="J7740" s="33">
        <v>2891.7600000000002</v>
      </c>
      <c r="K7740" s="33">
        <v>2880.5300000000002</v>
      </c>
      <c r="L7740" s="21">
        <f t="shared" si="847"/>
        <v>2859.9400000000005</v>
      </c>
      <c r="M7740" s="34">
        <f t="shared" si="848"/>
        <v>45.734388593267546</v>
      </c>
      <c r="N7740" s="34">
        <f t="shared" si="849"/>
        <v>1.5991380446186823</v>
      </c>
      <c r="O7740" s="35">
        <f t="shared" si="850"/>
        <v>2859.9400000000005</v>
      </c>
      <c r="P7740" s="35">
        <f t="shared" si="851"/>
        <v>2859.9400000000005</v>
      </c>
      <c r="Q7740" s="39">
        <f t="shared" si="853"/>
        <v>2859.9400000000001</v>
      </c>
      <c r="R7740" s="37">
        <f t="shared" si="852"/>
        <v>2859.9400000000001</v>
      </c>
      <c r="T7740" s="38"/>
      <c r="U7740" s="38"/>
      <c r="V7740" s="38"/>
    </row>
    <row r="7741" ht="12.75">
      <c r="A7741" s="27">
        <v>7729</v>
      </c>
      <c r="B7741" s="28" t="s">
        <v>14095</v>
      </c>
      <c r="C7741" s="29" t="s">
        <v>14096</v>
      </c>
      <c r="D7741" s="30" t="s">
        <v>30</v>
      </c>
      <c r="E7741" s="31">
        <v>1</v>
      </c>
      <c r="F7741" s="32"/>
      <c r="G7741" s="32"/>
      <c r="H7741" s="32"/>
      <c r="I7741" s="33">
        <v>3823.9200000000001</v>
      </c>
      <c r="J7741" s="33">
        <v>3854.5100000000002</v>
      </c>
      <c r="K7741" s="33">
        <v>3873.6300000000001</v>
      </c>
      <c r="L7741" s="21">
        <f t="shared" si="847"/>
        <v>3850.686666666667</v>
      </c>
      <c r="M7741" s="34">
        <f t="shared" si="848"/>
        <v>25.074577430802989</v>
      </c>
      <c r="N7741" s="34">
        <f t="shared" si="849"/>
        <v>0.65117158578131495</v>
      </c>
      <c r="O7741" s="35">
        <f t="shared" si="850"/>
        <v>3850.686666666667</v>
      </c>
      <c r="P7741" s="35">
        <f t="shared" si="851"/>
        <v>3850.686666666667</v>
      </c>
      <c r="Q7741" s="39">
        <f t="shared" si="853"/>
        <v>3850.6900000000001</v>
      </c>
      <c r="R7741" s="37">
        <f t="shared" si="852"/>
        <v>3850.6900000000001</v>
      </c>
      <c r="T7741" s="38"/>
      <c r="U7741" s="38"/>
      <c r="V7741" s="38"/>
    </row>
    <row r="7742" ht="23.25">
      <c r="A7742" s="27">
        <v>7730</v>
      </c>
      <c r="B7742" s="28" t="s">
        <v>14097</v>
      </c>
      <c r="C7742" s="29" t="s">
        <v>14098</v>
      </c>
      <c r="D7742" s="30" t="s">
        <v>30</v>
      </c>
      <c r="E7742" s="31">
        <v>1</v>
      </c>
      <c r="F7742" s="32"/>
      <c r="G7742" s="32"/>
      <c r="H7742" s="32"/>
      <c r="I7742" s="33">
        <v>2807.5300000000002</v>
      </c>
      <c r="J7742" s="33">
        <v>2852.4499999999998</v>
      </c>
      <c r="K7742" s="33">
        <v>2844.0300000000002</v>
      </c>
      <c r="L7742" s="21">
        <f t="shared" si="847"/>
        <v>2834.6700000000001</v>
      </c>
      <c r="M7742" s="34">
        <f t="shared" si="848"/>
        <v>23.87799824105851</v>
      </c>
      <c r="N7742" s="34">
        <f t="shared" si="849"/>
        <v>0.84235548550831341</v>
      </c>
      <c r="O7742" s="35">
        <f t="shared" si="850"/>
        <v>2834.6700000000001</v>
      </c>
      <c r="P7742" s="35">
        <f t="shared" si="851"/>
        <v>2834.6700000000001</v>
      </c>
      <c r="Q7742" s="39">
        <f t="shared" si="853"/>
        <v>2834.6700000000001</v>
      </c>
      <c r="R7742" s="37">
        <f t="shared" si="852"/>
        <v>2834.6700000000001</v>
      </c>
      <c r="T7742" s="38"/>
      <c r="U7742" s="38"/>
      <c r="V7742" s="38"/>
    </row>
    <row r="7743" ht="12.75">
      <c r="A7743" s="27">
        <v>7731</v>
      </c>
      <c r="B7743" s="28" t="s">
        <v>14099</v>
      </c>
      <c r="C7743" s="29" t="s">
        <v>14100</v>
      </c>
      <c r="D7743" s="30" t="s">
        <v>30</v>
      </c>
      <c r="E7743" s="31">
        <v>1</v>
      </c>
      <c r="F7743" s="32"/>
      <c r="G7743" s="32"/>
      <c r="H7743" s="32"/>
      <c r="I7743" s="33">
        <v>1462.6300000000001</v>
      </c>
      <c r="J7743" s="33">
        <v>1522.5999999999999</v>
      </c>
      <c r="K7743" s="33">
        <v>1502.1199999999999</v>
      </c>
      <c r="L7743" s="21">
        <f t="shared" si="847"/>
        <v>1495.7833333333335</v>
      </c>
      <c r="M7743" s="34">
        <f t="shared" si="848"/>
        <v>30.483031892076067</v>
      </c>
      <c r="N7743" s="34">
        <f t="shared" si="849"/>
        <v>2.0379309765502622</v>
      </c>
      <c r="O7743" s="35">
        <f t="shared" si="850"/>
        <v>1495.7833333333333</v>
      </c>
      <c r="P7743" s="35">
        <f t="shared" si="851"/>
        <v>1495.7833333333335</v>
      </c>
      <c r="Q7743" s="39">
        <f t="shared" si="853"/>
        <v>1495.78</v>
      </c>
      <c r="R7743" s="37">
        <f t="shared" si="852"/>
        <v>1495.78</v>
      </c>
      <c r="T7743" s="38"/>
      <c r="U7743" s="38"/>
      <c r="V7743" s="38"/>
    </row>
    <row r="7744" ht="12.75">
      <c r="A7744" s="27">
        <v>7732</v>
      </c>
      <c r="B7744" s="28" t="s">
        <v>14101</v>
      </c>
      <c r="C7744" s="29" t="s">
        <v>14102</v>
      </c>
      <c r="D7744" s="30" t="s">
        <v>30</v>
      </c>
      <c r="E7744" s="31">
        <v>1</v>
      </c>
      <c r="F7744" s="32"/>
      <c r="G7744" s="32"/>
      <c r="H7744" s="32"/>
      <c r="I7744" s="33">
        <v>2162.9699999999998</v>
      </c>
      <c r="J7744" s="33">
        <v>2247.3299999999999</v>
      </c>
      <c r="K7744" s="33">
        <v>2191.0900000000001</v>
      </c>
      <c r="L7744" s="21">
        <f t="shared" si="847"/>
        <v>2200.4633333333331</v>
      </c>
      <c r="M7744" s="34">
        <f t="shared" si="848"/>
        <v>42.954009514052771</v>
      </c>
      <c r="N7744" s="34">
        <f t="shared" si="849"/>
        <v>1.9520438656428167</v>
      </c>
      <c r="O7744" s="35">
        <f t="shared" si="850"/>
        <v>2200.4633333333331</v>
      </c>
      <c r="P7744" s="35">
        <f t="shared" si="851"/>
        <v>2200.4633333333331</v>
      </c>
      <c r="Q7744" s="39">
        <f t="shared" si="853"/>
        <v>2200.46</v>
      </c>
      <c r="R7744" s="37">
        <f t="shared" si="852"/>
        <v>2200.46</v>
      </c>
      <c r="T7744" s="38"/>
      <c r="U7744" s="38"/>
      <c r="V7744" s="38"/>
    </row>
    <row r="7745" ht="12.75">
      <c r="A7745" s="27">
        <v>7733</v>
      </c>
      <c r="B7745" s="28" t="s">
        <v>14103</v>
      </c>
      <c r="C7745" s="29" t="s">
        <v>14104</v>
      </c>
      <c r="D7745" s="30" t="s">
        <v>30</v>
      </c>
      <c r="E7745" s="31">
        <v>1</v>
      </c>
      <c r="F7745" s="32"/>
      <c r="G7745" s="32"/>
      <c r="H7745" s="32"/>
      <c r="I7745" s="33">
        <v>1462.6300000000001</v>
      </c>
      <c r="J7745" s="33">
        <v>1516.75</v>
      </c>
      <c r="K7745" s="33">
        <v>1521.1400000000001</v>
      </c>
      <c r="L7745" s="21">
        <f t="shared" si="847"/>
        <v>1500.1733333333334</v>
      </c>
      <c r="M7745" s="34">
        <f t="shared" si="848"/>
        <v>32.587488908066106</v>
      </c>
      <c r="N7745" s="34">
        <f t="shared" si="849"/>
        <v>2.1722482451849636</v>
      </c>
      <c r="O7745" s="35">
        <f t="shared" si="850"/>
        <v>1500.1733333333334</v>
      </c>
      <c r="P7745" s="35">
        <f t="shared" si="851"/>
        <v>1500.1733333333334</v>
      </c>
      <c r="Q7745" s="39">
        <f t="shared" si="853"/>
        <v>1500.1700000000001</v>
      </c>
      <c r="R7745" s="37">
        <f t="shared" si="852"/>
        <v>1500.1700000000001</v>
      </c>
      <c r="T7745" s="38"/>
      <c r="U7745" s="38"/>
      <c r="V7745" s="38"/>
    </row>
    <row r="7746" ht="12.75">
      <c r="A7746" s="27">
        <v>7734</v>
      </c>
      <c r="B7746" s="28" t="s">
        <v>14105</v>
      </c>
      <c r="C7746" s="29" t="s">
        <v>14106</v>
      </c>
      <c r="D7746" s="30" t="s">
        <v>30</v>
      </c>
      <c r="E7746" s="31">
        <v>1</v>
      </c>
      <c r="F7746" s="32"/>
      <c r="G7746" s="32"/>
      <c r="H7746" s="32"/>
      <c r="I7746" s="33">
        <v>2776.54</v>
      </c>
      <c r="J7746" s="33">
        <v>2804.3099999999999</v>
      </c>
      <c r="K7746" s="33">
        <v>2820.96</v>
      </c>
      <c r="L7746" s="21">
        <f t="shared" si="847"/>
        <v>2800.6033333333339</v>
      </c>
      <c r="M7746" s="34">
        <f t="shared" si="848"/>
        <v>22.440780586542321</v>
      </c>
      <c r="N7746" s="34">
        <f t="shared" si="849"/>
        <v>0.80128379194039068</v>
      </c>
      <c r="O7746" s="35">
        <f t="shared" si="850"/>
        <v>2800.6033333333335</v>
      </c>
      <c r="P7746" s="35">
        <f t="shared" si="851"/>
        <v>2800.6033333333339</v>
      </c>
      <c r="Q7746" s="39">
        <f t="shared" si="853"/>
        <v>2800.5999999999999</v>
      </c>
      <c r="R7746" s="37">
        <f t="shared" si="852"/>
        <v>2800.5999999999999</v>
      </c>
      <c r="T7746" s="38"/>
      <c r="U7746" s="38"/>
      <c r="V7746" s="38"/>
    </row>
    <row r="7747" ht="12.75">
      <c r="A7747" s="27">
        <v>7735</v>
      </c>
      <c r="B7747" s="28" t="s">
        <v>14105</v>
      </c>
      <c r="C7747" s="29" t="s">
        <v>14107</v>
      </c>
      <c r="D7747" s="30" t="s">
        <v>30</v>
      </c>
      <c r="E7747" s="31">
        <v>1</v>
      </c>
      <c r="F7747" s="32"/>
      <c r="G7747" s="32"/>
      <c r="H7747" s="32"/>
      <c r="I7747" s="33">
        <v>2776.54</v>
      </c>
      <c r="J7747" s="33">
        <v>2787.6500000000001</v>
      </c>
      <c r="K7747" s="33">
        <v>2829.29</v>
      </c>
      <c r="L7747" s="21">
        <f t="shared" si="847"/>
        <v>2797.8266666666664</v>
      </c>
      <c r="M7747" s="34">
        <f t="shared" si="848"/>
        <v>27.808524472422697</v>
      </c>
      <c r="N7747" s="34">
        <f t="shared" si="849"/>
        <v>0.99393306968346973</v>
      </c>
      <c r="O7747" s="35">
        <f t="shared" si="850"/>
        <v>2797.8266666666664</v>
      </c>
      <c r="P7747" s="35">
        <f t="shared" si="851"/>
        <v>2797.8266666666664</v>
      </c>
      <c r="Q7747" s="39">
        <f t="shared" si="853"/>
        <v>2797.8299999999999</v>
      </c>
      <c r="R7747" s="37">
        <f t="shared" si="852"/>
        <v>2797.8299999999999</v>
      </c>
      <c r="T7747" s="38"/>
      <c r="U7747" s="38"/>
      <c r="V7747" s="38"/>
    </row>
    <row r="7748" ht="12.75">
      <c r="A7748" s="27">
        <v>7736</v>
      </c>
      <c r="B7748" s="28" t="s">
        <v>14105</v>
      </c>
      <c r="C7748" s="29" t="s">
        <v>14108</v>
      </c>
      <c r="D7748" s="30" t="s">
        <v>30</v>
      </c>
      <c r="E7748" s="31">
        <v>1</v>
      </c>
      <c r="F7748" s="32"/>
      <c r="G7748" s="32"/>
      <c r="H7748" s="32"/>
      <c r="I7748" s="33">
        <v>2500.73</v>
      </c>
      <c r="J7748" s="33">
        <v>2550.7399999999998</v>
      </c>
      <c r="K7748" s="33">
        <v>2578.25</v>
      </c>
      <c r="L7748" s="21">
        <f t="shared" si="847"/>
        <v>2543.2399999999998</v>
      </c>
      <c r="M7748" s="34">
        <f t="shared" si="848"/>
        <v>39.300446562348341</v>
      </c>
      <c r="N7748" s="34">
        <f t="shared" si="849"/>
        <v>1.545290517699798</v>
      </c>
      <c r="O7748" s="35">
        <f t="shared" si="850"/>
        <v>2543.2399999999998</v>
      </c>
      <c r="P7748" s="35">
        <f t="shared" si="851"/>
        <v>2543.2399999999998</v>
      </c>
      <c r="Q7748" s="39">
        <f t="shared" si="853"/>
        <v>2543.2400000000002</v>
      </c>
      <c r="R7748" s="37">
        <f t="shared" si="852"/>
        <v>2543.2400000000002</v>
      </c>
      <c r="T7748" s="38"/>
      <c r="U7748" s="38"/>
      <c r="V7748" s="38"/>
    </row>
    <row r="7749" ht="12.75">
      <c r="A7749" s="27">
        <v>7737</v>
      </c>
      <c r="B7749" s="28" t="s">
        <v>14105</v>
      </c>
      <c r="C7749" s="29" t="s">
        <v>14109</v>
      </c>
      <c r="D7749" s="30" t="s">
        <v>30</v>
      </c>
      <c r="E7749" s="31">
        <v>1</v>
      </c>
      <c r="F7749" s="32"/>
      <c r="G7749" s="32"/>
      <c r="H7749" s="32"/>
      <c r="I7749" s="33">
        <v>2500.73</v>
      </c>
      <c r="J7749" s="33">
        <v>2608.2600000000002</v>
      </c>
      <c r="K7749" s="33">
        <v>2540.7399999999998</v>
      </c>
      <c r="L7749" s="21">
        <f t="shared" si="847"/>
        <v>2549.9099999999999</v>
      </c>
      <c r="M7749" s="34">
        <f t="shared" si="848"/>
        <v>54.348338521062573</v>
      </c>
      <c r="N7749" s="34">
        <f t="shared" si="849"/>
        <v>2.1313826182517257</v>
      </c>
      <c r="O7749" s="35">
        <f t="shared" si="850"/>
        <v>2549.9099999999999</v>
      </c>
      <c r="P7749" s="35">
        <f t="shared" si="851"/>
        <v>2549.9099999999999</v>
      </c>
      <c r="Q7749" s="39">
        <f t="shared" si="853"/>
        <v>2549.9099999999999</v>
      </c>
      <c r="R7749" s="37">
        <f t="shared" si="852"/>
        <v>2549.9099999999999</v>
      </c>
      <c r="T7749" s="38"/>
      <c r="U7749" s="38"/>
      <c r="V7749" s="38"/>
    </row>
    <row r="7750" ht="12.75">
      <c r="A7750" s="27">
        <v>7738</v>
      </c>
      <c r="B7750" s="28" t="s">
        <v>14110</v>
      </c>
      <c r="C7750" s="29" t="s">
        <v>14111</v>
      </c>
      <c r="D7750" s="30" t="s">
        <v>30</v>
      </c>
      <c r="E7750" s="31">
        <v>1</v>
      </c>
      <c r="F7750" s="32"/>
      <c r="G7750" s="32"/>
      <c r="H7750" s="32"/>
      <c r="I7750" s="33">
        <v>6358.7399999999998</v>
      </c>
      <c r="J7750" s="33">
        <v>6441.3999999999996</v>
      </c>
      <c r="K7750" s="33">
        <v>6384.1700000000001</v>
      </c>
      <c r="L7750" s="21">
        <f t="shared" si="847"/>
        <v>6394.7699999999995</v>
      </c>
      <c r="M7750" s="34">
        <f t="shared" si="848"/>
        <v>42.337204678627401</v>
      </c>
      <c r="N7750" s="34">
        <f t="shared" si="849"/>
        <v>0.66205985013733726</v>
      </c>
      <c r="O7750" s="35">
        <f t="shared" si="850"/>
        <v>6394.7699999999986</v>
      </c>
      <c r="P7750" s="35">
        <f t="shared" si="851"/>
        <v>6394.7699999999995</v>
      </c>
      <c r="Q7750" s="39">
        <f t="shared" si="853"/>
        <v>6394.7700000000004</v>
      </c>
      <c r="R7750" s="37">
        <f t="shared" si="852"/>
        <v>6394.7700000000004</v>
      </c>
      <c r="T7750" s="38"/>
      <c r="U7750" s="38"/>
      <c r="V7750" s="38"/>
    </row>
    <row r="7751" ht="12.75">
      <c r="A7751" s="27">
        <v>7739</v>
      </c>
      <c r="B7751" s="28" t="s">
        <v>14112</v>
      </c>
      <c r="C7751" s="29" t="s">
        <v>14113</v>
      </c>
      <c r="D7751" s="30" t="s">
        <v>30</v>
      </c>
      <c r="E7751" s="31">
        <v>1</v>
      </c>
      <c r="F7751" s="32"/>
      <c r="G7751" s="32"/>
      <c r="H7751" s="32"/>
      <c r="I7751" s="33">
        <v>6358.7399999999998</v>
      </c>
      <c r="J7751" s="33">
        <v>6492.2700000000004</v>
      </c>
      <c r="K7751" s="33">
        <v>6594.0100000000002</v>
      </c>
      <c r="L7751" s="21">
        <f t="shared" si="847"/>
        <v>6481.6733333333332</v>
      </c>
      <c r="M7751" s="34">
        <f t="shared" si="848"/>
        <v>117.99241599922171</v>
      </c>
      <c r="N7751" s="34">
        <f t="shared" si="849"/>
        <v>1.8204005344178875</v>
      </c>
      <c r="O7751" s="35">
        <f t="shared" si="850"/>
        <v>6481.6733333333332</v>
      </c>
      <c r="P7751" s="35">
        <f t="shared" si="851"/>
        <v>6481.6733333333332</v>
      </c>
      <c r="Q7751" s="39">
        <f t="shared" si="853"/>
        <v>6481.6700000000001</v>
      </c>
      <c r="R7751" s="37">
        <f t="shared" si="852"/>
        <v>6481.6700000000001</v>
      </c>
      <c r="T7751" s="38"/>
      <c r="U7751" s="38"/>
      <c r="V7751" s="38"/>
    </row>
    <row r="7752" ht="12.75">
      <c r="A7752" s="27">
        <v>7740</v>
      </c>
      <c r="B7752" s="28" t="s">
        <v>14114</v>
      </c>
      <c r="C7752" s="29" t="s">
        <v>14115</v>
      </c>
      <c r="D7752" s="30" t="s">
        <v>30</v>
      </c>
      <c r="E7752" s="31">
        <v>1</v>
      </c>
      <c r="F7752" s="32"/>
      <c r="G7752" s="32"/>
      <c r="H7752" s="32"/>
      <c r="I7752" s="33">
        <v>2286.9099999999999</v>
      </c>
      <c r="J7752" s="33">
        <v>2328.0700000000002</v>
      </c>
      <c r="K7752" s="33">
        <v>2325.79</v>
      </c>
      <c r="L7752" s="21">
        <f t="shared" si="847"/>
        <v>2313.5899999999997</v>
      </c>
      <c r="M7752" s="34">
        <f t="shared" si="848"/>
        <v>23.133663782462254</v>
      </c>
      <c r="N7752" s="34">
        <f t="shared" si="849"/>
        <v>0.99990334425988425</v>
      </c>
      <c r="O7752" s="35">
        <f t="shared" si="850"/>
        <v>2313.5899999999997</v>
      </c>
      <c r="P7752" s="35">
        <f t="shared" si="851"/>
        <v>2313.5899999999997</v>
      </c>
      <c r="Q7752" s="39">
        <f t="shared" si="853"/>
        <v>2313.5900000000001</v>
      </c>
      <c r="R7752" s="37">
        <f t="shared" si="852"/>
        <v>2313.5900000000001</v>
      </c>
      <c r="T7752" s="38"/>
      <c r="U7752" s="38"/>
      <c r="V7752" s="38"/>
    </row>
    <row r="7753" ht="12.75">
      <c r="A7753" s="27">
        <v>7741</v>
      </c>
      <c r="B7753" s="28" t="s">
        <v>14116</v>
      </c>
      <c r="C7753" s="29" t="s">
        <v>14117</v>
      </c>
      <c r="D7753" s="30" t="s">
        <v>30</v>
      </c>
      <c r="E7753" s="31">
        <v>1</v>
      </c>
      <c r="F7753" s="32"/>
      <c r="G7753" s="32"/>
      <c r="H7753" s="32"/>
      <c r="I7753" s="33">
        <v>2144.3800000000001</v>
      </c>
      <c r="J7753" s="33">
        <v>2167.9699999999998</v>
      </c>
      <c r="K7753" s="33">
        <v>2165.8200000000002</v>
      </c>
      <c r="L7753" s="21">
        <f t="shared" si="847"/>
        <v>2159.3899999999999</v>
      </c>
      <c r="M7753" s="34">
        <f t="shared" si="848"/>
        <v>13.043415963619259</v>
      </c>
      <c r="N7753" s="34">
        <f t="shared" si="849"/>
        <v>0.60403243340106505</v>
      </c>
      <c r="O7753" s="35">
        <f t="shared" si="850"/>
        <v>2159.3899999999999</v>
      </c>
      <c r="P7753" s="35">
        <f t="shared" si="851"/>
        <v>2159.3899999999999</v>
      </c>
      <c r="Q7753" s="39">
        <f t="shared" si="853"/>
        <v>2159.3899999999999</v>
      </c>
      <c r="R7753" s="37">
        <f t="shared" si="852"/>
        <v>2159.3899999999999</v>
      </c>
      <c r="T7753" s="38"/>
      <c r="U7753" s="38"/>
      <c r="V7753" s="38"/>
    </row>
    <row r="7754" ht="12.75">
      <c r="A7754" s="27">
        <v>7742</v>
      </c>
      <c r="B7754" s="28" t="s">
        <v>14118</v>
      </c>
      <c r="C7754" s="29" t="s">
        <v>14119</v>
      </c>
      <c r="D7754" s="30" t="s">
        <v>30</v>
      </c>
      <c r="E7754" s="31">
        <v>1</v>
      </c>
      <c r="F7754" s="32"/>
      <c r="G7754" s="32"/>
      <c r="H7754" s="32"/>
      <c r="I7754" s="33">
        <v>2079.3000000000002</v>
      </c>
      <c r="J7754" s="33">
        <v>2158.3099999999999</v>
      </c>
      <c r="K7754" s="33">
        <v>2139.5999999999999</v>
      </c>
      <c r="L7754" s="21">
        <f t="shared" si="847"/>
        <v>2125.7366666666671</v>
      </c>
      <c r="M7754" s="34">
        <f t="shared" si="848"/>
        <v>41.289090972475066</v>
      </c>
      <c r="N7754" s="34">
        <f t="shared" si="849"/>
        <v>1.9423427002940967</v>
      </c>
      <c r="O7754" s="35">
        <f t="shared" si="850"/>
        <v>2125.7366666666667</v>
      </c>
      <c r="P7754" s="35">
        <f t="shared" si="851"/>
        <v>2125.7366666666671</v>
      </c>
      <c r="Q7754" s="39">
        <f t="shared" si="853"/>
        <v>2125.7400000000002</v>
      </c>
      <c r="R7754" s="37">
        <f t="shared" si="852"/>
        <v>2125.7400000000002</v>
      </c>
      <c r="T7754" s="38"/>
      <c r="U7754" s="38"/>
      <c r="V7754" s="38"/>
    </row>
    <row r="7755" ht="23.25">
      <c r="A7755" s="27">
        <v>7743</v>
      </c>
      <c r="B7755" s="28" t="s">
        <v>14120</v>
      </c>
      <c r="C7755" s="29" t="s">
        <v>14121</v>
      </c>
      <c r="D7755" s="30" t="s">
        <v>30</v>
      </c>
      <c r="E7755" s="31">
        <v>1</v>
      </c>
      <c r="F7755" s="32"/>
      <c r="G7755" s="32"/>
      <c r="H7755" s="32"/>
      <c r="I7755" s="33">
        <v>2029.72</v>
      </c>
      <c r="J7755" s="33">
        <v>2041.9000000000001</v>
      </c>
      <c r="K7755" s="33">
        <v>2047.99</v>
      </c>
      <c r="L7755" s="21">
        <f t="shared" ref="L7755:L7818" si="854">AVERAGE(I7755:K7755)</f>
        <v>2039.8699999999999</v>
      </c>
      <c r="M7755" s="34">
        <f t="shared" ref="M7755:M7818" si="855">SQRT(((SUM((POWER(K7755-L7755,2)),(POWER(J7755-L7755,2)),(POWER(I7755-L7755,2)))/(COLUMNS(I7755:K7755)-1))))</f>
        <v>9.3026286607603552</v>
      </c>
      <c r="N7755" s="34">
        <f t="shared" ref="N7755:N7818" si="856">M7755/L7755*100</f>
        <v>0.45604027025057264</v>
      </c>
      <c r="O7755" s="35">
        <f t="shared" ref="O7755:O7818" si="857">((E7755/3)*(SUM(I7755:K7755)))</f>
        <v>2039.8699999999999</v>
      </c>
      <c r="P7755" s="35">
        <f t="shared" ref="P7755:P7818" si="858">AVERAGE(I7755:K7755)</f>
        <v>2039.8699999999999</v>
      </c>
      <c r="Q7755" s="39">
        <f t="shared" si="853"/>
        <v>2039.8700000000001</v>
      </c>
      <c r="R7755" s="37">
        <f t="shared" ref="R7755:R7818" si="859">Q7755*E7755</f>
        <v>2039.8700000000001</v>
      </c>
      <c r="T7755" s="38"/>
      <c r="U7755" s="38"/>
      <c r="V7755" s="38"/>
    </row>
    <row r="7756" ht="23.25">
      <c r="A7756" s="27">
        <v>7744</v>
      </c>
      <c r="B7756" s="28" t="s">
        <v>14122</v>
      </c>
      <c r="C7756" s="29" t="s">
        <v>14123</v>
      </c>
      <c r="D7756" s="30" t="s">
        <v>30</v>
      </c>
      <c r="E7756" s="31">
        <v>1</v>
      </c>
      <c r="F7756" s="32"/>
      <c r="G7756" s="32"/>
      <c r="H7756" s="32"/>
      <c r="I7756" s="33">
        <v>2079.3000000000002</v>
      </c>
      <c r="J7756" s="33">
        <v>2139.5999999999999</v>
      </c>
      <c r="K7756" s="33">
        <v>2147.9200000000001</v>
      </c>
      <c r="L7756" s="21">
        <f t="shared" si="854"/>
        <v>2122.2733333333331</v>
      </c>
      <c r="M7756" s="34">
        <f t="shared" si="855"/>
        <v>37.44777875032544</v>
      </c>
      <c r="N7756" s="34">
        <f t="shared" si="856"/>
        <v>1.7645125235357106</v>
      </c>
      <c r="O7756" s="35">
        <f t="shared" si="857"/>
        <v>2122.2733333333331</v>
      </c>
      <c r="P7756" s="35">
        <f t="shared" si="858"/>
        <v>2122.2733333333331</v>
      </c>
      <c r="Q7756" s="39">
        <f t="shared" ref="Q7756:Q7819" si="860">ROUND(P7756,2)</f>
        <v>2122.27</v>
      </c>
      <c r="R7756" s="37">
        <f t="shared" si="859"/>
        <v>2122.27</v>
      </c>
      <c r="T7756" s="38"/>
      <c r="U7756" s="38"/>
      <c r="V7756" s="38"/>
    </row>
    <row r="7757" ht="12.75">
      <c r="A7757" s="27">
        <v>7745</v>
      </c>
      <c r="B7757" s="28" t="s">
        <v>14124</v>
      </c>
      <c r="C7757" s="29" t="s">
        <v>14125</v>
      </c>
      <c r="D7757" s="30" t="s">
        <v>30</v>
      </c>
      <c r="E7757" s="31">
        <v>1</v>
      </c>
      <c r="F7757" s="32"/>
      <c r="G7757" s="32"/>
      <c r="H7757" s="32"/>
      <c r="I7757" s="33">
        <v>6752.3299999999999</v>
      </c>
      <c r="J7757" s="33">
        <v>6961.6499999999996</v>
      </c>
      <c r="K7757" s="33">
        <v>6975.1599999999999</v>
      </c>
      <c r="L7757" s="21">
        <f t="shared" si="854"/>
        <v>6896.3800000000001</v>
      </c>
      <c r="M7757" s="34">
        <f t="shared" si="855"/>
        <v>124.93371002255546</v>
      </c>
      <c r="N7757" s="34">
        <f t="shared" si="856"/>
        <v>1.811583903766258</v>
      </c>
      <c r="O7757" s="35">
        <f t="shared" si="857"/>
        <v>6896.3799999999992</v>
      </c>
      <c r="P7757" s="35">
        <f t="shared" si="858"/>
        <v>6896.3800000000001</v>
      </c>
      <c r="Q7757" s="39">
        <f t="shared" si="860"/>
        <v>6896.3800000000001</v>
      </c>
      <c r="R7757" s="37">
        <f t="shared" si="859"/>
        <v>6896.3800000000001</v>
      </c>
      <c r="T7757" s="38"/>
      <c r="U7757" s="38"/>
      <c r="V7757" s="38"/>
    </row>
    <row r="7758" ht="12.75">
      <c r="A7758" s="27">
        <v>7746</v>
      </c>
      <c r="B7758" s="28" t="s">
        <v>14126</v>
      </c>
      <c r="C7758" s="29" t="s">
        <v>14127</v>
      </c>
      <c r="D7758" s="30" t="s">
        <v>30</v>
      </c>
      <c r="E7758" s="31">
        <v>1</v>
      </c>
      <c r="F7758" s="32"/>
      <c r="G7758" s="32"/>
      <c r="H7758" s="32"/>
      <c r="I7758" s="33">
        <v>1041.22</v>
      </c>
      <c r="J7758" s="33">
        <v>1081.8299999999999</v>
      </c>
      <c r="K7758" s="33">
        <v>1085.99</v>
      </c>
      <c r="L7758" s="21">
        <f t="shared" si="854"/>
        <v>1069.6800000000001</v>
      </c>
      <c r="M7758" s="34">
        <f t="shared" si="855"/>
        <v>24.734694257257324</v>
      </c>
      <c r="N7758" s="34">
        <f t="shared" si="856"/>
        <v>2.3123452113956811</v>
      </c>
      <c r="O7758" s="35">
        <f t="shared" si="857"/>
        <v>1069.6799999999998</v>
      </c>
      <c r="P7758" s="35">
        <f t="shared" si="858"/>
        <v>1069.6800000000001</v>
      </c>
      <c r="Q7758" s="39">
        <f t="shared" si="860"/>
        <v>1069.6800000000001</v>
      </c>
      <c r="R7758" s="37">
        <f t="shared" si="859"/>
        <v>1069.6800000000001</v>
      </c>
      <c r="T7758" s="38"/>
      <c r="U7758" s="38"/>
      <c r="V7758" s="38"/>
    </row>
    <row r="7759" ht="12.75">
      <c r="A7759" s="27">
        <v>7747</v>
      </c>
      <c r="B7759" s="28" t="s">
        <v>14128</v>
      </c>
      <c r="C7759" s="29" t="s">
        <v>14129</v>
      </c>
      <c r="D7759" s="30" t="s">
        <v>30</v>
      </c>
      <c r="E7759" s="31">
        <v>1</v>
      </c>
      <c r="F7759" s="32"/>
      <c r="G7759" s="32"/>
      <c r="H7759" s="32"/>
      <c r="I7759" s="33">
        <v>1087.6800000000001</v>
      </c>
      <c r="J7759" s="33">
        <v>1101.8199999999999</v>
      </c>
      <c r="K7759" s="33">
        <v>1114.8699999999999</v>
      </c>
      <c r="L7759" s="21">
        <f t="shared" si="854"/>
        <v>1101.4566666666667</v>
      </c>
      <c r="M7759" s="34">
        <f t="shared" si="855"/>
        <v>13.598640863458781</v>
      </c>
      <c r="N7759" s="34">
        <f t="shared" si="856"/>
        <v>1.2346051619635918</v>
      </c>
      <c r="O7759" s="35">
        <f t="shared" si="857"/>
        <v>1101.4566666666665</v>
      </c>
      <c r="P7759" s="35">
        <f t="shared" si="858"/>
        <v>1101.4566666666667</v>
      </c>
      <c r="Q7759" s="39">
        <f t="shared" si="860"/>
        <v>1101.46</v>
      </c>
      <c r="R7759" s="37">
        <f t="shared" si="859"/>
        <v>1101.46</v>
      </c>
      <c r="T7759" s="38"/>
      <c r="U7759" s="38"/>
      <c r="V7759" s="38"/>
    </row>
    <row r="7760" ht="12.75">
      <c r="A7760" s="27">
        <v>7748</v>
      </c>
      <c r="B7760" s="28" t="s">
        <v>14130</v>
      </c>
      <c r="C7760" s="29" t="s">
        <v>14131</v>
      </c>
      <c r="D7760" s="30" t="s">
        <v>30</v>
      </c>
      <c r="E7760" s="31">
        <v>1</v>
      </c>
      <c r="F7760" s="32"/>
      <c r="G7760" s="32"/>
      <c r="H7760" s="32"/>
      <c r="I7760" s="33">
        <v>353.25999999999999</v>
      </c>
      <c r="J7760" s="33">
        <v>359.26999999999998</v>
      </c>
      <c r="K7760" s="33">
        <v>363.5</v>
      </c>
      <c r="L7760" s="21">
        <f t="shared" si="854"/>
        <v>358.67666666666668</v>
      </c>
      <c r="M7760" s="34">
        <f t="shared" si="855"/>
        <v>5.1457199042829149</v>
      </c>
      <c r="N7760" s="34">
        <f t="shared" si="856"/>
        <v>1.4346402714467761</v>
      </c>
      <c r="O7760" s="35">
        <f t="shared" si="857"/>
        <v>358.67666666666662</v>
      </c>
      <c r="P7760" s="35">
        <f t="shared" si="858"/>
        <v>358.67666666666668</v>
      </c>
      <c r="Q7760" s="39">
        <f t="shared" si="860"/>
        <v>358.68000000000001</v>
      </c>
      <c r="R7760" s="37">
        <f t="shared" si="859"/>
        <v>358.68000000000001</v>
      </c>
      <c r="T7760" s="38"/>
      <c r="U7760" s="38"/>
      <c r="V7760" s="38"/>
    </row>
    <row r="7761" ht="12.75">
      <c r="A7761" s="27">
        <v>7749</v>
      </c>
      <c r="B7761" s="28" t="s">
        <v>14132</v>
      </c>
      <c r="C7761" s="29" t="s">
        <v>14133</v>
      </c>
      <c r="D7761" s="30" t="s">
        <v>30</v>
      </c>
      <c r="E7761" s="31">
        <v>1</v>
      </c>
      <c r="F7761" s="32"/>
      <c r="G7761" s="32"/>
      <c r="H7761" s="32"/>
      <c r="I7761" s="33">
        <v>334.67000000000002</v>
      </c>
      <c r="J7761" s="33">
        <v>339.36000000000001</v>
      </c>
      <c r="K7761" s="33">
        <v>347.38999999999999</v>
      </c>
      <c r="L7761" s="21">
        <f t="shared" si="854"/>
        <v>340.4733333333333</v>
      </c>
      <c r="M7761" s="34">
        <f t="shared" si="855"/>
        <v>6.432669223062315</v>
      </c>
      <c r="N7761" s="34">
        <f t="shared" si="856"/>
        <v>1.8893312906724899</v>
      </c>
      <c r="O7761" s="35">
        <f t="shared" si="857"/>
        <v>340.4733333333333</v>
      </c>
      <c r="P7761" s="35">
        <f t="shared" si="858"/>
        <v>340.4733333333333</v>
      </c>
      <c r="Q7761" s="39">
        <f t="shared" si="860"/>
        <v>340.47000000000003</v>
      </c>
      <c r="R7761" s="37">
        <f t="shared" si="859"/>
        <v>340.47000000000003</v>
      </c>
      <c r="T7761" s="38"/>
      <c r="U7761" s="38"/>
      <c r="V7761" s="38"/>
    </row>
    <row r="7762" ht="12.75">
      <c r="A7762" s="27">
        <v>7750</v>
      </c>
      <c r="B7762" s="28" t="s">
        <v>14134</v>
      </c>
      <c r="C7762" s="29" t="s">
        <v>14135</v>
      </c>
      <c r="D7762" s="30" t="s">
        <v>30</v>
      </c>
      <c r="E7762" s="31">
        <v>1</v>
      </c>
      <c r="F7762" s="32"/>
      <c r="G7762" s="32"/>
      <c r="H7762" s="32"/>
      <c r="I7762" s="33">
        <v>2572.02</v>
      </c>
      <c r="J7762" s="33">
        <v>2605.46</v>
      </c>
      <c r="K7762" s="33">
        <v>2584.8800000000001</v>
      </c>
      <c r="L7762" s="21">
        <f t="shared" si="854"/>
        <v>2587.4533333333334</v>
      </c>
      <c r="M7762" s="34">
        <f t="shared" si="855"/>
        <v>16.867866887467841</v>
      </c>
      <c r="N7762" s="34">
        <f t="shared" si="856"/>
        <v>0.65190999467176891</v>
      </c>
      <c r="O7762" s="35">
        <f t="shared" si="857"/>
        <v>2587.4533333333329</v>
      </c>
      <c r="P7762" s="35">
        <f t="shared" si="858"/>
        <v>2587.4533333333334</v>
      </c>
      <c r="Q7762" s="39">
        <f t="shared" si="860"/>
        <v>2587.4500000000003</v>
      </c>
      <c r="R7762" s="37">
        <f t="shared" si="859"/>
        <v>2587.4500000000003</v>
      </c>
      <c r="T7762" s="38"/>
      <c r="U7762" s="38"/>
      <c r="V7762" s="38"/>
    </row>
    <row r="7763" ht="12.75">
      <c r="A7763" s="27">
        <v>7751</v>
      </c>
      <c r="B7763" s="28" t="s">
        <v>14136</v>
      </c>
      <c r="C7763" s="29" t="s">
        <v>14137</v>
      </c>
      <c r="D7763" s="30" t="s">
        <v>30</v>
      </c>
      <c r="E7763" s="31">
        <v>1</v>
      </c>
      <c r="F7763" s="32"/>
      <c r="G7763" s="32"/>
      <c r="H7763" s="32"/>
      <c r="I7763" s="33">
        <v>2572.02</v>
      </c>
      <c r="J7763" s="33">
        <v>2638.8899999999999</v>
      </c>
      <c r="K7763" s="33">
        <v>2605.46</v>
      </c>
      <c r="L7763" s="21">
        <f t="shared" si="854"/>
        <v>2605.4566666666665</v>
      </c>
      <c r="M7763" s="34">
        <f t="shared" si="855"/>
        <v>33.435000124619854</v>
      </c>
      <c r="N7763" s="34">
        <f t="shared" si="856"/>
        <v>1.2832683249879364</v>
      </c>
      <c r="O7763" s="35">
        <f t="shared" si="857"/>
        <v>2605.4566666666665</v>
      </c>
      <c r="P7763" s="35">
        <f t="shared" si="858"/>
        <v>2605.4566666666665</v>
      </c>
      <c r="Q7763" s="39">
        <f t="shared" si="860"/>
        <v>2605.46</v>
      </c>
      <c r="R7763" s="37">
        <f t="shared" si="859"/>
        <v>2605.46</v>
      </c>
      <c r="T7763" s="38"/>
      <c r="U7763" s="38"/>
      <c r="V7763" s="38"/>
    </row>
    <row r="7764" ht="12.75">
      <c r="A7764" s="27">
        <v>7752</v>
      </c>
      <c r="B7764" s="28" t="s">
        <v>14138</v>
      </c>
      <c r="C7764" s="29" t="s">
        <v>14139</v>
      </c>
      <c r="D7764" s="30" t="s">
        <v>30</v>
      </c>
      <c r="E7764" s="31">
        <v>1</v>
      </c>
      <c r="F7764" s="32"/>
      <c r="G7764" s="32"/>
      <c r="H7764" s="32"/>
      <c r="I7764" s="33">
        <v>520.60000000000002</v>
      </c>
      <c r="J7764" s="33">
        <v>528.92999999999995</v>
      </c>
      <c r="K7764" s="33">
        <v>528.40999999999997</v>
      </c>
      <c r="L7764" s="21">
        <f t="shared" si="854"/>
        <v>525.98000000000002</v>
      </c>
      <c r="M7764" s="34">
        <f t="shared" si="855"/>
        <v>4.6664654718533658</v>
      </c>
      <c r="N7764" s="34">
        <f t="shared" si="856"/>
        <v>0.88719446972382321</v>
      </c>
      <c r="O7764" s="35">
        <f t="shared" si="857"/>
        <v>525.98000000000002</v>
      </c>
      <c r="P7764" s="35">
        <f t="shared" si="858"/>
        <v>525.98000000000002</v>
      </c>
      <c r="Q7764" s="39">
        <f t="shared" si="860"/>
        <v>525.98000000000002</v>
      </c>
      <c r="R7764" s="37">
        <f t="shared" si="859"/>
        <v>525.98000000000002</v>
      </c>
      <c r="T7764" s="38"/>
      <c r="U7764" s="38"/>
      <c r="V7764" s="38"/>
    </row>
    <row r="7765" ht="12.75">
      <c r="A7765" s="27">
        <v>7753</v>
      </c>
      <c r="B7765" s="28" t="s">
        <v>14138</v>
      </c>
      <c r="C7765" s="29" t="s">
        <v>14140</v>
      </c>
      <c r="D7765" s="30" t="s">
        <v>30</v>
      </c>
      <c r="E7765" s="31">
        <v>1</v>
      </c>
      <c r="F7765" s="32"/>
      <c r="G7765" s="32"/>
      <c r="H7765" s="32"/>
      <c r="I7765" s="33">
        <v>818.05999999999995</v>
      </c>
      <c r="J7765" s="33">
        <v>833.60000000000002</v>
      </c>
      <c r="K7765" s="33">
        <v>835.24000000000001</v>
      </c>
      <c r="L7765" s="21">
        <f t="shared" si="854"/>
        <v>828.96666666666658</v>
      </c>
      <c r="M7765" s="34">
        <f t="shared" si="855"/>
        <v>9.4809774460935241</v>
      </c>
      <c r="N7765" s="34">
        <f t="shared" si="856"/>
        <v>1.1437103356902398</v>
      </c>
      <c r="O7765" s="35">
        <f t="shared" si="857"/>
        <v>828.96666666666647</v>
      </c>
      <c r="P7765" s="35">
        <f t="shared" si="858"/>
        <v>828.96666666666658</v>
      </c>
      <c r="Q7765" s="39">
        <f t="shared" si="860"/>
        <v>828.97000000000003</v>
      </c>
      <c r="R7765" s="37">
        <f t="shared" si="859"/>
        <v>828.97000000000003</v>
      </c>
      <c r="T7765" s="38"/>
      <c r="U7765" s="38"/>
      <c r="V7765" s="38"/>
    </row>
    <row r="7766" ht="12.75">
      <c r="A7766" s="27">
        <v>7754</v>
      </c>
      <c r="B7766" s="28" t="s">
        <v>14138</v>
      </c>
      <c r="C7766" s="29" t="s">
        <v>14141</v>
      </c>
      <c r="D7766" s="30" t="s">
        <v>30</v>
      </c>
      <c r="E7766" s="31">
        <v>1</v>
      </c>
      <c r="F7766" s="32"/>
      <c r="G7766" s="32"/>
      <c r="H7766" s="32"/>
      <c r="I7766" s="33">
        <v>542.27999999999997</v>
      </c>
      <c r="J7766" s="33">
        <v>561.79999999999995</v>
      </c>
      <c r="K7766" s="33">
        <v>547.15999999999997</v>
      </c>
      <c r="L7766" s="21">
        <f t="shared" si="854"/>
        <v>550.4133333333333</v>
      </c>
      <c r="M7766" s="34">
        <f t="shared" si="855"/>
        <v>10.158530077394719</v>
      </c>
      <c r="N7766" s="34">
        <f t="shared" si="856"/>
        <v>1.8456184583818318</v>
      </c>
      <c r="O7766" s="35">
        <f t="shared" si="857"/>
        <v>550.41333333333318</v>
      </c>
      <c r="P7766" s="35">
        <f t="shared" si="858"/>
        <v>550.4133333333333</v>
      </c>
      <c r="Q7766" s="39">
        <f t="shared" si="860"/>
        <v>550.40999999999997</v>
      </c>
      <c r="R7766" s="37">
        <f t="shared" si="859"/>
        <v>550.40999999999997</v>
      </c>
      <c r="T7766" s="38"/>
      <c r="U7766" s="38"/>
      <c r="V7766" s="38"/>
    </row>
    <row r="7767" ht="12.75">
      <c r="A7767" s="27">
        <v>7755</v>
      </c>
      <c r="B7767" s="28" t="s">
        <v>14142</v>
      </c>
      <c r="C7767" s="29" t="s">
        <v>14143</v>
      </c>
      <c r="D7767" s="30" t="s">
        <v>30</v>
      </c>
      <c r="E7767" s="31">
        <v>1</v>
      </c>
      <c r="F7767" s="32"/>
      <c r="G7767" s="32"/>
      <c r="H7767" s="32"/>
      <c r="I7767" s="33">
        <v>498.88999999999999</v>
      </c>
      <c r="J7767" s="33">
        <v>505.38</v>
      </c>
      <c r="K7767" s="33">
        <v>508.87</v>
      </c>
      <c r="L7767" s="21">
        <f t="shared" si="854"/>
        <v>504.37999999999994</v>
      </c>
      <c r="M7767" s="34">
        <f t="shared" si="855"/>
        <v>5.0645927773119226</v>
      </c>
      <c r="N7767" s="34">
        <f t="shared" si="856"/>
        <v>1.0041224428629056</v>
      </c>
      <c r="O7767" s="35">
        <f t="shared" si="857"/>
        <v>504.37999999999994</v>
      </c>
      <c r="P7767" s="35">
        <f t="shared" si="858"/>
        <v>504.37999999999994</v>
      </c>
      <c r="Q7767" s="39">
        <f t="shared" si="860"/>
        <v>504.38</v>
      </c>
      <c r="R7767" s="37">
        <f t="shared" si="859"/>
        <v>504.38</v>
      </c>
      <c r="T7767" s="38"/>
      <c r="U7767" s="38"/>
      <c r="V7767" s="38"/>
    </row>
    <row r="7768" ht="12.75">
      <c r="A7768" s="27">
        <v>7756</v>
      </c>
      <c r="B7768" s="28" t="s">
        <v>14144</v>
      </c>
      <c r="C7768" s="29" t="s">
        <v>14145</v>
      </c>
      <c r="D7768" s="30" t="s">
        <v>30</v>
      </c>
      <c r="E7768" s="31">
        <v>1</v>
      </c>
      <c r="F7768" s="32"/>
      <c r="G7768" s="32"/>
      <c r="H7768" s="32"/>
      <c r="I7768" s="33">
        <v>5168.8299999999999</v>
      </c>
      <c r="J7768" s="33">
        <v>5298.0500000000002</v>
      </c>
      <c r="K7768" s="33">
        <v>5318.7299999999996</v>
      </c>
      <c r="L7768" s="21">
        <f t="shared" si="854"/>
        <v>5261.8699999999999</v>
      </c>
      <c r="M7768" s="34">
        <f t="shared" si="855"/>
        <v>81.235748288545906</v>
      </c>
      <c r="N7768" s="34">
        <f t="shared" si="856"/>
        <v>1.5438569992900986</v>
      </c>
      <c r="O7768" s="35">
        <f t="shared" si="857"/>
        <v>5261.8699999999999</v>
      </c>
      <c r="P7768" s="35">
        <f t="shared" si="858"/>
        <v>5261.8699999999999</v>
      </c>
      <c r="Q7768" s="39">
        <f t="shared" si="860"/>
        <v>5261.8699999999999</v>
      </c>
      <c r="R7768" s="37">
        <f t="shared" si="859"/>
        <v>5261.8699999999999</v>
      </c>
      <c r="T7768" s="38"/>
      <c r="U7768" s="38"/>
      <c r="V7768" s="38"/>
    </row>
    <row r="7769" ht="12.75">
      <c r="A7769" s="27">
        <v>7757</v>
      </c>
      <c r="B7769" s="28" t="s">
        <v>14146</v>
      </c>
      <c r="C7769" s="29" t="s">
        <v>14147</v>
      </c>
      <c r="D7769" s="30" t="s">
        <v>30</v>
      </c>
      <c r="E7769" s="31">
        <v>1</v>
      </c>
      <c r="F7769" s="32"/>
      <c r="G7769" s="32"/>
      <c r="H7769" s="32"/>
      <c r="I7769" s="33">
        <v>9398.7099999999991</v>
      </c>
      <c r="J7769" s="33">
        <v>9727.6599999999999</v>
      </c>
      <c r="K7769" s="33">
        <v>9633.6800000000003</v>
      </c>
      <c r="L7769" s="21">
        <f t="shared" si="854"/>
        <v>9586.6833333333325</v>
      </c>
      <c r="M7769" s="34">
        <f t="shared" si="855"/>
        <v>169.43594846824416</v>
      </c>
      <c r="N7769" s="34">
        <f t="shared" si="856"/>
        <v>1.7674094634909623</v>
      </c>
      <c r="O7769" s="35">
        <f t="shared" si="857"/>
        <v>9586.6833333333325</v>
      </c>
      <c r="P7769" s="35">
        <f t="shared" si="858"/>
        <v>9586.6833333333325</v>
      </c>
      <c r="Q7769" s="39">
        <f t="shared" si="860"/>
        <v>9586.6800000000003</v>
      </c>
      <c r="R7769" s="37">
        <f t="shared" si="859"/>
        <v>9586.6800000000003</v>
      </c>
      <c r="T7769" s="38"/>
      <c r="U7769" s="38"/>
      <c r="V7769" s="38"/>
    </row>
    <row r="7770" ht="12.75">
      <c r="A7770" s="27">
        <v>7758</v>
      </c>
      <c r="B7770" s="28" t="s">
        <v>14148</v>
      </c>
      <c r="C7770" s="29" t="s">
        <v>14149</v>
      </c>
      <c r="D7770" s="30" t="s">
        <v>30</v>
      </c>
      <c r="E7770" s="31">
        <v>1</v>
      </c>
      <c r="F7770" s="32"/>
      <c r="G7770" s="32"/>
      <c r="H7770" s="32"/>
      <c r="I7770" s="33">
        <v>6213.1199999999999</v>
      </c>
      <c r="J7770" s="33">
        <v>6356.0200000000004</v>
      </c>
      <c r="K7770" s="33">
        <v>6461.6400000000003</v>
      </c>
      <c r="L7770" s="21">
        <f t="shared" si="854"/>
        <v>6343.5933333333332</v>
      </c>
      <c r="M7770" s="34">
        <f t="shared" si="855"/>
        <v>124.72515437285853</v>
      </c>
      <c r="N7770" s="34">
        <f t="shared" si="856"/>
        <v>1.9661593645587598</v>
      </c>
      <c r="O7770" s="35">
        <f t="shared" si="857"/>
        <v>6343.5933333333323</v>
      </c>
      <c r="P7770" s="35">
        <f t="shared" si="858"/>
        <v>6343.5933333333332</v>
      </c>
      <c r="Q7770" s="39">
        <f t="shared" si="860"/>
        <v>6343.5900000000001</v>
      </c>
      <c r="R7770" s="37">
        <f t="shared" si="859"/>
        <v>6343.5900000000001</v>
      </c>
      <c r="T7770" s="38"/>
      <c r="U7770" s="38"/>
      <c r="V7770" s="38"/>
    </row>
    <row r="7771" ht="12.75">
      <c r="A7771" s="27">
        <v>7759</v>
      </c>
      <c r="B7771" s="28" t="s">
        <v>14150</v>
      </c>
      <c r="C7771" s="29" t="s">
        <v>14151</v>
      </c>
      <c r="D7771" s="30" t="s">
        <v>30</v>
      </c>
      <c r="E7771" s="31">
        <v>1</v>
      </c>
      <c r="F7771" s="32"/>
      <c r="G7771" s="32"/>
      <c r="H7771" s="32"/>
      <c r="I7771" s="33">
        <v>6213.1199999999999</v>
      </c>
      <c r="J7771" s="33">
        <v>6455.4300000000003</v>
      </c>
      <c r="K7771" s="33">
        <v>6480.2799999999997</v>
      </c>
      <c r="L7771" s="21">
        <f t="shared" si="854"/>
        <v>6382.9433333333327</v>
      </c>
      <c r="M7771" s="34">
        <f t="shared" si="855"/>
        <v>147.59523716344424</v>
      </c>
      <c r="N7771" s="34">
        <f t="shared" si="856"/>
        <v>2.3123382028579957</v>
      </c>
      <c r="O7771" s="35">
        <f t="shared" si="857"/>
        <v>6382.9433333333327</v>
      </c>
      <c r="P7771" s="35">
        <f t="shared" si="858"/>
        <v>6382.9433333333327</v>
      </c>
      <c r="Q7771" s="39">
        <f t="shared" si="860"/>
        <v>6382.9400000000005</v>
      </c>
      <c r="R7771" s="37">
        <f t="shared" si="859"/>
        <v>6382.9400000000005</v>
      </c>
      <c r="T7771" s="38"/>
      <c r="U7771" s="38"/>
      <c r="V7771" s="38"/>
    </row>
    <row r="7772" ht="23.25">
      <c r="A7772" s="27">
        <v>7760</v>
      </c>
      <c r="B7772" s="28" t="s">
        <v>14152</v>
      </c>
      <c r="C7772" s="29" t="s">
        <v>14153</v>
      </c>
      <c r="D7772" s="30" t="s">
        <v>30</v>
      </c>
      <c r="E7772" s="31">
        <v>1</v>
      </c>
      <c r="F7772" s="32"/>
      <c r="G7772" s="32"/>
      <c r="H7772" s="32"/>
      <c r="I7772" s="33">
        <v>3783.6500000000001</v>
      </c>
      <c r="J7772" s="33">
        <v>3919.8600000000001</v>
      </c>
      <c r="K7772" s="33">
        <v>3885.8099999999999</v>
      </c>
      <c r="L7772" s="21">
        <f t="shared" si="854"/>
        <v>3863.1066666666666</v>
      </c>
      <c r="M7772" s="34">
        <f t="shared" si="855"/>
        <v>70.886331780769495</v>
      </c>
      <c r="N7772" s="34">
        <f t="shared" si="856"/>
        <v>1.8349566268107922</v>
      </c>
      <c r="O7772" s="35">
        <f t="shared" si="857"/>
        <v>3863.1066666666666</v>
      </c>
      <c r="P7772" s="35">
        <f t="shared" si="858"/>
        <v>3863.1066666666666</v>
      </c>
      <c r="Q7772" s="39">
        <f t="shared" si="860"/>
        <v>3863.1100000000001</v>
      </c>
      <c r="R7772" s="37">
        <f t="shared" si="859"/>
        <v>3863.1100000000001</v>
      </c>
      <c r="T7772" s="38"/>
      <c r="U7772" s="38"/>
      <c r="V7772" s="38"/>
    </row>
    <row r="7773" ht="23.25">
      <c r="A7773" s="27">
        <v>7761</v>
      </c>
      <c r="B7773" s="28" t="s">
        <v>14154</v>
      </c>
      <c r="C7773" s="29" t="s">
        <v>14155</v>
      </c>
      <c r="D7773" s="30" t="s">
        <v>30</v>
      </c>
      <c r="E7773" s="31">
        <v>1</v>
      </c>
      <c r="F7773" s="32"/>
      <c r="G7773" s="32"/>
      <c r="H7773" s="32"/>
      <c r="I7773" s="33">
        <v>3783.6500000000001</v>
      </c>
      <c r="J7773" s="33">
        <v>3912.29</v>
      </c>
      <c r="K7773" s="33">
        <v>3859.3200000000002</v>
      </c>
      <c r="L7773" s="21">
        <f t="shared" si="854"/>
        <v>3851.7533333333336</v>
      </c>
      <c r="M7773" s="34">
        <f t="shared" si="855"/>
        <v>64.652944506289316</v>
      </c>
      <c r="N7773" s="34">
        <f t="shared" si="856"/>
        <v>1.6785328371569999</v>
      </c>
      <c r="O7773" s="35">
        <f t="shared" si="857"/>
        <v>3851.7533333333331</v>
      </c>
      <c r="P7773" s="35">
        <f t="shared" si="858"/>
        <v>3851.7533333333336</v>
      </c>
      <c r="Q7773" s="39">
        <f t="shared" si="860"/>
        <v>3851.75</v>
      </c>
      <c r="R7773" s="37">
        <f t="shared" si="859"/>
        <v>3851.75</v>
      </c>
      <c r="T7773" s="38"/>
      <c r="U7773" s="38"/>
      <c r="V7773" s="38"/>
    </row>
    <row r="7774" ht="12.75">
      <c r="A7774" s="27">
        <v>7762</v>
      </c>
      <c r="B7774" s="28" t="s">
        <v>14156</v>
      </c>
      <c r="C7774" s="29" t="s">
        <v>14157</v>
      </c>
      <c r="D7774" s="30" t="s">
        <v>30</v>
      </c>
      <c r="E7774" s="31">
        <v>1</v>
      </c>
      <c r="F7774" s="32"/>
      <c r="G7774" s="32"/>
      <c r="H7774" s="32"/>
      <c r="I7774" s="33">
        <v>2404.6900000000001</v>
      </c>
      <c r="J7774" s="33">
        <v>2435.9499999999998</v>
      </c>
      <c r="K7774" s="33">
        <v>2486.4499999999998</v>
      </c>
      <c r="L7774" s="21">
        <f t="shared" si="854"/>
        <v>2442.3633333333332</v>
      </c>
      <c r="M7774" s="34">
        <f t="shared" si="855"/>
        <v>41.255575784775139</v>
      </c>
      <c r="N7774" s="34">
        <f t="shared" si="856"/>
        <v>1.68916619496042</v>
      </c>
      <c r="O7774" s="35">
        <f t="shared" si="857"/>
        <v>2442.3633333333328</v>
      </c>
      <c r="P7774" s="35">
        <f t="shared" si="858"/>
        <v>2442.3633333333332</v>
      </c>
      <c r="Q7774" s="39">
        <f t="shared" si="860"/>
        <v>2442.3600000000001</v>
      </c>
      <c r="R7774" s="37">
        <f t="shared" si="859"/>
        <v>2442.3600000000001</v>
      </c>
      <c r="T7774" s="38"/>
      <c r="U7774" s="38"/>
      <c r="V7774" s="38"/>
    </row>
    <row r="7775" ht="12.75">
      <c r="A7775" s="27">
        <v>7763</v>
      </c>
      <c r="B7775" s="28" t="s">
        <v>14158</v>
      </c>
      <c r="C7775" s="29" t="s">
        <v>14159</v>
      </c>
      <c r="D7775" s="30" t="s">
        <v>30</v>
      </c>
      <c r="E7775" s="31">
        <v>1</v>
      </c>
      <c r="F7775" s="32"/>
      <c r="G7775" s="32"/>
      <c r="H7775" s="32"/>
      <c r="I7775" s="33">
        <v>2404.6900000000001</v>
      </c>
      <c r="J7775" s="33">
        <v>2503.2800000000002</v>
      </c>
      <c r="K7775" s="33">
        <v>2476.8299999999999</v>
      </c>
      <c r="L7775" s="21">
        <f t="shared" si="854"/>
        <v>2461.5999999999999</v>
      </c>
      <c r="M7775" s="34">
        <f t="shared" si="855"/>
        <v>51.029028013474885</v>
      </c>
      <c r="N7775" s="34">
        <f t="shared" si="856"/>
        <v>2.0730024379864678</v>
      </c>
      <c r="O7775" s="35">
        <f t="shared" si="857"/>
        <v>2461.5999999999999</v>
      </c>
      <c r="P7775" s="35">
        <f t="shared" si="858"/>
        <v>2461.5999999999999</v>
      </c>
      <c r="Q7775" s="39">
        <f t="shared" si="860"/>
        <v>2461.5999999999999</v>
      </c>
      <c r="R7775" s="37">
        <f t="shared" si="859"/>
        <v>2461.5999999999999</v>
      </c>
      <c r="T7775" s="38"/>
      <c r="U7775" s="38"/>
      <c r="V7775" s="38"/>
    </row>
    <row r="7776" ht="23.25">
      <c r="A7776" s="27">
        <v>7764</v>
      </c>
      <c r="B7776" s="28" t="s">
        <v>14160</v>
      </c>
      <c r="C7776" s="29" t="s">
        <v>14161</v>
      </c>
      <c r="D7776" s="30" t="s">
        <v>30</v>
      </c>
      <c r="E7776" s="31">
        <v>1</v>
      </c>
      <c r="F7776" s="32"/>
      <c r="G7776" s="32"/>
      <c r="H7776" s="32"/>
      <c r="I7776" s="33">
        <v>14428.08</v>
      </c>
      <c r="J7776" s="33">
        <v>14875.35</v>
      </c>
      <c r="K7776" s="33">
        <v>14529.08</v>
      </c>
      <c r="L7776" s="21">
        <f t="shared" si="854"/>
        <v>14610.836666666668</v>
      </c>
      <c r="M7776" s="34">
        <f t="shared" si="855"/>
        <v>234.57563307669756</v>
      </c>
      <c r="N7776" s="34">
        <f t="shared" si="856"/>
        <v>1.6054907629749988</v>
      </c>
      <c r="O7776" s="35">
        <f t="shared" si="857"/>
        <v>14610.836666666666</v>
      </c>
      <c r="P7776" s="35">
        <f t="shared" si="858"/>
        <v>14610.836666666668</v>
      </c>
      <c r="Q7776" s="39">
        <f t="shared" si="860"/>
        <v>14610.84</v>
      </c>
      <c r="R7776" s="37">
        <f t="shared" si="859"/>
        <v>14610.84</v>
      </c>
      <c r="T7776" s="38"/>
      <c r="U7776" s="38"/>
      <c r="V7776" s="38"/>
    </row>
    <row r="7777" ht="23.25">
      <c r="A7777" s="27">
        <v>7765</v>
      </c>
      <c r="B7777" s="28" t="s">
        <v>14162</v>
      </c>
      <c r="C7777" s="29" t="s">
        <v>14163</v>
      </c>
      <c r="D7777" s="30" t="s">
        <v>30</v>
      </c>
      <c r="E7777" s="31">
        <v>1</v>
      </c>
      <c r="F7777" s="32"/>
      <c r="G7777" s="32"/>
      <c r="H7777" s="32"/>
      <c r="I7777" s="33">
        <v>14428.08</v>
      </c>
      <c r="J7777" s="33">
        <v>14586.790000000001</v>
      </c>
      <c r="K7777" s="33">
        <v>15034.059999999999</v>
      </c>
      <c r="L7777" s="21">
        <f t="shared" si="854"/>
        <v>14682.976666666667</v>
      </c>
      <c r="M7777" s="34">
        <f t="shared" si="855"/>
        <v>314.23215340466527</v>
      </c>
      <c r="N7777" s="34">
        <f t="shared" si="856"/>
        <v>2.1401120531508844</v>
      </c>
      <c r="O7777" s="35">
        <f t="shared" si="857"/>
        <v>14682.976666666666</v>
      </c>
      <c r="P7777" s="35">
        <f t="shared" si="858"/>
        <v>14682.976666666667</v>
      </c>
      <c r="Q7777" s="39">
        <f t="shared" si="860"/>
        <v>14682.98</v>
      </c>
      <c r="R7777" s="37">
        <f t="shared" si="859"/>
        <v>14682.98</v>
      </c>
      <c r="T7777" s="38"/>
      <c r="U7777" s="38"/>
      <c r="V7777" s="38"/>
    </row>
    <row r="7778" ht="12.75">
      <c r="A7778" s="27">
        <v>7766</v>
      </c>
      <c r="B7778" s="28" t="s">
        <v>14164</v>
      </c>
      <c r="C7778" s="29" t="s">
        <v>14165</v>
      </c>
      <c r="D7778" s="30" t="s">
        <v>30</v>
      </c>
      <c r="E7778" s="31">
        <v>1</v>
      </c>
      <c r="F7778" s="32"/>
      <c r="G7778" s="32"/>
      <c r="H7778" s="32"/>
      <c r="I7778" s="33">
        <v>2881.9200000000001</v>
      </c>
      <c r="J7778" s="33">
        <v>2988.5500000000002</v>
      </c>
      <c r="K7778" s="33">
        <v>2893.4499999999998</v>
      </c>
      <c r="L7778" s="21">
        <f t="shared" si="854"/>
        <v>2921.3066666666668</v>
      </c>
      <c r="M7778" s="34">
        <f t="shared" si="855"/>
        <v>58.519096313368919</v>
      </c>
      <c r="N7778" s="34">
        <f t="shared" si="856"/>
        <v>2.003182239683917</v>
      </c>
      <c r="O7778" s="35">
        <f t="shared" si="857"/>
        <v>2921.3066666666664</v>
      </c>
      <c r="P7778" s="35">
        <f t="shared" si="858"/>
        <v>2921.3066666666668</v>
      </c>
      <c r="Q7778" s="39">
        <f t="shared" si="860"/>
        <v>2921.3099999999999</v>
      </c>
      <c r="R7778" s="37">
        <f t="shared" si="859"/>
        <v>2921.3099999999999</v>
      </c>
      <c r="T7778" s="38"/>
      <c r="U7778" s="38"/>
      <c r="V7778" s="38"/>
    </row>
    <row r="7779" ht="12.75">
      <c r="A7779" s="27">
        <v>7767</v>
      </c>
      <c r="B7779" s="28" t="s">
        <v>14166</v>
      </c>
      <c r="C7779" s="29" t="s">
        <v>14167</v>
      </c>
      <c r="D7779" s="30" t="s">
        <v>30</v>
      </c>
      <c r="E7779" s="31">
        <v>1</v>
      </c>
      <c r="F7779" s="32"/>
      <c r="G7779" s="32"/>
      <c r="H7779" s="32"/>
      <c r="I7779" s="33">
        <v>10480.18</v>
      </c>
      <c r="J7779" s="33">
        <v>10553.540000000001</v>
      </c>
      <c r="K7779" s="33">
        <v>10784.110000000001</v>
      </c>
      <c r="L7779" s="21">
        <f t="shared" si="854"/>
        <v>10605.943333333335</v>
      </c>
      <c r="M7779" s="34">
        <f t="shared" si="855"/>
        <v>158.59679452414338</v>
      </c>
      <c r="N7779" s="34">
        <f t="shared" si="856"/>
        <v>1.4953577398975044</v>
      </c>
      <c r="O7779" s="35">
        <f t="shared" si="857"/>
        <v>10605.943333333333</v>
      </c>
      <c r="P7779" s="35">
        <f t="shared" si="858"/>
        <v>10605.943333333335</v>
      </c>
      <c r="Q7779" s="39">
        <f t="shared" si="860"/>
        <v>10605.940000000001</v>
      </c>
      <c r="R7779" s="37">
        <f t="shared" si="859"/>
        <v>10605.940000000001</v>
      </c>
      <c r="T7779" s="38"/>
      <c r="U7779" s="38"/>
      <c r="V7779" s="38"/>
    </row>
    <row r="7780" ht="12.75">
      <c r="A7780" s="27">
        <v>7768</v>
      </c>
      <c r="B7780" s="28" t="s">
        <v>14168</v>
      </c>
      <c r="C7780" s="29" t="s">
        <v>14169</v>
      </c>
      <c r="D7780" s="30" t="s">
        <v>30</v>
      </c>
      <c r="E7780" s="31">
        <v>1</v>
      </c>
      <c r="F7780" s="32"/>
      <c r="G7780" s="32"/>
      <c r="H7780" s="32"/>
      <c r="I7780" s="33">
        <v>10480.18</v>
      </c>
      <c r="J7780" s="33">
        <v>10532.58</v>
      </c>
      <c r="K7780" s="33">
        <v>10647.860000000001</v>
      </c>
      <c r="L7780" s="21">
        <f t="shared" si="854"/>
        <v>10553.540000000001</v>
      </c>
      <c r="M7780" s="34">
        <f t="shared" si="855"/>
        <v>85.78249704922348</v>
      </c>
      <c r="N7780" s="34">
        <f t="shared" si="856"/>
        <v>0.81283149586985481</v>
      </c>
      <c r="O7780" s="35">
        <f t="shared" si="857"/>
        <v>10553.540000000001</v>
      </c>
      <c r="P7780" s="35">
        <f t="shared" si="858"/>
        <v>10553.540000000001</v>
      </c>
      <c r="Q7780" s="39">
        <f t="shared" si="860"/>
        <v>10553.540000000001</v>
      </c>
      <c r="R7780" s="37">
        <f t="shared" si="859"/>
        <v>10553.540000000001</v>
      </c>
      <c r="T7780" s="38"/>
      <c r="U7780" s="38"/>
      <c r="V7780" s="38"/>
    </row>
    <row r="7781" ht="12.75">
      <c r="A7781" s="27">
        <v>7769</v>
      </c>
      <c r="B7781" s="28" t="s">
        <v>14170</v>
      </c>
      <c r="C7781" s="29" t="s">
        <v>14171</v>
      </c>
      <c r="D7781" s="30" t="s">
        <v>30</v>
      </c>
      <c r="E7781" s="31">
        <v>1</v>
      </c>
      <c r="F7781" s="32"/>
      <c r="G7781" s="32"/>
      <c r="H7781" s="32"/>
      <c r="I7781" s="33">
        <v>136.34</v>
      </c>
      <c r="J7781" s="33">
        <v>139.61000000000001</v>
      </c>
      <c r="K7781" s="33">
        <v>139.47999999999999</v>
      </c>
      <c r="L7781" s="21">
        <f t="shared" si="854"/>
        <v>138.47666666666669</v>
      </c>
      <c r="M7781" s="34">
        <f t="shared" si="855"/>
        <v>1.8515489011455601</v>
      </c>
      <c r="N7781" s="34">
        <f t="shared" si="856"/>
        <v>1.3370836731667621</v>
      </c>
      <c r="O7781" s="35">
        <f t="shared" si="857"/>
        <v>138.47666666666669</v>
      </c>
      <c r="P7781" s="35">
        <f t="shared" si="858"/>
        <v>138.47666666666669</v>
      </c>
      <c r="Q7781" s="39">
        <f t="shared" si="860"/>
        <v>138.47999999999999</v>
      </c>
      <c r="R7781" s="37">
        <f t="shared" si="859"/>
        <v>138.47999999999999</v>
      </c>
      <c r="T7781" s="38"/>
      <c r="U7781" s="38"/>
      <c r="V7781" s="38"/>
    </row>
    <row r="7782" ht="12.75">
      <c r="A7782" s="27">
        <v>7770</v>
      </c>
      <c r="B7782" s="28" t="s">
        <v>14172</v>
      </c>
      <c r="C7782" s="29" t="s">
        <v>14173</v>
      </c>
      <c r="D7782" s="30" t="s">
        <v>30</v>
      </c>
      <c r="E7782" s="31">
        <v>1</v>
      </c>
      <c r="F7782" s="32"/>
      <c r="G7782" s="32"/>
      <c r="H7782" s="32"/>
      <c r="I7782" s="33">
        <v>185.93000000000001</v>
      </c>
      <c r="J7782" s="33">
        <v>190.38999999999999</v>
      </c>
      <c r="K7782" s="33">
        <v>189.83000000000001</v>
      </c>
      <c r="L7782" s="21">
        <f t="shared" si="854"/>
        <v>188.71666666666667</v>
      </c>
      <c r="M7782" s="34">
        <f t="shared" si="855"/>
        <v>2.4295129827463993</v>
      </c>
      <c r="N7782" s="34">
        <f t="shared" si="856"/>
        <v>1.2873865491900023</v>
      </c>
      <c r="O7782" s="35">
        <f t="shared" si="857"/>
        <v>188.71666666666664</v>
      </c>
      <c r="P7782" s="35">
        <f t="shared" si="858"/>
        <v>188.71666666666667</v>
      </c>
      <c r="Q7782" s="39">
        <f t="shared" si="860"/>
        <v>188.72</v>
      </c>
      <c r="R7782" s="37">
        <f t="shared" si="859"/>
        <v>188.72</v>
      </c>
      <c r="T7782" s="38"/>
      <c r="U7782" s="38"/>
      <c r="V7782" s="38"/>
    </row>
    <row r="7783" ht="12.75">
      <c r="A7783" s="27">
        <v>7771</v>
      </c>
      <c r="B7783" s="28" t="s">
        <v>14174</v>
      </c>
      <c r="C7783" s="29" t="s">
        <v>14175</v>
      </c>
      <c r="D7783" s="30" t="s">
        <v>30</v>
      </c>
      <c r="E7783" s="31">
        <v>1</v>
      </c>
      <c r="F7783" s="32"/>
      <c r="G7783" s="32"/>
      <c r="H7783" s="32"/>
      <c r="I7783" s="33">
        <v>6358.7399999999998</v>
      </c>
      <c r="J7783" s="33">
        <v>6473.1999999999998</v>
      </c>
      <c r="K7783" s="33">
        <v>6581.3000000000002</v>
      </c>
      <c r="L7783" s="21">
        <f t="shared" si="854"/>
        <v>6471.079999999999</v>
      </c>
      <c r="M7783" s="34">
        <f t="shared" si="855"/>
        <v>111.29514454817892</v>
      </c>
      <c r="N7783" s="34">
        <f t="shared" si="856"/>
        <v>1.7198851590179527</v>
      </c>
      <c r="O7783" s="35">
        <f t="shared" si="857"/>
        <v>6471.079999999999</v>
      </c>
      <c r="P7783" s="35">
        <f t="shared" si="858"/>
        <v>6471.079999999999</v>
      </c>
      <c r="Q7783" s="39">
        <f t="shared" si="860"/>
        <v>6471.0799999999999</v>
      </c>
      <c r="R7783" s="37">
        <f t="shared" si="859"/>
        <v>6471.0799999999999</v>
      </c>
      <c r="T7783" s="38"/>
      <c r="U7783" s="38"/>
      <c r="V7783" s="38"/>
    </row>
    <row r="7784" ht="12.75">
      <c r="A7784" s="27">
        <v>7772</v>
      </c>
      <c r="B7784" s="28" t="s">
        <v>14176</v>
      </c>
      <c r="C7784" s="29" t="s">
        <v>14177</v>
      </c>
      <c r="D7784" s="30" t="s">
        <v>30</v>
      </c>
      <c r="E7784" s="31">
        <v>1</v>
      </c>
      <c r="F7784" s="32"/>
      <c r="G7784" s="32"/>
      <c r="H7784" s="32"/>
      <c r="I7784" s="33">
        <v>6358.7399999999998</v>
      </c>
      <c r="J7784" s="33">
        <v>6562.2200000000003</v>
      </c>
      <c r="K7784" s="33">
        <v>6581.3000000000002</v>
      </c>
      <c r="L7784" s="21">
        <f t="shared" si="854"/>
        <v>6500.7533333333331</v>
      </c>
      <c r="M7784" s="34">
        <f t="shared" si="855"/>
        <v>123.35660393077217</v>
      </c>
      <c r="N7784" s="34">
        <f t="shared" si="856"/>
        <v>1.8975739826682472</v>
      </c>
      <c r="O7784" s="35">
        <f t="shared" si="857"/>
        <v>6500.7533333333322</v>
      </c>
      <c r="P7784" s="35">
        <f t="shared" si="858"/>
        <v>6500.7533333333331</v>
      </c>
      <c r="Q7784" s="39">
        <f t="shared" si="860"/>
        <v>6500.75</v>
      </c>
      <c r="R7784" s="37">
        <f t="shared" si="859"/>
        <v>6500.75</v>
      </c>
      <c r="T7784" s="38"/>
      <c r="U7784" s="38"/>
      <c r="V7784" s="38"/>
    </row>
    <row r="7785" ht="23.25">
      <c r="A7785" s="27">
        <v>7773</v>
      </c>
      <c r="B7785" s="28" t="s">
        <v>14178</v>
      </c>
      <c r="C7785" s="29" t="s">
        <v>14179</v>
      </c>
      <c r="D7785" s="30" t="s">
        <v>30</v>
      </c>
      <c r="E7785" s="31">
        <v>1</v>
      </c>
      <c r="F7785" s="32"/>
      <c r="G7785" s="32"/>
      <c r="H7785" s="32"/>
      <c r="I7785" s="33">
        <v>5277.2700000000004</v>
      </c>
      <c r="J7785" s="33">
        <v>5308.9300000000003</v>
      </c>
      <c r="K7785" s="33">
        <v>5403.9200000000001</v>
      </c>
      <c r="L7785" s="21">
        <f t="shared" si="854"/>
        <v>5330.04</v>
      </c>
      <c r="M7785" s="34">
        <f t="shared" si="855"/>
        <v>65.911150043069171</v>
      </c>
      <c r="N7785" s="34">
        <f t="shared" si="856"/>
        <v>1.2365976623640567</v>
      </c>
      <c r="O7785" s="35">
        <f t="shared" si="857"/>
        <v>5330.04</v>
      </c>
      <c r="P7785" s="35">
        <f t="shared" si="858"/>
        <v>5330.04</v>
      </c>
      <c r="Q7785" s="39">
        <f t="shared" si="860"/>
        <v>5330.04</v>
      </c>
      <c r="R7785" s="37">
        <f t="shared" si="859"/>
        <v>5330.04</v>
      </c>
      <c r="T7785" s="38"/>
      <c r="U7785" s="38"/>
      <c r="V7785" s="38"/>
    </row>
    <row r="7786" ht="12.75">
      <c r="A7786" s="27">
        <v>7774</v>
      </c>
      <c r="B7786" s="28" t="s">
        <v>14180</v>
      </c>
      <c r="C7786" s="29" t="s">
        <v>14181</v>
      </c>
      <c r="D7786" s="30" t="s">
        <v>30</v>
      </c>
      <c r="E7786" s="31">
        <v>1</v>
      </c>
      <c r="F7786" s="32"/>
      <c r="G7786" s="32"/>
      <c r="H7786" s="32"/>
      <c r="I7786" s="33">
        <v>1599</v>
      </c>
      <c r="J7786" s="33">
        <v>1635.78</v>
      </c>
      <c r="K7786" s="33">
        <v>1630.98</v>
      </c>
      <c r="L7786" s="21">
        <f t="shared" si="854"/>
        <v>1621.9200000000001</v>
      </c>
      <c r="M7786" s="34">
        <f t="shared" si="855"/>
        <v>19.993869060289452</v>
      </c>
      <c r="N7786" s="34">
        <f t="shared" si="856"/>
        <v>1.2327284366854994</v>
      </c>
      <c r="O7786" s="35">
        <f t="shared" si="857"/>
        <v>1621.9200000000001</v>
      </c>
      <c r="P7786" s="35">
        <f t="shared" si="858"/>
        <v>1621.9200000000001</v>
      </c>
      <c r="Q7786" s="39">
        <f t="shared" si="860"/>
        <v>1621.9200000000001</v>
      </c>
      <c r="R7786" s="37">
        <f t="shared" si="859"/>
        <v>1621.9200000000001</v>
      </c>
      <c r="T7786" s="38"/>
      <c r="U7786" s="38"/>
      <c r="V7786" s="38"/>
    </row>
    <row r="7787" ht="12.75">
      <c r="A7787" s="27">
        <v>7775</v>
      </c>
      <c r="B7787" s="28" t="s">
        <v>14182</v>
      </c>
      <c r="C7787" s="29" t="s">
        <v>14183</v>
      </c>
      <c r="D7787" s="30" t="s">
        <v>30</v>
      </c>
      <c r="E7787" s="31">
        <v>1</v>
      </c>
      <c r="F7787" s="32"/>
      <c r="G7787" s="32"/>
      <c r="H7787" s="32"/>
      <c r="I7787" s="33">
        <v>4812.4700000000003</v>
      </c>
      <c r="J7787" s="33">
        <v>4875.0299999999997</v>
      </c>
      <c r="K7787" s="33">
        <v>4841.3400000000001</v>
      </c>
      <c r="L7787" s="21">
        <f t="shared" si="854"/>
        <v>4842.9466666666667</v>
      </c>
      <c r="M7787" s="34">
        <f t="shared" si="855"/>
        <v>31.31093153090973</v>
      </c>
      <c r="N7787" s="34">
        <f t="shared" si="856"/>
        <v>0.64652645767128825</v>
      </c>
      <c r="O7787" s="35">
        <f t="shared" si="857"/>
        <v>4842.9466666666667</v>
      </c>
      <c r="P7787" s="35">
        <f t="shared" si="858"/>
        <v>4842.9466666666667</v>
      </c>
      <c r="Q7787" s="39">
        <f t="shared" si="860"/>
        <v>4842.9499999999998</v>
      </c>
      <c r="R7787" s="37">
        <f t="shared" si="859"/>
        <v>4842.9499999999998</v>
      </c>
      <c r="T7787" s="38"/>
      <c r="U7787" s="38"/>
      <c r="V7787" s="38"/>
    </row>
    <row r="7788" ht="23.25">
      <c r="A7788" s="27">
        <v>7776</v>
      </c>
      <c r="B7788" s="28" t="s">
        <v>14184</v>
      </c>
      <c r="C7788" s="29" t="s">
        <v>14185</v>
      </c>
      <c r="D7788" s="30" t="s">
        <v>30</v>
      </c>
      <c r="E7788" s="31">
        <v>1</v>
      </c>
      <c r="F7788" s="32"/>
      <c r="G7788" s="32"/>
      <c r="H7788" s="32"/>
      <c r="I7788" s="33">
        <v>1599</v>
      </c>
      <c r="J7788" s="33">
        <v>1624.5799999999999</v>
      </c>
      <c r="K7788" s="33">
        <v>1637.3800000000001</v>
      </c>
      <c r="L7788" s="21">
        <f t="shared" si="854"/>
        <v>1620.3199999999999</v>
      </c>
      <c r="M7788" s="34">
        <f t="shared" si="855"/>
        <v>19.541412436157255</v>
      </c>
      <c r="N7788" s="34">
        <f t="shared" si="856"/>
        <v>1.2060218003948142</v>
      </c>
      <c r="O7788" s="35">
        <f t="shared" si="857"/>
        <v>1620.3199999999999</v>
      </c>
      <c r="P7788" s="35">
        <f t="shared" si="858"/>
        <v>1620.3199999999999</v>
      </c>
      <c r="Q7788" s="39">
        <f t="shared" si="860"/>
        <v>1620.3199999999999</v>
      </c>
      <c r="R7788" s="37">
        <f t="shared" si="859"/>
        <v>1620.3199999999999</v>
      </c>
      <c r="T7788" s="38"/>
      <c r="U7788" s="38"/>
      <c r="V7788" s="38"/>
    </row>
    <row r="7789" ht="12.75">
      <c r="A7789" s="27">
        <v>7777</v>
      </c>
      <c r="B7789" s="28" t="s">
        <v>14186</v>
      </c>
      <c r="C7789" s="29" t="s">
        <v>14187</v>
      </c>
      <c r="D7789" s="30" t="s">
        <v>30</v>
      </c>
      <c r="E7789" s="31">
        <v>1</v>
      </c>
      <c r="F7789" s="32"/>
      <c r="G7789" s="32"/>
      <c r="H7789" s="32"/>
      <c r="I7789" s="33">
        <v>4905.4200000000001</v>
      </c>
      <c r="J7789" s="33">
        <v>4969.1899999999996</v>
      </c>
      <c r="K7789" s="33">
        <v>4964.29</v>
      </c>
      <c r="L7789" s="21">
        <f t="shared" si="854"/>
        <v>4946.3000000000002</v>
      </c>
      <c r="M7789" s="34">
        <f t="shared" si="855"/>
        <v>35.487790858265427</v>
      </c>
      <c r="N7789" s="34">
        <f t="shared" si="856"/>
        <v>0.71746135208671991</v>
      </c>
      <c r="O7789" s="35">
        <f t="shared" si="857"/>
        <v>4946.3000000000002</v>
      </c>
      <c r="P7789" s="35">
        <f t="shared" si="858"/>
        <v>4946.3000000000002</v>
      </c>
      <c r="Q7789" s="39">
        <f t="shared" si="860"/>
        <v>4946.3000000000002</v>
      </c>
      <c r="R7789" s="37">
        <f t="shared" si="859"/>
        <v>4946.3000000000002</v>
      </c>
      <c r="T7789" s="38"/>
      <c r="U7789" s="38"/>
      <c r="V7789" s="38"/>
    </row>
    <row r="7790" ht="12.75">
      <c r="A7790" s="27">
        <v>7778</v>
      </c>
      <c r="B7790" s="28" t="s">
        <v>14188</v>
      </c>
      <c r="C7790" s="29" t="s">
        <v>14189</v>
      </c>
      <c r="D7790" s="30" t="s">
        <v>30</v>
      </c>
      <c r="E7790" s="31">
        <v>1</v>
      </c>
      <c r="F7790" s="32"/>
      <c r="G7790" s="32"/>
      <c r="H7790" s="32"/>
      <c r="I7790" s="33">
        <v>880.04999999999995</v>
      </c>
      <c r="J7790" s="33">
        <v>895.00999999999999</v>
      </c>
      <c r="K7790" s="33">
        <v>910.85000000000002</v>
      </c>
      <c r="L7790" s="21">
        <f t="shared" si="854"/>
        <v>895.30333333333328</v>
      </c>
      <c r="M7790" s="34">
        <f t="shared" si="855"/>
        <v>15.402095095581457</v>
      </c>
      <c r="N7790" s="34">
        <f t="shared" si="856"/>
        <v>1.7203214287427488</v>
      </c>
      <c r="O7790" s="35">
        <f t="shared" si="857"/>
        <v>895.30333333333328</v>
      </c>
      <c r="P7790" s="35">
        <f t="shared" si="858"/>
        <v>895.30333333333328</v>
      </c>
      <c r="Q7790" s="39">
        <f t="shared" si="860"/>
        <v>895.30000000000007</v>
      </c>
      <c r="R7790" s="37">
        <f t="shared" si="859"/>
        <v>895.30000000000007</v>
      </c>
      <c r="T7790" s="38"/>
      <c r="U7790" s="38"/>
      <c r="V7790" s="38"/>
    </row>
    <row r="7791" ht="12.75">
      <c r="A7791" s="27">
        <v>7779</v>
      </c>
      <c r="B7791" s="28" t="s">
        <v>14190</v>
      </c>
      <c r="C7791" s="29" t="s">
        <v>14191</v>
      </c>
      <c r="D7791" s="30" t="s">
        <v>30</v>
      </c>
      <c r="E7791" s="31">
        <v>1</v>
      </c>
      <c r="F7791" s="32"/>
      <c r="G7791" s="32"/>
      <c r="H7791" s="32"/>
      <c r="I7791" s="33">
        <v>142.53</v>
      </c>
      <c r="J7791" s="33">
        <v>144.24000000000001</v>
      </c>
      <c r="K7791" s="33">
        <v>144.09999999999999</v>
      </c>
      <c r="L7791" s="21">
        <f t="shared" si="854"/>
        <v>143.62333333333333</v>
      </c>
      <c r="M7791" s="34">
        <f t="shared" si="855"/>
        <v>0.94943843051212906</v>
      </c>
      <c r="N7791" s="34">
        <f t="shared" si="856"/>
        <v>0.6610614086699903</v>
      </c>
      <c r="O7791" s="35">
        <f t="shared" si="857"/>
        <v>143.62333333333333</v>
      </c>
      <c r="P7791" s="35">
        <f t="shared" si="858"/>
        <v>143.62333333333333</v>
      </c>
      <c r="Q7791" s="39">
        <f t="shared" si="860"/>
        <v>143.62</v>
      </c>
      <c r="R7791" s="37">
        <f t="shared" si="859"/>
        <v>143.62</v>
      </c>
      <c r="T7791" s="38"/>
      <c r="U7791" s="38"/>
      <c r="V7791" s="38"/>
    </row>
    <row r="7792" ht="12.75">
      <c r="A7792" s="27">
        <v>7780</v>
      </c>
      <c r="B7792" s="28" t="s">
        <v>14192</v>
      </c>
      <c r="C7792" s="29" t="s">
        <v>14193</v>
      </c>
      <c r="D7792" s="30" t="s">
        <v>30</v>
      </c>
      <c r="E7792" s="31">
        <v>1</v>
      </c>
      <c r="F7792" s="32"/>
      <c r="G7792" s="32"/>
      <c r="H7792" s="32"/>
      <c r="I7792" s="33">
        <v>13811.41</v>
      </c>
      <c r="J7792" s="33">
        <v>14198.129999999999</v>
      </c>
      <c r="K7792" s="33">
        <v>14087.639999999999</v>
      </c>
      <c r="L7792" s="21">
        <f t="shared" si="854"/>
        <v>14032.393333333333</v>
      </c>
      <c r="M7792" s="34">
        <f t="shared" si="855"/>
        <v>199.19145371559796</v>
      </c>
      <c r="N7792" s="34">
        <f t="shared" si="856"/>
        <v>1.4195116184665906</v>
      </c>
      <c r="O7792" s="35">
        <f t="shared" si="857"/>
        <v>14032.393333333333</v>
      </c>
      <c r="P7792" s="35">
        <f t="shared" si="858"/>
        <v>14032.393333333333</v>
      </c>
      <c r="Q7792" s="39">
        <f t="shared" si="860"/>
        <v>14032.389999999999</v>
      </c>
      <c r="R7792" s="37">
        <f t="shared" si="859"/>
        <v>14032.389999999999</v>
      </c>
      <c r="T7792" s="38"/>
      <c r="U7792" s="38"/>
      <c r="V7792" s="38"/>
    </row>
    <row r="7793" ht="12.75">
      <c r="A7793" s="27">
        <v>7781</v>
      </c>
      <c r="B7793" s="28" t="s">
        <v>14194</v>
      </c>
      <c r="C7793" s="29" t="s">
        <v>14195</v>
      </c>
      <c r="D7793" s="30" t="s">
        <v>30</v>
      </c>
      <c r="E7793" s="31">
        <v>1</v>
      </c>
      <c r="F7793" s="32"/>
      <c r="G7793" s="32"/>
      <c r="H7793" s="32"/>
      <c r="I7793" s="33">
        <v>13811.41</v>
      </c>
      <c r="J7793" s="33">
        <v>14308.620000000001</v>
      </c>
      <c r="K7793" s="33">
        <v>13949.52</v>
      </c>
      <c r="L7793" s="21">
        <f t="shared" si="854"/>
        <v>14023.183333333334</v>
      </c>
      <c r="M7793" s="34">
        <f t="shared" si="855"/>
        <v>256.65962096390143</v>
      </c>
      <c r="N7793" s="34">
        <f t="shared" si="856"/>
        <v>1.8302521964026339</v>
      </c>
      <c r="O7793" s="35">
        <f t="shared" si="857"/>
        <v>14023.183333333334</v>
      </c>
      <c r="P7793" s="35">
        <f t="shared" si="858"/>
        <v>14023.183333333334</v>
      </c>
      <c r="Q7793" s="39">
        <f t="shared" si="860"/>
        <v>14023.18</v>
      </c>
      <c r="R7793" s="37">
        <f t="shared" si="859"/>
        <v>14023.18</v>
      </c>
      <c r="T7793" s="38"/>
      <c r="U7793" s="38"/>
      <c r="V7793" s="38"/>
    </row>
    <row r="7794" ht="12.75">
      <c r="A7794" s="27">
        <v>7782</v>
      </c>
      <c r="B7794" s="28" t="s">
        <v>14196</v>
      </c>
      <c r="C7794" s="29" t="s">
        <v>14197</v>
      </c>
      <c r="D7794" s="30" t="s">
        <v>30</v>
      </c>
      <c r="E7794" s="31">
        <v>1</v>
      </c>
      <c r="F7794" s="32"/>
      <c r="G7794" s="32"/>
      <c r="H7794" s="32"/>
      <c r="I7794" s="33">
        <v>8788.2299999999996</v>
      </c>
      <c r="J7794" s="33">
        <v>8902.4799999999996</v>
      </c>
      <c r="K7794" s="33">
        <v>9113.3899999999994</v>
      </c>
      <c r="L7794" s="21">
        <f t="shared" si="854"/>
        <v>8934.6999999999989</v>
      </c>
      <c r="M7794" s="34">
        <f t="shared" si="855"/>
        <v>164.95712382313161</v>
      </c>
      <c r="N7794" s="34">
        <f t="shared" si="856"/>
        <v>1.846252519089971</v>
      </c>
      <c r="O7794" s="35">
        <f t="shared" si="857"/>
        <v>8934.6999999999989</v>
      </c>
      <c r="P7794" s="35">
        <f t="shared" si="858"/>
        <v>8934.6999999999989</v>
      </c>
      <c r="Q7794" s="39">
        <f t="shared" si="860"/>
        <v>8934.7000000000007</v>
      </c>
      <c r="R7794" s="37">
        <f t="shared" si="859"/>
        <v>8934.7000000000007</v>
      </c>
      <c r="T7794" s="38"/>
      <c r="U7794" s="38"/>
      <c r="V7794" s="38"/>
    </row>
    <row r="7795" ht="12.75">
      <c r="A7795" s="27">
        <v>7783</v>
      </c>
      <c r="B7795" s="28" t="s">
        <v>14198</v>
      </c>
      <c r="C7795" s="29" t="s">
        <v>14199</v>
      </c>
      <c r="D7795" s="30" t="s">
        <v>30</v>
      </c>
      <c r="E7795" s="31">
        <v>1</v>
      </c>
      <c r="F7795" s="32"/>
      <c r="G7795" s="32"/>
      <c r="H7795" s="32"/>
      <c r="I7795" s="33">
        <v>8782.0200000000004</v>
      </c>
      <c r="J7795" s="33">
        <v>8948.8799999999992</v>
      </c>
      <c r="K7795" s="33">
        <v>9063.0400000000009</v>
      </c>
      <c r="L7795" s="21">
        <f t="shared" si="854"/>
        <v>8931.3133333333335</v>
      </c>
      <c r="M7795" s="34">
        <f t="shared" si="855"/>
        <v>141.33117466904946</v>
      </c>
      <c r="N7795" s="34">
        <f t="shared" si="856"/>
        <v>1.5824232046766857</v>
      </c>
      <c r="O7795" s="35">
        <f t="shared" si="857"/>
        <v>8931.3133333333335</v>
      </c>
      <c r="P7795" s="35">
        <f t="shared" si="858"/>
        <v>8931.3133333333335</v>
      </c>
      <c r="Q7795" s="39">
        <f t="shared" si="860"/>
        <v>8931.3099999999995</v>
      </c>
      <c r="R7795" s="37">
        <f t="shared" si="859"/>
        <v>8931.3099999999995</v>
      </c>
      <c r="T7795" s="38"/>
      <c r="U7795" s="38"/>
      <c r="V7795" s="38"/>
    </row>
    <row r="7796" ht="12.75">
      <c r="A7796" s="27">
        <v>7784</v>
      </c>
      <c r="B7796" s="28" t="s">
        <v>14200</v>
      </c>
      <c r="C7796" s="29" t="s">
        <v>14201</v>
      </c>
      <c r="D7796" s="30" t="s">
        <v>30</v>
      </c>
      <c r="E7796" s="31">
        <v>1</v>
      </c>
      <c r="F7796" s="32"/>
      <c r="G7796" s="32"/>
      <c r="H7796" s="32"/>
      <c r="I7796" s="33">
        <v>28862.310000000001</v>
      </c>
      <c r="J7796" s="33">
        <v>29208.66</v>
      </c>
      <c r="K7796" s="33">
        <v>29439.560000000001</v>
      </c>
      <c r="L7796" s="21">
        <f t="shared" si="854"/>
        <v>29170.176666666666</v>
      </c>
      <c r="M7796" s="34">
        <f t="shared" si="855"/>
        <v>290.54279518400256</v>
      </c>
      <c r="N7796" s="34">
        <f t="shared" si="856"/>
        <v>0.9960268616268324</v>
      </c>
      <c r="O7796" s="35">
        <f t="shared" si="857"/>
        <v>29170.176666666666</v>
      </c>
      <c r="P7796" s="35">
        <f t="shared" si="858"/>
        <v>29170.176666666666</v>
      </c>
      <c r="Q7796" s="39">
        <f t="shared" si="860"/>
        <v>29170.18</v>
      </c>
      <c r="R7796" s="37">
        <f t="shared" si="859"/>
        <v>29170.18</v>
      </c>
      <c r="T7796" s="38"/>
      <c r="U7796" s="38"/>
      <c r="V7796" s="38"/>
    </row>
    <row r="7797" ht="12.75">
      <c r="A7797" s="27">
        <v>7785</v>
      </c>
      <c r="B7797" s="28" t="s">
        <v>14202</v>
      </c>
      <c r="C7797" s="29" t="s">
        <v>14203</v>
      </c>
      <c r="D7797" s="30" t="s">
        <v>30</v>
      </c>
      <c r="E7797" s="31">
        <v>1</v>
      </c>
      <c r="F7797" s="32"/>
      <c r="G7797" s="32"/>
      <c r="H7797" s="32"/>
      <c r="I7797" s="33">
        <v>1347.97</v>
      </c>
      <c r="J7797" s="33">
        <v>1354.71</v>
      </c>
      <c r="K7797" s="33">
        <v>1380.3199999999999</v>
      </c>
      <c r="L7797" s="21">
        <f t="shared" si="854"/>
        <v>1361</v>
      </c>
      <c r="M7797" s="34">
        <f t="shared" si="855"/>
        <v>17.067621392566632</v>
      </c>
      <c r="N7797" s="34">
        <f t="shared" si="856"/>
        <v>1.2540500655816775</v>
      </c>
      <c r="O7797" s="35">
        <f t="shared" si="857"/>
        <v>1361</v>
      </c>
      <c r="P7797" s="35">
        <f t="shared" si="858"/>
        <v>1361</v>
      </c>
      <c r="Q7797" s="39">
        <f t="shared" si="860"/>
        <v>1361</v>
      </c>
      <c r="R7797" s="37">
        <f t="shared" si="859"/>
        <v>1361</v>
      </c>
      <c r="T7797" s="38"/>
      <c r="U7797" s="38"/>
      <c r="V7797" s="38"/>
    </row>
    <row r="7798" ht="12.75">
      <c r="A7798" s="27">
        <v>7786</v>
      </c>
      <c r="B7798" s="28" t="s">
        <v>14204</v>
      </c>
      <c r="C7798" s="29" t="s">
        <v>14205</v>
      </c>
      <c r="D7798" s="30" t="s">
        <v>30</v>
      </c>
      <c r="E7798" s="31">
        <v>1</v>
      </c>
      <c r="F7798" s="32"/>
      <c r="G7798" s="32"/>
      <c r="H7798" s="32"/>
      <c r="I7798" s="33">
        <v>2054.52</v>
      </c>
      <c r="J7798" s="33">
        <v>2101.77</v>
      </c>
      <c r="K7798" s="33">
        <v>2107.9400000000001</v>
      </c>
      <c r="L7798" s="21">
        <f t="shared" si="854"/>
        <v>2088.0766666666664</v>
      </c>
      <c r="M7798" s="34">
        <f t="shared" si="855"/>
        <v>29.22421313454538</v>
      </c>
      <c r="N7798" s="34">
        <f t="shared" si="856"/>
        <v>1.3995756765577916</v>
      </c>
      <c r="O7798" s="35">
        <f t="shared" si="857"/>
        <v>2088.0766666666664</v>
      </c>
      <c r="P7798" s="35">
        <f t="shared" si="858"/>
        <v>2088.0766666666664</v>
      </c>
      <c r="Q7798" s="39">
        <f t="shared" si="860"/>
        <v>2088.0799999999999</v>
      </c>
      <c r="R7798" s="37">
        <f t="shared" si="859"/>
        <v>2088.0799999999999</v>
      </c>
      <c r="T7798" s="38"/>
      <c r="U7798" s="38"/>
      <c r="V7798" s="38"/>
    </row>
    <row r="7799" ht="12.75">
      <c r="A7799" s="27">
        <v>7787</v>
      </c>
      <c r="B7799" s="28" t="s">
        <v>14206</v>
      </c>
      <c r="C7799" s="29" t="s">
        <v>14207</v>
      </c>
      <c r="D7799" s="30" t="s">
        <v>30</v>
      </c>
      <c r="E7799" s="31">
        <v>1</v>
      </c>
      <c r="F7799" s="32"/>
      <c r="G7799" s="32"/>
      <c r="H7799" s="32"/>
      <c r="I7799" s="33">
        <v>665.94000000000005</v>
      </c>
      <c r="J7799" s="33">
        <v>685.91999999999996</v>
      </c>
      <c r="K7799" s="33">
        <v>675.92999999999995</v>
      </c>
      <c r="L7799" s="21">
        <f t="shared" si="854"/>
        <v>675.92999999999995</v>
      </c>
      <c r="M7799" s="34">
        <f t="shared" si="855"/>
        <v>9.9899999999999523</v>
      </c>
      <c r="N7799" s="34">
        <f t="shared" si="856"/>
        <v>1.4779636944653962</v>
      </c>
      <c r="O7799" s="35">
        <f t="shared" si="857"/>
        <v>675.92999999999995</v>
      </c>
      <c r="P7799" s="35">
        <f t="shared" si="858"/>
        <v>675.92999999999995</v>
      </c>
      <c r="Q7799" s="39">
        <f t="shared" si="860"/>
        <v>675.93000000000006</v>
      </c>
      <c r="R7799" s="37">
        <f t="shared" si="859"/>
        <v>675.93000000000006</v>
      </c>
      <c r="T7799" s="38"/>
      <c r="U7799" s="38"/>
      <c r="V7799" s="38"/>
    </row>
    <row r="7800" ht="12.75">
      <c r="A7800" s="27">
        <v>7788</v>
      </c>
      <c r="B7800" s="28" t="s">
        <v>14208</v>
      </c>
      <c r="C7800" s="29" t="s">
        <v>14209</v>
      </c>
      <c r="D7800" s="30" t="s">
        <v>30</v>
      </c>
      <c r="E7800" s="31">
        <v>1</v>
      </c>
      <c r="F7800" s="32"/>
      <c r="G7800" s="32"/>
      <c r="H7800" s="32"/>
      <c r="I7800" s="33">
        <v>120.17</v>
      </c>
      <c r="J7800" s="33">
        <v>122.69</v>
      </c>
      <c r="K7800" s="33">
        <v>122.33</v>
      </c>
      <c r="L7800" s="21">
        <f t="shared" si="854"/>
        <v>121.73</v>
      </c>
      <c r="M7800" s="34">
        <f t="shared" si="855"/>
        <v>1.3629380029920637</v>
      </c>
      <c r="N7800" s="34">
        <f t="shared" si="856"/>
        <v>1.1196401897577126</v>
      </c>
      <c r="O7800" s="35">
        <f t="shared" si="857"/>
        <v>121.72999999999999</v>
      </c>
      <c r="P7800" s="35">
        <f t="shared" si="858"/>
        <v>121.73</v>
      </c>
      <c r="Q7800" s="39">
        <f t="shared" si="860"/>
        <v>121.73</v>
      </c>
      <c r="R7800" s="37">
        <f t="shared" si="859"/>
        <v>121.73</v>
      </c>
      <c r="T7800" s="38"/>
      <c r="U7800" s="38"/>
      <c r="V7800" s="38"/>
    </row>
    <row r="7801" ht="12.75">
      <c r="A7801" s="27">
        <v>7789</v>
      </c>
      <c r="B7801" s="28" t="s">
        <v>14210</v>
      </c>
      <c r="C7801" s="29" t="s">
        <v>14211</v>
      </c>
      <c r="D7801" s="30" t="s">
        <v>30</v>
      </c>
      <c r="E7801" s="31">
        <v>1</v>
      </c>
      <c r="F7801" s="32"/>
      <c r="G7801" s="32"/>
      <c r="H7801" s="32"/>
      <c r="I7801" s="33">
        <v>203.68000000000001</v>
      </c>
      <c r="J7801" s="33">
        <v>209.18000000000001</v>
      </c>
      <c r="K7801" s="33">
        <v>212.22999999999999</v>
      </c>
      <c r="L7801" s="21">
        <f t="shared" si="854"/>
        <v>208.36333333333334</v>
      </c>
      <c r="M7801" s="34">
        <f t="shared" si="855"/>
        <v>4.3331089685505564</v>
      </c>
      <c r="N7801" s="34">
        <f t="shared" si="856"/>
        <v>2.0795928435347979</v>
      </c>
      <c r="O7801" s="35">
        <f t="shared" si="857"/>
        <v>208.36333333333334</v>
      </c>
      <c r="P7801" s="35">
        <f t="shared" si="858"/>
        <v>208.36333333333334</v>
      </c>
      <c r="Q7801" s="39">
        <f t="shared" si="860"/>
        <v>208.36000000000001</v>
      </c>
      <c r="R7801" s="37">
        <f t="shared" si="859"/>
        <v>208.36000000000001</v>
      </c>
      <c r="T7801" s="38"/>
      <c r="U7801" s="38"/>
      <c r="V7801" s="38"/>
    </row>
    <row r="7802" ht="23.25">
      <c r="A7802" s="27">
        <v>7790</v>
      </c>
      <c r="B7802" s="28" t="s">
        <v>14212</v>
      </c>
      <c r="C7802" s="29" t="s">
        <v>14213</v>
      </c>
      <c r="D7802" s="30" t="s">
        <v>30</v>
      </c>
      <c r="E7802" s="31">
        <v>1</v>
      </c>
      <c r="F7802" s="32"/>
      <c r="G7802" s="32"/>
      <c r="H7802" s="32"/>
      <c r="I7802" s="33">
        <v>1422.3599999999999</v>
      </c>
      <c r="J7802" s="33">
        <v>1477.8299999999999</v>
      </c>
      <c r="K7802" s="33">
        <v>1433.74</v>
      </c>
      <c r="L7802" s="21">
        <f t="shared" si="854"/>
        <v>1444.6433333333332</v>
      </c>
      <c r="M7802" s="34">
        <f t="shared" si="855"/>
        <v>29.29833157934651</v>
      </c>
      <c r="N7802" s="34">
        <f t="shared" si="856"/>
        <v>2.0280667832207611</v>
      </c>
      <c r="O7802" s="35">
        <f t="shared" si="857"/>
        <v>1444.643333333333</v>
      </c>
      <c r="P7802" s="35">
        <f t="shared" si="858"/>
        <v>1444.6433333333332</v>
      </c>
      <c r="Q7802" s="39">
        <f t="shared" si="860"/>
        <v>1444.6400000000001</v>
      </c>
      <c r="R7802" s="37">
        <f t="shared" si="859"/>
        <v>1444.6400000000001</v>
      </c>
      <c r="T7802" s="38"/>
      <c r="U7802" s="38"/>
      <c r="V7802" s="38"/>
    </row>
    <row r="7803" ht="12.75">
      <c r="A7803" s="27">
        <v>7791</v>
      </c>
      <c r="B7803" s="28" t="s">
        <v>14214</v>
      </c>
      <c r="C7803" s="29" t="s">
        <v>14215</v>
      </c>
      <c r="D7803" s="30" t="s">
        <v>30</v>
      </c>
      <c r="E7803" s="31">
        <v>1</v>
      </c>
      <c r="F7803" s="32"/>
      <c r="G7803" s="32"/>
      <c r="H7803" s="32"/>
      <c r="I7803" s="33">
        <v>18159.02</v>
      </c>
      <c r="J7803" s="33">
        <v>18231.66</v>
      </c>
      <c r="K7803" s="33">
        <v>18467.720000000001</v>
      </c>
      <c r="L7803" s="21">
        <f t="shared" si="854"/>
        <v>18286.133333333335</v>
      </c>
      <c r="M7803" s="34">
        <f t="shared" si="855"/>
        <v>161.39835976035661</v>
      </c>
      <c r="N7803" s="34">
        <f t="shared" si="856"/>
        <v>0.88262705306948397</v>
      </c>
      <c r="O7803" s="35">
        <f t="shared" si="857"/>
        <v>18286.133333333331</v>
      </c>
      <c r="P7803" s="35">
        <f t="shared" si="858"/>
        <v>18286.133333333335</v>
      </c>
      <c r="Q7803" s="39">
        <f t="shared" si="860"/>
        <v>18286.130000000001</v>
      </c>
      <c r="R7803" s="37">
        <f t="shared" si="859"/>
        <v>18286.130000000001</v>
      </c>
      <c r="T7803" s="38"/>
      <c r="U7803" s="38"/>
      <c r="V7803" s="38"/>
    </row>
    <row r="7804" ht="12.75">
      <c r="A7804" s="27">
        <v>7792</v>
      </c>
      <c r="B7804" s="28" t="s">
        <v>14216</v>
      </c>
      <c r="C7804" s="29" t="s">
        <v>14217</v>
      </c>
      <c r="D7804" s="30" t="s">
        <v>30</v>
      </c>
      <c r="E7804" s="31">
        <v>1</v>
      </c>
      <c r="F7804" s="32"/>
      <c r="G7804" s="32"/>
      <c r="H7804" s="32"/>
      <c r="I7804" s="33">
        <v>319.18000000000001</v>
      </c>
      <c r="J7804" s="33">
        <v>325.56</v>
      </c>
      <c r="K7804" s="33">
        <v>328.75999999999999</v>
      </c>
      <c r="L7804" s="21">
        <f t="shared" si="854"/>
        <v>324.5</v>
      </c>
      <c r="M7804" s="34">
        <f t="shared" si="855"/>
        <v>4.8771713113238011</v>
      </c>
      <c r="N7804" s="34">
        <f t="shared" si="856"/>
        <v>1.502980373289307</v>
      </c>
      <c r="O7804" s="35">
        <f t="shared" si="857"/>
        <v>324.5</v>
      </c>
      <c r="P7804" s="35">
        <f t="shared" si="858"/>
        <v>324.5</v>
      </c>
      <c r="Q7804" s="39">
        <f t="shared" si="860"/>
        <v>324.5</v>
      </c>
      <c r="R7804" s="37">
        <f t="shared" si="859"/>
        <v>324.5</v>
      </c>
      <c r="T7804" s="38"/>
      <c r="U7804" s="38"/>
      <c r="V7804" s="38"/>
    </row>
    <row r="7805" ht="12.75">
      <c r="A7805" s="27">
        <v>7793</v>
      </c>
      <c r="B7805" s="28" t="s">
        <v>14218</v>
      </c>
      <c r="C7805" s="29" t="s">
        <v>14219</v>
      </c>
      <c r="D7805" s="30" t="s">
        <v>30</v>
      </c>
      <c r="E7805" s="31">
        <v>1</v>
      </c>
      <c r="F7805" s="32"/>
      <c r="G7805" s="32"/>
      <c r="H7805" s="32"/>
      <c r="I7805" s="33">
        <v>319.18000000000001</v>
      </c>
      <c r="J7805" s="33">
        <v>321.10000000000002</v>
      </c>
      <c r="K7805" s="33">
        <v>329.06999999999999</v>
      </c>
      <c r="L7805" s="21">
        <f t="shared" si="854"/>
        <v>323.11666666666662</v>
      </c>
      <c r="M7805" s="34">
        <f t="shared" si="855"/>
        <v>5.2443525180267221</v>
      </c>
      <c r="N7805" s="34">
        <f t="shared" si="856"/>
        <v>1.623052308668713</v>
      </c>
      <c r="O7805" s="35">
        <f t="shared" si="857"/>
        <v>323.11666666666662</v>
      </c>
      <c r="P7805" s="35">
        <f t="shared" si="858"/>
        <v>323.11666666666662</v>
      </c>
      <c r="Q7805" s="39">
        <f t="shared" si="860"/>
        <v>323.12</v>
      </c>
      <c r="R7805" s="37">
        <f t="shared" si="859"/>
        <v>323.12</v>
      </c>
      <c r="T7805" s="38"/>
      <c r="U7805" s="38"/>
      <c r="V7805" s="38"/>
    </row>
    <row r="7806" ht="12.75">
      <c r="A7806" s="27">
        <v>7794</v>
      </c>
      <c r="B7806" s="28" t="s">
        <v>14220</v>
      </c>
      <c r="C7806" s="29" t="s">
        <v>14221</v>
      </c>
      <c r="D7806" s="30" t="s">
        <v>30</v>
      </c>
      <c r="E7806" s="31">
        <v>1</v>
      </c>
      <c r="F7806" s="32"/>
      <c r="G7806" s="32"/>
      <c r="H7806" s="32"/>
      <c r="I7806" s="33">
        <v>489.61000000000001</v>
      </c>
      <c r="J7806" s="33">
        <v>509.19</v>
      </c>
      <c r="K7806" s="33">
        <v>505.76999999999998</v>
      </c>
      <c r="L7806" s="21">
        <f t="shared" si="854"/>
        <v>501.52333333333331</v>
      </c>
      <c r="M7806" s="34">
        <f t="shared" si="855"/>
        <v>10.457998533817696</v>
      </c>
      <c r="N7806" s="34">
        <f t="shared" si="856"/>
        <v>2.0852466552870976</v>
      </c>
      <c r="O7806" s="35">
        <f t="shared" si="857"/>
        <v>501.52333333333331</v>
      </c>
      <c r="P7806" s="35">
        <f t="shared" si="858"/>
        <v>501.52333333333331</v>
      </c>
      <c r="Q7806" s="39">
        <f t="shared" si="860"/>
        <v>501.52000000000004</v>
      </c>
      <c r="R7806" s="37">
        <f t="shared" si="859"/>
        <v>501.52000000000004</v>
      </c>
      <c r="T7806" s="38"/>
      <c r="U7806" s="38"/>
      <c r="V7806" s="38"/>
    </row>
    <row r="7807" ht="12.75">
      <c r="A7807" s="27">
        <v>7795</v>
      </c>
      <c r="B7807" s="28" t="s">
        <v>14222</v>
      </c>
      <c r="C7807" s="29" t="s">
        <v>14223</v>
      </c>
      <c r="D7807" s="30" t="s">
        <v>30</v>
      </c>
      <c r="E7807" s="31">
        <v>1</v>
      </c>
      <c r="F7807" s="32"/>
      <c r="G7807" s="32"/>
      <c r="H7807" s="32"/>
      <c r="I7807" s="33">
        <v>77.480000000000004</v>
      </c>
      <c r="J7807" s="33">
        <v>77.939999999999998</v>
      </c>
      <c r="K7807" s="33">
        <v>78.409999999999997</v>
      </c>
      <c r="L7807" s="21">
        <f t="shared" si="854"/>
        <v>77.943333333333342</v>
      </c>
      <c r="M7807" s="34">
        <f t="shared" si="855"/>
        <v>0.4650089604871393</v>
      </c>
      <c r="N7807" s="34">
        <f t="shared" si="856"/>
        <v>0.59659876040773974</v>
      </c>
      <c r="O7807" s="35">
        <f t="shared" si="857"/>
        <v>77.943333333333328</v>
      </c>
      <c r="P7807" s="35">
        <f t="shared" si="858"/>
        <v>77.943333333333342</v>
      </c>
      <c r="Q7807" s="39">
        <f t="shared" si="860"/>
        <v>77.939999999999998</v>
      </c>
      <c r="R7807" s="37">
        <f t="shared" si="859"/>
        <v>77.939999999999998</v>
      </c>
      <c r="T7807" s="38"/>
      <c r="U7807" s="38"/>
      <c r="V7807" s="38"/>
    </row>
    <row r="7808" ht="12.75">
      <c r="A7808" s="27">
        <v>7796</v>
      </c>
      <c r="B7808" s="28" t="s">
        <v>14224</v>
      </c>
      <c r="C7808" s="29" t="s">
        <v>14225</v>
      </c>
      <c r="D7808" s="30" t="s">
        <v>30</v>
      </c>
      <c r="E7808" s="31">
        <v>1</v>
      </c>
      <c r="F7808" s="32"/>
      <c r="G7808" s="32"/>
      <c r="H7808" s="32"/>
      <c r="I7808" s="33">
        <v>489.61000000000001</v>
      </c>
      <c r="J7808" s="33">
        <v>509.19</v>
      </c>
      <c r="K7808" s="33">
        <v>506.25999999999999</v>
      </c>
      <c r="L7808" s="21">
        <f t="shared" si="854"/>
        <v>501.68666666666667</v>
      </c>
      <c r="M7808" s="34">
        <f t="shared" si="855"/>
        <v>10.560806471729947</v>
      </c>
      <c r="N7808" s="34">
        <f t="shared" si="856"/>
        <v>2.1050602245219352</v>
      </c>
      <c r="O7808" s="35">
        <f t="shared" si="857"/>
        <v>501.68666666666661</v>
      </c>
      <c r="P7808" s="35">
        <f t="shared" si="858"/>
        <v>501.68666666666667</v>
      </c>
      <c r="Q7808" s="39">
        <f t="shared" si="860"/>
        <v>501.69</v>
      </c>
      <c r="R7808" s="37">
        <f t="shared" si="859"/>
        <v>501.69</v>
      </c>
      <c r="T7808" s="38"/>
      <c r="U7808" s="38"/>
      <c r="V7808" s="38"/>
    </row>
    <row r="7809" ht="12.75">
      <c r="A7809" s="27">
        <v>7797</v>
      </c>
      <c r="B7809" s="28" t="s">
        <v>14224</v>
      </c>
      <c r="C7809" s="29" t="s">
        <v>14226</v>
      </c>
      <c r="D7809" s="30" t="s">
        <v>30</v>
      </c>
      <c r="E7809" s="31">
        <v>1</v>
      </c>
      <c r="F7809" s="32"/>
      <c r="G7809" s="32"/>
      <c r="H7809" s="32"/>
      <c r="I7809" s="33">
        <v>409.02999999999997</v>
      </c>
      <c r="J7809" s="33">
        <v>423.35000000000002</v>
      </c>
      <c r="K7809" s="33">
        <v>413.12</v>
      </c>
      <c r="L7809" s="21">
        <f t="shared" si="854"/>
        <v>415.16666666666669</v>
      </c>
      <c r="M7809" s="34">
        <f t="shared" si="855"/>
        <v>7.3761259027577397</v>
      </c>
      <c r="N7809" s="34">
        <f t="shared" si="856"/>
        <v>1.7766662150359869</v>
      </c>
      <c r="O7809" s="35">
        <f t="shared" si="857"/>
        <v>415.16666666666663</v>
      </c>
      <c r="P7809" s="35">
        <f t="shared" si="858"/>
        <v>415.16666666666669</v>
      </c>
      <c r="Q7809" s="39">
        <f t="shared" si="860"/>
        <v>415.17000000000002</v>
      </c>
      <c r="R7809" s="37">
        <f t="shared" si="859"/>
        <v>415.17000000000002</v>
      </c>
      <c r="T7809" s="38"/>
      <c r="U7809" s="38"/>
      <c r="V7809" s="38"/>
    </row>
    <row r="7810" ht="12.75">
      <c r="A7810" s="27">
        <v>7798</v>
      </c>
      <c r="B7810" s="28" t="s">
        <v>14227</v>
      </c>
      <c r="C7810" s="29" t="s">
        <v>14228</v>
      </c>
      <c r="D7810" s="30" t="s">
        <v>30</v>
      </c>
      <c r="E7810" s="31">
        <v>1</v>
      </c>
      <c r="F7810" s="32"/>
      <c r="G7810" s="32"/>
      <c r="H7810" s="32"/>
      <c r="I7810" s="33">
        <v>882.86000000000001</v>
      </c>
      <c r="J7810" s="33">
        <v>908.46000000000004</v>
      </c>
      <c r="K7810" s="33">
        <v>896.10000000000002</v>
      </c>
      <c r="L7810" s="21">
        <f t="shared" si="854"/>
        <v>895.80666666666673</v>
      </c>
      <c r="M7810" s="34">
        <f t="shared" si="855"/>
        <v>12.802520585155628</v>
      </c>
      <c r="N7810" s="34">
        <f t="shared" si="856"/>
        <v>1.4291611194181364</v>
      </c>
      <c r="O7810" s="35">
        <f t="shared" si="857"/>
        <v>895.80666666666662</v>
      </c>
      <c r="P7810" s="35">
        <f t="shared" si="858"/>
        <v>895.80666666666673</v>
      </c>
      <c r="Q7810" s="39">
        <f t="shared" si="860"/>
        <v>895.81000000000006</v>
      </c>
      <c r="R7810" s="37">
        <f t="shared" si="859"/>
        <v>895.81000000000006</v>
      </c>
      <c r="T7810" s="38"/>
      <c r="U7810" s="38"/>
      <c r="V7810" s="38"/>
    </row>
    <row r="7811" ht="12.75">
      <c r="A7811" s="27">
        <v>7799</v>
      </c>
      <c r="B7811" s="28" t="s">
        <v>14229</v>
      </c>
      <c r="C7811" s="29" t="s">
        <v>14230</v>
      </c>
      <c r="D7811" s="30" t="s">
        <v>30</v>
      </c>
      <c r="E7811" s="31">
        <v>1</v>
      </c>
      <c r="F7811" s="32"/>
      <c r="G7811" s="32"/>
      <c r="H7811" s="32"/>
      <c r="I7811" s="33">
        <v>731.01999999999998</v>
      </c>
      <c r="J7811" s="33">
        <v>762.45000000000005</v>
      </c>
      <c r="K7811" s="33">
        <v>740.51999999999998</v>
      </c>
      <c r="L7811" s="21">
        <f t="shared" si="854"/>
        <v>744.6633333333333</v>
      </c>
      <c r="M7811" s="34">
        <f t="shared" si="855"/>
        <v>16.11944891531142</v>
      </c>
      <c r="N7811" s="34">
        <f t="shared" si="856"/>
        <v>2.1646626325961291</v>
      </c>
      <c r="O7811" s="35">
        <f t="shared" si="857"/>
        <v>744.66333333333318</v>
      </c>
      <c r="P7811" s="35">
        <f t="shared" si="858"/>
        <v>744.6633333333333</v>
      </c>
      <c r="Q7811" s="39">
        <f t="shared" si="860"/>
        <v>744.65999999999997</v>
      </c>
      <c r="R7811" s="37">
        <f t="shared" si="859"/>
        <v>744.65999999999997</v>
      </c>
      <c r="T7811" s="38"/>
      <c r="U7811" s="38"/>
      <c r="V7811" s="38"/>
    </row>
    <row r="7812" ht="12.75">
      <c r="A7812" s="27">
        <v>7800</v>
      </c>
      <c r="B7812" s="28" t="s">
        <v>14231</v>
      </c>
      <c r="C7812" s="29" t="s">
        <v>14232</v>
      </c>
      <c r="D7812" s="30" t="s">
        <v>30</v>
      </c>
      <c r="E7812" s="31">
        <v>1</v>
      </c>
      <c r="F7812" s="32"/>
      <c r="G7812" s="32"/>
      <c r="H7812" s="32"/>
      <c r="I7812" s="33">
        <v>706.21000000000004</v>
      </c>
      <c r="J7812" s="33">
        <v>720.33000000000004</v>
      </c>
      <c r="K7812" s="33">
        <v>733.75</v>
      </c>
      <c r="L7812" s="21">
        <f t="shared" si="854"/>
        <v>720.09666666666669</v>
      </c>
      <c r="M7812" s="34">
        <f t="shared" si="855"/>
        <v>13.771482612025942</v>
      </c>
      <c r="N7812" s="34">
        <f t="shared" si="856"/>
        <v>1.912449154330105</v>
      </c>
      <c r="O7812" s="35">
        <f t="shared" si="857"/>
        <v>720.09666666666658</v>
      </c>
      <c r="P7812" s="35">
        <f t="shared" si="858"/>
        <v>720.09666666666669</v>
      </c>
      <c r="Q7812" s="39">
        <f t="shared" si="860"/>
        <v>720.10000000000002</v>
      </c>
      <c r="R7812" s="37">
        <f t="shared" si="859"/>
        <v>720.10000000000002</v>
      </c>
      <c r="T7812" s="38"/>
      <c r="U7812" s="38"/>
      <c r="V7812" s="38"/>
    </row>
    <row r="7813" ht="12.75">
      <c r="A7813" s="27">
        <v>7801</v>
      </c>
      <c r="B7813" s="28" t="s">
        <v>14233</v>
      </c>
      <c r="C7813" s="29" t="s">
        <v>14234</v>
      </c>
      <c r="D7813" s="30" t="s">
        <v>30</v>
      </c>
      <c r="E7813" s="31">
        <v>1</v>
      </c>
      <c r="F7813" s="32"/>
      <c r="G7813" s="32"/>
      <c r="H7813" s="32"/>
      <c r="I7813" s="33">
        <v>749.91999999999996</v>
      </c>
      <c r="J7813" s="33">
        <v>781.41999999999996</v>
      </c>
      <c r="K7813" s="33">
        <v>766.41999999999996</v>
      </c>
      <c r="L7813" s="21">
        <f t="shared" si="854"/>
        <v>765.91999999999996</v>
      </c>
      <c r="M7813" s="34">
        <f t="shared" si="855"/>
        <v>15.75595125658873</v>
      </c>
      <c r="N7813" s="34">
        <f t="shared" si="856"/>
        <v>2.0571275402899429</v>
      </c>
      <c r="O7813" s="35">
        <f t="shared" si="857"/>
        <v>765.91999999999985</v>
      </c>
      <c r="P7813" s="35">
        <f t="shared" si="858"/>
        <v>765.91999999999996</v>
      </c>
      <c r="Q7813" s="39">
        <f t="shared" si="860"/>
        <v>765.92000000000007</v>
      </c>
      <c r="R7813" s="37">
        <f t="shared" si="859"/>
        <v>765.92000000000007</v>
      </c>
      <c r="T7813" s="38"/>
      <c r="U7813" s="38"/>
      <c r="V7813" s="38"/>
    </row>
    <row r="7814" ht="12.75">
      <c r="A7814" s="27">
        <v>7802</v>
      </c>
      <c r="B7814" s="28" t="s">
        <v>14235</v>
      </c>
      <c r="C7814" s="29" t="s">
        <v>14236</v>
      </c>
      <c r="D7814" s="30" t="s">
        <v>30</v>
      </c>
      <c r="E7814" s="31">
        <v>1</v>
      </c>
      <c r="F7814" s="32"/>
      <c r="G7814" s="32"/>
      <c r="H7814" s="32"/>
      <c r="I7814" s="33">
        <v>523.69000000000005</v>
      </c>
      <c r="J7814" s="33">
        <v>531.54999999999995</v>
      </c>
      <c r="K7814" s="33">
        <v>546.21000000000004</v>
      </c>
      <c r="L7814" s="21">
        <f t="shared" si="854"/>
        <v>533.81666666666672</v>
      </c>
      <c r="M7814" s="34">
        <f t="shared" si="855"/>
        <v>11.429826478706199</v>
      </c>
      <c r="N7814" s="34">
        <f t="shared" si="856"/>
        <v>2.1411520457159821</v>
      </c>
      <c r="O7814" s="35">
        <f t="shared" si="857"/>
        <v>533.81666666666661</v>
      </c>
      <c r="P7814" s="35">
        <f t="shared" si="858"/>
        <v>533.81666666666672</v>
      </c>
      <c r="Q7814" s="39">
        <f t="shared" si="860"/>
        <v>533.82000000000005</v>
      </c>
      <c r="R7814" s="37">
        <f t="shared" si="859"/>
        <v>533.82000000000005</v>
      </c>
      <c r="T7814" s="38"/>
      <c r="U7814" s="38"/>
      <c r="V7814" s="38"/>
    </row>
    <row r="7815" ht="12.75">
      <c r="A7815" s="27">
        <v>7803</v>
      </c>
      <c r="B7815" s="28" t="s">
        <v>14237</v>
      </c>
      <c r="C7815" s="29" t="s">
        <v>14238</v>
      </c>
      <c r="D7815" s="30" t="s">
        <v>30</v>
      </c>
      <c r="E7815" s="31">
        <v>1</v>
      </c>
      <c r="F7815" s="32"/>
      <c r="G7815" s="32"/>
      <c r="H7815" s="32"/>
      <c r="I7815" s="33">
        <v>780.88</v>
      </c>
      <c r="J7815" s="33">
        <v>795.72000000000003</v>
      </c>
      <c r="K7815" s="33">
        <v>808.21000000000004</v>
      </c>
      <c r="L7815" s="21">
        <f t="shared" si="854"/>
        <v>794.93666666666661</v>
      </c>
      <c r="M7815" s="34">
        <f t="shared" si="855"/>
        <v>13.681828581492091</v>
      </c>
      <c r="N7815" s="34">
        <f t="shared" si="856"/>
        <v>1.7211218396633809</v>
      </c>
      <c r="O7815" s="35">
        <f t="shared" si="857"/>
        <v>794.93666666666661</v>
      </c>
      <c r="P7815" s="35">
        <f t="shared" si="858"/>
        <v>794.93666666666661</v>
      </c>
      <c r="Q7815" s="39">
        <f t="shared" si="860"/>
        <v>794.94000000000005</v>
      </c>
      <c r="R7815" s="37">
        <f t="shared" si="859"/>
        <v>794.94000000000005</v>
      </c>
      <c r="T7815" s="38"/>
      <c r="U7815" s="38"/>
      <c r="V7815" s="38"/>
    </row>
    <row r="7816" ht="12.75">
      <c r="A7816" s="27">
        <v>7804</v>
      </c>
      <c r="B7816" s="28" t="s">
        <v>14239</v>
      </c>
      <c r="C7816" s="29" t="s">
        <v>14240</v>
      </c>
      <c r="D7816" s="30" t="s">
        <v>30</v>
      </c>
      <c r="E7816" s="31">
        <v>1</v>
      </c>
      <c r="F7816" s="32"/>
      <c r="G7816" s="32"/>
      <c r="H7816" s="32"/>
      <c r="I7816" s="33">
        <v>480.30000000000001</v>
      </c>
      <c r="J7816" s="33">
        <v>495.67000000000002</v>
      </c>
      <c r="K7816" s="33">
        <v>496.14999999999998</v>
      </c>
      <c r="L7816" s="21">
        <f t="shared" si="854"/>
        <v>490.70666666666665</v>
      </c>
      <c r="M7816" s="34">
        <f t="shared" si="855"/>
        <v>9.0156327195229711</v>
      </c>
      <c r="N7816" s="34">
        <f t="shared" si="856"/>
        <v>1.8372753687585872</v>
      </c>
      <c r="O7816" s="35">
        <f t="shared" si="857"/>
        <v>490.70666666666659</v>
      </c>
      <c r="P7816" s="35">
        <f t="shared" si="858"/>
        <v>490.70666666666665</v>
      </c>
      <c r="Q7816" s="39">
        <f t="shared" si="860"/>
        <v>490.71000000000004</v>
      </c>
      <c r="R7816" s="37">
        <f t="shared" si="859"/>
        <v>490.71000000000004</v>
      </c>
      <c r="T7816" s="38"/>
      <c r="U7816" s="38"/>
      <c r="V7816" s="38"/>
    </row>
    <row r="7817" ht="12.75">
      <c r="A7817" s="27">
        <v>7805</v>
      </c>
      <c r="B7817" s="28" t="s">
        <v>14241</v>
      </c>
      <c r="C7817" s="29" t="s">
        <v>14242</v>
      </c>
      <c r="D7817" s="30" t="s">
        <v>30</v>
      </c>
      <c r="E7817" s="31">
        <v>1</v>
      </c>
      <c r="F7817" s="32"/>
      <c r="G7817" s="32"/>
      <c r="H7817" s="32"/>
      <c r="I7817" s="33">
        <v>25019.799999999999</v>
      </c>
      <c r="J7817" s="33">
        <v>25895.490000000002</v>
      </c>
      <c r="K7817" s="33">
        <v>26095.650000000001</v>
      </c>
      <c r="L7817" s="21">
        <f t="shared" si="854"/>
        <v>25670.313333333335</v>
      </c>
      <c r="M7817" s="34">
        <f t="shared" si="855"/>
        <v>572.18153066429431</v>
      </c>
      <c r="N7817" s="34">
        <f t="shared" si="856"/>
        <v>2.2289620046098424</v>
      </c>
      <c r="O7817" s="35">
        <f t="shared" si="857"/>
        <v>25670.313333333332</v>
      </c>
      <c r="P7817" s="35">
        <f t="shared" si="858"/>
        <v>25670.313333333335</v>
      </c>
      <c r="Q7817" s="39">
        <f t="shared" si="860"/>
        <v>25670.310000000001</v>
      </c>
      <c r="R7817" s="37">
        <f t="shared" si="859"/>
        <v>25670.310000000001</v>
      </c>
      <c r="T7817" s="38"/>
      <c r="U7817" s="38"/>
      <c r="V7817" s="38"/>
    </row>
    <row r="7818" ht="12.75">
      <c r="A7818" s="27">
        <v>7806</v>
      </c>
      <c r="B7818" s="28" t="s">
        <v>14243</v>
      </c>
      <c r="C7818" s="29" t="s">
        <v>14244</v>
      </c>
      <c r="D7818" s="30" t="s">
        <v>30</v>
      </c>
      <c r="E7818" s="31">
        <v>1</v>
      </c>
      <c r="F7818" s="32"/>
      <c r="G7818" s="32"/>
      <c r="H7818" s="32"/>
      <c r="I7818" s="33">
        <v>11536.879999999999</v>
      </c>
      <c r="J7818" s="33">
        <v>11906.059999999999</v>
      </c>
      <c r="K7818" s="33">
        <v>11836.84</v>
      </c>
      <c r="L7818" s="21">
        <f t="shared" si="854"/>
        <v>11759.926666666666</v>
      </c>
      <c r="M7818" s="34">
        <f t="shared" si="855"/>
        <v>196.24019398006476</v>
      </c>
      <c r="N7818" s="34">
        <f t="shared" si="856"/>
        <v>1.6687195383310052</v>
      </c>
      <c r="O7818" s="35">
        <f t="shared" si="857"/>
        <v>11759.926666666666</v>
      </c>
      <c r="P7818" s="35">
        <f t="shared" si="858"/>
        <v>11759.926666666666</v>
      </c>
      <c r="Q7818" s="39">
        <f t="shared" si="860"/>
        <v>11759.93</v>
      </c>
      <c r="R7818" s="37">
        <f t="shared" si="859"/>
        <v>11759.93</v>
      </c>
      <c r="T7818" s="38"/>
      <c r="U7818" s="38"/>
      <c r="V7818" s="38"/>
    </row>
    <row r="7819" ht="12.75">
      <c r="A7819" s="27">
        <v>7807</v>
      </c>
      <c r="B7819" s="28" t="s">
        <v>14245</v>
      </c>
      <c r="C7819" s="29" t="s">
        <v>14246</v>
      </c>
      <c r="D7819" s="30" t="s">
        <v>30</v>
      </c>
      <c r="E7819" s="31">
        <v>1</v>
      </c>
      <c r="F7819" s="32"/>
      <c r="G7819" s="32"/>
      <c r="H7819" s="32"/>
      <c r="I7819" s="33">
        <v>1973.95</v>
      </c>
      <c r="J7819" s="33">
        <v>2013.4300000000001</v>
      </c>
      <c r="K7819" s="33">
        <v>1995.6600000000001</v>
      </c>
      <c r="L7819" s="21">
        <f t="shared" ref="L7819:L7882" si="861">AVERAGE(I7819:K7819)</f>
        <v>1994.3466666666666</v>
      </c>
      <c r="M7819" s="34">
        <f t="shared" ref="M7819:M7882" si="862">SQRT(((SUM((POWER(K7819-L7819,2)),(POWER(J7819-L7819,2)),(POWER(I7819-L7819,2)))/(COLUMNS(I7819:K7819)-1))))</f>
        <v>19.772739651685441</v>
      </c>
      <c r="N7819" s="34">
        <f t="shared" ref="N7819:N7882" si="863">M7819/L7819*100</f>
        <v>0.99143945143365786</v>
      </c>
      <c r="O7819" s="35">
        <f t="shared" ref="O7819:O7882" si="864">((E7819/3)*(SUM(I7819:K7819)))</f>
        <v>1994.3466666666666</v>
      </c>
      <c r="P7819" s="35">
        <f t="shared" ref="P7819:P7882" si="865">AVERAGE(I7819:K7819)</f>
        <v>1994.3466666666666</v>
      </c>
      <c r="Q7819" s="39">
        <f t="shared" si="860"/>
        <v>1994.3500000000001</v>
      </c>
      <c r="R7819" s="37">
        <f t="shared" ref="R7819:R7882" si="866">Q7819*E7819</f>
        <v>1994.3500000000001</v>
      </c>
      <c r="T7819" s="38"/>
      <c r="U7819" s="38"/>
      <c r="V7819" s="38"/>
    </row>
    <row r="7820" ht="23.25">
      <c r="A7820" s="27">
        <v>7808</v>
      </c>
      <c r="B7820" s="28" t="s">
        <v>14247</v>
      </c>
      <c r="C7820" s="29" t="s">
        <v>14248</v>
      </c>
      <c r="D7820" s="30" t="s">
        <v>30</v>
      </c>
      <c r="E7820" s="31">
        <v>1</v>
      </c>
      <c r="F7820" s="32"/>
      <c r="G7820" s="32"/>
      <c r="H7820" s="32"/>
      <c r="I7820" s="33">
        <v>14570.610000000001</v>
      </c>
      <c r="J7820" s="33">
        <v>14905.73</v>
      </c>
      <c r="K7820" s="33">
        <v>15007.73</v>
      </c>
      <c r="L7820" s="21">
        <f t="shared" si="861"/>
        <v>14828.023333333333</v>
      </c>
      <c r="M7820" s="34">
        <f t="shared" si="862"/>
        <v>228.68585031289774</v>
      </c>
      <c r="N7820" s="34">
        <f t="shared" si="863"/>
        <v>1.5422544540971481</v>
      </c>
      <c r="O7820" s="35">
        <f t="shared" si="864"/>
        <v>14828.023333333333</v>
      </c>
      <c r="P7820" s="35">
        <f t="shared" si="865"/>
        <v>14828.023333333333</v>
      </c>
      <c r="Q7820" s="39">
        <f t="shared" ref="Q7820:Q7883" si="867">ROUND(P7820,2)</f>
        <v>14828.02</v>
      </c>
      <c r="R7820" s="37">
        <f t="shared" si="866"/>
        <v>14828.02</v>
      </c>
      <c r="T7820" s="38"/>
      <c r="U7820" s="38"/>
      <c r="V7820" s="38"/>
    </row>
    <row r="7821" ht="34.5">
      <c r="A7821" s="27">
        <v>7809</v>
      </c>
      <c r="B7821" s="28" t="s">
        <v>14249</v>
      </c>
      <c r="C7821" s="29" t="s">
        <v>14250</v>
      </c>
      <c r="D7821" s="30" t="s">
        <v>30</v>
      </c>
      <c r="E7821" s="31">
        <v>1</v>
      </c>
      <c r="F7821" s="32"/>
      <c r="G7821" s="32"/>
      <c r="H7821" s="32"/>
      <c r="I7821" s="33">
        <v>19070.09</v>
      </c>
      <c r="J7821" s="33">
        <v>19394.279999999999</v>
      </c>
      <c r="K7821" s="33">
        <v>19375.209999999999</v>
      </c>
      <c r="L7821" s="21">
        <f t="shared" si="861"/>
        <v>19279.859999999997</v>
      </c>
      <c r="M7821" s="34">
        <f t="shared" si="862"/>
        <v>181.91620571021087</v>
      </c>
      <c r="N7821" s="34">
        <f t="shared" si="863"/>
        <v>0.94355563634907558</v>
      </c>
      <c r="O7821" s="35">
        <f t="shared" si="864"/>
        <v>19279.859999999997</v>
      </c>
      <c r="P7821" s="35">
        <f t="shared" si="865"/>
        <v>19279.859999999997</v>
      </c>
      <c r="Q7821" s="39">
        <f t="shared" si="867"/>
        <v>19279.860000000001</v>
      </c>
      <c r="R7821" s="37">
        <f t="shared" si="866"/>
        <v>19279.860000000001</v>
      </c>
      <c r="T7821" s="38"/>
      <c r="U7821" s="38"/>
      <c r="V7821" s="38"/>
    </row>
    <row r="7822" ht="34.5">
      <c r="A7822" s="27">
        <v>7810</v>
      </c>
      <c r="B7822" s="28" t="s">
        <v>14251</v>
      </c>
      <c r="C7822" s="29" t="s">
        <v>14252</v>
      </c>
      <c r="D7822" s="30" t="s">
        <v>30</v>
      </c>
      <c r="E7822" s="31">
        <v>1</v>
      </c>
      <c r="F7822" s="32"/>
      <c r="G7822" s="32"/>
      <c r="H7822" s="32"/>
      <c r="I7822" s="33">
        <v>21679.290000000001</v>
      </c>
      <c r="J7822" s="33">
        <v>22438.07</v>
      </c>
      <c r="K7822" s="33">
        <v>22394.709999999999</v>
      </c>
      <c r="L7822" s="21">
        <f t="shared" si="861"/>
        <v>22170.690000000002</v>
      </c>
      <c r="M7822" s="34">
        <f t="shared" si="862"/>
        <v>426.11675911655868</v>
      </c>
      <c r="N7822" s="34">
        <f t="shared" si="863"/>
        <v>1.9219823971042789</v>
      </c>
      <c r="O7822" s="35">
        <f t="shared" si="864"/>
        <v>22170.690000000002</v>
      </c>
      <c r="P7822" s="35">
        <f t="shared" si="865"/>
        <v>22170.690000000002</v>
      </c>
      <c r="Q7822" s="39">
        <f t="shared" si="867"/>
        <v>22170.689999999999</v>
      </c>
      <c r="R7822" s="37">
        <f t="shared" si="866"/>
        <v>22170.689999999999</v>
      </c>
      <c r="T7822" s="38"/>
      <c r="U7822" s="38"/>
      <c r="V7822" s="38"/>
    </row>
    <row r="7823" ht="34.5">
      <c r="A7823" s="27">
        <v>7811</v>
      </c>
      <c r="B7823" s="28" t="s">
        <v>14253</v>
      </c>
      <c r="C7823" s="29" t="s">
        <v>14254</v>
      </c>
      <c r="D7823" s="30" t="s">
        <v>30</v>
      </c>
      <c r="E7823" s="31">
        <v>1</v>
      </c>
      <c r="F7823" s="32"/>
      <c r="G7823" s="32"/>
      <c r="H7823" s="32"/>
      <c r="I7823" s="33">
        <v>20752.73</v>
      </c>
      <c r="J7823" s="33">
        <v>21354.560000000001</v>
      </c>
      <c r="K7823" s="33">
        <v>21437.57</v>
      </c>
      <c r="L7823" s="21">
        <f t="shared" si="861"/>
        <v>21181.619999999999</v>
      </c>
      <c r="M7823" s="34">
        <f t="shared" si="862"/>
        <v>373.74140672395441</v>
      </c>
      <c r="N7823" s="34">
        <f t="shared" si="863"/>
        <v>1.7644609181165294</v>
      </c>
      <c r="O7823" s="35">
        <f t="shared" si="864"/>
        <v>21181.619999999999</v>
      </c>
      <c r="P7823" s="35">
        <f t="shared" si="865"/>
        <v>21181.619999999999</v>
      </c>
      <c r="Q7823" s="39">
        <f t="shared" si="867"/>
        <v>21181.619999999999</v>
      </c>
      <c r="R7823" s="37">
        <f t="shared" si="866"/>
        <v>21181.619999999999</v>
      </c>
      <c r="T7823" s="38"/>
      <c r="U7823" s="38"/>
      <c r="V7823" s="38"/>
    </row>
    <row r="7824" ht="34.5">
      <c r="A7824" s="27">
        <v>7812</v>
      </c>
      <c r="B7824" s="28" t="s">
        <v>14253</v>
      </c>
      <c r="C7824" s="29" t="s">
        <v>14255</v>
      </c>
      <c r="D7824" s="30" t="s">
        <v>30</v>
      </c>
      <c r="E7824" s="31">
        <v>1</v>
      </c>
      <c r="F7824" s="32"/>
      <c r="G7824" s="32"/>
      <c r="H7824" s="32"/>
      <c r="I7824" s="33">
        <v>20216.639999999999</v>
      </c>
      <c r="J7824" s="33">
        <v>20620.970000000001</v>
      </c>
      <c r="K7824" s="33">
        <v>20439.02</v>
      </c>
      <c r="L7824" s="21">
        <f t="shared" si="861"/>
        <v>20425.543333333335</v>
      </c>
      <c r="M7824" s="34">
        <f t="shared" si="862"/>
        <v>202.50161143391844</v>
      </c>
      <c r="N7824" s="34">
        <f t="shared" si="863"/>
        <v>0.99141358508415889</v>
      </c>
      <c r="O7824" s="35">
        <f t="shared" si="864"/>
        <v>20425.543333333335</v>
      </c>
      <c r="P7824" s="35">
        <f t="shared" si="865"/>
        <v>20425.543333333335</v>
      </c>
      <c r="Q7824" s="39">
        <f t="shared" si="867"/>
        <v>20425.540000000001</v>
      </c>
      <c r="R7824" s="37">
        <f t="shared" si="866"/>
        <v>20425.540000000001</v>
      </c>
      <c r="T7824" s="38"/>
      <c r="U7824" s="38"/>
      <c r="V7824" s="38"/>
    </row>
    <row r="7825" ht="34.5">
      <c r="A7825" s="27">
        <v>7813</v>
      </c>
      <c r="B7825" s="28" t="s">
        <v>14256</v>
      </c>
      <c r="C7825" s="29" t="s">
        <v>14257</v>
      </c>
      <c r="D7825" s="30" t="s">
        <v>30</v>
      </c>
      <c r="E7825" s="31">
        <v>1</v>
      </c>
      <c r="F7825" s="32"/>
      <c r="G7825" s="32"/>
      <c r="H7825" s="32"/>
      <c r="I7825" s="33">
        <v>20631.860000000001</v>
      </c>
      <c r="J7825" s="33">
        <v>21085.759999999998</v>
      </c>
      <c r="K7825" s="33">
        <v>21023.869999999999</v>
      </c>
      <c r="L7825" s="21">
        <f t="shared" si="861"/>
        <v>20913.829999999998</v>
      </c>
      <c r="M7825" s="34">
        <f t="shared" si="862"/>
        <v>246.14610234573988</v>
      </c>
      <c r="N7825" s="34">
        <f t="shared" si="863"/>
        <v>1.1769537303580448</v>
      </c>
      <c r="O7825" s="35">
        <f t="shared" si="864"/>
        <v>20913.829999999994</v>
      </c>
      <c r="P7825" s="35">
        <f t="shared" si="865"/>
        <v>20913.829999999998</v>
      </c>
      <c r="Q7825" s="39">
        <f t="shared" si="867"/>
        <v>20913.830000000002</v>
      </c>
      <c r="R7825" s="37">
        <f t="shared" si="866"/>
        <v>20913.830000000002</v>
      </c>
      <c r="T7825" s="38"/>
      <c r="U7825" s="38"/>
      <c r="V7825" s="38"/>
    </row>
    <row r="7826" ht="23.25">
      <c r="A7826" s="27">
        <v>7814</v>
      </c>
      <c r="B7826" s="28" t="s">
        <v>14258</v>
      </c>
      <c r="C7826" s="29" t="s">
        <v>14259</v>
      </c>
      <c r="D7826" s="30" t="s">
        <v>30</v>
      </c>
      <c r="E7826" s="31">
        <v>1</v>
      </c>
      <c r="F7826" s="32"/>
      <c r="G7826" s="32"/>
      <c r="H7826" s="32"/>
      <c r="I7826" s="33">
        <v>20216.639999999999</v>
      </c>
      <c r="J7826" s="33">
        <v>21085.959999999999</v>
      </c>
      <c r="K7826" s="33">
        <v>20600.759999999998</v>
      </c>
      <c r="L7826" s="21">
        <f t="shared" si="861"/>
        <v>20634.453333333335</v>
      </c>
      <c r="M7826" s="34">
        <f t="shared" si="862"/>
        <v>435.63832032241294</v>
      </c>
      <c r="N7826" s="34">
        <f t="shared" si="863"/>
        <v>2.1112181325330948</v>
      </c>
      <c r="O7826" s="35">
        <f t="shared" si="864"/>
        <v>20634.453333333331</v>
      </c>
      <c r="P7826" s="35">
        <f t="shared" si="865"/>
        <v>20634.453333333335</v>
      </c>
      <c r="Q7826" s="39">
        <f t="shared" si="867"/>
        <v>20634.450000000001</v>
      </c>
      <c r="R7826" s="37">
        <f t="shared" si="866"/>
        <v>20634.450000000001</v>
      </c>
      <c r="T7826" s="38"/>
      <c r="U7826" s="38"/>
      <c r="V7826" s="38"/>
    </row>
    <row r="7827" ht="12.75">
      <c r="A7827" s="27">
        <v>7815</v>
      </c>
      <c r="B7827" s="28" t="s">
        <v>14260</v>
      </c>
      <c r="C7827" s="29" t="s">
        <v>14261</v>
      </c>
      <c r="D7827" s="30" t="s">
        <v>30</v>
      </c>
      <c r="E7827" s="31">
        <v>1</v>
      </c>
      <c r="F7827" s="32"/>
      <c r="G7827" s="32"/>
      <c r="H7827" s="32"/>
      <c r="I7827" s="33">
        <v>24632.43</v>
      </c>
      <c r="J7827" s="33">
        <v>24780.220000000001</v>
      </c>
      <c r="K7827" s="33">
        <v>24804.860000000001</v>
      </c>
      <c r="L7827" s="21">
        <f t="shared" si="861"/>
        <v>24739.170000000002</v>
      </c>
      <c r="M7827" s="34">
        <f t="shared" si="862"/>
        <v>93.256919850486454</v>
      </c>
      <c r="N7827" s="34">
        <f t="shared" si="863"/>
        <v>0.37696058457291187</v>
      </c>
      <c r="O7827" s="35">
        <f t="shared" si="864"/>
        <v>24739.170000000002</v>
      </c>
      <c r="P7827" s="35">
        <f t="shared" si="865"/>
        <v>24739.170000000002</v>
      </c>
      <c r="Q7827" s="39">
        <f t="shared" si="867"/>
        <v>24739.170000000002</v>
      </c>
      <c r="R7827" s="37">
        <f t="shared" si="866"/>
        <v>24739.170000000002</v>
      </c>
      <c r="T7827" s="38"/>
      <c r="U7827" s="38"/>
      <c r="V7827" s="38"/>
    </row>
    <row r="7828" ht="12.75">
      <c r="A7828" s="27">
        <v>7816</v>
      </c>
      <c r="B7828" s="28" t="s">
        <v>14260</v>
      </c>
      <c r="C7828" s="29" t="s">
        <v>14262</v>
      </c>
      <c r="D7828" s="30" t="s">
        <v>30</v>
      </c>
      <c r="E7828" s="31">
        <v>1</v>
      </c>
      <c r="F7828" s="32"/>
      <c r="G7828" s="32"/>
      <c r="H7828" s="32"/>
      <c r="I7828" s="33">
        <v>23783.369999999999</v>
      </c>
      <c r="J7828" s="33">
        <v>24140.119999999999</v>
      </c>
      <c r="K7828" s="33">
        <v>24687.139999999999</v>
      </c>
      <c r="L7828" s="21">
        <f t="shared" si="861"/>
        <v>24203.543333333335</v>
      </c>
      <c r="M7828" s="34">
        <f t="shared" si="862"/>
        <v>455.21087710349536</v>
      </c>
      <c r="N7828" s="34">
        <f t="shared" si="863"/>
        <v>1.8807613035591153</v>
      </c>
      <c r="O7828" s="35">
        <f t="shared" si="864"/>
        <v>24203.543333333335</v>
      </c>
      <c r="P7828" s="35">
        <f t="shared" si="865"/>
        <v>24203.543333333335</v>
      </c>
      <c r="Q7828" s="39">
        <f t="shared" si="867"/>
        <v>24203.540000000001</v>
      </c>
      <c r="R7828" s="37">
        <f t="shared" si="866"/>
        <v>24203.540000000001</v>
      </c>
      <c r="T7828" s="38"/>
      <c r="U7828" s="38"/>
      <c r="V7828" s="38"/>
    </row>
    <row r="7829" ht="12.75">
      <c r="A7829" s="27">
        <v>7817</v>
      </c>
      <c r="B7829" s="28" t="s">
        <v>14263</v>
      </c>
      <c r="C7829" s="29" t="s">
        <v>14264</v>
      </c>
      <c r="D7829" s="30" t="s">
        <v>30</v>
      </c>
      <c r="E7829" s="31">
        <v>1</v>
      </c>
      <c r="F7829" s="32"/>
      <c r="G7829" s="32"/>
      <c r="H7829" s="32"/>
      <c r="I7829" s="33">
        <v>17591.939999999999</v>
      </c>
      <c r="J7829" s="33">
        <v>17820.639999999999</v>
      </c>
      <c r="K7829" s="33">
        <v>18084.509999999998</v>
      </c>
      <c r="L7829" s="21">
        <f t="shared" si="861"/>
        <v>17832.363333333331</v>
      </c>
      <c r="M7829" s="34">
        <f t="shared" si="862"/>
        <v>246.49417565803304</v>
      </c>
      <c r="N7829" s="34">
        <f t="shared" si="863"/>
        <v>1.3822855167899772</v>
      </c>
      <c r="O7829" s="35">
        <f t="shared" si="864"/>
        <v>17832.363333333331</v>
      </c>
      <c r="P7829" s="35">
        <f t="shared" si="865"/>
        <v>17832.363333333331</v>
      </c>
      <c r="Q7829" s="39">
        <f t="shared" si="867"/>
        <v>17832.360000000001</v>
      </c>
      <c r="R7829" s="37">
        <f t="shared" si="866"/>
        <v>17832.360000000001</v>
      </c>
      <c r="T7829" s="38"/>
      <c r="U7829" s="38"/>
      <c r="V7829" s="38"/>
    </row>
    <row r="7830" ht="12.75">
      <c r="A7830" s="27">
        <v>7818</v>
      </c>
      <c r="B7830" s="28" t="s">
        <v>14265</v>
      </c>
      <c r="C7830" s="29" t="s">
        <v>14266</v>
      </c>
      <c r="D7830" s="30" t="s">
        <v>30</v>
      </c>
      <c r="E7830" s="31">
        <v>1</v>
      </c>
      <c r="F7830" s="32"/>
      <c r="G7830" s="32"/>
      <c r="H7830" s="32"/>
      <c r="I7830" s="33">
        <v>818.05999999999995</v>
      </c>
      <c r="J7830" s="33">
        <v>825.41999999999996</v>
      </c>
      <c r="K7830" s="33">
        <v>836.05999999999995</v>
      </c>
      <c r="L7830" s="21">
        <f t="shared" si="861"/>
        <v>826.51333333333332</v>
      </c>
      <c r="M7830" s="34">
        <f t="shared" si="862"/>
        <v>9.0496703439038768</v>
      </c>
      <c r="N7830" s="34">
        <f t="shared" si="863"/>
        <v>1.0949212769994285</v>
      </c>
      <c r="O7830" s="35">
        <f t="shared" si="864"/>
        <v>826.51333333333332</v>
      </c>
      <c r="P7830" s="35">
        <f t="shared" si="865"/>
        <v>826.51333333333332</v>
      </c>
      <c r="Q7830" s="39">
        <f t="shared" si="867"/>
        <v>826.50999999999999</v>
      </c>
      <c r="R7830" s="37">
        <f t="shared" si="866"/>
        <v>826.50999999999999</v>
      </c>
      <c r="T7830" s="38"/>
      <c r="U7830" s="38"/>
      <c r="V7830" s="38"/>
    </row>
    <row r="7831" ht="12.75">
      <c r="A7831" s="27">
        <v>7819</v>
      </c>
      <c r="B7831" s="28" t="s">
        <v>14265</v>
      </c>
      <c r="C7831" s="29" t="s">
        <v>14267</v>
      </c>
      <c r="D7831" s="30" t="s">
        <v>30</v>
      </c>
      <c r="E7831" s="31">
        <v>1</v>
      </c>
      <c r="F7831" s="32"/>
      <c r="G7831" s="32"/>
      <c r="H7831" s="32"/>
      <c r="I7831" s="33">
        <v>607.38999999999999</v>
      </c>
      <c r="J7831" s="33">
        <v>628.64999999999998</v>
      </c>
      <c r="K7831" s="33">
        <v>621.36000000000001</v>
      </c>
      <c r="L7831" s="21">
        <f t="shared" si="861"/>
        <v>619.13333333333333</v>
      </c>
      <c r="M7831" s="34">
        <f t="shared" si="862"/>
        <v>10.803491719501308</v>
      </c>
      <c r="N7831" s="34">
        <f t="shared" si="863"/>
        <v>1.7449378248360032</v>
      </c>
      <c r="O7831" s="35">
        <f t="shared" si="864"/>
        <v>619.13333333333333</v>
      </c>
      <c r="P7831" s="35">
        <f t="shared" si="865"/>
        <v>619.13333333333333</v>
      </c>
      <c r="Q7831" s="39">
        <f t="shared" si="867"/>
        <v>619.13</v>
      </c>
      <c r="R7831" s="37">
        <f t="shared" si="866"/>
        <v>619.13</v>
      </c>
      <c r="T7831" s="38"/>
      <c r="U7831" s="38"/>
      <c r="V7831" s="38"/>
    </row>
    <row r="7832" ht="23.25">
      <c r="A7832" s="27">
        <v>7820</v>
      </c>
      <c r="B7832" s="28" t="s">
        <v>14268</v>
      </c>
      <c r="C7832" s="29" t="s">
        <v>14269</v>
      </c>
      <c r="D7832" s="30" t="s">
        <v>30</v>
      </c>
      <c r="E7832" s="31">
        <v>1</v>
      </c>
      <c r="F7832" s="32"/>
      <c r="G7832" s="32"/>
      <c r="H7832" s="32"/>
      <c r="I7832" s="33">
        <v>6089.1700000000001</v>
      </c>
      <c r="J7832" s="33">
        <v>6174.4200000000001</v>
      </c>
      <c r="K7832" s="33">
        <v>6344.9200000000001</v>
      </c>
      <c r="L7832" s="21">
        <f t="shared" si="861"/>
        <v>6202.836666666667</v>
      </c>
      <c r="M7832" s="34">
        <f t="shared" si="862"/>
        <v>130.22152599832847</v>
      </c>
      <c r="N7832" s="34">
        <f t="shared" si="863"/>
        <v>2.099386667685835</v>
      </c>
      <c r="O7832" s="35">
        <f t="shared" si="864"/>
        <v>6202.836666666667</v>
      </c>
      <c r="P7832" s="35">
        <f t="shared" si="865"/>
        <v>6202.836666666667</v>
      </c>
      <c r="Q7832" s="39">
        <f t="shared" si="867"/>
        <v>6202.8400000000001</v>
      </c>
      <c r="R7832" s="37">
        <f t="shared" si="866"/>
        <v>6202.8400000000001</v>
      </c>
      <c r="T7832" s="38"/>
      <c r="U7832" s="38"/>
      <c r="V7832" s="38"/>
    </row>
    <row r="7833" ht="12.75">
      <c r="A7833" s="27">
        <v>7821</v>
      </c>
      <c r="B7833" s="28" t="s">
        <v>14270</v>
      </c>
      <c r="C7833" s="29" t="s">
        <v>14271</v>
      </c>
      <c r="D7833" s="30" t="s">
        <v>30</v>
      </c>
      <c r="E7833" s="31">
        <v>1</v>
      </c>
      <c r="F7833" s="32"/>
      <c r="G7833" s="32"/>
      <c r="H7833" s="32"/>
      <c r="I7833" s="33">
        <v>14142.959999999999</v>
      </c>
      <c r="J7833" s="33">
        <v>14538.959999999999</v>
      </c>
      <c r="K7833" s="33">
        <v>14369.25</v>
      </c>
      <c r="L7833" s="21">
        <f t="shared" si="861"/>
        <v>14350.389999999999</v>
      </c>
      <c r="M7833" s="34">
        <f t="shared" si="862"/>
        <v>198.67253131724078</v>
      </c>
      <c r="N7833" s="34">
        <f t="shared" si="863"/>
        <v>1.3844399442610325</v>
      </c>
      <c r="O7833" s="35">
        <f t="shared" si="864"/>
        <v>14350.389999999999</v>
      </c>
      <c r="P7833" s="35">
        <f t="shared" si="865"/>
        <v>14350.389999999999</v>
      </c>
      <c r="Q7833" s="39">
        <f t="shared" si="867"/>
        <v>14350.389999999999</v>
      </c>
      <c r="R7833" s="37">
        <f t="shared" si="866"/>
        <v>14350.389999999999</v>
      </c>
      <c r="T7833" s="38"/>
      <c r="U7833" s="38"/>
      <c r="V7833" s="38"/>
    </row>
    <row r="7834" ht="12.75">
      <c r="A7834" s="27">
        <v>7822</v>
      </c>
      <c r="B7834" s="28" t="s">
        <v>14272</v>
      </c>
      <c r="C7834" s="29" t="s">
        <v>14273</v>
      </c>
      <c r="D7834" s="30" t="s">
        <v>30</v>
      </c>
      <c r="E7834" s="31">
        <v>1</v>
      </c>
      <c r="F7834" s="32"/>
      <c r="G7834" s="32"/>
      <c r="H7834" s="32"/>
      <c r="I7834" s="33">
        <v>6241.0100000000002</v>
      </c>
      <c r="J7834" s="33">
        <v>6390.79</v>
      </c>
      <c r="K7834" s="33">
        <v>6372.0699999999997</v>
      </c>
      <c r="L7834" s="21">
        <f t="shared" si="861"/>
        <v>6334.623333333333</v>
      </c>
      <c r="M7834" s="34">
        <f t="shared" si="862"/>
        <v>81.610059020523323</v>
      </c>
      <c r="N7834" s="34">
        <f t="shared" si="863"/>
        <v>1.2883174693447703</v>
      </c>
      <c r="O7834" s="35">
        <f t="shared" si="864"/>
        <v>6334.623333333333</v>
      </c>
      <c r="P7834" s="35">
        <f t="shared" si="865"/>
        <v>6334.623333333333</v>
      </c>
      <c r="Q7834" s="39">
        <f t="shared" si="867"/>
        <v>6334.6199999999999</v>
      </c>
      <c r="R7834" s="37">
        <f t="shared" si="866"/>
        <v>6334.6199999999999</v>
      </c>
      <c r="T7834" s="38"/>
      <c r="U7834" s="38"/>
      <c r="V7834" s="38"/>
    </row>
    <row r="7835" ht="23.25">
      <c r="A7835" s="27">
        <v>7823</v>
      </c>
      <c r="B7835" s="28" t="s">
        <v>14274</v>
      </c>
      <c r="C7835" s="29" t="s">
        <v>14275</v>
      </c>
      <c r="D7835" s="30" t="s">
        <v>30</v>
      </c>
      <c r="E7835" s="31">
        <v>1</v>
      </c>
      <c r="F7835" s="32"/>
      <c r="G7835" s="32"/>
      <c r="H7835" s="32"/>
      <c r="I7835" s="33">
        <v>6024.0699999999997</v>
      </c>
      <c r="J7835" s="33">
        <v>6150.5799999999999</v>
      </c>
      <c r="K7835" s="33">
        <v>6234.9099999999999</v>
      </c>
      <c r="L7835" s="21">
        <f t="shared" si="861"/>
        <v>6136.5199999999995</v>
      </c>
      <c r="M7835" s="34">
        <f t="shared" si="862"/>
        <v>106.12087023766823</v>
      </c>
      <c r="N7835" s="34">
        <f t="shared" si="863"/>
        <v>1.7293330786450338</v>
      </c>
      <c r="O7835" s="35">
        <f t="shared" si="864"/>
        <v>6136.5199999999986</v>
      </c>
      <c r="P7835" s="35">
        <f t="shared" si="865"/>
        <v>6136.5199999999995</v>
      </c>
      <c r="Q7835" s="39">
        <f t="shared" si="867"/>
        <v>6136.5200000000004</v>
      </c>
      <c r="R7835" s="37">
        <f t="shared" si="866"/>
        <v>6136.5200000000004</v>
      </c>
      <c r="T7835" s="38"/>
      <c r="U7835" s="38"/>
      <c r="V7835" s="38"/>
    </row>
    <row r="7836" ht="23.25">
      <c r="A7836" s="27">
        <v>7824</v>
      </c>
      <c r="B7836" s="28" t="s">
        <v>14276</v>
      </c>
      <c r="C7836" s="29" t="s">
        <v>14277</v>
      </c>
      <c r="D7836" s="30" t="s">
        <v>30</v>
      </c>
      <c r="E7836" s="31">
        <v>1</v>
      </c>
      <c r="F7836" s="32"/>
      <c r="G7836" s="32"/>
      <c r="H7836" s="32"/>
      <c r="I7836" s="33">
        <v>15069.52</v>
      </c>
      <c r="J7836" s="33">
        <v>15491.469999999999</v>
      </c>
      <c r="K7836" s="33">
        <v>15340.77</v>
      </c>
      <c r="L7836" s="21">
        <f t="shared" si="861"/>
        <v>15300.586666666664</v>
      </c>
      <c r="M7836" s="34">
        <f t="shared" si="862"/>
        <v>213.82580722011346</v>
      </c>
      <c r="N7836" s="34">
        <f t="shared" si="863"/>
        <v>1.3975007094724483</v>
      </c>
      <c r="O7836" s="35">
        <f t="shared" si="864"/>
        <v>15300.586666666664</v>
      </c>
      <c r="P7836" s="35">
        <f t="shared" si="865"/>
        <v>15300.586666666664</v>
      </c>
      <c r="Q7836" s="39">
        <f t="shared" si="867"/>
        <v>15300.59</v>
      </c>
      <c r="R7836" s="37">
        <f t="shared" si="866"/>
        <v>15300.59</v>
      </c>
      <c r="T7836" s="38"/>
      <c r="U7836" s="38"/>
      <c r="V7836" s="38"/>
    </row>
    <row r="7837" ht="34.5">
      <c r="A7837" s="27">
        <v>7825</v>
      </c>
      <c r="B7837" s="28" t="s">
        <v>14278</v>
      </c>
      <c r="C7837" s="29" t="s">
        <v>14279</v>
      </c>
      <c r="D7837" s="30" t="s">
        <v>30</v>
      </c>
      <c r="E7837" s="31">
        <v>1</v>
      </c>
      <c r="F7837" s="32"/>
      <c r="G7837" s="32"/>
      <c r="H7837" s="32"/>
      <c r="I7837" s="33">
        <v>15212.049999999999</v>
      </c>
      <c r="J7837" s="33">
        <v>15272.9</v>
      </c>
      <c r="K7837" s="33">
        <v>15850.959999999999</v>
      </c>
      <c r="L7837" s="21">
        <f t="shared" si="861"/>
        <v>15445.303333333331</v>
      </c>
      <c r="M7837" s="34">
        <f t="shared" si="862"/>
        <v>352.62399100647309</v>
      </c>
      <c r="N7837" s="34">
        <f t="shared" si="863"/>
        <v>2.2830499563285138</v>
      </c>
      <c r="O7837" s="35">
        <f t="shared" si="864"/>
        <v>15445.303333333331</v>
      </c>
      <c r="P7837" s="35">
        <f t="shared" si="865"/>
        <v>15445.303333333331</v>
      </c>
      <c r="Q7837" s="39">
        <f t="shared" si="867"/>
        <v>15445.300000000001</v>
      </c>
      <c r="R7837" s="37">
        <f t="shared" si="866"/>
        <v>15445.300000000001</v>
      </c>
      <c r="T7837" s="38"/>
      <c r="U7837" s="38"/>
      <c r="V7837" s="38"/>
    </row>
    <row r="7838" ht="23.25">
      <c r="A7838" s="27">
        <v>7826</v>
      </c>
      <c r="B7838" s="28" t="s">
        <v>14280</v>
      </c>
      <c r="C7838" s="29" t="s">
        <v>14281</v>
      </c>
      <c r="D7838" s="30" t="s">
        <v>30</v>
      </c>
      <c r="E7838" s="31">
        <v>1</v>
      </c>
      <c r="F7838" s="32"/>
      <c r="G7838" s="32"/>
      <c r="H7838" s="32"/>
      <c r="I7838" s="33">
        <v>19999.720000000001</v>
      </c>
      <c r="J7838" s="33">
        <v>20319.720000000001</v>
      </c>
      <c r="K7838" s="33">
        <v>20319.720000000001</v>
      </c>
      <c r="L7838" s="21">
        <f t="shared" si="861"/>
        <v>20213.053333333333</v>
      </c>
      <c r="M7838" s="34">
        <f t="shared" si="862"/>
        <v>184.75208614068023</v>
      </c>
      <c r="N7838" s="34">
        <f t="shared" si="863"/>
        <v>0.91402364152478477</v>
      </c>
      <c r="O7838" s="35">
        <f t="shared" si="864"/>
        <v>20213.053333333333</v>
      </c>
      <c r="P7838" s="35">
        <f t="shared" si="865"/>
        <v>20213.053333333333</v>
      </c>
      <c r="Q7838" s="39">
        <f t="shared" si="867"/>
        <v>20213.049999999999</v>
      </c>
      <c r="R7838" s="37">
        <f t="shared" si="866"/>
        <v>20213.049999999999</v>
      </c>
      <c r="T7838" s="38"/>
      <c r="U7838" s="38"/>
      <c r="V7838" s="38"/>
    </row>
    <row r="7839" ht="34.5">
      <c r="A7839" s="27">
        <v>7827</v>
      </c>
      <c r="B7839" s="28" t="s">
        <v>14282</v>
      </c>
      <c r="C7839" s="29" t="s">
        <v>14283</v>
      </c>
      <c r="D7839" s="30" t="s">
        <v>30</v>
      </c>
      <c r="E7839" s="31">
        <v>1</v>
      </c>
      <c r="F7839" s="32"/>
      <c r="G7839" s="32"/>
      <c r="H7839" s="32"/>
      <c r="I7839" s="33">
        <v>16876.110000000001</v>
      </c>
      <c r="J7839" s="33">
        <v>17179.880000000001</v>
      </c>
      <c r="K7839" s="33">
        <v>17027.990000000002</v>
      </c>
      <c r="L7839" s="21">
        <f t="shared" si="861"/>
        <v>17027.993333333336</v>
      </c>
      <c r="M7839" s="34">
        <f t="shared" si="862"/>
        <v>151.88500002743325</v>
      </c>
      <c r="N7839" s="34">
        <f t="shared" si="863"/>
        <v>0.89197239542083384</v>
      </c>
      <c r="O7839" s="35">
        <f t="shared" si="864"/>
        <v>17027.993333333336</v>
      </c>
      <c r="P7839" s="35">
        <f t="shared" si="865"/>
        <v>17027.993333333336</v>
      </c>
      <c r="Q7839" s="39">
        <f t="shared" si="867"/>
        <v>17027.990000000002</v>
      </c>
      <c r="R7839" s="37">
        <f t="shared" si="866"/>
        <v>17027.990000000002</v>
      </c>
      <c r="T7839" s="38"/>
      <c r="U7839" s="38"/>
      <c r="V7839" s="38"/>
    </row>
    <row r="7840" ht="23.25">
      <c r="A7840" s="27">
        <v>7828</v>
      </c>
      <c r="B7840" s="28" t="s">
        <v>14284</v>
      </c>
      <c r="C7840" s="29" t="s">
        <v>14285</v>
      </c>
      <c r="D7840" s="30" t="s">
        <v>30</v>
      </c>
      <c r="E7840" s="31">
        <v>1</v>
      </c>
      <c r="F7840" s="32"/>
      <c r="G7840" s="32"/>
      <c r="H7840" s="32"/>
      <c r="I7840" s="33">
        <v>25741.790000000001</v>
      </c>
      <c r="J7840" s="33">
        <v>26127.919999999998</v>
      </c>
      <c r="K7840" s="33">
        <v>26179.400000000001</v>
      </c>
      <c r="L7840" s="21">
        <f t="shared" si="861"/>
        <v>26016.369999999999</v>
      </c>
      <c r="M7840" s="34">
        <f t="shared" si="862"/>
        <v>239.18231519073436</v>
      </c>
      <c r="N7840" s="34">
        <f t="shared" si="863"/>
        <v>0.91935314262033618</v>
      </c>
      <c r="O7840" s="35">
        <f t="shared" si="864"/>
        <v>26016.369999999999</v>
      </c>
      <c r="P7840" s="35">
        <f t="shared" si="865"/>
        <v>26016.369999999999</v>
      </c>
      <c r="Q7840" s="39">
        <f t="shared" si="867"/>
        <v>26016.369999999999</v>
      </c>
      <c r="R7840" s="37">
        <f t="shared" si="866"/>
        <v>26016.369999999999</v>
      </c>
      <c r="T7840" s="38"/>
      <c r="U7840" s="38"/>
      <c r="V7840" s="38"/>
    </row>
    <row r="7841" ht="12.75">
      <c r="A7841" s="27">
        <v>7829</v>
      </c>
      <c r="B7841" s="28" t="s">
        <v>14286</v>
      </c>
      <c r="C7841" s="29" t="s">
        <v>14287</v>
      </c>
      <c r="D7841" s="30" t="s">
        <v>30</v>
      </c>
      <c r="E7841" s="31">
        <v>1</v>
      </c>
      <c r="F7841" s="32"/>
      <c r="G7841" s="32"/>
      <c r="H7841" s="32"/>
      <c r="I7841" s="33">
        <v>2029.72</v>
      </c>
      <c r="J7841" s="33">
        <v>2047.99</v>
      </c>
      <c r="K7841" s="33">
        <v>2054.0799999999999</v>
      </c>
      <c r="L7841" s="21">
        <f t="shared" si="861"/>
        <v>2043.9300000000001</v>
      </c>
      <c r="M7841" s="34">
        <f t="shared" si="862"/>
        <v>12.677345936748706</v>
      </c>
      <c r="N7841" s="34">
        <f t="shared" si="863"/>
        <v>0.62024364517124886</v>
      </c>
      <c r="O7841" s="35">
        <f t="shared" si="864"/>
        <v>2043.9299999999998</v>
      </c>
      <c r="P7841" s="35">
        <f t="shared" si="865"/>
        <v>2043.9300000000001</v>
      </c>
      <c r="Q7841" s="39">
        <f t="shared" si="867"/>
        <v>2043.9300000000001</v>
      </c>
      <c r="R7841" s="37">
        <f t="shared" si="866"/>
        <v>2043.9300000000001</v>
      </c>
      <c r="T7841" s="38"/>
      <c r="U7841" s="38"/>
      <c r="V7841" s="38"/>
    </row>
    <row r="7842" ht="12.75">
      <c r="A7842" s="27">
        <v>7830</v>
      </c>
      <c r="B7842" s="28" t="s">
        <v>14286</v>
      </c>
      <c r="C7842" s="29" t="s">
        <v>14288</v>
      </c>
      <c r="D7842" s="30" t="s">
        <v>30</v>
      </c>
      <c r="E7842" s="31">
        <v>1</v>
      </c>
      <c r="F7842" s="32"/>
      <c r="G7842" s="32"/>
      <c r="H7842" s="32"/>
      <c r="I7842" s="33">
        <v>3343.6300000000001</v>
      </c>
      <c r="J7842" s="33">
        <v>3367.04</v>
      </c>
      <c r="K7842" s="33">
        <v>3387.0999999999999</v>
      </c>
      <c r="L7842" s="21">
        <f t="shared" si="861"/>
        <v>3365.9233333333336</v>
      </c>
      <c r="M7842" s="34">
        <f t="shared" si="862"/>
        <v>21.756503242325707</v>
      </c>
      <c r="N7842" s="34">
        <f t="shared" si="863"/>
        <v>0.64637548416112778</v>
      </c>
      <c r="O7842" s="35">
        <f t="shared" si="864"/>
        <v>3365.9233333333332</v>
      </c>
      <c r="P7842" s="35">
        <f t="shared" si="865"/>
        <v>3365.9233333333336</v>
      </c>
      <c r="Q7842" s="39">
        <f t="shared" si="867"/>
        <v>3365.9200000000001</v>
      </c>
      <c r="R7842" s="37">
        <f t="shared" si="866"/>
        <v>3365.9200000000001</v>
      </c>
      <c r="T7842" s="38"/>
      <c r="U7842" s="38"/>
      <c r="V7842" s="38"/>
    </row>
    <row r="7843" ht="12.75">
      <c r="A7843" s="27">
        <v>7831</v>
      </c>
      <c r="B7843" s="28" t="s">
        <v>14289</v>
      </c>
      <c r="C7843" s="29" t="s">
        <v>14290</v>
      </c>
      <c r="D7843" s="30" t="s">
        <v>30</v>
      </c>
      <c r="E7843" s="31">
        <v>1</v>
      </c>
      <c r="F7843" s="32"/>
      <c r="G7843" s="32"/>
      <c r="H7843" s="32"/>
      <c r="I7843" s="33">
        <v>4248.4799999999996</v>
      </c>
      <c r="J7843" s="33">
        <v>4346.1999999999998</v>
      </c>
      <c r="K7843" s="33">
        <v>4282.4700000000003</v>
      </c>
      <c r="L7843" s="21">
        <f t="shared" si="861"/>
        <v>4292.3833333333341</v>
      </c>
      <c r="M7843" s="34">
        <f t="shared" si="862"/>
        <v>49.608519765594096</v>
      </c>
      <c r="N7843" s="34">
        <f t="shared" si="863"/>
        <v>1.1557336778462801</v>
      </c>
      <c r="O7843" s="35">
        <f t="shared" si="864"/>
        <v>4292.3833333333332</v>
      </c>
      <c r="P7843" s="35">
        <f t="shared" si="865"/>
        <v>4292.3833333333341</v>
      </c>
      <c r="Q7843" s="39">
        <f t="shared" si="867"/>
        <v>4292.3800000000001</v>
      </c>
      <c r="R7843" s="37">
        <f t="shared" si="866"/>
        <v>4292.3800000000001</v>
      </c>
      <c r="T7843" s="38"/>
      <c r="U7843" s="38"/>
      <c r="V7843" s="38"/>
    </row>
    <row r="7844" ht="12.75">
      <c r="A7844" s="27">
        <v>7832</v>
      </c>
      <c r="B7844" s="28" t="s">
        <v>14291</v>
      </c>
      <c r="C7844" s="29" t="s">
        <v>14292</v>
      </c>
      <c r="D7844" s="30" t="s">
        <v>30</v>
      </c>
      <c r="E7844" s="31">
        <v>1</v>
      </c>
      <c r="F7844" s="32"/>
      <c r="G7844" s="32"/>
      <c r="H7844" s="32"/>
      <c r="I7844" s="33">
        <v>1543.2</v>
      </c>
      <c r="J7844" s="33">
        <v>1591.04</v>
      </c>
      <c r="K7844" s="33">
        <v>1566.3499999999999</v>
      </c>
      <c r="L7844" s="21">
        <f t="shared" si="861"/>
        <v>1566.8633333333335</v>
      </c>
      <c r="M7844" s="34">
        <f t="shared" si="862"/>
        <v>23.924130774875216</v>
      </c>
      <c r="N7844" s="34">
        <f t="shared" si="863"/>
        <v>1.5268805048861025</v>
      </c>
      <c r="O7844" s="35">
        <f t="shared" si="864"/>
        <v>1566.8633333333332</v>
      </c>
      <c r="P7844" s="35">
        <f t="shared" si="865"/>
        <v>1566.8633333333335</v>
      </c>
      <c r="Q7844" s="39">
        <f t="shared" si="867"/>
        <v>1566.8600000000001</v>
      </c>
      <c r="R7844" s="37">
        <f t="shared" si="866"/>
        <v>1566.8600000000001</v>
      </c>
      <c r="T7844" s="38"/>
      <c r="U7844" s="38"/>
      <c r="V7844" s="38"/>
    </row>
    <row r="7845" ht="12.75">
      <c r="A7845" s="27">
        <v>7833</v>
      </c>
      <c r="B7845" s="28" t="s">
        <v>14293</v>
      </c>
      <c r="C7845" s="29" t="s">
        <v>14294</v>
      </c>
      <c r="D7845" s="30" t="s">
        <v>30</v>
      </c>
      <c r="E7845" s="31">
        <v>1</v>
      </c>
      <c r="F7845" s="32"/>
      <c r="G7845" s="32"/>
      <c r="H7845" s="32"/>
      <c r="I7845" s="33">
        <v>4155.5</v>
      </c>
      <c r="J7845" s="33">
        <v>4192.8999999999996</v>
      </c>
      <c r="K7845" s="33">
        <v>4259.3900000000003</v>
      </c>
      <c r="L7845" s="21">
        <f t="shared" si="861"/>
        <v>4202.5966666666673</v>
      </c>
      <c r="M7845" s="34">
        <f t="shared" si="862"/>
        <v>52.619407382954769</v>
      </c>
      <c r="N7845" s="34">
        <f t="shared" si="863"/>
        <v>1.2520689363390751</v>
      </c>
      <c r="O7845" s="35">
        <f t="shared" si="864"/>
        <v>4202.5966666666664</v>
      </c>
      <c r="P7845" s="35">
        <f t="shared" si="865"/>
        <v>4202.5966666666673</v>
      </c>
      <c r="Q7845" s="39">
        <f t="shared" si="867"/>
        <v>4202.6000000000004</v>
      </c>
      <c r="R7845" s="37">
        <f t="shared" si="866"/>
        <v>4202.6000000000004</v>
      </c>
      <c r="T7845" s="38"/>
      <c r="U7845" s="38"/>
      <c r="V7845" s="38"/>
    </row>
    <row r="7846" ht="12.75">
      <c r="A7846" s="27">
        <v>7834</v>
      </c>
      <c r="B7846" s="28" t="s">
        <v>14295</v>
      </c>
      <c r="C7846" s="29" t="s">
        <v>14296</v>
      </c>
      <c r="D7846" s="30" t="s">
        <v>30</v>
      </c>
      <c r="E7846" s="31">
        <v>1</v>
      </c>
      <c r="F7846" s="32"/>
      <c r="G7846" s="32"/>
      <c r="H7846" s="32"/>
      <c r="I7846" s="33">
        <v>2652.5999999999999</v>
      </c>
      <c r="J7846" s="33">
        <v>2673.8200000000002</v>
      </c>
      <c r="K7846" s="33">
        <v>2663.21</v>
      </c>
      <c r="L7846" s="21">
        <f t="shared" si="861"/>
        <v>2663.21</v>
      </c>
      <c r="M7846" s="34">
        <f t="shared" si="862"/>
        <v>10.610000000000127</v>
      </c>
      <c r="N7846" s="34">
        <f t="shared" si="863"/>
        <v>0.39839141487153201</v>
      </c>
      <c r="O7846" s="35">
        <f t="shared" si="864"/>
        <v>2663.21</v>
      </c>
      <c r="P7846" s="35">
        <f t="shared" si="865"/>
        <v>2663.21</v>
      </c>
      <c r="Q7846" s="39">
        <f t="shared" si="867"/>
        <v>2663.21</v>
      </c>
      <c r="R7846" s="37">
        <f t="shared" si="866"/>
        <v>2663.21</v>
      </c>
      <c r="T7846" s="38"/>
      <c r="U7846" s="38"/>
      <c r="V7846" s="38"/>
    </row>
    <row r="7847" ht="12.75">
      <c r="A7847" s="27">
        <v>7835</v>
      </c>
      <c r="B7847" s="28" t="s">
        <v>14297</v>
      </c>
      <c r="C7847" s="29" t="s">
        <v>14298</v>
      </c>
      <c r="D7847" s="30" t="s">
        <v>30</v>
      </c>
      <c r="E7847" s="31">
        <v>1</v>
      </c>
      <c r="F7847" s="32"/>
      <c r="G7847" s="32"/>
      <c r="H7847" s="32"/>
      <c r="I7847" s="33">
        <v>588.79999999999995</v>
      </c>
      <c r="J7847" s="33">
        <v>612.94000000000005</v>
      </c>
      <c r="K7847" s="33">
        <v>595.87</v>
      </c>
      <c r="L7847" s="21">
        <f t="shared" si="861"/>
        <v>599.20333333333338</v>
      </c>
      <c r="M7847" s="34">
        <f t="shared" si="862"/>
        <v>12.410408266182646</v>
      </c>
      <c r="N7847" s="34">
        <f t="shared" si="863"/>
        <v>2.0711514065090837</v>
      </c>
      <c r="O7847" s="35">
        <f t="shared" si="864"/>
        <v>599.20333333333338</v>
      </c>
      <c r="P7847" s="35">
        <f t="shared" si="865"/>
        <v>599.20333333333338</v>
      </c>
      <c r="Q7847" s="39">
        <f t="shared" si="867"/>
        <v>599.20000000000005</v>
      </c>
      <c r="R7847" s="37">
        <f t="shared" si="866"/>
        <v>599.20000000000005</v>
      </c>
      <c r="T7847" s="38"/>
      <c r="U7847" s="38"/>
      <c r="V7847" s="38"/>
    </row>
    <row r="7848" ht="12.75">
      <c r="A7848" s="27">
        <v>7836</v>
      </c>
      <c r="B7848" s="28" t="s">
        <v>14297</v>
      </c>
      <c r="C7848" s="29" t="s">
        <v>14299</v>
      </c>
      <c r="D7848" s="30" t="s">
        <v>30</v>
      </c>
      <c r="E7848" s="31">
        <v>1</v>
      </c>
      <c r="F7848" s="32"/>
      <c r="G7848" s="32"/>
      <c r="H7848" s="32"/>
      <c r="I7848" s="33">
        <v>461.70999999999998</v>
      </c>
      <c r="J7848" s="33">
        <v>480.63999999999999</v>
      </c>
      <c r="K7848" s="33">
        <v>481.10000000000002</v>
      </c>
      <c r="L7848" s="21">
        <f t="shared" si="861"/>
        <v>474.48333333333329</v>
      </c>
      <c r="M7848" s="34">
        <f t="shared" si="862"/>
        <v>11.064421961102788</v>
      </c>
      <c r="N7848" s="34">
        <f t="shared" si="863"/>
        <v>2.3318884318598032</v>
      </c>
      <c r="O7848" s="35">
        <f t="shared" si="864"/>
        <v>474.48333333333323</v>
      </c>
      <c r="P7848" s="35">
        <f t="shared" si="865"/>
        <v>474.48333333333329</v>
      </c>
      <c r="Q7848" s="39">
        <f t="shared" si="867"/>
        <v>474.48000000000002</v>
      </c>
      <c r="R7848" s="37">
        <f t="shared" si="866"/>
        <v>474.48000000000002</v>
      </c>
      <c r="T7848" s="38"/>
      <c r="U7848" s="38"/>
      <c r="V7848" s="38"/>
    </row>
    <row r="7849" ht="12.75">
      <c r="A7849" s="27">
        <v>7837</v>
      </c>
      <c r="B7849" s="28" t="s">
        <v>14297</v>
      </c>
      <c r="C7849" s="29" t="s">
        <v>14300</v>
      </c>
      <c r="D7849" s="30" t="s">
        <v>30</v>
      </c>
      <c r="E7849" s="31">
        <v>1</v>
      </c>
      <c r="F7849" s="32"/>
      <c r="G7849" s="32"/>
      <c r="H7849" s="32"/>
      <c r="I7849" s="33">
        <v>325.38999999999999</v>
      </c>
      <c r="J7849" s="33">
        <v>332.55000000000001</v>
      </c>
      <c r="K7849" s="33">
        <v>326.69</v>
      </c>
      <c r="L7849" s="21">
        <f t="shared" si="861"/>
        <v>328.21000000000004</v>
      </c>
      <c r="M7849" s="34">
        <f t="shared" si="862"/>
        <v>3.8143413586096475</v>
      </c>
      <c r="N7849" s="34">
        <f t="shared" si="863"/>
        <v>1.1621648818164123</v>
      </c>
      <c r="O7849" s="35">
        <f t="shared" si="864"/>
        <v>328.21000000000004</v>
      </c>
      <c r="P7849" s="35">
        <f t="shared" si="865"/>
        <v>328.21000000000004</v>
      </c>
      <c r="Q7849" s="39">
        <f t="shared" si="867"/>
        <v>328.20999999999998</v>
      </c>
      <c r="R7849" s="37">
        <f t="shared" si="866"/>
        <v>328.20999999999998</v>
      </c>
      <c r="T7849" s="38"/>
      <c r="U7849" s="38"/>
      <c r="V7849" s="38"/>
    </row>
    <row r="7850" ht="12.75">
      <c r="A7850" s="27">
        <v>7838</v>
      </c>
      <c r="B7850" s="28" t="s">
        <v>14301</v>
      </c>
      <c r="C7850" s="29" t="s">
        <v>14302</v>
      </c>
      <c r="D7850" s="30" t="s">
        <v>30</v>
      </c>
      <c r="E7850" s="31">
        <v>1</v>
      </c>
      <c r="F7850" s="32"/>
      <c r="G7850" s="32"/>
      <c r="H7850" s="32"/>
      <c r="I7850" s="33">
        <v>443.12</v>
      </c>
      <c r="J7850" s="33">
        <v>451.54000000000002</v>
      </c>
      <c r="K7850" s="33">
        <v>448.44</v>
      </c>
      <c r="L7850" s="21">
        <f t="shared" si="861"/>
        <v>447.70000000000005</v>
      </c>
      <c r="M7850" s="34">
        <f t="shared" si="862"/>
        <v>4.2584973875769911</v>
      </c>
      <c r="N7850" s="34">
        <f t="shared" si="863"/>
        <v>0.9511944131286556</v>
      </c>
      <c r="O7850" s="35">
        <f t="shared" si="864"/>
        <v>447.70000000000005</v>
      </c>
      <c r="P7850" s="35">
        <f t="shared" si="865"/>
        <v>447.70000000000005</v>
      </c>
      <c r="Q7850" s="39">
        <f t="shared" si="867"/>
        <v>447.69999999999999</v>
      </c>
      <c r="R7850" s="37">
        <f t="shared" si="866"/>
        <v>447.69999999999999</v>
      </c>
      <c r="T7850" s="38"/>
      <c r="U7850" s="38"/>
      <c r="V7850" s="38"/>
    </row>
    <row r="7851" ht="12.75">
      <c r="A7851" s="27">
        <v>7839</v>
      </c>
      <c r="B7851" s="28" t="s">
        <v>14301</v>
      </c>
      <c r="C7851" s="29" t="s">
        <v>14303</v>
      </c>
      <c r="D7851" s="30" t="s">
        <v>30</v>
      </c>
      <c r="E7851" s="31">
        <v>1</v>
      </c>
      <c r="F7851" s="32"/>
      <c r="G7851" s="32"/>
      <c r="H7851" s="32"/>
      <c r="I7851" s="33">
        <v>210.72999999999999</v>
      </c>
      <c r="J7851" s="33">
        <v>215.58000000000001</v>
      </c>
      <c r="K7851" s="33">
        <v>218.74000000000001</v>
      </c>
      <c r="L7851" s="21">
        <f t="shared" si="861"/>
        <v>215.01666666666665</v>
      </c>
      <c r="M7851" s="34">
        <f t="shared" si="862"/>
        <v>4.0346044828871914</v>
      </c>
      <c r="N7851" s="34">
        <f t="shared" si="863"/>
        <v>1.8764147660896946</v>
      </c>
      <c r="O7851" s="35">
        <f t="shared" si="864"/>
        <v>215.01666666666665</v>
      </c>
      <c r="P7851" s="35">
        <f t="shared" si="865"/>
        <v>215.01666666666665</v>
      </c>
      <c r="Q7851" s="39">
        <f t="shared" si="867"/>
        <v>215.02000000000001</v>
      </c>
      <c r="R7851" s="37">
        <f t="shared" si="866"/>
        <v>215.02000000000001</v>
      </c>
      <c r="T7851" s="38"/>
      <c r="U7851" s="38"/>
      <c r="V7851" s="38"/>
    </row>
    <row r="7852" ht="12.75">
      <c r="A7852" s="27">
        <v>7840</v>
      </c>
      <c r="B7852" s="28" t="s">
        <v>14304</v>
      </c>
      <c r="C7852" s="29" t="s">
        <v>14305</v>
      </c>
      <c r="D7852" s="30" t="s">
        <v>30</v>
      </c>
      <c r="E7852" s="31">
        <v>1</v>
      </c>
      <c r="F7852" s="32"/>
      <c r="G7852" s="32"/>
      <c r="H7852" s="32"/>
      <c r="I7852" s="33">
        <v>1214.72</v>
      </c>
      <c r="J7852" s="33">
        <v>1249.95</v>
      </c>
      <c r="K7852" s="33">
        <v>1253.5899999999999</v>
      </c>
      <c r="L7852" s="21">
        <f t="shared" si="861"/>
        <v>1239.4200000000001</v>
      </c>
      <c r="M7852" s="34">
        <f t="shared" si="862"/>
        <v>21.468113564074478</v>
      </c>
      <c r="N7852" s="34">
        <f t="shared" si="863"/>
        <v>1.7321096612991946</v>
      </c>
      <c r="O7852" s="35">
        <f t="shared" si="864"/>
        <v>1239.4200000000001</v>
      </c>
      <c r="P7852" s="35">
        <f t="shared" si="865"/>
        <v>1239.4200000000001</v>
      </c>
      <c r="Q7852" s="39">
        <f t="shared" si="867"/>
        <v>1239.4200000000001</v>
      </c>
      <c r="R7852" s="37">
        <f t="shared" si="866"/>
        <v>1239.4200000000001</v>
      </c>
      <c r="T7852" s="38"/>
      <c r="U7852" s="38"/>
      <c r="V7852" s="38"/>
    </row>
    <row r="7853" ht="12.75">
      <c r="A7853" s="27">
        <v>7841</v>
      </c>
      <c r="B7853" s="28" t="s">
        <v>14304</v>
      </c>
      <c r="C7853" s="29" t="s">
        <v>14306</v>
      </c>
      <c r="D7853" s="30" t="s">
        <v>30</v>
      </c>
      <c r="E7853" s="31">
        <v>1</v>
      </c>
      <c r="F7853" s="32"/>
      <c r="G7853" s="32"/>
      <c r="H7853" s="32"/>
      <c r="I7853" s="33">
        <v>842.87</v>
      </c>
      <c r="J7853" s="33">
        <v>846.24000000000001</v>
      </c>
      <c r="K7853" s="33">
        <v>859.73000000000002</v>
      </c>
      <c r="L7853" s="21">
        <f t="shared" si="861"/>
        <v>849.61333333333334</v>
      </c>
      <c r="M7853" s="34">
        <f t="shared" si="862"/>
        <v>8.9218514520996965</v>
      </c>
      <c r="N7853" s="34">
        <f t="shared" si="863"/>
        <v>1.0501072784599697</v>
      </c>
      <c r="O7853" s="35">
        <f t="shared" si="864"/>
        <v>849.61333333333334</v>
      </c>
      <c r="P7853" s="35">
        <f t="shared" si="865"/>
        <v>849.61333333333334</v>
      </c>
      <c r="Q7853" s="39">
        <f t="shared" si="867"/>
        <v>849.61000000000001</v>
      </c>
      <c r="R7853" s="37">
        <f t="shared" si="866"/>
        <v>849.61000000000001</v>
      </c>
      <c r="T7853" s="38"/>
      <c r="U7853" s="38"/>
      <c r="V7853" s="38"/>
    </row>
    <row r="7854" ht="12.75">
      <c r="A7854" s="27">
        <v>7842</v>
      </c>
      <c r="B7854" s="28" t="s">
        <v>14307</v>
      </c>
      <c r="C7854" s="29" t="s">
        <v>14308</v>
      </c>
      <c r="D7854" s="30" t="s">
        <v>30</v>
      </c>
      <c r="E7854" s="31">
        <v>1</v>
      </c>
      <c r="F7854" s="32"/>
      <c r="G7854" s="32"/>
      <c r="H7854" s="32"/>
      <c r="I7854" s="33">
        <v>1236.4300000000001</v>
      </c>
      <c r="J7854" s="33">
        <v>1248.79</v>
      </c>
      <c r="K7854" s="33">
        <v>1263.6300000000001</v>
      </c>
      <c r="L7854" s="21">
        <f t="shared" si="861"/>
        <v>1249.6166666666668</v>
      </c>
      <c r="M7854" s="34">
        <f t="shared" si="862"/>
        <v>13.618830101493081</v>
      </c>
      <c r="N7854" s="34">
        <f t="shared" si="863"/>
        <v>1.0898406259113926</v>
      </c>
      <c r="O7854" s="35">
        <f t="shared" si="864"/>
        <v>1249.6166666666668</v>
      </c>
      <c r="P7854" s="35">
        <f t="shared" si="865"/>
        <v>1249.6166666666668</v>
      </c>
      <c r="Q7854" s="39">
        <f t="shared" si="867"/>
        <v>1249.6200000000001</v>
      </c>
      <c r="R7854" s="37">
        <f t="shared" si="866"/>
        <v>1249.6200000000001</v>
      </c>
      <c r="T7854" s="38"/>
      <c r="U7854" s="38"/>
      <c r="V7854" s="38"/>
    </row>
    <row r="7855" ht="12.75">
      <c r="A7855" s="27">
        <v>7843</v>
      </c>
      <c r="B7855" s="28" t="s">
        <v>14309</v>
      </c>
      <c r="C7855" s="29" t="s">
        <v>14310</v>
      </c>
      <c r="D7855" s="30" t="s">
        <v>30</v>
      </c>
      <c r="E7855" s="31">
        <v>1</v>
      </c>
      <c r="F7855" s="32"/>
      <c r="G7855" s="32"/>
      <c r="H7855" s="32"/>
      <c r="I7855" s="33">
        <v>588.79999999999995</v>
      </c>
      <c r="J7855" s="33">
        <v>606.46000000000004</v>
      </c>
      <c r="K7855" s="33">
        <v>613.52999999999997</v>
      </c>
      <c r="L7855" s="21">
        <f t="shared" si="861"/>
        <v>602.92999999999995</v>
      </c>
      <c r="M7855" s="34">
        <f t="shared" si="862"/>
        <v>12.737303482291708</v>
      </c>
      <c r="N7855" s="34">
        <f t="shared" si="863"/>
        <v>2.1125675422174561</v>
      </c>
      <c r="O7855" s="35">
        <f t="shared" si="864"/>
        <v>602.92999999999995</v>
      </c>
      <c r="P7855" s="35">
        <f t="shared" si="865"/>
        <v>602.92999999999995</v>
      </c>
      <c r="Q7855" s="39">
        <f t="shared" si="867"/>
        <v>602.93000000000006</v>
      </c>
      <c r="R7855" s="37">
        <f t="shared" si="866"/>
        <v>602.93000000000006</v>
      </c>
      <c r="T7855" s="38"/>
      <c r="U7855" s="38"/>
      <c r="V7855" s="38"/>
    </row>
    <row r="7856" ht="12.75">
      <c r="A7856" s="27">
        <v>7844</v>
      </c>
      <c r="B7856" s="28" t="s">
        <v>14309</v>
      </c>
      <c r="C7856" s="29" t="s">
        <v>14311</v>
      </c>
      <c r="D7856" s="30" t="s">
        <v>30</v>
      </c>
      <c r="E7856" s="31">
        <v>1</v>
      </c>
      <c r="F7856" s="32"/>
      <c r="G7856" s="32"/>
      <c r="H7856" s="32"/>
      <c r="I7856" s="33">
        <v>1236.4300000000001</v>
      </c>
      <c r="J7856" s="33">
        <v>1273.52</v>
      </c>
      <c r="K7856" s="33">
        <v>1271.05</v>
      </c>
      <c r="L7856" s="21">
        <f t="shared" si="861"/>
        <v>1260.3333333333333</v>
      </c>
      <c r="M7856" s="34">
        <f t="shared" si="862"/>
        <v>20.737700772586411</v>
      </c>
      <c r="N7856" s="34">
        <f t="shared" si="863"/>
        <v>1.645413972963746</v>
      </c>
      <c r="O7856" s="35">
        <f t="shared" si="864"/>
        <v>1260.3333333333333</v>
      </c>
      <c r="P7856" s="35">
        <f t="shared" si="865"/>
        <v>1260.3333333333333</v>
      </c>
      <c r="Q7856" s="39">
        <f t="shared" si="867"/>
        <v>1260.3299999999999</v>
      </c>
      <c r="R7856" s="37">
        <f t="shared" si="866"/>
        <v>1260.3299999999999</v>
      </c>
      <c r="T7856" s="38"/>
      <c r="U7856" s="38"/>
      <c r="V7856" s="38"/>
    </row>
    <row r="7857" ht="12.75">
      <c r="A7857" s="27">
        <v>7845</v>
      </c>
      <c r="B7857" s="28" t="s">
        <v>14312</v>
      </c>
      <c r="C7857" s="29" t="s">
        <v>14313</v>
      </c>
      <c r="D7857" s="30" t="s">
        <v>30</v>
      </c>
      <c r="E7857" s="31">
        <v>1</v>
      </c>
      <c r="F7857" s="32"/>
      <c r="G7857" s="32"/>
      <c r="H7857" s="32"/>
      <c r="I7857" s="33">
        <v>811.89999999999998</v>
      </c>
      <c r="J7857" s="33">
        <v>825.70000000000005</v>
      </c>
      <c r="K7857" s="33">
        <v>815.96000000000004</v>
      </c>
      <c r="L7857" s="21">
        <f t="shared" si="861"/>
        <v>817.85333333333335</v>
      </c>
      <c r="M7857" s="34">
        <f t="shared" si="862"/>
        <v>7.0921458905844394</v>
      </c>
      <c r="N7857" s="34">
        <f t="shared" si="863"/>
        <v>0.86716598215463725</v>
      </c>
      <c r="O7857" s="35">
        <f t="shared" si="864"/>
        <v>817.85333333333324</v>
      </c>
      <c r="P7857" s="35">
        <f t="shared" si="865"/>
        <v>817.85333333333335</v>
      </c>
      <c r="Q7857" s="39">
        <f t="shared" si="867"/>
        <v>817.85000000000002</v>
      </c>
      <c r="R7857" s="37">
        <f t="shared" si="866"/>
        <v>817.85000000000002</v>
      </c>
      <c r="T7857" s="38"/>
      <c r="U7857" s="38"/>
      <c r="V7857" s="38"/>
    </row>
    <row r="7858" ht="12.75">
      <c r="A7858" s="27">
        <v>7846</v>
      </c>
      <c r="B7858" s="28" t="s">
        <v>14314</v>
      </c>
      <c r="C7858" s="29" t="s">
        <v>14315</v>
      </c>
      <c r="D7858" s="30" t="s">
        <v>30</v>
      </c>
      <c r="E7858" s="31">
        <v>1</v>
      </c>
      <c r="F7858" s="32"/>
      <c r="G7858" s="32"/>
      <c r="H7858" s="32"/>
      <c r="I7858" s="33">
        <v>9469.9799999999996</v>
      </c>
      <c r="J7858" s="33">
        <v>9829.8400000000001</v>
      </c>
      <c r="K7858" s="33">
        <v>9725.6700000000001</v>
      </c>
      <c r="L7858" s="21">
        <f t="shared" si="861"/>
        <v>9675.163333333332</v>
      </c>
      <c r="M7858" s="34">
        <f t="shared" si="862"/>
        <v>185.17018505508238</v>
      </c>
      <c r="N7858" s="34">
        <f t="shared" si="863"/>
        <v>1.9138714115256874</v>
      </c>
      <c r="O7858" s="35">
        <f t="shared" si="864"/>
        <v>9675.163333333332</v>
      </c>
      <c r="P7858" s="35">
        <f t="shared" si="865"/>
        <v>9675.163333333332</v>
      </c>
      <c r="Q7858" s="39">
        <f t="shared" si="867"/>
        <v>9675.1599999999999</v>
      </c>
      <c r="R7858" s="37">
        <f t="shared" si="866"/>
        <v>9675.1599999999999</v>
      </c>
      <c r="T7858" s="38"/>
      <c r="U7858" s="38"/>
      <c r="V7858" s="38"/>
    </row>
    <row r="7859" ht="12.75">
      <c r="A7859" s="27">
        <v>7847</v>
      </c>
      <c r="B7859" s="28" t="s">
        <v>14316</v>
      </c>
      <c r="C7859" s="29" t="s">
        <v>14317</v>
      </c>
      <c r="D7859" s="30" t="s">
        <v>30</v>
      </c>
      <c r="E7859" s="31">
        <v>1</v>
      </c>
      <c r="F7859" s="32"/>
      <c r="G7859" s="32"/>
      <c r="H7859" s="32"/>
      <c r="I7859" s="33">
        <v>8654.9799999999996</v>
      </c>
      <c r="J7859" s="33">
        <v>8957.8999999999996</v>
      </c>
      <c r="K7859" s="33">
        <v>8871.3500000000004</v>
      </c>
      <c r="L7859" s="21">
        <f t="shared" si="861"/>
        <v>8828.0766666666659</v>
      </c>
      <c r="M7859" s="34">
        <f t="shared" si="862"/>
        <v>156.02745794677736</v>
      </c>
      <c r="N7859" s="34">
        <f t="shared" si="863"/>
        <v>1.7674003504739693</v>
      </c>
      <c r="O7859" s="35">
        <f t="shared" si="864"/>
        <v>8828.0766666666641</v>
      </c>
      <c r="P7859" s="35">
        <f t="shared" si="865"/>
        <v>8828.0766666666659</v>
      </c>
      <c r="Q7859" s="39">
        <f t="shared" si="867"/>
        <v>8828.0799999999999</v>
      </c>
      <c r="R7859" s="37">
        <f t="shared" si="866"/>
        <v>8828.0799999999999</v>
      </c>
      <c r="T7859" s="38"/>
      <c r="U7859" s="38"/>
      <c r="V7859" s="38"/>
    </row>
    <row r="7860" ht="12.75">
      <c r="A7860" s="27">
        <v>7848</v>
      </c>
      <c r="B7860" s="28" t="s">
        <v>14318</v>
      </c>
      <c r="C7860" s="29" t="s">
        <v>14319</v>
      </c>
      <c r="D7860" s="30" t="s">
        <v>30</v>
      </c>
      <c r="E7860" s="31">
        <v>1</v>
      </c>
      <c r="F7860" s="32"/>
      <c r="G7860" s="32"/>
      <c r="H7860" s="32"/>
      <c r="I7860" s="33">
        <v>8654.9799999999996</v>
      </c>
      <c r="J7860" s="33">
        <v>8715.5599999999995</v>
      </c>
      <c r="K7860" s="33">
        <v>8957.8999999999996</v>
      </c>
      <c r="L7860" s="21">
        <f t="shared" si="861"/>
        <v>8776.1466666666674</v>
      </c>
      <c r="M7860" s="34">
        <f t="shared" si="862"/>
        <v>160.29095337333715</v>
      </c>
      <c r="N7860" s="34">
        <f t="shared" si="863"/>
        <v>1.8264388627659345</v>
      </c>
      <c r="O7860" s="35">
        <f t="shared" si="864"/>
        <v>8776.1466666666674</v>
      </c>
      <c r="P7860" s="35">
        <f t="shared" si="865"/>
        <v>8776.1466666666674</v>
      </c>
      <c r="Q7860" s="39">
        <f t="shared" si="867"/>
        <v>8776.1499999999996</v>
      </c>
      <c r="R7860" s="37">
        <f t="shared" si="866"/>
        <v>8776.1499999999996</v>
      </c>
      <c r="T7860" s="38"/>
      <c r="U7860" s="38"/>
      <c r="V7860" s="38"/>
    </row>
    <row r="7861" ht="12.75">
      <c r="A7861" s="27">
        <v>7849</v>
      </c>
      <c r="B7861" s="28" t="s">
        <v>14320</v>
      </c>
      <c r="C7861" s="29" t="s">
        <v>14321</v>
      </c>
      <c r="D7861" s="30" t="s">
        <v>30</v>
      </c>
      <c r="E7861" s="31">
        <v>1</v>
      </c>
      <c r="F7861" s="32"/>
      <c r="G7861" s="32"/>
      <c r="H7861" s="32"/>
      <c r="I7861" s="33">
        <v>312.95999999999998</v>
      </c>
      <c r="J7861" s="33">
        <v>315.45999999999998</v>
      </c>
      <c r="K7861" s="33">
        <v>318.58999999999997</v>
      </c>
      <c r="L7861" s="21">
        <f t="shared" si="861"/>
        <v>315.67000000000002</v>
      </c>
      <c r="M7861" s="34">
        <f t="shared" si="862"/>
        <v>2.8208686605370312</v>
      </c>
      <c r="N7861" s="34">
        <f t="shared" si="863"/>
        <v>0.89361315948206388</v>
      </c>
      <c r="O7861" s="35">
        <f t="shared" si="864"/>
        <v>315.66999999999996</v>
      </c>
      <c r="P7861" s="35">
        <f t="shared" si="865"/>
        <v>315.67000000000002</v>
      </c>
      <c r="Q7861" s="39">
        <f t="shared" si="867"/>
        <v>315.67000000000002</v>
      </c>
      <c r="R7861" s="37">
        <f t="shared" si="866"/>
        <v>315.67000000000002</v>
      </c>
      <c r="T7861" s="38"/>
      <c r="U7861" s="38"/>
      <c r="V7861" s="38"/>
    </row>
    <row r="7862" ht="12.75">
      <c r="A7862" s="27">
        <v>7850</v>
      </c>
      <c r="B7862" s="28" t="s">
        <v>14320</v>
      </c>
      <c r="C7862" s="29" t="s">
        <v>14322</v>
      </c>
      <c r="D7862" s="30" t="s">
        <v>30</v>
      </c>
      <c r="E7862" s="31">
        <v>1</v>
      </c>
      <c r="F7862" s="32"/>
      <c r="G7862" s="32"/>
      <c r="H7862" s="32"/>
      <c r="I7862" s="33">
        <v>331.94</v>
      </c>
      <c r="J7862" s="33">
        <v>344.22000000000003</v>
      </c>
      <c r="K7862" s="33">
        <v>334.93000000000001</v>
      </c>
      <c r="L7862" s="21">
        <f t="shared" si="861"/>
        <v>337.03000000000003</v>
      </c>
      <c r="M7862" s="34">
        <f t="shared" si="862"/>
        <v>6.4036786302874535</v>
      </c>
      <c r="N7862" s="34">
        <f t="shared" si="863"/>
        <v>1.9000322316373774</v>
      </c>
      <c r="O7862" s="35">
        <f t="shared" si="864"/>
        <v>337.03000000000003</v>
      </c>
      <c r="P7862" s="35">
        <f t="shared" si="865"/>
        <v>337.03000000000003</v>
      </c>
      <c r="Q7862" s="39">
        <f t="shared" si="867"/>
        <v>337.03000000000003</v>
      </c>
      <c r="R7862" s="37">
        <f t="shared" si="866"/>
        <v>337.03000000000003</v>
      </c>
      <c r="T7862" s="38"/>
      <c r="U7862" s="38"/>
      <c r="V7862" s="38"/>
    </row>
    <row r="7863" ht="12.75">
      <c r="A7863" s="27">
        <v>7851</v>
      </c>
      <c r="B7863" s="28" t="s">
        <v>14320</v>
      </c>
      <c r="C7863" s="29" t="s">
        <v>14323</v>
      </c>
      <c r="D7863" s="30" t="s">
        <v>30</v>
      </c>
      <c r="E7863" s="31">
        <v>1</v>
      </c>
      <c r="F7863" s="32"/>
      <c r="G7863" s="32"/>
      <c r="H7863" s="32"/>
      <c r="I7863" s="33">
        <v>102.28</v>
      </c>
      <c r="J7863" s="33">
        <v>104.94</v>
      </c>
      <c r="K7863" s="33">
        <v>105.95999999999999</v>
      </c>
      <c r="L7863" s="21">
        <f t="shared" si="861"/>
        <v>104.39333333333333</v>
      </c>
      <c r="M7863" s="34">
        <f t="shared" si="862"/>
        <v>1.8999298232654067</v>
      </c>
      <c r="N7863" s="34">
        <f t="shared" si="863"/>
        <v>1.8199723704566768</v>
      </c>
      <c r="O7863" s="35">
        <f t="shared" si="864"/>
        <v>104.39333333333333</v>
      </c>
      <c r="P7863" s="35">
        <f t="shared" si="865"/>
        <v>104.39333333333333</v>
      </c>
      <c r="Q7863" s="39">
        <f t="shared" si="867"/>
        <v>104.39</v>
      </c>
      <c r="R7863" s="37">
        <f t="shared" si="866"/>
        <v>104.39</v>
      </c>
      <c r="T7863" s="38"/>
      <c r="U7863" s="38"/>
      <c r="V7863" s="38"/>
    </row>
    <row r="7864" ht="12.75">
      <c r="A7864" s="27">
        <v>7852</v>
      </c>
      <c r="B7864" s="28" t="s">
        <v>14320</v>
      </c>
      <c r="C7864" s="29" t="s">
        <v>14324</v>
      </c>
      <c r="D7864" s="30" t="s">
        <v>30</v>
      </c>
      <c r="E7864" s="31">
        <v>1</v>
      </c>
      <c r="F7864" s="32"/>
      <c r="G7864" s="32"/>
      <c r="H7864" s="32"/>
      <c r="I7864" s="33">
        <v>167.34</v>
      </c>
      <c r="J7864" s="33">
        <v>171.19</v>
      </c>
      <c r="K7864" s="33">
        <v>169.18000000000001</v>
      </c>
      <c r="L7864" s="21">
        <f t="shared" si="861"/>
        <v>169.23666666666665</v>
      </c>
      <c r="M7864" s="34">
        <f t="shared" si="862"/>
        <v>1.9256254395217471</v>
      </c>
      <c r="N7864" s="34">
        <f t="shared" si="863"/>
        <v>1.1378299262502694</v>
      </c>
      <c r="O7864" s="35">
        <f t="shared" si="864"/>
        <v>169.23666666666665</v>
      </c>
      <c r="P7864" s="35">
        <f t="shared" si="865"/>
        <v>169.23666666666665</v>
      </c>
      <c r="Q7864" s="39">
        <f t="shared" si="867"/>
        <v>169.24000000000001</v>
      </c>
      <c r="R7864" s="37">
        <f t="shared" si="866"/>
        <v>169.24000000000001</v>
      </c>
      <c r="T7864" s="38"/>
      <c r="U7864" s="38"/>
      <c r="V7864" s="38"/>
    </row>
    <row r="7865" ht="12.75">
      <c r="A7865" s="27">
        <v>7853</v>
      </c>
      <c r="B7865" s="28" t="s">
        <v>14325</v>
      </c>
      <c r="C7865" s="29" t="s">
        <v>14326</v>
      </c>
      <c r="D7865" s="30" t="s">
        <v>30</v>
      </c>
      <c r="E7865" s="31">
        <v>1</v>
      </c>
      <c r="F7865" s="32"/>
      <c r="G7865" s="32"/>
      <c r="H7865" s="32"/>
      <c r="I7865" s="33">
        <v>5742.1000000000004</v>
      </c>
      <c r="J7865" s="33">
        <v>5868.4300000000003</v>
      </c>
      <c r="K7865" s="33">
        <v>5782.29</v>
      </c>
      <c r="L7865" s="21">
        <f t="shared" si="861"/>
        <v>5797.6066666666666</v>
      </c>
      <c r="M7865" s="34">
        <f t="shared" si="862"/>
        <v>64.542756629488139</v>
      </c>
      <c r="N7865" s="34">
        <f t="shared" si="863"/>
        <v>1.113265530767664</v>
      </c>
      <c r="O7865" s="35">
        <f t="shared" si="864"/>
        <v>5797.6066666666666</v>
      </c>
      <c r="P7865" s="35">
        <f t="shared" si="865"/>
        <v>5797.6066666666666</v>
      </c>
      <c r="Q7865" s="39">
        <f t="shared" si="867"/>
        <v>5797.6099999999997</v>
      </c>
      <c r="R7865" s="37">
        <f t="shared" si="866"/>
        <v>5797.6099999999997</v>
      </c>
      <c r="T7865" s="38"/>
      <c r="U7865" s="38"/>
      <c r="V7865" s="38"/>
    </row>
    <row r="7866" ht="12.75">
      <c r="A7866" s="27">
        <v>7854</v>
      </c>
      <c r="B7866" s="28" t="s">
        <v>14327</v>
      </c>
      <c r="C7866" s="29" t="s">
        <v>14328</v>
      </c>
      <c r="D7866" s="30" t="s">
        <v>30</v>
      </c>
      <c r="E7866" s="31">
        <v>1</v>
      </c>
      <c r="F7866" s="32"/>
      <c r="G7866" s="32"/>
      <c r="H7866" s="32"/>
      <c r="I7866" s="33">
        <v>167.34</v>
      </c>
      <c r="J7866" s="33">
        <v>171.86000000000001</v>
      </c>
      <c r="K7866" s="33">
        <v>172.19</v>
      </c>
      <c r="L7866" s="21">
        <f t="shared" si="861"/>
        <v>170.46333333333334</v>
      </c>
      <c r="M7866" s="34">
        <f t="shared" si="862"/>
        <v>2.7099138977711705</v>
      </c>
      <c r="N7866" s="34">
        <f t="shared" si="863"/>
        <v>1.5897341937295431</v>
      </c>
      <c r="O7866" s="35">
        <f t="shared" si="864"/>
        <v>170.46333333333334</v>
      </c>
      <c r="P7866" s="35">
        <f t="shared" si="865"/>
        <v>170.46333333333334</v>
      </c>
      <c r="Q7866" s="39">
        <f t="shared" si="867"/>
        <v>170.46000000000001</v>
      </c>
      <c r="R7866" s="37">
        <f t="shared" si="866"/>
        <v>170.46000000000001</v>
      </c>
      <c r="T7866" s="38"/>
      <c r="U7866" s="38"/>
      <c r="V7866" s="38"/>
    </row>
    <row r="7867" ht="12.75">
      <c r="A7867" s="27">
        <v>7855</v>
      </c>
      <c r="B7867" s="28" t="s">
        <v>14329</v>
      </c>
      <c r="C7867" s="29" t="s">
        <v>14330</v>
      </c>
      <c r="D7867" s="30" t="s">
        <v>30</v>
      </c>
      <c r="E7867" s="31">
        <v>1</v>
      </c>
      <c r="F7867" s="32"/>
      <c r="G7867" s="32"/>
      <c r="H7867" s="32"/>
      <c r="I7867" s="33">
        <v>570.17999999999995</v>
      </c>
      <c r="J7867" s="33">
        <v>582.72000000000003</v>
      </c>
      <c r="K7867" s="33">
        <v>593.55999999999995</v>
      </c>
      <c r="L7867" s="21">
        <f t="shared" si="861"/>
        <v>582.15333333333331</v>
      </c>
      <c r="M7867" s="34">
        <f t="shared" si="862"/>
        <v>11.700296292544618</v>
      </c>
      <c r="N7867" s="34">
        <f t="shared" si="863"/>
        <v>2.0098306790670186</v>
      </c>
      <c r="O7867" s="35">
        <f t="shared" si="864"/>
        <v>582.15333333333331</v>
      </c>
      <c r="P7867" s="35">
        <f t="shared" si="865"/>
        <v>582.15333333333331</v>
      </c>
      <c r="Q7867" s="39">
        <f t="shared" si="867"/>
        <v>582.14999999999998</v>
      </c>
      <c r="R7867" s="37">
        <f t="shared" si="866"/>
        <v>582.14999999999998</v>
      </c>
      <c r="T7867" s="38"/>
      <c r="U7867" s="38"/>
      <c r="V7867" s="38"/>
    </row>
    <row r="7868" ht="12.75">
      <c r="A7868" s="27">
        <v>7856</v>
      </c>
      <c r="B7868" s="28" t="s">
        <v>14331</v>
      </c>
      <c r="C7868" s="29" t="s">
        <v>14332</v>
      </c>
      <c r="D7868" s="30" t="s">
        <v>30</v>
      </c>
      <c r="E7868" s="31">
        <v>1</v>
      </c>
      <c r="F7868" s="32"/>
      <c r="G7868" s="32"/>
      <c r="H7868" s="32"/>
      <c r="I7868" s="33">
        <v>2021.97</v>
      </c>
      <c r="J7868" s="33">
        <v>2044.21</v>
      </c>
      <c r="K7868" s="33">
        <v>2062.4099999999999</v>
      </c>
      <c r="L7868" s="21">
        <f t="shared" si="861"/>
        <v>2042.8633333333335</v>
      </c>
      <c r="M7868" s="34">
        <f t="shared" si="862"/>
        <v>20.253605440348885</v>
      </c>
      <c r="N7868" s="34">
        <f t="shared" si="863"/>
        <v>0.99143222700566769</v>
      </c>
      <c r="O7868" s="35">
        <f t="shared" si="864"/>
        <v>2042.8633333333332</v>
      </c>
      <c r="P7868" s="35">
        <f t="shared" si="865"/>
        <v>2042.8633333333335</v>
      </c>
      <c r="Q7868" s="39">
        <f t="shared" si="867"/>
        <v>2042.8600000000001</v>
      </c>
      <c r="R7868" s="37">
        <f t="shared" si="866"/>
        <v>2042.8600000000001</v>
      </c>
      <c r="T7868" s="38"/>
      <c r="U7868" s="38"/>
      <c r="V7868" s="38"/>
    </row>
    <row r="7869" ht="12.75">
      <c r="A7869" s="27">
        <v>7857</v>
      </c>
      <c r="B7869" s="28" t="s">
        <v>14333</v>
      </c>
      <c r="C7869" s="29" t="s">
        <v>14334</v>
      </c>
      <c r="D7869" s="30" t="s">
        <v>30</v>
      </c>
      <c r="E7869" s="31">
        <v>1</v>
      </c>
      <c r="F7869" s="32"/>
      <c r="G7869" s="32"/>
      <c r="H7869" s="32"/>
      <c r="I7869" s="33">
        <v>2788.9400000000001</v>
      </c>
      <c r="J7869" s="33">
        <v>2833.5599999999999</v>
      </c>
      <c r="K7869" s="33">
        <v>2839.1399999999999</v>
      </c>
      <c r="L7869" s="21">
        <f t="shared" si="861"/>
        <v>2820.5466666666666</v>
      </c>
      <c r="M7869" s="34">
        <f t="shared" si="862"/>
        <v>27.513998861185708</v>
      </c>
      <c r="N7869" s="34">
        <f t="shared" si="863"/>
        <v>0.9754846174448113</v>
      </c>
      <c r="O7869" s="35">
        <f t="shared" si="864"/>
        <v>2820.5466666666662</v>
      </c>
      <c r="P7869" s="35">
        <f t="shared" si="865"/>
        <v>2820.5466666666666</v>
      </c>
      <c r="Q7869" s="39">
        <f t="shared" si="867"/>
        <v>2820.5500000000002</v>
      </c>
      <c r="R7869" s="37">
        <f t="shared" si="866"/>
        <v>2820.5500000000002</v>
      </c>
      <c r="T7869" s="38"/>
      <c r="U7869" s="38"/>
      <c r="V7869" s="38"/>
    </row>
    <row r="7870" ht="12.75">
      <c r="A7870" s="27">
        <v>7858</v>
      </c>
      <c r="B7870" s="28" t="s">
        <v>14335</v>
      </c>
      <c r="C7870" s="29" t="s">
        <v>14336</v>
      </c>
      <c r="D7870" s="30" t="s">
        <v>30</v>
      </c>
      <c r="E7870" s="31">
        <v>1</v>
      </c>
      <c r="F7870" s="32"/>
      <c r="G7870" s="32"/>
      <c r="H7870" s="32"/>
      <c r="I7870" s="33">
        <v>102.28</v>
      </c>
      <c r="J7870" s="33">
        <v>103.09999999999999</v>
      </c>
      <c r="K7870" s="33">
        <v>103.3</v>
      </c>
      <c r="L7870" s="21">
        <f t="shared" si="861"/>
        <v>102.89333333333333</v>
      </c>
      <c r="M7870" s="34">
        <f t="shared" si="862"/>
        <v>0.54049360156557846</v>
      </c>
      <c r="N7870" s="34">
        <f t="shared" si="863"/>
        <v>0.52529506436981188</v>
      </c>
      <c r="O7870" s="35">
        <f t="shared" si="864"/>
        <v>102.89333333333333</v>
      </c>
      <c r="P7870" s="35">
        <f t="shared" si="865"/>
        <v>102.89333333333333</v>
      </c>
      <c r="Q7870" s="39">
        <f t="shared" si="867"/>
        <v>102.89</v>
      </c>
      <c r="R7870" s="37">
        <f t="shared" si="866"/>
        <v>102.89</v>
      </c>
      <c r="T7870" s="38"/>
      <c r="U7870" s="38"/>
      <c r="V7870" s="38"/>
    </row>
    <row r="7871" ht="12.75">
      <c r="A7871" s="27">
        <v>7859</v>
      </c>
      <c r="B7871" s="28" t="s">
        <v>14337</v>
      </c>
      <c r="C7871" s="29" t="s">
        <v>14338</v>
      </c>
      <c r="D7871" s="30" t="s">
        <v>30</v>
      </c>
      <c r="E7871" s="31">
        <v>1</v>
      </c>
      <c r="F7871" s="32"/>
      <c r="G7871" s="32"/>
      <c r="H7871" s="32"/>
      <c r="I7871" s="33">
        <v>77.480000000000004</v>
      </c>
      <c r="J7871" s="33">
        <v>78.489999999999995</v>
      </c>
      <c r="K7871" s="33">
        <v>79.730000000000004</v>
      </c>
      <c r="L7871" s="21">
        <f t="shared" si="861"/>
        <v>78.566666666666663</v>
      </c>
      <c r="M7871" s="34">
        <f t="shared" si="862"/>
        <v>1.1269575561365806</v>
      </c>
      <c r="N7871" s="34">
        <f t="shared" si="863"/>
        <v>1.4343965500253466</v>
      </c>
      <c r="O7871" s="35">
        <f t="shared" si="864"/>
        <v>78.566666666666663</v>
      </c>
      <c r="P7871" s="35">
        <f t="shared" si="865"/>
        <v>78.566666666666663</v>
      </c>
      <c r="Q7871" s="39">
        <f t="shared" si="867"/>
        <v>78.570000000000007</v>
      </c>
      <c r="R7871" s="37">
        <f t="shared" si="866"/>
        <v>78.570000000000007</v>
      </c>
      <c r="T7871" s="38"/>
      <c r="U7871" s="38"/>
      <c r="V7871" s="38"/>
    </row>
    <row r="7872" ht="12.75">
      <c r="A7872" s="27">
        <v>7860</v>
      </c>
      <c r="B7872" s="28" t="s">
        <v>14339</v>
      </c>
      <c r="C7872" s="29" t="s">
        <v>14340</v>
      </c>
      <c r="D7872" s="30" t="s">
        <v>30</v>
      </c>
      <c r="E7872" s="31">
        <v>1</v>
      </c>
      <c r="F7872" s="32"/>
      <c r="G7872" s="32"/>
      <c r="H7872" s="32"/>
      <c r="I7872" s="33">
        <v>433.83999999999997</v>
      </c>
      <c r="J7872" s="33">
        <v>444.25</v>
      </c>
      <c r="K7872" s="33">
        <v>438.61000000000001</v>
      </c>
      <c r="L7872" s="21">
        <f t="shared" si="861"/>
        <v>438.89999999999992</v>
      </c>
      <c r="M7872" s="34">
        <f t="shared" si="862"/>
        <v>5.211055555259426</v>
      </c>
      <c r="N7872" s="34">
        <f t="shared" si="863"/>
        <v>1.1872990556526377</v>
      </c>
      <c r="O7872" s="35">
        <f t="shared" si="864"/>
        <v>438.89999999999992</v>
      </c>
      <c r="P7872" s="35">
        <f t="shared" si="865"/>
        <v>438.89999999999992</v>
      </c>
      <c r="Q7872" s="39">
        <f t="shared" si="867"/>
        <v>438.90000000000003</v>
      </c>
      <c r="R7872" s="37">
        <f t="shared" si="866"/>
        <v>438.90000000000003</v>
      </c>
      <c r="T7872" s="38"/>
      <c r="U7872" s="38"/>
      <c r="V7872" s="38"/>
    </row>
    <row r="7873" ht="12.75">
      <c r="A7873" s="27">
        <v>7861</v>
      </c>
      <c r="B7873" s="28" t="s">
        <v>14341</v>
      </c>
      <c r="C7873" s="29" t="s">
        <v>14342</v>
      </c>
      <c r="D7873" s="30" t="s">
        <v>30</v>
      </c>
      <c r="E7873" s="31">
        <v>1</v>
      </c>
      <c r="F7873" s="32"/>
      <c r="G7873" s="32"/>
      <c r="H7873" s="32"/>
      <c r="I7873" s="33">
        <v>20294.09</v>
      </c>
      <c r="J7873" s="33">
        <v>21105.849999999999</v>
      </c>
      <c r="K7873" s="33">
        <v>20375.27</v>
      </c>
      <c r="L7873" s="21">
        <f t="shared" si="861"/>
        <v>20591.736666666668</v>
      </c>
      <c r="M7873" s="34">
        <f t="shared" si="862"/>
        <v>447.08157838735923</v>
      </c>
      <c r="N7873" s="34">
        <f t="shared" si="863"/>
        <v>2.1711698514049202</v>
      </c>
      <c r="O7873" s="35">
        <f t="shared" si="864"/>
        <v>20591.736666666668</v>
      </c>
      <c r="P7873" s="35">
        <f t="shared" si="865"/>
        <v>20591.736666666668</v>
      </c>
      <c r="Q7873" s="39">
        <f t="shared" si="867"/>
        <v>20591.740000000002</v>
      </c>
      <c r="R7873" s="37">
        <f t="shared" si="866"/>
        <v>20591.740000000002</v>
      </c>
      <c r="T7873" s="38"/>
      <c r="U7873" s="38"/>
      <c r="V7873" s="38"/>
    </row>
    <row r="7874" ht="12.75">
      <c r="A7874" s="27">
        <v>7862</v>
      </c>
      <c r="B7874" s="28" t="s">
        <v>14343</v>
      </c>
      <c r="C7874" s="29" t="s">
        <v>14344</v>
      </c>
      <c r="D7874" s="30" t="s">
        <v>30</v>
      </c>
      <c r="E7874" s="31">
        <v>1</v>
      </c>
      <c r="F7874" s="32"/>
      <c r="G7874" s="32"/>
      <c r="H7874" s="32"/>
      <c r="I7874" s="33">
        <v>30687.509999999998</v>
      </c>
      <c r="J7874" s="33">
        <v>31915.009999999998</v>
      </c>
      <c r="K7874" s="33">
        <v>31945.700000000001</v>
      </c>
      <c r="L7874" s="21">
        <f t="shared" si="861"/>
        <v>31516.073333333334</v>
      </c>
      <c r="M7874" s="34">
        <f t="shared" si="862"/>
        <v>717.72095345846935</v>
      </c>
      <c r="N7874" s="34">
        <f t="shared" si="863"/>
        <v>2.2773171831002297</v>
      </c>
      <c r="O7874" s="35">
        <f t="shared" si="864"/>
        <v>31516.073333333334</v>
      </c>
      <c r="P7874" s="35">
        <f t="shared" si="865"/>
        <v>31516.073333333334</v>
      </c>
      <c r="Q7874" s="39">
        <f t="shared" si="867"/>
        <v>31516.07</v>
      </c>
      <c r="R7874" s="37">
        <f t="shared" si="866"/>
        <v>31516.07</v>
      </c>
      <c r="T7874" s="38"/>
      <c r="U7874" s="38"/>
      <c r="V7874" s="38"/>
    </row>
    <row r="7875" ht="23.25">
      <c r="A7875" s="27">
        <v>7863</v>
      </c>
      <c r="B7875" s="28" t="s">
        <v>14345</v>
      </c>
      <c r="C7875" s="29" t="s">
        <v>14346</v>
      </c>
      <c r="D7875" s="30" t="s">
        <v>30</v>
      </c>
      <c r="E7875" s="31">
        <v>1</v>
      </c>
      <c r="F7875" s="32"/>
      <c r="G7875" s="32"/>
      <c r="H7875" s="32"/>
      <c r="I7875" s="33">
        <v>142.53</v>
      </c>
      <c r="J7875" s="33">
        <v>147.66</v>
      </c>
      <c r="K7875" s="33">
        <v>148.09</v>
      </c>
      <c r="L7875" s="21">
        <f t="shared" si="861"/>
        <v>146.09333333333333</v>
      </c>
      <c r="M7875" s="34">
        <f t="shared" si="862"/>
        <v>3.0934177431012015</v>
      </c>
      <c r="N7875" s="34">
        <f t="shared" si="863"/>
        <v>2.1174256706451593</v>
      </c>
      <c r="O7875" s="35">
        <f t="shared" si="864"/>
        <v>146.09333333333331</v>
      </c>
      <c r="P7875" s="35">
        <f t="shared" si="865"/>
        <v>146.09333333333333</v>
      </c>
      <c r="Q7875" s="39">
        <f t="shared" si="867"/>
        <v>146.09</v>
      </c>
      <c r="R7875" s="37">
        <f t="shared" si="866"/>
        <v>146.09</v>
      </c>
      <c r="T7875" s="38"/>
      <c r="U7875" s="38"/>
      <c r="V7875" s="38"/>
    </row>
    <row r="7876" ht="12.75">
      <c r="A7876" s="27">
        <v>7864</v>
      </c>
      <c r="B7876" s="28" t="s">
        <v>14347</v>
      </c>
      <c r="C7876" s="29" t="s">
        <v>14348</v>
      </c>
      <c r="D7876" s="30" t="s">
        <v>30</v>
      </c>
      <c r="E7876" s="31">
        <v>1</v>
      </c>
      <c r="F7876" s="32"/>
      <c r="G7876" s="32"/>
      <c r="H7876" s="32"/>
      <c r="I7876" s="33">
        <v>148.75</v>
      </c>
      <c r="J7876" s="33">
        <v>149.34999999999999</v>
      </c>
      <c r="K7876" s="33">
        <v>154.40000000000001</v>
      </c>
      <c r="L7876" s="21">
        <f t="shared" si="861"/>
        <v>150.83333333333334</v>
      </c>
      <c r="M7876" s="34">
        <f t="shared" si="862"/>
        <v>3.1033583958887769</v>
      </c>
      <c r="N7876" s="34">
        <f t="shared" si="863"/>
        <v>2.057475179594769</v>
      </c>
      <c r="O7876" s="35">
        <f t="shared" si="864"/>
        <v>150.83333333333331</v>
      </c>
      <c r="P7876" s="35">
        <f t="shared" si="865"/>
        <v>150.83333333333334</v>
      </c>
      <c r="Q7876" s="39">
        <f t="shared" si="867"/>
        <v>150.83000000000001</v>
      </c>
      <c r="R7876" s="37">
        <f t="shared" si="866"/>
        <v>150.83000000000001</v>
      </c>
      <c r="T7876" s="38"/>
      <c r="U7876" s="38"/>
      <c r="V7876" s="38"/>
    </row>
    <row r="7877" ht="12.75">
      <c r="A7877" s="27">
        <v>7865</v>
      </c>
      <c r="B7877" s="28" t="s">
        <v>14349</v>
      </c>
      <c r="C7877" s="29" t="s">
        <v>14350</v>
      </c>
      <c r="D7877" s="30" t="s">
        <v>30</v>
      </c>
      <c r="E7877" s="31">
        <v>1</v>
      </c>
      <c r="F7877" s="32"/>
      <c r="G7877" s="32"/>
      <c r="H7877" s="32"/>
      <c r="I7877" s="33">
        <v>23774.060000000001</v>
      </c>
      <c r="J7877" s="33">
        <v>24629.93</v>
      </c>
      <c r="K7877" s="33">
        <v>23988.029999999999</v>
      </c>
      <c r="L7877" s="21">
        <f t="shared" si="861"/>
        <v>24130.673333333336</v>
      </c>
      <c r="M7877" s="34">
        <f t="shared" si="862"/>
        <v>445.40846942254382</v>
      </c>
      <c r="N7877" s="34">
        <f t="shared" si="863"/>
        <v>1.8458186527570735</v>
      </c>
      <c r="O7877" s="35">
        <f t="shared" si="864"/>
        <v>24130.673333333332</v>
      </c>
      <c r="P7877" s="35">
        <f t="shared" si="865"/>
        <v>24130.673333333336</v>
      </c>
      <c r="Q7877" s="39">
        <f t="shared" si="867"/>
        <v>24130.670000000002</v>
      </c>
      <c r="R7877" s="37">
        <f t="shared" si="866"/>
        <v>24130.670000000002</v>
      </c>
      <c r="T7877" s="38"/>
      <c r="U7877" s="38"/>
      <c r="V7877" s="38"/>
    </row>
    <row r="7878" ht="12.75">
      <c r="A7878" s="27">
        <v>7866</v>
      </c>
      <c r="B7878" s="28" t="s">
        <v>14351</v>
      </c>
      <c r="C7878" s="29" t="s">
        <v>14352</v>
      </c>
      <c r="D7878" s="30" t="s">
        <v>30</v>
      </c>
      <c r="E7878" s="31">
        <v>1</v>
      </c>
      <c r="F7878" s="32"/>
      <c r="G7878" s="32"/>
      <c r="H7878" s="32"/>
      <c r="I7878" s="33">
        <v>415.25</v>
      </c>
      <c r="J7878" s="33">
        <v>421.88999999999999</v>
      </c>
      <c r="K7878" s="33">
        <v>425.63</v>
      </c>
      <c r="L7878" s="21">
        <f t="shared" si="861"/>
        <v>420.92333333333335</v>
      </c>
      <c r="M7878" s="34">
        <f t="shared" si="862"/>
        <v>5.2570841094025971</v>
      </c>
      <c r="N7878" s="34">
        <f t="shared" si="863"/>
        <v>1.2489410049500536</v>
      </c>
      <c r="O7878" s="35">
        <f t="shared" si="864"/>
        <v>420.92333333333329</v>
      </c>
      <c r="P7878" s="35">
        <f t="shared" si="865"/>
        <v>420.92333333333335</v>
      </c>
      <c r="Q7878" s="39">
        <f t="shared" si="867"/>
        <v>420.92000000000002</v>
      </c>
      <c r="R7878" s="37">
        <f t="shared" si="866"/>
        <v>420.92000000000002</v>
      </c>
      <c r="T7878" s="38"/>
      <c r="U7878" s="38"/>
      <c r="V7878" s="38"/>
    </row>
    <row r="7879" ht="12.75">
      <c r="A7879" s="27">
        <v>7867</v>
      </c>
      <c r="B7879" s="28" t="s">
        <v>14351</v>
      </c>
      <c r="C7879" s="29" t="s">
        <v>14353</v>
      </c>
      <c r="D7879" s="30" t="s">
        <v>30</v>
      </c>
      <c r="E7879" s="31">
        <v>1</v>
      </c>
      <c r="F7879" s="32"/>
      <c r="G7879" s="32"/>
      <c r="H7879" s="32"/>
      <c r="I7879" s="33">
        <v>607.38999999999999</v>
      </c>
      <c r="J7879" s="33">
        <v>629.25999999999999</v>
      </c>
      <c r="K7879" s="33">
        <v>610.42999999999995</v>
      </c>
      <c r="L7879" s="21">
        <f t="shared" si="861"/>
        <v>615.69333333333327</v>
      </c>
      <c r="M7879" s="34">
        <f t="shared" si="862"/>
        <v>11.846992586025095</v>
      </c>
      <c r="N7879" s="34">
        <f t="shared" si="863"/>
        <v>1.9241710027760188</v>
      </c>
      <c r="O7879" s="35">
        <f t="shared" si="864"/>
        <v>615.69333333333327</v>
      </c>
      <c r="P7879" s="35">
        <f t="shared" si="865"/>
        <v>615.69333333333327</v>
      </c>
      <c r="Q7879" s="39">
        <f t="shared" si="867"/>
        <v>615.69000000000005</v>
      </c>
      <c r="R7879" s="37">
        <f t="shared" si="866"/>
        <v>615.69000000000005</v>
      </c>
      <c r="T7879" s="38"/>
      <c r="U7879" s="38"/>
      <c r="V7879" s="38"/>
    </row>
    <row r="7880" ht="12.75">
      <c r="A7880" s="27">
        <v>7868</v>
      </c>
      <c r="B7880" s="28" t="s">
        <v>14351</v>
      </c>
      <c r="C7880" s="29" t="s">
        <v>14354</v>
      </c>
      <c r="D7880" s="30" t="s">
        <v>30</v>
      </c>
      <c r="E7880" s="31">
        <v>1</v>
      </c>
      <c r="F7880" s="32"/>
      <c r="G7880" s="32"/>
      <c r="H7880" s="32"/>
      <c r="I7880" s="33">
        <v>647.65999999999997</v>
      </c>
      <c r="J7880" s="33">
        <v>664.5</v>
      </c>
      <c r="K7880" s="33">
        <v>674.21000000000004</v>
      </c>
      <c r="L7880" s="21">
        <f t="shared" si="861"/>
        <v>662.12333333333333</v>
      </c>
      <c r="M7880" s="34">
        <f t="shared" si="862"/>
        <v>13.433615795210693</v>
      </c>
      <c r="N7880" s="34">
        <f t="shared" si="863"/>
        <v>2.0288691122818046</v>
      </c>
      <c r="O7880" s="35">
        <f t="shared" si="864"/>
        <v>662.12333333333322</v>
      </c>
      <c r="P7880" s="35">
        <f t="shared" si="865"/>
        <v>662.12333333333333</v>
      </c>
      <c r="Q7880" s="39">
        <f t="shared" si="867"/>
        <v>662.12</v>
      </c>
      <c r="R7880" s="37">
        <f t="shared" si="866"/>
        <v>662.12</v>
      </c>
      <c r="T7880" s="38"/>
      <c r="U7880" s="38"/>
      <c r="V7880" s="38"/>
    </row>
    <row r="7881" ht="12.75">
      <c r="A7881" s="27">
        <v>7869</v>
      </c>
      <c r="B7881" s="28" t="s">
        <v>14351</v>
      </c>
      <c r="C7881" s="29" t="s">
        <v>14355</v>
      </c>
      <c r="D7881" s="30" t="s">
        <v>30</v>
      </c>
      <c r="E7881" s="31">
        <v>1</v>
      </c>
      <c r="F7881" s="32"/>
      <c r="G7881" s="32"/>
      <c r="H7881" s="32"/>
      <c r="I7881" s="33">
        <v>557.77999999999997</v>
      </c>
      <c r="J7881" s="33">
        <v>568.38</v>
      </c>
      <c r="K7881" s="33">
        <v>566.14999999999998</v>
      </c>
      <c r="L7881" s="21">
        <f t="shared" si="861"/>
        <v>564.10333333333335</v>
      </c>
      <c r="M7881" s="34">
        <f t="shared" si="862"/>
        <v>5.5885269376941755</v>
      </c>
      <c r="N7881" s="34">
        <f t="shared" si="863"/>
        <v>0.99069206073843008</v>
      </c>
      <c r="O7881" s="35">
        <f t="shared" si="864"/>
        <v>564.10333333333324</v>
      </c>
      <c r="P7881" s="35">
        <f t="shared" si="865"/>
        <v>564.10333333333335</v>
      </c>
      <c r="Q7881" s="39">
        <f t="shared" si="867"/>
        <v>564.10000000000002</v>
      </c>
      <c r="R7881" s="37">
        <f t="shared" si="866"/>
        <v>564.10000000000002</v>
      </c>
      <c r="T7881" s="38"/>
      <c r="U7881" s="38"/>
      <c r="V7881" s="38"/>
    </row>
    <row r="7882" ht="12.75">
      <c r="A7882" s="27">
        <v>7870</v>
      </c>
      <c r="B7882" s="28" t="s">
        <v>14356</v>
      </c>
      <c r="C7882" s="29" t="s">
        <v>14357</v>
      </c>
      <c r="D7882" s="30" t="s">
        <v>30</v>
      </c>
      <c r="E7882" s="31">
        <v>1</v>
      </c>
      <c r="F7882" s="32"/>
      <c r="G7882" s="32"/>
      <c r="H7882" s="32"/>
      <c r="I7882" s="33">
        <v>185.93000000000001</v>
      </c>
      <c r="J7882" s="33">
        <v>189.83000000000001</v>
      </c>
      <c r="K7882" s="33">
        <v>187.05000000000001</v>
      </c>
      <c r="L7882" s="21">
        <f t="shared" si="861"/>
        <v>187.60333333333332</v>
      </c>
      <c r="M7882" s="34">
        <f t="shared" si="862"/>
        <v>2.0080172642020147</v>
      </c>
      <c r="N7882" s="34">
        <f t="shared" si="863"/>
        <v>1.0703526576652946</v>
      </c>
      <c r="O7882" s="35">
        <f t="shared" si="864"/>
        <v>187.6033333333333</v>
      </c>
      <c r="P7882" s="35">
        <f t="shared" si="865"/>
        <v>187.60333333333332</v>
      </c>
      <c r="Q7882" s="39">
        <f t="shared" si="867"/>
        <v>187.59999999999999</v>
      </c>
      <c r="R7882" s="37">
        <f t="shared" si="866"/>
        <v>187.59999999999999</v>
      </c>
      <c r="T7882" s="38"/>
      <c r="U7882" s="38"/>
      <c r="V7882" s="38"/>
    </row>
    <row r="7883" ht="12.75">
      <c r="A7883" s="27">
        <v>7871</v>
      </c>
      <c r="B7883" s="28" t="s">
        <v>14358</v>
      </c>
      <c r="C7883" s="29" t="s">
        <v>14359</v>
      </c>
      <c r="D7883" s="30" t="s">
        <v>30</v>
      </c>
      <c r="E7883" s="31">
        <v>1</v>
      </c>
      <c r="F7883" s="32"/>
      <c r="G7883" s="32"/>
      <c r="H7883" s="32"/>
      <c r="I7883" s="33">
        <v>21728.849999999999</v>
      </c>
      <c r="J7883" s="33">
        <v>22141.700000000001</v>
      </c>
      <c r="K7883" s="33">
        <v>22250.34</v>
      </c>
      <c r="L7883" s="21">
        <f t="shared" ref="L7883:L7946" si="868">AVERAGE(I7883:K7883)</f>
        <v>22040.296666666665</v>
      </c>
      <c r="M7883" s="34">
        <f t="shared" ref="M7883:M7946" si="869">SQRT(((SUM((POWER(K7883-L7883,2)),(POWER(J7883-L7883,2)),(POWER(I7883-L7883,2)))/(COLUMNS(I7883:K7883)-1))))</f>
        <v>275.1362063293995</v>
      </c>
      <c r="N7883" s="34">
        <f t="shared" ref="N7883:N7946" si="870">M7883/L7883*100</f>
        <v>1.2483325904841853</v>
      </c>
      <c r="O7883" s="35">
        <f t="shared" ref="O7883:O7946" si="871">((E7883/3)*(SUM(I7883:K7883)))</f>
        <v>22040.296666666665</v>
      </c>
      <c r="P7883" s="35">
        <f t="shared" ref="P7883:P7946" si="872">AVERAGE(I7883:K7883)</f>
        <v>22040.296666666665</v>
      </c>
      <c r="Q7883" s="39">
        <f t="shared" si="867"/>
        <v>22040.299999999999</v>
      </c>
      <c r="R7883" s="37">
        <f t="shared" ref="R7883:R7946" si="873">Q7883*E7883</f>
        <v>22040.299999999999</v>
      </c>
      <c r="T7883" s="38"/>
      <c r="U7883" s="38"/>
      <c r="V7883" s="38"/>
    </row>
    <row r="7884" ht="12.75">
      <c r="A7884" s="27">
        <v>7872</v>
      </c>
      <c r="B7884" s="28" t="s">
        <v>14360</v>
      </c>
      <c r="C7884" s="29" t="s">
        <v>14361</v>
      </c>
      <c r="D7884" s="30" t="s">
        <v>30</v>
      </c>
      <c r="E7884" s="31">
        <v>1</v>
      </c>
      <c r="F7884" s="32"/>
      <c r="G7884" s="32"/>
      <c r="H7884" s="32"/>
      <c r="I7884" s="33">
        <v>38766.129999999997</v>
      </c>
      <c r="J7884" s="33">
        <v>39270.089999999997</v>
      </c>
      <c r="K7884" s="33">
        <v>39386.389999999999</v>
      </c>
      <c r="L7884" s="21">
        <f t="shared" si="868"/>
        <v>39140.870000000003</v>
      </c>
      <c r="M7884" s="34">
        <f t="shared" si="869"/>
        <v>329.70285591726434</v>
      </c>
      <c r="N7884" s="34">
        <f t="shared" si="870"/>
        <v>0.84234932927465411</v>
      </c>
      <c r="O7884" s="35">
        <f t="shared" si="871"/>
        <v>39140.869999999995</v>
      </c>
      <c r="P7884" s="35">
        <f t="shared" si="872"/>
        <v>39140.870000000003</v>
      </c>
      <c r="Q7884" s="39">
        <f t="shared" ref="Q7884:Q7947" si="874">ROUND(P7884,2)</f>
        <v>39140.870000000003</v>
      </c>
      <c r="R7884" s="37">
        <f t="shared" si="873"/>
        <v>39140.870000000003</v>
      </c>
      <c r="T7884" s="38"/>
      <c r="U7884" s="38"/>
      <c r="V7884" s="38"/>
    </row>
    <row r="7885" ht="12.75">
      <c r="A7885" s="27">
        <v>7873</v>
      </c>
      <c r="B7885" s="28" t="s">
        <v>14362</v>
      </c>
      <c r="C7885" s="29" t="s">
        <v>14363</v>
      </c>
      <c r="D7885" s="30" t="s">
        <v>30</v>
      </c>
      <c r="E7885" s="31">
        <v>1</v>
      </c>
      <c r="F7885" s="32"/>
      <c r="G7885" s="32"/>
      <c r="H7885" s="32"/>
      <c r="I7885" s="33">
        <v>18735.389999999999</v>
      </c>
      <c r="J7885" s="33">
        <v>18997.689999999999</v>
      </c>
      <c r="K7885" s="33">
        <v>19166.299999999999</v>
      </c>
      <c r="L7885" s="21">
        <f t="shared" si="868"/>
        <v>18966.460000000003</v>
      </c>
      <c r="M7885" s="34">
        <f t="shared" si="869"/>
        <v>217.14589956985131</v>
      </c>
      <c r="N7885" s="34">
        <f t="shared" si="870"/>
        <v>1.144894195173223</v>
      </c>
      <c r="O7885" s="35">
        <f t="shared" si="871"/>
        <v>18966.459999999999</v>
      </c>
      <c r="P7885" s="35">
        <f t="shared" si="872"/>
        <v>18966.460000000003</v>
      </c>
      <c r="Q7885" s="39">
        <f t="shared" si="874"/>
        <v>18966.459999999999</v>
      </c>
      <c r="R7885" s="37">
        <f t="shared" si="873"/>
        <v>18966.459999999999</v>
      </c>
      <c r="T7885" s="38"/>
      <c r="U7885" s="38"/>
      <c r="V7885" s="38"/>
    </row>
    <row r="7886" ht="12.75">
      <c r="A7886" s="27">
        <v>7874</v>
      </c>
      <c r="B7886" s="28" t="s">
        <v>14364</v>
      </c>
      <c r="C7886" s="29" t="s">
        <v>14365</v>
      </c>
      <c r="D7886" s="30" t="s">
        <v>30</v>
      </c>
      <c r="E7886" s="31">
        <v>1</v>
      </c>
      <c r="F7886" s="32"/>
      <c r="G7886" s="32"/>
      <c r="H7886" s="32"/>
      <c r="I7886" s="33">
        <v>18692.02</v>
      </c>
      <c r="J7886" s="33">
        <v>18841.560000000001</v>
      </c>
      <c r="K7886" s="33">
        <v>18935.02</v>
      </c>
      <c r="L7886" s="21">
        <f t="shared" si="868"/>
        <v>18822.866666666669</v>
      </c>
      <c r="M7886" s="34">
        <f t="shared" si="869"/>
        <v>122.57377587939986</v>
      </c>
      <c r="N7886" s="34">
        <f t="shared" si="870"/>
        <v>0.65119611188908444</v>
      </c>
      <c r="O7886" s="35">
        <f t="shared" si="871"/>
        <v>18822.866666666669</v>
      </c>
      <c r="P7886" s="35">
        <f t="shared" si="872"/>
        <v>18822.866666666669</v>
      </c>
      <c r="Q7886" s="39">
        <f t="shared" si="874"/>
        <v>18822.869999999999</v>
      </c>
      <c r="R7886" s="37">
        <f t="shared" si="873"/>
        <v>18822.869999999999</v>
      </c>
      <c r="T7886" s="38"/>
      <c r="U7886" s="38"/>
      <c r="V7886" s="38"/>
    </row>
    <row r="7887" ht="23.25">
      <c r="A7887" s="27">
        <v>7875</v>
      </c>
      <c r="B7887" s="28" t="s">
        <v>14366</v>
      </c>
      <c r="C7887" s="29" t="s">
        <v>14367</v>
      </c>
      <c r="D7887" s="30" t="s">
        <v>30</v>
      </c>
      <c r="E7887" s="31">
        <v>1</v>
      </c>
      <c r="F7887" s="32"/>
      <c r="G7887" s="32"/>
      <c r="H7887" s="32"/>
      <c r="I7887" s="33">
        <v>19500.830000000002</v>
      </c>
      <c r="J7887" s="33">
        <v>20300.360000000001</v>
      </c>
      <c r="K7887" s="33">
        <v>19656.84</v>
      </c>
      <c r="L7887" s="21">
        <f t="shared" si="868"/>
        <v>19819.343333333334</v>
      </c>
      <c r="M7887" s="34">
        <f t="shared" si="869"/>
        <v>423.81311356933378</v>
      </c>
      <c r="N7887" s="34">
        <f t="shared" si="870"/>
        <v>2.1383812089098839</v>
      </c>
      <c r="O7887" s="35">
        <f t="shared" si="871"/>
        <v>19819.343333333331</v>
      </c>
      <c r="P7887" s="35">
        <f t="shared" si="872"/>
        <v>19819.343333333334</v>
      </c>
      <c r="Q7887" s="39">
        <f t="shared" si="874"/>
        <v>19819.34</v>
      </c>
      <c r="R7887" s="37">
        <f t="shared" si="873"/>
        <v>19819.34</v>
      </c>
      <c r="T7887" s="38"/>
      <c r="U7887" s="38"/>
      <c r="V7887" s="38"/>
    </row>
    <row r="7888" ht="12.75">
      <c r="A7888" s="27">
        <v>7876</v>
      </c>
      <c r="B7888" s="28" t="s">
        <v>14368</v>
      </c>
      <c r="C7888" s="29" t="s">
        <v>14369</v>
      </c>
      <c r="D7888" s="30" t="s">
        <v>30</v>
      </c>
      <c r="E7888" s="31">
        <v>1</v>
      </c>
      <c r="F7888" s="32"/>
      <c r="G7888" s="32"/>
      <c r="H7888" s="32"/>
      <c r="I7888" s="33">
        <v>238.59999999999999</v>
      </c>
      <c r="J7888" s="33">
        <v>245.03999999999999</v>
      </c>
      <c r="K7888" s="33">
        <v>242.88999999999999</v>
      </c>
      <c r="L7888" s="21">
        <f t="shared" si="868"/>
        <v>242.17666666666665</v>
      </c>
      <c r="M7888" s="34">
        <f t="shared" si="869"/>
        <v>3.2787243454327357</v>
      </c>
      <c r="N7888" s="34">
        <f t="shared" si="870"/>
        <v>1.353856418358252</v>
      </c>
      <c r="O7888" s="35">
        <f t="shared" si="871"/>
        <v>242.17666666666665</v>
      </c>
      <c r="P7888" s="35">
        <f t="shared" si="872"/>
        <v>242.17666666666665</v>
      </c>
      <c r="Q7888" s="39">
        <f t="shared" si="874"/>
        <v>242.18000000000001</v>
      </c>
      <c r="R7888" s="37">
        <f t="shared" si="873"/>
        <v>242.18000000000001</v>
      </c>
      <c r="T7888" s="38"/>
      <c r="U7888" s="38"/>
      <c r="V7888" s="38"/>
    </row>
    <row r="7889" ht="12.75">
      <c r="A7889" s="27">
        <v>7877</v>
      </c>
      <c r="B7889" s="28" t="s">
        <v>14370</v>
      </c>
      <c r="C7889" s="29" t="s">
        <v>14371</v>
      </c>
      <c r="D7889" s="30" t="s">
        <v>30</v>
      </c>
      <c r="E7889" s="31">
        <v>1</v>
      </c>
      <c r="F7889" s="32"/>
      <c r="G7889" s="32"/>
      <c r="H7889" s="32"/>
      <c r="I7889" s="33">
        <v>13281.5</v>
      </c>
      <c r="J7889" s="33">
        <v>13719.790000000001</v>
      </c>
      <c r="K7889" s="33">
        <v>13547.129999999999</v>
      </c>
      <c r="L7889" s="21">
        <f t="shared" si="868"/>
        <v>13516.139999999999</v>
      </c>
      <c r="M7889" s="34">
        <f t="shared" si="869"/>
        <v>220.78228212426865</v>
      </c>
      <c r="N7889" s="34">
        <f t="shared" si="870"/>
        <v>1.6334714062170759</v>
      </c>
      <c r="O7889" s="35">
        <f t="shared" si="871"/>
        <v>13516.139999999999</v>
      </c>
      <c r="P7889" s="35">
        <f t="shared" si="872"/>
        <v>13516.139999999999</v>
      </c>
      <c r="Q7889" s="39">
        <f t="shared" si="874"/>
        <v>13516.139999999999</v>
      </c>
      <c r="R7889" s="37">
        <f t="shared" si="873"/>
        <v>13516.139999999999</v>
      </c>
      <c r="T7889" s="38"/>
      <c r="U7889" s="38"/>
      <c r="V7889" s="38"/>
    </row>
    <row r="7890" ht="12.75">
      <c r="A7890" s="27">
        <v>7878</v>
      </c>
      <c r="B7890" s="28" t="s">
        <v>14370</v>
      </c>
      <c r="C7890" s="29" t="s">
        <v>14372</v>
      </c>
      <c r="D7890" s="30" t="s">
        <v>30</v>
      </c>
      <c r="E7890" s="31">
        <v>1</v>
      </c>
      <c r="F7890" s="32"/>
      <c r="G7890" s="32"/>
      <c r="H7890" s="32"/>
      <c r="I7890" s="33">
        <v>17170.5</v>
      </c>
      <c r="J7890" s="33">
        <v>17582.59</v>
      </c>
      <c r="K7890" s="33">
        <v>17307.860000000001</v>
      </c>
      <c r="L7890" s="21">
        <f t="shared" si="868"/>
        <v>17353.649999999998</v>
      </c>
      <c r="M7890" s="34">
        <f t="shared" si="869"/>
        <v>209.82632127547774</v>
      </c>
      <c r="N7890" s="34">
        <f t="shared" si="870"/>
        <v>1.2091192416320358</v>
      </c>
      <c r="O7890" s="35">
        <f t="shared" si="871"/>
        <v>17353.649999999998</v>
      </c>
      <c r="P7890" s="35">
        <f t="shared" si="872"/>
        <v>17353.649999999998</v>
      </c>
      <c r="Q7890" s="39">
        <f t="shared" si="874"/>
        <v>17353.650000000001</v>
      </c>
      <c r="R7890" s="37">
        <f t="shared" si="873"/>
        <v>17353.650000000001</v>
      </c>
      <c r="T7890" s="38"/>
      <c r="U7890" s="38"/>
      <c r="V7890" s="38"/>
    </row>
    <row r="7891" ht="12.75">
      <c r="A7891" s="27">
        <v>7879</v>
      </c>
      <c r="B7891" s="28" t="s">
        <v>14373</v>
      </c>
      <c r="C7891" s="29" t="s">
        <v>14374</v>
      </c>
      <c r="D7891" s="30" t="s">
        <v>30</v>
      </c>
      <c r="E7891" s="31">
        <v>1</v>
      </c>
      <c r="F7891" s="32"/>
      <c r="G7891" s="32"/>
      <c r="H7891" s="32"/>
      <c r="I7891" s="33">
        <v>23640.810000000001</v>
      </c>
      <c r="J7891" s="33">
        <v>24184.549999999999</v>
      </c>
      <c r="K7891" s="33">
        <v>24491.880000000001</v>
      </c>
      <c r="L7891" s="21">
        <f t="shared" si="868"/>
        <v>24105.74666666667</v>
      </c>
      <c r="M7891" s="34">
        <f t="shared" si="869"/>
        <v>430.97274882912615</v>
      </c>
      <c r="N7891" s="34">
        <f t="shared" si="870"/>
        <v>1.7878423547239612</v>
      </c>
      <c r="O7891" s="35">
        <f t="shared" si="871"/>
        <v>24105.746666666666</v>
      </c>
      <c r="P7891" s="35">
        <f t="shared" si="872"/>
        <v>24105.74666666667</v>
      </c>
      <c r="Q7891" s="39">
        <f t="shared" si="874"/>
        <v>24105.75</v>
      </c>
      <c r="R7891" s="37">
        <f t="shared" si="873"/>
        <v>24105.75</v>
      </c>
      <c r="T7891" s="38"/>
      <c r="U7891" s="38"/>
      <c r="V7891" s="38"/>
    </row>
    <row r="7892" ht="12.75">
      <c r="A7892" s="27">
        <v>7880</v>
      </c>
      <c r="B7892" s="28" t="s">
        <v>14375</v>
      </c>
      <c r="C7892" s="29" t="s">
        <v>14376</v>
      </c>
      <c r="D7892" s="30" t="s">
        <v>30</v>
      </c>
      <c r="E7892" s="31">
        <v>1</v>
      </c>
      <c r="F7892" s="32"/>
      <c r="G7892" s="32"/>
      <c r="H7892" s="32"/>
      <c r="I7892" s="33">
        <v>20538.91</v>
      </c>
      <c r="J7892" s="33">
        <v>21134.540000000001</v>
      </c>
      <c r="K7892" s="33">
        <v>21072.919999999998</v>
      </c>
      <c r="L7892" s="21">
        <f t="shared" si="868"/>
        <v>20915.456666666665</v>
      </c>
      <c r="M7892" s="34">
        <f t="shared" si="869"/>
        <v>327.55121772530981</v>
      </c>
      <c r="N7892" s="34">
        <f t="shared" si="870"/>
        <v>1.5660725125229229</v>
      </c>
      <c r="O7892" s="35">
        <f t="shared" si="871"/>
        <v>20915.456666666665</v>
      </c>
      <c r="P7892" s="35">
        <f t="shared" si="872"/>
        <v>20915.456666666665</v>
      </c>
      <c r="Q7892" s="39">
        <f t="shared" si="874"/>
        <v>20915.459999999999</v>
      </c>
      <c r="R7892" s="37">
        <f t="shared" si="873"/>
        <v>20915.459999999999</v>
      </c>
      <c r="T7892" s="38"/>
      <c r="U7892" s="38"/>
      <c r="V7892" s="38"/>
    </row>
    <row r="7893" ht="12.75">
      <c r="A7893" s="27">
        <v>7881</v>
      </c>
      <c r="B7893" s="28" t="s">
        <v>14377</v>
      </c>
      <c r="C7893" s="29" t="s">
        <v>14378</v>
      </c>
      <c r="D7893" s="30" t="s">
        <v>30</v>
      </c>
      <c r="E7893" s="31">
        <v>1</v>
      </c>
      <c r="F7893" s="32"/>
      <c r="G7893" s="32"/>
      <c r="H7893" s="32"/>
      <c r="I7893" s="33">
        <v>9494.7299999999996</v>
      </c>
      <c r="J7893" s="33">
        <v>9770.0799999999999</v>
      </c>
      <c r="K7893" s="33">
        <v>9884.0100000000002</v>
      </c>
      <c r="L7893" s="21">
        <f t="shared" si="868"/>
        <v>9716.2733333333326</v>
      </c>
      <c r="M7893" s="34">
        <f t="shared" si="869"/>
        <v>200.14019494677589</v>
      </c>
      <c r="N7893" s="34">
        <f t="shared" si="870"/>
        <v>2.059845252193151</v>
      </c>
      <c r="O7893" s="35">
        <f t="shared" si="871"/>
        <v>9716.2733333333326</v>
      </c>
      <c r="P7893" s="35">
        <f t="shared" si="872"/>
        <v>9716.2733333333326</v>
      </c>
      <c r="Q7893" s="39">
        <f t="shared" si="874"/>
        <v>9716.2700000000004</v>
      </c>
      <c r="R7893" s="37">
        <f t="shared" si="873"/>
        <v>9716.2700000000004</v>
      </c>
      <c r="T7893" s="38"/>
      <c r="U7893" s="38"/>
      <c r="V7893" s="38"/>
    </row>
    <row r="7894" ht="12.75">
      <c r="A7894" s="27">
        <v>7882</v>
      </c>
      <c r="B7894" s="28" t="s">
        <v>14379</v>
      </c>
      <c r="C7894" s="29" t="s">
        <v>14380</v>
      </c>
      <c r="D7894" s="30" t="s">
        <v>30</v>
      </c>
      <c r="E7894" s="31">
        <v>1</v>
      </c>
      <c r="F7894" s="32"/>
      <c r="G7894" s="32"/>
      <c r="H7894" s="32"/>
      <c r="I7894" s="33">
        <v>17581.43</v>
      </c>
      <c r="J7894" s="33">
        <v>17651.759999999998</v>
      </c>
      <c r="K7894" s="33">
        <v>18056.130000000001</v>
      </c>
      <c r="L7894" s="21">
        <f t="shared" si="868"/>
        <v>17763.10666666667</v>
      </c>
      <c r="M7894" s="34">
        <f t="shared" si="869"/>
        <v>256.19052018631317</v>
      </c>
      <c r="N7894" s="34">
        <f t="shared" si="870"/>
        <v>1.4422619026832006</v>
      </c>
      <c r="O7894" s="35">
        <f t="shared" si="871"/>
        <v>17763.106666666667</v>
      </c>
      <c r="P7894" s="35">
        <f t="shared" si="872"/>
        <v>17763.10666666667</v>
      </c>
      <c r="Q7894" s="39">
        <f t="shared" si="874"/>
        <v>17763.110000000001</v>
      </c>
      <c r="R7894" s="37">
        <f t="shared" si="873"/>
        <v>17763.110000000001</v>
      </c>
      <c r="T7894" s="38"/>
      <c r="U7894" s="38"/>
      <c r="V7894" s="38"/>
    </row>
    <row r="7895" ht="12.75">
      <c r="A7895" s="27">
        <v>7883</v>
      </c>
      <c r="B7895" s="28" t="s">
        <v>14379</v>
      </c>
      <c r="C7895" s="29" t="s">
        <v>14381</v>
      </c>
      <c r="D7895" s="30" t="s">
        <v>30</v>
      </c>
      <c r="E7895" s="31">
        <v>1</v>
      </c>
      <c r="F7895" s="32"/>
      <c r="G7895" s="32"/>
      <c r="H7895" s="32"/>
      <c r="I7895" s="33">
        <v>530.52999999999997</v>
      </c>
      <c r="J7895" s="33">
        <v>533.17999999999995</v>
      </c>
      <c r="K7895" s="33">
        <v>534.76999999999998</v>
      </c>
      <c r="L7895" s="21">
        <f t="shared" si="868"/>
        <v>532.82666666666671</v>
      </c>
      <c r="M7895" s="34">
        <f t="shared" si="869"/>
        <v>2.1419694986935136</v>
      </c>
      <c r="N7895" s="34">
        <f t="shared" si="870"/>
        <v>0.40200118212805547</v>
      </c>
      <c r="O7895" s="35">
        <f t="shared" si="871"/>
        <v>532.8266666666666</v>
      </c>
      <c r="P7895" s="35">
        <f t="shared" si="872"/>
        <v>532.82666666666671</v>
      </c>
      <c r="Q7895" s="39">
        <f t="shared" si="874"/>
        <v>532.83000000000004</v>
      </c>
      <c r="R7895" s="37">
        <f t="shared" si="873"/>
        <v>532.83000000000004</v>
      </c>
      <c r="T7895" s="38"/>
      <c r="U7895" s="38"/>
      <c r="V7895" s="38"/>
    </row>
    <row r="7896" ht="12.75">
      <c r="A7896" s="27">
        <v>7884</v>
      </c>
      <c r="B7896" s="28" t="s">
        <v>14382</v>
      </c>
      <c r="C7896" s="29" t="s">
        <v>14383</v>
      </c>
      <c r="D7896" s="30" t="s">
        <v>30</v>
      </c>
      <c r="E7896" s="31">
        <v>1</v>
      </c>
      <c r="F7896" s="32"/>
      <c r="G7896" s="32"/>
      <c r="H7896" s="32"/>
      <c r="I7896" s="33">
        <v>30814.549999999999</v>
      </c>
      <c r="J7896" s="33">
        <v>32047.130000000001</v>
      </c>
      <c r="K7896" s="33">
        <v>31893.060000000001</v>
      </c>
      <c r="L7896" s="21">
        <f t="shared" si="868"/>
        <v>31584.913333333334</v>
      </c>
      <c r="M7896" s="34">
        <f t="shared" si="869"/>
        <v>671.58703101931235</v>
      </c>
      <c r="N7896" s="34">
        <f t="shared" si="870"/>
        <v>2.1262905613565475</v>
      </c>
      <c r="O7896" s="35">
        <f t="shared" si="871"/>
        <v>31584.913333333334</v>
      </c>
      <c r="P7896" s="35">
        <f t="shared" si="872"/>
        <v>31584.913333333334</v>
      </c>
      <c r="Q7896" s="39">
        <f t="shared" si="874"/>
        <v>31584.91</v>
      </c>
      <c r="R7896" s="37">
        <f t="shared" si="873"/>
        <v>31584.91</v>
      </c>
      <c r="T7896" s="38"/>
      <c r="U7896" s="38"/>
      <c r="V7896" s="38"/>
    </row>
    <row r="7897" ht="12.75">
      <c r="A7897" s="27">
        <v>7885</v>
      </c>
      <c r="B7897" s="28" t="s">
        <v>14382</v>
      </c>
      <c r="C7897" s="29" t="s">
        <v>14384</v>
      </c>
      <c r="D7897" s="30" t="s">
        <v>30</v>
      </c>
      <c r="E7897" s="31">
        <v>1</v>
      </c>
      <c r="F7897" s="32"/>
      <c r="G7897" s="32"/>
      <c r="H7897" s="32"/>
      <c r="I7897" s="33">
        <v>27477.759999999998</v>
      </c>
      <c r="J7897" s="33">
        <v>28109.75</v>
      </c>
      <c r="K7897" s="33">
        <v>28054.790000000001</v>
      </c>
      <c r="L7897" s="21">
        <f t="shared" si="868"/>
        <v>27880.766666666663</v>
      </c>
      <c r="M7897" s="34">
        <f t="shared" si="869"/>
        <v>350.09417366379313</v>
      </c>
      <c r="N7897" s="34">
        <f t="shared" si="870"/>
        <v>1.2556834532185024</v>
      </c>
      <c r="O7897" s="35">
        <f t="shared" si="871"/>
        <v>27880.766666666663</v>
      </c>
      <c r="P7897" s="35">
        <f t="shared" si="872"/>
        <v>27880.766666666663</v>
      </c>
      <c r="Q7897" s="39">
        <f t="shared" si="874"/>
        <v>27880.77</v>
      </c>
      <c r="R7897" s="37">
        <f t="shared" si="873"/>
        <v>27880.77</v>
      </c>
      <c r="T7897" s="38"/>
      <c r="U7897" s="38"/>
      <c r="V7897" s="38"/>
    </row>
    <row r="7898" ht="12.75">
      <c r="A7898" s="27">
        <v>7886</v>
      </c>
      <c r="B7898" s="28" t="s">
        <v>14382</v>
      </c>
      <c r="C7898" s="29" t="s">
        <v>14385</v>
      </c>
      <c r="D7898" s="30" t="s">
        <v>30</v>
      </c>
      <c r="E7898" s="31">
        <v>1</v>
      </c>
      <c r="F7898" s="32"/>
      <c r="G7898" s="32"/>
      <c r="H7898" s="32"/>
      <c r="I7898" s="33">
        <v>26828.259999999998</v>
      </c>
      <c r="J7898" s="33">
        <v>27767.25</v>
      </c>
      <c r="K7898" s="33">
        <v>26935.57</v>
      </c>
      <c r="L7898" s="21">
        <f t="shared" si="868"/>
        <v>27177.026666666661</v>
      </c>
      <c r="M7898" s="34">
        <f t="shared" si="869"/>
        <v>513.95675541171158</v>
      </c>
      <c r="N7898" s="34">
        <f t="shared" si="870"/>
        <v>1.8911441700945639</v>
      </c>
      <c r="O7898" s="35">
        <f t="shared" si="871"/>
        <v>27177.026666666661</v>
      </c>
      <c r="P7898" s="35">
        <f t="shared" si="872"/>
        <v>27177.026666666661</v>
      </c>
      <c r="Q7898" s="39">
        <f t="shared" si="874"/>
        <v>27177.029999999999</v>
      </c>
      <c r="R7898" s="37">
        <f t="shared" si="873"/>
        <v>27177.029999999999</v>
      </c>
      <c r="T7898" s="38"/>
      <c r="U7898" s="38"/>
      <c r="V7898" s="38"/>
    </row>
    <row r="7899" ht="12.75">
      <c r="A7899" s="27">
        <v>7887</v>
      </c>
      <c r="B7899" s="28" t="s">
        <v>14382</v>
      </c>
      <c r="C7899" s="29" t="s">
        <v>14386</v>
      </c>
      <c r="D7899" s="30" t="s">
        <v>30</v>
      </c>
      <c r="E7899" s="31">
        <v>1</v>
      </c>
      <c r="F7899" s="32"/>
      <c r="G7899" s="32"/>
      <c r="H7899" s="32"/>
      <c r="I7899" s="33">
        <v>30527.02</v>
      </c>
      <c r="J7899" s="33">
        <v>31045.98</v>
      </c>
      <c r="K7899" s="33">
        <v>31534.41</v>
      </c>
      <c r="L7899" s="21">
        <f t="shared" si="868"/>
        <v>31035.803333333333</v>
      </c>
      <c r="M7899" s="34">
        <f t="shared" si="869"/>
        <v>503.77209771218281</v>
      </c>
      <c r="N7899" s="34">
        <f t="shared" si="870"/>
        <v>1.6231965781633797</v>
      </c>
      <c r="O7899" s="35">
        <f t="shared" si="871"/>
        <v>31035.803333333333</v>
      </c>
      <c r="P7899" s="35">
        <f t="shared" si="872"/>
        <v>31035.803333333333</v>
      </c>
      <c r="Q7899" s="39">
        <f t="shared" si="874"/>
        <v>31035.799999999999</v>
      </c>
      <c r="R7899" s="37">
        <f t="shared" si="873"/>
        <v>31035.799999999999</v>
      </c>
      <c r="T7899" s="38"/>
      <c r="U7899" s="38"/>
      <c r="V7899" s="38"/>
    </row>
    <row r="7900" ht="12.75">
      <c r="A7900" s="27">
        <v>7888</v>
      </c>
      <c r="B7900" s="28" t="s">
        <v>14382</v>
      </c>
      <c r="C7900" s="29" t="s">
        <v>14387</v>
      </c>
      <c r="D7900" s="30" t="s">
        <v>30</v>
      </c>
      <c r="E7900" s="31">
        <v>1</v>
      </c>
      <c r="F7900" s="32"/>
      <c r="G7900" s="32"/>
      <c r="H7900" s="32"/>
      <c r="I7900" s="33">
        <v>30983.16</v>
      </c>
      <c r="J7900" s="33">
        <v>32222.490000000002</v>
      </c>
      <c r="K7900" s="33">
        <v>31664.790000000001</v>
      </c>
      <c r="L7900" s="21">
        <f t="shared" si="868"/>
        <v>31623.48</v>
      </c>
      <c r="M7900" s="34">
        <f t="shared" si="869"/>
        <v>620.69686586932357</v>
      </c>
      <c r="N7900" s="34">
        <f t="shared" si="870"/>
        <v>1.9627721739331774</v>
      </c>
      <c r="O7900" s="35">
        <f t="shared" si="871"/>
        <v>31623.48</v>
      </c>
      <c r="P7900" s="35">
        <f t="shared" si="872"/>
        <v>31623.48</v>
      </c>
      <c r="Q7900" s="39">
        <f t="shared" si="874"/>
        <v>31623.48</v>
      </c>
      <c r="R7900" s="37">
        <f t="shared" si="873"/>
        <v>31623.48</v>
      </c>
      <c r="T7900" s="38"/>
      <c r="U7900" s="38"/>
      <c r="V7900" s="38"/>
    </row>
    <row r="7901" ht="12.75">
      <c r="A7901" s="27">
        <v>7889</v>
      </c>
      <c r="B7901" s="28" t="s">
        <v>14382</v>
      </c>
      <c r="C7901" s="29" t="s">
        <v>14388</v>
      </c>
      <c r="D7901" s="30" t="s">
        <v>30</v>
      </c>
      <c r="E7901" s="31">
        <v>1</v>
      </c>
      <c r="F7901" s="32"/>
      <c r="G7901" s="32"/>
      <c r="H7901" s="32"/>
      <c r="I7901" s="33">
        <v>24755.77</v>
      </c>
      <c r="J7901" s="33">
        <v>25746</v>
      </c>
      <c r="K7901" s="33">
        <v>25770.759999999998</v>
      </c>
      <c r="L7901" s="21">
        <f t="shared" si="868"/>
        <v>25424.176666666666</v>
      </c>
      <c r="M7901" s="34">
        <f t="shared" si="869"/>
        <v>578.98952359549003</v>
      </c>
      <c r="N7901" s="34">
        <f t="shared" si="870"/>
        <v>2.2773186765752627</v>
      </c>
      <c r="O7901" s="35">
        <f t="shared" si="871"/>
        <v>25424.176666666666</v>
      </c>
      <c r="P7901" s="35">
        <f t="shared" si="872"/>
        <v>25424.176666666666</v>
      </c>
      <c r="Q7901" s="39">
        <f t="shared" si="874"/>
        <v>25424.18</v>
      </c>
      <c r="R7901" s="37">
        <f t="shared" si="873"/>
        <v>25424.18</v>
      </c>
      <c r="T7901" s="38"/>
      <c r="U7901" s="38"/>
      <c r="V7901" s="38"/>
    </row>
    <row r="7902" ht="12.75">
      <c r="A7902" s="27">
        <v>7890</v>
      </c>
      <c r="B7902" s="28" t="s">
        <v>14382</v>
      </c>
      <c r="C7902" s="29" t="s">
        <v>14389</v>
      </c>
      <c r="D7902" s="30" t="s">
        <v>30</v>
      </c>
      <c r="E7902" s="31">
        <v>1</v>
      </c>
      <c r="F7902" s="32"/>
      <c r="G7902" s="32"/>
      <c r="H7902" s="32"/>
      <c r="I7902" s="33">
        <v>30080.779999999999</v>
      </c>
      <c r="J7902" s="33">
        <v>31133.610000000001</v>
      </c>
      <c r="K7902" s="33">
        <v>30652.310000000001</v>
      </c>
      <c r="L7902" s="21">
        <f t="shared" si="868"/>
        <v>30622.233333333334</v>
      </c>
      <c r="M7902" s="34">
        <f t="shared" si="869"/>
        <v>527.05901627174001</v>
      </c>
      <c r="N7902" s="34">
        <f t="shared" si="870"/>
        <v>1.7211645229612254</v>
      </c>
      <c r="O7902" s="35">
        <f t="shared" si="871"/>
        <v>30622.23333333333</v>
      </c>
      <c r="P7902" s="35">
        <f t="shared" si="872"/>
        <v>30622.233333333334</v>
      </c>
      <c r="Q7902" s="39">
        <f t="shared" si="874"/>
        <v>30622.23</v>
      </c>
      <c r="R7902" s="37">
        <f t="shared" si="873"/>
        <v>30622.23</v>
      </c>
      <c r="T7902" s="38"/>
      <c r="U7902" s="38"/>
      <c r="V7902" s="38"/>
    </row>
    <row r="7903" ht="12.75">
      <c r="A7903" s="27">
        <v>7891</v>
      </c>
      <c r="B7903" s="28" t="s">
        <v>14382</v>
      </c>
      <c r="C7903" s="29" t="s">
        <v>14390</v>
      </c>
      <c r="D7903" s="30" t="s">
        <v>30</v>
      </c>
      <c r="E7903" s="31">
        <v>1</v>
      </c>
      <c r="F7903" s="32"/>
      <c r="G7903" s="32"/>
      <c r="H7903" s="32"/>
      <c r="I7903" s="33">
        <v>15637.83</v>
      </c>
      <c r="J7903" s="33">
        <v>16013.139999999999</v>
      </c>
      <c r="K7903" s="33">
        <v>16216.43</v>
      </c>
      <c r="L7903" s="21">
        <f t="shared" si="868"/>
        <v>15955.800000000001</v>
      </c>
      <c r="M7903" s="34">
        <f t="shared" si="869"/>
        <v>293.5309126821229</v>
      </c>
      <c r="N7903" s="34">
        <f t="shared" si="870"/>
        <v>1.8396502380458697</v>
      </c>
      <c r="O7903" s="35">
        <f t="shared" si="871"/>
        <v>15955.799999999999</v>
      </c>
      <c r="P7903" s="35">
        <f t="shared" si="872"/>
        <v>15955.800000000001</v>
      </c>
      <c r="Q7903" s="39">
        <f t="shared" si="874"/>
        <v>15955.800000000001</v>
      </c>
      <c r="R7903" s="37">
        <f t="shared" si="873"/>
        <v>15955.800000000001</v>
      </c>
      <c r="T7903" s="38"/>
      <c r="U7903" s="38"/>
      <c r="V7903" s="38"/>
    </row>
    <row r="7904" ht="12.75">
      <c r="A7904" s="27">
        <v>7892</v>
      </c>
      <c r="B7904" s="28" t="s">
        <v>14382</v>
      </c>
      <c r="C7904" s="29" t="s">
        <v>14391</v>
      </c>
      <c r="D7904" s="30" t="s">
        <v>30</v>
      </c>
      <c r="E7904" s="31">
        <v>1</v>
      </c>
      <c r="F7904" s="32"/>
      <c r="G7904" s="32"/>
      <c r="H7904" s="32"/>
      <c r="I7904" s="33">
        <v>11061.52</v>
      </c>
      <c r="J7904" s="33">
        <v>11371.24</v>
      </c>
      <c r="K7904" s="33">
        <v>11459.73</v>
      </c>
      <c r="L7904" s="21">
        <f t="shared" si="868"/>
        <v>11297.496666666668</v>
      </c>
      <c r="M7904" s="34">
        <f t="shared" si="869"/>
        <v>209.0965337669019</v>
      </c>
      <c r="N7904" s="34">
        <f t="shared" si="870"/>
        <v>1.8508218230667197</v>
      </c>
      <c r="O7904" s="35">
        <f t="shared" si="871"/>
        <v>11297.496666666668</v>
      </c>
      <c r="P7904" s="35">
        <f t="shared" si="872"/>
        <v>11297.496666666668</v>
      </c>
      <c r="Q7904" s="39">
        <f t="shared" si="874"/>
        <v>11297.5</v>
      </c>
      <c r="R7904" s="37">
        <f t="shared" si="873"/>
        <v>11297.5</v>
      </c>
      <c r="T7904" s="38"/>
      <c r="U7904" s="38"/>
      <c r="V7904" s="38"/>
    </row>
    <row r="7905" ht="12.75">
      <c r="A7905" s="27">
        <v>7893</v>
      </c>
      <c r="B7905" s="28" t="s">
        <v>14382</v>
      </c>
      <c r="C7905" s="29" t="s">
        <v>14392</v>
      </c>
      <c r="D7905" s="30" t="s">
        <v>30</v>
      </c>
      <c r="E7905" s="31">
        <v>1</v>
      </c>
      <c r="F7905" s="32"/>
      <c r="G7905" s="32"/>
      <c r="H7905" s="32"/>
      <c r="I7905" s="33">
        <v>15910.52</v>
      </c>
      <c r="J7905" s="33">
        <v>16053.709999999999</v>
      </c>
      <c r="K7905" s="33">
        <v>16403.75</v>
      </c>
      <c r="L7905" s="21">
        <f t="shared" si="868"/>
        <v>16122.659999999998</v>
      </c>
      <c r="M7905" s="34">
        <f t="shared" si="869"/>
        <v>253.74107885795704</v>
      </c>
      <c r="N7905" s="34">
        <f t="shared" si="870"/>
        <v>1.5738164723312225</v>
      </c>
      <c r="O7905" s="35">
        <f t="shared" si="871"/>
        <v>16122.659999999998</v>
      </c>
      <c r="P7905" s="35">
        <f t="shared" si="872"/>
        <v>16122.659999999998</v>
      </c>
      <c r="Q7905" s="39">
        <f t="shared" si="874"/>
        <v>16122.66</v>
      </c>
      <c r="R7905" s="37">
        <f t="shared" si="873"/>
        <v>16122.66</v>
      </c>
      <c r="T7905" s="38"/>
      <c r="U7905" s="38"/>
      <c r="V7905" s="38"/>
    </row>
    <row r="7906" ht="12.75">
      <c r="A7906" s="27">
        <v>7894</v>
      </c>
      <c r="B7906" s="28" t="s">
        <v>14382</v>
      </c>
      <c r="C7906" s="29" t="s">
        <v>14393</v>
      </c>
      <c r="D7906" s="30" t="s">
        <v>30</v>
      </c>
      <c r="E7906" s="31">
        <v>1</v>
      </c>
      <c r="F7906" s="32"/>
      <c r="G7906" s="32"/>
      <c r="H7906" s="32"/>
      <c r="I7906" s="33">
        <v>23783.990000000002</v>
      </c>
      <c r="J7906" s="33">
        <v>24354.810000000001</v>
      </c>
      <c r="K7906" s="33">
        <v>24212.099999999999</v>
      </c>
      <c r="L7906" s="21">
        <f t="shared" si="868"/>
        <v>24116.966666666664</v>
      </c>
      <c r="M7906" s="34">
        <f t="shared" si="869"/>
        <v>297.06334582599209</v>
      </c>
      <c r="N7906" s="34">
        <f t="shared" si="870"/>
        <v>1.2317608177340935</v>
      </c>
      <c r="O7906" s="35">
        <f t="shared" si="871"/>
        <v>24116.966666666664</v>
      </c>
      <c r="P7906" s="35">
        <f t="shared" si="872"/>
        <v>24116.966666666664</v>
      </c>
      <c r="Q7906" s="39">
        <f t="shared" si="874"/>
        <v>24116.970000000001</v>
      </c>
      <c r="R7906" s="37">
        <f t="shared" si="873"/>
        <v>24116.970000000001</v>
      </c>
      <c r="T7906" s="38"/>
      <c r="U7906" s="38"/>
      <c r="V7906" s="38"/>
    </row>
    <row r="7907" ht="12.75">
      <c r="A7907" s="27">
        <v>7895</v>
      </c>
      <c r="B7907" s="28" t="s">
        <v>14382</v>
      </c>
      <c r="C7907" s="29" t="s">
        <v>14394</v>
      </c>
      <c r="D7907" s="30" t="s">
        <v>30</v>
      </c>
      <c r="E7907" s="31">
        <v>1</v>
      </c>
      <c r="F7907" s="32"/>
      <c r="G7907" s="32"/>
      <c r="H7907" s="32"/>
      <c r="I7907" s="33">
        <v>28459.470000000001</v>
      </c>
      <c r="J7907" s="33">
        <v>29626.310000000001</v>
      </c>
      <c r="K7907" s="33">
        <v>28630.23</v>
      </c>
      <c r="L7907" s="21">
        <f t="shared" si="868"/>
        <v>28905.336666666666</v>
      </c>
      <c r="M7907" s="34">
        <f t="shared" si="869"/>
        <v>630.19176044544872</v>
      </c>
      <c r="N7907" s="34">
        <f t="shared" si="870"/>
        <v>2.180191733148638</v>
      </c>
      <c r="O7907" s="35">
        <f t="shared" si="871"/>
        <v>28905.336666666662</v>
      </c>
      <c r="P7907" s="35">
        <f t="shared" si="872"/>
        <v>28905.336666666666</v>
      </c>
      <c r="Q7907" s="39">
        <f t="shared" si="874"/>
        <v>28905.34</v>
      </c>
      <c r="R7907" s="37">
        <f t="shared" si="873"/>
        <v>28905.34</v>
      </c>
      <c r="T7907" s="38"/>
      <c r="U7907" s="38"/>
      <c r="V7907" s="38"/>
    </row>
    <row r="7908" ht="12.75">
      <c r="A7908" s="27">
        <v>7896</v>
      </c>
      <c r="B7908" s="28" t="s">
        <v>14395</v>
      </c>
      <c r="C7908" s="29" t="s">
        <v>14396</v>
      </c>
      <c r="D7908" s="30" t="s">
        <v>30</v>
      </c>
      <c r="E7908" s="31">
        <v>1</v>
      </c>
      <c r="F7908" s="32"/>
      <c r="G7908" s="32"/>
      <c r="H7908" s="32"/>
      <c r="I7908" s="33">
        <v>3776.27</v>
      </c>
      <c r="J7908" s="33">
        <v>3900.8899999999999</v>
      </c>
      <c r="K7908" s="33">
        <v>3931.0999999999999</v>
      </c>
      <c r="L7908" s="21">
        <f t="shared" si="868"/>
        <v>3869.4200000000001</v>
      </c>
      <c r="M7908" s="34">
        <f t="shared" si="869"/>
        <v>82.072241957923822</v>
      </c>
      <c r="N7908" s="34">
        <f t="shared" si="870"/>
        <v>2.1210476494648765</v>
      </c>
      <c r="O7908" s="35">
        <f t="shared" si="871"/>
        <v>3869.4200000000001</v>
      </c>
      <c r="P7908" s="35">
        <f t="shared" si="872"/>
        <v>3869.4200000000001</v>
      </c>
      <c r="Q7908" s="39">
        <f t="shared" si="874"/>
        <v>3869.4200000000001</v>
      </c>
      <c r="R7908" s="37">
        <f t="shared" si="873"/>
        <v>3869.4200000000001</v>
      </c>
      <c r="T7908" s="38"/>
      <c r="U7908" s="38"/>
      <c r="V7908" s="38"/>
    </row>
    <row r="7909" ht="23.25">
      <c r="A7909" s="27">
        <v>7897</v>
      </c>
      <c r="B7909" s="28" t="s">
        <v>14397</v>
      </c>
      <c r="C7909" s="29" t="s">
        <v>14398</v>
      </c>
      <c r="D7909" s="30" t="s">
        <v>30</v>
      </c>
      <c r="E7909" s="31">
        <v>1</v>
      </c>
      <c r="F7909" s="32"/>
      <c r="G7909" s="32"/>
      <c r="H7909" s="32"/>
      <c r="I7909" s="33">
        <v>30080.779999999999</v>
      </c>
      <c r="J7909" s="33">
        <v>31344.169999999998</v>
      </c>
      <c r="K7909" s="33">
        <v>30501.91</v>
      </c>
      <c r="L7909" s="21">
        <f t="shared" si="868"/>
        <v>30642.286666666667</v>
      </c>
      <c r="M7909" s="34">
        <f t="shared" si="869"/>
        <v>643.28670080558379</v>
      </c>
      <c r="N7909" s="34">
        <f t="shared" si="870"/>
        <v>2.0993430020526662</v>
      </c>
      <c r="O7909" s="35">
        <f t="shared" si="871"/>
        <v>30642.286666666667</v>
      </c>
      <c r="P7909" s="35">
        <f t="shared" si="872"/>
        <v>30642.286666666667</v>
      </c>
      <c r="Q7909" s="39">
        <f t="shared" si="874"/>
        <v>30642.290000000001</v>
      </c>
      <c r="R7909" s="37">
        <f t="shared" si="873"/>
        <v>30642.290000000001</v>
      </c>
      <c r="T7909" s="38"/>
      <c r="U7909" s="38"/>
      <c r="V7909" s="38"/>
    </row>
    <row r="7910" ht="12.75">
      <c r="A7910" s="27">
        <v>7898</v>
      </c>
      <c r="B7910" s="28" t="s">
        <v>14399</v>
      </c>
      <c r="C7910" s="29" t="s">
        <v>14400</v>
      </c>
      <c r="D7910" s="30" t="s">
        <v>30</v>
      </c>
      <c r="E7910" s="31">
        <v>1</v>
      </c>
      <c r="F7910" s="32"/>
      <c r="G7910" s="32"/>
      <c r="H7910" s="32"/>
      <c r="I7910" s="33">
        <v>560.87</v>
      </c>
      <c r="J7910" s="33">
        <v>577.13999999999999</v>
      </c>
      <c r="K7910" s="33">
        <v>566.48000000000002</v>
      </c>
      <c r="L7910" s="21">
        <f t="shared" si="868"/>
        <v>568.1633333333333</v>
      </c>
      <c r="M7910" s="34">
        <f t="shared" si="869"/>
        <v>8.2645891206600908</v>
      </c>
      <c r="N7910" s="34">
        <f t="shared" si="870"/>
        <v>1.4546150087111263</v>
      </c>
      <c r="O7910" s="35">
        <f t="shared" si="871"/>
        <v>568.1633333333333</v>
      </c>
      <c r="P7910" s="35">
        <f t="shared" si="872"/>
        <v>568.1633333333333</v>
      </c>
      <c r="Q7910" s="39">
        <f t="shared" si="874"/>
        <v>568.15999999999997</v>
      </c>
      <c r="R7910" s="37">
        <f t="shared" si="873"/>
        <v>568.15999999999997</v>
      </c>
      <c r="T7910" s="38"/>
      <c r="U7910" s="38"/>
      <c r="V7910" s="38"/>
    </row>
    <row r="7911" ht="12.75">
      <c r="A7911" s="27">
        <v>7899</v>
      </c>
      <c r="B7911" s="28" t="s">
        <v>14401</v>
      </c>
      <c r="C7911" s="29" t="s">
        <v>14402</v>
      </c>
      <c r="D7911" s="30" t="s">
        <v>30</v>
      </c>
      <c r="E7911" s="31">
        <v>1</v>
      </c>
      <c r="F7911" s="32"/>
      <c r="G7911" s="32"/>
      <c r="H7911" s="32"/>
      <c r="I7911" s="33">
        <v>11557.620000000001</v>
      </c>
      <c r="J7911" s="33">
        <v>11696.309999999999</v>
      </c>
      <c r="K7911" s="33">
        <v>11996.809999999999</v>
      </c>
      <c r="L7911" s="21">
        <f t="shared" si="868"/>
        <v>11750.246666666666</v>
      </c>
      <c r="M7911" s="34">
        <f t="shared" si="869"/>
        <v>224.50798879624102</v>
      </c>
      <c r="N7911" s="34">
        <f t="shared" si="870"/>
        <v>1.9106661771886864</v>
      </c>
      <c r="O7911" s="35">
        <f t="shared" si="871"/>
        <v>11750.246666666666</v>
      </c>
      <c r="P7911" s="35">
        <f t="shared" si="872"/>
        <v>11750.246666666666</v>
      </c>
      <c r="Q7911" s="39">
        <f t="shared" si="874"/>
        <v>11750.25</v>
      </c>
      <c r="R7911" s="37">
        <f t="shared" si="873"/>
        <v>11750.25</v>
      </c>
      <c r="T7911" s="38"/>
      <c r="U7911" s="38"/>
      <c r="V7911" s="38"/>
    </row>
    <row r="7912" ht="12.75">
      <c r="A7912" s="27">
        <v>7900</v>
      </c>
      <c r="B7912" s="28" t="s">
        <v>14403</v>
      </c>
      <c r="C7912" s="29" t="s">
        <v>14404</v>
      </c>
      <c r="D7912" s="30" t="s">
        <v>30</v>
      </c>
      <c r="E7912" s="31">
        <v>1</v>
      </c>
      <c r="F7912" s="32"/>
      <c r="G7912" s="32"/>
      <c r="H7912" s="32"/>
      <c r="I7912" s="33">
        <v>1236.4300000000001</v>
      </c>
      <c r="J7912" s="33">
        <v>1241.3800000000001</v>
      </c>
      <c r="K7912" s="33">
        <v>1246.3199999999999</v>
      </c>
      <c r="L7912" s="21">
        <f t="shared" si="868"/>
        <v>1241.3766666666668</v>
      </c>
      <c r="M7912" s="34">
        <f t="shared" si="869"/>
        <v>4.9450008426018197</v>
      </c>
      <c r="N7912" s="34">
        <f t="shared" si="870"/>
        <v>0.3983481384324784</v>
      </c>
      <c r="O7912" s="35">
        <f t="shared" si="871"/>
        <v>1241.3766666666666</v>
      </c>
      <c r="P7912" s="35">
        <f t="shared" si="872"/>
        <v>1241.3766666666668</v>
      </c>
      <c r="Q7912" s="39">
        <f t="shared" si="874"/>
        <v>1241.3800000000001</v>
      </c>
      <c r="R7912" s="37">
        <f t="shared" si="873"/>
        <v>1241.3800000000001</v>
      </c>
      <c r="T7912" s="38"/>
      <c r="U7912" s="38"/>
      <c r="V7912" s="38"/>
    </row>
    <row r="7913" ht="12.75">
      <c r="A7913" s="27">
        <v>7901</v>
      </c>
      <c r="B7913" s="28" t="s">
        <v>14405</v>
      </c>
      <c r="C7913" s="29" t="s">
        <v>14406</v>
      </c>
      <c r="D7913" s="30" t="s">
        <v>30</v>
      </c>
      <c r="E7913" s="31">
        <v>1</v>
      </c>
      <c r="F7913" s="32"/>
      <c r="G7913" s="32"/>
      <c r="H7913" s="32"/>
      <c r="I7913" s="33">
        <v>1171.3499999999999</v>
      </c>
      <c r="J7913" s="33">
        <v>1183.0599999999999</v>
      </c>
      <c r="K7913" s="33">
        <v>1192.4300000000001</v>
      </c>
      <c r="L7913" s="21">
        <f t="shared" si="868"/>
        <v>1182.28</v>
      </c>
      <c r="M7913" s="34">
        <f t="shared" si="869"/>
        <v>10.561623928165668</v>
      </c>
      <c r="N7913" s="34">
        <f t="shared" si="870"/>
        <v>0.89332678622370909</v>
      </c>
      <c r="O7913" s="35">
        <f t="shared" si="871"/>
        <v>1182.28</v>
      </c>
      <c r="P7913" s="35">
        <f t="shared" si="872"/>
        <v>1182.28</v>
      </c>
      <c r="Q7913" s="39">
        <f t="shared" si="874"/>
        <v>1182.28</v>
      </c>
      <c r="R7913" s="37">
        <f t="shared" si="873"/>
        <v>1182.28</v>
      </c>
      <c r="T7913" s="38"/>
      <c r="U7913" s="38"/>
      <c r="V7913" s="38"/>
    </row>
    <row r="7914" ht="23.25">
      <c r="A7914" s="27">
        <v>7902</v>
      </c>
      <c r="B7914" s="28" t="s">
        <v>14407</v>
      </c>
      <c r="C7914" s="29" t="s">
        <v>14408</v>
      </c>
      <c r="D7914" s="30" t="s">
        <v>30</v>
      </c>
      <c r="E7914" s="31">
        <v>1</v>
      </c>
      <c r="F7914" s="32"/>
      <c r="G7914" s="32"/>
      <c r="H7914" s="32"/>
      <c r="I7914" s="33">
        <v>2231.1399999999999</v>
      </c>
      <c r="J7914" s="33">
        <v>2260.1399999999999</v>
      </c>
      <c r="K7914" s="33">
        <v>2320.3899999999999</v>
      </c>
      <c r="L7914" s="21">
        <f t="shared" si="868"/>
        <v>2270.5566666666668</v>
      </c>
      <c r="M7914" s="34">
        <f t="shared" si="869"/>
        <v>45.527693037681289</v>
      </c>
      <c r="N7914" s="34">
        <f t="shared" si="870"/>
        <v>2.0051335298545565</v>
      </c>
      <c r="O7914" s="35">
        <f t="shared" si="871"/>
        <v>2270.5566666666664</v>
      </c>
      <c r="P7914" s="35">
        <f t="shared" si="872"/>
        <v>2270.5566666666668</v>
      </c>
      <c r="Q7914" s="39">
        <f t="shared" si="874"/>
        <v>2270.5599999999999</v>
      </c>
      <c r="R7914" s="37">
        <f t="shared" si="873"/>
        <v>2270.5599999999999</v>
      </c>
      <c r="T7914" s="38"/>
      <c r="U7914" s="38"/>
      <c r="V7914" s="38"/>
    </row>
    <row r="7915" ht="23.25">
      <c r="A7915" s="27">
        <v>7903</v>
      </c>
      <c r="B7915" s="28" t="s">
        <v>14409</v>
      </c>
      <c r="C7915" s="29" t="s">
        <v>14410</v>
      </c>
      <c r="D7915" s="30" t="s">
        <v>30</v>
      </c>
      <c r="E7915" s="31">
        <v>1</v>
      </c>
      <c r="F7915" s="32"/>
      <c r="G7915" s="32"/>
      <c r="H7915" s="32"/>
      <c r="I7915" s="33">
        <v>21583.220000000001</v>
      </c>
      <c r="J7915" s="33">
        <v>21669.549999999999</v>
      </c>
      <c r="K7915" s="33">
        <v>21799.049999999999</v>
      </c>
      <c r="L7915" s="21">
        <f t="shared" si="868"/>
        <v>21683.940000000002</v>
      </c>
      <c r="M7915" s="34">
        <f t="shared" si="869"/>
        <v>108.63218353692339</v>
      </c>
      <c r="N7915" s="34">
        <f t="shared" si="870"/>
        <v>0.5009799120313162</v>
      </c>
      <c r="O7915" s="35">
        <f t="shared" si="871"/>
        <v>21683.940000000002</v>
      </c>
      <c r="P7915" s="35">
        <f t="shared" si="872"/>
        <v>21683.940000000002</v>
      </c>
      <c r="Q7915" s="39">
        <f t="shared" si="874"/>
        <v>21683.939999999999</v>
      </c>
      <c r="R7915" s="37">
        <f t="shared" si="873"/>
        <v>21683.939999999999</v>
      </c>
      <c r="T7915" s="38"/>
      <c r="U7915" s="38"/>
      <c r="V7915" s="38"/>
    </row>
    <row r="7916" ht="23.25">
      <c r="A7916" s="27">
        <v>7904</v>
      </c>
      <c r="B7916" s="28" t="s">
        <v>14411</v>
      </c>
      <c r="C7916" s="29" t="s">
        <v>14412</v>
      </c>
      <c r="D7916" s="30" t="s">
        <v>30</v>
      </c>
      <c r="E7916" s="31">
        <v>1</v>
      </c>
      <c r="F7916" s="32"/>
      <c r="G7916" s="32"/>
      <c r="H7916" s="32"/>
      <c r="I7916" s="33">
        <v>21583.220000000001</v>
      </c>
      <c r="J7916" s="33">
        <v>22403.380000000001</v>
      </c>
      <c r="K7916" s="33">
        <v>22209.130000000001</v>
      </c>
      <c r="L7916" s="21">
        <f t="shared" si="868"/>
        <v>22065.243333333336</v>
      </c>
      <c r="M7916" s="34">
        <f t="shared" si="869"/>
        <v>428.59437237711518</v>
      </c>
      <c r="N7916" s="34">
        <f t="shared" si="870"/>
        <v>1.9423958571517308</v>
      </c>
      <c r="O7916" s="35">
        <f t="shared" si="871"/>
        <v>22065.243333333336</v>
      </c>
      <c r="P7916" s="35">
        <f t="shared" si="872"/>
        <v>22065.243333333336</v>
      </c>
      <c r="Q7916" s="39">
        <f t="shared" si="874"/>
        <v>22065.240000000002</v>
      </c>
      <c r="R7916" s="37">
        <f t="shared" si="873"/>
        <v>22065.240000000002</v>
      </c>
      <c r="T7916" s="38"/>
      <c r="U7916" s="38"/>
      <c r="V7916" s="38"/>
    </row>
    <row r="7917" ht="23.25">
      <c r="A7917" s="27">
        <v>7905</v>
      </c>
      <c r="B7917" s="28" t="s">
        <v>14413</v>
      </c>
      <c r="C7917" s="29" t="s">
        <v>14414</v>
      </c>
      <c r="D7917" s="30" t="s">
        <v>30</v>
      </c>
      <c r="E7917" s="31">
        <v>1</v>
      </c>
      <c r="F7917" s="32"/>
      <c r="G7917" s="32"/>
      <c r="H7917" s="32"/>
      <c r="I7917" s="33">
        <v>21583.220000000001</v>
      </c>
      <c r="J7917" s="33">
        <v>22424.970000000001</v>
      </c>
      <c r="K7917" s="33">
        <v>21755.889999999999</v>
      </c>
      <c r="L7917" s="21">
        <f t="shared" si="868"/>
        <v>21921.360000000001</v>
      </c>
      <c r="M7917" s="34">
        <f t="shared" si="869"/>
        <v>444.60207635592559</v>
      </c>
      <c r="N7917" s="34">
        <f t="shared" si="870"/>
        <v>2.0281683086994859</v>
      </c>
      <c r="O7917" s="35">
        <f t="shared" si="871"/>
        <v>21921.360000000001</v>
      </c>
      <c r="P7917" s="35">
        <f t="shared" si="872"/>
        <v>21921.360000000001</v>
      </c>
      <c r="Q7917" s="39">
        <f t="shared" si="874"/>
        <v>21921.360000000001</v>
      </c>
      <c r="R7917" s="37">
        <f t="shared" si="873"/>
        <v>21921.360000000001</v>
      </c>
      <c r="T7917" s="38"/>
      <c r="U7917" s="38"/>
      <c r="V7917" s="38"/>
    </row>
    <row r="7918" ht="23.25">
      <c r="A7918" s="27">
        <v>7906</v>
      </c>
      <c r="B7918" s="28" t="s">
        <v>14415</v>
      </c>
      <c r="C7918" s="29" t="s">
        <v>14416</v>
      </c>
      <c r="D7918" s="30" t="s">
        <v>30</v>
      </c>
      <c r="E7918" s="31">
        <v>1</v>
      </c>
      <c r="F7918" s="32"/>
      <c r="G7918" s="32"/>
      <c r="H7918" s="32"/>
      <c r="I7918" s="33">
        <v>21583.220000000001</v>
      </c>
      <c r="J7918" s="33">
        <v>21842.220000000001</v>
      </c>
      <c r="K7918" s="33">
        <v>22295.470000000001</v>
      </c>
      <c r="L7918" s="21">
        <f t="shared" si="868"/>
        <v>21906.970000000001</v>
      </c>
      <c r="M7918" s="34">
        <f t="shared" si="869"/>
        <v>360.51274249324393</v>
      </c>
      <c r="N7918" s="34">
        <f t="shared" si="870"/>
        <v>1.6456531528241649</v>
      </c>
      <c r="O7918" s="35">
        <f t="shared" si="871"/>
        <v>21906.970000000001</v>
      </c>
      <c r="P7918" s="35">
        <f t="shared" si="872"/>
        <v>21906.970000000001</v>
      </c>
      <c r="Q7918" s="39">
        <f t="shared" si="874"/>
        <v>21906.970000000001</v>
      </c>
      <c r="R7918" s="37">
        <f t="shared" si="873"/>
        <v>21906.970000000001</v>
      </c>
      <c r="T7918" s="38"/>
      <c r="U7918" s="38"/>
      <c r="V7918" s="38"/>
    </row>
    <row r="7919" ht="23.25">
      <c r="A7919" s="27">
        <v>7907</v>
      </c>
      <c r="B7919" s="28" t="s">
        <v>14417</v>
      </c>
      <c r="C7919" s="29" t="s">
        <v>14418</v>
      </c>
      <c r="D7919" s="30" t="s">
        <v>30</v>
      </c>
      <c r="E7919" s="31">
        <v>1</v>
      </c>
      <c r="F7919" s="32"/>
      <c r="G7919" s="32"/>
      <c r="H7919" s="32"/>
      <c r="I7919" s="33">
        <v>21583.220000000001</v>
      </c>
      <c r="J7919" s="33">
        <v>22511.299999999999</v>
      </c>
      <c r="K7919" s="33">
        <v>21799.049999999999</v>
      </c>
      <c r="L7919" s="21">
        <f t="shared" si="868"/>
        <v>21964.523333333334</v>
      </c>
      <c r="M7919" s="34">
        <f t="shared" si="869"/>
        <v>485.66365895888543</v>
      </c>
      <c r="N7919" s="34">
        <f t="shared" si="870"/>
        <v>2.2111276970979965</v>
      </c>
      <c r="O7919" s="35">
        <f t="shared" si="871"/>
        <v>21964.523333333334</v>
      </c>
      <c r="P7919" s="35">
        <f t="shared" si="872"/>
        <v>21964.523333333334</v>
      </c>
      <c r="Q7919" s="39">
        <f t="shared" si="874"/>
        <v>21964.52</v>
      </c>
      <c r="R7919" s="37">
        <f t="shared" si="873"/>
        <v>21964.52</v>
      </c>
      <c r="T7919" s="38"/>
      <c r="U7919" s="38"/>
      <c r="V7919" s="38"/>
    </row>
    <row r="7920" ht="23.25">
      <c r="A7920" s="27">
        <v>7908</v>
      </c>
      <c r="B7920" s="28" t="s">
        <v>14419</v>
      </c>
      <c r="C7920" s="29" t="s">
        <v>14420</v>
      </c>
      <c r="D7920" s="30" t="s">
        <v>30</v>
      </c>
      <c r="E7920" s="31">
        <v>1</v>
      </c>
      <c r="F7920" s="32"/>
      <c r="G7920" s="32"/>
      <c r="H7920" s="32"/>
      <c r="I7920" s="33">
        <v>21583.220000000001</v>
      </c>
      <c r="J7920" s="33">
        <v>21950.130000000001</v>
      </c>
      <c r="K7920" s="33">
        <v>21755.889999999999</v>
      </c>
      <c r="L7920" s="21">
        <f t="shared" si="868"/>
        <v>21763.080000000002</v>
      </c>
      <c r="M7920" s="34">
        <f t="shared" si="869"/>
        <v>183.56064147850427</v>
      </c>
      <c r="N7920" s="34">
        <f t="shared" si="870"/>
        <v>0.84344973909255605</v>
      </c>
      <c r="O7920" s="35">
        <f t="shared" si="871"/>
        <v>21763.080000000002</v>
      </c>
      <c r="P7920" s="35">
        <f t="shared" si="872"/>
        <v>21763.080000000002</v>
      </c>
      <c r="Q7920" s="39">
        <f t="shared" si="874"/>
        <v>21763.080000000002</v>
      </c>
      <c r="R7920" s="37">
        <f t="shared" si="873"/>
        <v>21763.080000000002</v>
      </c>
      <c r="T7920" s="38"/>
      <c r="U7920" s="38"/>
      <c r="V7920" s="38"/>
    </row>
    <row r="7921" ht="12.75">
      <c r="A7921" s="27">
        <v>7909</v>
      </c>
      <c r="B7921" s="28" t="s">
        <v>14421</v>
      </c>
      <c r="C7921" s="29" t="s">
        <v>14422</v>
      </c>
      <c r="D7921" s="30" t="s">
        <v>30</v>
      </c>
      <c r="E7921" s="31">
        <v>1</v>
      </c>
      <c r="F7921" s="32"/>
      <c r="G7921" s="32"/>
      <c r="H7921" s="32"/>
      <c r="I7921" s="33">
        <v>14387.780000000001</v>
      </c>
      <c r="J7921" s="33">
        <v>14474.110000000001</v>
      </c>
      <c r="K7921" s="33">
        <v>14574.82</v>
      </c>
      <c r="L7921" s="21">
        <f t="shared" si="868"/>
        <v>14478.903333333334</v>
      </c>
      <c r="M7921" s="34">
        <f t="shared" si="869"/>
        <v>93.612084867997908</v>
      </c>
      <c r="N7921" s="34">
        <f t="shared" si="870"/>
        <v>0.64654126568055847</v>
      </c>
      <c r="O7921" s="35">
        <f t="shared" si="871"/>
        <v>14478.903333333332</v>
      </c>
      <c r="P7921" s="35">
        <f t="shared" si="872"/>
        <v>14478.903333333334</v>
      </c>
      <c r="Q7921" s="39">
        <f t="shared" si="874"/>
        <v>14478.9</v>
      </c>
      <c r="R7921" s="37">
        <f t="shared" si="873"/>
        <v>14478.9</v>
      </c>
      <c r="T7921" s="38"/>
      <c r="U7921" s="38"/>
      <c r="V7921" s="38"/>
    </row>
    <row r="7922" ht="12.75">
      <c r="A7922" s="27">
        <v>7910</v>
      </c>
      <c r="B7922" s="28" t="s">
        <v>14423</v>
      </c>
      <c r="C7922" s="29" t="s">
        <v>14424</v>
      </c>
      <c r="D7922" s="30" t="s">
        <v>30</v>
      </c>
      <c r="E7922" s="31">
        <v>1</v>
      </c>
      <c r="F7922" s="32"/>
      <c r="G7922" s="32"/>
      <c r="H7922" s="32"/>
      <c r="I7922" s="33">
        <v>2100.98</v>
      </c>
      <c r="J7922" s="33">
        <v>2178.7199999999998</v>
      </c>
      <c r="K7922" s="33">
        <v>2138.8000000000002</v>
      </c>
      <c r="L7922" s="21">
        <f t="shared" si="868"/>
        <v>2139.5</v>
      </c>
      <c r="M7922" s="34">
        <f t="shared" si="869"/>
        <v>38.874727008687678</v>
      </c>
      <c r="N7922" s="34">
        <f t="shared" si="870"/>
        <v>1.8170005612847711</v>
      </c>
      <c r="O7922" s="35">
        <f t="shared" si="871"/>
        <v>2139.5</v>
      </c>
      <c r="P7922" s="35">
        <f t="shared" si="872"/>
        <v>2139.5</v>
      </c>
      <c r="Q7922" s="39">
        <f t="shared" si="874"/>
        <v>2139.5</v>
      </c>
      <c r="R7922" s="37">
        <f t="shared" si="873"/>
        <v>2139.5</v>
      </c>
      <c r="T7922" s="38"/>
      <c r="U7922" s="38"/>
      <c r="V7922" s="38"/>
    </row>
    <row r="7923" ht="12.75">
      <c r="A7923" s="27">
        <v>7911</v>
      </c>
      <c r="B7923" s="28" t="s">
        <v>14425</v>
      </c>
      <c r="C7923" s="29" t="s">
        <v>14426</v>
      </c>
      <c r="D7923" s="30" t="s">
        <v>30</v>
      </c>
      <c r="E7923" s="31">
        <v>1</v>
      </c>
      <c r="F7923" s="32"/>
      <c r="G7923" s="32"/>
      <c r="H7923" s="32"/>
      <c r="I7923" s="33">
        <v>2100.98</v>
      </c>
      <c r="J7923" s="33">
        <v>2111.48</v>
      </c>
      <c r="K7923" s="33">
        <v>2176.6199999999999</v>
      </c>
      <c r="L7923" s="21">
        <f t="shared" si="868"/>
        <v>2129.6933333333332</v>
      </c>
      <c r="M7923" s="34">
        <f t="shared" si="869"/>
        <v>40.977390513956927</v>
      </c>
      <c r="N7923" s="34">
        <f t="shared" si="870"/>
        <v>1.9240981728491549</v>
      </c>
      <c r="O7923" s="35">
        <f t="shared" si="871"/>
        <v>2129.6933333333332</v>
      </c>
      <c r="P7923" s="35">
        <f t="shared" si="872"/>
        <v>2129.6933333333332</v>
      </c>
      <c r="Q7923" s="39">
        <f t="shared" si="874"/>
        <v>2129.6900000000001</v>
      </c>
      <c r="R7923" s="37">
        <f t="shared" si="873"/>
        <v>2129.6900000000001</v>
      </c>
      <c r="T7923" s="38"/>
      <c r="U7923" s="38"/>
      <c r="V7923" s="38"/>
    </row>
    <row r="7924" ht="12.75">
      <c r="A7924" s="27">
        <v>7912</v>
      </c>
      <c r="B7924" s="28" t="s">
        <v>14427</v>
      </c>
      <c r="C7924" s="29" t="s">
        <v>14428</v>
      </c>
      <c r="D7924" s="30" t="s">
        <v>30</v>
      </c>
      <c r="E7924" s="31">
        <v>1</v>
      </c>
      <c r="F7924" s="32"/>
      <c r="G7924" s="32"/>
      <c r="H7924" s="32"/>
      <c r="I7924" s="33">
        <v>2100.98</v>
      </c>
      <c r="J7924" s="33">
        <v>2161.9099999999999</v>
      </c>
      <c r="K7924" s="33">
        <v>2164.0100000000002</v>
      </c>
      <c r="L7924" s="21">
        <f t="shared" si="868"/>
        <v>2142.2999999999997</v>
      </c>
      <c r="M7924" s="34">
        <f t="shared" si="869"/>
        <v>35.799571226482598</v>
      </c>
      <c r="N7924" s="34">
        <f t="shared" si="870"/>
        <v>1.6710811383318209</v>
      </c>
      <c r="O7924" s="35">
        <f t="shared" si="871"/>
        <v>2142.2999999999997</v>
      </c>
      <c r="P7924" s="35">
        <f t="shared" si="872"/>
        <v>2142.2999999999997</v>
      </c>
      <c r="Q7924" s="39">
        <f t="shared" si="874"/>
        <v>2142.3000000000002</v>
      </c>
      <c r="R7924" s="37">
        <f t="shared" si="873"/>
        <v>2142.3000000000002</v>
      </c>
      <c r="T7924" s="38"/>
      <c r="U7924" s="38"/>
      <c r="V7924" s="38"/>
    </row>
    <row r="7925" ht="12.75">
      <c r="A7925" s="27">
        <v>7913</v>
      </c>
      <c r="B7925" s="28" t="s">
        <v>14429</v>
      </c>
      <c r="C7925" s="29" t="s">
        <v>14430</v>
      </c>
      <c r="D7925" s="30" t="s">
        <v>30</v>
      </c>
      <c r="E7925" s="31">
        <v>1</v>
      </c>
      <c r="F7925" s="32"/>
      <c r="G7925" s="32"/>
      <c r="H7925" s="32"/>
      <c r="I7925" s="33">
        <v>2100.98</v>
      </c>
      <c r="J7925" s="33">
        <v>2185.02</v>
      </c>
      <c r="K7925" s="33">
        <v>2170.3099999999999</v>
      </c>
      <c r="L7925" s="21">
        <f t="shared" si="868"/>
        <v>2152.103333333333</v>
      </c>
      <c r="M7925" s="34">
        <f t="shared" si="869"/>
        <v>44.880869346898024</v>
      </c>
      <c r="N7925" s="34">
        <f t="shared" si="870"/>
        <v>2.0854421184963874</v>
      </c>
      <c r="O7925" s="35">
        <f t="shared" si="871"/>
        <v>2152.103333333333</v>
      </c>
      <c r="P7925" s="35">
        <f t="shared" si="872"/>
        <v>2152.103333333333</v>
      </c>
      <c r="Q7925" s="39">
        <f t="shared" si="874"/>
        <v>2152.0999999999999</v>
      </c>
      <c r="R7925" s="37">
        <f t="shared" si="873"/>
        <v>2152.0999999999999</v>
      </c>
      <c r="T7925" s="38"/>
      <c r="U7925" s="38"/>
      <c r="V7925" s="38"/>
    </row>
    <row r="7926" ht="12.75">
      <c r="A7926" s="27">
        <v>7914</v>
      </c>
      <c r="B7926" s="28" t="s">
        <v>14431</v>
      </c>
      <c r="C7926" s="29" t="s">
        <v>14432</v>
      </c>
      <c r="D7926" s="30" t="s">
        <v>30</v>
      </c>
      <c r="E7926" s="31">
        <v>1</v>
      </c>
      <c r="F7926" s="32"/>
      <c r="G7926" s="32"/>
      <c r="H7926" s="32"/>
      <c r="I7926" s="33">
        <v>4809.3500000000004</v>
      </c>
      <c r="J7926" s="33">
        <v>4944.0100000000002</v>
      </c>
      <c r="K7926" s="33">
        <v>4968.0600000000004</v>
      </c>
      <c r="L7926" s="21">
        <f t="shared" si="868"/>
        <v>4907.1400000000003</v>
      </c>
      <c r="M7926" s="34">
        <f t="shared" si="869"/>
        <v>85.538083331344268</v>
      </c>
      <c r="N7926" s="34">
        <f t="shared" si="870"/>
        <v>1.7431351730609737</v>
      </c>
      <c r="O7926" s="35">
        <f t="shared" si="871"/>
        <v>4907.1400000000003</v>
      </c>
      <c r="P7926" s="35">
        <f t="shared" si="872"/>
        <v>4907.1400000000003</v>
      </c>
      <c r="Q7926" s="39">
        <f t="shared" si="874"/>
        <v>4907.1400000000003</v>
      </c>
      <c r="R7926" s="37">
        <f t="shared" si="873"/>
        <v>4907.1400000000003</v>
      </c>
      <c r="T7926" s="38"/>
      <c r="U7926" s="38"/>
      <c r="V7926" s="38"/>
    </row>
    <row r="7927" ht="12.75">
      <c r="A7927" s="27">
        <v>7915</v>
      </c>
      <c r="B7927" s="28" t="s">
        <v>14433</v>
      </c>
      <c r="C7927" s="29" t="s">
        <v>14434</v>
      </c>
      <c r="D7927" s="30" t="s">
        <v>30</v>
      </c>
      <c r="E7927" s="31">
        <v>1</v>
      </c>
      <c r="F7927" s="32"/>
      <c r="G7927" s="32"/>
      <c r="H7927" s="32"/>
      <c r="I7927" s="33">
        <v>2314.8099999999999</v>
      </c>
      <c r="J7927" s="33">
        <v>2365.7399999999998</v>
      </c>
      <c r="K7927" s="33">
        <v>2377.3099999999999</v>
      </c>
      <c r="L7927" s="21">
        <f t="shared" si="868"/>
        <v>2352.6199999999994</v>
      </c>
      <c r="M7927" s="34">
        <f t="shared" si="869"/>
        <v>33.251515754924583</v>
      </c>
      <c r="N7927" s="34">
        <f t="shared" si="870"/>
        <v>1.4133823462745616</v>
      </c>
      <c r="O7927" s="35">
        <f t="shared" si="871"/>
        <v>2352.6199999999994</v>
      </c>
      <c r="P7927" s="35">
        <f t="shared" si="872"/>
        <v>2352.6199999999994</v>
      </c>
      <c r="Q7927" s="39">
        <f t="shared" si="874"/>
        <v>2352.6199999999999</v>
      </c>
      <c r="R7927" s="37">
        <f t="shared" si="873"/>
        <v>2352.6199999999999</v>
      </c>
      <c r="T7927" s="38"/>
      <c r="U7927" s="38"/>
      <c r="V7927" s="38"/>
    </row>
    <row r="7928" ht="12.75">
      <c r="A7928" s="27">
        <v>7916</v>
      </c>
      <c r="B7928" s="28" t="s">
        <v>14433</v>
      </c>
      <c r="C7928" s="29" t="s">
        <v>14435</v>
      </c>
      <c r="D7928" s="30" t="s">
        <v>30</v>
      </c>
      <c r="E7928" s="31">
        <v>1</v>
      </c>
      <c r="F7928" s="32"/>
      <c r="G7928" s="32"/>
      <c r="H7928" s="32"/>
      <c r="I7928" s="33">
        <v>5453.9200000000001</v>
      </c>
      <c r="J7928" s="33">
        <v>5530.2700000000004</v>
      </c>
      <c r="K7928" s="33">
        <v>5601.1800000000003</v>
      </c>
      <c r="L7928" s="21">
        <f t="shared" si="868"/>
        <v>5528.4566666666678</v>
      </c>
      <c r="M7928" s="34">
        <f t="shared" si="869"/>
        <v>73.646744892991364</v>
      </c>
      <c r="N7928" s="34">
        <f t="shared" si="870"/>
        <v>1.3321393172354554</v>
      </c>
      <c r="O7928" s="35">
        <f t="shared" si="871"/>
        <v>5528.4566666666669</v>
      </c>
      <c r="P7928" s="35">
        <f t="shared" si="872"/>
        <v>5528.4566666666678</v>
      </c>
      <c r="Q7928" s="39">
        <f t="shared" si="874"/>
        <v>5528.46</v>
      </c>
      <c r="R7928" s="37">
        <f t="shared" si="873"/>
        <v>5528.46</v>
      </c>
      <c r="T7928" s="38"/>
      <c r="U7928" s="38"/>
      <c r="V7928" s="38"/>
    </row>
    <row r="7929" ht="12.75">
      <c r="A7929" s="27">
        <v>7917</v>
      </c>
      <c r="B7929" s="28" t="s">
        <v>14433</v>
      </c>
      <c r="C7929" s="29" t="s">
        <v>14436</v>
      </c>
      <c r="D7929" s="30" t="s">
        <v>30</v>
      </c>
      <c r="E7929" s="31">
        <v>1</v>
      </c>
      <c r="F7929" s="32"/>
      <c r="G7929" s="32"/>
      <c r="H7929" s="32"/>
      <c r="I7929" s="33">
        <v>2035.9300000000001</v>
      </c>
      <c r="J7929" s="33">
        <v>2062.4000000000001</v>
      </c>
      <c r="K7929" s="33">
        <v>2046.1099999999999</v>
      </c>
      <c r="L7929" s="21">
        <f t="shared" si="868"/>
        <v>2048.1466666666665</v>
      </c>
      <c r="M7929" s="34">
        <f t="shared" si="869"/>
        <v>13.352012332728505</v>
      </c>
      <c r="N7929" s="34">
        <f t="shared" si="870"/>
        <v>0.65190704113288622</v>
      </c>
      <c r="O7929" s="35">
        <f t="shared" si="871"/>
        <v>2048.1466666666665</v>
      </c>
      <c r="P7929" s="35">
        <f t="shared" si="872"/>
        <v>2048.1466666666665</v>
      </c>
      <c r="Q7929" s="39">
        <f t="shared" si="874"/>
        <v>2048.1500000000001</v>
      </c>
      <c r="R7929" s="37">
        <f t="shared" si="873"/>
        <v>2048.1500000000001</v>
      </c>
      <c r="T7929" s="38"/>
      <c r="U7929" s="38"/>
      <c r="V7929" s="38"/>
    </row>
    <row r="7930" ht="12.75">
      <c r="A7930" s="27">
        <v>7918</v>
      </c>
      <c r="B7930" s="28" t="s">
        <v>14433</v>
      </c>
      <c r="C7930" s="29" t="s">
        <v>14437</v>
      </c>
      <c r="D7930" s="30" t="s">
        <v>30</v>
      </c>
      <c r="E7930" s="31">
        <v>1</v>
      </c>
      <c r="F7930" s="32"/>
      <c r="G7930" s="32"/>
      <c r="H7930" s="32"/>
      <c r="I7930" s="33">
        <v>7967.0500000000002</v>
      </c>
      <c r="J7930" s="33">
        <v>8110.46</v>
      </c>
      <c r="K7930" s="33">
        <v>8022.8199999999997</v>
      </c>
      <c r="L7930" s="21">
        <f t="shared" si="868"/>
        <v>8033.4433333333336</v>
      </c>
      <c r="M7930" s="34">
        <f t="shared" si="869"/>
        <v>72.292796552169193</v>
      </c>
      <c r="N7930" s="34">
        <f t="shared" si="870"/>
        <v>0.89989800827004263</v>
      </c>
      <c r="O7930" s="35">
        <f t="shared" si="871"/>
        <v>8033.4433333333336</v>
      </c>
      <c r="P7930" s="35">
        <f t="shared" si="872"/>
        <v>8033.4433333333336</v>
      </c>
      <c r="Q7930" s="39">
        <f t="shared" si="874"/>
        <v>8033.4400000000005</v>
      </c>
      <c r="R7930" s="37">
        <f t="shared" si="873"/>
        <v>8033.4400000000005</v>
      </c>
      <c r="T7930" s="38"/>
      <c r="U7930" s="38"/>
      <c r="V7930" s="38"/>
    </row>
    <row r="7931" ht="12.75">
      <c r="A7931" s="27">
        <v>7919</v>
      </c>
      <c r="B7931" s="28" t="s">
        <v>14433</v>
      </c>
      <c r="C7931" s="29" t="s">
        <v>14438</v>
      </c>
      <c r="D7931" s="30" t="s">
        <v>30</v>
      </c>
      <c r="E7931" s="31">
        <v>1</v>
      </c>
      <c r="F7931" s="32"/>
      <c r="G7931" s="32"/>
      <c r="H7931" s="32"/>
      <c r="I7931" s="33">
        <v>1106.27</v>
      </c>
      <c r="J7931" s="33">
        <v>1116.23</v>
      </c>
      <c r="K7931" s="33">
        <v>1110.7</v>
      </c>
      <c r="L7931" s="21">
        <f t="shared" si="868"/>
        <v>1111.0666666666666</v>
      </c>
      <c r="M7931" s="34">
        <f t="shared" si="869"/>
        <v>4.990113559162106</v>
      </c>
      <c r="N7931" s="34">
        <f t="shared" si="870"/>
        <v>0.44912818545200767</v>
      </c>
      <c r="O7931" s="35">
        <f t="shared" si="871"/>
        <v>1111.0666666666666</v>
      </c>
      <c r="P7931" s="35">
        <f t="shared" si="872"/>
        <v>1111.0666666666666</v>
      </c>
      <c r="Q7931" s="39">
        <f t="shared" si="874"/>
        <v>1111.0699999999999</v>
      </c>
      <c r="R7931" s="37">
        <f t="shared" si="873"/>
        <v>1111.0699999999999</v>
      </c>
      <c r="T7931" s="38"/>
      <c r="U7931" s="38"/>
      <c r="V7931" s="38"/>
    </row>
    <row r="7932" ht="12.75">
      <c r="A7932" s="27">
        <v>7920</v>
      </c>
      <c r="B7932" s="28" t="s">
        <v>14439</v>
      </c>
      <c r="C7932" s="29" t="s">
        <v>14440</v>
      </c>
      <c r="D7932" s="30" t="s">
        <v>30</v>
      </c>
      <c r="E7932" s="31">
        <v>1</v>
      </c>
      <c r="F7932" s="32"/>
      <c r="G7932" s="32"/>
      <c r="H7932" s="32"/>
      <c r="I7932" s="33">
        <v>4756.6700000000001</v>
      </c>
      <c r="J7932" s="33">
        <v>4808.9899999999998</v>
      </c>
      <c r="K7932" s="33">
        <v>4889.8599999999997</v>
      </c>
      <c r="L7932" s="21">
        <f t="shared" si="868"/>
        <v>4818.5066666666671</v>
      </c>
      <c r="M7932" s="34">
        <f t="shared" si="869"/>
        <v>67.103049359424105</v>
      </c>
      <c r="N7932" s="34">
        <f t="shared" si="870"/>
        <v>1.3926109062715992</v>
      </c>
      <c r="O7932" s="35">
        <f t="shared" si="871"/>
        <v>4818.5066666666662</v>
      </c>
      <c r="P7932" s="35">
        <f t="shared" si="872"/>
        <v>4818.5066666666671</v>
      </c>
      <c r="Q7932" s="39">
        <f t="shared" si="874"/>
        <v>4818.5100000000002</v>
      </c>
      <c r="R7932" s="37">
        <f t="shared" si="873"/>
        <v>4818.5100000000002</v>
      </c>
      <c r="T7932" s="38"/>
      <c r="U7932" s="38"/>
      <c r="V7932" s="38"/>
    </row>
    <row r="7933" ht="12.75">
      <c r="A7933" s="27">
        <v>7921</v>
      </c>
      <c r="B7933" s="28" t="s">
        <v>14441</v>
      </c>
      <c r="C7933" s="29" t="s">
        <v>14442</v>
      </c>
      <c r="D7933" s="30" t="s">
        <v>30</v>
      </c>
      <c r="E7933" s="31">
        <v>1</v>
      </c>
      <c r="F7933" s="32"/>
      <c r="G7933" s="32"/>
      <c r="H7933" s="32"/>
      <c r="I7933" s="33">
        <v>9290.2199999999993</v>
      </c>
      <c r="J7933" s="33">
        <v>9476.0200000000004</v>
      </c>
      <c r="K7933" s="33">
        <v>9671.1200000000008</v>
      </c>
      <c r="L7933" s="21">
        <f t="shared" si="868"/>
        <v>9479.1200000000008</v>
      </c>
      <c r="M7933" s="34">
        <f t="shared" si="869"/>
        <v>190.46892134939043</v>
      </c>
      <c r="N7933" s="34">
        <f t="shared" si="870"/>
        <v>2.0093523591788101</v>
      </c>
      <c r="O7933" s="35">
        <f t="shared" si="871"/>
        <v>9479.119999999999</v>
      </c>
      <c r="P7933" s="35">
        <f t="shared" si="872"/>
        <v>9479.1200000000008</v>
      </c>
      <c r="Q7933" s="39">
        <f t="shared" si="874"/>
        <v>9479.1200000000008</v>
      </c>
      <c r="R7933" s="37">
        <f t="shared" si="873"/>
        <v>9479.1200000000008</v>
      </c>
      <c r="T7933" s="38"/>
      <c r="U7933" s="38"/>
      <c r="V7933" s="38"/>
    </row>
    <row r="7934" ht="12.75">
      <c r="A7934" s="27">
        <v>7922</v>
      </c>
      <c r="B7934" s="28" t="s">
        <v>14443</v>
      </c>
      <c r="C7934" s="29" t="s">
        <v>14444</v>
      </c>
      <c r="D7934" s="30" t="s">
        <v>30</v>
      </c>
      <c r="E7934" s="31">
        <v>1</v>
      </c>
      <c r="F7934" s="32"/>
      <c r="G7934" s="32"/>
      <c r="H7934" s="32"/>
      <c r="I7934" s="33">
        <v>2125.79</v>
      </c>
      <c r="J7934" s="33">
        <v>2168.3099999999999</v>
      </c>
      <c r="K7934" s="33">
        <v>2151.3000000000002</v>
      </c>
      <c r="L7934" s="21">
        <f t="shared" si="868"/>
        <v>2148.4666666666667</v>
      </c>
      <c r="M7934" s="34">
        <f t="shared" si="869"/>
        <v>21.40113159001957</v>
      </c>
      <c r="N7934" s="34">
        <f t="shared" si="870"/>
        <v>0.99611187467121831</v>
      </c>
      <c r="O7934" s="35">
        <f t="shared" si="871"/>
        <v>2148.4666666666667</v>
      </c>
      <c r="P7934" s="35">
        <f t="shared" si="872"/>
        <v>2148.4666666666667</v>
      </c>
      <c r="Q7934" s="39">
        <f t="shared" si="874"/>
        <v>2148.4700000000003</v>
      </c>
      <c r="R7934" s="37">
        <f t="shared" si="873"/>
        <v>2148.4700000000003</v>
      </c>
      <c r="T7934" s="38"/>
      <c r="U7934" s="38"/>
      <c r="V7934" s="38"/>
    </row>
    <row r="7935" ht="23.25">
      <c r="A7935" s="27">
        <v>7923</v>
      </c>
      <c r="B7935" s="28" t="s">
        <v>14445</v>
      </c>
      <c r="C7935" s="29" t="s">
        <v>14446</v>
      </c>
      <c r="D7935" s="30" t="s">
        <v>30</v>
      </c>
      <c r="E7935" s="31">
        <v>1</v>
      </c>
      <c r="F7935" s="32"/>
      <c r="G7935" s="32"/>
      <c r="H7935" s="32"/>
      <c r="I7935" s="33">
        <v>77780.139999999999</v>
      </c>
      <c r="J7935" s="33">
        <v>80891.350000000006</v>
      </c>
      <c r="K7935" s="33">
        <v>81046.910000000003</v>
      </c>
      <c r="L7935" s="21">
        <f t="shared" si="868"/>
        <v>79906.133333333331</v>
      </c>
      <c r="M7935" s="34">
        <f t="shared" si="869"/>
        <v>1842.8064110028879</v>
      </c>
      <c r="N7935" s="34">
        <f t="shared" si="870"/>
        <v>2.3062139714801466</v>
      </c>
      <c r="O7935" s="35">
        <f t="shared" si="871"/>
        <v>79906.133333333331</v>
      </c>
      <c r="P7935" s="35">
        <f t="shared" si="872"/>
        <v>79906.133333333331</v>
      </c>
      <c r="Q7935" s="39">
        <f t="shared" si="874"/>
        <v>79906.130000000005</v>
      </c>
      <c r="R7935" s="37">
        <f t="shared" si="873"/>
        <v>79906.130000000005</v>
      </c>
      <c r="T7935" s="38"/>
      <c r="U7935" s="38"/>
      <c r="V7935" s="38"/>
    </row>
    <row r="7936" ht="23.25">
      <c r="A7936" s="27">
        <v>7924</v>
      </c>
      <c r="B7936" s="28" t="s">
        <v>14447</v>
      </c>
      <c r="C7936" s="29" t="s">
        <v>14448</v>
      </c>
      <c r="D7936" s="30" t="s">
        <v>30</v>
      </c>
      <c r="E7936" s="31">
        <v>1</v>
      </c>
      <c r="F7936" s="32"/>
      <c r="G7936" s="32"/>
      <c r="H7936" s="32"/>
      <c r="I7936" s="33">
        <v>24805.98</v>
      </c>
      <c r="J7936" s="33">
        <v>25153.259999999998</v>
      </c>
      <c r="K7936" s="33">
        <v>25128.459999999999</v>
      </c>
      <c r="L7936" s="21">
        <f t="shared" si="868"/>
        <v>25029.233333333334</v>
      </c>
      <c r="M7936" s="34">
        <f t="shared" si="869"/>
        <v>193.74028526182454</v>
      </c>
      <c r="N7936" s="34">
        <f t="shared" si="870"/>
        <v>0.77405601155112436</v>
      </c>
      <c r="O7936" s="35">
        <f t="shared" si="871"/>
        <v>25029.23333333333</v>
      </c>
      <c r="P7936" s="35">
        <f t="shared" si="872"/>
        <v>25029.233333333334</v>
      </c>
      <c r="Q7936" s="39">
        <f t="shared" si="874"/>
        <v>25029.23</v>
      </c>
      <c r="R7936" s="37">
        <f t="shared" si="873"/>
        <v>25029.23</v>
      </c>
      <c r="T7936" s="38"/>
      <c r="U7936" s="38"/>
      <c r="V7936" s="38"/>
    </row>
    <row r="7937" ht="23.25">
      <c r="A7937" s="27">
        <v>7925</v>
      </c>
      <c r="B7937" s="28" t="s">
        <v>14449</v>
      </c>
      <c r="C7937" s="29" t="s">
        <v>14450</v>
      </c>
      <c r="D7937" s="30" t="s">
        <v>30</v>
      </c>
      <c r="E7937" s="31">
        <v>1</v>
      </c>
      <c r="F7937" s="32"/>
      <c r="G7937" s="32"/>
      <c r="H7937" s="32"/>
      <c r="I7937" s="33">
        <v>30197.91</v>
      </c>
      <c r="J7937" s="33">
        <v>30922.66</v>
      </c>
      <c r="K7937" s="33">
        <v>30801.869999999999</v>
      </c>
      <c r="L7937" s="21">
        <f t="shared" si="868"/>
        <v>30640.813333333335</v>
      </c>
      <c r="M7937" s="34">
        <f t="shared" si="869"/>
        <v>388.29122837547231</v>
      </c>
      <c r="N7937" s="34">
        <f t="shared" si="870"/>
        <v>1.2672353835759982</v>
      </c>
      <c r="O7937" s="35">
        <f t="shared" si="871"/>
        <v>30640.813333333332</v>
      </c>
      <c r="P7937" s="35">
        <f t="shared" si="872"/>
        <v>30640.813333333335</v>
      </c>
      <c r="Q7937" s="39">
        <f t="shared" si="874"/>
        <v>30640.810000000001</v>
      </c>
      <c r="R7937" s="37">
        <f t="shared" si="873"/>
        <v>30640.810000000001</v>
      </c>
      <c r="T7937" s="38"/>
      <c r="U7937" s="38"/>
      <c r="V7937" s="38"/>
    </row>
    <row r="7938" ht="12.75">
      <c r="A7938" s="27">
        <v>7926</v>
      </c>
      <c r="B7938" s="28" t="s">
        <v>14451</v>
      </c>
      <c r="C7938" s="29" t="s">
        <v>14452</v>
      </c>
      <c r="D7938" s="30" t="s">
        <v>30</v>
      </c>
      <c r="E7938" s="31">
        <v>1</v>
      </c>
      <c r="F7938" s="32"/>
      <c r="G7938" s="32"/>
      <c r="H7938" s="32"/>
      <c r="I7938" s="33">
        <v>55477.989999999998</v>
      </c>
      <c r="J7938" s="33">
        <v>56698.510000000002</v>
      </c>
      <c r="K7938" s="33">
        <v>57808.07</v>
      </c>
      <c r="L7938" s="21">
        <f t="shared" si="868"/>
        <v>56661.523333333338</v>
      </c>
      <c r="M7938" s="34">
        <f t="shared" si="869"/>
        <v>1165.4802493965033</v>
      </c>
      <c r="N7938" s="34">
        <f t="shared" si="870"/>
        <v>2.0569165473016224</v>
      </c>
      <c r="O7938" s="35">
        <f t="shared" si="871"/>
        <v>56661.523333333331</v>
      </c>
      <c r="P7938" s="35">
        <f t="shared" si="872"/>
        <v>56661.523333333338</v>
      </c>
      <c r="Q7938" s="39">
        <f t="shared" si="874"/>
        <v>56661.520000000004</v>
      </c>
      <c r="R7938" s="37">
        <f t="shared" si="873"/>
        <v>56661.520000000004</v>
      </c>
      <c r="T7938" s="38"/>
      <c r="U7938" s="38"/>
      <c r="V7938" s="38"/>
    </row>
    <row r="7939" ht="12.75">
      <c r="A7939" s="27">
        <v>7927</v>
      </c>
      <c r="B7939" s="28" t="s">
        <v>14451</v>
      </c>
      <c r="C7939" s="29" t="s">
        <v>14453</v>
      </c>
      <c r="D7939" s="30" t="s">
        <v>30</v>
      </c>
      <c r="E7939" s="31">
        <v>1</v>
      </c>
      <c r="F7939" s="32"/>
      <c r="G7939" s="32"/>
      <c r="H7939" s="32"/>
      <c r="I7939" s="33">
        <v>32639.779999999999</v>
      </c>
      <c r="J7939" s="33">
        <v>33814.809999999998</v>
      </c>
      <c r="K7939" s="33">
        <v>33096.739999999998</v>
      </c>
      <c r="L7939" s="21">
        <f t="shared" si="868"/>
        <v>33183.776666666665</v>
      </c>
      <c r="M7939" s="34">
        <f t="shared" si="869"/>
        <v>592.33049156136872</v>
      </c>
      <c r="N7939" s="34">
        <f t="shared" si="870"/>
        <v>1.7850002352395553</v>
      </c>
      <c r="O7939" s="35">
        <f t="shared" si="871"/>
        <v>33183.776666666658</v>
      </c>
      <c r="P7939" s="35">
        <f t="shared" si="872"/>
        <v>33183.776666666665</v>
      </c>
      <c r="Q7939" s="39">
        <f t="shared" si="874"/>
        <v>33183.779999999999</v>
      </c>
      <c r="R7939" s="37">
        <f t="shared" si="873"/>
        <v>33183.779999999999</v>
      </c>
      <c r="T7939" s="38"/>
      <c r="U7939" s="38"/>
      <c r="V7939" s="38"/>
    </row>
    <row r="7940" ht="12.75">
      <c r="A7940" s="27">
        <v>7928</v>
      </c>
      <c r="B7940" s="28" t="s">
        <v>14454</v>
      </c>
      <c r="C7940" s="29" t="s">
        <v>14455</v>
      </c>
      <c r="D7940" s="30" t="s">
        <v>30</v>
      </c>
      <c r="E7940" s="31">
        <v>1</v>
      </c>
      <c r="F7940" s="32"/>
      <c r="G7940" s="32"/>
      <c r="H7940" s="32"/>
      <c r="I7940" s="33">
        <v>6386.6400000000003</v>
      </c>
      <c r="J7940" s="33">
        <v>6418.5699999999997</v>
      </c>
      <c r="K7940" s="33">
        <v>6469.6700000000001</v>
      </c>
      <c r="L7940" s="21">
        <f t="shared" si="868"/>
        <v>6424.9599999999991</v>
      </c>
      <c r="M7940" s="34">
        <f t="shared" si="869"/>
        <v>41.882207439436527</v>
      </c>
      <c r="N7940" s="34">
        <f t="shared" si="870"/>
        <v>0.65186720912560592</v>
      </c>
      <c r="O7940" s="35">
        <f t="shared" si="871"/>
        <v>6424.9599999999991</v>
      </c>
      <c r="P7940" s="35">
        <f t="shared" si="872"/>
        <v>6424.9599999999991</v>
      </c>
      <c r="Q7940" s="39">
        <f t="shared" si="874"/>
        <v>6424.96</v>
      </c>
      <c r="R7940" s="37">
        <f t="shared" si="873"/>
        <v>6424.96</v>
      </c>
      <c r="T7940" s="38"/>
      <c r="U7940" s="38"/>
      <c r="V7940" s="38"/>
    </row>
    <row r="7941" ht="12.75">
      <c r="A7941" s="27">
        <v>7929</v>
      </c>
      <c r="B7941" s="28" t="s">
        <v>14454</v>
      </c>
      <c r="C7941" s="29" t="s">
        <v>14456</v>
      </c>
      <c r="D7941" s="30" t="s">
        <v>30</v>
      </c>
      <c r="E7941" s="31">
        <v>1</v>
      </c>
      <c r="F7941" s="32"/>
      <c r="G7941" s="32"/>
      <c r="H7941" s="32"/>
      <c r="I7941" s="33">
        <v>6095.3400000000001</v>
      </c>
      <c r="J7941" s="33">
        <v>6345.25</v>
      </c>
      <c r="K7941" s="33">
        <v>6339.1499999999996</v>
      </c>
      <c r="L7941" s="21">
        <f t="shared" si="868"/>
        <v>6259.913333333333</v>
      </c>
      <c r="M7941" s="34">
        <f t="shared" si="869"/>
        <v>142.55731841379901</v>
      </c>
      <c r="N7941" s="34">
        <f t="shared" si="870"/>
        <v>2.2773049852734757</v>
      </c>
      <c r="O7941" s="35">
        <f t="shared" si="871"/>
        <v>6259.913333333332</v>
      </c>
      <c r="P7941" s="35">
        <f t="shared" si="872"/>
        <v>6259.913333333333</v>
      </c>
      <c r="Q7941" s="39">
        <f t="shared" si="874"/>
        <v>6259.9099999999999</v>
      </c>
      <c r="R7941" s="37">
        <f t="shared" si="873"/>
        <v>6259.9099999999999</v>
      </c>
      <c r="T7941" s="38"/>
      <c r="U7941" s="38"/>
      <c r="V7941" s="38"/>
    </row>
    <row r="7942" ht="12.75">
      <c r="A7942" s="27">
        <v>7930</v>
      </c>
      <c r="B7942" s="28" t="s">
        <v>14454</v>
      </c>
      <c r="C7942" s="29" t="s">
        <v>14457</v>
      </c>
      <c r="D7942" s="30" t="s">
        <v>30</v>
      </c>
      <c r="E7942" s="31">
        <v>1</v>
      </c>
      <c r="F7942" s="32"/>
      <c r="G7942" s="32"/>
      <c r="H7942" s="32"/>
      <c r="I7942" s="33">
        <v>6194.5299999999997</v>
      </c>
      <c r="J7942" s="33">
        <v>6256.4799999999996</v>
      </c>
      <c r="K7942" s="33">
        <v>6306.0299999999997</v>
      </c>
      <c r="L7942" s="21">
        <f t="shared" si="868"/>
        <v>6252.3466666666654</v>
      </c>
      <c r="M7942" s="34">
        <f t="shared" si="869"/>
        <v>55.864799590917109</v>
      </c>
      <c r="N7942" s="34">
        <f t="shared" si="870"/>
        <v>0.89350131349483375</v>
      </c>
      <c r="O7942" s="35">
        <f t="shared" si="871"/>
        <v>6252.3466666666654</v>
      </c>
      <c r="P7942" s="35">
        <f t="shared" si="872"/>
        <v>6252.3466666666654</v>
      </c>
      <c r="Q7942" s="39">
        <f t="shared" si="874"/>
        <v>6252.3500000000004</v>
      </c>
      <c r="R7942" s="37">
        <f t="shared" si="873"/>
        <v>6252.3500000000004</v>
      </c>
      <c r="T7942" s="38"/>
      <c r="U7942" s="38"/>
      <c r="V7942" s="38"/>
    </row>
    <row r="7943" ht="12.75">
      <c r="A7943" s="27">
        <v>7931</v>
      </c>
      <c r="B7943" s="28" t="s">
        <v>14454</v>
      </c>
      <c r="C7943" s="29" t="s">
        <v>14458</v>
      </c>
      <c r="D7943" s="30" t="s">
        <v>30</v>
      </c>
      <c r="E7943" s="31">
        <v>1</v>
      </c>
      <c r="F7943" s="32"/>
      <c r="G7943" s="32"/>
      <c r="H7943" s="32"/>
      <c r="I7943" s="33">
        <v>7145.8699999999999</v>
      </c>
      <c r="J7943" s="33">
        <v>7267.3500000000004</v>
      </c>
      <c r="K7943" s="33">
        <v>7324.5200000000004</v>
      </c>
      <c r="L7943" s="21">
        <f t="shared" si="868"/>
        <v>7245.9133333333339</v>
      </c>
      <c r="M7943" s="34">
        <f t="shared" si="869"/>
        <v>91.233785591377199</v>
      </c>
      <c r="N7943" s="34">
        <f t="shared" si="870"/>
        <v>1.2591067736302466</v>
      </c>
      <c r="O7943" s="35">
        <f t="shared" si="871"/>
        <v>7245.9133333333339</v>
      </c>
      <c r="P7943" s="35">
        <f t="shared" si="872"/>
        <v>7245.9133333333339</v>
      </c>
      <c r="Q7943" s="39">
        <f t="shared" si="874"/>
        <v>7245.9099999999999</v>
      </c>
      <c r="R7943" s="37">
        <f t="shared" si="873"/>
        <v>7245.9099999999999</v>
      </c>
      <c r="T7943" s="38"/>
      <c r="U7943" s="38"/>
      <c r="V7943" s="38"/>
    </row>
    <row r="7944" ht="12.75">
      <c r="A7944" s="27">
        <v>7932</v>
      </c>
      <c r="B7944" s="28" t="s">
        <v>14454</v>
      </c>
      <c r="C7944" s="29" t="s">
        <v>14459</v>
      </c>
      <c r="D7944" s="30" t="s">
        <v>30</v>
      </c>
      <c r="E7944" s="31">
        <v>1</v>
      </c>
      <c r="F7944" s="32"/>
      <c r="G7944" s="32"/>
      <c r="H7944" s="32"/>
      <c r="I7944" s="33">
        <v>6681.04</v>
      </c>
      <c r="J7944" s="33">
        <v>6781.2600000000002</v>
      </c>
      <c r="K7944" s="33">
        <v>6807.9799999999996</v>
      </c>
      <c r="L7944" s="21">
        <f t="shared" si="868"/>
        <v>6756.7599999999993</v>
      </c>
      <c r="M7944" s="34">
        <f t="shared" si="869"/>
        <v>66.922555241114239</v>
      </c>
      <c r="N7944" s="34">
        <f t="shared" si="870"/>
        <v>0.99045334215088665</v>
      </c>
      <c r="O7944" s="35">
        <f t="shared" si="871"/>
        <v>6756.7599999999993</v>
      </c>
      <c r="P7944" s="35">
        <f t="shared" si="872"/>
        <v>6756.7599999999993</v>
      </c>
      <c r="Q7944" s="39">
        <f t="shared" si="874"/>
        <v>6756.7600000000002</v>
      </c>
      <c r="R7944" s="37">
        <f t="shared" si="873"/>
        <v>6756.7600000000002</v>
      </c>
      <c r="T7944" s="38"/>
      <c r="U7944" s="38"/>
      <c r="V7944" s="38"/>
    </row>
    <row r="7945" ht="12.75">
      <c r="A7945" s="27">
        <v>7933</v>
      </c>
      <c r="B7945" s="28" t="s">
        <v>14454</v>
      </c>
      <c r="C7945" s="29" t="s">
        <v>14460</v>
      </c>
      <c r="D7945" s="30" t="s">
        <v>30</v>
      </c>
      <c r="E7945" s="31">
        <v>1</v>
      </c>
      <c r="F7945" s="32"/>
      <c r="G7945" s="32"/>
      <c r="H7945" s="32"/>
      <c r="I7945" s="33">
        <v>6526.1000000000004</v>
      </c>
      <c r="J7945" s="33">
        <v>6637.04</v>
      </c>
      <c r="K7945" s="33">
        <v>6597.8900000000003</v>
      </c>
      <c r="L7945" s="21">
        <f t="shared" si="868"/>
        <v>6587.0099999999993</v>
      </c>
      <c r="M7945" s="34">
        <f t="shared" si="869"/>
        <v>56.26456878000559</v>
      </c>
      <c r="N7945" s="34">
        <f t="shared" si="870"/>
        <v>0.85417463735451438</v>
      </c>
      <c r="O7945" s="35">
        <f t="shared" si="871"/>
        <v>6587.0099999999993</v>
      </c>
      <c r="P7945" s="35">
        <f t="shared" si="872"/>
        <v>6587.0099999999993</v>
      </c>
      <c r="Q7945" s="39">
        <f t="shared" si="874"/>
        <v>6587.0100000000002</v>
      </c>
      <c r="R7945" s="37">
        <f t="shared" si="873"/>
        <v>6587.0100000000002</v>
      </c>
      <c r="T7945" s="38"/>
      <c r="U7945" s="38"/>
      <c r="V7945" s="38"/>
    </row>
    <row r="7946" ht="23.25">
      <c r="A7946" s="27">
        <v>7934</v>
      </c>
      <c r="B7946" s="28" t="s">
        <v>14461</v>
      </c>
      <c r="C7946" s="29" t="s">
        <v>14462</v>
      </c>
      <c r="D7946" s="30" t="s">
        <v>30</v>
      </c>
      <c r="E7946" s="31">
        <v>1</v>
      </c>
      <c r="F7946" s="32"/>
      <c r="G7946" s="32"/>
      <c r="H7946" s="32"/>
      <c r="I7946" s="33">
        <v>20777.540000000001</v>
      </c>
      <c r="J7946" s="33">
        <v>21670.970000000001</v>
      </c>
      <c r="K7946" s="33">
        <v>21234.650000000001</v>
      </c>
      <c r="L7946" s="21">
        <f t="shared" si="868"/>
        <v>21227.720000000001</v>
      </c>
      <c r="M7946" s="34">
        <f t="shared" si="869"/>
        <v>446.75531323085585</v>
      </c>
      <c r="N7946" s="34">
        <f t="shared" si="870"/>
        <v>2.1045845396060239</v>
      </c>
      <c r="O7946" s="35">
        <f t="shared" si="871"/>
        <v>21227.720000000001</v>
      </c>
      <c r="P7946" s="35">
        <f t="shared" si="872"/>
        <v>21227.720000000001</v>
      </c>
      <c r="Q7946" s="39">
        <f t="shared" si="874"/>
        <v>21227.720000000001</v>
      </c>
      <c r="R7946" s="37">
        <f t="shared" si="873"/>
        <v>21227.720000000001</v>
      </c>
      <c r="T7946" s="38"/>
      <c r="U7946" s="38"/>
      <c r="V7946" s="38"/>
    </row>
    <row r="7947" ht="12.75">
      <c r="A7947" s="27">
        <v>7935</v>
      </c>
      <c r="B7947" s="28" t="s">
        <v>14463</v>
      </c>
      <c r="C7947" s="29" t="s">
        <v>14464</v>
      </c>
      <c r="D7947" s="30" t="s">
        <v>30</v>
      </c>
      <c r="E7947" s="31">
        <v>1</v>
      </c>
      <c r="F7947" s="32"/>
      <c r="G7947" s="32"/>
      <c r="H7947" s="32"/>
      <c r="I7947" s="33">
        <v>41211.089999999997</v>
      </c>
      <c r="J7947" s="33">
        <v>42653.480000000003</v>
      </c>
      <c r="K7947" s="33">
        <v>42323.790000000001</v>
      </c>
      <c r="L7947" s="21">
        <f t="shared" ref="L7947:L8010" si="875">AVERAGE(I7947:K7947)</f>
        <v>42062.786666666674</v>
      </c>
      <c r="M7947" s="34">
        <f t="shared" ref="M7947:M8010" si="876">SQRT(((SUM((POWER(K7947-L7947,2)),(POWER(J7947-L7947,2)),(POWER(I7947-L7947,2)))/(COLUMNS(I7947:K7947)-1))))</f>
        <v>755.78719427715782</v>
      </c>
      <c r="N7947" s="34">
        <f t="shared" ref="N7947:N8010" si="877">M7947/L7947*100</f>
        <v>1.7968072354942033</v>
      </c>
      <c r="O7947" s="35">
        <f t="shared" ref="O7947:O8010" si="878">((E7947/3)*(SUM(I7947:K7947)))</f>
        <v>42062.786666666667</v>
      </c>
      <c r="P7947" s="35">
        <f t="shared" ref="P7947:P8010" si="879">AVERAGE(I7947:K7947)</f>
        <v>42062.786666666674</v>
      </c>
      <c r="Q7947" s="39">
        <f t="shared" si="874"/>
        <v>42062.790000000001</v>
      </c>
      <c r="R7947" s="37">
        <f t="shared" ref="R7947:R8010" si="880">Q7947*E7947</f>
        <v>42062.790000000001</v>
      </c>
      <c r="T7947" s="38"/>
      <c r="U7947" s="38"/>
      <c r="V7947" s="38"/>
    </row>
    <row r="7948" ht="12.75">
      <c r="A7948" s="27">
        <v>7936</v>
      </c>
      <c r="B7948" s="28" t="s">
        <v>14465</v>
      </c>
      <c r="C7948" s="29" t="s">
        <v>14466</v>
      </c>
      <c r="D7948" s="30" t="s">
        <v>30</v>
      </c>
      <c r="E7948" s="31">
        <v>1</v>
      </c>
      <c r="F7948" s="32"/>
      <c r="G7948" s="32"/>
      <c r="H7948" s="32"/>
      <c r="I7948" s="33">
        <v>13820.690000000001</v>
      </c>
      <c r="J7948" s="33">
        <v>13917.43</v>
      </c>
      <c r="K7948" s="33">
        <v>13931.26</v>
      </c>
      <c r="L7948" s="21">
        <f t="shared" si="875"/>
        <v>13889.793333333335</v>
      </c>
      <c r="M7948" s="34">
        <f t="shared" si="876"/>
        <v>60.243424814109922</v>
      </c>
      <c r="N7948" s="34">
        <f t="shared" si="877"/>
        <v>0.43372441452771737</v>
      </c>
      <c r="O7948" s="35">
        <f t="shared" si="878"/>
        <v>13889.793333333335</v>
      </c>
      <c r="P7948" s="35">
        <f t="shared" si="879"/>
        <v>13889.793333333335</v>
      </c>
      <c r="Q7948" s="39">
        <f t="shared" ref="Q7948:Q8011" si="881">ROUND(P7948,2)</f>
        <v>13889.790000000001</v>
      </c>
      <c r="R7948" s="37">
        <f t="shared" si="880"/>
        <v>13889.790000000001</v>
      </c>
      <c r="T7948" s="38"/>
      <c r="U7948" s="38"/>
      <c r="V7948" s="38"/>
    </row>
    <row r="7949" ht="12.75">
      <c r="A7949" s="27">
        <v>7937</v>
      </c>
      <c r="B7949" s="28" t="s">
        <v>14465</v>
      </c>
      <c r="C7949" s="29" t="s">
        <v>14467</v>
      </c>
      <c r="D7949" s="30" t="s">
        <v>30</v>
      </c>
      <c r="E7949" s="31">
        <v>1</v>
      </c>
      <c r="F7949" s="32"/>
      <c r="G7949" s="32"/>
      <c r="H7949" s="32"/>
      <c r="I7949" s="33">
        <v>13820.690000000001</v>
      </c>
      <c r="J7949" s="33">
        <v>13972.719999999999</v>
      </c>
      <c r="K7949" s="33">
        <v>14414.98</v>
      </c>
      <c r="L7949" s="21">
        <f t="shared" si="875"/>
        <v>14069.463333333333</v>
      </c>
      <c r="M7949" s="34">
        <f t="shared" si="876"/>
        <v>308.73063572203699</v>
      </c>
      <c r="N7949" s="34">
        <f t="shared" si="877"/>
        <v>2.1943312861876776</v>
      </c>
      <c r="O7949" s="35">
        <f t="shared" si="878"/>
        <v>14069.463333333333</v>
      </c>
      <c r="P7949" s="35">
        <f t="shared" si="879"/>
        <v>14069.463333333333</v>
      </c>
      <c r="Q7949" s="39">
        <f t="shared" si="881"/>
        <v>14069.460000000001</v>
      </c>
      <c r="R7949" s="37">
        <f t="shared" si="880"/>
        <v>14069.460000000001</v>
      </c>
      <c r="T7949" s="38"/>
      <c r="U7949" s="38"/>
      <c r="V7949" s="38"/>
    </row>
    <row r="7950" ht="12.75">
      <c r="A7950" s="27">
        <v>7938</v>
      </c>
      <c r="B7950" s="28" t="s">
        <v>14465</v>
      </c>
      <c r="C7950" s="29" t="s">
        <v>14468</v>
      </c>
      <c r="D7950" s="30" t="s">
        <v>30</v>
      </c>
      <c r="E7950" s="31">
        <v>1</v>
      </c>
      <c r="F7950" s="32"/>
      <c r="G7950" s="32"/>
      <c r="H7950" s="32"/>
      <c r="I7950" s="33">
        <v>14053.1</v>
      </c>
      <c r="J7950" s="33">
        <v>14474.690000000001</v>
      </c>
      <c r="K7950" s="33">
        <v>14629.280000000001</v>
      </c>
      <c r="L7950" s="21">
        <f t="shared" si="875"/>
        <v>14385.690000000001</v>
      </c>
      <c r="M7950" s="34">
        <f t="shared" si="876"/>
        <v>298.22239704623138</v>
      </c>
      <c r="N7950" s="34">
        <f t="shared" si="877"/>
        <v>2.0730489607813833</v>
      </c>
      <c r="O7950" s="35">
        <f t="shared" si="878"/>
        <v>14385.689999999999</v>
      </c>
      <c r="P7950" s="35">
        <f t="shared" si="879"/>
        <v>14385.690000000001</v>
      </c>
      <c r="Q7950" s="39">
        <f t="shared" si="881"/>
        <v>14385.690000000001</v>
      </c>
      <c r="R7950" s="37">
        <f t="shared" si="880"/>
        <v>14385.690000000001</v>
      </c>
      <c r="T7950" s="38"/>
      <c r="U7950" s="38"/>
      <c r="V7950" s="38"/>
    </row>
    <row r="7951" ht="12.75">
      <c r="A7951" s="27">
        <v>7939</v>
      </c>
      <c r="B7951" s="28" t="s">
        <v>14465</v>
      </c>
      <c r="C7951" s="29" t="s">
        <v>14469</v>
      </c>
      <c r="D7951" s="30" t="s">
        <v>30</v>
      </c>
      <c r="E7951" s="31">
        <v>1</v>
      </c>
      <c r="F7951" s="32"/>
      <c r="G7951" s="32"/>
      <c r="H7951" s="32"/>
      <c r="I7951" s="33">
        <v>34892.599999999999</v>
      </c>
      <c r="J7951" s="33">
        <v>35171.739999999998</v>
      </c>
      <c r="K7951" s="33">
        <v>35136.849999999999</v>
      </c>
      <c r="L7951" s="21">
        <f t="shared" si="875"/>
        <v>35067.063333333332</v>
      </c>
      <c r="M7951" s="34">
        <f t="shared" si="876"/>
        <v>152.09345493259488</v>
      </c>
      <c r="N7951" s="34">
        <f t="shared" si="877"/>
        <v>0.43372167634014847</v>
      </c>
      <c r="O7951" s="35">
        <f t="shared" si="878"/>
        <v>35067.063333333332</v>
      </c>
      <c r="P7951" s="35">
        <f t="shared" si="879"/>
        <v>35067.063333333332</v>
      </c>
      <c r="Q7951" s="39">
        <f t="shared" si="881"/>
        <v>35067.059999999998</v>
      </c>
      <c r="R7951" s="37">
        <f t="shared" si="880"/>
        <v>35067.059999999998</v>
      </c>
      <c r="T7951" s="38"/>
      <c r="U7951" s="38"/>
      <c r="V7951" s="38"/>
    </row>
    <row r="7952" ht="12.75">
      <c r="A7952" s="27">
        <v>7940</v>
      </c>
      <c r="B7952" s="28" t="s">
        <v>14465</v>
      </c>
      <c r="C7952" s="29" t="s">
        <v>14470</v>
      </c>
      <c r="D7952" s="30" t="s">
        <v>30</v>
      </c>
      <c r="E7952" s="31">
        <v>1</v>
      </c>
      <c r="F7952" s="32"/>
      <c r="G7952" s="32"/>
      <c r="H7952" s="32"/>
      <c r="I7952" s="33">
        <v>14053.1</v>
      </c>
      <c r="J7952" s="33">
        <v>14629.280000000001</v>
      </c>
      <c r="K7952" s="33">
        <v>14376.32</v>
      </c>
      <c r="L7952" s="21">
        <f t="shared" si="875"/>
        <v>14352.9</v>
      </c>
      <c r="M7952" s="34">
        <f t="shared" si="876"/>
        <v>288.80308239352303</v>
      </c>
      <c r="N7952" s="34">
        <f t="shared" si="877"/>
        <v>2.012158395819124</v>
      </c>
      <c r="O7952" s="35">
        <f t="shared" si="878"/>
        <v>14352.899999999998</v>
      </c>
      <c r="P7952" s="35">
        <f t="shared" si="879"/>
        <v>14352.9</v>
      </c>
      <c r="Q7952" s="39">
        <f t="shared" si="881"/>
        <v>14352.9</v>
      </c>
      <c r="R7952" s="37">
        <f t="shared" si="880"/>
        <v>14352.9</v>
      </c>
      <c r="T7952" s="38"/>
      <c r="U7952" s="38"/>
      <c r="V7952" s="38"/>
    </row>
    <row r="7953" ht="12.75">
      <c r="A7953" s="27">
        <v>7941</v>
      </c>
      <c r="B7953" s="28" t="s">
        <v>14465</v>
      </c>
      <c r="C7953" s="29" t="s">
        <v>14471</v>
      </c>
      <c r="D7953" s="30" t="s">
        <v>30</v>
      </c>
      <c r="E7953" s="31">
        <v>1</v>
      </c>
      <c r="F7953" s="32"/>
      <c r="G7953" s="32"/>
      <c r="H7953" s="32"/>
      <c r="I7953" s="33">
        <v>35056.839999999997</v>
      </c>
      <c r="J7953" s="33">
        <v>35512.580000000002</v>
      </c>
      <c r="K7953" s="33">
        <v>35197.07</v>
      </c>
      <c r="L7953" s="21">
        <f t="shared" si="875"/>
        <v>35255.496666666666</v>
      </c>
      <c r="M7953" s="34">
        <f t="shared" si="876"/>
        <v>233.42020785127943</v>
      </c>
      <c r="N7953" s="34">
        <f t="shared" si="877"/>
        <v>0.66208174588552415</v>
      </c>
      <c r="O7953" s="35">
        <f t="shared" si="878"/>
        <v>35255.496666666659</v>
      </c>
      <c r="P7953" s="35">
        <f t="shared" si="879"/>
        <v>35255.496666666666</v>
      </c>
      <c r="Q7953" s="39">
        <f t="shared" si="881"/>
        <v>35255.5</v>
      </c>
      <c r="R7953" s="37">
        <f t="shared" si="880"/>
        <v>35255.5</v>
      </c>
      <c r="T7953" s="38"/>
      <c r="U7953" s="38"/>
      <c r="V7953" s="38"/>
    </row>
    <row r="7954" ht="12.75">
      <c r="A7954" s="27">
        <v>7942</v>
      </c>
      <c r="B7954" s="28" t="s">
        <v>14472</v>
      </c>
      <c r="C7954" s="29" t="s">
        <v>14473</v>
      </c>
      <c r="D7954" s="30" t="s">
        <v>30</v>
      </c>
      <c r="E7954" s="31">
        <v>1</v>
      </c>
      <c r="F7954" s="32"/>
      <c r="G7954" s="32"/>
      <c r="H7954" s="32"/>
      <c r="I7954" s="33">
        <v>34461.860000000001</v>
      </c>
      <c r="J7954" s="33">
        <v>35874.800000000003</v>
      </c>
      <c r="K7954" s="33">
        <v>35599.099999999999</v>
      </c>
      <c r="L7954" s="21">
        <f t="shared" si="875"/>
        <v>35311.920000000006</v>
      </c>
      <c r="M7954" s="34">
        <f t="shared" si="876"/>
        <v>748.96870775754098</v>
      </c>
      <c r="N7954" s="34">
        <f t="shared" si="877"/>
        <v>2.1210081687926934</v>
      </c>
      <c r="O7954" s="35">
        <f t="shared" si="878"/>
        <v>35311.919999999998</v>
      </c>
      <c r="P7954" s="35">
        <f t="shared" si="879"/>
        <v>35311.920000000006</v>
      </c>
      <c r="Q7954" s="39">
        <f t="shared" si="881"/>
        <v>35311.919999999998</v>
      </c>
      <c r="R7954" s="37">
        <f t="shared" si="880"/>
        <v>35311.919999999998</v>
      </c>
      <c r="T7954" s="38"/>
      <c r="U7954" s="38"/>
      <c r="V7954" s="38"/>
    </row>
    <row r="7955" ht="23.25">
      <c r="A7955" s="27">
        <v>7943</v>
      </c>
      <c r="B7955" s="28" t="s">
        <v>14474</v>
      </c>
      <c r="C7955" s="29" t="s">
        <v>14475</v>
      </c>
      <c r="D7955" s="30" t="s">
        <v>30</v>
      </c>
      <c r="E7955" s="31">
        <v>1</v>
      </c>
      <c r="F7955" s="32"/>
      <c r="G7955" s="32"/>
      <c r="H7955" s="32"/>
      <c r="I7955" s="33">
        <v>15909.299999999999</v>
      </c>
      <c r="J7955" s="33">
        <v>16163.85</v>
      </c>
      <c r="K7955" s="33">
        <v>15972.940000000001</v>
      </c>
      <c r="L7955" s="21">
        <f t="shared" si="875"/>
        <v>16015.363333333335</v>
      </c>
      <c r="M7955" s="34">
        <f t="shared" si="876"/>
        <v>132.47161972790036</v>
      </c>
      <c r="N7955" s="34">
        <f t="shared" si="877"/>
        <v>0.82715338372737723</v>
      </c>
      <c r="O7955" s="35">
        <f t="shared" si="878"/>
        <v>16015.363333333335</v>
      </c>
      <c r="P7955" s="35">
        <f t="shared" si="879"/>
        <v>16015.363333333335</v>
      </c>
      <c r="Q7955" s="39">
        <f t="shared" si="881"/>
        <v>16015.360000000001</v>
      </c>
      <c r="R7955" s="37">
        <f t="shared" si="880"/>
        <v>16015.360000000001</v>
      </c>
      <c r="T7955" s="38"/>
      <c r="U7955" s="38"/>
      <c r="V7955" s="38"/>
    </row>
    <row r="7956" ht="23.25">
      <c r="A7956" s="27">
        <v>7944</v>
      </c>
      <c r="B7956" s="28" t="s">
        <v>14476</v>
      </c>
      <c r="C7956" s="29" t="s">
        <v>14477</v>
      </c>
      <c r="D7956" s="30" t="s">
        <v>30</v>
      </c>
      <c r="E7956" s="31">
        <v>1</v>
      </c>
      <c r="F7956" s="32"/>
      <c r="G7956" s="32"/>
      <c r="H7956" s="32"/>
      <c r="I7956" s="33">
        <v>9302.6399999999994</v>
      </c>
      <c r="J7956" s="33">
        <v>9656.1399999999994</v>
      </c>
      <c r="K7956" s="33">
        <v>9600.3199999999997</v>
      </c>
      <c r="L7956" s="21">
        <f t="shared" si="875"/>
        <v>9519.6999999999989</v>
      </c>
      <c r="M7956" s="34">
        <f t="shared" si="876"/>
        <v>190.04012944638831</v>
      </c>
      <c r="N7956" s="34">
        <f t="shared" si="877"/>
        <v>1.9962827551959446</v>
      </c>
      <c r="O7956" s="35">
        <f t="shared" si="878"/>
        <v>9519.6999999999989</v>
      </c>
      <c r="P7956" s="35">
        <f t="shared" si="879"/>
        <v>9519.6999999999989</v>
      </c>
      <c r="Q7956" s="39">
        <f t="shared" si="881"/>
        <v>9519.7000000000007</v>
      </c>
      <c r="R7956" s="37">
        <f t="shared" si="880"/>
        <v>9519.7000000000007</v>
      </c>
      <c r="T7956" s="38"/>
      <c r="U7956" s="38"/>
      <c r="V7956" s="38"/>
    </row>
    <row r="7957" ht="12.75">
      <c r="A7957" s="27">
        <v>7945</v>
      </c>
      <c r="B7957" s="28" t="s">
        <v>14478</v>
      </c>
      <c r="C7957" s="29" t="s">
        <v>14479</v>
      </c>
      <c r="D7957" s="30" t="s">
        <v>30</v>
      </c>
      <c r="E7957" s="31">
        <v>1</v>
      </c>
      <c r="F7957" s="32"/>
      <c r="G7957" s="32"/>
      <c r="H7957" s="32"/>
      <c r="I7957" s="33">
        <v>14595.41</v>
      </c>
      <c r="J7957" s="33">
        <v>15047.870000000001</v>
      </c>
      <c r="K7957" s="33">
        <v>14872.719999999999</v>
      </c>
      <c r="L7957" s="21">
        <f t="shared" si="875"/>
        <v>14838.666666666666</v>
      </c>
      <c r="M7957" s="34">
        <f t="shared" si="876"/>
        <v>228.14411023152343</v>
      </c>
      <c r="N7957" s="34">
        <f t="shared" si="877"/>
        <v>1.5374973732917834</v>
      </c>
      <c r="O7957" s="35">
        <f t="shared" si="878"/>
        <v>14838.666666666666</v>
      </c>
      <c r="P7957" s="35">
        <f t="shared" si="879"/>
        <v>14838.666666666666</v>
      </c>
      <c r="Q7957" s="39">
        <f t="shared" si="881"/>
        <v>14838.67</v>
      </c>
      <c r="R7957" s="37">
        <f t="shared" si="880"/>
        <v>14838.67</v>
      </c>
      <c r="T7957" s="38"/>
      <c r="U7957" s="38"/>
      <c r="V7957" s="38"/>
    </row>
    <row r="7958" ht="12.75">
      <c r="A7958" s="27">
        <v>7946</v>
      </c>
      <c r="B7958" s="28" t="s">
        <v>14480</v>
      </c>
      <c r="C7958" s="29" t="s">
        <v>14481</v>
      </c>
      <c r="D7958" s="30" t="s">
        <v>30</v>
      </c>
      <c r="E7958" s="31">
        <v>1</v>
      </c>
      <c r="F7958" s="32"/>
      <c r="G7958" s="32"/>
      <c r="H7958" s="32"/>
      <c r="I7958" s="33">
        <v>13727.74</v>
      </c>
      <c r="J7958" s="33">
        <v>13865.02</v>
      </c>
      <c r="K7958" s="33">
        <v>14180.76</v>
      </c>
      <c r="L7958" s="21">
        <f t="shared" si="875"/>
        <v>13924.506666666668</v>
      </c>
      <c r="M7958" s="34">
        <f t="shared" si="876"/>
        <v>232.29459256154331</v>
      </c>
      <c r="N7958" s="34">
        <f t="shared" si="877"/>
        <v>1.6682428909142197</v>
      </c>
      <c r="O7958" s="35">
        <f t="shared" si="878"/>
        <v>13924.506666666668</v>
      </c>
      <c r="P7958" s="35">
        <f t="shared" si="879"/>
        <v>13924.506666666668</v>
      </c>
      <c r="Q7958" s="39">
        <f t="shared" si="881"/>
        <v>13924.51</v>
      </c>
      <c r="R7958" s="37">
        <f t="shared" si="880"/>
        <v>13924.51</v>
      </c>
      <c r="T7958" s="38"/>
      <c r="U7958" s="38"/>
      <c r="V7958" s="38"/>
    </row>
    <row r="7959" ht="23.25">
      <c r="A7959" s="27">
        <v>7947</v>
      </c>
      <c r="B7959" s="28" t="s">
        <v>14482</v>
      </c>
      <c r="C7959" s="29" t="s">
        <v>14483</v>
      </c>
      <c r="D7959" s="30" t="s">
        <v>30</v>
      </c>
      <c r="E7959" s="31">
        <v>1</v>
      </c>
      <c r="F7959" s="32"/>
      <c r="G7959" s="32"/>
      <c r="H7959" s="32"/>
      <c r="I7959" s="33">
        <v>15909.299999999999</v>
      </c>
      <c r="J7959" s="33">
        <v>16116.120000000001</v>
      </c>
      <c r="K7959" s="33">
        <v>16577.490000000002</v>
      </c>
      <c r="L7959" s="21">
        <f t="shared" si="875"/>
        <v>16200.970000000001</v>
      </c>
      <c r="M7959" s="34">
        <f t="shared" si="876"/>
        <v>342.08056200257965</v>
      </c>
      <c r="N7959" s="34">
        <f t="shared" si="877"/>
        <v>2.1114819791813675</v>
      </c>
      <c r="O7959" s="35">
        <f t="shared" si="878"/>
        <v>16200.970000000001</v>
      </c>
      <c r="P7959" s="35">
        <f t="shared" si="879"/>
        <v>16200.970000000001</v>
      </c>
      <c r="Q7959" s="39">
        <f t="shared" si="881"/>
        <v>16200.970000000001</v>
      </c>
      <c r="R7959" s="37">
        <f t="shared" si="880"/>
        <v>16200.970000000001</v>
      </c>
      <c r="T7959" s="38"/>
      <c r="U7959" s="38"/>
      <c r="V7959" s="38"/>
    </row>
    <row r="7960" ht="23.25">
      <c r="A7960" s="27">
        <v>7948</v>
      </c>
      <c r="B7960" s="28" t="s">
        <v>14484</v>
      </c>
      <c r="C7960" s="29" t="s">
        <v>14485</v>
      </c>
      <c r="D7960" s="30" t="s">
        <v>30</v>
      </c>
      <c r="E7960" s="31">
        <v>1</v>
      </c>
      <c r="F7960" s="32"/>
      <c r="G7960" s="32"/>
      <c r="H7960" s="32"/>
      <c r="I7960" s="33">
        <v>14880.5</v>
      </c>
      <c r="J7960" s="33">
        <v>15341.799999999999</v>
      </c>
      <c r="K7960" s="33">
        <v>15371.559999999999</v>
      </c>
      <c r="L7960" s="21">
        <f t="shared" si="875"/>
        <v>15197.953333333333</v>
      </c>
      <c r="M7960" s="34">
        <f t="shared" si="876"/>
        <v>275.32504160234521</v>
      </c>
      <c r="N7960" s="34">
        <f t="shared" si="877"/>
        <v>1.8115928873033247</v>
      </c>
      <c r="O7960" s="35">
        <f t="shared" si="878"/>
        <v>15197.953333333333</v>
      </c>
      <c r="P7960" s="35">
        <f t="shared" si="879"/>
        <v>15197.953333333333</v>
      </c>
      <c r="Q7960" s="39">
        <f t="shared" si="881"/>
        <v>15197.950000000001</v>
      </c>
      <c r="R7960" s="37">
        <f t="shared" si="880"/>
        <v>15197.950000000001</v>
      </c>
      <c r="T7960" s="38"/>
      <c r="U7960" s="38"/>
      <c r="V7960" s="38"/>
    </row>
    <row r="7961" ht="12.75">
      <c r="A7961" s="27">
        <v>7949</v>
      </c>
      <c r="B7961" s="28" t="s">
        <v>14486</v>
      </c>
      <c r="C7961" s="29" t="s">
        <v>14487</v>
      </c>
      <c r="D7961" s="30" t="s">
        <v>30</v>
      </c>
      <c r="E7961" s="31">
        <v>1</v>
      </c>
      <c r="F7961" s="32"/>
      <c r="G7961" s="32"/>
      <c r="H7961" s="32"/>
      <c r="I7961" s="33">
        <v>14595.41</v>
      </c>
      <c r="J7961" s="33">
        <v>14945.700000000001</v>
      </c>
      <c r="K7961" s="33">
        <v>14726.77</v>
      </c>
      <c r="L7961" s="21">
        <f t="shared" si="875"/>
        <v>14755.960000000001</v>
      </c>
      <c r="M7961" s="34">
        <f t="shared" si="876"/>
        <v>176.95991947330941</v>
      </c>
      <c r="N7961" s="34">
        <f t="shared" si="877"/>
        <v>1.1992436918594886</v>
      </c>
      <c r="O7961" s="35">
        <f t="shared" si="878"/>
        <v>14755.960000000001</v>
      </c>
      <c r="P7961" s="35">
        <f t="shared" si="879"/>
        <v>14755.960000000001</v>
      </c>
      <c r="Q7961" s="39">
        <f t="shared" si="881"/>
        <v>14755.960000000001</v>
      </c>
      <c r="R7961" s="37">
        <f t="shared" si="880"/>
        <v>14755.960000000001</v>
      </c>
      <c r="T7961" s="38"/>
      <c r="U7961" s="38"/>
      <c r="V7961" s="38"/>
    </row>
    <row r="7962" ht="23.25">
      <c r="A7962" s="27">
        <v>7950</v>
      </c>
      <c r="B7962" s="28" t="s">
        <v>14488</v>
      </c>
      <c r="C7962" s="29" t="s">
        <v>14489</v>
      </c>
      <c r="D7962" s="30" t="s">
        <v>30</v>
      </c>
      <c r="E7962" s="31">
        <v>1</v>
      </c>
      <c r="F7962" s="32"/>
      <c r="G7962" s="32"/>
      <c r="H7962" s="32"/>
      <c r="I7962" s="33">
        <v>13290.780000000001</v>
      </c>
      <c r="J7962" s="33">
        <v>13835.700000000001</v>
      </c>
      <c r="K7962" s="33">
        <v>13343.940000000001</v>
      </c>
      <c r="L7962" s="21">
        <f t="shared" si="875"/>
        <v>13490.140000000001</v>
      </c>
      <c r="M7962" s="34">
        <f t="shared" si="876"/>
        <v>300.4418106722166</v>
      </c>
      <c r="N7962" s="34">
        <f t="shared" si="877"/>
        <v>2.2271215174358203</v>
      </c>
      <c r="O7962" s="35">
        <f t="shared" si="878"/>
        <v>13490.140000000001</v>
      </c>
      <c r="P7962" s="35">
        <f t="shared" si="879"/>
        <v>13490.140000000001</v>
      </c>
      <c r="Q7962" s="39">
        <f t="shared" si="881"/>
        <v>13490.139999999999</v>
      </c>
      <c r="R7962" s="37">
        <f t="shared" si="880"/>
        <v>13490.139999999999</v>
      </c>
      <c r="T7962" s="38"/>
      <c r="U7962" s="38"/>
      <c r="V7962" s="38"/>
    </row>
    <row r="7963" ht="12.75">
      <c r="A7963" s="27">
        <v>7951</v>
      </c>
      <c r="B7963" s="28" t="s">
        <v>14490</v>
      </c>
      <c r="C7963" s="29" t="s">
        <v>14491</v>
      </c>
      <c r="D7963" s="30" t="s">
        <v>30</v>
      </c>
      <c r="E7963" s="31">
        <v>1</v>
      </c>
      <c r="F7963" s="32"/>
      <c r="G7963" s="32"/>
      <c r="H7963" s="32"/>
      <c r="I7963" s="33">
        <v>6950.6300000000001</v>
      </c>
      <c r="J7963" s="33">
        <v>7221.6999999999998</v>
      </c>
      <c r="K7963" s="33">
        <v>6978.4300000000003</v>
      </c>
      <c r="L7963" s="21">
        <f t="shared" si="875"/>
        <v>7050.253333333334</v>
      </c>
      <c r="M7963" s="34">
        <f t="shared" si="876"/>
        <v>149.12638811871383</v>
      </c>
      <c r="N7963" s="34">
        <f t="shared" si="877"/>
        <v>2.1151919096814558</v>
      </c>
      <c r="O7963" s="35">
        <f t="shared" si="878"/>
        <v>7050.253333333334</v>
      </c>
      <c r="P7963" s="35">
        <f t="shared" si="879"/>
        <v>7050.253333333334</v>
      </c>
      <c r="Q7963" s="39">
        <f t="shared" si="881"/>
        <v>7050.25</v>
      </c>
      <c r="R7963" s="37">
        <f t="shared" si="880"/>
        <v>7050.25</v>
      </c>
      <c r="T7963" s="38"/>
      <c r="U7963" s="38"/>
      <c r="V7963" s="38"/>
    </row>
    <row r="7964" ht="12.75">
      <c r="A7964" s="27">
        <v>7952</v>
      </c>
      <c r="B7964" s="28" t="s">
        <v>14492</v>
      </c>
      <c r="C7964" s="29" t="s">
        <v>14493</v>
      </c>
      <c r="D7964" s="30" t="s">
        <v>30</v>
      </c>
      <c r="E7964" s="31">
        <v>1</v>
      </c>
      <c r="F7964" s="32"/>
      <c r="G7964" s="32"/>
      <c r="H7964" s="32"/>
      <c r="I7964" s="33">
        <v>5838.1400000000003</v>
      </c>
      <c r="J7964" s="33">
        <v>5867.3299999999999</v>
      </c>
      <c r="K7964" s="33">
        <v>6048.3100000000004</v>
      </c>
      <c r="L7964" s="21">
        <f t="shared" si="875"/>
        <v>5917.9266666666672</v>
      </c>
      <c r="M7964" s="34">
        <f t="shared" si="876"/>
        <v>113.85461884936142</v>
      </c>
      <c r="N7964" s="34">
        <f t="shared" si="877"/>
        <v>1.92389370910355</v>
      </c>
      <c r="O7964" s="35">
        <f t="shared" si="878"/>
        <v>5917.9266666666672</v>
      </c>
      <c r="P7964" s="35">
        <f t="shared" si="879"/>
        <v>5917.9266666666672</v>
      </c>
      <c r="Q7964" s="39">
        <f t="shared" si="881"/>
        <v>5917.9300000000003</v>
      </c>
      <c r="R7964" s="37">
        <f t="shared" si="880"/>
        <v>5917.9300000000003</v>
      </c>
      <c r="T7964" s="38"/>
      <c r="U7964" s="38"/>
      <c r="V7964" s="38"/>
    </row>
    <row r="7965" ht="34.5">
      <c r="A7965" s="27">
        <v>7953</v>
      </c>
      <c r="B7965" s="28" t="s">
        <v>14494</v>
      </c>
      <c r="C7965" s="29" t="s">
        <v>14495</v>
      </c>
      <c r="D7965" s="30" t="s">
        <v>30</v>
      </c>
      <c r="E7965" s="31">
        <v>1</v>
      </c>
      <c r="F7965" s="32"/>
      <c r="G7965" s="32"/>
      <c r="H7965" s="32"/>
      <c r="I7965" s="33">
        <v>32838.099999999999</v>
      </c>
      <c r="J7965" s="33">
        <v>34020.269999999997</v>
      </c>
      <c r="K7965" s="33">
        <v>33856.080000000002</v>
      </c>
      <c r="L7965" s="21">
        <f t="shared" si="875"/>
        <v>33571.48333333333</v>
      </c>
      <c r="M7965" s="34">
        <f t="shared" si="876"/>
        <v>640.41230799644495</v>
      </c>
      <c r="N7965" s="34">
        <f t="shared" si="877"/>
        <v>1.9076080185011537</v>
      </c>
      <c r="O7965" s="35">
        <f t="shared" si="878"/>
        <v>33571.48333333333</v>
      </c>
      <c r="P7965" s="35">
        <f t="shared" si="879"/>
        <v>33571.48333333333</v>
      </c>
      <c r="Q7965" s="39">
        <f t="shared" si="881"/>
        <v>33571.480000000003</v>
      </c>
      <c r="R7965" s="37">
        <f t="shared" si="880"/>
        <v>33571.480000000003</v>
      </c>
      <c r="T7965" s="38"/>
      <c r="U7965" s="38"/>
      <c r="V7965" s="38"/>
    </row>
    <row r="7966" ht="23.25">
      <c r="A7966" s="27">
        <v>7954</v>
      </c>
      <c r="B7966" s="28" t="s">
        <v>14496</v>
      </c>
      <c r="C7966" s="29" t="s">
        <v>14497</v>
      </c>
      <c r="D7966" s="30" t="s">
        <v>30</v>
      </c>
      <c r="E7966" s="31">
        <v>1</v>
      </c>
      <c r="F7966" s="32"/>
      <c r="G7966" s="32"/>
      <c r="H7966" s="32"/>
      <c r="I7966" s="33">
        <v>11763.1</v>
      </c>
      <c r="J7966" s="33">
        <v>12127.76</v>
      </c>
      <c r="K7966" s="33">
        <v>11880.73</v>
      </c>
      <c r="L7966" s="21">
        <f t="shared" si="875"/>
        <v>11923.863333333333</v>
      </c>
      <c r="M7966" s="34">
        <f t="shared" si="876"/>
        <v>186.1171465323207</v>
      </c>
      <c r="N7966" s="34">
        <f t="shared" si="877"/>
        <v>1.5608795683864265</v>
      </c>
      <c r="O7966" s="35">
        <f t="shared" si="878"/>
        <v>11923.863333333331</v>
      </c>
      <c r="P7966" s="35">
        <f t="shared" si="879"/>
        <v>11923.863333333333</v>
      </c>
      <c r="Q7966" s="39">
        <f t="shared" si="881"/>
        <v>11923.860000000001</v>
      </c>
      <c r="R7966" s="37">
        <f t="shared" si="880"/>
        <v>11923.860000000001</v>
      </c>
      <c r="T7966" s="38"/>
      <c r="U7966" s="38"/>
      <c r="V7966" s="38"/>
    </row>
    <row r="7967" ht="34.5">
      <c r="A7967" s="27">
        <v>7955</v>
      </c>
      <c r="B7967" s="28" t="s">
        <v>14498</v>
      </c>
      <c r="C7967" s="29" t="s">
        <v>14499</v>
      </c>
      <c r="D7967" s="30" t="s">
        <v>30</v>
      </c>
      <c r="E7967" s="31">
        <v>1</v>
      </c>
      <c r="F7967" s="32"/>
      <c r="G7967" s="32"/>
      <c r="H7967" s="32"/>
      <c r="I7967" s="33">
        <v>38124.660000000003</v>
      </c>
      <c r="J7967" s="33">
        <v>38658.410000000003</v>
      </c>
      <c r="K7967" s="33">
        <v>38810.900000000001</v>
      </c>
      <c r="L7967" s="21">
        <f t="shared" si="875"/>
        <v>38531.323333333334</v>
      </c>
      <c r="M7967" s="34">
        <f t="shared" si="876"/>
        <v>360.33956212624332</v>
      </c>
      <c r="N7967" s="34">
        <f t="shared" si="877"/>
        <v>0.9351860537177934</v>
      </c>
      <c r="O7967" s="35">
        <f t="shared" si="878"/>
        <v>38531.323333333334</v>
      </c>
      <c r="P7967" s="35">
        <f t="shared" si="879"/>
        <v>38531.323333333334</v>
      </c>
      <c r="Q7967" s="39">
        <f t="shared" si="881"/>
        <v>38531.32</v>
      </c>
      <c r="R7967" s="37">
        <f t="shared" si="880"/>
        <v>38531.32</v>
      </c>
      <c r="T7967" s="38"/>
      <c r="U7967" s="38"/>
      <c r="V7967" s="38"/>
    </row>
    <row r="7968" ht="12.75">
      <c r="A7968" s="27">
        <v>7956</v>
      </c>
      <c r="B7968" s="28" t="s">
        <v>14500</v>
      </c>
      <c r="C7968" s="29" t="s">
        <v>14501</v>
      </c>
      <c r="D7968" s="30" t="s">
        <v>30</v>
      </c>
      <c r="E7968" s="31">
        <v>1</v>
      </c>
      <c r="F7968" s="32"/>
      <c r="G7968" s="32"/>
      <c r="H7968" s="32"/>
      <c r="I7968" s="33">
        <v>24180.029999999999</v>
      </c>
      <c r="J7968" s="33">
        <v>24760.349999999999</v>
      </c>
      <c r="K7968" s="33">
        <v>25074.689999999999</v>
      </c>
      <c r="L7968" s="21">
        <f t="shared" si="875"/>
        <v>24671.689999999999</v>
      </c>
      <c r="M7968" s="34">
        <f t="shared" si="876"/>
        <v>453.87176118370695</v>
      </c>
      <c r="N7968" s="34">
        <f t="shared" si="877"/>
        <v>1.8396460120231204</v>
      </c>
      <c r="O7968" s="35">
        <f t="shared" si="878"/>
        <v>24671.689999999995</v>
      </c>
      <c r="P7968" s="35">
        <f t="shared" si="879"/>
        <v>24671.689999999999</v>
      </c>
      <c r="Q7968" s="39">
        <f t="shared" si="881"/>
        <v>24671.690000000002</v>
      </c>
      <c r="R7968" s="37">
        <f t="shared" si="880"/>
        <v>24671.690000000002</v>
      </c>
      <c r="T7968" s="38"/>
      <c r="U7968" s="38"/>
      <c r="V7968" s="38"/>
    </row>
    <row r="7969" ht="12.75">
      <c r="A7969" s="27">
        <v>7957</v>
      </c>
      <c r="B7969" s="28" t="s">
        <v>14502</v>
      </c>
      <c r="C7969" s="29" t="s">
        <v>14503</v>
      </c>
      <c r="D7969" s="30" t="s">
        <v>30</v>
      </c>
      <c r="E7969" s="31">
        <v>1</v>
      </c>
      <c r="F7969" s="32"/>
      <c r="G7969" s="32"/>
      <c r="H7969" s="32"/>
      <c r="I7969" s="33">
        <v>25788.310000000001</v>
      </c>
      <c r="J7969" s="33">
        <v>25917.25</v>
      </c>
      <c r="K7969" s="33">
        <v>26226.709999999999</v>
      </c>
      <c r="L7969" s="21">
        <f t="shared" si="875"/>
        <v>25977.423333333329</v>
      </c>
      <c r="M7969" s="34">
        <f t="shared" si="876"/>
        <v>225.30925975940906</v>
      </c>
      <c r="N7969" s="34">
        <f t="shared" si="877"/>
        <v>0.86732720512084061</v>
      </c>
      <c r="O7969" s="35">
        <f t="shared" si="878"/>
        <v>25977.423333333329</v>
      </c>
      <c r="P7969" s="35">
        <f t="shared" si="879"/>
        <v>25977.423333333329</v>
      </c>
      <c r="Q7969" s="39">
        <f t="shared" si="881"/>
        <v>25977.420000000002</v>
      </c>
      <c r="R7969" s="37">
        <f t="shared" si="880"/>
        <v>25977.420000000002</v>
      </c>
      <c r="T7969" s="38"/>
      <c r="U7969" s="38"/>
      <c r="V7969" s="38"/>
    </row>
    <row r="7970" ht="12.75">
      <c r="A7970" s="27">
        <v>7958</v>
      </c>
      <c r="B7970" s="28" t="s">
        <v>14504</v>
      </c>
      <c r="C7970" s="29" t="s">
        <v>14505</v>
      </c>
      <c r="D7970" s="30" t="s">
        <v>30</v>
      </c>
      <c r="E7970" s="31">
        <v>1</v>
      </c>
      <c r="F7970" s="32"/>
      <c r="G7970" s="32"/>
      <c r="H7970" s="32"/>
      <c r="I7970" s="33">
        <v>1323.1900000000001</v>
      </c>
      <c r="J7970" s="33">
        <v>1365.53</v>
      </c>
      <c r="K7970" s="33">
        <v>1350.98</v>
      </c>
      <c r="L7970" s="21">
        <f t="shared" si="875"/>
        <v>1346.5666666666668</v>
      </c>
      <c r="M7970" s="34">
        <f t="shared" si="876"/>
        <v>21.512253097556556</v>
      </c>
      <c r="N7970" s="34">
        <f t="shared" si="877"/>
        <v>1.5975631678755764</v>
      </c>
      <c r="O7970" s="35">
        <f t="shared" si="878"/>
        <v>1346.5666666666666</v>
      </c>
      <c r="P7970" s="35">
        <f t="shared" si="879"/>
        <v>1346.5666666666668</v>
      </c>
      <c r="Q7970" s="39">
        <f t="shared" si="881"/>
        <v>1346.5699999999999</v>
      </c>
      <c r="R7970" s="37">
        <f t="shared" si="880"/>
        <v>1346.5699999999999</v>
      </c>
      <c r="T7970" s="38"/>
      <c r="U7970" s="38"/>
      <c r="V7970" s="38"/>
    </row>
    <row r="7971" ht="12.75">
      <c r="A7971" s="27">
        <v>7959</v>
      </c>
      <c r="B7971" s="28" t="s">
        <v>14506</v>
      </c>
      <c r="C7971" s="29" t="s">
        <v>14507</v>
      </c>
      <c r="D7971" s="30" t="s">
        <v>30</v>
      </c>
      <c r="E7971" s="31">
        <v>1</v>
      </c>
      <c r="F7971" s="32"/>
      <c r="G7971" s="32"/>
      <c r="H7971" s="32"/>
      <c r="I7971" s="33">
        <v>30473.689999999999</v>
      </c>
      <c r="J7971" s="33">
        <v>31509.799999999999</v>
      </c>
      <c r="K7971" s="33">
        <v>31296.48</v>
      </c>
      <c r="L7971" s="21">
        <f t="shared" si="875"/>
        <v>31093.323333333334</v>
      </c>
      <c r="M7971" s="34">
        <f t="shared" si="876"/>
        <v>547.11557867907015</v>
      </c>
      <c r="N7971" s="34">
        <f t="shared" si="877"/>
        <v>1.7595918352430973</v>
      </c>
      <c r="O7971" s="35">
        <f t="shared" si="878"/>
        <v>31093.323333333334</v>
      </c>
      <c r="P7971" s="35">
        <f t="shared" si="879"/>
        <v>31093.323333333334</v>
      </c>
      <c r="Q7971" s="39">
        <f t="shared" si="881"/>
        <v>31093.32</v>
      </c>
      <c r="R7971" s="37">
        <f t="shared" si="880"/>
        <v>31093.32</v>
      </c>
      <c r="T7971" s="38"/>
      <c r="U7971" s="38"/>
      <c r="V7971" s="38"/>
    </row>
    <row r="7972" ht="12.75">
      <c r="A7972" s="27">
        <v>7960</v>
      </c>
      <c r="B7972" s="28" t="s">
        <v>14508</v>
      </c>
      <c r="C7972" s="29" t="s">
        <v>14509</v>
      </c>
      <c r="D7972" s="30" t="s">
        <v>30</v>
      </c>
      <c r="E7972" s="31">
        <v>1</v>
      </c>
      <c r="F7972" s="32"/>
      <c r="G7972" s="32"/>
      <c r="H7972" s="32"/>
      <c r="I7972" s="33">
        <v>18066.07</v>
      </c>
      <c r="J7972" s="33">
        <v>18264.799999999999</v>
      </c>
      <c r="K7972" s="33">
        <v>18156.400000000001</v>
      </c>
      <c r="L7972" s="21">
        <f t="shared" si="875"/>
        <v>18162.423333333332</v>
      </c>
      <c r="M7972" s="34">
        <f t="shared" si="876"/>
        <v>99.50182728640354</v>
      </c>
      <c r="N7972" s="34">
        <f t="shared" si="877"/>
        <v>0.5478444448753087</v>
      </c>
      <c r="O7972" s="35">
        <f t="shared" si="878"/>
        <v>18162.423333333332</v>
      </c>
      <c r="P7972" s="35">
        <f t="shared" si="879"/>
        <v>18162.423333333332</v>
      </c>
      <c r="Q7972" s="39">
        <f t="shared" si="881"/>
        <v>18162.420000000002</v>
      </c>
      <c r="R7972" s="37">
        <f t="shared" si="880"/>
        <v>18162.420000000002</v>
      </c>
      <c r="T7972" s="38"/>
      <c r="U7972" s="38"/>
      <c r="V7972" s="38"/>
    </row>
    <row r="7973" ht="12.75">
      <c r="A7973" s="27">
        <v>7961</v>
      </c>
      <c r="B7973" s="28" t="s">
        <v>14510</v>
      </c>
      <c r="C7973" s="29" t="s">
        <v>14511</v>
      </c>
      <c r="D7973" s="30" t="s">
        <v>30</v>
      </c>
      <c r="E7973" s="31">
        <v>1</v>
      </c>
      <c r="F7973" s="32"/>
      <c r="G7973" s="32"/>
      <c r="H7973" s="32"/>
      <c r="I7973" s="33">
        <v>68.170000000000002</v>
      </c>
      <c r="J7973" s="33">
        <v>69.739999999999995</v>
      </c>
      <c r="K7973" s="33">
        <v>69.469999999999999</v>
      </c>
      <c r="L7973" s="21">
        <f t="shared" si="875"/>
        <v>69.126666666666665</v>
      </c>
      <c r="M7973" s="34">
        <f t="shared" si="876"/>
        <v>0.83942440596716517</v>
      </c>
      <c r="N7973" s="34">
        <f t="shared" si="877"/>
        <v>1.2143279091047814</v>
      </c>
      <c r="O7973" s="35">
        <f t="shared" si="878"/>
        <v>69.126666666666665</v>
      </c>
      <c r="P7973" s="35">
        <f t="shared" si="879"/>
        <v>69.126666666666665</v>
      </c>
      <c r="Q7973" s="39">
        <f t="shared" si="881"/>
        <v>69.129999999999995</v>
      </c>
      <c r="R7973" s="37">
        <f t="shared" si="880"/>
        <v>69.129999999999995</v>
      </c>
      <c r="T7973" s="38"/>
      <c r="U7973" s="38"/>
      <c r="V7973" s="38"/>
    </row>
    <row r="7974" ht="12.75">
      <c r="A7974" s="27">
        <v>7962</v>
      </c>
      <c r="B7974" s="28" t="s">
        <v>14510</v>
      </c>
      <c r="C7974" s="29" t="s">
        <v>14512</v>
      </c>
      <c r="D7974" s="30" t="s">
        <v>30</v>
      </c>
      <c r="E7974" s="31">
        <v>1</v>
      </c>
      <c r="F7974" s="32"/>
      <c r="G7974" s="32"/>
      <c r="H7974" s="32"/>
      <c r="I7974" s="33">
        <v>77.480000000000004</v>
      </c>
      <c r="J7974" s="33">
        <v>79.879999999999995</v>
      </c>
      <c r="K7974" s="33">
        <v>78.560000000000002</v>
      </c>
      <c r="L7974" s="21">
        <f t="shared" si="875"/>
        <v>78.640000000000001</v>
      </c>
      <c r="M7974" s="34">
        <f t="shared" si="876"/>
        <v>1.2019983361053332</v>
      </c>
      <c r="N7974" s="34">
        <f t="shared" si="877"/>
        <v>1.5284821161054594</v>
      </c>
      <c r="O7974" s="35">
        <f t="shared" si="878"/>
        <v>78.640000000000001</v>
      </c>
      <c r="P7974" s="35">
        <f t="shared" si="879"/>
        <v>78.640000000000001</v>
      </c>
      <c r="Q7974" s="39">
        <f t="shared" si="881"/>
        <v>78.640000000000001</v>
      </c>
      <c r="R7974" s="37">
        <f t="shared" si="880"/>
        <v>78.640000000000001</v>
      </c>
      <c r="T7974" s="38"/>
      <c r="U7974" s="38"/>
      <c r="V7974" s="38"/>
    </row>
    <row r="7975" ht="12.75">
      <c r="A7975" s="27">
        <v>7963</v>
      </c>
      <c r="B7975" s="28" t="s">
        <v>14510</v>
      </c>
      <c r="C7975" s="29" t="s">
        <v>14513</v>
      </c>
      <c r="D7975" s="30" t="s">
        <v>30</v>
      </c>
      <c r="E7975" s="31">
        <v>1</v>
      </c>
      <c r="F7975" s="32"/>
      <c r="G7975" s="32"/>
      <c r="H7975" s="32"/>
      <c r="I7975" s="33">
        <v>718.92999999999995</v>
      </c>
      <c r="J7975" s="33">
        <v>734.02999999999997</v>
      </c>
      <c r="K7975" s="33">
        <v>749.13</v>
      </c>
      <c r="L7975" s="21">
        <f t="shared" si="875"/>
        <v>734.03000000000009</v>
      </c>
      <c r="M7975" s="34">
        <f t="shared" si="876"/>
        <v>15.100000000000023</v>
      </c>
      <c r="N7975" s="34">
        <f t="shared" si="877"/>
        <v>2.0571366292930837</v>
      </c>
      <c r="O7975" s="35">
        <f t="shared" si="878"/>
        <v>734.02999999999997</v>
      </c>
      <c r="P7975" s="35">
        <f t="shared" si="879"/>
        <v>734.03000000000009</v>
      </c>
      <c r="Q7975" s="39">
        <f t="shared" si="881"/>
        <v>734.02999999999997</v>
      </c>
      <c r="R7975" s="37">
        <f t="shared" si="880"/>
        <v>734.02999999999997</v>
      </c>
      <c r="T7975" s="38"/>
      <c r="U7975" s="38"/>
      <c r="V7975" s="38"/>
    </row>
    <row r="7976" ht="12.75">
      <c r="A7976" s="27">
        <v>7964</v>
      </c>
      <c r="B7976" s="28" t="s">
        <v>14510</v>
      </c>
      <c r="C7976" s="29" t="s">
        <v>14514</v>
      </c>
      <c r="D7976" s="30" t="s">
        <v>30</v>
      </c>
      <c r="E7976" s="31">
        <v>1</v>
      </c>
      <c r="F7976" s="32"/>
      <c r="G7976" s="32"/>
      <c r="H7976" s="32"/>
      <c r="I7976" s="33">
        <v>192.13999999999999</v>
      </c>
      <c r="J7976" s="33">
        <v>195.02000000000001</v>
      </c>
      <c r="K7976" s="33">
        <v>200.40000000000001</v>
      </c>
      <c r="L7976" s="21">
        <f t="shared" si="875"/>
        <v>195.85333333333332</v>
      </c>
      <c r="M7976" s="34">
        <f t="shared" si="876"/>
        <v>4.1925807485763951</v>
      </c>
      <c r="N7976" s="34">
        <f t="shared" si="877"/>
        <v>2.1406736751530371</v>
      </c>
      <c r="O7976" s="35">
        <f t="shared" si="878"/>
        <v>195.8533333333333</v>
      </c>
      <c r="P7976" s="35">
        <f t="shared" si="879"/>
        <v>195.85333333333332</v>
      </c>
      <c r="Q7976" s="39">
        <f t="shared" si="881"/>
        <v>195.84999999999999</v>
      </c>
      <c r="R7976" s="37">
        <f t="shared" si="880"/>
        <v>195.84999999999999</v>
      </c>
      <c r="T7976" s="38"/>
      <c r="U7976" s="38"/>
      <c r="V7976" s="38"/>
    </row>
    <row r="7977" ht="12.75">
      <c r="A7977" s="27">
        <v>7965</v>
      </c>
      <c r="B7977" s="28" t="s">
        <v>14515</v>
      </c>
      <c r="C7977" s="29" t="s">
        <v>14516</v>
      </c>
      <c r="D7977" s="30" t="s">
        <v>30</v>
      </c>
      <c r="E7977" s="31">
        <v>1</v>
      </c>
      <c r="F7977" s="32"/>
      <c r="G7977" s="32"/>
      <c r="H7977" s="32"/>
      <c r="I7977" s="33">
        <v>1062.8800000000001</v>
      </c>
      <c r="J7977" s="33">
        <v>1101.1400000000001</v>
      </c>
      <c r="K7977" s="33">
        <v>1108.5799999999999</v>
      </c>
      <c r="L7977" s="21">
        <f t="shared" si="875"/>
        <v>1090.8666666666668</v>
      </c>
      <c r="M7977" s="34">
        <f t="shared" si="876"/>
        <v>24.520981492047376</v>
      </c>
      <c r="N7977" s="34">
        <f t="shared" si="877"/>
        <v>2.247844052928623</v>
      </c>
      <c r="O7977" s="35">
        <f t="shared" si="878"/>
        <v>1090.8666666666668</v>
      </c>
      <c r="P7977" s="35">
        <f t="shared" si="879"/>
        <v>1090.8666666666668</v>
      </c>
      <c r="Q7977" s="39">
        <f t="shared" si="881"/>
        <v>1090.8700000000001</v>
      </c>
      <c r="R7977" s="37">
        <f t="shared" si="880"/>
        <v>1090.8700000000001</v>
      </c>
      <c r="T7977" s="38"/>
      <c r="U7977" s="38"/>
      <c r="V7977" s="38"/>
    </row>
    <row r="7978" ht="12.75">
      <c r="A7978" s="27">
        <v>7966</v>
      </c>
      <c r="B7978" s="28" t="s">
        <v>14517</v>
      </c>
      <c r="C7978" s="29" t="s">
        <v>14518</v>
      </c>
      <c r="D7978" s="30" t="s">
        <v>30</v>
      </c>
      <c r="E7978" s="31">
        <v>1</v>
      </c>
      <c r="F7978" s="32"/>
      <c r="G7978" s="32"/>
      <c r="H7978" s="32"/>
      <c r="I7978" s="33">
        <v>102.28</v>
      </c>
      <c r="J7978" s="33">
        <v>104.94</v>
      </c>
      <c r="K7978" s="33">
        <v>103.09999999999999</v>
      </c>
      <c r="L7978" s="21">
        <f t="shared" si="875"/>
        <v>103.44</v>
      </c>
      <c r="M7978" s="34">
        <f t="shared" si="876"/>
        <v>1.3622040963086248</v>
      </c>
      <c r="N7978" s="34">
        <f t="shared" si="877"/>
        <v>1.3169026453099621</v>
      </c>
      <c r="O7978" s="35">
        <f t="shared" si="878"/>
        <v>103.44</v>
      </c>
      <c r="P7978" s="35">
        <f t="shared" si="879"/>
        <v>103.44</v>
      </c>
      <c r="Q7978" s="39">
        <f t="shared" si="881"/>
        <v>103.44</v>
      </c>
      <c r="R7978" s="37">
        <f t="shared" si="880"/>
        <v>103.44</v>
      </c>
      <c r="T7978" s="38"/>
      <c r="U7978" s="38"/>
      <c r="V7978" s="38"/>
    </row>
    <row r="7979" ht="12.75">
      <c r="A7979" s="27">
        <v>7967</v>
      </c>
      <c r="B7979" s="28" t="s">
        <v>14519</v>
      </c>
      <c r="C7979" s="29" t="s">
        <v>14520</v>
      </c>
      <c r="D7979" s="30" t="s">
        <v>30</v>
      </c>
      <c r="E7979" s="31">
        <v>1</v>
      </c>
      <c r="F7979" s="32"/>
      <c r="G7979" s="32"/>
      <c r="H7979" s="32"/>
      <c r="I7979" s="33">
        <v>4136.9099999999999</v>
      </c>
      <c r="J7979" s="33">
        <v>4215.5100000000002</v>
      </c>
      <c r="K7979" s="33">
        <v>4314.8000000000002</v>
      </c>
      <c r="L7979" s="21">
        <f t="shared" si="875"/>
        <v>4222.4066666666668</v>
      </c>
      <c r="M7979" s="34">
        <f t="shared" si="876"/>
        <v>89.145308532380781</v>
      </c>
      <c r="N7979" s="34">
        <f t="shared" si="877"/>
        <v>2.1112440266857475</v>
      </c>
      <c r="O7979" s="35">
        <f t="shared" si="878"/>
        <v>4222.4066666666668</v>
      </c>
      <c r="P7979" s="35">
        <f t="shared" si="879"/>
        <v>4222.4066666666668</v>
      </c>
      <c r="Q7979" s="39">
        <f t="shared" si="881"/>
        <v>4222.4099999999999</v>
      </c>
      <c r="R7979" s="37">
        <f t="shared" si="880"/>
        <v>4222.4099999999999</v>
      </c>
      <c r="T7979" s="38"/>
      <c r="U7979" s="38"/>
      <c r="V7979" s="38"/>
    </row>
    <row r="7980" ht="12.75">
      <c r="A7980" s="27">
        <v>7968</v>
      </c>
      <c r="B7980" s="28" t="s">
        <v>14521</v>
      </c>
      <c r="C7980" s="29" t="s">
        <v>14522</v>
      </c>
      <c r="D7980" s="30" t="s">
        <v>30</v>
      </c>
      <c r="E7980" s="31">
        <v>1</v>
      </c>
      <c r="F7980" s="32"/>
      <c r="G7980" s="32"/>
      <c r="H7980" s="32"/>
      <c r="I7980" s="33">
        <v>2677.3499999999999</v>
      </c>
      <c r="J7980" s="33">
        <v>2792.48</v>
      </c>
      <c r="K7980" s="33">
        <v>2781.77</v>
      </c>
      <c r="L7980" s="21">
        <f t="shared" si="875"/>
        <v>2750.5333333333333</v>
      </c>
      <c r="M7980" s="34">
        <f t="shared" si="876"/>
        <v>63.604451364140708</v>
      </c>
      <c r="N7980" s="34">
        <f t="shared" si="877"/>
        <v>2.3124406671726954</v>
      </c>
      <c r="O7980" s="35">
        <f t="shared" si="878"/>
        <v>2750.5333333333333</v>
      </c>
      <c r="P7980" s="35">
        <f t="shared" si="879"/>
        <v>2750.5333333333333</v>
      </c>
      <c r="Q7980" s="39">
        <f t="shared" si="881"/>
        <v>2750.5300000000002</v>
      </c>
      <c r="R7980" s="37">
        <f t="shared" si="880"/>
        <v>2750.5300000000002</v>
      </c>
      <c r="T7980" s="38"/>
      <c r="U7980" s="38"/>
      <c r="V7980" s="38"/>
    </row>
    <row r="7981" ht="12.75">
      <c r="A7981" s="27">
        <v>7969</v>
      </c>
      <c r="B7981" s="28" t="s">
        <v>14523</v>
      </c>
      <c r="C7981" s="29" t="s">
        <v>14524</v>
      </c>
      <c r="D7981" s="30" t="s">
        <v>30</v>
      </c>
      <c r="E7981" s="31">
        <v>1</v>
      </c>
      <c r="F7981" s="32"/>
      <c r="G7981" s="32"/>
      <c r="H7981" s="32"/>
      <c r="I7981" s="33">
        <v>2305.5</v>
      </c>
      <c r="J7981" s="33">
        <v>2314.7199999999998</v>
      </c>
      <c r="K7981" s="33">
        <v>2400.0300000000002</v>
      </c>
      <c r="L7981" s="21">
        <f t="shared" si="875"/>
        <v>2340.0833333333335</v>
      </c>
      <c r="M7981" s="34">
        <f t="shared" si="876"/>
        <v>52.119614669847195</v>
      </c>
      <c r="N7981" s="34">
        <f t="shared" si="877"/>
        <v>2.2272546420646213</v>
      </c>
      <c r="O7981" s="35">
        <f t="shared" si="878"/>
        <v>2340.083333333333</v>
      </c>
      <c r="P7981" s="35">
        <f t="shared" si="879"/>
        <v>2340.0833333333335</v>
      </c>
      <c r="Q7981" s="39">
        <f t="shared" si="881"/>
        <v>2340.0799999999999</v>
      </c>
      <c r="R7981" s="37">
        <f t="shared" si="880"/>
        <v>2340.0799999999999</v>
      </c>
      <c r="T7981" s="38"/>
      <c r="U7981" s="38"/>
      <c r="V7981" s="38"/>
    </row>
    <row r="7982" ht="12.75">
      <c r="A7982" s="27">
        <v>7970</v>
      </c>
      <c r="B7982" s="28" t="s">
        <v>14525</v>
      </c>
      <c r="C7982" s="29" t="s">
        <v>14526</v>
      </c>
      <c r="D7982" s="30" t="s">
        <v>30</v>
      </c>
      <c r="E7982" s="31">
        <v>1</v>
      </c>
      <c r="F7982" s="32"/>
      <c r="G7982" s="32"/>
      <c r="H7982" s="32"/>
      <c r="I7982" s="33">
        <v>1921.27</v>
      </c>
      <c r="J7982" s="33">
        <v>1953.9300000000001</v>
      </c>
      <c r="K7982" s="33">
        <v>1994.28</v>
      </c>
      <c r="L7982" s="21">
        <f t="shared" si="875"/>
        <v>1956.4933333333331</v>
      </c>
      <c r="M7982" s="34">
        <f t="shared" si="876"/>
        <v>36.572435430708367</v>
      </c>
      <c r="N7982" s="34">
        <f t="shared" si="877"/>
        <v>1.8692849501510376</v>
      </c>
      <c r="O7982" s="35">
        <f t="shared" si="878"/>
        <v>1956.4933333333331</v>
      </c>
      <c r="P7982" s="35">
        <f t="shared" si="879"/>
        <v>1956.4933333333331</v>
      </c>
      <c r="Q7982" s="39">
        <f t="shared" si="881"/>
        <v>1956.49</v>
      </c>
      <c r="R7982" s="37">
        <f t="shared" si="880"/>
        <v>1956.49</v>
      </c>
      <c r="T7982" s="38"/>
      <c r="U7982" s="38"/>
      <c r="V7982" s="38"/>
    </row>
    <row r="7983" ht="12.75">
      <c r="A7983" s="27">
        <v>7971</v>
      </c>
      <c r="B7983" s="28" t="s">
        <v>14527</v>
      </c>
      <c r="C7983" s="29" t="s">
        <v>14528</v>
      </c>
      <c r="D7983" s="30" t="s">
        <v>30</v>
      </c>
      <c r="E7983" s="31">
        <v>1</v>
      </c>
      <c r="F7983" s="32"/>
      <c r="G7983" s="32"/>
      <c r="H7983" s="32"/>
      <c r="I7983" s="33">
        <v>1868.5899999999999</v>
      </c>
      <c r="J7983" s="33">
        <v>1941.47</v>
      </c>
      <c r="K7983" s="33">
        <v>1933.99</v>
      </c>
      <c r="L7983" s="21">
        <f t="shared" si="875"/>
        <v>1914.6833333333334</v>
      </c>
      <c r="M7983" s="34">
        <f t="shared" si="876"/>
        <v>40.092818974641055</v>
      </c>
      <c r="N7983" s="34">
        <f t="shared" si="877"/>
        <v>2.0939660505030973</v>
      </c>
      <c r="O7983" s="35">
        <f t="shared" si="878"/>
        <v>1914.6833333333334</v>
      </c>
      <c r="P7983" s="35">
        <f t="shared" si="879"/>
        <v>1914.6833333333334</v>
      </c>
      <c r="Q7983" s="39">
        <f t="shared" si="881"/>
        <v>1914.6800000000001</v>
      </c>
      <c r="R7983" s="37">
        <f t="shared" si="880"/>
        <v>1914.6800000000001</v>
      </c>
      <c r="T7983" s="38"/>
      <c r="U7983" s="38"/>
      <c r="V7983" s="38"/>
    </row>
    <row r="7984" ht="12.75">
      <c r="A7984" s="27">
        <v>7972</v>
      </c>
      <c r="B7984" s="28" t="s">
        <v>14529</v>
      </c>
      <c r="C7984" s="29" t="s">
        <v>14530</v>
      </c>
      <c r="D7984" s="30" t="s">
        <v>30</v>
      </c>
      <c r="E7984" s="31">
        <v>1</v>
      </c>
      <c r="F7984" s="32"/>
      <c r="G7984" s="32"/>
      <c r="H7984" s="32"/>
      <c r="I7984" s="33">
        <v>1267.4200000000001</v>
      </c>
      <c r="J7984" s="33">
        <v>1277.5599999999999</v>
      </c>
      <c r="K7984" s="33">
        <v>1287.7</v>
      </c>
      <c r="L7984" s="21">
        <f t="shared" si="875"/>
        <v>1277.5600000000002</v>
      </c>
      <c r="M7984" s="34">
        <f t="shared" si="876"/>
        <v>10.139999999999986</v>
      </c>
      <c r="N7984" s="34">
        <f t="shared" si="877"/>
        <v>0.79370049156203892</v>
      </c>
      <c r="O7984" s="35">
        <f t="shared" si="878"/>
        <v>1277.5599999999999</v>
      </c>
      <c r="P7984" s="35">
        <f t="shared" si="879"/>
        <v>1277.5600000000002</v>
      </c>
      <c r="Q7984" s="39">
        <f t="shared" si="881"/>
        <v>1277.5599999999999</v>
      </c>
      <c r="R7984" s="37">
        <f t="shared" si="880"/>
        <v>1277.5599999999999</v>
      </c>
      <c r="T7984" s="38"/>
      <c r="U7984" s="38"/>
      <c r="V7984" s="38"/>
    </row>
    <row r="7985" ht="12.75">
      <c r="A7985" s="27">
        <v>7973</v>
      </c>
      <c r="B7985" s="28" t="s">
        <v>14531</v>
      </c>
      <c r="C7985" s="29" t="s">
        <v>14532</v>
      </c>
      <c r="D7985" s="30" t="s">
        <v>30</v>
      </c>
      <c r="E7985" s="31">
        <v>1</v>
      </c>
      <c r="F7985" s="32"/>
      <c r="G7985" s="32"/>
      <c r="H7985" s="32"/>
      <c r="I7985" s="33">
        <v>991.61000000000001</v>
      </c>
      <c r="J7985" s="33">
        <v>1015.41</v>
      </c>
      <c r="K7985" s="33">
        <v>1002.52</v>
      </c>
      <c r="L7985" s="21">
        <f t="shared" si="875"/>
        <v>1003.1799999999999</v>
      </c>
      <c r="M7985" s="34">
        <f t="shared" si="876"/>
        <v>11.913718982752592</v>
      </c>
      <c r="N7985" s="34">
        <f t="shared" si="877"/>
        <v>1.1875953450779115</v>
      </c>
      <c r="O7985" s="35">
        <f t="shared" si="878"/>
        <v>1003.1799999999999</v>
      </c>
      <c r="P7985" s="35">
        <f t="shared" si="879"/>
        <v>1003.1799999999999</v>
      </c>
      <c r="Q7985" s="39">
        <f t="shared" si="881"/>
        <v>1003.1800000000001</v>
      </c>
      <c r="R7985" s="37">
        <f t="shared" si="880"/>
        <v>1003.1800000000001</v>
      </c>
      <c r="T7985" s="38"/>
      <c r="U7985" s="38"/>
      <c r="V7985" s="38"/>
    </row>
    <row r="7986" ht="12.75">
      <c r="A7986" s="27">
        <v>7974</v>
      </c>
      <c r="B7986" s="28" t="s">
        <v>14533</v>
      </c>
      <c r="C7986" s="29" t="s">
        <v>14534</v>
      </c>
      <c r="D7986" s="30" t="s">
        <v>30</v>
      </c>
      <c r="E7986" s="31">
        <v>1</v>
      </c>
      <c r="F7986" s="32"/>
      <c r="G7986" s="32"/>
      <c r="H7986" s="32"/>
      <c r="I7986" s="33">
        <v>220.00999999999999</v>
      </c>
      <c r="J7986" s="33">
        <v>229.25</v>
      </c>
      <c r="K7986" s="33">
        <v>225.72999999999999</v>
      </c>
      <c r="L7986" s="21">
        <f t="shared" si="875"/>
        <v>224.99666666666667</v>
      </c>
      <c r="M7986" s="34">
        <f t="shared" si="876"/>
        <v>4.6634465080381666</v>
      </c>
      <c r="N7986" s="34">
        <f t="shared" si="877"/>
        <v>2.0726735987369445</v>
      </c>
      <c r="O7986" s="35">
        <f t="shared" si="878"/>
        <v>224.99666666666667</v>
      </c>
      <c r="P7986" s="35">
        <f t="shared" si="879"/>
        <v>224.99666666666667</v>
      </c>
      <c r="Q7986" s="39">
        <f t="shared" si="881"/>
        <v>225</v>
      </c>
      <c r="R7986" s="37">
        <f t="shared" si="880"/>
        <v>225</v>
      </c>
      <c r="T7986" s="38"/>
      <c r="U7986" s="38"/>
      <c r="V7986" s="38"/>
    </row>
    <row r="7987" ht="12.75">
      <c r="A7987" s="27">
        <v>7975</v>
      </c>
      <c r="B7987" s="28" t="s">
        <v>14533</v>
      </c>
      <c r="C7987" s="29" t="s">
        <v>14535</v>
      </c>
      <c r="D7987" s="30" t="s">
        <v>30</v>
      </c>
      <c r="E7987" s="31">
        <v>1</v>
      </c>
      <c r="F7987" s="32"/>
      <c r="G7987" s="32"/>
      <c r="H7987" s="32"/>
      <c r="I7987" s="33">
        <v>836.71000000000004</v>
      </c>
      <c r="J7987" s="33">
        <v>869.34000000000003</v>
      </c>
      <c r="K7987" s="33">
        <v>849.25999999999999</v>
      </c>
      <c r="L7987" s="21">
        <f t="shared" si="875"/>
        <v>851.7700000000001</v>
      </c>
      <c r="M7987" s="34">
        <f t="shared" si="876"/>
        <v>16.459170695998022</v>
      </c>
      <c r="N7987" s="34">
        <f t="shared" si="877"/>
        <v>1.9323491900393324</v>
      </c>
      <c r="O7987" s="35">
        <f t="shared" si="878"/>
        <v>851.7700000000001</v>
      </c>
      <c r="P7987" s="35">
        <f t="shared" si="879"/>
        <v>851.7700000000001</v>
      </c>
      <c r="Q7987" s="39">
        <f t="shared" si="881"/>
        <v>851.76999999999998</v>
      </c>
      <c r="R7987" s="37">
        <f t="shared" si="880"/>
        <v>851.76999999999998</v>
      </c>
      <c r="T7987" s="38"/>
      <c r="U7987" s="38"/>
      <c r="V7987" s="38"/>
    </row>
    <row r="7988" ht="12.75">
      <c r="A7988" s="27">
        <v>7976</v>
      </c>
      <c r="B7988" s="28" t="s">
        <v>14533</v>
      </c>
      <c r="C7988" s="29" t="s">
        <v>14536</v>
      </c>
      <c r="D7988" s="30" t="s">
        <v>30</v>
      </c>
      <c r="E7988" s="31">
        <v>1</v>
      </c>
      <c r="F7988" s="32"/>
      <c r="G7988" s="32"/>
      <c r="H7988" s="32"/>
      <c r="I7988" s="33">
        <v>1000.92</v>
      </c>
      <c r="J7988" s="33">
        <v>1030.95</v>
      </c>
      <c r="K7988" s="33">
        <v>1030.95</v>
      </c>
      <c r="L7988" s="21">
        <f t="shared" si="875"/>
        <v>1020.9399999999999</v>
      </c>
      <c r="M7988" s="34">
        <f t="shared" si="876"/>
        <v>17.337828583764512</v>
      </c>
      <c r="N7988" s="34">
        <f t="shared" si="877"/>
        <v>1.6982220878567316</v>
      </c>
      <c r="O7988" s="35">
        <f t="shared" si="878"/>
        <v>1020.9399999999998</v>
      </c>
      <c r="P7988" s="35">
        <f t="shared" si="879"/>
        <v>1020.9399999999999</v>
      </c>
      <c r="Q7988" s="39">
        <f t="shared" si="881"/>
        <v>1020.9400000000001</v>
      </c>
      <c r="R7988" s="37">
        <f t="shared" si="880"/>
        <v>1020.9400000000001</v>
      </c>
      <c r="T7988" s="38"/>
      <c r="U7988" s="38"/>
      <c r="V7988" s="38"/>
    </row>
    <row r="7989" ht="12.75">
      <c r="A7989" s="27">
        <v>7977</v>
      </c>
      <c r="B7989" s="28" t="s">
        <v>14533</v>
      </c>
      <c r="C7989" s="29" t="s">
        <v>14537</v>
      </c>
      <c r="D7989" s="30" t="s">
        <v>30</v>
      </c>
      <c r="E7989" s="31">
        <v>1</v>
      </c>
      <c r="F7989" s="32"/>
      <c r="G7989" s="32"/>
      <c r="H7989" s="32"/>
      <c r="I7989" s="33">
        <v>201.41999999999999</v>
      </c>
      <c r="J7989" s="33">
        <v>207.66</v>
      </c>
      <c r="K7989" s="33">
        <v>205.84999999999999</v>
      </c>
      <c r="L7989" s="21">
        <f t="shared" si="875"/>
        <v>204.97666666666666</v>
      </c>
      <c r="M7989" s="34">
        <f t="shared" si="876"/>
        <v>3.2103634269866337</v>
      </c>
      <c r="N7989" s="34">
        <f t="shared" si="877"/>
        <v>1.5662092077081784</v>
      </c>
      <c r="O7989" s="35">
        <f t="shared" si="878"/>
        <v>204.97666666666663</v>
      </c>
      <c r="P7989" s="35">
        <f t="shared" si="879"/>
        <v>204.97666666666666</v>
      </c>
      <c r="Q7989" s="39">
        <f t="shared" si="881"/>
        <v>204.98000000000002</v>
      </c>
      <c r="R7989" s="37">
        <f t="shared" si="880"/>
        <v>204.98000000000002</v>
      </c>
      <c r="T7989" s="38"/>
      <c r="U7989" s="38"/>
      <c r="V7989" s="38"/>
    </row>
    <row r="7990" ht="12.75">
      <c r="A7990" s="27">
        <v>7978</v>
      </c>
      <c r="B7990" s="28" t="s">
        <v>14533</v>
      </c>
      <c r="C7990" s="29" t="s">
        <v>14538</v>
      </c>
      <c r="D7990" s="30" t="s">
        <v>30</v>
      </c>
      <c r="E7990" s="31">
        <v>1</v>
      </c>
      <c r="F7990" s="32"/>
      <c r="G7990" s="32"/>
      <c r="H7990" s="32"/>
      <c r="I7990" s="33">
        <v>1140.3599999999999</v>
      </c>
      <c r="J7990" s="33">
        <v>1187.1099999999999</v>
      </c>
      <c r="K7990" s="33">
        <v>1165.45</v>
      </c>
      <c r="L7990" s="21">
        <f t="shared" si="875"/>
        <v>1164.3066666666666</v>
      </c>
      <c r="M7990" s="34">
        <f t="shared" si="876"/>
        <v>23.39596190228847</v>
      </c>
      <c r="N7990" s="34">
        <f t="shared" si="877"/>
        <v>2.0094329588672344</v>
      </c>
      <c r="O7990" s="35">
        <f t="shared" si="878"/>
        <v>1164.3066666666666</v>
      </c>
      <c r="P7990" s="35">
        <f t="shared" si="879"/>
        <v>1164.3066666666666</v>
      </c>
      <c r="Q7990" s="39">
        <f t="shared" si="881"/>
        <v>1164.3099999999999</v>
      </c>
      <c r="R7990" s="37">
        <f t="shared" si="880"/>
        <v>1164.3099999999999</v>
      </c>
      <c r="T7990" s="38"/>
      <c r="U7990" s="38"/>
      <c r="V7990" s="38"/>
    </row>
    <row r="7991" ht="12.75">
      <c r="A7991" s="27">
        <v>7979</v>
      </c>
      <c r="B7991" s="28" t="s">
        <v>14533</v>
      </c>
      <c r="C7991" s="29" t="s">
        <v>14539</v>
      </c>
      <c r="D7991" s="30" t="s">
        <v>30</v>
      </c>
      <c r="E7991" s="31">
        <v>1</v>
      </c>
      <c r="F7991" s="32"/>
      <c r="G7991" s="32"/>
      <c r="H7991" s="32"/>
      <c r="I7991" s="33">
        <v>220.00999999999999</v>
      </c>
      <c r="J7991" s="33">
        <v>224.19</v>
      </c>
      <c r="K7991" s="33">
        <v>221.77000000000001</v>
      </c>
      <c r="L7991" s="21">
        <f t="shared" si="875"/>
        <v>221.99000000000001</v>
      </c>
      <c r="M7991" s="34">
        <f t="shared" si="876"/>
        <v>2.0986662431172829</v>
      </c>
      <c r="N7991" s="34">
        <f t="shared" si="877"/>
        <v>0.94538773959064948</v>
      </c>
      <c r="O7991" s="35">
        <f t="shared" si="878"/>
        <v>221.99000000000001</v>
      </c>
      <c r="P7991" s="35">
        <f t="shared" si="879"/>
        <v>221.99000000000001</v>
      </c>
      <c r="Q7991" s="39">
        <f t="shared" si="881"/>
        <v>221.99000000000001</v>
      </c>
      <c r="R7991" s="37">
        <f t="shared" si="880"/>
        <v>221.99000000000001</v>
      </c>
      <c r="T7991" s="38"/>
      <c r="U7991" s="38"/>
      <c r="V7991" s="38"/>
    </row>
    <row r="7992" ht="12.75">
      <c r="A7992" s="27">
        <v>7980</v>
      </c>
      <c r="B7992" s="28" t="s">
        <v>14533</v>
      </c>
      <c r="C7992" s="29" t="s">
        <v>14540</v>
      </c>
      <c r="D7992" s="30" t="s">
        <v>30</v>
      </c>
      <c r="E7992" s="31">
        <v>1</v>
      </c>
      <c r="F7992" s="32"/>
      <c r="G7992" s="32"/>
      <c r="H7992" s="32"/>
      <c r="I7992" s="33">
        <v>1273.6099999999999</v>
      </c>
      <c r="J7992" s="33">
        <v>1282.53</v>
      </c>
      <c r="K7992" s="33">
        <v>1304.1800000000001</v>
      </c>
      <c r="L7992" s="21">
        <f t="shared" si="875"/>
        <v>1286.7733333333333</v>
      </c>
      <c r="M7992" s="34">
        <f t="shared" si="876"/>
        <v>15.720548124455963</v>
      </c>
      <c r="N7992" s="34">
        <f t="shared" si="877"/>
        <v>1.221702977301568</v>
      </c>
      <c r="O7992" s="35">
        <f t="shared" si="878"/>
        <v>1286.7733333333331</v>
      </c>
      <c r="P7992" s="35">
        <f t="shared" si="879"/>
        <v>1286.7733333333333</v>
      </c>
      <c r="Q7992" s="39">
        <f t="shared" si="881"/>
        <v>1286.77</v>
      </c>
      <c r="R7992" s="37">
        <f t="shared" si="880"/>
        <v>1286.77</v>
      </c>
      <c r="T7992" s="38"/>
      <c r="U7992" s="38"/>
      <c r="V7992" s="38"/>
    </row>
    <row r="7993" ht="12.75">
      <c r="A7993" s="27">
        <v>7981</v>
      </c>
      <c r="B7993" s="28" t="s">
        <v>14533</v>
      </c>
      <c r="C7993" s="29" t="s">
        <v>14541</v>
      </c>
      <c r="D7993" s="30" t="s">
        <v>30</v>
      </c>
      <c r="E7993" s="31">
        <v>1</v>
      </c>
      <c r="F7993" s="32"/>
      <c r="G7993" s="32"/>
      <c r="H7993" s="32"/>
      <c r="I7993" s="33">
        <v>1146.5699999999999</v>
      </c>
      <c r="J7993" s="33">
        <v>1184.4100000000001</v>
      </c>
      <c r="K7993" s="33">
        <v>1152.3</v>
      </c>
      <c r="L7993" s="21">
        <f t="shared" si="875"/>
        <v>1161.0933333333332</v>
      </c>
      <c r="M7993" s="34">
        <f t="shared" si="876"/>
        <v>20.395059042163535</v>
      </c>
      <c r="N7993" s="34">
        <f t="shared" si="877"/>
        <v>1.756539156383943</v>
      </c>
      <c r="O7993" s="35">
        <f t="shared" si="878"/>
        <v>1161.0933333333332</v>
      </c>
      <c r="P7993" s="35">
        <f t="shared" si="879"/>
        <v>1161.0933333333332</v>
      </c>
      <c r="Q7993" s="39">
        <f t="shared" si="881"/>
        <v>1161.0899999999999</v>
      </c>
      <c r="R7993" s="37">
        <f t="shared" si="880"/>
        <v>1161.0899999999999</v>
      </c>
      <c r="T7993" s="38"/>
      <c r="U7993" s="38"/>
      <c r="V7993" s="38"/>
    </row>
    <row r="7994" ht="12.75">
      <c r="A7994" s="27">
        <v>7982</v>
      </c>
      <c r="B7994" s="28" t="s">
        <v>14533</v>
      </c>
      <c r="C7994" s="29" t="s">
        <v>14542</v>
      </c>
      <c r="D7994" s="30" t="s">
        <v>30</v>
      </c>
      <c r="E7994" s="31">
        <v>1</v>
      </c>
      <c r="F7994" s="32"/>
      <c r="G7994" s="32"/>
      <c r="H7994" s="32"/>
      <c r="I7994" s="33">
        <v>1050.5</v>
      </c>
      <c r="J7994" s="33">
        <v>1085.1700000000001</v>
      </c>
      <c r="K7994" s="33">
        <v>1093.5699999999999</v>
      </c>
      <c r="L7994" s="21">
        <f t="shared" si="875"/>
        <v>1076.4133333333332</v>
      </c>
      <c r="M7994" s="34">
        <f t="shared" si="876"/>
        <v>22.831242483345772</v>
      </c>
      <c r="N7994" s="34">
        <f t="shared" si="877"/>
        <v>2.1210479075583519</v>
      </c>
      <c r="O7994" s="35">
        <f t="shared" si="878"/>
        <v>1076.4133333333332</v>
      </c>
      <c r="P7994" s="35">
        <f t="shared" si="879"/>
        <v>1076.4133333333332</v>
      </c>
      <c r="Q7994" s="39">
        <f t="shared" si="881"/>
        <v>1076.4100000000001</v>
      </c>
      <c r="R7994" s="37">
        <f t="shared" si="880"/>
        <v>1076.4100000000001</v>
      </c>
      <c r="T7994" s="38"/>
      <c r="U7994" s="38"/>
      <c r="V7994" s="38"/>
    </row>
    <row r="7995" ht="12.75">
      <c r="A7995" s="27">
        <v>7983</v>
      </c>
      <c r="B7995" s="28" t="s">
        <v>14533</v>
      </c>
      <c r="C7995" s="29" t="s">
        <v>14543</v>
      </c>
      <c r="D7995" s="30" t="s">
        <v>30</v>
      </c>
      <c r="E7995" s="31">
        <v>1</v>
      </c>
      <c r="F7995" s="32"/>
      <c r="G7995" s="32"/>
      <c r="H7995" s="32"/>
      <c r="I7995" s="33">
        <v>2070.02</v>
      </c>
      <c r="J7995" s="33">
        <v>2109.3499999999999</v>
      </c>
      <c r="K7995" s="33">
        <v>2130.0500000000002</v>
      </c>
      <c r="L7995" s="21">
        <f t="shared" si="875"/>
        <v>2103.1399999999999</v>
      </c>
      <c r="M7995" s="34">
        <f t="shared" si="876"/>
        <v>30.493004115698486</v>
      </c>
      <c r="N7995" s="34">
        <f t="shared" si="877"/>
        <v>1.449879899374197</v>
      </c>
      <c r="O7995" s="35">
        <f t="shared" si="878"/>
        <v>2103.1399999999999</v>
      </c>
      <c r="P7995" s="35">
        <f t="shared" si="879"/>
        <v>2103.1399999999999</v>
      </c>
      <c r="Q7995" s="39">
        <f t="shared" si="881"/>
        <v>2103.1399999999999</v>
      </c>
      <c r="R7995" s="37">
        <f t="shared" si="880"/>
        <v>2103.1399999999999</v>
      </c>
      <c r="T7995" s="38"/>
      <c r="U7995" s="38"/>
      <c r="V7995" s="38"/>
    </row>
    <row r="7996" ht="12.75">
      <c r="A7996" s="27">
        <v>7984</v>
      </c>
      <c r="B7996" s="28" t="s">
        <v>14544</v>
      </c>
      <c r="C7996" s="29" t="s">
        <v>14545</v>
      </c>
      <c r="D7996" s="30" t="s">
        <v>30</v>
      </c>
      <c r="E7996" s="31">
        <v>1</v>
      </c>
      <c r="F7996" s="32"/>
      <c r="G7996" s="32"/>
      <c r="H7996" s="32"/>
      <c r="I7996" s="33">
        <v>1394.48</v>
      </c>
      <c r="J7996" s="33">
        <v>1416.79</v>
      </c>
      <c r="K7996" s="33">
        <v>1443.29</v>
      </c>
      <c r="L7996" s="21">
        <f t="shared" si="875"/>
        <v>1418.1866666666665</v>
      </c>
      <c r="M7996" s="34">
        <f t="shared" si="876"/>
        <v>24.434955153086165</v>
      </c>
      <c r="N7996" s="34">
        <f t="shared" si="877"/>
        <v>1.7229717164467888</v>
      </c>
      <c r="O7996" s="35">
        <f t="shared" si="878"/>
        <v>1418.1866666666665</v>
      </c>
      <c r="P7996" s="35">
        <f t="shared" si="879"/>
        <v>1418.1866666666665</v>
      </c>
      <c r="Q7996" s="39">
        <f t="shared" si="881"/>
        <v>1418.1900000000001</v>
      </c>
      <c r="R7996" s="37">
        <f t="shared" si="880"/>
        <v>1418.1900000000001</v>
      </c>
      <c r="T7996" s="38"/>
      <c r="U7996" s="38"/>
      <c r="V7996" s="38"/>
    </row>
    <row r="7997" ht="12.75">
      <c r="A7997" s="27">
        <v>7985</v>
      </c>
      <c r="B7997" s="28" t="s">
        <v>14546</v>
      </c>
      <c r="C7997" s="29" t="s">
        <v>14547</v>
      </c>
      <c r="D7997" s="30" t="s">
        <v>30</v>
      </c>
      <c r="E7997" s="31">
        <v>1</v>
      </c>
      <c r="F7997" s="32"/>
      <c r="G7997" s="32"/>
      <c r="H7997" s="32"/>
      <c r="I7997" s="33">
        <v>1366.5599999999999</v>
      </c>
      <c r="J7997" s="33">
        <v>1376.1300000000001</v>
      </c>
      <c r="K7997" s="33">
        <v>1397.99</v>
      </c>
      <c r="L7997" s="21">
        <f t="shared" si="875"/>
        <v>1380.2266666666667</v>
      </c>
      <c r="M7997" s="34">
        <f t="shared" si="876"/>
        <v>16.110500716406481</v>
      </c>
      <c r="N7997" s="34">
        <f t="shared" si="877"/>
        <v>1.1672358682443329</v>
      </c>
      <c r="O7997" s="35">
        <f t="shared" si="878"/>
        <v>1380.2266666666667</v>
      </c>
      <c r="P7997" s="35">
        <f t="shared" si="879"/>
        <v>1380.2266666666667</v>
      </c>
      <c r="Q7997" s="39">
        <f t="shared" si="881"/>
        <v>1380.23</v>
      </c>
      <c r="R7997" s="37">
        <f t="shared" si="880"/>
        <v>1380.23</v>
      </c>
      <c r="T7997" s="38"/>
      <c r="U7997" s="38"/>
      <c r="V7997" s="38"/>
    </row>
    <row r="7998" ht="12.75">
      <c r="A7998" s="27">
        <v>7986</v>
      </c>
      <c r="B7998" s="28" t="s">
        <v>14546</v>
      </c>
      <c r="C7998" s="29" t="s">
        <v>14548</v>
      </c>
      <c r="D7998" s="30" t="s">
        <v>30</v>
      </c>
      <c r="E7998" s="31">
        <v>1</v>
      </c>
      <c r="F7998" s="32"/>
      <c r="G7998" s="32"/>
      <c r="H7998" s="32"/>
      <c r="I7998" s="33">
        <v>991.61000000000001</v>
      </c>
      <c r="J7998" s="33">
        <v>997.55999999999995</v>
      </c>
      <c r="K7998" s="33">
        <v>1010.45</v>
      </c>
      <c r="L7998" s="21">
        <f t="shared" si="875"/>
        <v>999.87333333333333</v>
      </c>
      <c r="M7998" s="34">
        <f t="shared" si="876"/>
        <v>9.6306818727094203</v>
      </c>
      <c r="N7998" s="34">
        <f t="shared" si="877"/>
        <v>0.96319019136184791</v>
      </c>
      <c r="O7998" s="35">
        <f t="shared" si="878"/>
        <v>999.87333333333322</v>
      </c>
      <c r="P7998" s="35">
        <f t="shared" si="879"/>
        <v>999.87333333333333</v>
      </c>
      <c r="Q7998" s="39">
        <f t="shared" si="881"/>
        <v>999.87</v>
      </c>
      <c r="R7998" s="37">
        <f t="shared" si="880"/>
        <v>999.87</v>
      </c>
      <c r="T7998" s="38"/>
      <c r="U7998" s="38"/>
      <c r="V7998" s="38"/>
    </row>
    <row r="7999" ht="12.75">
      <c r="A7999" s="27">
        <v>7987</v>
      </c>
      <c r="B7999" s="28" t="s">
        <v>14546</v>
      </c>
      <c r="C7999" s="29" t="s">
        <v>14549</v>
      </c>
      <c r="D7999" s="30" t="s">
        <v>30</v>
      </c>
      <c r="E7999" s="31">
        <v>1</v>
      </c>
      <c r="F7999" s="32"/>
      <c r="G7999" s="32"/>
      <c r="H7999" s="32"/>
      <c r="I7999" s="33">
        <v>418.33999999999997</v>
      </c>
      <c r="J7999" s="33">
        <v>420.43000000000001</v>
      </c>
      <c r="K7999" s="33">
        <v>429.22000000000003</v>
      </c>
      <c r="L7999" s="21">
        <f t="shared" si="875"/>
        <v>422.66333333333336</v>
      </c>
      <c r="M7999" s="34">
        <f t="shared" si="876"/>
        <v>5.7735979539047921</v>
      </c>
      <c r="N7999" s="34">
        <f t="shared" si="877"/>
        <v>1.3660039796618566</v>
      </c>
      <c r="O7999" s="35">
        <f t="shared" si="878"/>
        <v>422.6633333333333</v>
      </c>
      <c r="P7999" s="35">
        <f t="shared" si="879"/>
        <v>422.66333333333336</v>
      </c>
      <c r="Q7999" s="39">
        <f t="shared" si="881"/>
        <v>422.66000000000003</v>
      </c>
      <c r="R7999" s="37">
        <f t="shared" si="880"/>
        <v>422.66000000000003</v>
      </c>
      <c r="T7999" s="38"/>
      <c r="U7999" s="38"/>
      <c r="V7999" s="38"/>
    </row>
    <row r="8000" ht="12.75">
      <c r="A8000" s="27">
        <v>7988</v>
      </c>
      <c r="B8000" s="28" t="s">
        <v>14546</v>
      </c>
      <c r="C8000" s="29" t="s">
        <v>14550</v>
      </c>
      <c r="D8000" s="30" t="s">
        <v>30</v>
      </c>
      <c r="E8000" s="31">
        <v>1</v>
      </c>
      <c r="F8000" s="32"/>
      <c r="G8000" s="32"/>
      <c r="H8000" s="32"/>
      <c r="I8000" s="33">
        <v>1025.7</v>
      </c>
      <c r="J8000" s="33">
        <v>1050.3199999999999</v>
      </c>
      <c r="K8000" s="33">
        <v>1067.75</v>
      </c>
      <c r="L8000" s="21">
        <f t="shared" si="875"/>
        <v>1047.9233333333334</v>
      </c>
      <c r="M8000" s="34">
        <f t="shared" si="876"/>
        <v>21.127201265982489</v>
      </c>
      <c r="N8000" s="34">
        <f t="shared" si="877"/>
        <v>2.0161018076369284</v>
      </c>
      <c r="O8000" s="35">
        <f t="shared" si="878"/>
        <v>1047.9233333333332</v>
      </c>
      <c r="P8000" s="35">
        <f t="shared" si="879"/>
        <v>1047.9233333333334</v>
      </c>
      <c r="Q8000" s="39">
        <f t="shared" si="881"/>
        <v>1047.9200000000001</v>
      </c>
      <c r="R8000" s="37">
        <f t="shared" si="880"/>
        <v>1047.9200000000001</v>
      </c>
      <c r="T8000" s="38"/>
      <c r="U8000" s="38"/>
      <c r="V8000" s="38"/>
    </row>
    <row r="8001" ht="12.75">
      <c r="A8001" s="27">
        <v>7989</v>
      </c>
      <c r="B8001" s="28" t="s">
        <v>14546</v>
      </c>
      <c r="C8001" s="29" t="s">
        <v>14551</v>
      </c>
      <c r="D8001" s="30" t="s">
        <v>30</v>
      </c>
      <c r="E8001" s="31">
        <v>1</v>
      </c>
      <c r="F8001" s="32"/>
      <c r="G8001" s="32"/>
      <c r="H8001" s="32"/>
      <c r="I8001" s="33">
        <v>979.24000000000001</v>
      </c>
      <c r="J8001" s="33">
        <v>1006.66</v>
      </c>
      <c r="K8001" s="33">
        <v>986.09000000000003</v>
      </c>
      <c r="L8001" s="21">
        <f t="shared" si="875"/>
        <v>990.66333333333341</v>
      </c>
      <c r="M8001" s="34">
        <f t="shared" si="876"/>
        <v>14.270621336624854</v>
      </c>
      <c r="N8001" s="34">
        <f t="shared" si="877"/>
        <v>1.4405117113407031</v>
      </c>
      <c r="O8001" s="35">
        <f t="shared" si="878"/>
        <v>990.66333333333341</v>
      </c>
      <c r="P8001" s="35">
        <f t="shared" si="879"/>
        <v>990.66333333333341</v>
      </c>
      <c r="Q8001" s="39">
        <f t="shared" si="881"/>
        <v>990.65999999999997</v>
      </c>
      <c r="R8001" s="37">
        <f t="shared" si="880"/>
        <v>990.65999999999997</v>
      </c>
      <c r="T8001" s="38"/>
      <c r="U8001" s="38"/>
      <c r="V8001" s="38"/>
    </row>
    <row r="8002" ht="12.75">
      <c r="A8002" s="27">
        <v>7990</v>
      </c>
      <c r="B8002" s="28" t="s">
        <v>14546</v>
      </c>
      <c r="C8002" s="29" t="s">
        <v>14552</v>
      </c>
      <c r="D8002" s="30" t="s">
        <v>30</v>
      </c>
      <c r="E8002" s="31">
        <v>1</v>
      </c>
      <c r="F8002" s="32"/>
      <c r="G8002" s="32"/>
      <c r="H8002" s="32"/>
      <c r="I8002" s="33">
        <v>1382.0599999999999</v>
      </c>
      <c r="J8002" s="33">
        <v>1408.3199999999999</v>
      </c>
      <c r="K8002" s="33">
        <v>1395.8800000000001</v>
      </c>
      <c r="L8002" s="21">
        <f t="shared" si="875"/>
        <v>1395.4200000000001</v>
      </c>
      <c r="M8002" s="34">
        <f t="shared" si="876"/>
        <v>13.136042021857268</v>
      </c>
      <c r="N8002" s="34">
        <f t="shared" si="877"/>
        <v>0.94136833511467999</v>
      </c>
      <c r="O8002" s="35">
        <f t="shared" si="878"/>
        <v>1395.4200000000001</v>
      </c>
      <c r="P8002" s="35">
        <f t="shared" si="879"/>
        <v>1395.4200000000001</v>
      </c>
      <c r="Q8002" s="39">
        <f t="shared" si="881"/>
        <v>1395.4200000000001</v>
      </c>
      <c r="R8002" s="37">
        <f t="shared" si="880"/>
        <v>1395.4200000000001</v>
      </c>
      <c r="T8002" s="38"/>
      <c r="U8002" s="38"/>
      <c r="V8002" s="38"/>
    </row>
    <row r="8003" ht="23.25">
      <c r="A8003" s="27">
        <v>7991</v>
      </c>
      <c r="B8003" s="28" t="s">
        <v>14553</v>
      </c>
      <c r="C8003" s="29" t="s">
        <v>14554</v>
      </c>
      <c r="D8003" s="30" t="s">
        <v>30</v>
      </c>
      <c r="E8003" s="31">
        <v>1</v>
      </c>
      <c r="F8003" s="32"/>
      <c r="G8003" s="32"/>
      <c r="H8003" s="32"/>
      <c r="I8003" s="33">
        <v>2178.46</v>
      </c>
      <c r="J8003" s="33">
        <v>2263.4200000000001</v>
      </c>
      <c r="K8003" s="33">
        <v>2248.1700000000001</v>
      </c>
      <c r="L8003" s="21">
        <f t="shared" si="875"/>
        <v>2230.0166666666669</v>
      </c>
      <c r="M8003" s="34">
        <f t="shared" si="876"/>
        <v>45.295783836173264</v>
      </c>
      <c r="N8003" s="34">
        <f t="shared" si="877"/>
        <v>2.0311858881251976</v>
      </c>
      <c r="O8003" s="35">
        <f t="shared" si="878"/>
        <v>2230.0166666666664</v>
      </c>
      <c r="P8003" s="35">
        <f t="shared" si="879"/>
        <v>2230.0166666666669</v>
      </c>
      <c r="Q8003" s="39">
        <f t="shared" si="881"/>
        <v>2230.02</v>
      </c>
      <c r="R8003" s="37">
        <f t="shared" si="880"/>
        <v>2230.02</v>
      </c>
      <c r="T8003" s="38"/>
      <c r="U8003" s="38"/>
      <c r="V8003" s="38"/>
    </row>
    <row r="8004" ht="12.75">
      <c r="A8004" s="27">
        <v>7992</v>
      </c>
      <c r="B8004" s="28" t="s">
        <v>14555</v>
      </c>
      <c r="C8004" s="29" t="s">
        <v>14556</v>
      </c>
      <c r="D8004" s="30" t="s">
        <v>30</v>
      </c>
      <c r="E8004" s="31">
        <v>1</v>
      </c>
      <c r="F8004" s="32"/>
      <c r="G8004" s="32"/>
      <c r="H8004" s="32"/>
      <c r="I8004" s="33">
        <v>433.83999999999997</v>
      </c>
      <c r="J8004" s="33">
        <v>451.63</v>
      </c>
      <c r="K8004" s="33">
        <v>442.51999999999998</v>
      </c>
      <c r="L8004" s="21">
        <f t="shared" si="875"/>
        <v>442.66333333333336</v>
      </c>
      <c r="M8004" s="34">
        <f t="shared" si="876"/>
        <v>8.8958660811263073</v>
      </c>
      <c r="N8004" s="34">
        <f t="shared" si="877"/>
        <v>2.0096234341658388</v>
      </c>
      <c r="O8004" s="35">
        <f t="shared" si="878"/>
        <v>442.6633333333333</v>
      </c>
      <c r="P8004" s="35">
        <f t="shared" si="879"/>
        <v>442.66333333333336</v>
      </c>
      <c r="Q8004" s="39">
        <f t="shared" si="881"/>
        <v>442.66000000000003</v>
      </c>
      <c r="R8004" s="37">
        <f t="shared" si="880"/>
        <v>442.66000000000003</v>
      </c>
      <c r="T8004" s="38"/>
      <c r="U8004" s="38"/>
      <c r="V8004" s="38"/>
    </row>
    <row r="8005" ht="12.75">
      <c r="A8005" s="27">
        <v>7993</v>
      </c>
      <c r="B8005" s="28" t="s">
        <v>14555</v>
      </c>
      <c r="C8005" s="29" t="s">
        <v>14557</v>
      </c>
      <c r="D8005" s="30" t="s">
        <v>30</v>
      </c>
      <c r="E8005" s="31">
        <v>1</v>
      </c>
      <c r="F8005" s="32"/>
      <c r="G8005" s="32"/>
      <c r="H8005" s="32"/>
      <c r="I8005" s="33">
        <v>405.94</v>
      </c>
      <c r="J8005" s="33">
        <v>416.49000000000001</v>
      </c>
      <c r="K8005" s="33">
        <v>412.02999999999997</v>
      </c>
      <c r="L8005" s="21">
        <f t="shared" si="875"/>
        <v>411.48666666666668</v>
      </c>
      <c r="M8005" s="34">
        <f t="shared" si="876"/>
        <v>5.29594498964381</v>
      </c>
      <c r="N8005" s="34">
        <f t="shared" si="877"/>
        <v>1.287027118653616</v>
      </c>
      <c r="O8005" s="35">
        <f t="shared" si="878"/>
        <v>411.48666666666668</v>
      </c>
      <c r="P8005" s="35">
        <f t="shared" si="879"/>
        <v>411.48666666666668</v>
      </c>
      <c r="Q8005" s="39">
        <f t="shared" si="881"/>
        <v>411.49000000000001</v>
      </c>
      <c r="R8005" s="37">
        <f t="shared" si="880"/>
        <v>411.49000000000001</v>
      </c>
      <c r="T8005" s="38"/>
      <c r="U8005" s="38"/>
      <c r="V8005" s="38"/>
    </row>
    <row r="8006" ht="12.75">
      <c r="A8006" s="27">
        <v>7994</v>
      </c>
      <c r="B8006" s="28" t="s">
        <v>14558</v>
      </c>
      <c r="C8006" s="29" t="s">
        <v>14559</v>
      </c>
      <c r="D8006" s="30" t="s">
        <v>30</v>
      </c>
      <c r="E8006" s="31">
        <v>1</v>
      </c>
      <c r="F8006" s="32"/>
      <c r="G8006" s="32"/>
      <c r="H8006" s="32"/>
      <c r="I8006" s="33">
        <v>873.88999999999999</v>
      </c>
      <c r="J8006" s="33">
        <v>887.87</v>
      </c>
      <c r="K8006" s="33">
        <v>878.25999999999999</v>
      </c>
      <c r="L8006" s="21">
        <f t="shared" si="875"/>
        <v>880.00666666666666</v>
      </c>
      <c r="M8006" s="34">
        <f t="shared" si="876"/>
        <v>7.1517993074004433</v>
      </c>
      <c r="N8006" s="34">
        <f t="shared" si="877"/>
        <v>0.81269830994467207</v>
      </c>
      <c r="O8006" s="35">
        <f t="shared" si="878"/>
        <v>880.00666666666666</v>
      </c>
      <c r="P8006" s="35">
        <f t="shared" si="879"/>
        <v>880.00666666666666</v>
      </c>
      <c r="Q8006" s="39">
        <f t="shared" si="881"/>
        <v>880.00999999999999</v>
      </c>
      <c r="R8006" s="37">
        <f t="shared" si="880"/>
        <v>880.00999999999999</v>
      </c>
      <c r="T8006" s="38"/>
      <c r="U8006" s="38"/>
      <c r="V8006" s="38"/>
    </row>
    <row r="8007" ht="12.75">
      <c r="A8007" s="27">
        <v>7995</v>
      </c>
      <c r="B8007" s="28" t="s">
        <v>14558</v>
      </c>
      <c r="C8007" s="29" t="s">
        <v>14560</v>
      </c>
      <c r="D8007" s="30" t="s">
        <v>30</v>
      </c>
      <c r="E8007" s="31">
        <v>1</v>
      </c>
      <c r="F8007" s="32"/>
      <c r="G8007" s="32"/>
      <c r="H8007" s="32"/>
      <c r="I8007" s="33">
        <v>988.51999999999998</v>
      </c>
      <c r="J8007" s="33">
        <v>1009.28</v>
      </c>
      <c r="K8007" s="33">
        <v>1028.0599999999999</v>
      </c>
      <c r="L8007" s="21">
        <f t="shared" si="875"/>
        <v>1008.6199999999999</v>
      </c>
      <c r="M8007" s="34">
        <f t="shared" si="876"/>
        <v>19.778260793103101</v>
      </c>
      <c r="N8007" s="34">
        <f t="shared" si="877"/>
        <v>1.9609229237079477</v>
      </c>
      <c r="O8007" s="35">
        <f t="shared" si="878"/>
        <v>1008.6199999999999</v>
      </c>
      <c r="P8007" s="35">
        <f t="shared" si="879"/>
        <v>1008.6199999999999</v>
      </c>
      <c r="Q8007" s="39">
        <f t="shared" si="881"/>
        <v>1008.62</v>
      </c>
      <c r="R8007" s="37">
        <f t="shared" si="880"/>
        <v>1008.62</v>
      </c>
      <c r="T8007" s="38"/>
      <c r="U8007" s="38"/>
      <c r="V8007" s="38"/>
    </row>
    <row r="8008" ht="12.75">
      <c r="A8008" s="27">
        <v>7996</v>
      </c>
      <c r="B8008" s="28" t="s">
        <v>14561</v>
      </c>
      <c r="C8008" s="29" t="s">
        <v>14562</v>
      </c>
      <c r="D8008" s="30" t="s">
        <v>30</v>
      </c>
      <c r="E8008" s="31">
        <v>1</v>
      </c>
      <c r="F8008" s="32"/>
      <c r="G8008" s="32"/>
      <c r="H8008" s="32"/>
      <c r="I8008" s="33">
        <v>3013.5799999999999</v>
      </c>
      <c r="J8008" s="33">
        <v>3100.9699999999998</v>
      </c>
      <c r="K8008" s="33">
        <v>3088.9200000000001</v>
      </c>
      <c r="L8008" s="21">
        <f t="shared" si="875"/>
        <v>3067.8233333333333</v>
      </c>
      <c r="M8008" s="34">
        <f t="shared" si="876"/>
        <v>47.360901948055549</v>
      </c>
      <c r="N8008" s="34">
        <f t="shared" si="877"/>
        <v>1.5437949582512536</v>
      </c>
      <c r="O8008" s="35">
        <f t="shared" si="878"/>
        <v>3067.8233333333328</v>
      </c>
      <c r="P8008" s="35">
        <f t="shared" si="879"/>
        <v>3067.8233333333333</v>
      </c>
      <c r="Q8008" s="39">
        <f t="shared" si="881"/>
        <v>3067.8200000000002</v>
      </c>
      <c r="R8008" s="37">
        <f t="shared" si="880"/>
        <v>3067.8200000000002</v>
      </c>
      <c r="T8008" s="38"/>
      <c r="U8008" s="38"/>
      <c r="V8008" s="38"/>
    </row>
    <row r="8009" ht="12.75">
      <c r="A8009" s="27">
        <v>7997</v>
      </c>
      <c r="B8009" s="28" t="s">
        <v>14563</v>
      </c>
      <c r="C8009" s="29" t="s">
        <v>14564</v>
      </c>
      <c r="D8009" s="30" t="s">
        <v>30</v>
      </c>
      <c r="E8009" s="31">
        <v>1</v>
      </c>
      <c r="F8009" s="32"/>
      <c r="G8009" s="32"/>
      <c r="H8009" s="32"/>
      <c r="I8009" s="33">
        <v>11825.059999999999</v>
      </c>
      <c r="J8009" s="33">
        <v>12085.209999999999</v>
      </c>
      <c r="K8009" s="33">
        <v>11872.360000000001</v>
      </c>
      <c r="L8009" s="21">
        <f t="shared" si="875"/>
        <v>11927.543333333333</v>
      </c>
      <c r="M8009" s="34">
        <f t="shared" si="876"/>
        <v>138.57635380299632</v>
      </c>
      <c r="N8009" s="34">
        <f t="shared" si="877"/>
        <v>1.1618180704129042</v>
      </c>
      <c r="O8009" s="35">
        <f t="shared" si="878"/>
        <v>11927.543333333331</v>
      </c>
      <c r="P8009" s="35">
        <f t="shared" si="879"/>
        <v>11927.543333333333</v>
      </c>
      <c r="Q8009" s="39">
        <f t="shared" si="881"/>
        <v>11927.540000000001</v>
      </c>
      <c r="R8009" s="37">
        <f t="shared" si="880"/>
        <v>11927.540000000001</v>
      </c>
      <c r="T8009" s="38"/>
      <c r="U8009" s="38"/>
      <c r="V8009" s="38"/>
    </row>
    <row r="8010" ht="12.75">
      <c r="A8010" s="27">
        <v>7998</v>
      </c>
      <c r="B8010" s="28" t="s">
        <v>14565</v>
      </c>
      <c r="C8010" s="29" t="s">
        <v>14566</v>
      </c>
      <c r="D8010" s="30" t="s">
        <v>30</v>
      </c>
      <c r="E8010" s="31">
        <v>1</v>
      </c>
      <c r="F8010" s="32"/>
      <c r="G8010" s="32"/>
      <c r="H8010" s="32"/>
      <c r="I8010" s="33">
        <v>2249.73</v>
      </c>
      <c r="J8010" s="33">
        <v>2317.2199999999998</v>
      </c>
      <c r="K8010" s="33">
        <v>2319.4699999999998</v>
      </c>
      <c r="L8010" s="21">
        <f t="shared" si="875"/>
        <v>2295.4733333333334</v>
      </c>
      <c r="M8010" s="34">
        <f t="shared" si="876"/>
        <v>39.630859608811456</v>
      </c>
      <c r="N8010" s="34">
        <f t="shared" si="877"/>
        <v>1.7264787629339244</v>
      </c>
      <c r="O8010" s="35">
        <f t="shared" si="878"/>
        <v>2295.4733333333334</v>
      </c>
      <c r="P8010" s="35">
        <f t="shared" si="879"/>
        <v>2295.4733333333334</v>
      </c>
      <c r="Q8010" s="39">
        <f t="shared" si="881"/>
        <v>2295.4700000000003</v>
      </c>
      <c r="R8010" s="37">
        <f t="shared" si="880"/>
        <v>2295.4700000000003</v>
      </c>
      <c r="T8010" s="38"/>
      <c r="U8010" s="38"/>
      <c r="V8010" s="38"/>
    </row>
    <row r="8011" ht="12.75">
      <c r="A8011" s="27">
        <v>7999</v>
      </c>
      <c r="B8011" s="28" t="s">
        <v>14565</v>
      </c>
      <c r="C8011" s="29" t="s">
        <v>14567</v>
      </c>
      <c r="D8011" s="30" t="s">
        <v>30</v>
      </c>
      <c r="E8011" s="31">
        <v>1</v>
      </c>
      <c r="F8011" s="32"/>
      <c r="G8011" s="32"/>
      <c r="H8011" s="32"/>
      <c r="I8011" s="33">
        <v>10126.92</v>
      </c>
      <c r="J8011" s="33">
        <v>10420.6</v>
      </c>
      <c r="K8011" s="33">
        <v>10248.440000000001</v>
      </c>
      <c r="L8011" s="21">
        <f t="shared" ref="L8011:L8074" si="882">AVERAGE(I8011:K8011)</f>
        <v>10265.32</v>
      </c>
      <c r="M8011" s="34">
        <f t="shared" ref="M8011:M8074" si="883">SQRT(((SUM((POWER(K8011-L8011,2)),(POWER(J8011-L8011,2)),(POWER(I8011-L8011,2)))/(COLUMNS(I8011:K8011)-1))))</f>
        <v>147.56587139308343</v>
      </c>
      <c r="N8011" s="34">
        <f t="shared" ref="N8011:N8074" si="884">M8011/L8011*100</f>
        <v>1.4375184737843871</v>
      </c>
      <c r="O8011" s="35">
        <f t="shared" ref="O8011:O8074" si="885">((E8011/3)*(SUM(I8011:K8011)))</f>
        <v>10265.32</v>
      </c>
      <c r="P8011" s="35">
        <f t="shared" ref="P8011:P8074" si="886">AVERAGE(I8011:K8011)</f>
        <v>10265.32</v>
      </c>
      <c r="Q8011" s="39">
        <f t="shared" si="881"/>
        <v>10265.32</v>
      </c>
      <c r="R8011" s="37">
        <f t="shared" ref="R8011:R8074" si="887">Q8011*E8011</f>
        <v>10265.32</v>
      </c>
      <c r="T8011" s="38"/>
      <c r="U8011" s="38"/>
      <c r="V8011" s="38"/>
    </row>
    <row r="8012" ht="12.75">
      <c r="A8012" s="27">
        <v>8000</v>
      </c>
      <c r="B8012" s="28" t="s">
        <v>14568</v>
      </c>
      <c r="C8012" s="29" t="s">
        <v>14569</v>
      </c>
      <c r="D8012" s="30" t="s">
        <v>30</v>
      </c>
      <c r="E8012" s="31">
        <v>1</v>
      </c>
      <c r="F8012" s="32"/>
      <c r="G8012" s="32"/>
      <c r="H8012" s="32"/>
      <c r="I8012" s="33">
        <v>33801.82</v>
      </c>
      <c r="J8012" s="33">
        <v>34511.660000000003</v>
      </c>
      <c r="K8012" s="33">
        <v>34748.269999999997</v>
      </c>
      <c r="L8012" s="21">
        <f t="shared" si="882"/>
        <v>34353.916666666664</v>
      </c>
      <c r="M8012" s="34">
        <f t="shared" si="883"/>
        <v>492.54859662101649</v>
      </c>
      <c r="N8012" s="34">
        <f t="shared" si="884"/>
        <v>1.4337480101619171</v>
      </c>
      <c r="O8012" s="35">
        <f t="shared" si="885"/>
        <v>34353.916666666664</v>
      </c>
      <c r="P8012" s="35">
        <f t="shared" si="886"/>
        <v>34353.916666666664</v>
      </c>
      <c r="Q8012" s="39">
        <f t="shared" ref="Q8012:Q8075" si="888">ROUND(P8012,2)</f>
        <v>34353.919999999998</v>
      </c>
      <c r="R8012" s="37">
        <f t="shared" si="887"/>
        <v>34353.919999999998</v>
      </c>
      <c r="T8012" s="38"/>
      <c r="U8012" s="38"/>
      <c r="V8012" s="38"/>
    </row>
    <row r="8013" ht="12.75">
      <c r="A8013" s="27">
        <v>8001</v>
      </c>
      <c r="B8013" s="28" t="s">
        <v>14568</v>
      </c>
      <c r="C8013" s="29" t="s">
        <v>14570</v>
      </c>
      <c r="D8013" s="30" t="s">
        <v>30</v>
      </c>
      <c r="E8013" s="31">
        <v>1</v>
      </c>
      <c r="F8013" s="32"/>
      <c r="G8013" s="32"/>
      <c r="H8013" s="32"/>
      <c r="I8013" s="33">
        <v>34437.080000000002</v>
      </c>
      <c r="J8013" s="33">
        <v>35814.559999999998</v>
      </c>
      <c r="K8013" s="33">
        <v>34919.199999999997</v>
      </c>
      <c r="L8013" s="21">
        <f t="shared" si="882"/>
        <v>35056.946666666663</v>
      </c>
      <c r="M8013" s="34">
        <f t="shared" si="883"/>
        <v>698.9945605892301</v>
      </c>
      <c r="N8013" s="34">
        <f t="shared" si="884"/>
        <v>1.9938831730997779</v>
      </c>
      <c r="O8013" s="35">
        <f t="shared" si="885"/>
        <v>35056.946666666663</v>
      </c>
      <c r="P8013" s="35">
        <f t="shared" si="886"/>
        <v>35056.946666666663</v>
      </c>
      <c r="Q8013" s="39">
        <f t="shared" si="888"/>
        <v>35056.950000000004</v>
      </c>
      <c r="R8013" s="37">
        <f t="shared" si="887"/>
        <v>35056.950000000004</v>
      </c>
      <c r="T8013" s="38"/>
      <c r="U8013" s="38"/>
      <c r="V8013" s="38"/>
    </row>
    <row r="8014" ht="12.75">
      <c r="A8014" s="27">
        <v>8002</v>
      </c>
      <c r="B8014" s="28" t="s">
        <v>14568</v>
      </c>
      <c r="C8014" s="29" t="s">
        <v>14571</v>
      </c>
      <c r="D8014" s="30" t="s">
        <v>30</v>
      </c>
      <c r="E8014" s="31">
        <v>1</v>
      </c>
      <c r="F8014" s="32"/>
      <c r="G8014" s="32"/>
      <c r="H8014" s="32"/>
      <c r="I8014" s="33">
        <v>36184.800000000003</v>
      </c>
      <c r="J8014" s="33">
        <v>36980.870000000003</v>
      </c>
      <c r="K8014" s="33">
        <v>36655.199999999997</v>
      </c>
      <c r="L8014" s="21">
        <f t="shared" si="882"/>
        <v>36606.956666666672</v>
      </c>
      <c r="M8014" s="34">
        <f t="shared" si="883"/>
        <v>400.22172059164023</v>
      </c>
      <c r="N8014" s="34">
        <f t="shared" si="884"/>
        <v>1.0932941632814606</v>
      </c>
      <c r="O8014" s="35">
        <f t="shared" si="885"/>
        <v>36606.956666666665</v>
      </c>
      <c r="P8014" s="35">
        <f t="shared" si="886"/>
        <v>36606.956666666672</v>
      </c>
      <c r="Q8014" s="39">
        <f t="shared" si="888"/>
        <v>36606.959999999999</v>
      </c>
      <c r="R8014" s="37">
        <f t="shared" si="887"/>
        <v>36606.959999999999</v>
      </c>
      <c r="T8014" s="38"/>
      <c r="U8014" s="38"/>
      <c r="V8014" s="38"/>
    </row>
    <row r="8015" ht="12.75">
      <c r="A8015" s="27">
        <v>8003</v>
      </c>
      <c r="B8015" s="28" t="s">
        <v>14568</v>
      </c>
      <c r="C8015" s="29" t="s">
        <v>14572</v>
      </c>
      <c r="D8015" s="30" t="s">
        <v>30</v>
      </c>
      <c r="E8015" s="31">
        <v>1</v>
      </c>
      <c r="F8015" s="32"/>
      <c r="G8015" s="32"/>
      <c r="H8015" s="32"/>
      <c r="I8015" s="33">
        <v>51539.410000000003</v>
      </c>
      <c r="J8015" s="33">
        <v>52776.360000000001</v>
      </c>
      <c r="K8015" s="33">
        <v>52879.43</v>
      </c>
      <c r="L8015" s="21">
        <f t="shared" si="882"/>
        <v>52398.400000000001</v>
      </c>
      <c r="M8015" s="34">
        <f t="shared" si="883"/>
        <v>745.69009735948441</v>
      </c>
      <c r="N8015" s="34">
        <f t="shared" si="884"/>
        <v>1.4231161588130254</v>
      </c>
      <c r="O8015" s="35">
        <f t="shared" si="885"/>
        <v>52398.400000000001</v>
      </c>
      <c r="P8015" s="35">
        <f t="shared" si="886"/>
        <v>52398.400000000001</v>
      </c>
      <c r="Q8015" s="39">
        <f t="shared" si="888"/>
        <v>52398.400000000001</v>
      </c>
      <c r="R8015" s="37">
        <f t="shared" si="887"/>
        <v>52398.400000000001</v>
      </c>
      <c r="T8015" s="38"/>
      <c r="U8015" s="38"/>
      <c r="V8015" s="38"/>
    </row>
    <row r="8016" ht="12.75">
      <c r="A8016" s="27">
        <v>8004</v>
      </c>
      <c r="B8016" s="28" t="s">
        <v>14568</v>
      </c>
      <c r="C8016" s="29" t="s">
        <v>14573</v>
      </c>
      <c r="D8016" s="30" t="s">
        <v>30</v>
      </c>
      <c r="E8016" s="31">
        <v>1</v>
      </c>
      <c r="F8016" s="32"/>
      <c r="G8016" s="32"/>
      <c r="H8016" s="32"/>
      <c r="I8016" s="33">
        <v>43448.419999999998</v>
      </c>
      <c r="J8016" s="33">
        <v>44056.699999999997</v>
      </c>
      <c r="K8016" s="33">
        <v>43796.010000000002</v>
      </c>
      <c r="L8016" s="21">
        <f t="shared" si="882"/>
        <v>43767.043333333335</v>
      </c>
      <c r="M8016" s="34">
        <f t="shared" si="883"/>
        <v>305.17280421645228</v>
      </c>
      <c r="N8016" s="34">
        <f t="shared" si="884"/>
        <v>0.69726620985619603</v>
      </c>
      <c r="O8016" s="35">
        <f t="shared" si="885"/>
        <v>43767.043333333335</v>
      </c>
      <c r="P8016" s="35">
        <f t="shared" si="886"/>
        <v>43767.043333333335</v>
      </c>
      <c r="Q8016" s="39">
        <f t="shared" si="888"/>
        <v>43767.040000000001</v>
      </c>
      <c r="R8016" s="37">
        <f t="shared" si="887"/>
        <v>43767.040000000001</v>
      </c>
      <c r="T8016" s="38"/>
      <c r="U8016" s="38"/>
      <c r="V8016" s="38"/>
    </row>
    <row r="8017" ht="12.75">
      <c r="A8017" s="27">
        <v>8005</v>
      </c>
      <c r="B8017" s="28" t="s">
        <v>14568</v>
      </c>
      <c r="C8017" s="29" t="s">
        <v>14574</v>
      </c>
      <c r="D8017" s="30" t="s">
        <v>30</v>
      </c>
      <c r="E8017" s="31">
        <v>1</v>
      </c>
      <c r="F8017" s="32"/>
      <c r="G8017" s="32"/>
      <c r="H8017" s="32"/>
      <c r="I8017" s="33">
        <v>58025.209999999999</v>
      </c>
      <c r="J8017" s="33">
        <v>60520.290000000001</v>
      </c>
      <c r="K8017" s="33">
        <v>58837.559999999998</v>
      </c>
      <c r="L8017" s="21">
        <f t="shared" si="882"/>
        <v>59127.686666666668</v>
      </c>
      <c r="M8017" s="34">
        <f t="shared" si="883"/>
        <v>1272.5903361385926</v>
      </c>
      <c r="N8017" s="34">
        <f t="shared" si="884"/>
        <v>2.1522748612047722</v>
      </c>
      <c r="O8017" s="35">
        <f t="shared" si="885"/>
        <v>59127.686666666661</v>
      </c>
      <c r="P8017" s="35">
        <f t="shared" si="886"/>
        <v>59127.686666666668</v>
      </c>
      <c r="Q8017" s="39">
        <f t="shared" si="888"/>
        <v>59127.690000000002</v>
      </c>
      <c r="R8017" s="37">
        <f t="shared" si="887"/>
        <v>59127.690000000002</v>
      </c>
      <c r="T8017" s="38"/>
      <c r="U8017" s="38"/>
      <c r="V8017" s="38"/>
    </row>
    <row r="8018" ht="12.75">
      <c r="A8018" s="27">
        <v>8006</v>
      </c>
      <c r="B8018" s="28" t="s">
        <v>14568</v>
      </c>
      <c r="C8018" s="29" t="s">
        <v>14575</v>
      </c>
      <c r="D8018" s="30" t="s">
        <v>30</v>
      </c>
      <c r="E8018" s="31">
        <v>1</v>
      </c>
      <c r="F8018" s="32"/>
      <c r="G8018" s="32"/>
      <c r="H8018" s="32"/>
      <c r="I8018" s="33">
        <v>58025.209999999999</v>
      </c>
      <c r="J8018" s="33">
        <v>60346.220000000001</v>
      </c>
      <c r="K8018" s="33">
        <v>58431.389999999999</v>
      </c>
      <c r="L8018" s="21">
        <f t="shared" si="882"/>
        <v>58934.273333333338</v>
      </c>
      <c r="M8018" s="34">
        <f t="shared" si="883"/>
        <v>1239.532407899582</v>
      </c>
      <c r="N8018" s="34">
        <f t="shared" si="884"/>
        <v>2.1032454254399027</v>
      </c>
      <c r="O8018" s="35">
        <f t="shared" si="885"/>
        <v>58934.273333333331</v>
      </c>
      <c r="P8018" s="35">
        <f t="shared" si="886"/>
        <v>58934.273333333338</v>
      </c>
      <c r="Q8018" s="39">
        <f t="shared" si="888"/>
        <v>58934.270000000004</v>
      </c>
      <c r="R8018" s="37">
        <f t="shared" si="887"/>
        <v>58934.270000000004</v>
      </c>
      <c r="T8018" s="38"/>
      <c r="U8018" s="38"/>
      <c r="V8018" s="38"/>
    </row>
    <row r="8019" ht="12.75">
      <c r="A8019" s="27">
        <v>8007</v>
      </c>
      <c r="B8019" s="28" t="s">
        <v>14568</v>
      </c>
      <c r="C8019" s="29" t="s">
        <v>14576</v>
      </c>
      <c r="D8019" s="30" t="s">
        <v>30</v>
      </c>
      <c r="E8019" s="31">
        <v>1</v>
      </c>
      <c r="F8019" s="32"/>
      <c r="G8019" s="32"/>
      <c r="H8019" s="32"/>
      <c r="I8019" s="33">
        <v>59146.980000000003</v>
      </c>
      <c r="J8019" s="33">
        <v>61276.269999999997</v>
      </c>
      <c r="K8019" s="33">
        <v>60034.18</v>
      </c>
      <c r="L8019" s="21">
        <f t="shared" si="882"/>
        <v>60152.476666666662</v>
      </c>
      <c r="M8019" s="34">
        <f t="shared" si="883"/>
        <v>1069.5627854564343</v>
      </c>
      <c r="N8019" s="34">
        <f t="shared" si="884"/>
        <v>1.7780860319075269</v>
      </c>
      <c r="O8019" s="35">
        <f t="shared" si="885"/>
        <v>60152.476666666662</v>
      </c>
      <c r="P8019" s="35">
        <f t="shared" si="886"/>
        <v>60152.476666666662</v>
      </c>
      <c r="Q8019" s="39">
        <f t="shared" si="888"/>
        <v>60152.480000000003</v>
      </c>
      <c r="R8019" s="37">
        <f t="shared" si="887"/>
        <v>60152.480000000003</v>
      </c>
      <c r="T8019" s="38"/>
      <c r="U8019" s="38"/>
      <c r="V8019" s="38"/>
    </row>
    <row r="8020" ht="12.75">
      <c r="A8020" s="27">
        <v>8008</v>
      </c>
      <c r="B8020" s="28" t="s">
        <v>14568</v>
      </c>
      <c r="C8020" s="29" t="s">
        <v>14577</v>
      </c>
      <c r="D8020" s="30" t="s">
        <v>30</v>
      </c>
      <c r="E8020" s="31">
        <v>1</v>
      </c>
      <c r="F8020" s="32"/>
      <c r="G8020" s="32"/>
      <c r="H8020" s="32"/>
      <c r="I8020" s="33">
        <v>17015.57</v>
      </c>
      <c r="J8020" s="33">
        <v>17304.830000000002</v>
      </c>
      <c r="K8020" s="33">
        <v>17117.66</v>
      </c>
      <c r="L8020" s="21">
        <f t="shared" si="882"/>
        <v>17146.02</v>
      </c>
      <c r="M8020" s="34">
        <f t="shared" si="883"/>
        <v>146.70055930363839</v>
      </c>
      <c r="N8020" s="34">
        <f t="shared" si="884"/>
        <v>0.85559540525228817</v>
      </c>
      <c r="O8020" s="35">
        <f t="shared" si="885"/>
        <v>17146.019999999997</v>
      </c>
      <c r="P8020" s="35">
        <f t="shared" si="886"/>
        <v>17146.02</v>
      </c>
      <c r="Q8020" s="39">
        <f t="shared" si="888"/>
        <v>17146.02</v>
      </c>
      <c r="R8020" s="37">
        <f t="shared" si="887"/>
        <v>17146.02</v>
      </c>
      <c r="T8020" s="38"/>
      <c r="U8020" s="38"/>
      <c r="V8020" s="38"/>
    </row>
    <row r="8021" ht="12.75">
      <c r="A8021" s="27">
        <v>8009</v>
      </c>
      <c r="B8021" s="28" t="s">
        <v>14568</v>
      </c>
      <c r="C8021" s="29" t="s">
        <v>14578</v>
      </c>
      <c r="D8021" s="30" t="s">
        <v>30</v>
      </c>
      <c r="E8021" s="31">
        <v>1</v>
      </c>
      <c r="F8021" s="32"/>
      <c r="G8021" s="32"/>
      <c r="H8021" s="32"/>
      <c r="I8021" s="33">
        <v>76277.210000000006</v>
      </c>
      <c r="J8021" s="33">
        <v>78031.589999999997</v>
      </c>
      <c r="K8021" s="33">
        <v>77726.479999999996</v>
      </c>
      <c r="L8021" s="21">
        <f t="shared" si="882"/>
        <v>77345.093333333323</v>
      </c>
      <c r="M8021" s="34">
        <f t="shared" si="883"/>
        <v>937.31218824536927</v>
      </c>
      <c r="N8021" s="34">
        <f t="shared" si="884"/>
        <v>1.2118573368395134</v>
      </c>
      <c r="O8021" s="35">
        <f t="shared" si="885"/>
        <v>77345.093333333323</v>
      </c>
      <c r="P8021" s="35">
        <f t="shared" si="886"/>
        <v>77345.093333333323</v>
      </c>
      <c r="Q8021" s="39">
        <f t="shared" si="888"/>
        <v>77345.089999999997</v>
      </c>
      <c r="R8021" s="37">
        <f t="shared" si="887"/>
        <v>77345.089999999997</v>
      </c>
      <c r="T8021" s="38"/>
      <c r="U8021" s="38"/>
      <c r="V8021" s="38"/>
    </row>
    <row r="8022" ht="12.75">
      <c r="A8022" s="27">
        <v>8010</v>
      </c>
      <c r="B8022" s="28" t="s">
        <v>14568</v>
      </c>
      <c r="C8022" s="29" t="s">
        <v>14579</v>
      </c>
      <c r="D8022" s="30" t="s">
        <v>30</v>
      </c>
      <c r="E8022" s="31">
        <v>1</v>
      </c>
      <c r="F8022" s="32"/>
      <c r="G8022" s="32"/>
      <c r="H8022" s="32"/>
      <c r="I8022" s="33">
        <v>129285.44</v>
      </c>
      <c r="J8022" s="33">
        <v>132000.42999999999</v>
      </c>
      <c r="K8022" s="33">
        <v>130966.14999999999</v>
      </c>
      <c r="L8022" s="21">
        <f t="shared" si="882"/>
        <v>130750.67333333334</v>
      </c>
      <c r="M8022" s="34">
        <f t="shared" si="883"/>
        <v>1370.2610409820898</v>
      </c>
      <c r="N8022" s="34">
        <f t="shared" si="884"/>
        <v>1.0479953992196824</v>
      </c>
      <c r="O8022" s="35">
        <f t="shared" si="885"/>
        <v>130750.67333333334</v>
      </c>
      <c r="P8022" s="35">
        <f t="shared" si="886"/>
        <v>130750.67333333334</v>
      </c>
      <c r="Q8022" s="39">
        <f t="shared" si="888"/>
        <v>130750.67</v>
      </c>
      <c r="R8022" s="37">
        <f t="shared" si="887"/>
        <v>130750.67</v>
      </c>
      <c r="T8022" s="38"/>
      <c r="U8022" s="38"/>
      <c r="V8022" s="38"/>
    </row>
    <row r="8023" ht="12.75">
      <c r="A8023" s="27">
        <v>8011</v>
      </c>
      <c r="B8023" s="28" t="s">
        <v>14568</v>
      </c>
      <c r="C8023" s="29" t="s">
        <v>14580</v>
      </c>
      <c r="D8023" s="30" t="s">
        <v>30</v>
      </c>
      <c r="E8023" s="31">
        <v>1</v>
      </c>
      <c r="F8023" s="32"/>
      <c r="G8023" s="32"/>
      <c r="H8023" s="32"/>
      <c r="I8023" s="33">
        <v>82164.940000000002</v>
      </c>
      <c r="J8023" s="33">
        <v>84301.229999999996</v>
      </c>
      <c r="K8023" s="33">
        <v>85451.539999999994</v>
      </c>
      <c r="L8023" s="21">
        <f t="shared" si="882"/>
        <v>83972.569999999992</v>
      </c>
      <c r="M8023" s="34">
        <f t="shared" si="883"/>
        <v>1667.7673508915998</v>
      </c>
      <c r="N8023" s="34">
        <f t="shared" si="884"/>
        <v>1.9860858741034124</v>
      </c>
      <c r="O8023" s="35">
        <f t="shared" si="885"/>
        <v>83972.569999999978</v>
      </c>
      <c r="P8023" s="35">
        <f t="shared" si="886"/>
        <v>83972.569999999992</v>
      </c>
      <c r="Q8023" s="39">
        <f t="shared" si="888"/>
        <v>83972.570000000007</v>
      </c>
      <c r="R8023" s="37">
        <f t="shared" si="887"/>
        <v>83972.570000000007</v>
      </c>
      <c r="T8023" s="38"/>
      <c r="U8023" s="38"/>
      <c r="V8023" s="38"/>
    </row>
    <row r="8024" ht="12.75">
      <c r="A8024" s="27">
        <v>8012</v>
      </c>
      <c r="B8024" s="28" t="s">
        <v>14568</v>
      </c>
      <c r="C8024" s="29" t="s">
        <v>14581</v>
      </c>
      <c r="D8024" s="30" t="s">
        <v>30</v>
      </c>
      <c r="E8024" s="31">
        <v>1</v>
      </c>
      <c r="F8024" s="32"/>
      <c r="G8024" s="32"/>
      <c r="H8024" s="32"/>
      <c r="I8024" s="33">
        <v>34530.029999999999</v>
      </c>
      <c r="J8024" s="33">
        <v>35151.57</v>
      </c>
      <c r="K8024" s="33">
        <v>34944.389999999999</v>
      </c>
      <c r="L8024" s="21">
        <f t="shared" si="882"/>
        <v>34875.330000000002</v>
      </c>
      <c r="M8024" s="34">
        <f t="shared" si="883"/>
        <v>316.47267749365074</v>
      </c>
      <c r="N8024" s="34">
        <f t="shared" si="884"/>
        <v>0.90743995108763331</v>
      </c>
      <c r="O8024" s="35">
        <f t="shared" si="885"/>
        <v>34875.330000000002</v>
      </c>
      <c r="P8024" s="35">
        <f t="shared" si="886"/>
        <v>34875.330000000002</v>
      </c>
      <c r="Q8024" s="39">
        <f t="shared" si="888"/>
        <v>34875.330000000002</v>
      </c>
      <c r="R8024" s="37">
        <f t="shared" si="887"/>
        <v>34875.330000000002</v>
      </c>
      <c r="T8024" s="38"/>
      <c r="U8024" s="38"/>
      <c r="V8024" s="38"/>
    </row>
    <row r="8025" ht="12.75">
      <c r="A8025" s="27">
        <v>8013</v>
      </c>
      <c r="B8025" s="28" t="s">
        <v>14568</v>
      </c>
      <c r="C8025" s="29" t="s">
        <v>14582</v>
      </c>
      <c r="D8025" s="30" t="s">
        <v>30</v>
      </c>
      <c r="E8025" s="31">
        <v>1</v>
      </c>
      <c r="F8025" s="32"/>
      <c r="G8025" s="32"/>
      <c r="H8025" s="32"/>
      <c r="I8025" s="33">
        <v>73398.419999999998</v>
      </c>
      <c r="J8025" s="33">
        <v>73985.610000000001</v>
      </c>
      <c r="K8025" s="33">
        <v>75380.179999999993</v>
      </c>
      <c r="L8025" s="21">
        <f t="shared" si="882"/>
        <v>74254.736666666664</v>
      </c>
      <c r="M8025" s="34">
        <f t="shared" si="883"/>
        <v>1017.9219255096762</v>
      </c>
      <c r="N8025" s="34">
        <f t="shared" si="884"/>
        <v>1.3708511688340907</v>
      </c>
      <c r="O8025" s="35">
        <f t="shared" si="885"/>
        <v>74254.736666666664</v>
      </c>
      <c r="P8025" s="35">
        <f t="shared" si="886"/>
        <v>74254.736666666664</v>
      </c>
      <c r="Q8025" s="39">
        <f t="shared" si="888"/>
        <v>74254.740000000005</v>
      </c>
      <c r="R8025" s="37">
        <f t="shared" si="887"/>
        <v>74254.740000000005</v>
      </c>
      <c r="T8025" s="38"/>
      <c r="U8025" s="38"/>
      <c r="V8025" s="38"/>
    </row>
    <row r="8026" ht="12.75">
      <c r="A8026" s="27">
        <v>8014</v>
      </c>
      <c r="B8026" s="28" t="s">
        <v>14568</v>
      </c>
      <c r="C8026" s="29" t="s">
        <v>14583</v>
      </c>
      <c r="D8026" s="30" t="s">
        <v>30</v>
      </c>
      <c r="E8026" s="31">
        <v>1</v>
      </c>
      <c r="F8026" s="32"/>
      <c r="G8026" s="32"/>
      <c r="H8026" s="32"/>
      <c r="I8026" s="33">
        <v>43439.110000000001</v>
      </c>
      <c r="J8026" s="33">
        <v>43960.379999999997</v>
      </c>
      <c r="K8026" s="33">
        <v>43699.739999999998</v>
      </c>
      <c r="L8026" s="21">
        <f t="shared" si="882"/>
        <v>43699.743333333325</v>
      </c>
      <c r="M8026" s="34">
        <f t="shared" si="883"/>
        <v>260.63500001598504</v>
      </c>
      <c r="N8026" s="34">
        <f t="shared" si="884"/>
        <v>0.59642226735271842</v>
      </c>
      <c r="O8026" s="35">
        <f t="shared" si="885"/>
        <v>43699.743333333325</v>
      </c>
      <c r="P8026" s="35">
        <f t="shared" si="886"/>
        <v>43699.743333333325</v>
      </c>
      <c r="Q8026" s="39">
        <f t="shared" si="888"/>
        <v>43699.739999999998</v>
      </c>
      <c r="R8026" s="37">
        <f t="shared" si="887"/>
        <v>43699.739999999998</v>
      </c>
      <c r="T8026" s="38"/>
      <c r="U8026" s="38"/>
      <c r="V8026" s="38"/>
    </row>
    <row r="8027" ht="12.75">
      <c r="A8027" s="27">
        <v>8015</v>
      </c>
      <c r="B8027" s="28" t="s">
        <v>14568</v>
      </c>
      <c r="C8027" s="29" t="s">
        <v>14584</v>
      </c>
      <c r="D8027" s="30" t="s">
        <v>30</v>
      </c>
      <c r="E8027" s="31">
        <v>1</v>
      </c>
      <c r="F8027" s="32"/>
      <c r="G8027" s="32"/>
      <c r="H8027" s="32"/>
      <c r="I8027" s="33">
        <v>43439.110000000001</v>
      </c>
      <c r="J8027" s="33">
        <v>44307.889999999999</v>
      </c>
      <c r="K8027" s="33">
        <v>44307.889999999999</v>
      </c>
      <c r="L8027" s="21">
        <f t="shared" si="882"/>
        <v>44018.296666666669</v>
      </c>
      <c r="M8027" s="34">
        <f t="shared" si="883"/>
        <v>501.59036686656242</v>
      </c>
      <c r="N8027" s="34">
        <f t="shared" si="884"/>
        <v>1.1395042626590255</v>
      </c>
      <c r="O8027" s="35">
        <f t="shared" si="885"/>
        <v>44018.296666666669</v>
      </c>
      <c r="P8027" s="35">
        <f t="shared" si="886"/>
        <v>44018.296666666669</v>
      </c>
      <c r="Q8027" s="39">
        <f t="shared" si="888"/>
        <v>44018.300000000003</v>
      </c>
      <c r="R8027" s="37">
        <f t="shared" si="887"/>
        <v>44018.300000000003</v>
      </c>
      <c r="T8027" s="38"/>
      <c r="U8027" s="38"/>
      <c r="V8027" s="38"/>
    </row>
    <row r="8028" ht="12.75">
      <c r="A8028" s="27">
        <v>8016</v>
      </c>
      <c r="B8028" s="28" t="s">
        <v>14585</v>
      </c>
      <c r="C8028" s="29" t="s">
        <v>14586</v>
      </c>
      <c r="D8028" s="30" t="s">
        <v>30</v>
      </c>
      <c r="E8028" s="31">
        <v>1</v>
      </c>
      <c r="F8028" s="32"/>
      <c r="G8028" s="32"/>
      <c r="H8028" s="32"/>
      <c r="I8028" s="33">
        <v>17322.369999999999</v>
      </c>
      <c r="J8028" s="33">
        <v>17842.040000000001</v>
      </c>
      <c r="K8028" s="33">
        <v>17478.27</v>
      </c>
      <c r="L8028" s="21">
        <f t="shared" si="882"/>
        <v>17547.560000000001</v>
      </c>
      <c r="M8028" s="34">
        <f t="shared" si="883"/>
        <v>266.67406191829093</v>
      </c>
      <c r="N8028" s="34">
        <f t="shared" si="884"/>
        <v>1.5197216132515912</v>
      </c>
      <c r="O8028" s="35">
        <f t="shared" si="885"/>
        <v>17547.560000000001</v>
      </c>
      <c r="P8028" s="35">
        <f t="shared" si="886"/>
        <v>17547.560000000001</v>
      </c>
      <c r="Q8028" s="39">
        <f t="shared" si="888"/>
        <v>17547.560000000001</v>
      </c>
      <c r="R8028" s="37">
        <f t="shared" si="887"/>
        <v>17547.560000000001</v>
      </c>
      <c r="T8028" s="38"/>
      <c r="U8028" s="38"/>
      <c r="V8028" s="38"/>
    </row>
    <row r="8029" ht="12.75">
      <c r="A8029" s="27">
        <v>8017</v>
      </c>
      <c r="B8029" s="28" t="s">
        <v>14587</v>
      </c>
      <c r="C8029" s="29" t="s">
        <v>14588</v>
      </c>
      <c r="D8029" s="30" t="s">
        <v>30</v>
      </c>
      <c r="E8029" s="31">
        <v>1</v>
      </c>
      <c r="F8029" s="32"/>
      <c r="G8029" s="32"/>
      <c r="H8029" s="32"/>
      <c r="I8029" s="33">
        <v>247.91</v>
      </c>
      <c r="J8029" s="33">
        <v>254.84999999999999</v>
      </c>
      <c r="K8029" s="33">
        <v>251.88</v>
      </c>
      <c r="L8029" s="21">
        <f t="shared" si="882"/>
        <v>251.54666666666665</v>
      </c>
      <c r="M8029" s="34">
        <f t="shared" si="883"/>
        <v>3.4819869806381134</v>
      </c>
      <c r="N8029" s="34">
        <f t="shared" si="884"/>
        <v>1.3842310163673197</v>
      </c>
      <c r="O8029" s="35">
        <f t="shared" si="885"/>
        <v>251.54666666666665</v>
      </c>
      <c r="P8029" s="35">
        <f t="shared" si="886"/>
        <v>251.54666666666665</v>
      </c>
      <c r="Q8029" s="39">
        <f t="shared" si="888"/>
        <v>251.55000000000001</v>
      </c>
      <c r="R8029" s="37">
        <f t="shared" si="887"/>
        <v>251.55000000000001</v>
      </c>
      <c r="T8029" s="38"/>
      <c r="U8029" s="38"/>
      <c r="V8029" s="38"/>
    </row>
    <row r="8030" ht="12.75">
      <c r="A8030" s="27">
        <v>8018</v>
      </c>
      <c r="B8030" s="28" t="s">
        <v>14589</v>
      </c>
      <c r="C8030" s="29" t="s">
        <v>14590</v>
      </c>
      <c r="D8030" s="30" t="s">
        <v>30</v>
      </c>
      <c r="E8030" s="31">
        <v>1</v>
      </c>
      <c r="F8030" s="32"/>
      <c r="G8030" s="32"/>
      <c r="H8030" s="32"/>
      <c r="I8030" s="33">
        <v>213.81999999999999</v>
      </c>
      <c r="J8030" s="33">
        <v>220.44999999999999</v>
      </c>
      <c r="K8030" s="33">
        <v>217.03</v>
      </c>
      <c r="L8030" s="21">
        <f t="shared" si="882"/>
        <v>217.09999999999999</v>
      </c>
      <c r="M8030" s="34">
        <f t="shared" si="883"/>
        <v>3.3155542523083503</v>
      </c>
      <c r="N8030" s="34">
        <f t="shared" si="884"/>
        <v>1.5272014059458086</v>
      </c>
      <c r="O8030" s="35">
        <f t="shared" si="885"/>
        <v>217.09999999999997</v>
      </c>
      <c r="P8030" s="35">
        <f t="shared" si="886"/>
        <v>217.09999999999999</v>
      </c>
      <c r="Q8030" s="39">
        <f t="shared" si="888"/>
        <v>217.09999999999999</v>
      </c>
      <c r="R8030" s="37">
        <f t="shared" si="887"/>
        <v>217.09999999999999</v>
      </c>
      <c r="T8030" s="38"/>
      <c r="U8030" s="38"/>
      <c r="V8030" s="38"/>
    </row>
    <row r="8031" ht="12.75">
      <c r="A8031" s="27">
        <v>8019</v>
      </c>
      <c r="B8031" s="28" t="s">
        <v>14589</v>
      </c>
      <c r="C8031" s="29" t="s">
        <v>14591</v>
      </c>
      <c r="D8031" s="30" t="s">
        <v>30</v>
      </c>
      <c r="E8031" s="31">
        <v>1</v>
      </c>
      <c r="F8031" s="32"/>
      <c r="G8031" s="32"/>
      <c r="H8031" s="32"/>
      <c r="I8031" s="33">
        <v>238.59999999999999</v>
      </c>
      <c r="J8031" s="33">
        <v>246.71000000000001</v>
      </c>
      <c r="K8031" s="33">
        <v>239.55000000000001</v>
      </c>
      <c r="L8031" s="21">
        <f t="shared" si="882"/>
        <v>241.62</v>
      </c>
      <c r="M8031" s="34">
        <f t="shared" si="883"/>
        <v>4.4335877120002971</v>
      </c>
      <c r="N8031" s="34">
        <f t="shared" si="884"/>
        <v>1.8349423524543897</v>
      </c>
      <c r="O8031" s="35">
        <f t="shared" si="885"/>
        <v>241.62</v>
      </c>
      <c r="P8031" s="35">
        <f t="shared" si="886"/>
        <v>241.62</v>
      </c>
      <c r="Q8031" s="39">
        <f t="shared" si="888"/>
        <v>241.62</v>
      </c>
      <c r="R8031" s="37">
        <f t="shared" si="887"/>
        <v>241.62</v>
      </c>
      <c r="T8031" s="38"/>
      <c r="U8031" s="38"/>
      <c r="V8031" s="38"/>
    </row>
    <row r="8032" ht="12.75">
      <c r="A8032" s="27">
        <v>8020</v>
      </c>
      <c r="B8032" s="28" t="s">
        <v>14592</v>
      </c>
      <c r="C8032" s="29" t="s">
        <v>14593</v>
      </c>
      <c r="D8032" s="30" t="s">
        <v>30</v>
      </c>
      <c r="E8032" s="31">
        <v>1</v>
      </c>
      <c r="F8032" s="32"/>
      <c r="G8032" s="32"/>
      <c r="H8032" s="32"/>
      <c r="I8032" s="33">
        <v>1140.3599999999999</v>
      </c>
      <c r="J8032" s="33">
        <v>1185.97</v>
      </c>
      <c r="K8032" s="33">
        <v>1172.29</v>
      </c>
      <c r="L8032" s="21">
        <f t="shared" si="882"/>
        <v>1166.2066666666667</v>
      </c>
      <c r="M8032" s="34">
        <f t="shared" si="883"/>
        <v>23.40562396804102</v>
      </c>
      <c r="N8032" s="34">
        <f t="shared" si="884"/>
        <v>2.0069876666835227</v>
      </c>
      <c r="O8032" s="35">
        <f t="shared" si="885"/>
        <v>1166.2066666666665</v>
      </c>
      <c r="P8032" s="35">
        <f t="shared" si="886"/>
        <v>1166.2066666666667</v>
      </c>
      <c r="Q8032" s="39">
        <f t="shared" si="888"/>
        <v>1166.21</v>
      </c>
      <c r="R8032" s="37">
        <f t="shared" si="887"/>
        <v>1166.21</v>
      </c>
      <c r="T8032" s="38"/>
      <c r="U8032" s="38"/>
      <c r="V8032" s="38"/>
    </row>
    <row r="8033" ht="12.75">
      <c r="A8033" s="27">
        <v>8021</v>
      </c>
      <c r="B8033" s="28" t="s">
        <v>14594</v>
      </c>
      <c r="C8033" s="29" t="s">
        <v>14595</v>
      </c>
      <c r="D8033" s="30" t="s">
        <v>30</v>
      </c>
      <c r="E8033" s="31">
        <v>1</v>
      </c>
      <c r="F8033" s="32"/>
      <c r="G8033" s="32"/>
      <c r="H8033" s="32"/>
      <c r="I8033" s="33">
        <v>8819.2000000000007</v>
      </c>
      <c r="J8033" s="33">
        <v>8969.1299999999992</v>
      </c>
      <c r="K8033" s="33">
        <v>8898.5699999999997</v>
      </c>
      <c r="L8033" s="21">
        <f t="shared" si="882"/>
        <v>8895.6333333333332</v>
      </c>
      <c r="M8033" s="34">
        <f t="shared" si="883"/>
        <v>75.008127781815872</v>
      </c>
      <c r="N8033" s="34">
        <f t="shared" si="884"/>
        <v>0.84320165828720328</v>
      </c>
      <c r="O8033" s="35">
        <f t="shared" si="885"/>
        <v>8895.6333333333332</v>
      </c>
      <c r="P8033" s="35">
        <f t="shared" si="886"/>
        <v>8895.6333333333332</v>
      </c>
      <c r="Q8033" s="39">
        <f t="shared" si="888"/>
        <v>8895.630000000001</v>
      </c>
      <c r="R8033" s="37">
        <f t="shared" si="887"/>
        <v>8895.630000000001</v>
      </c>
      <c r="T8033" s="38"/>
      <c r="U8033" s="38"/>
      <c r="V8033" s="38"/>
    </row>
    <row r="8034" ht="12.75">
      <c r="A8034" s="27">
        <v>8022</v>
      </c>
      <c r="B8034" s="28" t="s">
        <v>14594</v>
      </c>
      <c r="C8034" s="29" t="s">
        <v>14596</v>
      </c>
      <c r="D8034" s="30" t="s">
        <v>30</v>
      </c>
      <c r="E8034" s="31">
        <v>1</v>
      </c>
      <c r="F8034" s="32"/>
      <c r="G8034" s="32"/>
      <c r="H8034" s="32"/>
      <c r="I8034" s="33">
        <v>23963.110000000001</v>
      </c>
      <c r="J8034" s="33">
        <v>24178.779999999999</v>
      </c>
      <c r="K8034" s="33">
        <v>24801.82</v>
      </c>
      <c r="L8034" s="21">
        <f t="shared" si="882"/>
        <v>24314.569999999996</v>
      </c>
      <c r="M8034" s="34">
        <f t="shared" si="883"/>
        <v>435.53163960842136</v>
      </c>
      <c r="N8034" s="34">
        <f t="shared" si="884"/>
        <v>1.7912372688820795</v>
      </c>
      <c r="O8034" s="35">
        <f t="shared" si="885"/>
        <v>24314.569999999996</v>
      </c>
      <c r="P8034" s="35">
        <f t="shared" si="886"/>
        <v>24314.569999999996</v>
      </c>
      <c r="Q8034" s="39">
        <f t="shared" si="888"/>
        <v>24314.57</v>
      </c>
      <c r="R8034" s="37">
        <f t="shared" si="887"/>
        <v>24314.57</v>
      </c>
      <c r="T8034" s="38"/>
      <c r="U8034" s="38"/>
      <c r="V8034" s="38"/>
    </row>
    <row r="8035" ht="12.75">
      <c r="A8035" s="27">
        <v>8023</v>
      </c>
      <c r="B8035" s="28" t="s">
        <v>14594</v>
      </c>
      <c r="C8035" s="29" t="s">
        <v>14597</v>
      </c>
      <c r="D8035" s="30" t="s">
        <v>30</v>
      </c>
      <c r="E8035" s="31">
        <v>1</v>
      </c>
      <c r="F8035" s="32"/>
      <c r="G8035" s="32"/>
      <c r="H8035" s="32"/>
      <c r="I8035" s="33">
        <v>25196.419999999998</v>
      </c>
      <c r="J8035" s="33">
        <v>25775.939999999999</v>
      </c>
      <c r="K8035" s="33">
        <v>25448.380000000001</v>
      </c>
      <c r="L8035" s="21">
        <f t="shared" si="882"/>
        <v>25473.580000000002</v>
      </c>
      <c r="M8035" s="34">
        <f t="shared" si="883"/>
        <v>290.5806903426311</v>
      </c>
      <c r="N8035" s="34">
        <f t="shared" si="884"/>
        <v>1.1407139881501975</v>
      </c>
      <c r="O8035" s="35">
        <f t="shared" si="885"/>
        <v>25473.580000000002</v>
      </c>
      <c r="P8035" s="35">
        <f t="shared" si="886"/>
        <v>25473.580000000002</v>
      </c>
      <c r="Q8035" s="39">
        <f t="shared" si="888"/>
        <v>25473.580000000002</v>
      </c>
      <c r="R8035" s="37">
        <f t="shared" si="887"/>
        <v>25473.580000000002</v>
      </c>
      <c r="T8035" s="38"/>
      <c r="U8035" s="38"/>
      <c r="V8035" s="38"/>
    </row>
    <row r="8036" ht="12.75">
      <c r="A8036" s="27">
        <v>8024</v>
      </c>
      <c r="B8036" s="28" t="s">
        <v>14594</v>
      </c>
      <c r="C8036" s="29" t="s">
        <v>14598</v>
      </c>
      <c r="D8036" s="30" t="s">
        <v>30</v>
      </c>
      <c r="E8036" s="31">
        <v>1</v>
      </c>
      <c r="F8036" s="32"/>
      <c r="G8036" s="32"/>
      <c r="H8036" s="32"/>
      <c r="I8036" s="33">
        <v>20610.200000000001</v>
      </c>
      <c r="J8036" s="33">
        <v>20692.639999999999</v>
      </c>
      <c r="K8036" s="33">
        <v>20960.57</v>
      </c>
      <c r="L8036" s="21">
        <f t="shared" si="882"/>
        <v>20754.469999999998</v>
      </c>
      <c r="M8036" s="34">
        <f t="shared" si="883"/>
        <v>183.18568694087392</v>
      </c>
      <c r="N8036" s="34">
        <f t="shared" si="884"/>
        <v>0.88263244949581443</v>
      </c>
      <c r="O8036" s="35">
        <f t="shared" si="885"/>
        <v>20754.469999999998</v>
      </c>
      <c r="P8036" s="35">
        <f t="shared" si="886"/>
        <v>20754.469999999998</v>
      </c>
      <c r="Q8036" s="39">
        <f t="shared" si="888"/>
        <v>20754.470000000001</v>
      </c>
      <c r="R8036" s="37">
        <f t="shared" si="887"/>
        <v>20754.470000000001</v>
      </c>
      <c r="T8036" s="38"/>
      <c r="U8036" s="38"/>
      <c r="V8036" s="38"/>
    </row>
    <row r="8037" ht="12.75">
      <c r="A8037" s="27">
        <v>8025</v>
      </c>
      <c r="B8037" s="28" t="s">
        <v>14599</v>
      </c>
      <c r="C8037" s="29" t="s">
        <v>14600</v>
      </c>
      <c r="D8037" s="30" t="s">
        <v>30</v>
      </c>
      <c r="E8037" s="31">
        <v>1</v>
      </c>
      <c r="F8037" s="32"/>
      <c r="G8037" s="32"/>
      <c r="H8037" s="32"/>
      <c r="I8037" s="33">
        <v>18623.849999999999</v>
      </c>
      <c r="J8037" s="33">
        <v>18698.349999999999</v>
      </c>
      <c r="K8037" s="33">
        <v>18735.59</v>
      </c>
      <c r="L8037" s="21">
        <f t="shared" si="882"/>
        <v>18685.929999999997</v>
      </c>
      <c r="M8037" s="34">
        <f t="shared" si="883"/>
        <v>56.89595064677345</v>
      </c>
      <c r="N8037" s="34">
        <f t="shared" si="884"/>
        <v>0.30448551742821184</v>
      </c>
      <c r="O8037" s="35">
        <f t="shared" si="885"/>
        <v>18685.929999999997</v>
      </c>
      <c r="P8037" s="35">
        <f t="shared" si="886"/>
        <v>18685.929999999997</v>
      </c>
      <c r="Q8037" s="39">
        <f t="shared" si="888"/>
        <v>18685.93</v>
      </c>
      <c r="R8037" s="37">
        <f t="shared" si="887"/>
        <v>18685.93</v>
      </c>
      <c r="T8037" s="38"/>
      <c r="U8037" s="38"/>
      <c r="V8037" s="38"/>
    </row>
    <row r="8038" ht="12.75">
      <c r="A8038" s="27">
        <v>8026</v>
      </c>
      <c r="B8038" s="28" t="s">
        <v>14601</v>
      </c>
      <c r="C8038" s="29" t="s">
        <v>14602</v>
      </c>
      <c r="D8038" s="30" t="s">
        <v>30</v>
      </c>
      <c r="E8038" s="31">
        <v>1</v>
      </c>
      <c r="F8038" s="32"/>
      <c r="G8038" s="32"/>
      <c r="H8038" s="32"/>
      <c r="I8038" s="33">
        <v>18747.82</v>
      </c>
      <c r="J8038" s="33">
        <v>18916.549999999999</v>
      </c>
      <c r="K8038" s="33">
        <v>18822.810000000001</v>
      </c>
      <c r="L8038" s="21">
        <f t="shared" si="882"/>
        <v>18829.059999999998</v>
      </c>
      <c r="M8038" s="34">
        <f t="shared" si="883"/>
        <v>84.53845338069506</v>
      </c>
      <c r="N8038" s="34">
        <f t="shared" si="884"/>
        <v>0.44897861805472533</v>
      </c>
      <c r="O8038" s="35">
        <f t="shared" si="885"/>
        <v>18829.059999999998</v>
      </c>
      <c r="P8038" s="35">
        <f t="shared" si="886"/>
        <v>18829.059999999998</v>
      </c>
      <c r="Q8038" s="39">
        <f t="shared" si="888"/>
        <v>18829.060000000001</v>
      </c>
      <c r="R8038" s="37">
        <f t="shared" si="887"/>
        <v>18829.060000000001</v>
      </c>
      <c r="T8038" s="38"/>
      <c r="U8038" s="38"/>
      <c r="V8038" s="38"/>
    </row>
    <row r="8039" ht="12.75">
      <c r="A8039" s="27">
        <v>8027</v>
      </c>
      <c r="B8039" s="28" t="s">
        <v>14603</v>
      </c>
      <c r="C8039" s="29" t="s">
        <v>14604</v>
      </c>
      <c r="D8039" s="30" t="s">
        <v>30</v>
      </c>
      <c r="E8039" s="31">
        <v>1</v>
      </c>
      <c r="F8039" s="32"/>
      <c r="G8039" s="32"/>
      <c r="H8039" s="32"/>
      <c r="I8039" s="33">
        <v>8165.3500000000004</v>
      </c>
      <c r="J8039" s="33">
        <v>8393.9799999999996</v>
      </c>
      <c r="K8039" s="33">
        <v>8377.6499999999996</v>
      </c>
      <c r="L8039" s="21">
        <f t="shared" si="882"/>
        <v>8312.3266666666677</v>
      </c>
      <c r="M8039" s="34">
        <f t="shared" si="883"/>
        <v>127.54713886768774</v>
      </c>
      <c r="N8039" s="34">
        <f t="shared" si="884"/>
        <v>1.5344336667995209</v>
      </c>
      <c r="O8039" s="35">
        <f t="shared" si="885"/>
        <v>8312.3266666666677</v>
      </c>
      <c r="P8039" s="35">
        <f t="shared" si="886"/>
        <v>8312.3266666666677</v>
      </c>
      <c r="Q8039" s="39">
        <f t="shared" si="888"/>
        <v>8312.3299999999999</v>
      </c>
      <c r="R8039" s="37">
        <f t="shared" si="887"/>
        <v>8312.3299999999999</v>
      </c>
      <c r="T8039" s="38"/>
      <c r="U8039" s="38"/>
      <c r="V8039" s="38"/>
    </row>
    <row r="8040" ht="12.75">
      <c r="A8040" s="27">
        <v>8028</v>
      </c>
      <c r="B8040" s="28" t="s">
        <v>14603</v>
      </c>
      <c r="C8040" s="29" t="s">
        <v>14605</v>
      </c>
      <c r="D8040" s="30" t="s">
        <v>30</v>
      </c>
      <c r="E8040" s="31">
        <v>1</v>
      </c>
      <c r="F8040" s="32"/>
      <c r="G8040" s="32"/>
      <c r="H8040" s="32"/>
      <c r="I8040" s="33">
        <v>8577.5</v>
      </c>
      <c r="J8040" s="33">
        <v>8834.8299999999999</v>
      </c>
      <c r="K8040" s="33">
        <v>8834.8299999999999</v>
      </c>
      <c r="L8040" s="21">
        <f t="shared" si="882"/>
        <v>8749.0533333333351</v>
      </c>
      <c r="M8040" s="34">
        <f t="shared" si="883"/>
        <v>148.56954477056635</v>
      </c>
      <c r="N8040" s="34">
        <f t="shared" si="884"/>
        <v>1.6981213750809572</v>
      </c>
      <c r="O8040" s="35">
        <f t="shared" si="885"/>
        <v>8749.0533333333333</v>
      </c>
      <c r="P8040" s="35">
        <f t="shared" si="886"/>
        <v>8749.0533333333351</v>
      </c>
      <c r="Q8040" s="39">
        <f t="shared" si="888"/>
        <v>8749.0500000000011</v>
      </c>
      <c r="R8040" s="37">
        <f t="shared" si="887"/>
        <v>8749.0500000000011</v>
      </c>
      <c r="T8040" s="38"/>
      <c r="U8040" s="38"/>
      <c r="V8040" s="38"/>
    </row>
    <row r="8041" ht="12.75">
      <c r="A8041" s="27">
        <v>8029</v>
      </c>
      <c r="B8041" s="28" t="s">
        <v>14603</v>
      </c>
      <c r="C8041" s="29" t="s">
        <v>14606</v>
      </c>
      <c r="D8041" s="30" t="s">
        <v>30</v>
      </c>
      <c r="E8041" s="31">
        <v>1</v>
      </c>
      <c r="F8041" s="32"/>
      <c r="G8041" s="32"/>
      <c r="H8041" s="32"/>
      <c r="I8041" s="33">
        <v>8995.8400000000001</v>
      </c>
      <c r="J8041" s="33">
        <v>9310.6900000000005</v>
      </c>
      <c r="K8041" s="33">
        <v>9328.6900000000005</v>
      </c>
      <c r="L8041" s="21">
        <f t="shared" si="882"/>
        <v>9211.7399999999998</v>
      </c>
      <c r="M8041" s="34">
        <f t="shared" si="883"/>
        <v>187.19136598678924</v>
      </c>
      <c r="N8041" s="34">
        <f t="shared" si="884"/>
        <v>2.0320956299981248</v>
      </c>
      <c r="O8041" s="35">
        <f t="shared" si="885"/>
        <v>9211.7399999999998</v>
      </c>
      <c r="P8041" s="35">
        <f t="shared" si="886"/>
        <v>9211.7399999999998</v>
      </c>
      <c r="Q8041" s="39">
        <f t="shared" si="888"/>
        <v>9211.7399999999998</v>
      </c>
      <c r="R8041" s="37">
        <f t="shared" si="887"/>
        <v>9211.7399999999998</v>
      </c>
      <c r="T8041" s="38"/>
      <c r="U8041" s="38"/>
      <c r="V8041" s="38"/>
    </row>
    <row r="8042" ht="12.75">
      <c r="A8042" s="27">
        <v>8030</v>
      </c>
      <c r="B8042" s="28" t="s">
        <v>14603</v>
      </c>
      <c r="C8042" s="29" t="s">
        <v>14607</v>
      </c>
      <c r="D8042" s="30" t="s">
        <v>30</v>
      </c>
      <c r="E8042" s="31">
        <v>1</v>
      </c>
      <c r="F8042" s="32"/>
      <c r="G8042" s="32"/>
      <c r="H8042" s="32"/>
      <c r="I8042" s="33">
        <v>17415.32</v>
      </c>
      <c r="J8042" s="33">
        <v>18077.099999999999</v>
      </c>
      <c r="K8042" s="33">
        <v>17937.779999999999</v>
      </c>
      <c r="L8042" s="21">
        <f t="shared" si="882"/>
        <v>17810.066666666666</v>
      </c>
      <c r="M8042" s="34">
        <f t="shared" si="883"/>
        <v>348.88567430224606</v>
      </c>
      <c r="N8042" s="34">
        <f t="shared" si="884"/>
        <v>1.9589240221948228</v>
      </c>
      <c r="O8042" s="35">
        <f t="shared" si="885"/>
        <v>17810.066666666666</v>
      </c>
      <c r="P8042" s="35">
        <f t="shared" si="886"/>
        <v>17810.066666666666</v>
      </c>
      <c r="Q8042" s="39">
        <f t="shared" si="888"/>
        <v>17810.07</v>
      </c>
      <c r="R8042" s="37">
        <f t="shared" si="887"/>
        <v>17810.07</v>
      </c>
      <c r="T8042" s="38"/>
      <c r="U8042" s="38"/>
      <c r="V8042" s="38"/>
    </row>
    <row r="8043" ht="12.75">
      <c r="A8043" s="27">
        <v>8031</v>
      </c>
      <c r="B8043" s="28" t="s">
        <v>14603</v>
      </c>
      <c r="C8043" s="29" t="s">
        <v>14608</v>
      </c>
      <c r="D8043" s="30" t="s">
        <v>30</v>
      </c>
      <c r="E8043" s="31">
        <v>1</v>
      </c>
      <c r="F8043" s="32"/>
      <c r="G8043" s="32"/>
      <c r="H8043" s="32"/>
      <c r="I8043" s="33">
        <v>15748.17</v>
      </c>
      <c r="J8043" s="33">
        <v>16283.610000000001</v>
      </c>
      <c r="K8043" s="33">
        <v>16252.110000000001</v>
      </c>
      <c r="L8043" s="21">
        <f t="shared" si="882"/>
        <v>16094.629999999999</v>
      </c>
      <c r="M8043" s="34">
        <f t="shared" si="883"/>
        <v>300.4562550522125</v>
      </c>
      <c r="N8043" s="34">
        <f t="shared" si="884"/>
        <v>1.8668105762742759</v>
      </c>
      <c r="O8043" s="35">
        <f t="shared" si="885"/>
        <v>16094.629999999999</v>
      </c>
      <c r="P8043" s="35">
        <f t="shared" si="886"/>
        <v>16094.629999999999</v>
      </c>
      <c r="Q8043" s="39">
        <f t="shared" si="888"/>
        <v>16094.630000000001</v>
      </c>
      <c r="R8043" s="37">
        <f t="shared" si="887"/>
        <v>16094.630000000001</v>
      </c>
      <c r="T8043" s="38"/>
      <c r="U8043" s="38"/>
      <c r="V8043" s="38"/>
    </row>
    <row r="8044" ht="12.75">
      <c r="A8044" s="27">
        <v>8032</v>
      </c>
      <c r="B8044" s="28" t="s">
        <v>14603</v>
      </c>
      <c r="C8044" s="29" t="s">
        <v>14609</v>
      </c>
      <c r="D8044" s="30" t="s">
        <v>30</v>
      </c>
      <c r="E8044" s="31">
        <v>1</v>
      </c>
      <c r="F8044" s="32"/>
      <c r="G8044" s="32"/>
      <c r="H8044" s="32"/>
      <c r="I8044" s="33">
        <v>11552.370000000001</v>
      </c>
      <c r="J8044" s="33">
        <v>11841.18</v>
      </c>
      <c r="K8044" s="33">
        <v>11714.1</v>
      </c>
      <c r="L8044" s="21">
        <f t="shared" si="882"/>
        <v>11702.550000000001</v>
      </c>
      <c r="M8044" s="34">
        <f t="shared" si="883"/>
        <v>144.75101346795441</v>
      </c>
      <c r="N8044" s="34">
        <f t="shared" si="884"/>
        <v>1.2369185644834195</v>
      </c>
      <c r="O8044" s="35">
        <f t="shared" si="885"/>
        <v>11702.549999999999</v>
      </c>
      <c r="P8044" s="35">
        <f t="shared" si="886"/>
        <v>11702.550000000001</v>
      </c>
      <c r="Q8044" s="39">
        <f t="shared" si="888"/>
        <v>11702.550000000001</v>
      </c>
      <c r="R8044" s="37">
        <f t="shared" si="887"/>
        <v>11702.550000000001</v>
      </c>
      <c r="T8044" s="38"/>
      <c r="U8044" s="38"/>
      <c r="V8044" s="38"/>
    </row>
    <row r="8045" ht="12.75">
      <c r="A8045" s="27">
        <v>8033</v>
      </c>
      <c r="B8045" s="28" t="s">
        <v>14603</v>
      </c>
      <c r="C8045" s="29" t="s">
        <v>14610</v>
      </c>
      <c r="D8045" s="30" t="s">
        <v>30</v>
      </c>
      <c r="E8045" s="31">
        <v>1</v>
      </c>
      <c r="F8045" s="32"/>
      <c r="G8045" s="32"/>
      <c r="H8045" s="32"/>
      <c r="I8045" s="33">
        <v>11552.370000000001</v>
      </c>
      <c r="J8045" s="33">
        <v>11875.84</v>
      </c>
      <c r="K8045" s="33">
        <v>11714.1</v>
      </c>
      <c r="L8045" s="21">
        <f t="shared" si="882"/>
        <v>11714.103333333333</v>
      </c>
      <c r="M8045" s="34">
        <f t="shared" si="883"/>
        <v>161.73500002576199</v>
      </c>
      <c r="N8045" s="34">
        <f t="shared" si="884"/>
        <v>1.3806861304145517</v>
      </c>
      <c r="O8045" s="35">
        <f t="shared" si="885"/>
        <v>11714.103333333333</v>
      </c>
      <c r="P8045" s="35">
        <f t="shared" si="886"/>
        <v>11714.103333333333</v>
      </c>
      <c r="Q8045" s="39">
        <f t="shared" si="888"/>
        <v>11714.1</v>
      </c>
      <c r="R8045" s="37">
        <f t="shared" si="887"/>
        <v>11714.1</v>
      </c>
      <c r="T8045" s="38"/>
      <c r="U8045" s="38"/>
      <c r="V8045" s="38"/>
    </row>
    <row r="8046" ht="12.75">
      <c r="A8046" s="27">
        <v>8034</v>
      </c>
      <c r="B8046" s="28" t="s">
        <v>14603</v>
      </c>
      <c r="C8046" s="29" t="s">
        <v>14611</v>
      </c>
      <c r="D8046" s="30" t="s">
        <v>30</v>
      </c>
      <c r="E8046" s="31">
        <v>1</v>
      </c>
      <c r="F8046" s="32"/>
      <c r="G8046" s="32"/>
      <c r="H8046" s="32"/>
      <c r="I8046" s="33">
        <v>20563.709999999999</v>
      </c>
      <c r="J8046" s="33">
        <v>20666.529999999999</v>
      </c>
      <c r="K8046" s="33">
        <v>20872.169999999998</v>
      </c>
      <c r="L8046" s="21">
        <f t="shared" si="882"/>
        <v>20700.803333333333</v>
      </c>
      <c r="M8046" s="34">
        <f t="shared" si="883"/>
        <v>157.0601443184527</v>
      </c>
      <c r="N8046" s="34">
        <f t="shared" si="884"/>
        <v>0.75871521403977416</v>
      </c>
      <c r="O8046" s="35">
        <f t="shared" si="885"/>
        <v>20700.80333333333</v>
      </c>
      <c r="P8046" s="35">
        <f t="shared" si="886"/>
        <v>20700.803333333333</v>
      </c>
      <c r="Q8046" s="39">
        <f t="shared" si="888"/>
        <v>20700.799999999999</v>
      </c>
      <c r="R8046" s="37">
        <f t="shared" si="887"/>
        <v>20700.799999999999</v>
      </c>
      <c r="T8046" s="38"/>
      <c r="U8046" s="38"/>
      <c r="V8046" s="38"/>
    </row>
    <row r="8047" ht="12.75">
      <c r="A8047" s="27">
        <v>8035</v>
      </c>
      <c r="B8047" s="28" t="s">
        <v>14612</v>
      </c>
      <c r="C8047" s="29" t="s">
        <v>14613</v>
      </c>
      <c r="D8047" s="30" t="s">
        <v>30</v>
      </c>
      <c r="E8047" s="31">
        <v>1</v>
      </c>
      <c r="F8047" s="32"/>
      <c r="G8047" s="32"/>
      <c r="H8047" s="32"/>
      <c r="I8047" s="33">
        <v>2751.7600000000002</v>
      </c>
      <c r="J8047" s="33">
        <v>2870.0900000000001</v>
      </c>
      <c r="K8047" s="33">
        <v>2870.0900000000001</v>
      </c>
      <c r="L8047" s="21">
        <f t="shared" si="882"/>
        <v>2830.646666666667</v>
      </c>
      <c r="M8047" s="34">
        <f t="shared" si="883"/>
        <v>68.317857353208367</v>
      </c>
      <c r="N8047" s="34">
        <f t="shared" si="884"/>
        <v>2.4135070674030326</v>
      </c>
      <c r="O8047" s="35">
        <f t="shared" si="885"/>
        <v>2830.6466666666665</v>
      </c>
      <c r="P8047" s="35">
        <f t="shared" si="886"/>
        <v>2830.646666666667</v>
      </c>
      <c r="Q8047" s="39">
        <f t="shared" si="888"/>
        <v>2830.6500000000001</v>
      </c>
      <c r="R8047" s="37">
        <f t="shared" si="887"/>
        <v>2830.6500000000001</v>
      </c>
      <c r="T8047" s="38"/>
      <c r="U8047" s="38"/>
      <c r="V8047" s="38"/>
    </row>
    <row r="8048" ht="12.75">
      <c r="A8048" s="27">
        <v>8036</v>
      </c>
      <c r="B8048" s="28" t="s">
        <v>14612</v>
      </c>
      <c r="C8048" s="29" t="s">
        <v>14614</v>
      </c>
      <c r="D8048" s="30" t="s">
        <v>30</v>
      </c>
      <c r="E8048" s="31">
        <v>1</v>
      </c>
      <c r="F8048" s="32"/>
      <c r="G8048" s="32"/>
      <c r="H8048" s="32"/>
      <c r="I8048" s="33">
        <v>1471.9400000000001</v>
      </c>
      <c r="J8048" s="33">
        <v>1480.77</v>
      </c>
      <c r="K8048" s="33">
        <v>1501.3800000000001</v>
      </c>
      <c r="L8048" s="21">
        <f t="shared" si="882"/>
        <v>1484.6966666666667</v>
      </c>
      <c r="M8048" s="34">
        <f t="shared" si="883"/>
        <v>15.107694507545965</v>
      </c>
      <c r="N8048" s="34">
        <f t="shared" si="884"/>
        <v>1.0175610174612075</v>
      </c>
      <c r="O8048" s="35">
        <f t="shared" si="885"/>
        <v>1484.6966666666667</v>
      </c>
      <c r="P8048" s="35">
        <f t="shared" si="886"/>
        <v>1484.6966666666667</v>
      </c>
      <c r="Q8048" s="39">
        <f t="shared" si="888"/>
        <v>1484.7</v>
      </c>
      <c r="R8048" s="37">
        <f t="shared" si="887"/>
        <v>1484.7</v>
      </c>
      <c r="T8048" s="38"/>
      <c r="U8048" s="38"/>
      <c r="V8048" s="38"/>
    </row>
    <row r="8049" ht="12.75">
      <c r="A8049" s="27">
        <v>8037</v>
      </c>
      <c r="B8049" s="28" t="s">
        <v>14615</v>
      </c>
      <c r="C8049" s="29" t="s">
        <v>14616</v>
      </c>
      <c r="D8049" s="30" t="s">
        <v>30</v>
      </c>
      <c r="E8049" s="31">
        <v>1</v>
      </c>
      <c r="F8049" s="32"/>
      <c r="G8049" s="32"/>
      <c r="H8049" s="32"/>
      <c r="I8049" s="33">
        <v>9352.2000000000007</v>
      </c>
      <c r="J8049" s="33">
        <v>9483.1299999999992</v>
      </c>
      <c r="K8049" s="33">
        <v>9726.2900000000009</v>
      </c>
      <c r="L8049" s="21">
        <f t="shared" si="882"/>
        <v>9520.5400000000009</v>
      </c>
      <c r="M8049" s="34">
        <f t="shared" si="883"/>
        <v>189.83009008057729</v>
      </c>
      <c r="N8049" s="34">
        <f t="shared" si="884"/>
        <v>1.9939004518711889</v>
      </c>
      <c r="O8049" s="35">
        <f t="shared" si="885"/>
        <v>9520.5400000000009</v>
      </c>
      <c r="P8049" s="35">
        <f t="shared" si="886"/>
        <v>9520.5400000000009</v>
      </c>
      <c r="Q8049" s="39">
        <f t="shared" si="888"/>
        <v>9520.5400000000009</v>
      </c>
      <c r="R8049" s="37">
        <f t="shared" si="887"/>
        <v>9520.5400000000009</v>
      </c>
      <c r="T8049" s="38"/>
      <c r="U8049" s="38"/>
      <c r="V8049" s="38"/>
    </row>
    <row r="8050" ht="12.75">
      <c r="A8050" s="27">
        <v>8038</v>
      </c>
      <c r="B8050" s="28" t="s">
        <v>14617</v>
      </c>
      <c r="C8050" s="29" t="s">
        <v>14618</v>
      </c>
      <c r="D8050" s="30" t="s">
        <v>30</v>
      </c>
      <c r="E8050" s="31">
        <v>1</v>
      </c>
      <c r="F8050" s="32"/>
      <c r="G8050" s="32"/>
      <c r="H8050" s="32"/>
      <c r="I8050" s="33">
        <v>27065.919999999998</v>
      </c>
      <c r="J8050" s="33">
        <v>27526.040000000001</v>
      </c>
      <c r="K8050" s="33">
        <v>28148.560000000001</v>
      </c>
      <c r="L8050" s="21">
        <f t="shared" si="882"/>
        <v>27580.173333333336</v>
      </c>
      <c r="M8050" s="34">
        <f t="shared" si="883"/>
        <v>543.34625767859575</v>
      </c>
      <c r="N8050" s="34">
        <f t="shared" si="884"/>
        <v>1.970061069275111</v>
      </c>
      <c r="O8050" s="35">
        <f t="shared" si="885"/>
        <v>27580.173333333332</v>
      </c>
      <c r="P8050" s="35">
        <f t="shared" si="886"/>
        <v>27580.173333333336</v>
      </c>
      <c r="Q8050" s="39">
        <f t="shared" si="888"/>
        <v>27580.170000000002</v>
      </c>
      <c r="R8050" s="37">
        <f t="shared" si="887"/>
        <v>27580.170000000002</v>
      </c>
      <c r="T8050" s="38"/>
      <c r="U8050" s="38"/>
      <c r="V8050" s="38"/>
    </row>
    <row r="8051" ht="12.75">
      <c r="A8051" s="27">
        <v>8039</v>
      </c>
      <c r="B8051" s="28" t="s">
        <v>14617</v>
      </c>
      <c r="C8051" s="29" t="s">
        <v>14619</v>
      </c>
      <c r="D8051" s="30" t="s">
        <v>30</v>
      </c>
      <c r="E8051" s="31">
        <v>1</v>
      </c>
      <c r="F8051" s="32"/>
      <c r="G8051" s="32"/>
      <c r="H8051" s="32"/>
      <c r="I8051" s="33">
        <v>22809.099999999999</v>
      </c>
      <c r="J8051" s="33">
        <v>23789.889999999999</v>
      </c>
      <c r="K8051" s="33">
        <v>23196.849999999999</v>
      </c>
      <c r="L8051" s="21">
        <f t="shared" si="882"/>
        <v>23265.279999999999</v>
      </c>
      <c r="M8051" s="34">
        <f t="shared" si="883"/>
        <v>493.96280700068951</v>
      </c>
      <c r="N8051" s="34">
        <f t="shared" si="884"/>
        <v>2.1231758526039211</v>
      </c>
      <c r="O8051" s="35">
        <f t="shared" si="885"/>
        <v>23265.279999999999</v>
      </c>
      <c r="P8051" s="35">
        <f t="shared" si="886"/>
        <v>23265.279999999999</v>
      </c>
      <c r="Q8051" s="39">
        <f t="shared" si="888"/>
        <v>23265.279999999999</v>
      </c>
      <c r="R8051" s="37">
        <f t="shared" si="887"/>
        <v>23265.279999999999</v>
      </c>
      <c r="T8051" s="38"/>
      <c r="U8051" s="38"/>
      <c r="V8051" s="38"/>
    </row>
    <row r="8052" ht="12.75">
      <c r="A8052" s="27">
        <v>8040</v>
      </c>
      <c r="B8052" s="28" t="s">
        <v>14620</v>
      </c>
      <c r="C8052" s="29" t="s">
        <v>14621</v>
      </c>
      <c r="D8052" s="30" t="s">
        <v>30</v>
      </c>
      <c r="E8052" s="31">
        <v>1</v>
      </c>
      <c r="F8052" s="32"/>
      <c r="G8052" s="32"/>
      <c r="H8052" s="32"/>
      <c r="I8052" s="33">
        <v>2091.6999999999998</v>
      </c>
      <c r="J8052" s="33">
        <v>2152.3600000000001</v>
      </c>
      <c r="K8052" s="33">
        <v>2179.5500000000002</v>
      </c>
      <c r="L8052" s="21">
        <f t="shared" si="882"/>
        <v>2141.2033333333334</v>
      </c>
      <c r="M8052" s="34">
        <f t="shared" si="883"/>
        <v>44.975093477761121</v>
      </c>
      <c r="N8052" s="34">
        <f t="shared" si="884"/>
        <v>2.1004587830407413</v>
      </c>
      <c r="O8052" s="35">
        <f t="shared" si="885"/>
        <v>2141.2033333333329</v>
      </c>
      <c r="P8052" s="35">
        <f t="shared" si="886"/>
        <v>2141.2033333333334</v>
      </c>
      <c r="Q8052" s="39">
        <f t="shared" si="888"/>
        <v>2141.1999999999998</v>
      </c>
      <c r="R8052" s="37">
        <f t="shared" si="887"/>
        <v>2141.1999999999998</v>
      </c>
      <c r="T8052" s="38"/>
      <c r="U8052" s="38"/>
      <c r="V8052" s="38"/>
    </row>
    <row r="8053" ht="12.75">
      <c r="A8053" s="27">
        <v>8041</v>
      </c>
      <c r="B8053" s="28" t="s">
        <v>14620</v>
      </c>
      <c r="C8053" s="29" t="s">
        <v>14622</v>
      </c>
      <c r="D8053" s="30" t="s">
        <v>30</v>
      </c>
      <c r="E8053" s="31">
        <v>1</v>
      </c>
      <c r="F8053" s="32"/>
      <c r="G8053" s="32"/>
      <c r="H8053" s="32"/>
      <c r="I8053" s="33">
        <v>2122.6900000000001</v>
      </c>
      <c r="J8053" s="33">
        <v>2199.1100000000001</v>
      </c>
      <c r="K8053" s="33">
        <v>2156.6500000000001</v>
      </c>
      <c r="L8053" s="21">
        <f t="shared" si="882"/>
        <v>2159.4833333333336</v>
      </c>
      <c r="M8053" s="34">
        <f t="shared" si="883"/>
        <v>38.288705035993786</v>
      </c>
      <c r="N8053" s="34">
        <f t="shared" si="884"/>
        <v>1.7730493421726083</v>
      </c>
      <c r="O8053" s="35">
        <f t="shared" si="885"/>
        <v>2159.4833333333336</v>
      </c>
      <c r="P8053" s="35">
        <f t="shared" si="886"/>
        <v>2159.4833333333336</v>
      </c>
      <c r="Q8053" s="39">
        <f t="shared" si="888"/>
        <v>2159.48</v>
      </c>
      <c r="R8053" s="37">
        <f t="shared" si="887"/>
        <v>2159.48</v>
      </c>
      <c r="T8053" s="38"/>
      <c r="U8053" s="38"/>
      <c r="V8053" s="38"/>
    </row>
    <row r="8054" ht="12.75">
      <c r="A8054" s="27">
        <v>8042</v>
      </c>
      <c r="B8054" s="28" t="s">
        <v>14623</v>
      </c>
      <c r="C8054" s="29" t="s">
        <v>14624</v>
      </c>
      <c r="D8054" s="30" t="s">
        <v>30</v>
      </c>
      <c r="E8054" s="31">
        <v>1</v>
      </c>
      <c r="F8054" s="32"/>
      <c r="G8054" s="32"/>
      <c r="H8054" s="32"/>
      <c r="I8054" s="33">
        <v>1784.9300000000001</v>
      </c>
      <c r="J8054" s="33">
        <v>1822.4100000000001</v>
      </c>
      <c r="K8054" s="33">
        <v>1792.0699999999999</v>
      </c>
      <c r="L8054" s="21">
        <f t="shared" si="882"/>
        <v>1799.8033333333333</v>
      </c>
      <c r="M8054" s="34">
        <f t="shared" si="883"/>
        <v>19.900777204253473</v>
      </c>
      <c r="N8054" s="34">
        <f t="shared" si="884"/>
        <v>1.105719543667927</v>
      </c>
      <c r="O8054" s="35">
        <f t="shared" si="885"/>
        <v>1799.8033333333333</v>
      </c>
      <c r="P8054" s="35">
        <f t="shared" si="886"/>
        <v>1799.8033333333333</v>
      </c>
      <c r="Q8054" s="39">
        <f t="shared" si="888"/>
        <v>1799.8</v>
      </c>
      <c r="R8054" s="37">
        <f t="shared" si="887"/>
        <v>1799.8</v>
      </c>
      <c r="T8054" s="38"/>
      <c r="U8054" s="38"/>
      <c r="V8054" s="38"/>
    </row>
    <row r="8055" ht="12.75">
      <c r="A8055" s="27">
        <v>8043</v>
      </c>
      <c r="B8055" s="28" t="s">
        <v>14625</v>
      </c>
      <c r="C8055" s="29" t="s">
        <v>14626</v>
      </c>
      <c r="D8055" s="30" t="s">
        <v>30</v>
      </c>
      <c r="E8055" s="31">
        <v>1</v>
      </c>
      <c r="F8055" s="32"/>
      <c r="G8055" s="32"/>
      <c r="H8055" s="32"/>
      <c r="I8055" s="33">
        <v>8266.3600000000006</v>
      </c>
      <c r="J8055" s="33">
        <v>8555.6800000000003</v>
      </c>
      <c r="K8055" s="33">
        <v>8572.2199999999993</v>
      </c>
      <c r="L8055" s="21">
        <f t="shared" si="882"/>
        <v>8464.753333333334</v>
      </c>
      <c r="M8055" s="34">
        <f t="shared" si="883"/>
        <v>172.01258364821211</v>
      </c>
      <c r="N8055" s="34">
        <f t="shared" si="884"/>
        <v>2.0321039122409408</v>
      </c>
      <c r="O8055" s="35">
        <f t="shared" si="885"/>
        <v>8464.753333333334</v>
      </c>
      <c r="P8055" s="35">
        <f t="shared" si="886"/>
        <v>8464.753333333334</v>
      </c>
      <c r="Q8055" s="39">
        <f t="shared" si="888"/>
        <v>8464.75</v>
      </c>
      <c r="R8055" s="37">
        <f t="shared" si="887"/>
        <v>8464.75</v>
      </c>
      <c r="T8055" s="38"/>
      <c r="U8055" s="38"/>
      <c r="V8055" s="38"/>
    </row>
    <row r="8056" ht="12.75">
      <c r="A8056" s="27">
        <v>8044</v>
      </c>
      <c r="B8056" s="28" t="s">
        <v>14627</v>
      </c>
      <c r="C8056" s="29" t="s">
        <v>14628</v>
      </c>
      <c r="D8056" s="30" t="s">
        <v>30</v>
      </c>
      <c r="E8056" s="31">
        <v>1</v>
      </c>
      <c r="F8056" s="32"/>
      <c r="G8056" s="32"/>
      <c r="H8056" s="32"/>
      <c r="I8056" s="33">
        <v>2401.5700000000002</v>
      </c>
      <c r="J8056" s="33">
        <v>2454.4000000000001</v>
      </c>
      <c r="K8056" s="33">
        <v>2427.9899999999998</v>
      </c>
      <c r="L8056" s="21">
        <f t="shared" si="882"/>
        <v>2427.9866666666667</v>
      </c>
      <c r="M8056" s="34">
        <f t="shared" si="883"/>
        <v>26.415000157738621</v>
      </c>
      <c r="N8056" s="34">
        <f t="shared" si="884"/>
        <v>1.0879384355929449</v>
      </c>
      <c r="O8056" s="35">
        <f t="shared" si="885"/>
        <v>2427.9866666666667</v>
      </c>
      <c r="P8056" s="35">
        <f t="shared" si="886"/>
        <v>2427.9866666666667</v>
      </c>
      <c r="Q8056" s="39">
        <f t="shared" si="888"/>
        <v>2427.9900000000002</v>
      </c>
      <c r="R8056" s="37">
        <f t="shared" si="887"/>
        <v>2427.9900000000002</v>
      </c>
      <c r="T8056" s="38"/>
      <c r="U8056" s="38"/>
      <c r="V8056" s="38"/>
    </row>
    <row r="8057" ht="12.75">
      <c r="A8057" s="27">
        <v>8045</v>
      </c>
      <c r="B8057" s="28" t="s">
        <v>14629</v>
      </c>
      <c r="C8057" s="29" t="s">
        <v>14630</v>
      </c>
      <c r="D8057" s="30" t="s">
        <v>30</v>
      </c>
      <c r="E8057" s="31">
        <v>1</v>
      </c>
      <c r="F8057" s="32"/>
      <c r="G8057" s="32"/>
      <c r="H8057" s="32"/>
      <c r="I8057" s="33">
        <v>4872.8699999999999</v>
      </c>
      <c r="J8057" s="33">
        <v>4916.7299999999996</v>
      </c>
      <c r="K8057" s="33">
        <v>5072.6599999999999</v>
      </c>
      <c r="L8057" s="21">
        <f t="shared" si="882"/>
        <v>4954.0866666666661</v>
      </c>
      <c r="M8057" s="34">
        <f t="shared" si="883"/>
        <v>105.00310201767061</v>
      </c>
      <c r="N8057" s="34">
        <f t="shared" si="884"/>
        <v>2.1195249312891304</v>
      </c>
      <c r="O8057" s="35">
        <f t="shared" si="885"/>
        <v>4954.0866666666661</v>
      </c>
      <c r="P8057" s="35">
        <f t="shared" si="886"/>
        <v>4954.0866666666661</v>
      </c>
      <c r="Q8057" s="39">
        <f t="shared" si="888"/>
        <v>4954.0900000000001</v>
      </c>
      <c r="R8057" s="37">
        <f t="shared" si="887"/>
        <v>4954.0900000000001</v>
      </c>
      <c r="T8057" s="38"/>
      <c r="U8057" s="38"/>
      <c r="V8057" s="38"/>
    </row>
    <row r="8058" ht="12.75">
      <c r="A8058" s="27">
        <v>8046</v>
      </c>
      <c r="B8058" s="28" t="s">
        <v>14631</v>
      </c>
      <c r="C8058" s="29" t="s">
        <v>14632</v>
      </c>
      <c r="D8058" s="30" t="s">
        <v>30</v>
      </c>
      <c r="E8058" s="31">
        <v>1</v>
      </c>
      <c r="F8058" s="32"/>
      <c r="G8058" s="32"/>
      <c r="H8058" s="32"/>
      <c r="I8058" s="33">
        <v>31222.669999999998</v>
      </c>
      <c r="J8058" s="33">
        <v>31347.560000000001</v>
      </c>
      <c r="K8058" s="33">
        <v>31878.349999999999</v>
      </c>
      <c r="L8058" s="21">
        <f t="shared" si="882"/>
        <v>31482.859999999997</v>
      </c>
      <c r="M8058" s="34">
        <f t="shared" si="883"/>
        <v>348.1503024557062</v>
      </c>
      <c r="N8058" s="34">
        <f t="shared" si="884"/>
        <v>1.1058407732197972</v>
      </c>
      <c r="O8058" s="35">
        <f t="shared" si="885"/>
        <v>31482.859999999993</v>
      </c>
      <c r="P8058" s="35">
        <f t="shared" si="886"/>
        <v>31482.859999999997</v>
      </c>
      <c r="Q8058" s="39">
        <f t="shared" si="888"/>
        <v>31482.860000000001</v>
      </c>
      <c r="R8058" s="37">
        <f t="shared" si="887"/>
        <v>31482.860000000001</v>
      </c>
      <c r="T8058" s="38"/>
      <c r="U8058" s="38"/>
      <c r="V8058" s="38"/>
    </row>
    <row r="8059" ht="12.75">
      <c r="A8059" s="27">
        <v>8047</v>
      </c>
      <c r="B8059" s="28" t="s">
        <v>14633</v>
      </c>
      <c r="C8059" s="29" t="s">
        <v>14634</v>
      </c>
      <c r="D8059" s="30" t="s">
        <v>30</v>
      </c>
      <c r="E8059" s="31">
        <v>1</v>
      </c>
      <c r="F8059" s="32"/>
      <c r="G8059" s="32"/>
      <c r="H8059" s="32"/>
      <c r="I8059" s="33">
        <v>15172.690000000001</v>
      </c>
      <c r="J8059" s="33">
        <v>15749.25</v>
      </c>
      <c r="K8059" s="33">
        <v>15339.59</v>
      </c>
      <c r="L8059" s="21">
        <f t="shared" si="882"/>
        <v>15420.51</v>
      </c>
      <c r="M8059" s="34">
        <f t="shared" si="883"/>
        <v>296.67556893010226</v>
      </c>
      <c r="N8059" s="34">
        <f t="shared" si="884"/>
        <v>1.9239024450559823</v>
      </c>
      <c r="O8059" s="35">
        <f t="shared" si="885"/>
        <v>15420.509999999998</v>
      </c>
      <c r="P8059" s="35">
        <f t="shared" si="886"/>
        <v>15420.51</v>
      </c>
      <c r="Q8059" s="39">
        <f t="shared" si="888"/>
        <v>15420.51</v>
      </c>
      <c r="R8059" s="37">
        <f t="shared" si="887"/>
        <v>15420.51</v>
      </c>
      <c r="T8059" s="38"/>
      <c r="U8059" s="38"/>
      <c r="V8059" s="38"/>
    </row>
    <row r="8060" ht="12.75">
      <c r="A8060" s="27">
        <v>8048</v>
      </c>
      <c r="B8060" s="28" t="s">
        <v>14633</v>
      </c>
      <c r="C8060" s="29" t="s">
        <v>14635</v>
      </c>
      <c r="D8060" s="30" t="s">
        <v>30</v>
      </c>
      <c r="E8060" s="31">
        <v>1</v>
      </c>
      <c r="F8060" s="32"/>
      <c r="G8060" s="32"/>
      <c r="H8060" s="32"/>
      <c r="I8060" s="33">
        <v>32470.880000000001</v>
      </c>
      <c r="J8060" s="33">
        <v>33542.419999999998</v>
      </c>
      <c r="K8060" s="33">
        <v>33250.18</v>
      </c>
      <c r="L8060" s="21">
        <f t="shared" si="882"/>
        <v>33087.826666666668</v>
      </c>
      <c r="M8060" s="34">
        <f t="shared" si="883"/>
        <v>553.91194835761758</v>
      </c>
      <c r="N8060" s="34">
        <f t="shared" si="884"/>
        <v>1.674065673571844</v>
      </c>
      <c r="O8060" s="35">
        <f t="shared" si="885"/>
        <v>33087.826666666668</v>
      </c>
      <c r="P8060" s="35">
        <f t="shared" si="886"/>
        <v>33087.826666666668</v>
      </c>
      <c r="Q8060" s="39">
        <f t="shared" si="888"/>
        <v>33087.830000000002</v>
      </c>
      <c r="R8060" s="37">
        <f t="shared" si="887"/>
        <v>33087.830000000002</v>
      </c>
      <c r="T8060" s="38"/>
      <c r="U8060" s="38"/>
      <c r="V8060" s="38"/>
    </row>
    <row r="8061" ht="12.75">
      <c r="A8061" s="27">
        <v>8049</v>
      </c>
      <c r="B8061" s="28" t="s">
        <v>14633</v>
      </c>
      <c r="C8061" s="29" t="s">
        <v>14636</v>
      </c>
      <c r="D8061" s="30" t="s">
        <v>30</v>
      </c>
      <c r="E8061" s="31">
        <v>1</v>
      </c>
      <c r="F8061" s="32"/>
      <c r="G8061" s="32"/>
      <c r="H8061" s="32"/>
      <c r="I8061" s="33">
        <v>38388.059999999998</v>
      </c>
      <c r="J8061" s="33">
        <v>39002.269999999997</v>
      </c>
      <c r="K8061" s="33">
        <v>38771.940000000002</v>
      </c>
      <c r="L8061" s="21">
        <f t="shared" si="882"/>
        <v>38720.756666666661</v>
      </c>
      <c r="M8061" s="34">
        <f t="shared" si="883"/>
        <v>310.28741713664982</v>
      </c>
      <c r="N8061" s="34">
        <f t="shared" si="884"/>
        <v>0.80134647111316737</v>
      </c>
      <c r="O8061" s="35">
        <f t="shared" si="885"/>
        <v>38720.756666666661</v>
      </c>
      <c r="P8061" s="35">
        <f t="shared" si="886"/>
        <v>38720.756666666661</v>
      </c>
      <c r="Q8061" s="39">
        <f t="shared" si="888"/>
        <v>38720.760000000002</v>
      </c>
      <c r="R8061" s="37">
        <f t="shared" si="887"/>
        <v>38720.760000000002</v>
      </c>
      <c r="T8061" s="38"/>
      <c r="U8061" s="38"/>
      <c r="V8061" s="38"/>
    </row>
    <row r="8062" ht="12.75">
      <c r="A8062" s="27">
        <v>8050</v>
      </c>
      <c r="B8062" s="28" t="s">
        <v>14633</v>
      </c>
      <c r="C8062" s="29" t="s">
        <v>14637</v>
      </c>
      <c r="D8062" s="30" t="s">
        <v>30</v>
      </c>
      <c r="E8062" s="31">
        <v>1</v>
      </c>
      <c r="F8062" s="32"/>
      <c r="G8062" s="32"/>
      <c r="H8062" s="32"/>
      <c r="I8062" s="33">
        <v>34561.050000000003</v>
      </c>
      <c r="J8062" s="33">
        <v>35667</v>
      </c>
      <c r="K8062" s="33">
        <v>35805.25</v>
      </c>
      <c r="L8062" s="21">
        <f t="shared" si="882"/>
        <v>35344.433333333334</v>
      </c>
      <c r="M8062" s="34">
        <f t="shared" si="883"/>
        <v>681.9423368829149</v>
      </c>
      <c r="N8062" s="34">
        <f t="shared" si="884"/>
        <v>1.929419352834199</v>
      </c>
      <c r="O8062" s="35">
        <f t="shared" si="885"/>
        <v>35344.433333333334</v>
      </c>
      <c r="P8062" s="35">
        <f t="shared" si="886"/>
        <v>35344.433333333334</v>
      </c>
      <c r="Q8062" s="39">
        <f t="shared" si="888"/>
        <v>35344.43</v>
      </c>
      <c r="R8062" s="37">
        <f t="shared" si="887"/>
        <v>35344.43</v>
      </c>
      <c r="T8062" s="38"/>
      <c r="U8062" s="38"/>
      <c r="V8062" s="38"/>
    </row>
    <row r="8063" ht="12.75">
      <c r="A8063" s="27">
        <v>8051</v>
      </c>
      <c r="B8063" s="28" t="s">
        <v>14638</v>
      </c>
      <c r="C8063" s="29" t="s">
        <v>14639</v>
      </c>
      <c r="D8063" s="30" t="s">
        <v>30</v>
      </c>
      <c r="E8063" s="31">
        <v>1</v>
      </c>
      <c r="F8063" s="32"/>
      <c r="G8063" s="32"/>
      <c r="H8063" s="32"/>
      <c r="I8063" s="33">
        <v>1735.3399999999999</v>
      </c>
      <c r="J8063" s="33">
        <v>1809.96</v>
      </c>
      <c r="K8063" s="33">
        <v>1808.22</v>
      </c>
      <c r="L8063" s="21">
        <f t="shared" si="882"/>
        <v>1784.5066666666669</v>
      </c>
      <c r="M8063" s="34">
        <f t="shared" si="883"/>
        <v>42.588469488035592</v>
      </c>
      <c r="N8063" s="34">
        <f t="shared" si="884"/>
        <v>2.386568247883762</v>
      </c>
      <c r="O8063" s="35">
        <f t="shared" si="885"/>
        <v>1784.5066666666667</v>
      </c>
      <c r="P8063" s="35">
        <f t="shared" si="886"/>
        <v>1784.5066666666669</v>
      </c>
      <c r="Q8063" s="39">
        <f t="shared" si="888"/>
        <v>1784.51</v>
      </c>
      <c r="R8063" s="37">
        <f t="shared" si="887"/>
        <v>1784.51</v>
      </c>
      <c r="T8063" s="38"/>
      <c r="U8063" s="38"/>
      <c r="V8063" s="38"/>
    </row>
    <row r="8064" ht="12.75">
      <c r="A8064" s="27">
        <v>8052</v>
      </c>
      <c r="B8064" s="28" t="s">
        <v>14638</v>
      </c>
      <c r="C8064" s="29" t="s">
        <v>14640</v>
      </c>
      <c r="D8064" s="30" t="s">
        <v>30</v>
      </c>
      <c r="E8064" s="31">
        <v>1</v>
      </c>
      <c r="F8064" s="32"/>
      <c r="G8064" s="32"/>
      <c r="H8064" s="32"/>
      <c r="I8064" s="33">
        <v>25875.07</v>
      </c>
      <c r="J8064" s="33">
        <v>26107.950000000001</v>
      </c>
      <c r="K8064" s="33">
        <v>26573.700000000001</v>
      </c>
      <c r="L8064" s="21">
        <f t="shared" si="882"/>
        <v>26185.573333333334</v>
      </c>
      <c r="M8064" s="34">
        <f t="shared" si="883"/>
        <v>355.72462050486979</v>
      </c>
      <c r="N8064" s="34">
        <f t="shared" si="884"/>
        <v>1.3584755849208181</v>
      </c>
      <c r="O8064" s="35">
        <f t="shared" si="885"/>
        <v>26185.573333333334</v>
      </c>
      <c r="P8064" s="35">
        <f t="shared" si="886"/>
        <v>26185.573333333334</v>
      </c>
      <c r="Q8064" s="39">
        <f t="shared" si="888"/>
        <v>26185.57</v>
      </c>
      <c r="R8064" s="37">
        <f t="shared" si="887"/>
        <v>26185.57</v>
      </c>
      <c r="T8064" s="38"/>
      <c r="U8064" s="38"/>
      <c r="V8064" s="38"/>
    </row>
    <row r="8065" ht="12.75">
      <c r="A8065" s="27">
        <v>8053</v>
      </c>
      <c r="B8065" s="28" t="s">
        <v>14638</v>
      </c>
      <c r="C8065" s="29" t="s">
        <v>14641</v>
      </c>
      <c r="D8065" s="30" t="s">
        <v>30</v>
      </c>
      <c r="E8065" s="31">
        <v>1</v>
      </c>
      <c r="F8065" s="32"/>
      <c r="G8065" s="32"/>
      <c r="H8065" s="32"/>
      <c r="I8065" s="33">
        <v>9535.0300000000007</v>
      </c>
      <c r="J8065" s="33">
        <v>9706.6599999999999</v>
      </c>
      <c r="K8065" s="33">
        <v>9887.8299999999999</v>
      </c>
      <c r="L8065" s="21">
        <f t="shared" si="882"/>
        <v>9709.840000000002</v>
      </c>
      <c r="M8065" s="34">
        <f t="shared" si="883"/>
        <v>176.42149613921734</v>
      </c>
      <c r="N8065" s="34">
        <f t="shared" si="884"/>
        <v>1.816935151755511</v>
      </c>
      <c r="O8065" s="35">
        <f t="shared" si="885"/>
        <v>9709.8400000000001</v>
      </c>
      <c r="P8065" s="35">
        <f t="shared" si="886"/>
        <v>9709.840000000002</v>
      </c>
      <c r="Q8065" s="39">
        <f t="shared" si="888"/>
        <v>9709.8400000000001</v>
      </c>
      <c r="R8065" s="37">
        <f t="shared" si="887"/>
        <v>9709.8400000000001</v>
      </c>
      <c r="T8065" s="38"/>
      <c r="U8065" s="38"/>
      <c r="V8065" s="38"/>
    </row>
    <row r="8066" ht="12.75">
      <c r="A8066" s="27">
        <v>8054</v>
      </c>
      <c r="B8066" s="28" t="s">
        <v>14642</v>
      </c>
      <c r="C8066" s="29" t="s">
        <v>14643</v>
      </c>
      <c r="D8066" s="30" t="s">
        <v>30</v>
      </c>
      <c r="E8066" s="31">
        <v>1</v>
      </c>
      <c r="F8066" s="32"/>
      <c r="G8066" s="32"/>
      <c r="H8066" s="32"/>
      <c r="I8066" s="33">
        <v>3851.8200000000002</v>
      </c>
      <c r="J8066" s="33">
        <v>3867.23</v>
      </c>
      <c r="K8066" s="33">
        <v>4002.04</v>
      </c>
      <c r="L8066" s="21">
        <f t="shared" si="882"/>
        <v>3907.0300000000002</v>
      </c>
      <c r="M8066" s="34">
        <f t="shared" si="883"/>
        <v>82.641043676855801</v>
      </c>
      <c r="N8066" s="34">
        <f t="shared" si="884"/>
        <v>2.1151883573163195</v>
      </c>
      <c r="O8066" s="35">
        <f t="shared" si="885"/>
        <v>3907.0299999999997</v>
      </c>
      <c r="P8066" s="35">
        <f t="shared" si="886"/>
        <v>3907.0300000000002</v>
      </c>
      <c r="Q8066" s="39">
        <f t="shared" si="888"/>
        <v>3907.0300000000002</v>
      </c>
      <c r="R8066" s="37">
        <f t="shared" si="887"/>
        <v>3907.0300000000002</v>
      </c>
      <c r="T8066" s="38"/>
      <c r="U8066" s="38"/>
      <c r="V8066" s="38"/>
    </row>
    <row r="8067" ht="12.75">
      <c r="A8067" s="27">
        <v>8055</v>
      </c>
      <c r="B8067" s="28" t="s">
        <v>14642</v>
      </c>
      <c r="C8067" s="29" t="s">
        <v>14644</v>
      </c>
      <c r="D8067" s="30" t="s">
        <v>30</v>
      </c>
      <c r="E8067" s="31">
        <v>1</v>
      </c>
      <c r="F8067" s="32"/>
      <c r="G8067" s="32"/>
      <c r="H8067" s="32"/>
      <c r="I8067" s="33">
        <v>2333.4200000000001</v>
      </c>
      <c r="J8067" s="33">
        <v>2417.4200000000001</v>
      </c>
      <c r="K8067" s="33">
        <v>2412.7600000000002</v>
      </c>
      <c r="L8067" s="21">
        <f t="shared" si="882"/>
        <v>2387.8666666666668</v>
      </c>
      <c r="M8067" s="34">
        <f t="shared" si="883"/>
        <v>47.209729223257959</v>
      </c>
      <c r="N8067" s="34">
        <f t="shared" si="884"/>
        <v>1.9770672241578797</v>
      </c>
      <c r="O8067" s="35">
        <f t="shared" si="885"/>
        <v>2387.8666666666668</v>
      </c>
      <c r="P8067" s="35">
        <f t="shared" si="886"/>
        <v>2387.8666666666668</v>
      </c>
      <c r="Q8067" s="39">
        <f t="shared" si="888"/>
        <v>2387.8699999999999</v>
      </c>
      <c r="R8067" s="37">
        <f t="shared" si="887"/>
        <v>2387.8699999999999</v>
      </c>
      <c r="T8067" s="38"/>
      <c r="U8067" s="38"/>
      <c r="V8067" s="38"/>
    </row>
    <row r="8068" ht="12.75">
      <c r="A8068" s="27">
        <v>8056</v>
      </c>
      <c r="B8068" s="28" t="s">
        <v>14642</v>
      </c>
      <c r="C8068" s="29" t="s">
        <v>14645</v>
      </c>
      <c r="D8068" s="30" t="s">
        <v>30</v>
      </c>
      <c r="E8068" s="31">
        <v>1</v>
      </c>
      <c r="F8068" s="32"/>
      <c r="G8068" s="32"/>
      <c r="H8068" s="32"/>
      <c r="I8068" s="33">
        <v>3046.1300000000001</v>
      </c>
      <c r="J8068" s="33">
        <v>3122.2800000000002</v>
      </c>
      <c r="K8068" s="33">
        <v>3088.7800000000002</v>
      </c>
      <c r="L8068" s="21">
        <f t="shared" si="882"/>
        <v>3085.73</v>
      </c>
      <c r="M8068" s="34">
        <f t="shared" si="883"/>
        <v>38.166510188907807</v>
      </c>
      <c r="N8068" s="34">
        <f t="shared" si="884"/>
        <v>1.2368713461290459</v>
      </c>
      <c r="O8068" s="35">
        <f t="shared" si="885"/>
        <v>3085.73</v>
      </c>
      <c r="P8068" s="35">
        <f t="shared" si="886"/>
        <v>3085.73</v>
      </c>
      <c r="Q8068" s="39">
        <f t="shared" si="888"/>
        <v>3085.73</v>
      </c>
      <c r="R8068" s="37">
        <f t="shared" si="887"/>
        <v>3085.73</v>
      </c>
      <c r="T8068" s="38"/>
      <c r="U8068" s="38"/>
      <c r="V8068" s="38"/>
    </row>
    <row r="8069" ht="12.75">
      <c r="A8069" s="27">
        <v>8057</v>
      </c>
      <c r="B8069" s="28" t="s">
        <v>14642</v>
      </c>
      <c r="C8069" s="29" t="s">
        <v>14646</v>
      </c>
      <c r="D8069" s="30" t="s">
        <v>30</v>
      </c>
      <c r="E8069" s="31">
        <v>1</v>
      </c>
      <c r="F8069" s="32"/>
      <c r="G8069" s="32"/>
      <c r="H8069" s="32"/>
      <c r="I8069" s="33">
        <v>15590.120000000001</v>
      </c>
      <c r="J8069" s="33">
        <v>15683.66</v>
      </c>
      <c r="K8069" s="33">
        <v>15652.48</v>
      </c>
      <c r="L8069" s="21">
        <f t="shared" si="882"/>
        <v>15642.086666666664</v>
      </c>
      <c r="M8069" s="34">
        <f t="shared" si="883"/>
        <v>47.628236722907154</v>
      </c>
      <c r="N8069" s="34">
        <f t="shared" si="884"/>
        <v>0.30448774346969371</v>
      </c>
      <c r="O8069" s="35">
        <f t="shared" si="885"/>
        <v>15642.086666666664</v>
      </c>
      <c r="P8069" s="35">
        <f t="shared" si="886"/>
        <v>15642.086666666664</v>
      </c>
      <c r="Q8069" s="39">
        <f t="shared" si="888"/>
        <v>15642.09</v>
      </c>
      <c r="R8069" s="37">
        <f t="shared" si="887"/>
        <v>15642.09</v>
      </c>
      <c r="T8069" s="38"/>
      <c r="U8069" s="38"/>
      <c r="V8069" s="38"/>
    </row>
    <row r="8070" ht="12.75">
      <c r="A8070" s="27">
        <v>8058</v>
      </c>
      <c r="B8070" s="28" t="s">
        <v>14642</v>
      </c>
      <c r="C8070" s="29" t="s">
        <v>14647</v>
      </c>
      <c r="D8070" s="30" t="s">
        <v>30</v>
      </c>
      <c r="E8070" s="31">
        <v>1</v>
      </c>
      <c r="F8070" s="32"/>
      <c r="G8070" s="32"/>
      <c r="H8070" s="32"/>
      <c r="I8070" s="33">
        <v>4496.3900000000003</v>
      </c>
      <c r="J8070" s="33">
        <v>4689.7299999999996</v>
      </c>
      <c r="K8070" s="33">
        <v>4662.7600000000002</v>
      </c>
      <c r="L8070" s="21">
        <f t="shared" si="882"/>
        <v>4616.2933333333331</v>
      </c>
      <c r="M8070" s="34">
        <f t="shared" si="883"/>
        <v>104.71128035380559</v>
      </c>
      <c r="N8070" s="34">
        <f t="shared" si="884"/>
        <v>2.2682978050312861</v>
      </c>
      <c r="O8070" s="35">
        <f t="shared" si="885"/>
        <v>4616.2933333333331</v>
      </c>
      <c r="P8070" s="35">
        <f t="shared" si="886"/>
        <v>4616.2933333333331</v>
      </c>
      <c r="Q8070" s="39">
        <f t="shared" si="888"/>
        <v>4616.29</v>
      </c>
      <c r="R8070" s="37">
        <f t="shared" si="887"/>
        <v>4616.29</v>
      </c>
      <c r="T8070" s="38"/>
      <c r="U8070" s="38"/>
      <c r="V8070" s="38"/>
    </row>
    <row r="8071" ht="12.75">
      <c r="A8071" s="27">
        <v>8059</v>
      </c>
      <c r="B8071" s="28" t="s">
        <v>14642</v>
      </c>
      <c r="C8071" s="29" t="s">
        <v>14648</v>
      </c>
      <c r="D8071" s="30" t="s">
        <v>30</v>
      </c>
      <c r="E8071" s="31">
        <v>1</v>
      </c>
      <c r="F8071" s="32"/>
      <c r="G8071" s="32"/>
      <c r="H8071" s="32"/>
      <c r="I8071" s="33">
        <v>14149.17</v>
      </c>
      <c r="J8071" s="33">
        <v>14715.139999999999</v>
      </c>
      <c r="K8071" s="33">
        <v>14474.6</v>
      </c>
      <c r="L8071" s="21">
        <f t="shared" si="882"/>
        <v>14446.303333333331</v>
      </c>
      <c r="M8071" s="34">
        <f t="shared" si="883"/>
        <v>284.04407445559076</v>
      </c>
      <c r="N8071" s="34">
        <f t="shared" si="884"/>
        <v>1.9662059414202442</v>
      </c>
      <c r="O8071" s="35">
        <f t="shared" si="885"/>
        <v>14446.303333333331</v>
      </c>
      <c r="P8071" s="35">
        <f t="shared" si="886"/>
        <v>14446.303333333331</v>
      </c>
      <c r="Q8071" s="39">
        <f t="shared" si="888"/>
        <v>14446.300000000001</v>
      </c>
      <c r="R8071" s="37">
        <f t="shared" si="887"/>
        <v>14446.300000000001</v>
      </c>
      <c r="T8071" s="38"/>
      <c r="U8071" s="38"/>
      <c r="V8071" s="38"/>
    </row>
    <row r="8072" ht="12.75">
      <c r="A8072" s="27">
        <v>8060</v>
      </c>
      <c r="B8072" s="28" t="s">
        <v>14642</v>
      </c>
      <c r="C8072" s="29" t="s">
        <v>14649</v>
      </c>
      <c r="D8072" s="30" t="s">
        <v>30</v>
      </c>
      <c r="E8072" s="31">
        <v>1</v>
      </c>
      <c r="F8072" s="32"/>
      <c r="G8072" s="32"/>
      <c r="H8072" s="32"/>
      <c r="I8072" s="33">
        <v>18344.950000000001</v>
      </c>
      <c r="J8072" s="33">
        <v>18931.990000000002</v>
      </c>
      <c r="K8072" s="33">
        <v>18913.639999999999</v>
      </c>
      <c r="L8072" s="21">
        <f t="shared" si="882"/>
        <v>18730.193333333333</v>
      </c>
      <c r="M8072" s="34">
        <f t="shared" si="883"/>
        <v>333.7566479238028</v>
      </c>
      <c r="N8072" s="34">
        <f t="shared" si="884"/>
        <v>1.7819177943552256</v>
      </c>
      <c r="O8072" s="35">
        <f t="shared" si="885"/>
        <v>18730.193333333333</v>
      </c>
      <c r="P8072" s="35">
        <f t="shared" si="886"/>
        <v>18730.193333333333</v>
      </c>
      <c r="Q8072" s="39">
        <f t="shared" si="888"/>
        <v>18730.189999999999</v>
      </c>
      <c r="R8072" s="37">
        <f t="shared" si="887"/>
        <v>18730.189999999999</v>
      </c>
      <c r="T8072" s="38"/>
      <c r="U8072" s="38"/>
      <c r="V8072" s="38"/>
    </row>
    <row r="8073" ht="12.75">
      <c r="A8073" s="27">
        <v>8061</v>
      </c>
      <c r="B8073" s="28" t="s">
        <v>14642</v>
      </c>
      <c r="C8073" s="29" t="s">
        <v>14650</v>
      </c>
      <c r="D8073" s="30" t="s">
        <v>30</v>
      </c>
      <c r="E8073" s="31">
        <v>1</v>
      </c>
      <c r="F8073" s="32"/>
      <c r="G8073" s="32"/>
      <c r="H8073" s="32"/>
      <c r="I8073" s="33">
        <v>5729.6999999999998</v>
      </c>
      <c r="J8073" s="33">
        <v>5913.0500000000002</v>
      </c>
      <c r="K8073" s="33">
        <v>5907.3199999999997</v>
      </c>
      <c r="L8073" s="21">
        <f t="shared" si="882"/>
        <v>5850.0233333333335</v>
      </c>
      <c r="M8073" s="34">
        <f t="shared" si="883"/>
        <v>104.24244161248983</v>
      </c>
      <c r="N8073" s="34">
        <f t="shared" si="884"/>
        <v>1.7819149714928171</v>
      </c>
      <c r="O8073" s="35">
        <f t="shared" si="885"/>
        <v>5850.0233333333326</v>
      </c>
      <c r="P8073" s="35">
        <f t="shared" si="886"/>
        <v>5850.0233333333335</v>
      </c>
      <c r="Q8073" s="39">
        <f t="shared" si="888"/>
        <v>5850.0200000000004</v>
      </c>
      <c r="R8073" s="37">
        <f t="shared" si="887"/>
        <v>5850.0200000000004</v>
      </c>
      <c r="T8073" s="38"/>
      <c r="U8073" s="38"/>
      <c r="V8073" s="38"/>
    </row>
    <row r="8074" ht="12.75">
      <c r="A8074" s="27">
        <v>8062</v>
      </c>
      <c r="B8074" s="28" t="s">
        <v>14642</v>
      </c>
      <c r="C8074" s="29" t="s">
        <v>14651</v>
      </c>
      <c r="D8074" s="30" t="s">
        <v>30</v>
      </c>
      <c r="E8074" s="31">
        <v>1</v>
      </c>
      <c r="F8074" s="32"/>
      <c r="G8074" s="32"/>
      <c r="H8074" s="32"/>
      <c r="I8074" s="33">
        <v>14040.700000000001</v>
      </c>
      <c r="J8074" s="33">
        <v>14433.84</v>
      </c>
      <c r="K8074" s="33">
        <v>14447.879999999999</v>
      </c>
      <c r="L8074" s="21">
        <f t="shared" si="882"/>
        <v>14307.473333333333</v>
      </c>
      <c r="M8074" s="34">
        <f t="shared" si="883"/>
        <v>231.13911164779759</v>
      </c>
      <c r="N8074" s="34">
        <f t="shared" si="884"/>
        <v>1.6155131396211881</v>
      </c>
      <c r="O8074" s="35">
        <f t="shared" si="885"/>
        <v>14307.473333333332</v>
      </c>
      <c r="P8074" s="35">
        <f t="shared" si="886"/>
        <v>14307.473333333333</v>
      </c>
      <c r="Q8074" s="39">
        <f t="shared" si="888"/>
        <v>14307.470000000001</v>
      </c>
      <c r="R8074" s="37">
        <f t="shared" si="887"/>
        <v>14307.470000000001</v>
      </c>
      <c r="T8074" s="38"/>
      <c r="U8074" s="38"/>
      <c r="V8074" s="38"/>
    </row>
    <row r="8075" ht="12.75">
      <c r="A8075" s="27">
        <v>8063</v>
      </c>
      <c r="B8075" s="28" t="s">
        <v>14652</v>
      </c>
      <c r="C8075" s="29" t="s">
        <v>14653</v>
      </c>
      <c r="D8075" s="30" t="s">
        <v>30</v>
      </c>
      <c r="E8075" s="31">
        <v>1</v>
      </c>
      <c r="F8075" s="32"/>
      <c r="G8075" s="32"/>
      <c r="H8075" s="32"/>
      <c r="I8075" s="33">
        <v>14397.059999999999</v>
      </c>
      <c r="J8075" s="33">
        <v>14929.75</v>
      </c>
      <c r="K8075" s="33">
        <v>14627.41</v>
      </c>
      <c r="L8075" s="21">
        <f t="shared" ref="L8075:L8138" si="889">AVERAGE(I8075:K8075)</f>
        <v>14651.406666666668</v>
      </c>
      <c r="M8075" s="34">
        <f t="shared" ref="M8075:M8138" si="890">SQRT(((SUM((POWER(K8075-L8075,2)),(POWER(J8075-L8075,2)),(POWER(I8075-L8075,2)))/(COLUMNS(I8075:K8075)-1))))</f>
        <v>267.1545227641364</v>
      </c>
      <c r="N8075" s="34">
        <f t="shared" ref="N8075:N8138" si="891">M8075/L8075*100</f>
        <v>1.8234052800673271</v>
      </c>
      <c r="O8075" s="35">
        <f t="shared" ref="O8075:O8138" si="892">((E8075/3)*(SUM(I8075:K8075)))</f>
        <v>14651.406666666666</v>
      </c>
      <c r="P8075" s="35">
        <f t="shared" ref="P8075:P8138" si="893">AVERAGE(I8075:K8075)</f>
        <v>14651.406666666668</v>
      </c>
      <c r="Q8075" s="39">
        <f t="shared" si="888"/>
        <v>14651.41</v>
      </c>
      <c r="R8075" s="37">
        <f t="shared" ref="R8075:R8138" si="894">Q8075*E8075</f>
        <v>14651.41</v>
      </c>
      <c r="T8075" s="38"/>
      <c r="U8075" s="38"/>
      <c r="V8075" s="38"/>
    </row>
    <row r="8076" ht="12.75">
      <c r="A8076" s="27">
        <v>8064</v>
      </c>
      <c r="B8076" s="28" t="s">
        <v>14654</v>
      </c>
      <c r="C8076" s="29" t="s">
        <v>14655</v>
      </c>
      <c r="D8076" s="30" t="s">
        <v>30</v>
      </c>
      <c r="E8076" s="31">
        <v>1</v>
      </c>
      <c r="F8076" s="32"/>
      <c r="G8076" s="32"/>
      <c r="H8076" s="32"/>
      <c r="I8076" s="33">
        <v>2951.5999999999999</v>
      </c>
      <c r="J8076" s="33">
        <v>3066.71</v>
      </c>
      <c r="K8076" s="33">
        <v>3043.0999999999999</v>
      </c>
      <c r="L8076" s="21">
        <f t="shared" si="889"/>
        <v>3020.4699999999998</v>
      </c>
      <c r="M8076" s="34">
        <f t="shared" si="890"/>
        <v>60.800211348316921</v>
      </c>
      <c r="N8076" s="34">
        <f t="shared" si="891"/>
        <v>2.0129387594750794</v>
      </c>
      <c r="O8076" s="35">
        <f t="shared" si="892"/>
        <v>3020.4699999999998</v>
      </c>
      <c r="P8076" s="35">
        <f t="shared" si="893"/>
        <v>3020.4699999999998</v>
      </c>
      <c r="Q8076" s="39">
        <f t="shared" ref="Q8076:Q8139" si="895">ROUND(P8076,2)</f>
        <v>3020.4700000000003</v>
      </c>
      <c r="R8076" s="37">
        <f t="shared" si="894"/>
        <v>3020.4700000000003</v>
      </c>
      <c r="T8076" s="38"/>
      <c r="U8076" s="38"/>
      <c r="V8076" s="38"/>
    </row>
    <row r="8077" ht="12.75">
      <c r="A8077" s="27">
        <v>8065</v>
      </c>
      <c r="B8077" s="28" t="s">
        <v>14656</v>
      </c>
      <c r="C8077" s="29" t="s">
        <v>14657</v>
      </c>
      <c r="D8077" s="30" t="s">
        <v>30</v>
      </c>
      <c r="E8077" s="31">
        <v>1</v>
      </c>
      <c r="F8077" s="32"/>
      <c r="G8077" s="32"/>
      <c r="H8077" s="32"/>
      <c r="I8077" s="33">
        <v>17733.869999999999</v>
      </c>
      <c r="J8077" s="33">
        <v>17982.139999999999</v>
      </c>
      <c r="K8077" s="33">
        <v>18496.43</v>
      </c>
      <c r="L8077" s="21">
        <f t="shared" si="889"/>
        <v>18070.813333333332</v>
      </c>
      <c r="M8077" s="34">
        <f t="shared" si="890"/>
        <v>388.93657379235225</v>
      </c>
      <c r="N8077" s="34">
        <f t="shared" si="891"/>
        <v>2.1522914692219293</v>
      </c>
      <c r="O8077" s="35">
        <f t="shared" si="892"/>
        <v>18070.813333333332</v>
      </c>
      <c r="P8077" s="35">
        <f t="shared" si="893"/>
        <v>18070.813333333332</v>
      </c>
      <c r="Q8077" s="39">
        <f t="shared" si="895"/>
        <v>18070.810000000001</v>
      </c>
      <c r="R8077" s="37">
        <f t="shared" si="894"/>
        <v>18070.810000000001</v>
      </c>
      <c r="T8077" s="38"/>
      <c r="U8077" s="38"/>
      <c r="V8077" s="38"/>
    </row>
    <row r="8078" ht="12.75">
      <c r="A8078" s="27">
        <v>8066</v>
      </c>
      <c r="B8078" s="28" t="s">
        <v>14658</v>
      </c>
      <c r="C8078" s="29" t="s">
        <v>14659</v>
      </c>
      <c r="D8078" s="30" t="s">
        <v>30</v>
      </c>
      <c r="E8078" s="31">
        <v>1</v>
      </c>
      <c r="F8078" s="32"/>
      <c r="G8078" s="32"/>
      <c r="H8078" s="32"/>
      <c r="I8078" s="33">
        <v>18481.610000000001</v>
      </c>
      <c r="J8078" s="33">
        <v>18777.32</v>
      </c>
      <c r="K8078" s="33">
        <v>18574.02</v>
      </c>
      <c r="L8078" s="21">
        <f t="shared" si="889"/>
        <v>18610.983333333334</v>
      </c>
      <c r="M8078" s="34">
        <f t="shared" si="890"/>
        <v>151.28059040515805</v>
      </c>
      <c r="N8078" s="34">
        <f t="shared" si="891"/>
        <v>0.81285651432617145</v>
      </c>
      <c r="O8078" s="35">
        <f t="shared" si="892"/>
        <v>18610.98333333333</v>
      </c>
      <c r="P8078" s="35">
        <f t="shared" si="893"/>
        <v>18610.983333333334</v>
      </c>
      <c r="Q8078" s="39">
        <f t="shared" si="895"/>
        <v>18610.98</v>
      </c>
      <c r="R8078" s="37">
        <f t="shared" si="894"/>
        <v>18610.98</v>
      </c>
      <c r="T8078" s="38"/>
      <c r="U8078" s="38"/>
      <c r="V8078" s="38"/>
    </row>
    <row r="8079" ht="12.75">
      <c r="A8079" s="27">
        <v>8067</v>
      </c>
      <c r="B8079" s="28" t="s">
        <v>14660</v>
      </c>
      <c r="C8079" s="29" t="s">
        <v>14661</v>
      </c>
      <c r="D8079" s="30" t="s">
        <v>30</v>
      </c>
      <c r="E8079" s="31">
        <v>1</v>
      </c>
      <c r="F8079" s="32"/>
      <c r="G8079" s="32"/>
      <c r="H8079" s="32"/>
      <c r="I8079" s="33">
        <v>3036.8299999999999</v>
      </c>
      <c r="J8079" s="33">
        <v>3061.1199999999999</v>
      </c>
      <c r="K8079" s="33">
        <v>3161.3400000000001</v>
      </c>
      <c r="L8079" s="21">
        <f t="shared" si="889"/>
        <v>3086.4300000000003</v>
      </c>
      <c r="M8079" s="34">
        <f t="shared" si="890"/>
        <v>66.001000749988762</v>
      </c>
      <c r="N8079" s="34">
        <f t="shared" si="891"/>
        <v>2.1384253247275575</v>
      </c>
      <c r="O8079" s="35">
        <f t="shared" si="892"/>
        <v>3086.4300000000003</v>
      </c>
      <c r="P8079" s="35">
        <f t="shared" si="893"/>
        <v>3086.4300000000003</v>
      </c>
      <c r="Q8079" s="39">
        <f t="shared" si="895"/>
        <v>3086.4300000000003</v>
      </c>
      <c r="R8079" s="37">
        <f t="shared" si="894"/>
        <v>3086.4300000000003</v>
      </c>
      <c r="T8079" s="38"/>
      <c r="U8079" s="38"/>
      <c r="V8079" s="38"/>
    </row>
    <row r="8080" ht="12.75">
      <c r="A8080" s="27">
        <v>8068</v>
      </c>
      <c r="B8080" s="28" t="s">
        <v>14662</v>
      </c>
      <c r="C8080" s="29" t="s">
        <v>14663</v>
      </c>
      <c r="D8080" s="30" t="s">
        <v>30</v>
      </c>
      <c r="E8080" s="31">
        <v>1</v>
      </c>
      <c r="F8080" s="32"/>
      <c r="G8080" s="32"/>
      <c r="H8080" s="32"/>
      <c r="I8080" s="33">
        <v>2519.3499999999999</v>
      </c>
      <c r="J8080" s="33">
        <v>2594.9299999999998</v>
      </c>
      <c r="K8080" s="33">
        <v>2610.0500000000002</v>
      </c>
      <c r="L8080" s="21">
        <f t="shared" si="889"/>
        <v>2574.7766666666666</v>
      </c>
      <c r="M8080" s="34">
        <f t="shared" si="890"/>
        <v>48.592593399954907</v>
      </c>
      <c r="N8080" s="34">
        <f t="shared" si="891"/>
        <v>1.8872546900490363</v>
      </c>
      <c r="O8080" s="35">
        <f t="shared" si="892"/>
        <v>2574.7766666666666</v>
      </c>
      <c r="P8080" s="35">
        <f t="shared" si="893"/>
        <v>2574.7766666666666</v>
      </c>
      <c r="Q8080" s="39">
        <f t="shared" si="895"/>
        <v>2574.7800000000002</v>
      </c>
      <c r="R8080" s="37">
        <f t="shared" si="894"/>
        <v>2574.7800000000002</v>
      </c>
      <c r="T8080" s="38"/>
      <c r="U8080" s="38"/>
      <c r="V8080" s="38"/>
    </row>
    <row r="8081" ht="12.75">
      <c r="A8081" s="27">
        <v>8069</v>
      </c>
      <c r="B8081" s="28" t="s">
        <v>14662</v>
      </c>
      <c r="C8081" s="29" t="s">
        <v>14664</v>
      </c>
      <c r="D8081" s="30" t="s">
        <v>30</v>
      </c>
      <c r="E8081" s="31">
        <v>1</v>
      </c>
      <c r="F8081" s="32"/>
      <c r="G8081" s="32"/>
      <c r="H8081" s="32"/>
      <c r="I8081" s="33">
        <v>2510.04</v>
      </c>
      <c r="J8081" s="33">
        <v>2597.8899999999999</v>
      </c>
      <c r="K8081" s="33">
        <v>2547.6900000000001</v>
      </c>
      <c r="L8081" s="21">
        <f t="shared" si="889"/>
        <v>2551.8733333333334</v>
      </c>
      <c r="M8081" s="34">
        <f t="shared" si="890"/>
        <v>44.074151532767239</v>
      </c>
      <c r="N8081" s="34">
        <f t="shared" si="891"/>
        <v>1.7271292801667497</v>
      </c>
      <c r="O8081" s="35">
        <f t="shared" si="892"/>
        <v>2551.8733333333334</v>
      </c>
      <c r="P8081" s="35">
        <f t="shared" si="893"/>
        <v>2551.8733333333334</v>
      </c>
      <c r="Q8081" s="39">
        <f t="shared" si="895"/>
        <v>2551.8699999999999</v>
      </c>
      <c r="R8081" s="37">
        <f t="shared" si="894"/>
        <v>2551.8699999999999</v>
      </c>
      <c r="T8081" s="38"/>
      <c r="U8081" s="38"/>
      <c r="V8081" s="38"/>
    </row>
    <row r="8082" ht="12.75">
      <c r="A8082" s="27">
        <v>8070</v>
      </c>
      <c r="B8082" s="28" t="s">
        <v>14662</v>
      </c>
      <c r="C8082" s="29" t="s">
        <v>14665</v>
      </c>
      <c r="D8082" s="30" t="s">
        <v>30</v>
      </c>
      <c r="E8082" s="31">
        <v>1</v>
      </c>
      <c r="F8082" s="32"/>
      <c r="G8082" s="32"/>
      <c r="H8082" s="32"/>
      <c r="I8082" s="33">
        <v>5384.1800000000003</v>
      </c>
      <c r="J8082" s="33">
        <v>5610.3199999999997</v>
      </c>
      <c r="K8082" s="33">
        <v>5604.9300000000003</v>
      </c>
      <c r="L8082" s="21">
        <f t="shared" si="889"/>
        <v>5533.1433333333334</v>
      </c>
      <c r="M8082" s="34">
        <f t="shared" si="890"/>
        <v>129.03417777214412</v>
      </c>
      <c r="N8082" s="34">
        <f t="shared" si="891"/>
        <v>2.3320230472759147</v>
      </c>
      <c r="O8082" s="35">
        <f t="shared" si="892"/>
        <v>5533.1433333333334</v>
      </c>
      <c r="P8082" s="35">
        <f t="shared" si="893"/>
        <v>5533.1433333333334</v>
      </c>
      <c r="Q8082" s="39">
        <f t="shared" si="895"/>
        <v>5533.1400000000003</v>
      </c>
      <c r="R8082" s="37">
        <f t="shared" si="894"/>
        <v>5533.1400000000003</v>
      </c>
      <c r="T8082" s="38"/>
      <c r="U8082" s="38"/>
      <c r="V8082" s="38"/>
    </row>
    <row r="8083" ht="12.75">
      <c r="A8083" s="27">
        <v>8071</v>
      </c>
      <c r="B8083" s="28" t="s">
        <v>14662</v>
      </c>
      <c r="C8083" s="29" t="s">
        <v>14666</v>
      </c>
      <c r="D8083" s="30" t="s">
        <v>30</v>
      </c>
      <c r="E8083" s="31">
        <v>1</v>
      </c>
      <c r="F8083" s="32"/>
      <c r="G8083" s="32"/>
      <c r="H8083" s="32"/>
      <c r="I8083" s="33">
        <v>1850</v>
      </c>
      <c r="J8083" s="33">
        <v>1875.9000000000001</v>
      </c>
      <c r="K8083" s="33">
        <v>1899.95</v>
      </c>
      <c r="L8083" s="21">
        <f t="shared" si="889"/>
        <v>1875.2833333333335</v>
      </c>
      <c r="M8083" s="34">
        <f t="shared" si="890"/>
        <v>24.980709223985905</v>
      </c>
      <c r="N8083" s="34">
        <f t="shared" si="891"/>
        <v>1.3321031963517993</v>
      </c>
      <c r="O8083" s="35">
        <f t="shared" si="892"/>
        <v>1875.2833333333333</v>
      </c>
      <c r="P8083" s="35">
        <f t="shared" si="893"/>
        <v>1875.2833333333335</v>
      </c>
      <c r="Q8083" s="39">
        <f t="shared" si="895"/>
        <v>1875.28</v>
      </c>
      <c r="R8083" s="37">
        <f t="shared" si="894"/>
        <v>1875.28</v>
      </c>
      <c r="T8083" s="38"/>
      <c r="U8083" s="38"/>
      <c r="V8083" s="38"/>
    </row>
    <row r="8084" ht="12.75">
      <c r="A8084" s="27">
        <v>8072</v>
      </c>
      <c r="B8084" s="28" t="s">
        <v>14662</v>
      </c>
      <c r="C8084" s="29" t="s">
        <v>14667</v>
      </c>
      <c r="D8084" s="30" t="s">
        <v>30</v>
      </c>
      <c r="E8084" s="31">
        <v>1</v>
      </c>
      <c r="F8084" s="32"/>
      <c r="G8084" s="32"/>
      <c r="H8084" s="32"/>
      <c r="I8084" s="33">
        <v>2593.71</v>
      </c>
      <c r="J8084" s="33">
        <v>2627.4299999999998</v>
      </c>
      <c r="K8084" s="33">
        <v>2642.9899999999998</v>
      </c>
      <c r="L8084" s="21">
        <f t="shared" si="889"/>
        <v>2621.3766666666666</v>
      </c>
      <c r="M8084" s="34">
        <f t="shared" si="890"/>
        <v>25.191501212379674</v>
      </c>
      <c r="N8084" s="34">
        <f t="shared" si="891"/>
        <v>0.96100272550350796</v>
      </c>
      <c r="O8084" s="35">
        <f t="shared" si="892"/>
        <v>2621.3766666666661</v>
      </c>
      <c r="P8084" s="35">
        <f t="shared" si="893"/>
        <v>2621.3766666666666</v>
      </c>
      <c r="Q8084" s="39">
        <f t="shared" si="895"/>
        <v>2621.3800000000001</v>
      </c>
      <c r="R8084" s="37">
        <f t="shared" si="894"/>
        <v>2621.3800000000001</v>
      </c>
      <c r="T8084" s="38"/>
      <c r="U8084" s="38"/>
      <c r="V8084" s="38"/>
    </row>
    <row r="8085" ht="12.75">
      <c r="A8085" s="27">
        <v>8073</v>
      </c>
      <c r="B8085" s="28" t="s">
        <v>14662</v>
      </c>
      <c r="C8085" s="29" t="s">
        <v>14668</v>
      </c>
      <c r="D8085" s="30" t="s">
        <v>30</v>
      </c>
      <c r="E8085" s="31">
        <v>1</v>
      </c>
      <c r="F8085" s="32"/>
      <c r="G8085" s="32"/>
      <c r="H8085" s="32"/>
      <c r="I8085" s="33">
        <v>2277.6300000000001</v>
      </c>
      <c r="J8085" s="33">
        <v>2289.02</v>
      </c>
      <c r="K8085" s="33">
        <v>2304.96</v>
      </c>
      <c r="L8085" s="21">
        <f t="shared" si="889"/>
        <v>2290.5366666666664</v>
      </c>
      <c r="M8085" s="34">
        <f t="shared" si="890"/>
        <v>13.727979943652761</v>
      </c>
      <c r="N8085" s="34">
        <f t="shared" si="891"/>
        <v>0.59933465128198904</v>
      </c>
      <c r="O8085" s="35">
        <f t="shared" si="892"/>
        <v>2290.5366666666664</v>
      </c>
      <c r="P8085" s="35">
        <f t="shared" si="893"/>
        <v>2290.5366666666664</v>
      </c>
      <c r="Q8085" s="39">
        <f t="shared" si="895"/>
        <v>2290.54</v>
      </c>
      <c r="R8085" s="37">
        <f t="shared" si="894"/>
        <v>2290.54</v>
      </c>
      <c r="T8085" s="38"/>
      <c r="U8085" s="38"/>
      <c r="V8085" s="38"/>
    </row>
    <row r="8086" ht="12.75">
      <c r="A8086" s="27">
        <v>8074</v>
      </c>
      <c r="B8086" s="28" t="s">
        <v>14662</v>
      </c>
      <c r="C8086" s="29" t="s">
        <v>14669</v>
      </c>
      <c r="D8086" s="30" t="s">
        <v>30</v>
      </c>
      <c r="E8086" s="31">
        <v>1</v>
      </c>
      <c r="F8086" s="32"/>
      <c r="G8086" s="32"/>
      <c r="H8086" s="32"/>
      <c r="I8086" s="33">
        <v>1710.54</v>
      </c>
      <c r="J8086" s="33">
        <v>1734.49</v>
      </c>
      <c r="K8086" s="33">
        <v>1763.5699999999999</v>
      </c>
      <c r="L8086" s="21">
        <f t="shared" si="889"/>
        <v>1736.1999999999998</v>
      </c>
      <c r="M8086" s="34">
        <f t="shared" si="890"/>
        <v>26.556323164173147</v>
      </c>
      <c r="N8086" s="34">
        <f t="shared" si="891"/>
        <v>1.5295659004822686</v>
      </c>
      <c r="O8086" s="35">
        <f t="shared" si="892"/>
        <v>1736.1999999999998</v>
      </c>
      <c r="P8086" s="35">
        <f t="shared" si="893"/>
        <v>1736.1999999999998</v>
      </c>
      <c r="Q8086" s="39">
        <f t="shared" si="895"/>
        <v>1736.2</v>
      </c>
      <c r="R8086" s="37">
        <f t="shared" si="894"/>
        <v>1736.2</v>
      </c>
      <c r="T8086" s="38"/>
      <c r="U8086" s="38"/>
      <c r="V8086" s="38"/>
    </row>
    <row r="8087" ht="12.75">
      <c r="A8087" s="27">
        <v>8075</v>
      </c>
      <c r="B8087" s="28" t="s">
        <v>14662</v>
      </c>
      <c r="C8087" s="29" t="s">
        <v>14670</v>
      </c>
      <c r="D8087" s="30" t="s">
        <v>30</v>
      </c>
      <c r="E8087" s="31">
        <v>1</v>
      </c>
      <c r="F8087" s="32"/>
      <c r="G8087" s="32"/>
      <c r="H8087" s="32"/>
      <c r="I8087" s="33">
        <v>1599</v>
      </c>
      <c r="J8087" s="33">
        <v>1666.1600000000001</v>
      </c>
      <c r="K8087" s="33">
        <v>1638.98</v>
      </c>
      <c r="L8087" s="21">
        <f t="shared" si="889"/>
        <v>1634.7133333333331</v>
      </c>
      <c r="M8087" s="34">
        <f t="shared" si="890"/>
        <v>33.782683927321941</v>
      </c>
      <c r="N8087" s="34">
        <f t="shared" si="891"/>
        <v>2.0665815368640748</v>
      </c>
      <c r="O8087" s="35">
        <f t="shared" si="892"/>
        <v>1634.7133333333331</v>
      </c>
      <c r="P8087" s="35">
        <f t="shared" si="893"/>
        <v>1634.7133333333331</v>
      </c>
      <c r="Q8087" s="39">
        <f t="shared" si="895"/>
        <v>1634.71</v>
      </c>
      <c r="R8087" s="37">
        <f t="shared" si="894"/>
        <v>1634.71</v>
      </c>
      <c r="T8087" s="38"/>
      <c r="U8087" s="38"/>
      <c r="V8087" s="38"/>
    </row>
    <row r="8088" ht="12.75">
      <c r="A8088" s="27">
        <v>8076</v>
      </c>
      <c r="B8088" s="28" t="s">
        <v>14662</v>
      </c>
      <c r="C8088" s="29" t="s">
        <v>14671</v>
      </c>
      <c r="D8088" s="30" t="s">
        <v>30</v>
      </c>
      <c r="E8088" s="31">
        <v>1</v>
      </c>
      <c r="F8088" s="32"/>
      <c r="G8088" s="32"/>
      <c r="H8088" s="32"/>
      <c r="I8088" s="33">
        <v>1394.48</v>
      </c>
      <c r="J8088" s="33">
        <v>1432.1300000000001</v>
      </c>
      <c r="K8088" s="33">
        <v>1433.53</v>
      </c>
      <c r="L8088" s="21">
        <f t="shared" si="889"/>
        <v>1420.0466666666669</v>
      </c>
      <c r="M8088" s="34">
        <f t="shared" si="890"/>
        <v>22.1524453127264</v>
      </c>
      <c r="N8088" s="34">
        <f t="shared" si="891"/>
        <v>1.5599800930997383</v>
      </c>
      <c r="O8088" s="35">
        <f t="shared" si="892"/>
        <v>1420.0466666666666</v>
      </c>
      <c r="P8088" s="35">
        <f t="shared" si="893"/>
        <v>1420.0466666666669</v>
      </c>
      <c r="Q8088" s="39">
        <f t="shared" si="895"/>
        <v>1420.05</v>
      </c>
      <c r="R8088" s="37">
        <f t="shared" si="894"/>
        <v>1420.05</v>
      </c>
      <c r="T8088" s="38"/>
      <c r="U8088" s="38"/>
      <c r="V8088" s="38"/>
    </row>
    <row r="8089" ht="12.75">
      <c r="A8089" s="27">
        <v>8077</v>
      </c>
      <c r="B8089" s="28" t="s">
        <v>14662</v>
      </c>
      <c r="C8089" s="29" t="s">
        <v>14672</v>
      </c>
      <c r="D8089" s="30" t="s">
        <v>30</v>
      </c>
      <c r="E8089" s="31">
        <v>1</v>
      </c>
      <c r="F8089" s="32"/>
      <c r="G8089" s="32"/>
      <c r="H8089" s="32"/>
      <c r="I8089" s="33">
        <v>3765.0599999999999</v>
      </c>
      <c r="J8089" s="33">
        <v>3821.54</v>
      </c>
      <c r="K8089" s="33">
        <v>3836.5999999999999</v>
      </c>
      <c r="L8089" s="21">
        <f t="shared" si="889"/>
        <v>3807.7333333333336</v>
      </c>
      <c r="M8089" s="34">
        <f t="shared" si="890"/>
        <v>37.715526422593285</v>
      </c>
      <c r="N8089" s="34">
        <f t="shared" si="891"/>
        <v>0.99049810270134331</v>
      </c>
      <c r="O8089" s="35">
        <f t="shared" si="892"/>
        <v>3807.7333333333336</v>
      </c>
      <c r="P8089" s="35">
        <f t="shared" si="893"/>
        <v>3807.7333333333336</v>
      </c>
      <c r="Q8089" s="39">
        <f t="shared" si="895"/>
        <v>3807.73</v>
      </c>
      <c r="R8089" s="37">
        <f t="shared" si="894"/>
        <v>3807.73</v>
      </c>
      <c r="T8089" s="38"/>
      <c r="U8089" s="38"/>
      <c r="V8089" s="38"/>
    </row>
    <row r="8090" ht="12.75">
      <c r="A8090" s="27">
        <v>8078</v>
      </c>
      <c r="B8090" s="28" t="s">
        <v>14662</v>
      </c>
      <c r="C8090" s="29" t="s">
        <v>14673</v>
      </c>
      <c r="D8090" s="30" t="s">
        <v>30</v>
      </c>
      <c r="E8090" s="31">
        <v>1</v>
      </c>
      <c r="F8090" s="32"/>
      <c r="G8090" s="32"/>
      <c r="H8090" s="32"/>
      <c r="I8090" s="33">
        <v>5500.3800000000001</v>
      </c>
      <c r="J8090" s="33">
        <v>5643.3900000000003</v>
      </c>
      <c r="K8090" s="33">
        <v>5681.8900000000003</v>
      </c>
      <c r="L8090" s="21">
        <f t="shared" si="889"/>
        <v>5608.5533333333333</v>
      </c>
      <c r="M8090" s="34">
        <f t="shared" si="890"/>
        <v>95.638198609830354</v>
      </c>
      <c r="N8090" s="34">
        <f t="shared" si="891"/>
        <v>1.7052204539345921</v>
      </c>
      <c r="O8090" s="35">
        <f t="shared" si="892"/>
        <v>5608.5533333333333</v>
      </c>
      <c r="P8090" s="35">
        <f t="shared" si="893"/>
        <v>5608.5533333333333</v>
      </c>
      <c r="Q8090" s="39">
        <f t="shared" si="895"/>
        <v>5608.5500000000002</v>
      </c>
      <c r="R8090" s="37">
        <f t="shared" si="894"/>
        <v>5608.5500000000002</v>
      </c>
      <c r="T8090" s="38"/>
      <c r="U8090" s="38"/>
      <c r="V8090" s="38"/>
    </row>
    <row r="8091" ht="12.75">
      <c r="A8091" s="27">
        <v>8079</v>
      </c>
      <c r="B8091" s="28" t="s">
        <v>14662</v>
      </c>
      <c r="C8091" s="29" t="s">
        <v>14674</v>
      </c>
      <c r="D8091" s="30" t="s">
        <v>30</v>
      </c>
      <c r="E8091" s="31">
        <v>1</v>
      </c>
      <c r="F8091" s="32"/>
      <c r="G8091" s="32"/>
      <c r="H8091" s="32"/>
      <c r="I8091" s="33">
        <v>2943.8800000000001</v>
      </c>
      <c r="J8091" s="33">
        <v>2970.3699999999999</v>
      </c>
      <c r="K8091" s="33">
        <v>3005.6999999999998</v>
      </c>
      <c r="L8091" s="21">
        <f t="shared" si="889"/>
        <v>2973.3166666666671</v>
      </c>
      <c r="M8091" s="34">
        <f t="shared" si="890"/>
        <v>31.015161346240401</v>
      </c>
      <c r="N8091" s="34">
        <f t="shared" si="891"/>
        <v>1.043116654675432</v>
      </c>
      <c r="O8091" s="35">
        <f t="shared" si="892"/>
        <v>2973.3166666666666</v>
      </c>
      <c r="P8091" s="35">
        <f t="shared" si="893"/>
        <v>2973.3166666666671</v>
      </c>
      <c r="Q8091" s="39">
        <f t="shared" si="895"/>
        <v>2973.3200000000002</v>
      </c>
      <c r="R8091" s="37">
        <f t="shared" si="894"/>
        <v>2973.3200000000002</v>
      </c>
      <c r="T8091" s="38"/>
      <c r="U8091" s="38"/>
      <c r="V8091" s="38"/>
    </row>
    <row r="8092" ht="12.75">
      <c r="A8092" s="27">
        <v>8080</v>
      </c>
      <c r="B8092" s="28" t="s">
        <v>14662</v>
      </c>
      <c r="C8092" s="29" t="s">
        <v>14675</v>
      </c>
      <c r="D8092" s="30" t="s">
        <v>30</v>
      </c>
      <c r="E8092" s="31">
        <v>1</v>
      </c>
      <c r="F8092" s="32"/>
      <c r="G8092" s="32"/>
      <c r="H8092" s="32"/>
      <c r="I8092" s="33">
        <v>2502.29</v>
      </c>
      <c r="J8092" s="33">
        <v>2599.8800000000001</v>
      </c>
      <c r="K8092" s="33">
        <v>2532.3200000000002</v>
      </c>
      <c r="L8092" s="21">
        <f t="shared" si="889"/>
        <v>2544.8299999999999</v>
      </c>
      <c r="M8092" s="34">
        <f t="shared" si="890"/>
        <v>49.983268200468906</v>
      </c>
      <c r="N8092" s="34">
        <f t="shared" si="891"/>
        <v>1.9641103020818249</v>
      </c>
      <c r="O8092" s="35">
        <f t="shared" si="892"/>
        <v>2544.8299999999999</v>
      </c>
      <c r="P8092" s="35">
        <f t="shared" si="893"/>
        <v>2544.8299999999999</v>
      </c>
      <c r="Q8092" s="39">
        <f t="shared" si="895"/>
        <v>2544.8299999999999</v>
      </c>
      <c r="R8092" s="37">
        <f t="shared" si="894"/>
        <v>2544.8299999999999</v>
      </c>
      <c r="T8092" s="38"/>
      <c r="U8092" s="38"/>
      <c r="V8092" s="38"/>
    </row>
    <row r="8093" ht="12.75">
      <c r="A8093" s="27">
        <v>8081</v>
      </c>
      <c r="B8093" s="28" t="s">
        <v>14662</v>
      </c>
      <c r="C8093" s="29" t="s">
        <v>14676</v>
      </c>
      <c r="D8093" s="30" t="s">
        <v>30</v>
      </c>
      <c r="E8093" s="31">
        <v>1</v>
      </c>
      <c r="F8093" s="32"/>
      <c r="G8093" s="32"/>
      <c r="H8093" s="32"/>
      <c r="I8093" s="33">
        <v>2063.8000000000002</v>
      </c>
      <c r="J8093" s="33">
        <v>2138.0999999999999</v>
      </c>
      <c r="K8093" s="33">
        <v>2092.6900000000001</v>
      </c>
      <c r="L8093" s="21">
        <f t="shared" si="889"/>
        <v>2098.1966666666667</v>
      </c>
      <c r="M8093" s="34">
        <f t="shared" si="890"/>
        <v>37.454839918671702</v>
      </c>
      <c r="N8093" s="34">
        <f t="shared" si="891"/>
        <v>1.7850967220425018</v>
      </c>
      <c r="O8093" s="35">
        <f t="shared" si="892"/>
        <v>2098.1966666666667</v>
      </c>
      <c r="P8093" s="35">
        <f t="shared" si="893"/>
        <v>2098.1966666666667</v>
      </c>
      <c r="Q8093" s="39">
        <f t="shared" si="895"/>
        <v>2098.1999999999998</v>
      </c>
      <c r="R8093" s="37">
        <f t="shared" si="894"/>
        <v>2098.1999999999998</v>
      </c>
      <c r="T8093" s="38"/>
      <c r="U8093" s="38"/>
      <c r="V8093" s="38"/>
    </row>
    <row r="8094" ht="12.75">
      <c r="A8094" s="27">
        <v>8082</v>
      </c>
      <c r="B8094" s="28" t="s">
        <v>14662</v>
      </c>
      <c r="C8094" s="29" t="s">
        <v>14677</v>
      </c>
      <c r="D8094" s="30" t="s">
        <v>30</v>
      </c>
      <c r="E8094" s="31">
        <v>1</v>
      </c>
      <c r="F8094" s="32"/>
      <c r="G8094" s="32"/>
      <c r="H8094" s="32"/>
      <c r="I8094" s="33">
        <v>2122.6900000000001</v>
      </c>
      <c r="J8094" s="33">
        <v>2203.3499999999999</v>
      </c>
      <c r="K8094" s="33">
        <v>2175.7600000000002</v>
      </c>
      <c r="L8094" s="21">
        <f t="shared" si="889"/>
        <v>2167.2666666666669</v>
      </c>
      <c r="M8094" s="34">
        <f t="shared" si="890"/>
        <v>40.995261108246758</v>
      </c>
      <c r="N8094" s="34">
        <f t="shared" si="891"/>
        <v>1.8915651561835227</v>
      </c>
      <c r="O8094" s="35">
        <f t="shared" si="892"/>
        <v>2167.2666666666664</v>
      </c>
      <c r="P8094" s="35">
        <f t="shared" si="893"/>
        <v>2167.2666666666669</v>
      </c>
      <c r="Q8094" s="39">
        <f t="shared" si="895"/>
        <v>2167.27</v>
      </c>
      <c r="R8094" s="37">
        <f t="shared" si="894"/>
        <v>2167.27</v>
      </c>
      <c r="T8094" s="38"/>
      <c r="U8094" s="38"/>
      <c r="V8094" s="38"/>
    </row>
    <row r="8095" ht="12.75">
      <c r="A8095" s="27">
        <v>8083</v>
      </c>
      <c r="B8095" s="28" t="s">
        <v>14662</v>
      </c>
      <c r="C8095" s="29" t="s">
        <v>14678</v>
      </c>
      <c r="D8095" s="30" t="s">
        <v>30</v>
      </c>
      <c r="E8095" s="31">
        <v>1</v>
      </c>
      <c r="F8095" s="32"/>
      <c r="G8095" s="32"/>
      <c r="H8095" s="32"/>
      <c r="I8095" s="33">
        <v>2519.3499999999999</v>
      </c>
      <c r="J8095" s="33">
        <v>2594.9299999999998</v>
      </c>
      <c r="K8095" s="33">
        <v>2615.0900000000001</v>
      </c>
      <c r="L8095" s="21">
        <f t="shared" si="889"/>
        <v>2576.4566666666665</v>
      </c>
      <c r="M8095" s="34">
        <f t="shared" si="890"/>
        <v>50.472615677546784</v>
      </c>
      <c r="N8095" s="34">
        <f t="shared" si="891"/>
        <v>1.958993385394157</v>
      </c>
      <c r="O8095" s="35">
        <f t="shared" si="892"/>
        <v>2576.4566666666665</v>
      </c>
      <c r="P8095" s="35">
        <f t="shared" si="893"/>
        <v>2576.4566666666665</v>
      </c>
      <c r="Q8095" s="39">
        <f t="shared" si="895"/>
        <v>2576.46</v>
      </c>
      <c r="R8095" s="37">
        <f t="shared" si="894"/>
        <v>2576.46</v>
      </c>
      <c r="T8095" s="38"/>
      <c r="U8095" s="38"/>
      <c r="V8095" s="38"/>
    </row>
    <row r="8096" ht="12.75">
      <c r="A8096" s="27">
        <v>8084</v>
      </c>
      <c r="B8096" s="28" t="s">
        <v>14679</v>
      </c>
      <c r="C8096" s="29" t="s">
        <v>14680</v>
      </c>
      <c r="D8096" s="30" t="s">
        <v>30</v>
      </c>
      <c r="E8096" s="31">
        <v>1</v>
      </c>
      <c r="F8096" s="32"/>
      <c r="G8096" s="32"/>
      <c r="H8096" s="32"/>
      <c r="I8096" s="33">
        <v>2008.03</v>
      </c>
      <c r="J8096" s="33">
        <v>2032.1300000000001</v>
      </c>
      <c r="K8096" s="33">
        <v>2084.3400000000001</v>
      </c>
      <c r="L8096" s="21">
        <f t="shared" si="889"/>
        <v>2041.5</v>
      </c>
      <c r="M8096" s="34">
        <f t="shared" si="890"/>
        <v>39.008354233420384</v>
      </c>
      <c r="N8096" s="34">
        <f t="shared" si="891"/>
        <v>1.9107692497389361</v>
      </c>
      <c r="O8096" s="35">
        <f t="shared" si="892"/>
        <v>2041.5</v>
      </c>
      <c r="P8096" s="35">
        <f t="shared" si="893"/>
        <v>2041.5</v>
      </c>
      <c r="Q8096" s="39">
        <f t="shared" si="895"/>
        <v>2041.5</v>
      </c>
      <c r="R8096" s="37">
        <f t="shared" si="894"/>
        <v>2041.5</v>
      </c>
      <c r="T8096" s="38"/>
      <c r="U8096" s="38"/>
      <c r="V8096" s="38"/>
    </row>
    <row r="8097" ht="12.75">
      <c r="A8097" s="27">
        <v>8085</v>
      </c>
      <c r="B8097" s="28" t="s">
        <v>14681</v>
      </c>
      <c r="C8097" s="29" t="s">
        <v>14682</v>
      </c>
      <c r="D8097" s="30" t="s">
        <v>30</v>
      </c>
      <c r="E8097" s="31">
        <v>1</v>
      </c>
      <c r="F8097" s="32"/>
      <c r="G8097" s="32"/>
      <c r="H8097" s="32"/>
      <c r="I8097" s="33">
        <v>1980.1600000000001</v>
      </c>
      <c r="J8097" s="33">
        <v>2021.74</v>
      </c>
      <c r="K8097" s="33">
        <v>2055.4099999999999</v>
      </c>
      <c r="L8097" s="21">
        <f t="shared" si="889"/>
        <v>2019.1033333333332</v>
      </c>
      <c r="M8097" s="34">
        <f t="shared" si="890"/>
        <v>37.694225464032613</v>
      </c>
      <c r="N8097" s="34">
        <f t="shared" si="891"/>
        <v>1.8668794628654939</v>
      </c>
      <c r="O8097" s="35">
        <f t="shared" si="892"/>
        <v>2019.103333333333</v>
      </c>
      <c r="P8097" s="35">
        <f t="shared" si="893"/>
        <v>2019.1033333333332</v>
      </c>
      <c r="Q8097" s="39">
        <f t="shared" si="895"/>
        <v>2019.1000000000001</v>
      </c>
      <c r="R8097" s="37">
        <f t="shared" si="894"/>
        <v>2019.1000000000001</v>
      </c>
      <c r="T8097" s="38"/>
      <c r="U8097" s="38"/>
      <c r="V8097" s="38"/>
    </row>
    <row r="8098" ht="12.75">
      <c r="A8098" s="27">
        <v>8086</v>
      </c>
      <c r="B8098" s="28" t="s">
        <v>14683</v>
      </c>
      <c r="C8098" s="29" t="s">
        <v>14684</v>
      </c>
      <c r="D8098" s="30" t="s">
        <v>30</v>
      </c>
      <c r="E8098" s="31">
        <v>1</v>
      </c>
      <c r="F8098" s="32"/>
      <c r="G8098" s="32"/>
      <c r="H8098" s="32"/>
      <c r="I8098" s="33">
        <v>2677.3499999999999</v>
      </c>
      <c r="J8098" s="33">
        <v>2725.54</v>
      </c>
      <c r="K8098" s="33">
        <v>2744.2800000000002</v>
      </c>
      <c r="L8098" s="21">
        <f t="shared" si="889"/>
        <v>2715.7233333333334</v>
      </c>
      <c r="M8098" s="34">
        <f t="shared" si="890"/>
        <v>34.527980440989332</v>
      </c>
      <c r="N8098" s="34">
        <f t="shared" si="891"/>
        <v>1.2714100886929818</v>
      </c>
      <c r="O8098" s="35">
        <f t="shared" si="892"/>
        <v>2715.7233333333334</v>
      </c>
      <c r="P8098" s="35">
        <f t="shared" si="893"/>
        <v>2715.7233333333334</v>
      </c>
      <c r="Q8098" s="39">
        <f t="shared" si="895"/>
        <v>2715.7200000000003</v>
      </c>
      <c r="R8098" s="37">
        <f t="shared" si="894"/>
        <v>2715.7200000000003</v>
      </c>
      <c r="T8098" s="38"/>
      <c r="U8098" s="38"/>
      <c r="V8098" s="38"/>
    </row>
    <row r="8099" ht="12.75">
      <c r="A8099" s="27">
        <v>8087</v>
      </c>
      <c r="B8099" s="28" t="s">
        <v>14685</v>
      </c>
      <c r="C8099" s="29" t="s">
        <v>14686</v>
      </c>
      <c r="D8099" s="30" t="s">
        <v>30</v>
      </c>
      <c r="E8099" s="31">
        <v>1</v>
      </c>
      <c r="F8099" s="32"/>
      <c r="G8099" s="32"/>
      <c r="H8099" s="32"/>
      <c r="I8099" s="33">
        <v>61.979999999999997</v>
      </c>
      <c r="J8099" s="33">
        <v>62.539999999999999</v>
      </c>
      <c r="K8099" s="33">
        <v>63.219999999999999</v>
      </c>
      <c r="L8099" s="21">
        <f t="shared" si="889"/>
        <v>62.580000000000005</v>
      </c>
      <c r="M8099" s="34">
        <f t="shared" si="890"/>
        <v>0.62096698785040194</v>
      </c>
      <c r="N8099" s="34">
        <f t="shared" si="891"/>
        <v>0.9922770659162703</v>
      </c>
      <c r="O8099" s="35">
        <f t="shared" si="892"/>
        <v>62.579999999999998</v>
      </c>
      <c r="P8099" s="35">
        <f t="shared" si="893"/>
        <v>62.580000000000005</v>
      </c>
      <c r="Q8099" s="39">
        <f t="shared" si="895"/>
        <v>62.579999999999998</v>
      </c>
      <c r="R8099" s="37">
        <f t="shared" si="894"/>
        <v>62.579999999999998</v>
      </c>
      <c r="T8099" s="38"/>
      <c r="U8099" s="38"/>
      <c r="V8099" s="38"/>
    </row>
    <row r="8100" ht="12.75">
      <c r="A8100" s="27">
        <v>8088</v>
      </c>
      <c r="B8100" s="28" t="s">
        <v>14687</v>
      </c>
      <c r="C8100" s="29" t="s">
        <v>14688</v>
      </c>
      <c r="D8100" s="30" t="s">
        <v>30</v>
      </c>
      <c r="E8100" s="31">
        <v>1</v>
      </c>
      <c r="F8100" s="32"/>
      <c r="G8100" s="32"/>
      <c r="H8100" s="32"/>
      <c r="I8100" s="33">
        <v>6081.4300000000003</v>
      </c>
      <c r="J8100" s="33">
        <v>6221.3000000000002</v>
      </c>
      <c r="K8100" s="33">
        <v>6154.4099999999999</v>
      </c>
      <c r="L8100" s="21">
        <f t="shared" si="889"/>
        <v>6152.3800000000001</v>
      </c>
      <c r="M8100" s="34">
        <f t="shared" si="890"/>
        <v>69.957093278666107</v>
      </c>
      <c r="N8100" s="34">
        <f t="shared" si="891"/>
        <v>1.1370736735810549</v>
      </c>
      <c r="O8100" s="35">
        <f t="shared" si="892"/>
        <v>6152.3799999999992</v>
      </c>
      <c r="P8100" s="35">
        <f t="shared" si="893"/>
        <v>6152.3800000000001</v>
      </c>
      <c r="Q8100" s="39">
        <f t="shared" si="895"/>
        <v>6152.3800000000001</v>
      </c>
      <c r="R8100" s="37">
        <f t="shared" si="894"/>
        <v>6152.3800000000001</v>
      </c>
      <c r="T8100" s="38"/>
      <c r="U8100" s="38"/>
      <c r="V8100" s="38"/>
    </row>
    <row r="8101" ht="12.75">
      <c r="A8101" s="27">
        <v>8089</v>
      </c>
      <c r="B8101" s="28" t="s">
        <v>14689</v>
      </c>
      <c r="C8101" s="29" t="s">
        <v>14690</v>
      </c>
      <c r="D8101" s="30" t="s">
        <v>30</v>
      </c>
      <c r="E8101" s="31">
        <v>1</v>
      </c>
      <c r="F8101" s="32"/>
      <c r="G8101" s="32"/>
      <c r="H8101" s="32"/>
      <c r="I8101" s="33">
        <v>1344.8800000000001</v>
      </c>
      <c r="J8101" s="33">
        <v>1361.02</v>
      </c>
      <c r="K8101" s="33">
        <v>1356.98</v>
      </c>
      <c r="L8101" s="21">
        <f t="shared" si="889"/>
        <v>1354.2933333333333</v>
      </c>
      <c r="M8101" s="34">
        <f t="shared" si="890"/>
        <v>8.3987221250218909</v>
      </c>
      <c r="N8101" s="34">
        <f t="shared" si="891"/>
        <v>0.62015531778112265</v>
      </c>
      <c r="O8101" s="35">
        <f t="shared" si="892"/>
        <v>1354.2933333333333</v>
      </c>
      <c r="P8101" s="35">
        <f t="shared" si="893"/>
        <v>1354.2933333333333</v>
      </c>
      <c r="Q8101" s="39">
        <f t="shared" si="895"/>
        <v>1354.29</v>
      </c>
      <c r="R8101" s="37">
        <f t="shared" si="894"/>
        <v>1354.29</v>
      </c>
      <c r="T8101" s="38"/>
      <c r="U8101" s="38"/>
      <c r="V8101" s="38"/>
    </row>
    <row r="8102" ht="12.75">
      <c r="A8102" s="27">
        <v>8090</v>
      </c>
      <c r="B8102" s="28" t="s">
        <v>14689</v>
      </c>
      <c r="C8102" s="29" t="s">
        <v>14691</v>
      </c>
      <c r="D8102" s="30" t="s">
        <v>30</v>
      </c>
      <c r="E8102" s="31">
        <v>1</v>
      </c>
      <c r="F8102" s="32"/>
      <c r="G8102" s="32"/>
      <c r="H8102" s="32"/>
      <c r="I8102" s="33">
        <v>1822.1099999999999</v>
      </c>
      <c r="J8102" s="33">
        <v>1847.6199999999999</v>
      </c>
      <c r="K8102" s="33">
        <v>1867.6600000000001</v>
      </c>
      <c r="L8102" s="21">
        <f t="shared" si="889"/>
        <v>1845.7966666666664</v>
      </c>
      <c r="M8102" s="34">
        <f t="shared" si="890"/>
        <v>22.829674402700913</v>
      </c>
      <c r="N8102" s="34">
        <f t="shared" si="891"/>
        <v>1.2368466589512885</v>
      </c>
      <c r="O8102" s="35">
        <f t="shared" si="892"/>
        <v>1845.7966666666664</v>
      </c>
      <c r="P8102" s="35">
        <f t="shared" si="893"/>
        <v>1845.7966666666664</v>
      </c>
      <c r="Q8102" s="39">
        <f t="shared" si="895"/>
        <v>1845.8</v>
      </c>
      <c r="R8102" s="37">
        <f t="shared" si="894"/>
        <v>1845.8</v>
      </c>
      <c r="T8102" s="38"/>
      <c r="U8102" s="38"/>
      <c r="V8102" s="38"/>
    </row>
    <row r="8103" ht="12.75">
      <c r="A8103" s="27">
        <v>8091</v>
      </c>
      <c r="B8103" s="28" t="s">
        <v>14692</v>
      </c>
      <c r="C8103" s="29" t="s">
        <v>14693</v>
      </c>
      <c r="D8103" s="30" t="s">
        <v>30</v>
      </c>
      <c r="E8103" s="31">
        <v>1</v>
      </c>
      <c r="F8103" s="32"/>
      <c r="G8103" s="32"/>
      <c r="H8103" s="32"/>
      <c r="I8103" s="33">
        <v>1413.0699999999999</v>
      </c>
      <c r="J8103" s="33">
        <v>1465.3499999999999</v>
      </c>
      <c r="K8103" s="33">
        <v>1431.4400000000001</v>
      </c>
      <c r="L8103" s="21">
        <f t="shared" si="889"/>
        <v>1436.6200000000001</v>
      </c>
      <c r="M8103" s="34">
        <f t="shared" si="890"/>
        <v>26.522139808092383</v>
      </c>
      <c r="N8103" s="34">
        <f t="shared" si="891"/>
        <v>1.8461485854361197</v>
      </c>
      <c r="O8103" s="35">
        <f t="shared" si="892"/>
        <v>1436.6200000000001</v>
      </c>
      <c r="P8103" s="35">
        <f t="shared" si="893"/>
        <v>1436.6200000000001</v>
      </c>
      <c r="Q8103" s="39">
        <f t="shared" si="895"/>
        <v>1436.6200000000001</v>
      </c>
      <c r="R8103" s="37">
        <f t="shared" si="894"/>
        <v>1436.6200000000001</v>
      </c>
      <c r="T8103" s="38"/>
      <c r="U8103" s="38"/>
      <c r="V8103" s="38"/>
    </row>
    <row r="8104" ht="12.75">
      <c r="A8104" s="27">
        <v>8092</v>
      </c>
      <c r="B8104" s="28" t="s">
        <v>14694</v>
      </c>
      <c r="C8104" s="29" t="s">
        <v>14695</v>
      </c>
      <c r="D8104" s="30" t="s">
        <v>30</v>
      </c>
      <c r="E8104" s="31">
        <v>1</v>
      </c>
      <c r="F8104" s="32"/>
      <c r="G8104" s="32"/>
      <c r="H8104" s="32"/>
      <c r="I8104" s="33">
        <v>2231.1399999999999</v>
      </c>
      <c r="J8104" s="33">
        <v>2240.0599999999999</v>
      </c>
      <c r="K8104" s="33">
        <v>2260.1399999999999</v>
      </c>
      <c r="L8104" s="21">
        <f t="shared" si="889"/>
        <v>2243.7800000000002</v>
      </c>
      <c r="M8104" s="34">
        <f t="shared" si="890"/>
        <v>14.853578693365439</v>
      </c>
      <c r="N8104" s="34">
        <f t="shared" si="891"/>
        <v>0.66198908508701559</v>
      </c>
      <c r="O8104" s="35">
        <f t="shared" si="892"/>
        <v>2243.7799999999997</v>
      </c>
      <c r="P8104" s="35">
        <f t="shared" si="893"/>
        <v>2243.7800000000002</v>
      </c>
      <c r="Q8104" s="39">
        <f t="shared" si="895"/>
        <v>2243.7800000000002</v>
      </c>
      <c r="R8104" s="37">
        <f t="shared" si="894"/>
        <v>2243.7800000000002</v>
      </c>
      <c r="T8104" s="38"/>
      <c r="U8104" s="38"/>
      <c r="V8104" s="38"/>
    </row>
    <row r="8105" ht="23.25">
      <c r="A8105" s="27">
        <v>8093</v>
      </c>
      <c r="B8105" s="28" t="s">
        <v>14696</v>
      </c>
      <c r="C8105" s="29" t="s">
        <v>14697</v>
      </c>
      <c r="D8105" s="30" t="s">
        <v>30</v>
      </c>
      <c r="E8105" s="31">
        <v>1</v>
      </c>
      <c r="F8105" s="32"/>
      <c r="G8105" s="32"/>
      <c r="H8105" s="32"/>
      <c r="I8105" s="33">
        <v>545.39999999999998</v>
      </c>
      <c r="J8105" s="33">
        <v>554.66999999999996</v>
      </c>
      <c r="K8105" s="33">
        <v>559.03999999999996</v>
      </c>
      <c r="L8105" s="21">
        <f t="shared" si="889"/>
        <v>553.03666666666663</v>
      </c>
      <c r="M8105" s="34">
        <f t="shared" si="890"/>
        <v>6.9651441717550409</v>
      </c>
      <c r="N8105" s="34">
        <f t="shared" si="891"/>
        <v>1.2594362348045112</v>
      </c>
      <c r="O8105" s="35">
        <f t="shared" si="892"/>
        <v>553.03666666666663</v>
      </c>
      <c r="P8105" s="35">
        <f t="shared" si="893"/>
        <v>553.03666666666663</v>
      </c>
      <c r="Q8105" s="39">
        <f t="shared" si="895"/>
        <v>553.03999999999996</v>
      </c>
      <c r="R8105" s="37">
        <f t="shared" si="894"/>
        <v>553.03999999999996</v>
      </c>
      <c r="T8105" s="38"/>
      <c r="U8105" s="38"/>
      <c r="V8105" s="38"/>
    </row>
    <row r="8106" ht="12.75">
      <c r="A8106" s="27">
        <v>8094</v>
      </c>
      <c r="B8106" s="28" t="s">
        <v>14698</v>
      </c>
      <c r="C8106" s="29" t="s">
        <v>14699</v>
      </c>
      <c r="D8106" s="30" t="s">
        <v>30</v>
      </c>
      <c r="E8106" s="31">
        <v>1</v>
      </c>
      <c r="F8106" s="32"/>
      <c r="G8106" s="32"/>
      <c r="H8106" s="32"/>
      <c r="I8106" s="33">
        <v>5503.5</v>
      </c>
      <c r="J8106" s="33">
        <v>5729.1400000000003</v>
      </c>
      <c r="K8106" s="33">
        <v>5608.0699999999997</v>
      </c>
      <c r="L8106" s="21">
        <f t="shared" si="889"/>
        <v>5613.5699999999997</v>
      </c>
      <c r="M8106" s="34">
        <f t="shared" si="890"/>
        <v>112.92050256707167</v>
      </c>
      <c r="N8106" s="34">
        <f t="shared" si="891"/>
        <v>2.0115630974063148</v>
      </c>
      <c r="O8106" s="35">
        <f t="shared" si="892"/>
        <v>5613.5699999999997</v>
      </c>
      <c r="P8106" s="35">
        <f t="shared" si="893"/>
        <v>5613.5699999999997</v>
      </c>
      <c r="Q8106" s="39">
        <f t="shared" si="895"/>
        <v>5613.5699999999997</v>
      </c>
      <c r="R8106" s="37">
        <f t="shared" si="894"/>
        <v>5613.5699999999997</v>
      </c>
      <c r="T8106" s="38"/>
      <c r="U8106" s="38"/>
      <c r="V8106" s="38"/>
    </row>
    <row r="8107" ht="12.75">
      <c r="A8107" s="27">
        <v>8095</v>
      </c>
      <c r="B8107" s="28" t="s">
        <v>14700</v>
      </c>
      <c r="C8107" s="29" t="s">
        <v>14701</v>
      </c>
      <c r="D8107" s="30" t="s">
        <v>30</v>
      </c>
      <c r="E8107" s="31">
        <v>1</v>
      </c>
      <c r="F8107" s="32"/>
      <c r="G8107" s="32"/>
      <c r="H8107" s="32"/>
      <c r="I8107" s="33">
        <v>6117.0500000000002</v>
      </c>
      <c r="J8107" s="33">
        <v>6233.2700000000004</v>
      </c>
      <c r="K8107" s="33">
        <v>6239.3900000000003</v>
      </c>
      <c r="L8107" s="21">
        <f t="shared" si="889"/>
        <v>6196.5699999999997</v>
      </c>
      <c r="M8107" s="34">
        <f t="shared" si="890"/>
        <v>68.934290451124653</v>
      </c>
      <c r="N8107" s="34">
        <f t="shared" si="891"/>
        <v>1.1124588353092866</v>
      </c>
      <c r="O8107" s="35">
        <f t="shared" si="892"/>
        <v>6196.5699999999997</v>
      </c>
      <c r="P8107" s="35">
        <f t="shared" si="893"/>
        <v>6196.5699999999997</v>
      </c>
      <c r="Q8107" s="39">
        <f t="shared" si="895"/>
        <v>6196.5699999999997</v>
      </c>
      <c r="R8107" s="37">
        <f t="shared" si="894"/>
        <v>6196.5699999999997</v>
      </c>
      <c r="T8107" s="38"/>
      <c r="U8107" s="38"/>
      <c r="V8107" s="38"/>
    </row>
    <row r="8108" ht="12.75">
      <c r="A8108" s="27">
        <v>8096</v>
      </c>
      <c r="B8108" s="28" t="s">
        <v>14702</v>
      </c>
      <c r="C8108" s="29" t="s">
        <v>14703</v>
      </c>
      <c r="D8108" s="30" t="s">
        <v>30</v>
      </c>
      <c r="E8108" s="31">
        <v>1</v>
      </c>
      <c r="F8108" s="32"/>
      <c r="G8108" s="32"/>
      <c r="H8108" s="32"/>
      <c r="I8108" s="33">
        <v>2184.6799999999998</v>
      </c>
      <c r="J8108" s="33">
        <v>2210.9000000000001</v>
      </c>
      <c r="K8108" s="33">
        <v>2243.6700000000001</v>
      </c>
      <c r="L8108" s="21">
        <f t="shared" si="889"/>
        <v>2213.0833333333335</v>
      </c>
      <c r="M8108" s="34">
        <f t="shared" si="890"/>
        <v>29.555544883039122</v>
      </c>
      <c r="N8108" s="34">
        <f t="shared" si="891"/>
        <v>1.3354917294742232</v>
      </c>
      <c r="O8108" s="35">
        <f t="shared" si="892"/>
        <v>2213.083333333333</v>
      </c>
      <c r="P8108" s="35">
        <f t="shared" si="893"/>
        <v>2213.0833333333335</v>
      </c>
      <c r="Q8108" s="39">
        <f t="shared" si="895"/>
        <v>2213.0799999999999</v>
      </c>
      <c r="R8108" s="37">
        <f t="shared" si="894"/>
        <v>2213.0799999999999</v>
      </c>
      <c r="T8108" s="38"/>
      <c r="U8108" s="38"/>
      <c r="V8108" s="38"/>
    </row>
    <row r="8109" ht="12.75">
      <c r="A8109" s="27">
        <v>8097</v>
      </c>
      <c r="B8109" s="28" t="s">
        <v>14704</v>
      </c>
      <c r="C8109" s="29" t="s">
        <v>14705</v>
      </c>
      <c r="D8109" s="30" t="s">
        <v>30</v>
      </c>
      <c r="E8109" s="31">
        <v>1</v>
      </c>
      <c r="F8109" s="32"/>
      <c r="G8109" s="32"/>
      <c r="H8109" s="32"/>
      <c r="I8109" s="33">
        <v>988.51999999999998</v>
      </c>
      <c r="J8109" s="33">
        <v>1019.16</v>
      </c>
      <c r="K8109" s="33">
        <v>1031.03</v>
      </c>
      <c r="L8109" s="21">
        <f t="shared" si="889"/>
        <v>1012.9033333333333</v>
      </c>
      <c r="M8109" s="34">
        <f t="shared" si="890"/>
        <v>21.934776801538991</v>
      </c>
      <c r="N8109" s="34">
        <f t="shared" si="891"/>
        <v>2.165535059436964</v>
      </c>
      <c r="O8109" s="35">
        <f t="shared" si="892"/>
        <v>1012.9033333333333</v>
      </c>
      <c r="P8109" s="35">
        <f t="shared" si="893"/>
        <v>1012.9033333333333</v>
      </c>
      <c r="Q8109" s="39">
        <f t="shared" si="895"/>
        <v>1012.9</v>
      </c>
      <c r="R8109" s="37">
        <f t="shared" si="894"/>
        <v>1012.9</v>
      </c>
      <c r="T8109" s="38"/>
      <c r="U8109" s="38"/>
      <c r="V8109" s="38"/>
    </row>
    <row r="8110" ht="12.75">
      <c r="A8110" s="27">
        <v>8098</v>
      </c>
      <c r="B8110" s="28" t="s">
        <v>14704</v>
      </c>
      <c r="C8110" s="29" t="s">
        <v>14706</v>
      </c>
      <c r="D8110" s="30" t="s">
        <v>30</v>
      </c>
      <c r="E8110" s="31">
        <v>1</v>
      </c>
      <c r="F8110" s="32"/>
      <c r="G8110" s="32"/>
      <c r="H8110" s="32"/>
      <c r="I8110" s="33">
        <v>1096.99</v>
      </c>
      <c r="J8110" s="33">
        <v>1133.1900000000001</v>
      </c>
      <c r="K8110" s="33">
        <v>1113.4400000000001</v>
      </c>
      <c r="L8110" s="21">
        <f t="shared" si="889"/>
        <v>1114.5400000000002</v>
      </c>
      <c r="M8110" s="34">
        <f t="shared" si="890"/>
        <v>18.12505172406415</v>
      </c>
      <c r="N8110" s="34">
        <f t="shared" si="891"/>
        <v>1.6262360905902118</v>
      </c>
      <c r="O8110" s="35">
        <f t="shared" si="892"/>
        <v>1114.54</v>
      </c>
      <c r="P8110" s="35">
        <f t="shared" si="893"/>
        <v>1114.5400000000002</v>
      </c>
      <c r="Q8110" s="39">
        <f t="shared" si="895"/>
        <v>1114.54</v>
      </c>
      <c r="R8110" s="37">
        <f t="shared" si="894"/>
        <v>1114.54</v>
      </c>
      <c r="T8110" s="38"/>
      <c r="U8110" s="38"/>
      <c r="V8110" s="38"/>
    </row>
    <row r="8111" ht="12.75">
      <c r="A8111" s="27">
        <v>8099</v>
      </c>
      <c r="B8111" s="28" t="s">
        <v>14704</v>
      </c>
      <c r="C8111" s="29" t="s">
        <v>14707</v>
      </c>
      <c r="D8111" s="30" t="s">
        <v>30</v>
      </c>
      <c r="E8111" s="31">
        <v>1</v>
      </c>
      <c r="F8111" s="32"/>
      <c r="G8111" s="32"/>
      <c r="H8111" s="32"/>
      <c r="I8111" s="33">
        <v>579.46000000000004</v>
      </c>
      <c r="J8111" s="33">
        <v>596.25999999999999</v>
      </c>
      <c r="K8111" s="33">
        <v>590.47000000000003</v>
      </c>
      <c r="L8111" s="21">
        <f t="shared" si="889"/>
        <v>588.73000000000002</v>
      </c>
      <c r="M8111" s="34">
        <f t="shared" si="890"/>
        <v>8.5340904612032116</v>
      </c>
      <c r="N8111" s="34">
        <f t="shared" si="891"/>
        <v>1.4495762847490719</v>
      </c>
      <c r="O8111" s="35">
        <f t="shared" si="892"/>
        <v>588.73000000000002</v>
      </c>
      <c r="P8111" s="35">
        <f t="shared" si="893"/>
        <v>588.73000000000002</v>
      </c>
      <c r="Q8111" s="39">
        <f t="shared" si="895"/>
        <v>588.73000000000002</v>
      </c>
      <c r="R8111" s="37">
        <f t="shared" si="894"/>
        <v>588.73000000000002</v>
      </c>
      <c r="T8111" s="38"/>
      <c r="U8111" s="38"/>
      <c r="V8111" s="38"/>
    </row>
    <row r="8112" ht="12.75">
      <c r="A8112" s="27">
        <v>8100</v>
      </c>
      <c r="B8112" s="28" t="s">
        <v>14704</v>
      </c>
      <c r="C8112" s="29" t="s">
        <v>14708</v>
      </c>
      <c r="D8112" s="30" t="s">
        <v>30</v>
      </c>
      <c r="E8112" s="31">
        <v>1</v>
      </c>
      <c r="F8112" s="32"/>
      <c r="G8112" s="32"/>
      <c r="H8112" s="32"/>
      <c r="I8112" s="33">
        <v>2878.8000000000002</v>
      </c>
      <c r="J8112" s="33">
        <v>2976.6799999999998</v>
      </c>
      <c r="K8112" s="33">
        <v>3002.5900000000001</v>
      </c>
      <c r="L8112" s="21">
        <f t="shared" si="889"/>
        <v>2952.6900000000001</v>
      </c>
      <c r="M8112" s="34">
        <f t="shared" si="890"/>
        <v>65.288828293973765</v>
      </c>
      <c r="N8112" s="34">
        <f t="shared" si="891"/>
        <v>2.2111643380772703</v>
      </c>
      <c r="O8112" s="35">
        <f t="shared" si="892"/>
        <v>2952.6899999999996</v>
      </c>
      <c r="P8112" s="35">
        <f t="shared" si="893"/>
        <v>2952.6900000000001</v>
      </c>
      <c r="Q8112" s="39">
        <f t="shared" si="895"/>
        <v>2952.6900000000001</v>
      </c>
      <c r="R8112" s="37">
        <f t="shared" si="894"/>
        <v>2952.6900000000001</v>
      </c>
      <c r="T8112" s="38"/>
      <c r="U8112" s="38"/>
      <c r="V8112" s="38"/>
    </row>
    <row r="8113" ht="12.75">
      <c r="A8113" s="27">
        <v>8101</v>
      </c>
      <c r="B8113" s="28" t="s">
        <v>14709</v>
      </c>
      <c r="C8113" s="29" t="s">
        <v>14710</v>
      </c>
      <c r="D8113" s="30" t="s">
        <v>30</v>
      </c>
      <c r="E8113" s="31">
        <v>1</v>
      </c>
      <c r="F8113" s="32"/>
      <c r="G8113" s="32"/>
      <c r="H8113" s="32"/>
      <c r="I8113" s="33">
        <v>2940.7600000000002</v>
      </c>
      <c r="J8113" s="33">
        <v>3046.6300000000001</v>
      </c>
      <c r="K8113" s="33">
        <v>3026.04</v>
      </c>
      <c r="L8113" s="21">
        <f t="shared" si="889"/>
        <v>3004.4766666666669</v>
      </c>
      <c r="M8113" s="34">
        <f t="shared" si="890"/>
        <v>56.132408048589213</v>
      </c>
      <c r="N8113" s="34">
        <f t="shared" si="891"/>
        <v>1.8682923609077524</v>
      </c>
      <c r="O8113" s="35">
        <f t="shared" si="892"/>
        <v>3004.4766666666665</v>
      </c>
      <c r="P8113" s="35">
        <f t="shared" si="893"/>
        <v>3004.4766666666669</v>
      </c>
      <c r="Q8113" s="39">
        <f t="shared" si="895"/>
        <v>3004.48</v>
      </c>
      <c r="R8113" s="37">
        <f t="shared" si="894"/>
        <v>3004.48</v>
      </c>
      <c r="T8113" s="38"/>
      <c r="U8113" s="38"/>
      <c r="V8113" s="38"/>
    </row>
    <row r="8114" ht="12.75">
      <c r="A8114" s="27">
        <v>8102</v>
      </c>
      <c r="B8114" s="28" t="s">
        <v>14709</v>
      </c>
      <c r="C8114" s="29" t="s">
        <v>14711</v>
      </c>
      <c r="D8114" s="30" t="s">
        <v>30</v>
      </c>
      <c r="E8114" s="31">
        <v>1</v>
      </c>
      <c r="F8114" s="32"/>
      <c r="G8114" s="32"/>
      <c r="H8114" s="32"/>
      <c r="I8114" s="33">
        <v>1354.1800000000001</v>
      </c>
      <c r="J8114" s="33">
        <v>1392.0999999999999</v>
      </c>
      <c r="K8114" s="33">
        <v>1379.9100000000001</v>
      </c>
      <c r="L8114" s="21">
        <f t="shared" si="889"/>
        <v>1375.3966666666665</v>
      </c>
      <c r="M8114" s="34">
        <f t="shared" si="890"/>
        <v>19.358699164286087</v>
      </c>
      <c r="N8114" s="34">
        <f t="shared" si="891"/>
        <v>1.4074993515290926</v>
      </c>
      <c r="O8114" s="35">
        <f t="shared" si="892"/>
        <v>1375.3966666666665</v>
      </c>
      <c r="P8114" s="35">
        <f t="shared" si="893"/>
        <v>1375.3966666666665</v>
      </c>
      <c r="Q8114" s="39">
        <f t="shared" si="895"/>
        <v>1375.4000000000001</v>
      </c>
      <c r="R8114" s="37">
        <f t="shared" si="894"/>
        <v>1375.4000000000001</v>
      </c>
      <c r="T8114" s="38"/>
      <c r="U8114" s="38"/>
      <c r="V8114" s="38"/>
    </row>
    <row r="8115" ht="23.25">
      <c r="A8115" s="27">
        <v>8103</v>
      </c>
      <c r="B8115" s="28" t="s">
        <v>14712</v>
      </c>
      <c r="C8115" s="29" t="s">
        <v>14713</v>
      </c>
      <c r="D8115" s="30" t="s">
        <v>30</v>
      </c>
      <c r="E8115" s="31">
        <v>1</v>
      </c>
      <c r="F8115" s="32"/>
      <c r="G8115" s="32"/>
      <c r="H8115" s="32"/>
      <c r="I8115" s="33">
        <v>6093.8000000000002</v>
      </c>
      <c r="J8115" s="33">
        <v>6124.2700000000004</v>
      </c>
      <c r="K8115" s="33">
        <v>6197.3900000000003</v>
      </c>
      <c r="L8115" s="21">
        <f t="shared" si="889"/>
        <v>6138.4866666666667</v>
      </c>
      <c r="M8115" s="34">
        <f t="shared" si="890"/>
        <v>53.238212153803012</v>
      </c>
      <c r="N8115" s="34">
        <f t="shared" si="891"/>
        <v>0.8672856201333502</v>
      </c>
      <c r="O8115" s="35">
        <f t="shared" si="892"/>
        <v>6138.4866666666658</v>
      </c>
      <c r="P8115" s="35">
        <f t="shared" si="893"/>
        <v>6138.4866666666667</v>
      </c>
      <c r="Q8115" s="39">
        <f t="shared" si="895"/>
        <v>6138.4899999999998</v>
      </c>
      <c r="R8115" s="37">
        <f t="shared" si="894"/>
        <v>6138.4899999999998</v>
      </c>
      <c r="T8115" s="38"/>
      <c r="U8115" s="38"/>
      <c r="V8115" s="38"/>
    </row>
    <row r="8116" ht="12.75">
      <c r="A8116" s="27">
        <v>8104</v>
      </c>
      <c r="B8116" s="28" t="s">
        <v>14714</v>
      </c>
      <c r="C8116" s="29" t="s">
        <v>14715</v>
      </c>
      <c r="D8116" s="30" t="s">
        <v>30</v>
      </c>
      <c r="E8116" s="31">
        <v>1</v>
      </c>
      <c r="F8116" s="32"/>
      <c r="G8116" s="32"/>
      <c r="H8116" s="32"/>
      <c r="I8116" s="33">
        <v>399.75</v>
      </c>
      <c r="J8116" s="33">
        <v>414.94</v>
      </c>
      <c r="K8116" s="33">
        <v>409.74000000000001</v>
      </c>
      <c r="L8116" s="21">
        <f t="shared" si="889"/>
        <v>408.14333333333337</v>
      </c>
      <c r="M8116" s="34">
        <f t="shared" si="890"/>
        <v>7.7198467169583962</v>
      </c>
      <c r="N8116" s="34">
        <f t="shared" si="891"/>
        <v>1.8914548116981116</v>
      </c>
      <c r="O8116" s="35">
        <f t="shared" si="892"/>
        <v>408.14333333333332</v>
      </c>
      <c r="P8116" s="35">
        <f t="shared" si="893"/>
        <v>408.14333333333337</v>
      </c>
      <c r="Q8116" s="39">
        <f t="shared" si="895"/>
        <v>408.13999999999999</v>
      </c>
      <c r="R8116" s="37">
        <f t="shared" si="894"/>
        <v>408.13999999999999</v>
      </c>
      <c r="T8116" s="38"/>
      <c r="U8116" s="38"/>
      <c r="V8116" s="38"/>
    </row>
    <row r="8117" ht="23.25">
      <c r="A8117" s="27">
        <v>8105</v>
      </c>
      <c r="B8117" s="28" t="s">
        <v>14716</v>
      </c>
      <c r="C8117" s="29" t="s">
        <v>14717</v>
      </c>
      <c r="D8117" s="30" t="s">
        <v>30</v>
      </c>
      <c r="E8117" s="31">
        <v>1</v>
      </c>
      <c r="F8117" s="32"/>
      <c r="G8117" s="32"/>
      <c r="H8117" s="32"/>
      <c r="I8117" s="33">
        <v>223.11000000000001</v>
      </c>
      <c r="J8117" s="33">
        <v>227.80000000000001</v>
      </c>
      <c r="K8117" s="33">
        <v>227.56999999999999</v>
      </c>
      <c r="L8117" s="21">
        <f t="shared" si="889"/>
        <v>226.16</v>
      </c>
      <c r="M8117" s="34">
        <f t="shared" si="890"/>
        <v>2.6438797249496746</v>
      </c>
      <c r="N8117" s="34">
        <f t="shared" si="891"/>
        <v>1.1690306530552153</v>
      </c>
      <c r="O8117" s="35">
        <f t="shared" si="892"/>
        <v>226.16</v>
      </c>
      <c r="P8117" s="35">
        <f t="shared" si="893"/>
        <v>226.16</v>
      </c>
      <c r="Q8117" s="39">
        <f t="shared" si="895"/>
        <v>226.16</v>
      </c>
      <c r="R8117" s="37">
        <f t="shared" si="894"/>
        <v>226.16</v>
      </c>
      <c r="T8117" s="38"/>
      <c r="U8117" s="38"/>
      <c r="V8117" s="38"/>
    </row>
    <row r="8118" ht="12.75">
      <c r="A8118" s="27">
        <v>8106</v>
      </c>
      <c r="B8118" s="28" t="s">
        <v>14718</v>
      </c>
      <c r="C8118" s="29" t="s">
        <v>14719</v>
      </c>
      <c r="D8118" s="30" t="s">
        <v>30</v>
      </c>
      <c r="E8118" s="31">
        <v>1</v>
      </c>
      <c r="F8118" s="32"/>
      <c r="G8118" s="32"/>
      <c r="H8118" s="32"/>
      <c r="I8118" s="33">
        <v>86.760000000000005</v>
      </c>
      <c r="J8118" s="33">
        <v>88.760000000000005</v>
      </c>
      <c r="K8118" s="33">
        <v>88.409999999999997</v>
      </c>
      <c r="L8118" s="21">
        <f t="shared" si="889"/>
        <v>87.976666666666674</v>
      </c>
      <c r="M8118" s="34">
        <f t="shared" si="890"/>
        <v>1.0680979980008058</v>
      </c>
      <c r="N8118" s="34">
        <f t="shared" si="891"/>
        <v>1.214069637404773</v>
      </c>
      <c r="O8118" s="35">
        <f t="shared" si="892"/>
        <v>87.976666666666659</v>
      </c>
      <c r="P8118" s="35">
        <f t="shared" si="893"/>
        <v>87.976666666666674</v>
      </c>
      <c r="Q8118" s="39">
        <f t="shared" si="895"/>
        <v>87.980000000000004</v>
      </c>
      <c r="R8118" s="37">
        <f t="shared" si="894"/>
        <v>87.980000000000004</v>
      </c>
      <c r="T8118" s="38"/>
      <c r="U8118" s="38"/>
      <c r="V8118" s="38"/>
    </row>
    <row r="8119" ht="12.75">
      <c r="A8119" s="27">
        <v>8107</v>
      </c>
      <c r="B8119" s="28" t="s">
        <v>14720</v>
      </c>
      <c r="C8119" s="29" t="s">
        <v>14721</v>
      </c>
      <c r="D8119" s="30" t="s">
        <v>30</v>
      </c>
      <c r="E8119" s="31">
        <v>1</v>
      </c>
      <c r="F8119" s="32"/>
      <c r="G8119" s="32"/>
      <c r="H8119" s="32"/>
      <c r="I8119" s="33">
        <v>105.34999999999999</v>
      </c>
      <c r="J8119" s="33">
        <v>107.56</v>
      </c>
      <c r="K8119" s="33">
        <v>107.25</v>
      </c>
      <c r="L8119" s="21">
        <f t="shared" si="889"/>
        <v>106.71999999999998</v>
      </c>
      <c r="M8119" s="34">
        <f t="shared" si="890"/>
        <v>1.196536668890682</v>
      </c>
      <c r="N8119" s="34">
        <f t="shared" si="891"/>
        <v>1.1211925308196047</v>
      </c>
      <c r="O8119" s="35">
        <f t="shared" si="892"/>
        <v>106.71999999999998</v>
      </c>
      <c r="P8119" s="35">
        <f t="shared" si="893"/>
        <v>106.71999999999998</v>
      </c>
      <c r="Q8119" s="39">
        <f t="shared" si="895"/>
        <v>106.72</v>
      </c>
      <c r="R8119" s="37">
        <f t="shared" si="894"/>
        <v>106.72</v>
      </c>
      <c r="T8119" s="38"/>
      <c r="U8119" s="38"/>
      <c r="V8119" s="38"/>
    </row>
    <row r="8120" ht="12.75">
      <c r="A8120" s="27">
        <v>8108</v>
      </c>
      <c r="B8120" s="28" t="s">
        <v>14722</v>
      </c>
      <c r="C8120" s="29" t="s">
        <v>14723</v>
      </c>
      <c r="D8120" s="30" t="s">
        <v>30</v>
      </c>
      <c r="E8120" s="31">
        <v>1</v>
      </c>
      <c r="F8120" s="32"/>
      <c r="G8120" s="32"/>
      <c r="H8120" s="32"/>
      <c r="I8120" s="33">
        <v>334.67000000000002</v>
      </c>
      <c r="J8120" s="33">
        <v>336.33999999999997</v>
      </c>
      <c r="K8120" s="33">
        <v>346.05000000000001</v>
      </c>
      <c r="L8120" s="21">
        <f t="shared" si="889"/>
        <v>339.01999999999998</v>
      </c>
      <c r="M8120" s="34">
        <f t="shared" si="890"/>
        <v>6.1451525611655953</v>
      </c>
      <c r="N8120" s="34">
        <f t="shared" si="891"/>
        <v>1.8126224296990134</v>
      </c>
      <c r="O8120" s="35">
        <f t="shared" si="892"/>
        <v>339.01999999999998</v>
      </c>
      <c r="P8120" s="35">
        <f t="shared" si="893"/>
        <v>339.01999999999998</v>
      </c>
      <c r="Q8120" s="39">
        <f t="shared" si="895"/>
        <v>339.01999999999998</v>
      </c>
      <c r="R8120" s="37">
        <f t="shared" si="894"/>
        <v>339.01999999999998</v>
      </c>
      <c r="T8120" s="38"/>
      <c r="U8120" s="38"/>
      <c r="V8120" s="38"/>
    </row>
    <row r="8121" ht="12.75">
      <c r="A8121" s="27">
        <v>8109</v>
      </c>
      <c r="B8121" s="28" t="s">
        <v>14724</v>
      </c>
      <c r="C8121" s="29" t="s">
        <v>14725</v>
      </c>
      <c r="D8121" s="30" t="s">
        <v>30</v>
      </c>
      <c r="E8121" s="31">
        <v>1</v>
      </c>
      <c r="F8121" s="32"/>
      <c r="G8121" s="32"/>
      <c r="H8121" s="32"/>
      <c r="I8121" s="33">
        <v>495.81999999999999</v>
      </c>
      <c r="J8121" s="33">
        <v>505.24000000000001</v>
      </c>
      <c r="K8121" s="33">
        <v>498.79000000000002</v>
      </c>
      <c r="L8121" s="21">
        <f t="shared" si="889"/>
        <v>499.94999999999999</v>
      </c>
      <c r="M8121" s="34">
        <f t="shared" si="890"/>
        <v>4.8159422754015706</v>
      </c>
      <c r="N8121" s="34">
        <f t="shared" si="891"/>
        <v>0.96328478355867009</v>
      </c>
      <c r="O8121" s="35">
        <f t="shared" si="892"/>
        <v>499.94999999999993</v>
      </c>
      <c r="P8121" s="35">
        <f t="shared" si="893"/>
        <v>499.94999999999999</v>
      </c>
      <c r="Q8121" s="39">
        <f t="shared" si="895"/>
        <v>499.94999999999999</v>
      </c>
      <c r="R8121" s="37">
        <f t="shared" si="894"/>
        <v>499.94999999999999</v>
      </c>
      <c r="T8121" s="38"/>
      <c r="U8121" s="38"/>
      <c r="V8121" s="38"/>
    </row>
    <row r="8122" ht="12.75">
      <c r="A8122" s="27">
        <v>8110</v>
      </c>
      <c r="B8122" s="28" t="s">
        <v>14726</v>
      </c>
      <c r="C8122" s="29" t="s">
        <v>14727</v>
      </c>
      <c r="D8122" s="30" t="s">
        <v>30</v>
      </c>
      <c r="E8122" s="31">
        <v>1</v>
      </c>
      <c r="F8122" s="32"/>
      <c r="G8122" s="32"/>
      <c r="H8122" s="32"/>
      <c r="I8122" s="33">
        <v>687.92999999999995</v>
      </c>
      <c r="J8122" s="33">
        <v>709.25999999999999</v>
      </c>
      <c r="K8122" s="33">
        <v>703.05999999999995</v>
      </c>
      <c r="L8122" s="21">
        <f t="shared" si="889"/>
        <v>700.08333333333337</v>
      </c>
      <c r="M8122" s="34">
        <f t="shared" si="890"/>
        <v>10.972129844899472</v>
      </c>
      <c r="N8122" s="34">
        <f t="shared" si="891"/>
        <v>1.5672605420639645</v>
      </c>
      <c r="O8122" s="35">
        <f t="shared" si="892"/>
        <v>700.08333333333326</v>
      </c>
      <c r="P8122" s="35">
        <f t="shared" si="893"/>
        <v>700.08333333333337</v>
      </c>
      <c r="Q8122" s="39">
        <f t="shared" si="895"/>
        <v>700.08000000000004</v>
      </c>
      <c r="R8122" s="37">
        <f t="shared" si="894"/>
        <v>700.08000000000004</v>
      </c>
      <c r="T8122" s="38"/>
      <c r="U8122" s="38"/>
      <c r="V8122" s="38"/>
    </row>
    <row r="8123" ht="12.75">
      <c r="A8123" s="27">
        <v>8111</v>
      </c>
      <c r="B8123" s="28" t="s">
        <v>14726</v>
      </c>
      <c r="C8123" s="29" t="s">
        <v>14728</v>
      </c>
      <c r="D8123" s="30" t="s">
        <v>30</v>
      </c>
      <c r="E8123" s="31">
        <v>1</v>
      </c>
      <c r="F8123" s="32"/>
      <c r="G8123" s="32"/>
      <c r="H8123" s="32"/>
      <c r="I8123" s="33">
        <v>849.08000000000004</v>
      </c>
      <c r="J8123" s="33">
        <v>883.03999999999996</v>
      </c>
      <c r="K8123" s="33">
        <v>884.74000000000001</v>
      </c>
      <c r="L8123" s="21">
        <f t="shared" si="889"/>
        <v>872.28666666666652</v>
      </c>
      <c r="M8123" s="34">
        <f t="shared" si="890"/>
        <v>20.115529655799076</v>
      </c>
      <c r="N8123" s="34">
        <f t="shared" si="891"/>
        <v>2.3060686841251439</v>
      </c>
      <c r="O8123" s="35">
        <f t="shared" si="892"/>
        <v>872.28666666666652</v>
      </c>
      <c r="P8123" s="35">
        <f t="shared" si="893"/>
        <v>872.28666666666652</v>
      </c>
      <c r="Q8123" s="39">
        <f t="shared" si="895"/>
        <v>872.28999999999996</v>
      </c>
      <c r="R8123" s="37">
        <f t="shared" si="894"/>
        <v>872.28999999999996</v>
      </c>
      <c r="T8123" s="38"/>
      <c r="U8123" s="38"/>
      <c r="V8123" s="38"/>
    </row>
    <row r="8124" ht="23.25">
      <c r="A8124" s="27">
        <v>8112</v>
      </c>
      <c r="B8124" s="28" t="s">
        <v>14729</v>
      </c>
      <c r="C8124" s="29" t="s">
        <v>14730</v>
      </c>
      <c r="D8124" s="30" t="s">
        <v>30</v>
      </c>
      <c r="E8124" s="31">
        <v>1</v>
      </c>
      <c r="F8124" s="32"/>
      <c r="G8124" s="32"/>
      <c r="H8124" s="32"/>
      <c r="I8124" s="33">
        <v>647.65999999999997</v>
      </c>
      <c r="J8124" s="33">
        <v>656.08000000000004</v>
      </c>
      <c r="K8124" s="33">
        <v>672.26999999999998</v>
      </c>
      <c r="L8124" s="21">
        <f t="shared" si="889"/>
        <v>658.66999999999996</v>
      </c>
      <c r="M8124" s="34">
        <f t="shared" si="890"/>
        <v>12.507761590308634</v>
      </c>
      <c r="N8124" s="34">
        <f t="shared" si="891"/>
        <v>1.8989420484170578</v>
      </c>
      <c r="O8124" s="35">
        <f t="shared" si="892"/>
        <v>658.66999999999996</v>
      </c>
      <c r="P8124" s="35">
        <f t="shared" si="893"/>
        <v>658.66999999999996</v>
      </c>
      <c r="Q8124" s="39">
        <f t="shared" si="895"/>
        <v>658.66999999999996</v>
      </c>
      <c r="R8124" s="37">
        <f t="shared" si="894"/>
        <v>658.66999999999996</v>
      </c>
      <c r="T8124" s="38"/>
      <c r="U8124" s="38"/>
      <c r="V8124" s="38"/>
    </row>
    <row r="8125" ht="12.75">
      <c r="A8125" s="27">
        <v>8113</v>
      </c>
      <c r="B8125" s="28" t="s">
        <v>14731</v>
      </c>
      <c r="C8125" s="29" t="s">
        <v>14732</v>
      </c>
      <c r="D8125" s="30" t="s">
        <v>30</v>
      </c>
      <c r="E8125" s="31">
        <v>1</v>
      </c>
      <c r="F8125" s="32"/>
      <c r="G8125" s="32"/>
      <c r="H8125" s="32"/>
      <c r="I8125" s="33">
        <v>1989.4400000000001</v>
      </c>
      <c r="J8125" s="33">
        <v>2019.28</v>
      </c>
      <c r="K8125" s="33">
        <v>2051.1100000000001</v>
      </c>
      <c r="L8125" s="21">
        <f t="shared" si="889"/>
        <v>2019.9433333333334</v>
      </c>
      <c r="M8125" s="34">
        <f t="shared" si="890"/>
        <v>30.840350732981875</v>
      </c>
      <c r="N8125" s="34">
        <f t="shared" si="891"/>
        <v>1.5267928671092361</v>
      </c>
      <c r="O8125" s="35">
        <f t="shared" si="892"/>
        <v>2019.9433333333332</v>
      </c>
      <c r="P8125" s="35">
        <f t="shared" si="893"/>
        <v>2019.9433333333334</v>
      </c>
      <c r="Q8125" s="39">
        <f t="shared" si="895"/>
        <v>2019.9400000000001</v>
      </c>
      <c r="R8125" s="37">
        <f t="shared" si="894"/>
        <v>2019.9400000000001</v>
      </c>
      <c r="T8125" s="38"/>
      <c r="U8125" s="38"/>
      <c r="V8125" s="38"/>
    </row>
    <row r="8126" ht="12.75">
      <c r="A8126" s="27">
        <v>8114</v>
      </c>
      <c r="B8126" s="28" t="s">
        <v>14731</v>
      </c>
      <c r="C8126" s="29" t="s">
        <v>14733</v>
      </c>
      <c r="D8126" s="30" t="s">
        <v>30</v>
      </c>
      <c r="E8126" s="31">
        <v>1</v>
      </c>
      <c r="F8126" s="32"/>
      <c r="G8126" s="32"/>
      <c r="H8126" s="32"/>
      <c r="I8126" s="33">
        <v>2082.3899999999999</v>
      </c>
      <c r="J8126" s="33">
        <v>2165.6900000000001</v>
      </c>
      <c r="K8126" s="33">
        <v>2161.52</v>
      </c>
      <c r="L8126" s="21">
        <f t="shared" si="889"/>
        <v>2136.5333333333333</v>
      </c>
      <c r="M8126" s="34">
        <f t="shared" si="890"/>
        <v>46.935835278956539</v>
      </c>
      <c r="N8126" s="34">
        <f t="shared" si="891"/>
        <v>2.1968220456326391</v>
      </c>
      <c r="O8126" s="35">
        <f t="shared" si="892"/>
        <v>2136.5333333333333</v>
      </c>
      <c r="P8126" s="35">
        <f t="shared" si="893"/>
        <v>2136.5333333333333</v>
      </c>
      <c r="Q8126" s="39">
        <f t="shared" si="895"/>
        <v>2136.5300000000002</v>
      </c>
      <c r="R8126" s="37">
        <f t="shared" si="894"/>
        <v>2136.5300000000002</v>
      </c>
      <c r="T8126" s="38"/>
      <c r="U8126" s="38"/>
      <c r="V8126" s="38"/>
    </row>
    <row r="8127" ht="23.25">
      <c r="A8127" s="27">
        <v>8115</v>
      </c>
      <c r="B8127" s="28" t="s">
        <v>14734</v>
      </c>
      <c r="C8127" s="29" t="s">
        <v>14735</v>
      </c>
      <c r="D8127" s="30" t="s">
        <v>30</v>
      </c>
      <c r="E8127" s="31">
        <v>1</v>
      </c>
      <c r="F8127" s="32"/>
      <c r="G8127" s="32"/>
      <c r="H8127" s="32"/>
      <c r="I8127" s="33">
        <v>2054.52</v>
      </c>
      <c r="J8127" s="33">
        <v>2097.6599999999999</v>
      </c>
      <c r="K8127" s="33">
        <v>2077.1199999999999</v>
      </c>
      <c r="L8127" s="21">
        <f t="shared" si="889"/>
        <v>2076.4333333333334</v>
      </c>
      <c r="M8127" s="34">
        <f t="shared" si="890"/>
        <v>21.57819578494297</v>
      </c>
      <c r="N8127" s="34">
        <f t="shared" si="891"/>
        <v>1.0391952122201356</v>
      </c>
      <c r="O8127" s="35">
        <f t="shared" si="892"/>
        <v>2076.4333333333334</v>
      </c>
      <c r="P8127" s="35">
        <f t="shared" si="893"/>
        <v>2076.4333333333334</v>
      </c>
      <c r="Q8127" s="39">
        <f t="shared" si="895"/>
        <v>2076.4299999999998</v>
      </c>
      <c r="R8127" s="37">
        <f t="shared" si="894"/>
        <v>2076.4299999999998</v>
      </c>
      <c r="T8127" s="38"/>
      <c r="U8127" s="38"/>
      <c r="V8127" s="38"/>
    </row>
    <row r="8128" ht="23.25">
      <c r="A8128" s="27">
        <v>8116</v>
      </c>
      <c r="B8128" s="28" t="s">
        <v>14736</v>
      </c>
      <c r="C8128" s="29" t="s">
        <v>14737</v>
      </c>
      <c r="D8128" s="30" t="s">
        <v>30</v>
      </c>
      <c r="E8128" s="31">
        <v>1</v>
      </c>
      <c r="F8128" s="32"/>
      <c r="G8128" s="32"/>
      <c r="H8128" s="32"/>
      <c r="I8128" s="33">
        <v>2262.1599999999999</v>
      </c>
      <c r="J8128" s="33">
        <v>2359.4299999999998</v>
      </c>
      <c r="K8128" s="33">
        <v>2348.1199999999999</v>
      </c>
      <c r="L8128" s="21">
        <f t="shared" si="889"/>
        <v>2323.2366666666667</v>
      </c>
      <c r="M8128" s="34">
        <f t="shared" si="890"/>
        <v>53.195379811909731</v>
      </c>
      <c r="N8128" s="34">
        <f t="shared" si="891"/>
        <v>2.2897098937506608</v>
      </c>
      <c r="O8128" s="35">
        <f t="shared" si="892"/>
        <v>2323.2366666666667</v>
      </c>
      <c r="P8128" s="35">
        <f t="shared" si="893"/>
        <v>2323.2366666666667</v>
      </c>
      <c r="Q8128" s="39">
        <f t="shared" si="895"/>
        <v>2323.2400000000002</v>
      </c>
      <c r="R8128" s="37">
        <f t="shared" si="894"/>
        <v>2323.2400000000002</v>
      </c>
      <c r="T8128" s="38"/>
      <c r="U8128" s="38"/>
      <c r="V8128" s="38"/>
    </row>
    <row r="8129" ht="12.75">
      <c r="A8129" s="27">
        <v>8117</v>
      </c>
      <c r="B8129" s="28" t="s">
        <v>14738</v>
      </c>
      <c r="C8129" s="29" t="s">
        <v>14739</v>
      </c>
      <c r="D8129" s="30" t="s">
        <v>30</v>
      </c>
      <c r="E8129" s="31">
        <v>1</v>
      </c>
      <c r="F8129" s="32"/>
      <c r="G8129" s="32"/>
      <c r="H8129" s="32"/>
      <c r="I8129" s="33">
        <v>2240.4499999999998</v>
      </c>
      <c r="J8129" s="33">
        <v>2296.46</v>
      </c>
      <c r="K8129" s="33">
        <v>2303.1799999999998</v>
      </c>
      <c r="L8129" s="21">
        <f t="shared" si="889"/>
        <v>2280.0300000000002</v>
      </c>
      <c r="M8129" s="34">
        <f t="shared" si="890"/>
        <v>34.441572263762929</v>
      </c>
      <c r="N8129" s="34">
        <f t="shared" si="891"/>
        <v>1.5105753987343555</v>
      </c>
      <c r="O8129" s="35">
        <f t="shared" si="892"/>
        <v>2280.0299999999997</v>
      </c>
      <c r="P8129" s="35">
        <f t="shared" si="893"/>
        <v>2280.0300000000002</v>
      </c>
      <c r="Q8129" s="39">
        <f t="shared" si="895"/>
        <v>2280.0300000000002</v>
      </c>
      <c r="R8129" s="37">
        <f t="shared" si="894"/>
        <v>2280.0300000000002</v>
      </c>
      <c r="T8129" s="38"/>
      <c r="U8129" s="38"/>
      <c r="V8129" s="38"/>
    </row>
    <row r="8130" ht="23.25">
      <c r="A8130" s="27">
        <v>8118</v>
      </c>
      <c r="B8130" s="28" t="s">
        <v>14740</v>
      </c>
      <c r="C8130" s="29" t="s">
        <v>14741</v>
      </c>
      <c r="D8130" s="30" t="s">
        <v>30</v>
      </c>
      <c r="E8130" s="31">
        <v>1</v>
      </c>
      <c r="F8130" s="32"/>
      <c r="G8130" s="32"/>
      <c r="H8130" s="32"/>
      <c r="I8130" s="33">
        <v>551.59000000000003</v>
      </c>
      <c r="J8130" s="33">
        <v>558.21000000000004</v>
      </c>
      <c r="K8130" s="33">
        <v>554.89999999999998</v>
      </c>
      <c r="L8130" s="21">
        <f t="shared" si="889"/>
        <v>554.90000000000009</v>
      </c>
      <c r="M8130" s="34">
        <f t="shared" si="890"/>
        <v>3.3100000000000023</v>
      </c>
      <c r="N8130" s="34">
        <f t="shared" si="891"/>
        <v>0.59650387457199527</v>
      </c>
      <c r="O8130" s="35">
        <f t="shared" si="892"/>
        <v>554.90000000000009</v>
      </c>
      <c r="P8130" s="35">
        <f t="shared" si="893"/>
        <v>554.90000000000009</v>
      </c>
      <c r="Q8130" s="39">
        <f t="shared" si="895"/>
        <v>554.89999999999998</v>
      </c>
      <c r="R8130" s="37">
        <f t="shared" si="894"/>
        <v>554.89999999999998</v>
      </c>
      <c r="T8130" s="38"/>
      <c r="U8130" s="38"/>
      <c r="V8130" s="38"/>
    </row>
    <row r="8131" ht="23.25">
      <c r="A8131" s="27">
        <v>8119</v>
      </c>
      <c r="B8131" s="28" t="s">
        <v>14742</v>
      </c>
      <c r="C8131" s="29" t="s">
        <v>14743</v>
      </c>
      <c r="D8131" s="30" t="s">
        <v>30</v>
      </c>
      <c r="E8131" s="31">
        <v>1</v>
      </c>
      <c r="F8131" s="32"/>
      <c r="G8131" s="32"/>
      <c r="H8131" s="32"/>
      <c r="I8131" s="33">
        <v>2011.1300000000001</v>
      </c>
      <c r="J8131" s="33">
        <v>2033.25</v>
      </c>
      <c r="K8131" s="33">
        <v>2033.25</v>
      </c>
      <c r="L8131" s="21">
        <f t="shared" si="889"/>
        <v>2025.8766666666668</v>
      </c>
      <c r="M8131" s="34">
        <f t="shared" si="890"/>
        <v>12.770987954474458</v>
      </c>
      <c r="N8131" s="34">
        <f t="shared" si="891"/>
        <v>0.63039316087723951</v>
      </c>
      <c r="O8131" s="35">
        <f t="shared" si="892"/>
        <v>2025.8766666666666</v>
      </c>
      <c r="P8131" s="35">
        <f t="shared" si="893"/>
        <v>2025.8766666666668</v>
      </c>
      <c r="Q8131" s="39">
        <f t="shared" si="895"/>
        <v>2025.8800000000001</v>
      </c>
      <c r="R8131" s="37">
        <f t="shared" si="894"/>
        <v>2025.8800000000001</v>
      </c>
      <c r="T8131" s="38"/>
      <c r="U8131" s="38"/>
      <c r="V8131" s="38"/>
    </row>
    <row r="8132" ht="12.75">
      <c r="A8132" s="27">
        <v>8120</v>
      </c>
      <c r="B8132" s="28" t="s">
        <v>14744</v>
      </c>
      <c r="C8132" s="29" t="s">
        <v>14745</v>
      </c>
      <c r="D8132" s="30" t="s">
        <v>30</v>
      </c>
      <c r="E8132" s="31">
        <v>1</v>
      </c>
      <c r="F8132" s="32"/>
      <c r="G8132" s="32"/>
      <c r="H8132" s="32"/>
      <c r="I8132" s="33">
        <v>802.59000000000003</v>
      </c>
      <c r="J8132" s="33">
        <v>827.47000000000003</v>
      </c>
      <c r="K8132" s="33">
        <v>814.63</v>
      </c>
      <c r="L8132" s="21">
        <f t="shared" si="889"/>
        <v>814.89666666666665</v>
      </c>
      <c r="M8132" s="34">
        <f t="shared" si="890"/>
        <v>12.442143438062965</v>
      </c>
      <c r="N8132" s="34">
        <f t="shared" si="891"/>
        <v>1.5268369533228709</v>
      </c>
      <c r="O8132" s="35">
        <f t="shared" si="892"/>
        <v>814.89666666666665</v>
      </c>
      <c r="P8132" s="35">
        <f t="shared" si="893"/>
        <v>814.89666666666665</v>
      </c>
      <c r="Q8132" s="39">
        <f t="shared" si="895"/>
        <v>814.89999999999998</v>
      </c>
      <c r="R8132" s="37">
        <f t="shared" si="894"/>
        <v>814.89999999999998</v>
      </c>
      <c r="T8132" s="38"/>
      <c r="U8132" s="38"/>
      <c r="V8132" s="38"/>
    </row>
    <row r="8133" ht="12.75">
      <c r="A8133" s="27">
        <v>8121</v>
      </c>
      <c r="B8133" s="28" t="s">
        <v>14744</v>
      </c>
      <c r="C8133" s="29" t="s">
        <v>14746</v>
      </c>
      <c r="D8133" s="30" t="s">
        <v>30</v>
      </c>
      <c r="E8133" s="31">
        <v>1</v>
      </c>
      <c r="F8133" s="32"/>
      <c r="G8133" s="32"/>
      <c r="H8133" s="32"/>
      <c r="I8133" s="33">
        <v>830.49000000000001</v>
      </c>
      <c r="J8133" s="33">
        <v>843.77999999999997</v>
      </c>
      <c r="K8133" s="33">
        <v>833.80999999999995</v>
      </c>
      <c r="L8133" s="21">
        <f t="shared" si="889"/>
        <v>836.02666666666664</v>
      </c>
      <c r="M8133" s="34">
        <f t="shared" si="890"/>
        <v>6.9167357426269502</v>
      </c>
      <c r="N8133" s="34">
        <f t="shared" si="891"/>
        <v>0.82733434451376553</v>
      </c>
      <c r="O8133" s="35">
        <f t="shared" si="892"/>
        <v>836.02666666666664</v>
      </c>
      <c r="P8133" s="35">
        <f t="shared" si="893"/>
        <v>836.02666666666664</v>
      </c>
      <c r="Q8133" s="39">
        <f t="shared" si="895"/>
        <v>836.02999999999997</v>
      </c>
      <c r="R8133" s="37">
        <f t="shared" si="894"/>
        <v>836.02999999999997</v>
      </c>
      <c r="T8133" s="38"/>
      <c r="U8133" s="38"/>
      <c r="V8133" s="38"/>
    </row>
    <row r="8134" ht="23.25">
      <c r="A8134" s="27">
        <v>8122</v>
      </c>
      <c r="B8134" s="28" t="s">
        <v>14747</v>
      </c>
      <c r="C8134" s="29" t="s">
        <v>14748</v>
      </c>
      <c r="D8134" s="30" t="s">
        <v>30</v>
      </c>
      <c r="E8134" s="31">
        <v>1</v>
      </c>
      <c r="F8134" s="32"/>
      <c r="G8134" s="32"/>
      <c r="H8134" s="32"/>
      <c r="I8134" s="33">
        <v>929.65999999999997</v>
      </c>
      <c r="J8134" s="33">
        <v>942.67999999999995</v>
      </c>
      <c r="K8134" s="33">
        <v>958.48000000000002</v>
      </c>
      <c r="L8134" s="21">
        <f t="shared" si="889"/>
        <v>943.60666666666657</v>
      </c>
      <c r="M8134" s="34">
        <f t="shared" si="890"/>
        <v>14.432329449307</v>
      </c>
      <c r="N8134" s="34">
        <f t="shared" si="891"/>
        <v>1.529485744339838</v>
      </c>
      <c r="O8134" s="35">
        <f t="shared" si="892"/>
        <v>943.60666666666657</v>
      </c>
      <c r="P8134" s="35">
        <f t="shared" si="893"/>
        <v>943.60666666666657</v>
      </c>
      <c r="Q8134" s="39">
        <f t="shared" si="895"/>
        <v>943.61000000000001</v>
      </c>
      <c r="R8134" s="37">
        <f t="shared" si="894"/>
        <v>943.61000000000001</v>
      </c>
      <c r="T8134" s="38"/>
      <c r="U8134" s="38"/>
      <c r="V8134" s="38"/>
    </row>
    <row r="8135" ht="23.25">
      <c r="A8135" s="27">
        <v>8123</v>
      </c>
      <c r="B8135" s="28" t="s">
        <v>14749</v>
      </c>
      <c r="C8135" s="29" t="s">
        <v>14750</v>
      </c>
      <c r="D8135" s="30" t="s">
        <v>30</v>
      </c>
      <c r="E8135" s="31">
        <v>1</v>
      </c>
      <c r="F8135" s="32"/>
      <c r="G8135" s="32"/>
      <c r="H8135" s="32"/>
      <c r="I8135" s="33">
        <v>2262.1599999999999</v>
      </c>
      <c r="J8135" s="33">
        <v>2305.1399999999999</v>
      </c>
      <c r="K8135" s="33">
        <v>2357.1700000000001</v>
      </c>
      <c r="L8135" s="21">
        <f t="shared" si="889"/>
        <v>2308.1566666666663</v>
      </c>
      <c r="M8135" s="34">
        <f t="shared" si="890"/>
        <v>47.57678250295352</v>
      </c>
      <c r="N8135" s="34">
        <f t="shared" si="891"/>
        <v>2.0612458066662223</v>
      </c>
      <c r="O8135" s="35">
        <f t="shared" si="892"/>
        <v>2308.1566666666663</v>
      </c>
      <c r="P8135" s="35">
        <f t="shared" si="893"/>
        <v>2308.1566666666663</v>
      </c>
      <c r="Q8135" s="39">
        <f t="shared" si="895"/>
        <v>2308.1599999999999</v>
      </c>
      <c r="R8135" s="37">
        <f t="shared" si="894"/>
        <v>2308.1599999999999</v>
      </c>
      <c r="T8135" s="38"/>
      <c r="U8135" s="38"/>
      <c r="V8135" s="38"/>
    </row>
    <row r="8136" ht="23.25">
      <c r="A8136" s="27">
        <v>8124</v>
      </c>
      <c r="B8136" s="28" t="s">
        <v>14751</v>
      </c>
      <c r="C8136" s="29" t="s">
        <v>14752</v>
      </c>
      <c r="D8136" s="30" t="s">
        <v>30</v>
      </c>
      <c r="E8136" s="31">
        <v>1</v>
      </c>
      <c r="F8136" s="32"/>
      <c r="G8136" s="32"/>
      <c r="H8136" s="32"/>
      <c r="I8136" s="33">
        <v>793.30999999999995</v>
      </c>
      <c r="J8136" s="33">
        <v>817.89999999999998</v>
      </c>
      <c r="K8136" s="33">
        <v>814.73000000000002</v>
      </c>
      <c r="L8136" s="21">
        <f t="shared" si="889"/>
        <v>808.64666666666665</v>
      </c>
      <c r="M8136" s="34">
        <f t="shared" si="890"/>
        <v>13.376181567746981</v>
      </c>
      <c r="N8136" s="34">
        <f t="shared" si="891"/>
        <v>1.6541441545644551</v>
      </c>
      <c r="O8136" s="35">
        <f t="shared" si="892"/>
        <v>808.64666666666665</v>
      </c>
      <c r="P8136" s="35">
        <f t="shared" si="893"/>
        <v>808.64666666666665</v>
      </c>
      <c r="Q8136" s="39">
        <f t="shared" si="895"/>
        <v>808.64999999999998</v>
      </c>
      <c r="R8136" s="37">
        <f t="shared" si="894"/>
        <v>808.64999999999998</v>
      </c>
      <c r="T8136" s="38"/>
      <c r="U8136" s="38"/>
      <c r="V8136" s="38"/>
    </row>
    <row r="8137" ht="23.25">
      <c r="A8137" s="27">
        <v>8125</v>
      </c>
      <c r="B8137" s="28" t="s">
        <v>14753</v>
      </c>
      <c r="C8137" s="29" t="s">
        <v>14754</v>
      </c>
      <c r="D8137" s="30" t="s">
        <v>30</v>
      </c>
      <c r="E8137" s="31">
        <v>1</v>
      </c>
      <c r="F8137" s="32"/>
      <c r="G8137" s="32"/>
      <c r="H8137" s="32"/>
      <c r="I8137" s="33">
        <v>2305.5</v>
      </c>
      <c r="J8137" s="33">
        <v>2356.2199999999998</v>
      </c>
      <c r="K8137" s="33">
        <v>2335.4699999999998</v>
      </c>
      <c r="L8137" s="21">
        <f t="shared" si="889"/>
        <v>2332.3966666666661</v>
      </c>
      <c r="M8137" s="34">
        <f t="shared" si="890"/>
        <v>25.499286918134164</v>
      </c>
      <c r="N8137" s="34">
        <f t="shared" si="891"/>
        <v>1.0932654501936137</v>
      </c>
      <c r="O8137" s="35">
        <f t="shared" si="892"/>
        <v>2332.3966666666661</v>
      </c>
      <c r="P8137" s="35">
        <f t="shared" si="893"/>
        <v>2332.3966666666661</v>
      </c>
      <c r="Q8137" s="39">
        <f t="shared" si="895"/>
        <v>2332.4000000000001</v>
      </c>
      <c r="R8137" s="37">
        <f t="shared" si="894"/>
        <v>2332.4000000000001</v>
      </c>
      <c r="T8137" s="38"/>
      <c r="U8137" s="38"/>
      <c r="V8137" s="38"/>
    </row>
    <row r="8138" ht="23.25">
      <c r="A8138" s="27">
        <v>8126</v>
      </c>
      <c r="B8138" s="28" t="s">
        <v>14755</v>
      </c>
      <c r="C8138" s="29" t="s">
        <v>14756</v>
      </c>
      <c r="D8138" s="30" t="s">
        <v>30</v>
      </c>
      <c r="E8138" s="31">
        <v>1</v>
      </c>
      <c r="F8138" s="32"/>
      <c r="G8138" s="32"/>
      <c r="H8138" s="32"/>
      <c r="I8138" s="33">
        <v>2252.8200000000002</v>
      </c>
      <c r="J8138" s="33">
        <v>2282.1100000000001</v>
      </c>
      <c r="K8138" s="33">
        <v>2329.4200000000001</v>
      </c>
      <c r="L8138" s="21">
        <f t="shared" si="889"/>
        <v>2288.1166666666668</v>
      </c>
      <c r="M8138" s="34">
        <f t="shared" si="890"/>
        <v>38.651649813860857</v>
      </c>
      <c r="N8138" s="34">
        <f t="shared" si="891"/>
        <v>1.6892342238024369</v>
      </c>
      <c r="O8138" s="35">
        <f t="shared" si="892"/>
        <v>2288.1166666666668</v>
      </c>
      <c r="P8138" s="35">
        <f t="shared" si="893"/>
        <v>2288.1166666666668</v>
      </c>
      <c r="Q8138" s="39">
        <f t="shared" si="895"/>
        <v>2288.1199999999999</v>
      </c>
      <c r="R8138" s="37">
        <f t="shared" si="894"/>
        <v>2288.1199999999999</v>
      </c>
      <c r="T8138" s="38"/>
      <c r="U8138" s="38"/>
      <c r="V8138" s="38"/>
    </row>
    <row r="8139" ht="23.25">
      <c r="A8139" s="27">
        <v>8127</v>
      </c>
      <c r="B8139" s="28" t="s">
        <v>14757</v>
      </c>
      <c r="C8139" s="29" t="s">
        <v>14758</v>
      </c>
      <c r="D8139" s="30" t="s">
        <v>30</v>
      </c>
      <c r="E8139" s="31">
        <v>1</v>
      </c>
      <c r="F8139" s="32"/>
      <c r="G8139" s="32"/>
      <c r="H8139" s="32"/>
      <c r="I8139" s="33">
        <v>1400.6500000000001</v>
      </c>
      <c r="J8139" s="33">
        <v>1413.26</v>
      </c>
      <c r="K8139" s="33">
        <v>1453.8699999999999</v>
      </c>
      <c r="L8139" s="21">
        <f t="shared" ref="L8139:L8202" si="896">AVERAGE(I8139:K8139)</f>
        <v>1422.5933333333332</v>
      </c>
      <c r="M8139" s="34">
        <f t="shared" ref="M8139:M8202" si="897">SQRT(((SUM((POWER(K8139-L8139,2)),(POWER(J8139-L8139,2)),(POWER(I8139-L8139,2)))/(COLUMNS(I8139:K8139)-1))))</f>
        <v>27.810527383228962</v>
      </c>
      <c r="N8139" s="34">
        <f t="shared" ref="N8139:N8202" si="898">M8139/L8139*100</f>
        <v>1.9549175953232567</v>
      </c>
      <c r="O8139" s="35">
        <f t="shared" ref="O8139:O8202" si="899">((E8139/3)*(SUM(I8139:K8139)))</f>
        <v>1422.5933333333332</v>
      </c>
      <c r="P8139" s="35">
        <f t="shared" ref="P8139:P8202" si="900">AVERAGE(I8139:K8139)</f>
        <v>1422.5933333333332</v>
      </c>
      <c r="Q8139" s="39">
        <f t="shared" si="895"/>
        <v>1422.5899999999999</v>
      </c>
      <c r="R8139" s="37">
        <f t="shared" ref="R8139:R8202" si="901">Q8139*E8139</f>
        <v>1422.5899999999999</v>
      </c>
      <c r="T8139" s="38"/>
      <c r="U8139" s="38"/>
      <c r="V8139" s="38"/>
    </row>
    <row r="8140" ht="23.25">
      <c r="A8140" s="27">
        <v>8128</v>
      </c>
      <c r="B8140" s="28" t="s">
        <v>14759</v>
      </c>
      <c r="C8140" s="29" t="s">
        <v>14760</v>
      </c>
      <c r="D8140" s="30" t="s">
        <v>30</v>
      </c>
      <c r="E8140" s="31">
        <v>1</v>
      </c>
      <c r="F8140" s="32"/>
      <c r="G8140" s="32"/>
      <c r="H8140" s="32"/>
      <c r="I8140" s="33">
        <v>907.97000000000003</v>
      </c>
      <c r="J8140" s="33">
        <v>946.10000000000002</v>
      </c>
      <c r="K8140" s="33">
        <v>938.84000000000003</v>
      </c>
      <c r="L8140" s="21">
        <f t="shared" si="896"/>
        <v>930.97000000000014</v>
      </c>
      <c r="M8140" s="34">
        <f t="shared" si="897"/>
        <v>20.24665157501358</v>
      </c>
      <c r="N8140" s="34">
        <f t="shared" si="898"/>
        <v>2.1747909787655431</v>
      </c>
      <c r="O8140" s="35">
        <f t="shared" si="899"/>
        <v>930.97000000000003</v>
      </c>
      <c r="P8140" s="35">
        <f t="shared" si="900"/>
        <v>930.97000000000014</v>
      </c>
      <c r="Q8140" s="39">
        <f t="shared" ref="Q8140:Q8203" si="902">ROUND(P8140,2)</f>
        <v>930.97000000000003</v>
      </c>
      <c r="R8140" s="37">
        <f t="shared" si="901"/>
        <v>930.97000000000003</v>
      </c>
      <c r="T8140" s="38"/>
      <c r="U8140" s="38"/>
      <c r="V8140" s="38"/>
    </row>
    <row r="8141" ht="12.75">
      <c r="A8141" s="27">
        <v>8129</v>
      </c>
      <c r="B8141" s="28" t="s">
        <v>14761</v>
      </c>
      <c r="C8141" s="29" t="s">
        <v>14762</v>
      </c>
      <c r="D8141" s="30" t="s">
        <v>30</v>
      </c>
      <c r="E8141" s="31">
        <v>1</v>
      </c>
      <c r="F8141" s="32"/>
      <c r="G8141" s="32"/>
      <c r="H8141" s="32"/>
      <c r="I8141" s="33">
        <v>223.11000000000001</v>
      </c>
      <c r="J8141" s="33">
        <v>227.34999999999999</v>
      </c>
      <c r="K8141" s="33">
        <v>227.56999999999999</v>
      </c>
      <c r="L8141" s="21">
        <f t="shared" si="896"/>
        <v>226.00999999999999</v>
      </c>
      <c r="M8141" s="34">
        <f t="shared" si="897"/>
        <v>2.5138814610080451</v>
      </c>
      <c r="N8141" s="34">
        <f t="shared" si="898"/>
        <v>1.1122877133790741</v>
      </c>
      <c r="O8141" s="35">
        <f t="shared" si="899"/>
        <v>226.00999999999999</v>
      </c>
      <c r="P8141" s="35">
        <f t="shared" si="900"/>
        <v>226.00999999999999</v>
      </c>
      <c r="Q8141" s="39">
        <f t="shared" si="902"/>
        <v>226.00999999999999</v>
      </c>
      <c r="R8141" s="37">
        <f t="shared" si="901"/>
        <v>226.00999999999999</v>
      </c>
      <c r="T8141" s="38"/>
      <c r="U8141" s="38"/>
      <c r="V8141" s="38"/>
    </row>
    <row r="8142" ht="23.25">
      <c r="A8142" s="27">
        <v>8130</v>
      </c>
      <c r="B8142" s="28" t="s">
        <v>14763</v>
      </c>
      <c r="C8142" s="29" t="s">
        <v>14764</v>
      </c>
      <c r="D8142" s="30" t="s">
        <v>30</v>
      </c>
      <c r="E8142" s="31">
        <v>1</v>
      </c>
      <c r="F8142" s="32"/>
      <c r="G8142" s="32"/>
      <c r="H8142" s="32"/>
      <c r="I8142" s="33">
        <v>210.72999999999999</v>
      </c>
      <c r="J8142" s="33">
        <v>218.31999999999999</v>
      </c>
      <c r="K8142" s="33">
        <v>218.74000000000001</v>
      </c>
      <c r="L8142" s="21">
        <f t="shared" si="896"/>
        <v>215.92999999999998</v>
      </c>
      <c r="M8142" s="34">
        <f t="shared" si="897"/>
        <v>4.5082258151073198</v>
      </c>
      <c r="N8142" s="34">
        <f t="shared" si="898"/>
        <v>2.087818188814579</v>
      </c>
      <c r="O8142" s="35">
        <f t="shared" si="899"/>
        <v>215.92999999999998</v>
      </c>
      <c r="P8142" s="35">
        <f t="shared" si="900"/>
        <v>215.92999999999998</v>
      </c>
      <c r="Q8142" s="39">
        <f t="shared" si="902"/>
        <v>215.93000000000001</v>
      </c>
      <c r="R8142" s="37">
        <f t="shared" si="901"/>
        <v>215.93000000000001</v>
      </c>
      <c r="T8142" s="38"/>
      <c r="U8142" s="38"/>
      <c r="V8142" s="38"/>
    </row>
    <row r="8143" ht="12.75">
      <c r="A8143" s="27">
        <v>8131</v>
      </c>
      <c r="B8143" s="28" t="s">
        <v>14765</v>
      </c>
      <c r="C8143" s="29" t="s">
        <v>14766</v>
      </c>
      <c r="D8143" s="30" t="s">
        <v>30</v>
      </c>
      <c r="E8143" s="31">
        <v>1</v>
      </c>
      <c r="F8143" s="32"/>
      <c r="G8143" s="32"/>
      <c r="H8143" s="32"/>
      <c r="I8143" s="33">
        <v>3796.0500000000002</v>
      </c>
      <c r="J8143" s="33">
        <v>3921.3200000000002</v>
      </c>
      <c r="K8143" s="33">
        <v>3890.9499999999998</v>
      </c>
      <c r="L8143" s="21">
        <f t="shared" si="896"/>
        <v>3869.4400000000001</v>
      </c>
      <c r="M8143" s="34">
        <f t="shared" si="897"/>
        <v>65.346410000856139</v>
      </c>
      <c r="N8143" s="34">
        <f t="shared" si="898"/>
        <v>1.6887820976900052</v>
      </c>
      <c r="O8143" s="35">
        <f t="shared" si="899"/>
        <v>3869.4399999999996</v>
      </c>
      <c r="P8143" s="35">
        <f t="shared" si="900"/>
        <v>3869.4400000000001</v>
      </c>
      <c r="Q8143" s="39">
        <f t="shared" si="902"/>
        <v>3869.4400000000001</v>
      </c>
      <c r="R8143" s="37">
        <f t="shared" si="901"/>
        <v>3869.4400000000001</v>
      </c>
      <c r="T8143" s="38"/>
      <c r="U8143" s="38"/>
      <c r="V8143" s="38"/>
    </row>
    <row r="8144" ht="12.75">
      <c r="A8144" s="27">
        <v>8132</v>
      </c>
      <c r="B8144" s="28" t="s">
        <v>14765</v>
      </c>
      <c r="C8144" s="29" t="s">
        <v>14767</v>
      </c>
      <c r="D8144" s="30" t="s">
        <v>30</v>
      </c>
      <c r="E8144" s="31">
        <v>1</v>
      </c>
      <c r="F8144" s="32"/>
      <c r="G8144" s="32"/>
      <c r="H8144" s="32"/>
      <c r="I8144" s="33">
        <v>3018.2399999999998</v>
      </c>
      <c r="J8144" s="33">
        <v>3057.48</v>
      </c>
      <c r="K8144" s="33">
        <v>3039.3699999999999</v>
      </c>
      <c r="L8144" s="21">
        <f t="shared" si="896"/>
        <v>3038.3633333333332</v>
      </c>
      <c r="M8144" s="34">
        <f t="shared" si="897"/>
        <v>19.639359290296053</v>
      </c>
      <c r="N8144" s="34">
        <f t="shared" si="898"/>
        <v>0.64637955161044114</v>
      </c>
      <c r="O8144" s="35">
        <f t="shared" si="899"/>
        <v>3038.3633333333332</v>
      </c>
      <c r="P8144" s="35">
        <f t="shared" si="900"/>
        <v>3038.3633333333332</v>
      </c>
      <c r="Q8144" s="39">
        <f t="shared" si="902"/>
        <v>3038.3600000000001</v>
      </c>
      <c r="R8144" s="37">
        <f t="shared" si="901"/>
        <v>3038.3600000000001</v>
      </c>
      <c r="T8144" s="38"/>
      <c r="U8144" s="38"/>
      <c r="V8144" s="38"/>
    </row>
    <row r="8145" ht="12.75">
      <c r="A8145" s="27">
        <v>8133</v>
      </c>
      <c r="B8145" s="28" t="s">
        <v>14768</v>
      </c>
      <c r="C8145" s="29" t="s">
        <v>14769</v>
      </c>
      <c r="D8145" s="30" t="s">
        <v>30</v>
      </c>
      <c r="E8145" s="31">
        <v>1</v>
      </c>
      <c r="F8145" s="32"/>
      <c r="G8145" s="32"/>
      <c r="H8145" s="32"/>
      <c r="I8145" s="33">
        <v>3414.8899999999999</v>
      </c>
      <c r="J8145" s="33">
        <v>3534.4099999999999</v>
      </c>
      <c r="K8145" s="33">
        <v>3445.6199999999999</v>
      </c>
      <c r="L8145" s="21">
        <f t="shared" si="896"/>
        <v>3464.9733333333329</v>
      </c>
      <c r="M8145" s="34">
        <f t="shared" si="897"/>
        <v>62.065862060663683</v>
      </c>
      <c r="N8145" s="34">
        <f t="shared" si="898"/>
        <v>1.7912363556621032</v>
      </c>
      <c r="O8145" s="35">
        <f t="shared" si="899"/>
        <v>3464.9733333333324</v>
      </c>
      <c r="P8145" s="35">
        <f t="shared" si="900"/>
        <v>3464.9733333333329</v>
      </c>
      <c r="Q8145" s="39">
        <f t="shared" si="902"/>
        <v>3464.9700000000003</v>
      </c>
      <c r="R8145" s="37">
        <f t="shared" si="901"/>
        <v>3464.9700000000003</v>
      </c>
      <c r="T8145" s="38"/>
      <c r="U8145" s="38"/>
      <c r="V8145" s="38"/>
    </row>
    <row r="8146" ht="12.75">
      <c r="A8146" s="27">
        <v>8134</v>
      </c>
      <c r="B8146" s="28" t="s">
        <v>14770</v>
      </c>
      <c r="C8146" s="29" t="s">
        <v>14771</v>
      </c>
      <c r="D8146" s="30" t="s">
        <v>30</v>
      </c>
      <c r="E8146" s="31">
        <v>1</v>
      </c>
      <c r="F8146" s="32"/>
      <c r="G8146" s="32"/>
      <c r="H8146" s="32"/>
      <c r="I8146" s="33">
        <v>1168.26</v>
      </c>
      <c r="J8146" s="33">
        <v>1206.8099999999999</v>
      </c>
      <c r="K8146" s="33">
        <v>1185.78</v>
      </c>
      <c r="L8146" s="21">
        <f t="shared" si="896"/>
        <v>1186.9499999999998</v>
      </c>
      <c r="M8146" s="34">
        <f t="shared" si="897"/>
        <v>19.30161392215685</v>
      </c>
      <c r="N8146" s="34">
        <f t="shared" si="898"/>
        <v>1.6261522323734658</v>
      </c>
      <c r="O8146" s="35">
        <f t="shared" si="899"/>
        <v>1186.9499999999998</v>
      </c>
      <c r="P8146" s="35">
        <f t="shared" si="900"/>
        <v>1186.9499999999998</v>
      </c>
      <c r="Q8146" s="39">
        <f t="shared" si="902"/>
        <v>1186.95</v>
      </c>
      <c r="R8146" s="37">
        <f t="shared" si="901"/>
        <v>1186.95</v>
      </c>
      <c r="T8146" s="38"/>
      <c r="U8146" s="38"/>
      <c r="V8146" s="38"/>
    </row>
    <row r="8147" ht="12.75">
      <c r="A8147" s="27">
        <v>8135</v>
      </c>
      <c r="B8147" s="28" t="s">
        <v>14770</v>
      </c>
      <c r="C8147" s="29" t="s">
        <v>14772</v>
      </c>
      <c r="D8147" s="30" t="s">
        <v>30</v>
      </c>
      <c r="E8147" s="31">
        <v>1</v>
      </c>
      <c r="F8147" s="32"/>
      <c r="G8147" s="32"/>
      <c r="H8147" s="32"/>
      <c r="I8147" s="33">
        <v>1927.46</v>
      </c>
      <c r="J8147" s="33">
        <v>1958.3</v>
      </c>
      <c r="K8147" s="33">
        <v>1981.4300000000001</v>
      </c>
      <c r="L8147" s="21">
        <f t="shared" si="896"/>
        <v>1955.7300000000002</v>
      </c>
      <c r="M8147" s="34">
        <f t="shared" si="897"/>
        <v>27.076630144831547</v>
      </c>
      <c r="N8147" s="34">
        <f t="shared" si="898"/>
        <v>1.3844769035005622</v>
      </c>
      <c r="O8147" s="35">
        <f t="shared" si="899"/>
        <v>1955.73</v>
      </c>
      <c r="P8147" s="35">
        <f t="shared" si="900"/>
        <v>1955.7300000000002</v>
      </c>
      <c r="Q8147" s="39">
        <f t="shared" si="902"/>
        <v>1955.73</v>
      </c>
      <c r="R8147" s="37">
        <f t="shared" si="901"/>
        <v>1955.73</v>
      </c>
      <c r="T8147" s="38"/>
      <c r="U8147" s="38"/>
      <c r="V8147" s="38"/>
    </row>
    <row r="8148" ht="12.75">
      <c r="A8148" s="27">
        <v>8136</v>
      </c>
      <c r="B8148" s="28" t="s">
        <v>14773</v>
      </c>
      <c r="C8148" s="29" t="s">
        <v>14774</v>
      </c>
      <c r="D8148" s="30" t="s">
        <v>30</v>
      </c>
      <c r="E8148" s="31">
        <v>1</v>
      </c>
      <c r="F8148" s="32"/>
      <c r="G8148" s="32"/>
      <c r="H8148" s="32"/>
      <c r="I8148" s="33">
        <v>7062.1999999999998</v>
      </c>
      <c r="J8148" s="33">
        <v>7217.5699999999997</v>
      </c>
      <c r="K8148" s="33">
        <v>7154.0100000000002</v>
      </c>
      <c r="L8148" s="21">
        <f t="shared" si="896"/>
        <v>7144.5933333333332</v>
      </c>
      <c r="M8148" s="34">
        <f t="shared" si="897"/>
        <v>78.111871270206606</v>
      </c>
      <c r="N8148" s="34">
        <f t="shared" si="898"/>
        <v>1.0933004528861443</v>
      </c>
      <c r="O8148" s="35">
        <f t="shared" si="899"/>
        <v>7144.5933333333323</v>
      </c>
      <c r="P8148" s="35">
        <f t="shared" si="900"/>
        <v>7144.5933333333332</v>
      </c>
      <c r="Q8148" s="39">
        <f t="shared" si="902"/>
        <v>7144.5900000000001</v>
      </c>
      <c r="R8148" s="37">
        <f t="shared" si="901"/>
        <v>7144.5900000000001</v>
      </c>
      <c r="T8148" s="38"/>
      <c r="U8148" s="38"/>
      <c r="V8148" s="38"/>
    </row>
    <row r="8149" ht="12.75">
      <c r="A8149" s="27">
        <v>8137</v>
      </c>
      <c r="B8149" s="28" t="s">
        <v>14773</v>
      </c>
      <c r="C8149" s="29" t="s">
        <v>14775</v>
      </c>
      <c r="D8149" s="30" t="s">
        <v>30</v>
      </c>
      <c r="E8149" s="31">
        <v>1</v>
      </c>
      <c r="F8149" s="32"/>
      <c r="G8149" s="32"/>
      <c r="H8149" s="32"/>
      <c r="I8149" s="33">
        <v>4514.9799999999996</v>
      </c>
      <c r="J8149" s="33">
        <v>4605.2799999999997</v>
      </c>
      <c r="K8149" s="33">
        <v>4564.6400000000003</v>
      </c>
      <c r="L8149" s="21">
        <f t="shared" si="896"/>
        <v>4561.6333333333323</v>
      </c>
      <c r="M8149" s="34">
        <f t="shared" si="897"/>
        <v>45.225021098207833</v>
      </c>
      <c r="N8149" s="34">
        <f t="shared" si="898"/>
        <v>0.99142166398456344</v>
      </c>
      <c r="O8149" s="35">
        <f t="shared" si="899"/>
        <v>4561.6333333333323</v>
      </c>
      <c r="P8149" s="35">
        <f t="shared" si="900"/>
        <v>4561.6333333333323</v>
      </c>
      <c r="Q8149" s="39">
        <f t="shared" si="902"/>
        <v>4561.6300000000001</v>
      </c>
      <c r="R8149" s="37">
        <f t="shared" si="901"/>
        <v>4561.6300000000001</v>
      </c>
      <c r="T8149" s="38"/>
      <c r="U8149" s="38"/>
      <c r="V8149" s="38"/>
    </row>
    <row r="8150" ht="12.75">
      <c r="A8150" s="27">
        <v>8138</v>
      </c>
      <c r="B8150" s="28" t="s">
        <v>14776</v>
      </c>
      <c r="C8150" s="29" t="s">
        <v>14777</v>
      </c>
      <c r="D8150" s="30" t="s">
        <v>30</v>
      </c>
      <c r="E8150" s="31">
        <v>1</v>
      </c>
      <c r="F8150" s="32"/>
      <c r="G8150" s="32"/>
      <c r="H8150" s="32"/>
      <c r="I8150" s="33">
        <v>353.25999999999999</v>
      </c>
      <c r="J8150" s="33">
        <v>366.68000000000001</v>
      </c>
      <c r="K8150" s="33">
        <v>359.26999999999998</v>
      </c>
      <c r="L8150" s="21">
        <f t="shared" si="896"/>
        <v>359.73666666666668</v>
      </c>
      <c r="M8150" s="34">
        <f t="shared" si="897"/>
        <v>6.7221598711525337</v>
      </c>
      <c r="N8150" s="34">
        <f t="shared" si="898"/>
        <v>1.868633501677857</v>
      </c>
      <c r="O8150" s="35">
        <f t="shared" si="899"/>
        <v>359.73666666666668</v>
      </c>
      <c r="P8150" s="35">
        <f t="shared" si="900"/>
        <v>359.73666666666668</v>
      </c>
      <c r="Q8150" s="39">
        <f t="shared" si="902"/>
        <v>359.74000000000001</v>
      </c>
      <c r="R8150" s="37">
        <f t="shared" si="901"/>
        <v>359.74000000000001</v>
      </c>
      <c r="T8150" s="38"/>
      <c r="U8150" s="38"/>
      <c r="V8150" s="38"/>
    </row>
    <row r="8151" ht="12.75">
      <c r="A8151" s="27">
        <v>8139</v>
      </c>
      <c r="B8151" s="28" t="s">
        <v>14778</v>
      </c>
      <c r="C8151" s="29" t="s">
        <v>14779</v>
      </c>
      <c r="D8151" s="30" t="s">
        <v>30</v>
      </c>
      <c r="E8151" s="31">
        <v>1</v>
      </c>
      <c r="F8151" s="32"/>
      <c r="G8151" s="32"/>
      <c r="H8151" s="32"/>
      <c r="I8151" s="33">
        <v>1989.4400000000001</v>
      </c>
      <c r="J8151" s="33">
        <v>2045.1400000000001</v>
      </c>
      <c r="K8151" s="33">
        <v>2033.21</v>
      </c>
      <c r="L8151" s="21">
        <f t="shared" si="896"/>
        <v>2022.5966666666666</v>
      </c>
      <c r="M8151" s="34">
        <f t="shared" si="897"/>
        <v>29.327540526497177</v>
      </c>
      <c r="N8151" s="34">
        <f t="shared" si="898"/>
        <v>1.4499945050750196</v>
      </c>
      <c r="O8151" s="35">
        <f t="shared" si="899"/>
        <v>2022.5966666666666</v>
      </c>
      <c r="P8151" s="35">
        <f t="shared" si="900"/>
        <v>2022.5966666666666</v>
      </c>
      <c r="Q8151" s="39">
        <f t="shared" si="902"/>
        <v>2022.6000000000001</v>
      </c>
      <c r="R8151" s="37">
        <f t="shared" si="901"/>
        <v>2022.6000000000001</v>
      </c>
      <c r="T8151" s="38"/>
      <c r="U8151" s="38"/>
      <c r="V8151" s="38"/>
    </row>
    <row r="8152" ht="12.75">
      <c r="A8152" s="27">
        <v>8140</v>
      </c>
      <c r="B8152" s="28" t="s">
        <v>14778</v>
      </c>
      <c r="C8152" s="29" t="s">
        <v>14780</v>
      </c>
      <c r="D8152" s="30" t="s">
        <v>30</v>
      </c>
      <c r="E8152" s="31">
        <v>1</v>
      </c>
      <c r="F8152" s="32"/>
      <c r="G8152" s="32"/>
      <c r="H8152" s="32"/>
      <c r="I8152" s="33">
        <v>1989.4400000000001</v>
      </c>
      <c r="J8152" s="33">
        <v>2031.22</v>
      </c>
      <c r="K8152" s="33">
        <v>2027.24</v>
      </c>
      <c r="L8152" s="21">
        <f t="shared" si="896"/>
        <v>2015.9666666666665</v>
      </c>
      <c r="M8152" s="34">
        <f t="shared" si="897"/>
        <v>23.058797308908641</v>
      </c>
      <c r="N8152" s="34">
        <f t="shared" si="898"/>
        <v>1.1438084612299464</v>
      </c>
      <c r="O8152" s="35">
        <f t="shared" si="899"/>
        <v>2015.9666666666665</v>
      </c>
      <c r="P8152" s="35">
        <f t="shared" si="900"/>
        <v>2015.9666666666665</v>
      </c>
      <c r="Q8152" s="39">
        <f t="shared" si="902"/>
        <v>2015.97</v>
      </c>
      <c r="R8152" s="37">
        <f t="shared" si="901"/>
        <v>2015.97</v>
      </c>
      <c r="T8152" s="38"/>
      <c r="U8152" s="38"/>
      <c r="V8152" s="38"/>
    </row>
    <row r="8153" ht="12.75">
      <c r="A8153" s="27">
        <v>8141</v>
      </c>
      <c r="B8153" s="28" t="s">
        <v>14778</v>
      </c>
      <c r="C8153" s="29" t="s">
        <v>14781</v>
      </c>
      <c r="D8153" s="30" t="s">
        <v>30</v>
      </c>
      <c r="E8153" s="31">
        <v>1</v>
      </c>
      <c r="F8153" s="32"/>
      <c r="G8153" s="32"/>
      <c r="H8153" s="32"/>
      <c r="I8153" s="33">
        <v>883.16999999999996</v>
      </c>
      <c r="J8153" s="33">
        <v>907.89999999999998</v>
      </c>
      <c r="K8153" s="33">
        <v>907.89999999999998</v>
      </c>
      <c r="L8153" s="21">
        <f t="shared" si="896"/>
        <v>899.65666666666664</v>
      </c>
      <c r="M8153" s="34">
        <f t="shared" si="897"/>
        <v>14.277872157059456</v>
      </c>
      <c r="N8153" s="34">
        <f t="shared" si="898"/>
        <v>1.5870356643896883</v>
      </c>
      <c r="O8153" s="35">
        <f t="shared" si="899"/>
        <v>899.65666666666652</v>
      </c>
      <c r="P8153" s="35">
        <f t="shared" si="900"/>
        <v>899.65666666666664</v>
      </c>
      <c r="Q8153" s="39">
        <f t="shared" si="902"/>
        <v>899.65999999999997</v>
      </c>
      <c r="R8153" s="37">
        <f t="shared" si="901"/>
        <v>899.65999999999997</v>
      </c>
      <c r="T8153" s="38"/>
      <c r="U8153" s="38"/>
      <c r="V8153" s="38"/>
    </row>
    <row r="8154" ht="12.75">
      <c r="A8154" s="27">
        <v>8142</v>
      </c>
      <c r="B8154" s="28" t="s">
        <v>14782</v>
      </c>
      <c r="C8154" s="29" t="s">
        <v>14783</v>
      </c>
      <c r="D8154" s="30" t="s">
        <v>30</v>
      </c>
      <c r="E8154" s="31">
        <v>1</v>
      </c>
      <c r="F8154" s="32"/>
      <c r="G8154" s="32"/>
      <c r="H8154" s="32"/>
      <c r="I8154" s="33">
        <v>5187.4200000000001</v>
      </c>
      <c r="J8154" s="33">
        <v>5379.3500000000004</v>
      </c>
      <c r="K8154" s="33">
        <v>5270.4200000000001</v>
      </c>
      <c r="L8154" s="21">
        <f t="shared" si="896"/>
        <v>5279.0633333333335</v>
      </c>
      <c r="M8154" s="34">
        <f t="shared" si="897"/>
        <v>96.256488785605313</v>
      </c>
      <c r="N8154" s="34">
        <f t="shared" si="898"/>
        <v>1.8233630230919495</v>
      </c>
      <c r="O8154" s="35">
        <f t="shared" si="899"/>
        <v>5279.0633333333335</v>
      </c>
      <c r="P8154" s="35">
        <f t="shared" si="900"/>
        <v>5279.0633333333335</v>
      </c>
      <c r="Q8154" s="39">
        <f t="shared" si="902"/>
        <v>5279.0600000000004</v>
      </c>
      <c r="R8154" s="37">
        <f t="shared" si="901"/>
        <v>5279.0600000000004</v>
      </c>
      <c r="T8154" s="38"/>
      <c r="U8154" s="38"/>
      <c r="V8154" s="38"/>
    </row>
    <row r="8155" ht="12.75">
      <c r="A8155" s="27">
        <v>8143</v>
      </c>
      <c r="B8155" s="28" t="s">
        <v>14784</v>
      </c>
      <c r="C8155" s="29" t="s">
        <v>14785</v>
      </c>
      <c r="D8155" s="30" t="s">
        <v>30</v>
      </c>
      <c r="E8155" s="31">
        <v>1</v>
      </c>
      <c r="F8155" s="32"/>
      <c r="G8155" s="32"/>
      <c r="H8155" s="32"/>
      <c r="I8155" s="33">
        <v>2640.1700000000001</v>
      </c>
      <c r="J8155" s="33">
        <v>2656.0100000000002</v>
      </c>
      <c r="K8155" s="33">
        <v>2674.4899999999998</v>
      </c>
      <c r="L8155" s="21">
        <f t="shared" si="896"/>
        <v>2656.8899999999999</v>
      </c>
      <c r="M8155" s="34">
        <f t="shared" si="897"/>
        <v>17.176914740429805</v>
      </c>
      <c r="N8155" s="34">
        <f t="shared" si="898"/>
        <v>0.64650455007282215</v>
      </c>
      <c r="O8155" s="35">
        <f t="shared" si="899"/>
        <v>2656.8899999999999</v>
      </c>
      <c r="P8155" s="35">
        <f t="shared" si="900"/>
        <v>2656.8899999999999</v>
      </c>
      <c r="Q8155" s="39">
        <f t="shared" si="902"/>
        <v>2656.8899999999999</v>
      </c>
      <c r="R8155" s="37">
        <f t="shared" si="901"/>
        <v>2656.8899999999999</v>
      </c>
      <c r="T8155" s="38"/>
      <c r="U8155" s="38"/>
      <c r="V8155" s="38"/>
    </row>
    <row r="8156" ht="12.75">
      <c r="A8156" s="27">
        <v>8144</v>
      </c>
      <c r="B8156" s="28" t="s">
        <v>14786</v>
      </c>
      <c r="C8156" s="29" t="s">
        <v>14787</v>
      </c>
      <c r="D8156" s="30" t="s">
        <v>30</v>
      </c>
      <c r="E8156" s="31">
        <v>1</v>
      </c>
      <c r="F8156" s="32"/>
      <c r="G8156" s="32"/>
      <c r="H8156" s="32"/>
      <c r="I8156" s="33">
        <v>2779.6300000000001</v>
      </c>
      <c r="J8156" s="33">
        <v>2812.9899999999998</v>
      </c>
      <c r="K8156" s="33">
        <v>2888.04</v>
      </c>
      <c r="L8156" s="21">
        <f t="shared" si="896"/>
        <v>2826.8866666666668</v>
      </c>
      <c r="M8156" s="34">
        <f t="shared" si="897"/>
        <v>55.524949647283144</v>
      </c>
      <c r="N8156" s="34">
        <f t="shared" si="898"/>
        <v>1.964173176873609</v>
      </c>
      <c r="O8156" s="35">
        <f t="shared" si="899"/>
        <v>2826.8866666666663</v>
      </c>
      <c r="P8156" s="35">
        <f t="shared" si="900"/>
        <v>2826.8866666666668</v>
      </c>
      <c r="Q8156" s="39">
        <f t="shared" si="902"/>
        <v>2826.8899999999999</v>
      </c>
      <c r="R8156" s="37">
        <f t="shared" si="901"/>
        <v>2826.8899999999999</v>
      </c>
      <c r="T8156" s="38"/>
      <c r="U8156" s="38"/>
      <c r="V8156" s="38"/>
    </row>
    <row r="8157" ht="12.75">
      <c r="A8157" s="27">
        <v>8145</v>
      </c>
      <c r="B8157" s="28" t="s">
        <v>14788</v>
      </c>
      <c r="C8157" s="29" t="s">
        <v>14789</v>
      </c>
      <c r="D8157" s="30" t="s">
        <v>30</v>
      </c>
      <c r="E8157" s="31">
        <v>1</v>
      </c>
      <c r="F8157" s="32"/>
      <c r="G8157" s="32"/>
      <c r="H8157" s="32"/>
      <c r="I8157" s="33">
        <v>7809</v>
      </c>
      <c r="J8157" s="33">
        <v>7996.4200000000001</v>
      </c>
      <c r="K8157" s="33">
        <v>8129.1700000000001</v>
      </c>
      <c r="L8157" s="21">
        <f t="shared" si="896"/>
        <v>7978.1966666666667</v>
      </c>
      <c r="M8157" s="34">
        <f t="shared" si="897"/>
        <v>160.86104137836901</v>
      </c>
      <c r="N8157" s="34">
        <f t="shared" si="898"/>
        <v>2.0162581608254291</v>
      </c>
      <c r="O8157" s="35">
        <f t="shared" si="899"/>
        <v>7978.1966666666667</v>
      </c>
      <c r="P8157" s="35">
        <f t="shared" si="900"/>
        <v>7978.1966666666667</v>
      </c>
      <c r="Q8157" s="39">
        <f t="shared" si="902"/>
        <v>7978.1999999999998</v>
      </c>
      <c r="R8157" s="37">
        <f t="shared" si="901"/>
        <v>7978.1999999999998</v>
      </c>
      <c r="T8157" s="38"/>
      <c r="U8157" s="38"/>
      <c r="V8157" s="38"/>
    </row>
    <row r="8158" ht="12.75">
      <c r="A8158" s="27">
        <v>8146</v>
      </c>
      <c r="B8158" s="28" t="s">
        <v>14788</v>
      </c>
      <c r="C8158" s="29" t="s">
        <v>14790</v>
      </c>
      <c r="D8158" s="30" t="s">
        <v>30</v>
      </c>
      <c r="E8158" s="31">
        <v>1</v>
      </c>
      <c r="F8158" s="32"/>
      <c r="G8158" s="32"/>
      <c r="H8158" s="32"/>
      <c r="I8158" s="33">
        <v>7585.8900000000003</v>
      </c>
      <c r="J8158" s="33">
        <v>7760.3699999999999</v>
      </c>
      <c r="K8158" s="33">
        <v>7836.2200000000003</v>
      </c>
      <c r="L8158" s="21">
        <f t="shared" si="896"/>
        <v>7727.4933333333329</v>
      </c>
      <c r="M8158" s="34">
        <f t="shared" si="897"/>
        <v>128.36250867497608</v>
      </c>
      <c r="N8158" s="34">
        <f t="shared" si="898"/>
        <v>1.6611144537811668</v>
      </c>
      <c r="O8158" s="35">
        <f t="shared" si="899"/>
        <v>7727.4933333333329</v>
      </c>
      <c r="P8158" s="35">
        <f t="shared" si="900"/>
        <v>7727.4933333333329</v>
      </c>
      <c r="Q8158" s="39">
        <f t="shared" si="902"/>
        <v>7727.4899999999998</v>
      </c>
      <c r="R8158" s="37">
        <f t="shared" si="901"/>
        <v>7727.4899999999998</v>
      </c>
      <c r="T8158" s="38"/>
      <c r="U8158" s="38"/>
      <c r="V8158" s="38"/>
    </row>
    <row r="8159" ht="23.25">
      <c r="A8159" s="27">
        <v>8147</v>
      </c>
      <c r="B8159" s="28" t="s">
        <v>14791</v>
      </c>
      <c r="C8159" s="29" t="s">
        <v>14792</v>
      </c>
      <c r="D8159" s="30" t="s">
        <v>30</v>
      </c>
      <c r="E8159" s="31">
        <v>1</v>
      </c>
      <c r="F8159" s="32"/>
      <c r="G8159" s="32"/>
      <c r="H8159" s="32"/>
      <c r="I8159" s="33">
        <v>7870.9799999999996</v>
      </c>
      <c r="J8159" s="33">
        <v>8052.0100000000002</v>
      </c>
      <c r="K8159" s="33">
        <v>7926.0799999999999</v>
      </c>
      <c r="L8159" s="21">
        <f t="shared" si="896"/>
        <v>7949.6899999999996</v>
      </c>
      <c r="M8159" s="34">
        <f t="shared" si="897"/>
        <v>92.795685783338328</v>
      </c>
      <c r="N8159" s="34">
        <f t="shared" si="898"/>
        <v>1.1672868474536533</v>
      </c>
      <c r="O8159" s="35">
        <f t="shared" si="899"/>
        <v>7949.6899999999996</v>
      </c>
      <c r="P8159" s="35">
        <f t="shared" si="900"/>
        <v>7949.6899999999996</v>
      </c>
      <c r="Q8159" s="39">
        <f t="shared" si="902"/>
        <v>7949.6900000000005</v>
      </c>
      <c r="R8159" s="37">
        <f t="shared" si="901"/>
        <v>7949.6900000000005</v>
      </c>
      <c r="T8159" s="38"/>
      <c r="U8159" s="38"/>
      <c r="V8159" s="38"/>
    </row>
    <row r="8160" ht="12.75">
      <c r="A8160" s="27">
        <v>8148</v>
      </c>
      <c r="B8160" s="28" t="s">
        <v>14793</v>
      </c>
      <c r="C8160" s="29" t="s">
        <v>14794</v>
      </c>
      <c r="D8160" s="30" t="s">
        <v>30</v>
      </c>
      <c r="E8160" s="31">
        <v>1</v>
      </c>
      <c r="F8160" s="32"/>
      <c r="G8160" s="32"/>
      <c r="H8160" s="32"/>
      <c r="I8160" s="33">
        <v>5941.96</v>
      </c>
      <c r="J8160" s="33">
        <v>6149.9300000000003</v>
      </c>
      <c r="K8160" s="33">
        <v>6143.9899999999998</v>
      </c>
      <c r="L8160" s="21">
        <f t="shared" si="896"/>
        <v>6078.6266666666661</v>
      </c>
      <c r="M8160" s="34">
        <f t="shared" si="897"/>
        <v>118.39406333652603</v>
      </c>
      <c r="N8160" s="34">
        <f t="shared" si="898"/>
        <v>1.947710721991909</v>
      </c>
      <c r="O8160" s="35">
        <f t="shared" si="899"/>
        <v>6078.6266666666652</v>
      </c>
      <c r="P8160" s="35">
        <f t="shared" si="900"/>
        <v>6078.6266666666661</v>
      </c>
      <c r="Q8160" s="39">
        <f t="shared" si="902"/>
        <v>6078.6300000000001</v>
      </c>
      <c r="R8160" s="37">
        <f t="shared" si="901"/>
        <v>6078.6300000000001</v>
      </c>
      <c r="T8160" s="38"/>
      <c r="U8160" s="38"/>
      <c r="V8160" s="38"/>
    </row>
    <row r="8161" ht="12.75">
      <c r="A8161" s="27">
        <v>8149</v>
      </c>
      <c r="B8161" s="28" t="s">
        <v>14795</v>
      </c>
      <c r="C8161" s="29" t="s">
        <v>14796</v>
      </c>
      <c r="D8161" s="30" t="s">
        <v>30</v>
      </c>
      <c r="E8161" s="31">
        <v>1</v>
      </c>
      <c r="F8161" s="32"/>
      <c r="G8161" s="32"/>
      <c r="H8161" s="32"/>
      <c r="I8161" s="33">
        <v>27925.560000000001</v>
      </c>
      <c r="J8161" s="33">
        <v>28065.189999999999</v>
      </c>
      <c r="K8161" s="33">
        <v>28400.290000000001</v>
      </c>
      <c r="L8161" s="21">
        <f t="shared" si="896"/>
        <v>28130.346666666668</v>
      </c>
      <c r="M8161" s="34">
        <f t="shared" si="897"/>
        <v>243.97988981334791</v>
      </c>
      <c r="N8161" s="34">
        <f t="shared" si="898"/>
        <v>0.8673191720827752</v>
      </c>
      <c r="O8161" s="35">
        <f t="shared" si="899"/>
        <v>28130.346666666668</v>
      </c>
      <c r="P8161" s="35">
        <f t="shared" si="900"/>
        <v>28130.346666666668</v>
      </c>
      <c r="Q8161" s="39">
        <f t="shared" si="902"/>
        <v>28130.350000000002</v>
      </c>
      <c r="R8161" s="37">
        <f t="shared" si="901"/>
        <v>28130.350000000002</v>
      </c>
      <c r="T8161" s="38"/>
      <c r="U8161" s="38"/>
      <c r="V8161" s="38"/>
    </row>
    <row r="8162" ht="23.25">
      <c r="A8162" s="27">
        <v>8150</v>
      </c>
      <c r="B8162" s="28" t="s">
        <v>14797</v>
      </c>
      <c r="C8162" s="29" t="s">
        <v>14798</v>
      </c>
      <c r="D8162" s="30" t="s">
        <v>30</v>
      </c>
      <c r="E8162" s="31">
        <v>1</v>
      </c>
      <c r="F8162" s="32"/>
      <c r="G8162" s="32"/>
      <c r="H8162" s="32"/>
      <c r="I8162" s="33">
        <v>2277.6300000000001</v>
      </c>
      <c r="J8162" s="33">
        <v>2286.7399999999998</v>
      </c>
      <c r="K8162" s="33">
        <v>2373.29</v>
      </c>
      <c r="L8162" s="21">
        <f t="shared" si="896"/>
        <v>2312.5533333333333</v>
      </c>
      <c r="M8162" s="34">
        <f t="shared" si="897"/>
        <v>52.796354356464164</v>
      </c>
      <c r="N8162" s="34">
        <f t="shared" si="898"/>
        <v>2.2830329400603735</v>
      </c>
      <c r="O8162" s="35">
        <f t="shared" si="899"/>
        <v>2312.5533333333333</v>
      </c>
      <c r="P8162" s="35">
        <f t="shared" si="900"/>
        <v>2312.5533333333333</v>
      </c>
      <c r="Q8162" s="39">
        <f t="shared" si="902"/>
        <v>2312.5500000000002</v>
      </c>
      <c r="R8162" s="37">
        <f t="shared" si="901"/>
        <v>2312.5500000000002</v>
      </c>
      <c r="T8162" s="38"/>
      <c r="U8162" s="38"/>
      <c r="V8162" s="38"/>
    </row>
    <row r="8163" ht="23.25">
      <c r="A8163" s="27">
        <v>8151</v>
      </c>
      <c r="B8163" s="28" t="s">
        <v>14797</v>
      </c>
      <c r="C8163" s="29" t="s">
        <v>14799</v>
      </c>
      <c r="D8163" s="30" t="s">
        <v>30</v>
      </c>
      <c r="E8163" s="31">
        <v>1</v>
      </c>
      <c r="F8163" s="32"/>
      <c r="G8163" s="32"/>
      <c r="H8163" s="32"/>
      <c r="I8163" s="33">
        <v>2100.98</v>
      </c>
      <c r="J8163" s="33">
        <v>2182.9200000000001</v>
      </c>
      <c r="K8163" s="33">
        <v>2159.8099999999999</v>
      </c>
      <c r="L8163" s="21">
        <f t="shared" si="896"/>
        <v>2147.9033333333332</v>
      </c>
      <c r="M8163" s="34">
        <f t="shared" si="897"/>
        <v>42.247691455668132</v>
      </c>
      <c r="N8163" s="34">
        <f t="shared" si="898"/>
        <v>1.9669270399661747</v>
      </c>
      <c r="O8163" s="35">
        <f t="shared" si="899"/>
        <v>2147.9033333333327</v>
      </c>
      <c r="P8163" s="35">
        <f t="shared" si="900"/>
        <v>2147.9033333333332</v>
      </c>
      <c r="Q8163" s="39">
        <f t="shared" si="902"/>
        <v>2147.9000000000001</v>
      </c>
      <c r="R8163" s="37">
        <f t="shared" si="901"/>
        <v>2147.9000000000001</v>
      </c>
      <c r="T8163" s="38"/>
      <c r="U8163" s="38"/>
      <c r="V8163" s="38"/>
    </row>
    <row r="8164" ht="23.25">
      <c r="A8164" s="27">
        <v>8152</v>
      </c>
      <c r="B8164" s="28" t="s">
        <v>14797</v>
      </c>
      <c r="C8164" s="29" t="s">
        <v>14800</v>
      </c>
      <c r="D8164" s="30" t="s">
        <v>30</v>
      </c>
      <c r="E8164" s="31">
        <v>1</v>
      </c>
      <c r="F8164" s="32"/>
      <c r="G8164" s="32"/>
      <c r="H8164" s="32"/>
      <c r="I8164" s="33">
        <v>1722.9400000000001</v>
      </c>
      <c r="J8164" s="33">
        <v>1759.1199999999999</v>
      </c>
      <c r="K8164" s="33">
        <v>1795.3</v>
      </c>
      <c r="L8164" s="21">
        <f t="shared" si="896"/>
        <v>1759.1199999999999</v>
      </c>
      <c r="M8164" s="34">
        <f t="shared" si="897"/>
        <v>36.17999999999995</v>
      </c>
      <c r="N8164" s="34">
        <f t="shared" si="898"/>
        <v>2.0567101732684496</v>
      </c>
      <c r="O8164" s="35">
        <f t="shared" si="899"/>
        <v>1759.1199999999999</v>
      </c>
      <c r="P8164" s="35">
        <f t="shared" si="900"/>
        <v>1759.1199999999999</v>
      </c>
      <c r="Q8164" s="39">
        <f t="shared" si="902"/>
        <v>1759.1200000000001</v>
      </c>
      <c r="R8164" s="37">
        <f t="shared" si="901"/>
        <v>1759.1200000000001</v>
      </c>
      <c r="T8164" s="38"/>
      <c r="U8164" s="38"/>
      <c r="V8164" s="38"/>
    </row>
    <row r="8165" ht="12.75">
      <c r="A8165" s="27">
        <v>8153</v>
      </c>
      <c r="B8165" s="28" t="s">
        <v>14801</v>
      </c>
      <c r="C8165" s="29" t="s">
        <v>14802</v>
      </c>
      <c r="D8165" s="30" t="s">
        <v>30</v>
      </c>
      <c r="E8165" s="31">
        <v>1</v>
      </c>
      <c r="F8165" s="32"/>
      <c r="G8165" s="32"/>
      <c r="H8165" s="32"/>
      <c r="I8165" s="33">
        <v>1385.1500000000001</v>
      </c>
      <c r="J8165" s="33">
        <v>1397.6199999999999</v>
      </c>
      <c r="K8165" s="33">
        <v>1422.55</v>
      </c>
      <c r="L8165" s="21">
        <f t="shared" si="896"/>
        <v>1401.7733333333333</v>
      </c>
      <c r="M8165" s="34">
        <f t="shared" si="897"/>
        <v>19.042784285217625</v>
      </c>
      <c r="N8165" s="34">
        <f t="shared" si="898"/>
        <v>1.3584781385400606</v>
      </c>
      <c r="O8165" s="35">
        <f t="shared" si="899"/>
        <v>1401.7733333333331</v>
      </c>
      <c r="P8165" s="35">
        <f t="shared" si="900"/>
        <v>1401.7733333333333</v>
      </c>
      <c r="Q8165" s="39">
        <f t="shared" si="902"/>
        <v>1401.77</v>
      </c>
      <c r="R8165" s="37">
        <f t="shared" si="901"/>
        <v>1401.77</v>
      </c>
      <c r="T8165" s="38"/>
      <c r="U8165" s="38"/>
      <c r="V8165" s="38"/>
    </row>
    <row r="8166" ht="12.75">
      <c r="A8166" s="27">
        <v>8154</v>
      </c>
      <c r="B8166" s="28" t="s">
        <v>14801</v>
      </c>
      <c r="C8166" s="29" t="s">
        <v>14803</v>
      </c>
      <c r="D8166" s="30" t="s">
        <v>30</v>
      </c>
      <c r="E8166" s="31">
        <v>1</v>
      </c>
      <c r="F8166" s="32"/>
      <c r="G8166" s="32"/>
      <c r="H8166" s="32"/>
      <c r="I8166" s="33">
        <v>1171.3499999999999</v>
      </c>
      <c r="J8166" s="33">
        <v>1186.5799999999999</v>
      </c>
      <c r="K8166" s="33">
        <v>1177.21</v>
      </c>
      <c r="L8166" s="21">
        <f t="shared" si="896"/>
        <v>1178.3799999999999</v>
      </c>
      <c r="M8166" s="34">
        <f t="shared" si="897"/>
        <v>7.6821155940274686</v>
      </c>
      <c r="N8166" s="34">
        <f t="shared" si="898"/>
        <v>0.65192175648156536</v>
      </c>
      <c r="O8166" s="35">
        <f t="shared" si="899"/>
        <v>1178.3799999999999</v>
      </c>
      <c r="P8166" s="35">
        <f t="shared" si="900"/>
        <v>1178.3799999999999</v>
      </c>
      <c r="Q8166" s="39">
        <f t="shared" si="902"/>
        <v>1178.3800000000001</v>
      </c>
      <c r="R8166" s="37">
        <f t="shared" si="901"/>
        <v>1178.3800000000001</v>
      </c>
      <c r="T8166" s="38"/>
      <c r="U8166" s="38"/>
      <c r="V8166" s="38"/>
    </row>
    <row r="8167" ht="23.25">
      <c r="A8167" s="27">
        <v>8155</v>
      </c>
      <c r="B8167" s="28" t="s">
        <v>14804</v>
      </c>
      <c r="C8167" s="29" t="s">
        <v>14805</v>
      </c>
      <c r="D8167" s="30" t="s">
        <v>30</v>
      </c>
      <c r="E8167" s="31">
        <v>1</v>
      </c>
      <c r="F8167" s="32"/>
      <c r="G8167" s="32"/>
      <c r="H8167" s="32"/>
      <c r="I8167" s="33">
        <v>740.63999999999999</v>
      </c>
      <c r="J8167" s="33">
        <v>769.51999999999998</v>
      </c>
      <c r="K8167" s="33">
        <v>755.45000000000005</v>
      </c>
      <c r="L8167" s="21">
        <f t="shared" si="896"/>
        <v>755.20333333333326</v>
      </c>
      <c r="M8167" s="34">
        <f t="shared" si="897"/>
        <v>14.441580015127613</v>
      </c>
      <c r="N8167" s="34">
        <f t="shared" si="898"/>
        <v>1.912277048802876</v>
      </c>
      <c r="O8167" s="35">
        <f t="shared" si="899"/>
        <v>755.20333333333315</v>
      </c>
      <c r="P8167" s="35">
        <f t="shared" si="900"/>
        <v>755.20333333333326</v>
      </c>
      <c r="Q8167" s="39">
        <f t="shared" si="902"/>
        <v>755.20000000000005</v>
      </c>
      <c r="R8167" s="37">
        <f t="shared" si="901"/>
        <v>755.20000000000005</v>
      </c>
      <c r="T8167" s="38"/>
      <c r="U8167" s="38"/>
      <c r="V8167" s="38"/>
    </row>
    <row r="8168" ht="23.25">
      <c r="A8168" s="27">
        <v>8156</v>
      </c>
      <c r="B8168" s="28" t="s">
        <v>14806</v>
      </c>
      <c r="C8168" s="29" t="s">
        <v>14807</v>
      </c>
      <c r="D8168" s="30" t="s">
        <v>30</v>
      </c>
      <c r="E8168" s="31">
        <v>1</v>
      </c>
      <c r="F8168" s="32"/>
      <c r="G8168" s="32"/>
      <c r="H8168" s="32"/>
      <c r="I8168" s="33">
        <v>588.79999999999995</v>
      </c>
      <c r="J8168" s="33">
        <v>610</v>
      </c>
      <c r="K8168" s="33">
        <v>605.28999999999996</v>
      </c>
      <c r="L8168" s="21">
        <f t="shared" si="896"/>
        <v>601.36333333333334</v>
      </c>
      <c r="M8168" s="34">
        <f t="shared" si="897"/>
        <v>11.132117199047707</v>
      </c>
      <c r="N8168" s="34">
        <f t="shared" si="898"/>
        <v>1.8511466499533349</v>
      </c>
      <c r="O8168" s="35">
        <f t="shared" si="899"/>
        <v>601.36333333333323</v>
      </c>
      <c r="P8168" s="35">
        <f t="shared" si="900"/>
        <v>601.36333333333334</v>
      </c>
      <c r="Q8168" s="39">
        <f t="shared" si="902"/>
        <v>601.36000000000001</v>
      </c>
      <c r="R8168" s="37">
        <f t="shared" si="901"/>
        <v>601.36000000000001</v>
      </c>
      <c r="T8168" s="38"/>
      <c r="U8168" s="38"/>
      <c r="V8168" s="38"/>
    </row>
    <row r="8169" ht="23.25">
      <c r="A8169" s="27">
        <v>8157</v>
      </c>
      <c r="B8169" s="28" t="s">
        <v>14806</v>
      </c>
      <c r="C8169" s="29" t="s">
        <v>14808</v>
      </c>
      <c r="D8169" s="30" t="s">
        <v>30</v>
      </c>
      <c r="E8169" s="31">
        <v>1</v>
      </c>
      <c r="F8169" s="32"/>
      <c r="G8169" s="32"/>
      <c r="H8169" s="32"/>
      <c r="I8169" s="33">
        <v>495.81999999999999</v>
      </c>
      <c r="J8169" s="33">
        <v>509.69999999999999</v>
      </c>
      <c r="K8169" s="33">
        <v>517.13999999999999</v>
      </c>
      <c r="L8169" s="21">
        <f t="shared" si="896"/>
        <v>507.55333333333328</v>
      </c>
      <c r="M8169" s="34">
        <f t="shared" si="897"/>
        <v>10.820893370389214</v>
      </c>
      <c r="N8169" s="34">
        <f t="shared" si="898"/>
        <v>2.1319716884378419</v>
      </c>
      <c r="O8169" s="35">
        <f t="shared" si="899"/>
        <v>507.55333333333328</v>
      </c>
      <c r="P8169" s="35">
        <f t="shared" si="900"/>
        <v>507.55333333333328</v>
      </c>
      <c r="Q8169" s="39">
        <f t="shared" si="902"/>
        <v>507.55000000000001</v>
      </c>
      <c r="R8169" s="37">
        <f t="shared" si="901"/>
        <v>507.55000000000001</v>
      </c>
      <c r="T8169" s="38"/>
      <c r="U8169" s="38"/>
      <c r="V8169" s="38"/>
    </row>
    <row r="8170" ht="23.25">
      <c r="A8170" s="27">
        <v>8158</v>
      </c>
      <c r="B8170" s="28" t="s">
        <v>14809</v>
      </c>
      <c r="C8170" s="29" t="s">
        <v>14810</v>
      </c>
      <c r="D8170" s="30" t="s">
        <v>30</v>
      </c>
      <c r="E8170" s="31">
        <v>1</v>
      </c>
      <c r="F8170" s="32"/>
      <c r="G8170" s="32"/>
      <c r="H8170" s="32"/>
      <c r="I8170" s="33">
        <v>746.79999999999995</v>
      </c>
      <c r="J8170" s="33">
        <v>751.27999999999997</v>
      </c>
      <c r="K8170" s="33">
        <v>756.50999999999999</v>
      </c>
      <c r="L8170" s="21">
        <f t="shared" si="896"/>
        <v>751.53000000000009</v>
      </c>
      <c r="M8170" s="34">
        <f t="shared" si="897"/>
        <v>4.8598250997335466</v>
      </c>
      <c r="N8170" s="34">
        <f t="shared" si="898"/>
        <v>0.64665749866719169</v>
      </c>
      <c r="O8170" s="35">
        <f t="shared" si="899"/>
        <v>751.52999999999997</v>
      </c>
      <c r="P8170" s="35">
        <f t="shared" si="900"/>
        <v>751.53000000000009</v>
      </c>
      <c r="Q8170" s="39">
        <f t="shared" si="902"/>
        <v>751.52999999999997</v>
      </c>
      <c r="R8170" s="37">
        <f t="shared" si="901"/>
        <v>751.52999999999997</v>
      </c>
      <c r="T8170" s="38"/>
      <c r="U8170" s="38"/>
      <c r="V8170" s="38"/>
    </row>
    <row r="8171" ht="12.75">
      <c r="A8171" s="27">
        <v>8159</v>
      </c>
      <c r="B8171" s="28" t="s">
        <v>14811</v>
      </c>
      <c r="C8171" s="29" t="s">
        <v>14812</v>
      </c>
      <c r="D8171" s="30" t="s">
        <v>30</v>
      </c>
      <c r="E8171" s="31">
        <v>1</v>
      </c>
      <c r="F8171" s="32"/>
      <c r="G8171" s="32"/>
      <c r="H8171" s="32"/>
      <c r="I8171" s="33">
        <v>405.94</v>
      </c>
      <c r="J8171" s="33">
        <v>415.27999999999997</v>
      </c>
      <c r="K8171" s="33">
        <v>407.56</v>
      </c>
      <c r="L8171" s="21">
        <f t="shared" si="896"/>
        <v>409.59333333333331</v>
      </c>
      <c r="M8171" s="34">
        <f t="shared" si="897"/>
        <v>4.9909651705189431</v>
      </c>
      <c r="N8171" s="34">
        <f t="shared" si="898"/>
        <v>1.2185171887202615</v>
      </c>
      <c r="O8171" s="35">
        <f t="shared" si="899"/>
        <v>409.59333333333331</v>
      </c>
      <c r="P8171" s="35">
        <f t="shared" si="900"/>
        <v>409.59333333333331</v>
      </c>
      <c r="Q8171" s="39">
        <f t="shared" si="902"/>
        <v>409.59000000000003</v>
      </c>
      <c r="R8171" s="37">
        <f t="shared" si="901"/>
        <v>409.59000000000003</v>
      </c>
      <c r="T8171" s="38"/>
      <c r="U8171" s="38"/>
      <c r="V8171" s="38"/>
    </row>
    <row r="8172" ht="12.75">
      <c r="A8172" s="27">
        <v>8160</v>
      </c>
      <c r="B8172" s="28" t="s">
        <v>14811</v>
      </c>
      <c r="C8172" s="29" t="s">
        <v>14813</v>
      </c>
      <c r="D8172" s="30" t="s">
        <v>30</v>
      </c>
      <c r="E8172" s="31">
        <v>1</v>
      </c>
      <c r="F8172" s="32"/>
      <c r="G8172" s="32"/>
      <c r="H8172" s="32"/>
      <c r="I8172" s="33">
        <v>452.43000000000001</v>
      </c>
      <c r="J8172" s="33">
        <v>465.55000000000001</v>
      </c>
      <c r="K8172" s="33">
        <v>461.93000000000001</v>
      </c>
      <c r="L8172" s="21">
        <f t="shared" si="896"/>
        <v>459.97000000000003</v>
      </c>
      <c r="M8172" s="34">
        <f t="shared" si="897"/>
        <v>6.7760460447077859</v>
      </c>
      <c r="N8172" s="34">
        <f t="shared" si="898"/>
        <v>1.4731495629514502</v>
      </c>
      <c r="O8172" s="35">
        <f t="shared" si="899"/>
        <v>459.97000000000003</v>
      </c>
      <c r="P8172" s="35">
        <f t="shared" si="900"/>
        <v>459.97000000000003</v>
      </c>
      <c r="Q8172" s="39">
        <f t="shared" si="902"/>
        <v>459.97000000000003</v>
      </c>
      <c r="R8172" s="37">
        <f t="shared" si="901"/>
        <v>459.97000000000003</v>
      </c>
      <c r="T8172" s="38"/>
      <c r="U8172" s="38"/>
      <c r="V8172" s="38"/>
    </row>
    <row r="8173" ht="12.75">
      <c r="A8173" s="27">
        <v>8161</v>
      </c>
      <c r="B8173" s="28" t="s">
        <v>14814</v>
      </c>
      <c r="C8173" s="29" t="s">
        <v>14815</v>
      </c>
      <c r="D8173" s="30" t="s">
        <v>30</v>
      </c>
      <c r="E8173" s="31">
        <v>1</v>
      </c>
      <c r="F8173" s="32"/>
      <c r="G8173" s="32"/>
      <c r="H8173" s="32"/>
      <c r="I8173" s="33">
        <v>1543.2</v>
      </c>
      <c r="J8173" s="33">
        <v>1586.4100000000001</v>
      </c>
      <c r="K8173" s="33">
        <v>1587.95</v>
      </c>
      <c r="L8173" s="21">
        <f t="shared" si="896"/>
        <v>1572.5200000000002</v>
      </c>
      <c r="M8173" s="34">
        <f t="shared" si="897"/>
        <v>25.403537155286081</v>
      </c>
      <c r="N8173" s="34">
        <f t="shared" si="898"/>
        <v>1.6154667130011748</v>
      </c>
      <c r="O8173" s="35">
        <f t="shared" si="899"/>
        <v>1572.52</v>
      </c>
      <c r="P8173" s="35">
        <f t="shared" si="900"/>
        <v>1572.5200000000002</v>
      </c>
      <c r="Q8173" s="39">
        <f t="shared" si="902"/>
        <v>1572.52</v>
      </c>
      <c r="R8173" s="37">
        <f t="shared" si="901"/>
        <v>1572.52</v>
      </c>
      <c r="T8173" s="38"/>
      <c r="U8173" s="38"/>
      <c r="V8173" s="38"/>
    </row>
    <row r="8174" ht="12.75">
      <c r="A8174" s="27">
        <v>8162</v>
      </c>
      <c r="B8174" s="28" t="s">
        <v>14816</v>
      </c>
      <c r="C8174" s="29" t="s">
        <v>14817</v>
      </c>
      <c r="D8174" s="30" t="s">
        <v>30</v>
      </c>
      <c r="E8174" s="31">
        <v>1</v>
      </c>
      <c r="F8174" s="32"/>
      <c r="G8174" s="32"/>
      <c r="H8174" s="32"/>
      <c r="I8174" s="33">
        <v>1347.97</v>
      </c>
      <c r="J8174" s="33">
        <v>1353.3599999999999</v>
      </c>
      <c r="K8174" s="33">
        <v>1370.8900000000001</v>
      </c>
      <c r="L8174" s="21">
        <f t="shared" si="896"/>
        <v>1357.4066666666668</v>
      </c>
      <c r="M8174" s="34">
        <f t="shared" si="897"/>
        <v>11.983873886741916</v>
      </c>
      <c r="N8174" s="34">
        <f t="shared" si="898"/>
        <v>0.88285067261164052</v>
      </c>
      <c r="O8174" s="35">
        <f t="shared" si="899"/>
        <v>1357.4066666666668</v>
      </c>
      <c r="P8174" s="35">
        <f t="shared" si="900"/>
        <v>1357.4066666666668</v>
      </c>
      <c r="Q8174" s="39">
        <f t="shared" si="902"/>
        <v>1357.4100000000001</v>
      </c>
      <c r="R8174" s="37">
        <f t="shared" si="901"/>
        <v>1357.4100000000001</v>
      </c>
      <c r="T8174" s="38"/>
      <c r="U8174" s="38"/>
      <c r="V8174" s="38"/>
    </row>
    <row r="8175" ht="12.75">
      <c r="A8175" s="27">
        <v>8163</v>
      </c>
      <c r="B8175" s="28" t="s">
        <v>14818</v>
      </c>
      <c r="C8175" s="29" t="s">
        <v>14819</v>
      </c>
      <c r="D8175" s="30" t="s">
        <v>30</v>
      </c>
      <c r="E8175" s="31">
        <v>1</v>
      </c>
      <c r="F8175" s="32"/>
      <c r="G8175" s="32"/>
      <c r="H8175" s="32"/>
      <c r="I8175" s="33">
        <v>1769.4300000000001</v>
      </c>
      <c r="J8175" s="33">
        <v>1818.97</v>
      </c>
      <c r="K8175" s="33">
        <v>1785.3499999999999</v>
      </c>
      <c r="L8175" s="21">
        <f t="shared" si="896"/>
        <v>1791.25</v>
      </c>
      <c r="M8175" s="34">
        <f t="shared" si="897"/>
        <v>25.291508456396979</v>
      </c>
      <c r="N8175" s="34">
        <f t="shared" si="898"/>
        <v>1.411947436505065</v>
      </c>
      <c r="O8175" s="35">
        <f t="shared" si="899"/>
        <v>1791.25</v>
      </c>
      <c r="P8175" s="35">
        <f t="shared" si="900"/>
        <v>1791.25</v>
      </c>
      <c r="Q8175" s="39">
        <f t="shared" si="902"/>
        <v>1791.25</v>
      </c>
      <c r="R8175" s="37">
        <f t="shared" si="901"/>
        <v>1791.25</v>
      </c>
      <c r="T8175" s="38"/>
      <c r="U8175" s="38"/>
      <c r="V8175" s="38"/>
    </row>
    <row r="8176" ht="12.75">
      <c r="A8176" s="27">
        <v>8164</v>
      </c>
      <c r="B8176" s="28" t="s">
        <v>14820</v>
      </c>
      <c r="C8176" s="29" t="s">
        <v>14821</v>
      </c>
      <c r="D8176" s="30" t="s">
        <v>30</v>
      </c>
      <c r="E8176" s="31">
        <v>1</v>
      </c>
      <c r="F8176" s="32"/>
      <c r="G8176" s="32"/>
      <c r="H8176" s="32"/>
      <c r="I8176" s="33">
        <v>1186.8499999999999</v>
      </c>
      <c r="J8176" s="33">
        <v>1192.78</v>
      </c>
      <c r="K8176" s="33">
        <v>1229.5799999999999</v>
      </c>
      <c r="L8176" s="21">
        <f t="shared" si="896"/>
        <v>1203.0699999999999</v>
      </c>
      <c r="M8176" s="34">
        <f t="shared" si="897"/>
        <v>23.149002138321208</v>
      </c>
      <c r="N8176" s="34">
        <f t="shared" si="898"/>
        <v>1.9241608666429391</v>
      </c>
      <c r="O8176" s="35">
        <f t="shared" si="899"/>
        <v>1203.0699999999999</v>
      </c>
      <c r="P8176" s="35">
        <f t="shared" si="900"/>
        <v>1203.0699999999999</v>
      </c>
      <c r="Q8176" s="39">
        <f t="shared" si="902"/>
        <v>1203.0699999999999</v>
      </c>
      <c r="R8176" s="37">
        <f t="shared" si="901"/>
        <v>1203.0699999999999</v>
      </c>
      <c r="T8176" s="38"/>
      <c r="U8176" s="38"/>
      <c r="V8176" s="38"/>
    </row>
    <row r="8177" ht="12.75">
      <c r="A8177" s="27">
        <v>8165</v>
      </c>
      <c r="B8177" s="28" t="s">
        <v>14822</v>
      </c>
      <c r="C8177" s="29" t="s">
        <v>14823</v>
      </c>
      <c r="D8177" s="30" t="s">
        <v>30</v>
      </c>
      <c r="E8177" s="31">
        <v>1</v>
      </c>
      <c r="F8177" s="32"/>
      <c r="G8177" s="32"/>
      <c r="H8177" s="32"/>
      <c r="I8177" s="33">
        <v>3263.0500000000002</v>
      </c>
      <c r="J8177" s="33">
        <v>3403.3600000000001</v>
      </c>
      <c r="K8177" s="33">
        <v>3387.0500000000002</v>
      </c>
      <c r="L8177" s="21">
        <f t="shared" si="896"/>
        <v>3351.1533333333332</v>
      </c>
      <c r="M8177" s="34">
        <f t="shared" si="897"/>
        <v>76.734295027277923</v>
      </c>
      <c r="N8177" s="34">
        <f t="shared" si="898"/>
        <v>2.2897876460624875</v>
      </c>
      <c r="O8177" s="35">
        <f t="shared" si="899"/>
        <v>3351.1533333333327</v>
      </c>
      <c r="P8177" s="35">
        <f t="shared" si="900"/>
        <v>3351.1533333333332</v>
      </c>
      <c r="Q8177" s="39">
        <f t="shared" si="902"/>
        <v>3351.1500000000001</v>
      </c>
      <c r="R8177" s="37">
        <f t="shared" si="901"/>
        <v>3351.1500000000001</v>
      </c>
      <c r="T8177" s="38"/>
      <c r="U8177" s="38"/>
      <c r="V8177" s="38"/>
    </row>
    <row r="8178" ht="12.75">
      <c r="A8178" s="27">
        <v>8166</v>
      </c>
      <c r="B8178" s="28" t="s">
        <v>14824</v>
      </c>
      <c r="C8178" s="29" t="s">
        <v>14825</v>
      </c>
      <c r="D8178" s="30" t="s">
        <v>30</v>
      </c>
      <c r="E8178" s="31">
        <v>1</v>
      </c>
      <c r="F8178" s="32"/>
      <c r="G8178" s="32"/>
      <c r="H8178" s="32"/>
      <c r="I8178" s="33">
        <v>3101.9000000000001</v>
      </c>
      <c r="J8178" s="33">
        <v>3179.4499999999998</v>
      </c>
      <c r="K8178" s="33">
        <v>3117.4099999999999</v>
      </c>
      <c r="L8178" s="21">
        <f t="shared" si="896"/>
        <v>3132.9200000000001</v>
      </c>
      <c r="M8178" s="34">
        <f t="shared" si="897"/>
        <v>41.035602834611687</v>
      </c>
      <c r="N8178" s="34">
        <f t="shared" si="898"/>
        <v>1.3098196837012017</v>
      </c>
      <c r="O8178" s="35">
        <f t="shared" si="899"/>
        <v>3132.9200000000001</v>
      </c>
      <c r="P8178" s="35">
        <f t="shared" si="900"/>
        <v>3132.9200000000001</v>
      </c>
      <c r="Q8178" s="39">
        <f t="shared" si="902"/>
        <v>3132.9200000000001</v>
      </c>
      <c r="R8178" s="37">
        <f t="shared" si="901"/>
        <v>3132.9200000000001</v>
      </c>
      <c r="T8178" s="38"/>
      <c r="U8178" s="38"/>
      <c r="V8178" s="38"/>
    </row>
    <row r="8179" ht="23.25">
      <c r="A8179" s="27">
        <v>8167</v>
      </c>
      <c r="B8179" s="28" t="s">
        <v>14826</v>
      </c>
      <c r="C8179" s="29" t="s">
        <v>14827</v>
      </c>
      <c r="D8179" s="30" t="s">
        <v>30</v>
      </c>
      <c r="E8179" s="31">
        <v>1</v>
      </c>
      <c r="F8179" s="32"/>
      <c r="G8179" s="32"/>
      <c r="H8179" s="32"/>
      <c r="I8179" s="33">
        <v>3030.6399999999999</v>
      </c>
      <c r="J8179" s="33">
        <v>3076.0999999999999</v>
      </c>
      <c r="K8179" s="33">
        <v>3079.1300000000001</v>
      </c>
      <c r="L8179" s="21">
        <f t="shared" si="896"/>
        <v>3061.9566666666665</v>
      </c>
      <c r="M8179" s="34">
        <f t="shared" si="897"/>
        <v>27.163310426627643</v>
      </c>
      <c r="N8179" s="34">
        <f t="shared" si="898"/>
        <v>0.88712262725123403</v>
      </c>
      <c r="O8179" s="35">
        <f t="shared" si="899"/>
        <v>3061.956666666666</v>
      </c>
      <c r="P8179" s="35">
        <f t="shared" si="900"/>
        <v>3061.9566666666665</v>
      </c>
      <c r="Q8179" s="39">
        <f t="shared" si="902"/>
        <v>3061.96</v>
      </c>
      <c r="R8179" s="37">
        <f t="shared" si="901"/>
        <v>3061.96</v>
      </c>
      <c r="T8179" s="38"/>
      <c r="U8179" s="38"/>
      <c r="V8179" s="38"/>
    </row>
    <row r="8180" ht="23.25">
      <c r="A8180" s="27">
        <v>8168</v>
      </c>
      <c r="B8180" s="28" t="s">
        <v>14828</v>
      </c>
      <c r="C8180" s="29" t="s">
        <v>14829</v>
      </c>
      <c r="D8180" s="30" t="s">
        <v>30</v>
      </c>
      <c r="E8180" s="31">
        <v>1</v>
      </c>
      <c r="F8180" s="32"/>
      <c r="G8180" s="32"/>
      <c r="H8180" s="32"/>
      <c r="I8180" s="33">
        <v>3340.5100000000002</v>
      </c>
      <c r="J8180" s="33">
        <v>3434.04</v>
      </c>
      <c r="K8180" s="33">
        <v>3390.6199999999999</v>
      </c>
      <c r="L8180" s="21">
        <f t="shared" si="896"/>
        <v>3388.3899999999999</v>
      </c>
      <c r="M8180" s="34">
        <f t="shared" si="897"/>
        <v>46.804859790410525</v>
      </c>
      <c r="N8180" s="34">
        <f t="shared" si="898"/>
        <v>1.3813303601536577</v>
      </c>
      <c r="O8180" s="35">
        <f t="shared" si="899"/>
        <v>3388.3899999999999</v>
      </c>
      <c r="P8180" s="35">
        <f t="shared" si="900"/>
        <v>3388.3899999999999</v>
      </c>
      <c r="Q8180" s="39">
        <f t="shared" si="902"/>
        <v>3388.3899999999999</v>
      </c>
      <c r="R8180" s="37">
        <f t="shared" si="901"/>
        <v>3388.3899999999999</v>
      </c>
      <c r="T8180" s="38"/>
      <c r="U8180" s="38"/>
      <c r="V8180" s="38"/>
    </row>
    <row r="8181" ht="12.75">
      <c r="A8181" s="27">
        <v>8169</v>
      </c>
      <c r="B8181" s="28" t="s">
        <v>14830</v>
      </c>
      <c r="C8181" s="29" t="s">
        <v>14831</v>
      </c>
      <c r="D8181" s="30" t="s">
        <v>30</v>
      </c>
      <c r="E8181" s="31">
        <v>1</v>
      </c>
      <c r="F8181" s="32"/>
      <c r="G8181" s="32"/>
      <c r="H8181" s="32"/>
      <c r="I8181" s="33">
        <v>1670.27</v>
      </c>
      <c r="J8181" s="33">
        <v>1738.75</v>
      </c>
      <c r="K8181" s="33">
        <v>1735.4100000000001</v>
      </c>
      <c r="L8181" s="21">
        <f t="shared" si="896"/>
        <v>1714.8100000000002</v>
      </c>
      <c r="M8181" s="34">
        <f t="shared" si="897"/>
        <v>38.608905708398453</v>
      </c>
      <c r="N8181" s="34">
        <f t="shared" si="898"/>
        <v>2.2514975833123465</v>
      </c>
      <c r="O8181" s="35">
        <f t="shared" si="899"/>
        <v>1714.8099999999999</v>
      </c>
      <c r="P8181" s="35">
        <f t="shared" si="900"/>
        <v>1714.8100000000002</v>
      </c>
      <c r="Q8181" s="39">
        <f t="shared" si="902"/>
        <v>1714.8099999999999</v>
      </c>
      <c r="R8181" s="37">
        <f t="shared" si="901"/>
        <v>1714.8099999999999</v>
      </c>
      <c r="T8181" s="38"/>
      <c r="U8181" s="38"/>
      <c r="V8181" s="38"/>
    </row>
    <row r="8182" ht="12.75">
      <c r="A8182" s="27">
        <v>8170</v>
      </c>
      <c r="B8182" s="28" t="s">
        <v>14832</v>
      </c>
      <c r="C8182" s="29" t="s">
        <v>14833</v>
      </c>
      <c r="D8182" s="30" t="s">
        <v>30</v>
      </c>
      <c r="E8182" s="31">
        <v>1</v>
      </c>
      <c r="F8182" s="32"/>
      <c r="G8182" s="32"/>
      <c r="H8182" s="32"/>
      <c r="I8182" s="33">
        <v>7753.2299999999996</v>
      </c>
      <c r="J8182" s="33">
        <v>7978.0699999999997</v>
      </c>
      <c r="K8182" s="33">
        <v>7792</v>
      </c>
      <c r="L8182" s="21">
        <f t="shared" si="896"/>
        <v>7841.0999999999995</v>
      </c>
      <c r="M8182" s="34">
        <f t="shared" si="897"/>
        <v>120.19302766799744</v>
      </c>
      <c r="N8182" s="34">
        <f t="shared" si="898"/>
        <v>1.5328592629605216</v>
      </c>
      <c r="O8182" s="35">
        <f t="shared" si="899"/>
        <v>7841.0999999999995</v>
      </c>
      <c r="P8182" s="35">
        <f t="shared" si="900"/>
        <v>7841.0999999999995</v>
      </c>
      <c r="Q8182" s="39">
        <f t="shared" si="902"/>
        <v>7841.1000000000004</v>
      </c>
      <c r="R8182" s="37">
        <f t="shared" si="901"/>
        <v>7841.1000000000004</v>
      </c>
      <c r="T8182" s="38"/>
      <c r="U8182" s="38"/>
      <c r="V8182" s="38"/>
    </row>
    <row r="8183" ht="12.75">
      <c r="A8183" s="27">
        <v>8171</v>
      </c>
      <c r="B8183" s="28" t="s">
        <v>14834</v>
      </c>
      <c r="C8183" s="29" t="s">
        <v>14835</v>
      </c>
      <c r="D8183" s="30" t="s">
        <v>30</v>
      </c>
      <c r="E8183" s="31">
        <v>1</v>
      </c>
      <c r="F8183" s="32"/>
      <c r="G8183" s="32"/>
      <c r="H8183" s="32"/>
      <c r="I8183" s="33">
        <v>4471.5799999999999</v>
      </c>
      <c r="J8183" s="33">
        <v>4552.0699999999997</v>
      </c>
      <c r="K8183" s="33">
        <v>4525.2399999999998</v>
      </c>
      <c r="L8183" s="21">
        <f t="shared" si="896"/>
        <v>4516.2966666666662</v>
      </c>
      <c r="M8183" s="34">
        <f t="shared" si="897"/>
        <v>40.98350196522162</v>
      </c>
      <c r="N8183" s="34">
        <f t="shared" si="898"/>
        <v>0.90745814524780166</v>
      </c>
      <c r="O8183" s="35">
        <f t="shared" si="899"/>
        <v>4516.2966666666662</v>
      </c>
      <c r="P8183" s="35">
        <f t="shared" si="900"/>
        <v>4516.2966666666662</v>
      </c>
      <c r="Q8183" s="39">
        <f t="shared" si="902"/>
        <v>4516.3000000000002</v>
      </c>
      <c r="R8183" s="37">
        <f t="shared" si="901"/>
        <v>4516.3000000000002</v>
      </c>
      <c r="T8183" s="38"/>
      <c r="U8183" s="38"/>
      <c r="V8183" s="38"/>
    </row>
    <row r="8184" ht="23.25">
      <c r="A8184" s="27">
        <v>8172</v>
      </c>
      <c r="B8184" s="28" t="s">
        <v>14836</v>
      </c>
      <c r="C8184" s="29" t="s">
        <v>14837</v>
      </c>
      <c r="D8184" s="30" t="s">
        <v>30</v>
      </c>
      <c r="E8184" s="31">
        <v>1</v>
      </c>
      <c r="F8184" s="32"/>
      <c r="G8184" s="32"/>
      <c r="H8184" s="32"/>
      <c r="I8184" s="33">
        <v>777.82000000000005</v>
      </c>
      <c r="J8184" s="33">
        <v>784.82000000000005</v>
      </c>
      <c r="K8184" s="33">
        <v>797.26999999999998</v>
      </c>
      <c r="L8184" s="21">
        <f t="shared" si="896"/>
        <v>786.63666666666666</v>
      </c>
      <c r="M8184" s="34">
        <f t="shared" si="897"/>
        <v>9.8514381352842388</v>
      </c>
      <c r="N8184" s="34">
        <f t="shared" si="898"/>
        <v>1.2523492169554227</v>
      </c>
      <c r="O8184" s="35">
        <f t="shared" si="899"/>
        <v>786.63666666666654</v>
      </c>
      <c r="P8184" s="35">
        <f t="shared" si="900"/>
        <v>786.63666666666666</v>
      </c>
      <c r="Q8184" s="39">
        <f t="shared" si="902"/>
        <v>786.63999999999999</v>
      </c>
      <c r="R8184" s="37">
        <f t="shared" si="901"/>
        <v>786.63999999999999</v>
      </c>
      <c r="T8184" s="38"/>
      <c r="U8184" s="38"/>
      <c r="V8184" s="38"/>
    </row>
    <row r="8185" ht="23.25">
      <c r="A8185" s="27">
        <v>8173</v>
      </c>
      <c r="B8185" s="28" t="s">
        <v>14838</v>
      </c>
      <c r="C8185" s="29" t="s">
        <v>14839</v>
      </c>
      <c r="D8185" s="30" t="s">
        <v>30</v>
      </c>
      <c r="E8185" s="31">
        <v>1</v>
      </c>
      <c r="F8185" s="32"/>
      <c r="G8185" s="32"/>
      <c r="H8185" s="32"/>
      <c r="I8185" s="33">
        <v>647.65999999999997</v>
      </c>
      <c r="J8185" s="33">
        <v>670.33000000000004</v>
      </c>
      <c r="K8185" s="33">
        <v>652.84000000000003</v>
      </c>
      <c r="L8185" s="21">
        <f t="shared" si="896"/>
        <v>656.94333333333327</v>
      </c>
      <c r="M8185" s="34">
        <f t="shared" si="897"/>
        <v>11.878982840855276</v>
      </c>
      <c r="N8185" s="34">
        <f t="shared" si="898"/>
        <v>1.8082203194880246</v>
      </c>
      <c r="O8185" s="35">
        <f t="shared" si="899"/>
        <v>656.94333333333327</v>
      </c>
      <c r="P8185" s="35">
        <f t="shared" si="900"/>
        <v>656.94333333333327</v>
      </c>
      <c r="Q8185" s="39">
        <f t="shared" si="902"/>
        <v>656.94000000000005</v>
      </c>
      <c r="R8185" s="37">
        <f t="shared" si="901"/>
        <v>656.94000000000005</v>
      </c>
      <c r="T8185" s="38"/>
      <c r="U8185" s="38"/>
      <c r="V8185" s="38"/>
    </row>
    <row r="8186" ht="23.25">
      <c r="A8186" s="27">
        <v>8174</v>
      </c>
      <c r="B8186" s="28" t="s">
        <v>14840</v>
      </c>
      <c r="C8186" s="29" t="s">
        <v>14841</v>
      </c>
      <c r="D8186" s="30" t="s">
        <v>30</v>
      </c>
      <c r="E8186" s="31">
        <v>1</v>
      </c>
      <c r="F8186" s="32"/>
      <c r="G8186" s="32"/>
      <c r="H8186" s="32"/>
      <c r="I8186" s="33">
        <v>536.12</v>
      </c>
      <c r="J8186" s="33">
        <v>546.84000000000003</v>
      </c>
      <c r="K8186" s="33">
        <v>552.74000000000001</v>
      </c>
      <c r="L8186" s="21">
        <f t="shared" si="896"/>
        <v>545.23333333333335</v>
      </c>
      <c r="M8186" s="34">
        <f t="shared" si="897"/>
        <v>8.4256829594599285</v>
      </c>
      <c r="N8186" s="34">
        <f t="shared" si="898"/>
        <v>1.5453352618683001</v>
      </c>
      <c r="O8186" s="35">
        <f t="shared" si="899"/>
        <v>545.23333333333335</v>
      </c>
      <c r="P8186" s="35">
        <f t="shared" si="900"/>
        <v>545.23333333333335</v>
      </c>
      <c r="Q8186" s="39">
        <f t="shared" si="902"/>
        <v>545.23000000000002</v>
      </c>
      <c r="R8186" s="37">
        <f t="shared" si="901"/>
        <v>545.23000000000002</v>
      </c>
      <c r="T8186" s="38"/>
      <c r="U8186" s="38"/>
      <c r="V8186" s="38"/>
    </row>
    <row r="8187" ht="12.75">
      <c r="A8187" s="27">
        <v>8175</v>
      </c>
      <c r="B8187" s="28" t="s">
        <v>14842</v>
      </c>
      <c r="C8187" s="29" t="s">
        <v>14843</v>
      </c>
      <c r="D8187" s="30" t="s">
        <v>30</v>
      </c>
      <c r="E8187" s="31">
        <v>1</v>
      </c>
      <c r="F8187" s="32"/>
      <c r="G8187" s="32"/>
      <c r="H8187" s="32"/>
      <c r="I8187" s="33">
        <v>4694.6899999999996</v>
      </c>
      <c r="J8187" s="33">
        <v>4769.8100000000004</v>
      </c>
      <c r="K8187" s="33">
        <v>4788.5799999999999</v>
      </c>
      <c r="L8187" s="21">
        <f t="shared" si="896"/>
        <v>4751.0266666666666</v>
      </c>
      <c r="M8187" s="34">
        <f t="shared" si="897"/>
        <v>49.683430168753048</v>
      </c>
      <c r="N8187" s="34">
        <f t="shared" si="898"/>
        <v>1.0457409241108528</v>
      </c>
      <c r="O8187" s="35">
        <f t="shared" si="899"/>
        <v>4751.0266666666666</v>
      </c>
      <c r="P8187" s="35">
        <f t="shared" si="900"/>
        <v>4751.0266666666666</v>
      </c>
      <c r="Q8187" s="39">
        <f t="shared" si="902"/>
        <v>4751.0299999999997</v>
      </c>
      <c r="R8187" s="37">
        <f t="shared" si="901"/>
        <v>4751.0299999999997</v>
      </c>
      <c r="T8187" s="38"/>
      <c r="U8187" s="38"/>
      <c r="V8187" s="38"/>
    </row>
    <row r="8188" ht="12.75">
      <c r="A8188" s="27">
        <v>8176</v>
      </c>
      <c r="B8188" s="28" t="s">
        <v>14842</v>
      </c>
      <c r="C8188" s="29" t="s">
        <v>14844</v>
      </c>
      <c r="D8188" s="30" t="s">
        <v>30</v>
      </c>
      <c r="E8188" s="31">
        <v>1</v>
      </c>
      <c r="F8188" s="32"/>
      <c r="G8188" s="32"/>
      <c r="H8188" s="32"/>
      <c r="I8188" s="33">
        <v>2268.3200000000002</v>
      </c>
      <c r="J8188" s="33">
        <v>2347.71</v>
      </c>
      <c r="K8188" s="33">
        <v>2293.27</v>
      </c>
      <c r="L8188" s="21">
        <f t="shared" si="896"/>
        <v>2303.1000000000004</v>
      </c>
      <c r="M8188" s="34">
        <f t="shared" si="897"/>
        <v>40.597594756339888</v>
      </c>
      <c r="N8188" s="34">
        <f t="shared" si="898"/>
        <v>1.7627369526438226</v>
      </c>
      <c r="O8188" s="35">
        <f t="shared" si="899"/>
        <v>2303.1000000000004</v>
      </c>
      <c r="P8188" s="35">
        <f t="shared" si="900"/>
        <v>2303.1000000000004</v>
      </c>
      <c r="Q8188" s="39">
        <f t="shared" si="902"/>
        <v>2303.0999999999999</v>
      </c>
      <c r="R8188" s="37">
        <f t="shared" si="901"/>
        <v>2303.0999999999999</v>
      </c>
      <c r="T8188" s="38"/>
      <c r="U8188" s="38"/>
      <c r="V8188" s="38"/>
    </row>
    <row r="8189" ht="12.75">
      <c r="A8189" s="27">
        <v>8177</v>
      </c>
      <c r="B8189" s="28" t="s">
        <v>14842</v>
      </c>
      <c r="C8189" s="29" t="s">
        <v>14845</v>
      </c>
      <c r="D8189" s="30" t="s">
        <v>30</v>
      </c>
      <c r="E8189" s="31">
        <v>1</v>
      </c>
      <c r="F8189" s="32"/>
      <c r="G8189" s="32"/>
      <c r="H8189" s="32"/>
      <c r="I8189" s="33">
        <v>2491.4200000000001</v>
      </c>
      <c r="J8189" s="33">
        <v>2581.1100000000001</v>
      </c>
      <c r="K8189" s="33">
        <v>2558.6900000000001</v>
      </c>
      <c r="L8189" s="21">
        <f t="shared" si="896"/>
        <v>2543.7400000000002</v>
      </c>
      <c r="M8189" s="34">
        <f t="shared" si="897"/>
        <v>46.676556214013921</v>
      </c>
      <c r="N8189" s="34">
        <f t="shared" si="898"/>
        <v>1.8349578264293489</v>
      </c>
      <c r="O8189" s="35">
        <f t="shared" si="899"/>
        <v>2543.7400000000002</v>
      </c>
      <c r="P8189" s="35">
        <f t="shared" si="900"/>
        <v>2543.7400000000002</v>
      </c>
      <c r="Q8189" s="39">
        <f t="shared" si="902"/>
        <v>2543.7400000000002</v>
      </c>
      <c r="R8189" s="37">
        <f t="shared" si="901"/>
        <v>2543.7400000000002</v>
      </c>
      <c r="T8189" s="38"/>
      <c r="U8189" s="38"/>
      <c r="V8189" s="38"/>
    </row>
    <row r="8190" ht="23.25">
      <c r="A8190" s="27">
        <v>8178</v>
      </c>
      <c r="B8190" s="28" t="s">
        <v>14846</v>
      </c>
      <c r="C8190" s="29" t="s">
        <v>14847</v>
      </c>
      <c r="D8190" s="30" t="s">
        <v>30</v>
      </c>
      <c r="E8190" s="31">
        <v>1</v>
      </c>
      <c r="F8190" s="32"/>
      <c r="G8190" s="32"/>
      <c r="H8190" s="32"/>
      <c r="I8190" s="33">
        <v>1980.1600000000001</v>
      </c>
      <c r="J8190" s="33">
        <v>2019.76</v>
      </c>
      <c r="K8190" s="33">
        <v>2061.3499999999999</v>
      </c>
      <c r="L8190" s="21">
        <f t="shared" si="896"/>
        <v>2020.4233333333334</v>
      </c>
      <c r="M8190" s="34">
        <f t="shared" si="897"/>
        <v>40.599064439138573</v>
      </c>
      <c r="N8190" s="34">
        <f t="shared" si="898"/>
        <v>2.0094335562912677</v>
      </c>
      <c r="O8190" s="35">
        <f t="shared" si="899"/>
        <v>2020.4233333333334</v>
      </c>
      <c r="P8190" s="35">
        <f t="shared" si="900"/>
        <v>2020.4233333333334</v>
      </c>
      <c r="Q8190" s="39">
        <f t="shared" si="902"/>
        <v>2020.4200000000001</v>
      </c>
      <c r="R8190" s="37">
        <f t="shared" si="901"/>
        <v>2020.4200000000001</v>
      </c>
      <c r="T8190" s="38"/>
      <c r="U8190" s="38"/>
      <c r="V8190" s="38"/>
    </row>
    <row r="8191" ht="12.75">
      <c r="A8191" s="27">
        <v>8179</v>
      </c>
      <c r="B8191" s="28" t="s">
        <v>14848</v>
      </c>
      <c r="C8191" s="29" t="s">
        <v>14849</v>
      </c>
      <c r="D8191" s="30" t="s">
        <v>30</v>
      </c>
      <c r="E8191" s="31">
        <v>1</v>
      </c>
      <c r="F8191" s="32"/>
      <c r="G8191" s="32"/>
      <c r="H8191" s="32"/>
      <c r="I8191" s="33">
        <v>1230.24</v>
      </c>
      <c r="J8191" s="33">
        <v>1264.6900000000001</v>
      </c>
      <c r="K8191" s="33">
        <v>1269.6099999999999</v>
      </c>
      <c r="L8191" s="21">
        <f t="shared" si="896"/>
        <v>1254.8466666666666</v>
      </c>
      <c r="M8191" s="34">
        <f t="shared" si="897"/>
        <v>21.451518205789821</v>
      </c>
      <c r="N8191" s="34">
        <f t="shared" si="898"/>
        <v>1.7094931815671892</v>
      </c>
      <c r="O8191" s="35">
        <f t="shared" si="899"/>
        <v>1254.8466666666666</v>
      </c>
      <c r="P8191" s="35">
        <f t="shared" si="900"/>
        <v>1254.8466666666666</v>
      </c>
      <c r="Q8191" s="39">
        <f t="shared" si="902"/>
        <v>1254.8500000000001</v>
      </c>
      <c r="R8191" s="37">
        <f t="shared" si="901"/>
        <v>1254.8500000000001</v>
      </c>
      <c r="T8191" s="38"/>
      <c r="U8191" s="38"/>
      <c r="V8191" s="38"/>
    </row>
    <row r="8192" ht="23.25">
      <c r="A8192" s="27">
        <v>8180</v>
      </c>
      <c r="B8192" s="28" t="s">
        <v>14850</v>
      </c>
      <c r="C8192" s="29" t="s">
        <v>14851</v>
      </c>
      <c r="D8192" s="30" t="s">
        <v>30</v>
      </c>
      <c r="E8192" s="31">
        <v>1</v>
      </c>
      <c r="F8192" s="32"/>
      <c r="G8192" s="32"/>
      <c r="H8192" s="32"/>
      <c r="I8192" s="33">
        <v>1506.02</v>
      </c>
      <c r="J8192" s="33">
        <v>1546.6800000000001</v>
      </c>
      <c r="K8192" s="33">
        <v>1537.6500000000001</v>
      </c>
      <c r="L8192" s="21">
        <f t="shared" si="896"/>
        <v>1530.1166666666668</v>
      </c>
      <c r="M8192" s="34">
        <f t="shared" si="897"/>
        <v>21.351164683298556</v>
      </c>
      <c r="N8192" s="34">
        <f t="shared" si="898"/>
        <v>1.3953945570576463</v>
      </c>
      <c r="O8192" s="35">
        <f t="shared" si="899"/>
        <v>1530.1166666666668</v>
      </c>
      <c r="P8192" s="35">
        <f t="shared" si="900"/>
        <v>1530.1166666666668</v>
      </c>
      <c r="Q8192" s="39">
        <f t="shared" si="902"/>
        <v>1530.1200000000001</v>
      </c>
      <c r="R8192" s="37">
        <f t="shared" si="901"/>
        <v>1530.1200000000001</v>
      </c>
      <c r="T8192" s="38"/>
      <c r="U8192" s="38"/>
      <c r="V8192" s="38"/>
    </row>
    <row r="8193" ht="12.75">
      <c r="A8193" s="27">
        <v>8181</v>
      </c>
      <c r="B8193" s="28" t="s">
        <v>14852</v>
      </c>
      <c r="C8193" s="29" t="s">
        <v>14853</v>
      </c>
      <c r="D8193" s="30" t="s">
        <v>30</v>
      </c>
      <c r="E8193" s="31">
        <v>1</v>
      </c>
      <c r="F8193" s="32"/>
      <c r="G8193" s="32"/>
      <c r="H8193" s="32"/>
      <c r="I8193" s="33">
        <v>1239.52</v>
      </c>
      <c r="J8193" s="33">
        <v>1268.03</v>
      </c>
      <c r="K8193" s="33">
        <v>1282.9000000000001</v>
      </c>
      <c r="L8193" s="21">
        <f t="shared" si="896"/>
        <v>1263.4833333333333</v>
      </c>
      <c r="M8193" s="34">
        <f t="shared" si="897"/>
        <v>22.044505740282212</v>
      </c>
      <c r="N8193" s="34">
        <f t="shared" si="898"/>
        <v>1.7447405247621426</v>
      </c>
      <c r="O8193" s="35">
        <f t="shared" si="899"/>
        <v>1263.4833333333333</v>
      </c>
      <c r="P8193" s="35">
        <f t="shared" si="900"/>
        <v>1263.4833333333333</v>
      </c>
      <c r="Q8193" s="39">
        <f t="shared" si="902"/>
        <v>1263.48</v>
      </c>
      <c r="R8193" s="37">
        <f t="shared" si="901"/>
        <v>1263.48</v>
      </c>
      <c r="T8193" s="38"/>
      <c r="U8193" s="38"/>
      <c r="V8193" s="38"/>
    </row>
    <row r="8194" ht="12.75">
      <c r="A8194" s="27">
        <v>8182</v>
      </c>
      <c r="B8194" s="28" t="s">
        <v>14854</v>
      </c>
      <c r="C8194" s="29" t="s">
        <v>14855</v>
      </c>
      <c r="D8194" s="30" t="s">
        <v>30</v>
      </c>
      <c r="E8194" s="31">
        <v>1</v>
      </c>
      <c r="F8194" s="32"/>
      <c r="G8194" s="32"/>
      <c r="H8194" s="32"/>
      <c r="I8194" s="33">
        <v>1143.45</v>
      </c>
      <c r="J8194" s="33">
        <v>1154.8800000000001</v>
      </c>
      <c r="K8194" s="33">
        <v>1180.04</v>
      </c>
      <c r="L8194" s="21">
        <f t="shared" si="896"/>
        <v>1159.4566666666667</v>
      </c>
      <c r="M8194" s="34">
        <f t="shared" si="897"/>
        <v>18.719413274281099</v>
      </c>
      <c r="N8194" s="34">
        <f t="shared" si="898"/>
        <v>1.6144987400087767</v>
      </c>
      <c r="O8194" s="35">
        <f t="shared" si="899"/>
        <v>1159.4566666666665</v>
      </c>
      <c r="P8194" s="35">
        <f t="shared" si="900"/>
        <v>1159.4566666666667</v>
      </c>
      <c r="Q8194" s="39">
        <f t="shared" si="902"/>
        <v>1159.46</v>
      </c>
      <c r="R8194" s="37">
        <f t="shared" si="901"/>
        <v>1159.46</v>
      </c>
      <c r="T8194" s="38"/>
      <c r="U8194" s="38"/>
      <c r="V8194" s="38"/>
    </row>
    <row r="8195" ht="12.75">
      <c r="A8195" s="27">
        <v>8183</v>
      </c>
      <c r="B8195" s="28" t="s">
        <v>14856</v>
      </c>
      <c r="C8195" s="29" t="s">
        <v>14857</v>
      </c>
      <c r="D8195" s="30" t="s">
        <v>30</v>
      </c>
      <c r="E8195" s="31">
        <v>1</v>
      </c>
      <c r="F8195" s="32"/>
      <c r="G8195" s="32"/>
      <c r="H8195" s="32"/>
      <c r="I8195" s="33">
        <v>4733.46</v>
      </c>
      <c r="J8195" s="33">
        <v>4776.0600000000004</v>
      </c>
      <c r="K8195" s="33">
        <v>4813.9300000000003</v>
      </c>
      <c r="L8195" s="21">
        <f t="shared" si="896"/>
        <v>4774.4833333333336</v>
      </c>
      <c r="M8195" s="34">
        <f t="shared" si="897"/>
        <v>40.258162319377469</v>
      </c>
      <c r="N8195" s="34">
        <f t="shared" si="898"/>
        <v>0.84319411146150125</v>
      </c>
      <c r="O8195" s="35">
        <f t="shared" si="899"/>
        <v>4774.4833333333336</v>
      </c>
      <c r="P8195" s="35">
        <f t="shared" si="900"/>
        <v>4774.4833333333336</v>
      </c>
      <c r="Q8195" s="39">
        <f t="shared" si="902"/>
        <v>4774.4800000000005</v>
      </c>
      <c r="R8195" s="37">
        <f t="shared" si="901"/>
        <v>4774.4800000000005</v>
      </c>
      <c r="T8195" s="38"/>
      <c r="U8195" s="38"/>
      <c r="V8195" s="38"/>
    </row>
    <row r="8196" ht="12.75">
      <c r="A8196" s="27">
        <v>8184</v>
      </c>
      <c r="B8196" s="28" t="s">
        <v>14858</v>
      </c>
      <c r="C8196" s="29" t="s">
        <v>14859</v>
      </c>
      <c r="D8196" s="30" t="s">
        <v>30</v>
      </c>
      <c r="E8196" s="31">
        <v>1</v>
      </c>
      <c r="F8196" s="32"/>
      <c r="G8196" s="32"/>
      <c r="H8196" s="32"/>
      <c r="I8196" s="33">
        <v>1168.26</v>
      </c>
      <c r="J8196" s="33">
        <v>1196.3</v>
      </c>
      <c r="K8196" s="33">
        <v>1204.48</v>
      </c>
      <c r="L8196" s="21">
        <f t="shared" si="896"/>
        <v>1189.6800000000001</v>
      </c>
      <c r="M8196" s="34">
        <f t="shared" si="897"/>
        <v>18.995799535686835</v>
      </c>
      <c r="N8196" s="34">
        <f t="shared" si="898"/>
        <v>1.5967150440191342</v>
      </c>
      <c r="O8196" s="35">
        <f t="shared" si="899"/>
        <v>1189.6799999999998</v>
      </c>
      <c r="P8196" s="35">
        <f t="shared" si="900"/>
        <v>1189.6800000000001</v>
      </c>
      <c r="Q8196" s="39">
        <f t="shared" si="902"/>
        <v>1189.6800000000001</v>
      </c>
      <c r="R8196" s="37">
        <f t="shared" si="901"/>
        <v>1189.6800000000001</v>
      </c>
      <c r="T8196" s="38"/>
      <c r="U8196" s="38"/>
      <c r="V8196" s="38"/>
    </row>
    <row r="8197" ht="12.75">
      <c r="A8197" s="27">
        <v>8185</v>
      </c>
      <c r="B8197" s="28" t="s">
        <v>14860</v>
      </c>
      <c r="C8197" s="29" t="s">
        <v>14861</v>
      </c>
      <c r="D8197" s="30" t="s">
        <v>30</v>
      </c>
      <c r="E8197" s="31">
        <v>1</v>
      </c>
      <c r="F8197" s="32"/>
      <c r="G8197" s="32"/>
      <c r="H8197" s="32"/>
      <c r="I8197" s="33">
        <v>526.80999999999995</v>
      </c>
      <c r="J8197" s="33">
        <v>536.82000000000005</v>
      </c>
      <c r="K8197" s="33">
        <v>541.02999999999997</v>
      </c>
      <c r="L8197" s="21">
        <f t="shared" si="896"/>
        <v>534.88666666666666</v>
      </c>
      <c r="M8197" s="34">
        <f t="shared" si="897"/>
        <v>7.3044803602538151</v>
      </c>
      <c r="N8197" s="34">
        <f t="shared" si="898"/>
        <v>1.3656127204991366</v>
      </c>
      <c r="O8197" s="35">
        <f t="shared" si="899"/>
        <v>534.88666666666666</v>
      </c>
      <c r="P8197" s="35">
        <f t="shared" si="900"/>
        <v>534.88666666666666</v>
      </c>
      <c r="Q8197" s="39">
        <f t="shared" si="902"/>
        <v>534.88999999999999</v>
      </c>
      <c r="R8197" s="37">
        <f t="shared" si="901"/>
        <v>534.88999999999999</v>
      </c>
      <c r="T8197" s="38"/>
      <c r="U8197" s="38"/>
      <c r="V8197" s="38"/>
    </row>
    <row r="8198" ht="12.75">
      <c r="A8198" s="27">
        <v>8186</v>
      </c>
      <c r="B8198" s="28" t="s">
        <v>14862</v>
      </c>
      <c r="C8198" s="29" t="s">
        <v>14863</v>
      </c>
      <c r="D8198" s="30" t="s">
        <v>30</v>
      </c>
      <c r="E8198" s="31">
        <v>1</v>
      </c>
      <c r="F8198" s="32"/>
      <c r="G8198" s="32"/>
      <c r="H8198" s="32"/>
      <c r="I8198" s="33">
        <v>495.81999999999999</v>
      </c>
      <c r="J8198" s="33">
        <v>515.64999999999998</v>
      </c>
      <c r="K8198" s="33">
        <v>499.29000000000002</v>
      </c>
      <c r="L8198" s="21">
        <f t="shared" si="896"/>
        <v>503.58666666666664</v>
      </c>
      <c r="M8198" s="34">
        <f t="shared" si="897"/>
        <v>10.590242364239499</v>
      </c>
      <c r="N8198" s="34">
        <f t="shared" si="898"/>
        <v>2.1029632167067236</v>
      </c>
      <c r="O8198" s="35">
        <f t="shared" si="899"/>
        <v>503.58666666666664</v>
      </c>
      <c r="P8198" s="35">
        <f t="shared" si="900"/>
        <v>503.58666666666664</v>
      </c>
      <c r="Q8198" s="39">
        <f t="shared" si="902"/>
        <v>503.59000000000003</v>
      </c>
      <c r="R8198" s="37">
        <f t="shared" si="901"/>
        <v>503.59000000000003</v>
      </c>
      <c r="T8198" s="38"/>
      <c r="U8198" s="38"/>
      <c r="V8198" s="38"/>
    </row>
    <row r="8199" ht="12.75">
      <c r="A8199" s="27">
        <v>8187</v>
      </c>
      <c r="B8199" s="28" t="s">
        <v>14862</v>
      </c>
      <c r="C8199" s="29" t="s">
        <v>14864</v>
      </c>
      <c r="D8199" s="30" t="s">
        <v>30</v>
      </c>
      <c r="E8199" s="31">
        <v>1</v>
      </c>
      <c r="F8199" s="32"/>
      <c r="G8199" s="32"/>
      <c r="H8199" s="32"/>
      <c r="I8199" s="33">
        <v>1310.79</v>
      </c>
      <c r="J8199" s="33">
        <v>1346.1800000000001</v>
      </c>
      <c r="K8199" s="33">
        <v>1364.53</v>
      </c>
      <c r="L8199" s="21">
        <f t="shared" si="896"/>
        <v>1340.5</v>
      </c>
      <c r="M8199" s="34">
        <f t="shared" si="897"/>
        <v>27.316546267784307</v>
      </c>
      <c r="N8199" s="34">
        <f t="shared" si="898"/>
        <v>2.0377878603345252</v>
      </c>
      <c r="O8199" s="35">
        <f t="shared" si="899"/>
        <v>1340.5</v>
      </c>
      <c r="P8199" s="35">
        <f t="shared" si="900"/>
        <v>1340.5</v>
      </c>
      <c r="Q8199" s="39">
        <f t="shared" si="902"/>
        <v>1340.5</v>
      </c>
      <c r="R8199" s="37">
        <f t="shared" si="901"/>
        <v>1340.5</v>
      </c>
      <c r="T8199" s="38"/>
      <c r="U8199" s="38"/>
      <c r="V8199" s="38"/>
    </row>
    <row r="8200" ht="12.75">
      <c r="A8200" s="27">
        <v>8188</v>
      </c>
      <c r="B8200" s="28" t="s">
        <v>14865</v>
      </c>
      <c r="C8200" s="29" t="s">
        <v>14866</v>
      </c>
      <c r="D8200" s="30" t="s">
        <v>30</v>
      </c>
      <c r="E8200" s="31">
        <v>1</v>
      </c>
      <c r="F8200" s="32"/>
      <c r="G8200" s="32"/>
      <c r="H8200" s="32"/>
      <c r="I8200" s="33">
        <v>911.07000000000005</v>
      </c>
      <c r="J8200" s="33">
        <v>936.58000000000004</v>
      </c>
      <c r="K8200" s="33">
        <v>923.82000000000005</v>
      </c>
      <c r="L8200" s="21">
        <f t="shared" si="896"/>
        <v>923.82333333333338</v>
      </c>
      <c r="M8200" s="34">
        <f t="shared" si="897"/>
        <v>12.755000326669272</v>
      </c>
      <c r="N8200" s="34">
        <f t="shared" si="898"/>
        <v>1.3806752726895046</v>
      </c>
      <c r="O8200" s="35">
        <f t="shared" si="899"/>
        <v>923.82333333333338</v>
      </c>
      <c r="P8200" s="35">
        <f t="shared" si="900"/>
        <v>923.82333333333338</v>
      </c>
      <c r="Q8200" s="39">
        <f t="shared" si="902"/>
        <v>923.82000000000005</v>
      </c>
      <c r="R8200" s="37">
        <f t="shared" si="901"/>
        <v>923.82000000000005</v>
      </c>
      <c r="T8200" s="38"/>
      <c r="U8200" s="38"/>
      <c r="V8200" s="38"/>
    </row>
    <row r="8201" ht="12.75">
      <c r="A8201" s="27">
        <v>8189</v>
      </c>
      <c r="B8201" s="28" t="s">
        <v>14865</v>
      </c>
      <c r="C8201" s="29" t="s">
        <v>14867</v>
      </c>
      <c r="D8201" s="30" t="s">
        <v>30</v>
      </c>
      <c r="E8201" s="31">
        <v>1</v>
      </c>
      <c r="F8201" s="32"/>
      <c r="G8201" s="32"/>
      <c r="H8201" s="32"/>
      <c r="I8201" s="33">
        <v>1341.8099999999999</v>
      </c>
      <c r="J8201" s="33">
        <v>1374.01</v>
      </c>
      <c r="K8201" s="33">
        <v>1361.9400000000001</v>
      </c>
      <c r="L8201" s="21">
        <f t="shared" si="896"/>
        <v>1359.2533333333333</v>
      </c>
      <c r="M8201" s="34">
        <f t="shared" si="897"/>
        <v>16.267256478378101</v>
      </c>
      <c r="N8201" s="34">
        <f t="shared" si="898"/>
        <v>1.196778854938356</v>
      </c>
      <c r="O8201" s="35">
        <f t="shared" si="899"/>
        <v>1359.2533333333331</v>
      </c>
      <c r="P8201" s="35">
        <f t="shared" si="900"/>
        <v>1359.2533333333333</v>
      </c>
      <c r="Q8201" s="39">
        <f t="shared" si="902"/>
        <v>1359.25</v>
      </c>
      <c r="R8201" s="37">
        <f t="shared" si="901"/>
        <v>1359.25</v>
      </c>
      <c r="T8201" s="38"/>
      <c r="U8201" s="38"/>
      <c r="V8201" s="38"/>
    </row>
    <row r="8202" ht="12.75">
      <c r="A8202" s="27">
        <v>8190</v>
      </c>
      <c r="B8202" s="28" t="s">
        <v>14865</v>
      </c>
      <c r="C8202" s="29" t="s">
        <v>14868</v>
      </c>
      <c r="D8202" s="30" t="s">
        <v>30</v>
      </c>
      <c r="E8202" s="31">
        <v>1</v>
      </c>
      <c r="F8202" s="32"/>
      <c r="G8202" s="32"/>
      <c r="H8202" s="32"/>
      <c r="I8202" s="33">
        <v>898.65999999999997</v>
      </c>
      <c r="J8202" s="33">
        <v>920.23000000000002</v>
      </c>
      <c r="K8202" s="33">
        <v>914.84000000000003</v>
      </c>
      <c r="L8202" s="21">
        <f t="shared" si="896"/>
        <v>911.24333333333334</v>
      </c>
      <c r="M8202" s="34">
        <f t="shared" si="897"/>
        <v>11.225784308160122</v>
      </c>
      <c r="N8202" s="34">
        <f t="shared" si="898"/>
        <v>1.2319194991634275</v>
      </c>
      <c r="O8202" s="35">
        <f t="shared" si="899"/>
        <v>911.24333333333334</v>
      </c>
      <c r="P8202" s="35">
        <f t="shared" si="900"/>
        <v>911.24333333333334</v>
      </c>
      <c r="Q8202" s="39">
        <f t="shared" si="902"/>
        <v>911.24000000000001</v>
      </c>
      <c r="R8202" s="37">
        <f t="shared" si="901"/>
        <v>911.24000000000001</v>
      </c>
      <c r="T8202" s="38"/>
      <c r="U8202" s="38"/>
      <c r="V8202" s="38"/>
    </row>
    <row r="8203" ht="23.25">
      <c r="A8203" s="27">
        <v>8191</v>
      </c>
      <c r="B8203" s="28" t="s">
        <v>14869</v>
      </c>
      <c r="C8203" s="29" t="s">
        <v>14870</v>
      </c>
      <c r="D8203" s="30" t="s">
        <v>30</v>
      </c>
      <c r="E8203" s="31">
        <v>1</v>
      </c>
      <c r="F8203" s="32"/>
      <c r="G8203" s="32"/>
      <c r="H8203" s="32"/>
      <c r="I8203" s="33">
        <v>1019.51</v>
      </c>
      <c r="J8203" s="33">
        <v>1030.72</v>
      </c>
      <c r="K8203" s="33">
        <v>1031.74</v>
      </c>
      <c r="L8203" s="21">
        <f t="shared" ref="L8203:L8266" si="903">AVERAGE(I8203:K8203)</f>
        <v>1027.3233333333335</v>
      </c>
      <c r="M8203" s="34">
        <f t="shared" ref="M8203:M8266" si="904">SQRT(((SUM((POWER(K8203-L8203,2)),(POWER(J8203-L8203,2)),(POWER(I8203-L8203,2)))/(COLUMNS(I8203:K8203)-1))))</f>
        <v>6.7857374936946639</v>
      </c>
      <c r="N8203" s="34">
        <f t="shared" ref="N8203:N8266" si="905">M8203/L8203*100</f>
        <v>0.66052597789997924</v>
      </c>
      <c r="O8203" s="35">
        <f t="shared" ref="O8203:O8266" si="906">((E8203/3)*(SUM(I8203:K8203)))</f>
        <v>1027.3233333333333</v>
      </c>
      <c r="P8203" s="35">
        <f t="shared" ref="P8203:P8266" si="907">AVERAGE(I8203:K8203)</f>
        <v>1027.3233333333335</v>
      </c>
      <c r="Q8203" s="39">
        <f t="shared" si="902"/>
        <v>1027.3199999999999</v>
      </c>
      <c r="R8203" s="37">
        <f t="shared" ref="R8203:R8266" si="908">Q8203*E8203</f>
        <v>1027.3199999999999</v>
      </c>
      <c r="T8203" s="38"/>
      <c r="U8203" s="38"/>
      <c r="V8203" s="38"/>
    </row>
    <row r="8204" ht="23.25">
      <c r="A8204" s="27">
        <v>8192</v>
      </c>
      <c r="B8204" s="28" t="s">
        <v>14871</v>
      </c>
      <c r="C8204" s="29" t="s">
        <v>14872</v>
      </c>
      <c r="D8204" s="30" t="s">
        <v>30</v>
      </c>
      <c r="E8204" s="31">
        <v>1</v>
      </c>
      <c r="F8204" s="32"/>
      <c r="G8204" s="32"/>
      <c r="H8204" s="32"/>
      <c r="I8204" s="33">
        <v>1385.1500000000001</v>
      </c>
      <c r="J8204" s="33">
        <v>1414.24</v>
      </c>
      <c r="K8204" s="33">
        <v>1441.9400000000001</v>
      </c>
      <c r="L8204" s="21">
        <f t="shared" si="903"/>
        <v>1413.7766666666666</v>
      </c>
      <c r="M8204" s="34">
        <f t="shared" si="904"/>
        <v>28.397835011375996</v>
      </c>
      <c r="N8204" s="34">
        <f t="shared" si="905"/>
        <v>2.0086507070689619</v>
      </c>
      <c r="O8204" s="35">
        <f t="shared" si="906"/>
        <v>1413.7766666666666</v>
      </c>
      <c r="P8204" s="35">
        <f t="shared" si="907"/>
        <v>1413.7766666666666</v>
      </c>
      <c r="Q8204" s="39">
        <f t="shared" ref="Q8204:Q8267" si="909">ROUND(P8204,2)</f>
        <v>1413.78</v>
      </c>
      <c r="R8204" s="37">
        <f t="shared" si="908"/>
        <v>1413.78</v>
      </c>
      <c r="T8204" s="38"/>
      <c r="U8204" s="38"/>
      <c r="V8204" s="38"/>
    </row>
    <row r="8205" ht="12.75">
      <c r="A8205" s="27">
        <v>8193</v>
      </c>
      <c r="B8205" s="28" t="s">
        <v>14873</v>
      </c>
      <c r="C8205" s="29" t="s">
        <v>14874</v>
      </c>
      <c r="D8205" s="30" t="s">
        <v>30</v>
      </c>
      <c r="E8205" s="31">
        <v>1</v>
      </c>
      <c r="F8205" s="32"/>
      <c r="G8205" s="32"/>
      <c r="H8205" s="32"/>
      <c r="I8205" s="33">
        <v>883.16999999999996</v>
      </c>
      <c r="J8205" s="33">
        <v>892.88</v>
      </c>
      <c r="K8205" s="33">
        <v>886.70000000000005</v>
      </c>
      <c r="L8205" s="21">
        <f t="shared" si="903"/>
        <v>887.58333333333337</v>
      </c>
      <c r="M8205" s="34">
        <f t="shared" si="904"/>
        <v>4.914899117309881</v>
      </c>
      <c r="N8205" s="34">
        <f t="shared" si="905"/>
        <v>0.55373945552266057</v>
      </c>
      <c r="O8205" s="35">
        <f t="shared" si="906"/>
        <v>887.58333333333326</v>
      </c>
      <c r="P8205" s="35">
        <f t="shared" si="907"/>
        <v>887.58333333333337</v>
      </c>
      <c r="Q8205" s="39">
        <f t="shared" si="909"/>
        <v>887.58000000000004</v>
      </c>
      <c r="R8205" s="37">
        <f t="shared" si="908"/>
        <v>887.58000000000004</v>
      </c>
      <c r="T8205" s="38"/>
      <c r="U8205" s="38"/>
      <c r="V8205" s="38"/>
    </row>
    <row r="8206" ht="12.75">
      <c r="A8206" s="27">
        <v>8194</v>
      </c>
      <c r="B8206" s="28" t="s">
        <v>14873</v>
      </c>
      <c r="C8206" s="29" t="s">
        <v>14875</v>
      </c>
      <c r="D8206" s="30" t="s">
        <v>30</v>
      </c>
      <c r="E8206" s="31">
        <v>1</v>
      </c>
      <c r="F8206" s="32"/>
      <c r="G8206" s="32"/>
      <c r="H8206" s="32"/>
      <c r="I8206" s="33">
        <v>588.79999999999995</v>
      </c>
      <c r="J8206" s="33">
        <v>611.75999999999999</v>
      </c>
      <c r="K8206" s="33">
        <v>601.75</v>
      </c>
      <c r="L8206" s="21">
        <f t="shared" si="903"/>
        <v>600.76999999999998</v>
      </c>
      <c r="M8206" s="34">
        <f t="shared" si="904"/>
        <v>11.511329202138233</v>
      </c>
      <c r="N8206" s="34">
        <f t="shared" si="905"/>
        <v>1.9160958773138195</v>
      </c>
      <c r="O8206" s="35">
        <f t="shared" si="906"/>
        <v>600.76999999999998</v>
      </c>
      <c r="P8206" s="35">
        <f t="shared" si="907"/>
        <v>600.76999999999998</v>
      </c>
      <c r="Q8206" s="39">
        <f t="shared" si="909"/>
        <v>600.76999999999998</v>
      </c>
      <c r="R8206" s="37">
        <f t="shared" si="908"/>
        <v>600.76999999999998</v>
      </c>
      <c r="T8206" s="38"/>
      <c r="U8206" s="38"/>
      <c r="V8206" s="38"/>
    </row>
    <row r="8207" ht="12.75">
      <c r="A8207" s="27">
        <v>8195</v>
      </c>
      <c r="B8207" s="28" t="s">
        <v>14873</v>
      </c>
      <c r="C8207" s="29" t="s">
        <v>14876</v>
      </c>
      <c r="D8207" s="30" t="s">
        <v>30</v>
      </c>
      <c r="E8207" s="31">
        <v>1</v>
      </c>
      <c r="F8207" s="32"/>
      <c r="G8207" s="32"/>
      <c r="H8207" s="32"/>
      <c r="I8207" s="33">
        <v>455.51999999999998</v>
      </c>
      <c r="J8207" s="33">
        <v>474.64999999999998</v>
      </c>
      <c r="K8207" s="33">
        <v>466.91000000000003</v>
      </c>
      <c r="L8207" s="21">
        <f t="shared" si="903"/>
        <v>465.69333333333333</v>
      </c>
      <c r="M8207" s="34">
        <f t="shared" si="904"/>
        <v>9.6228599352444775</v>
      </c>
      <c r="N8207" s="34">
        <f t="shared" si="905"/>
        <v>2.0663512329811775</v>
      </c>
      <c r="O8207" s="35">
        <f t="shared" si="906"/>
        <v>465.69333333333327</v>
      </c>
      <c r="P8207" s="35">
        <f t="shared" si="907"/>
        <v>465.69333333333333</v>
      </c>
      <c r="Q8207" s="39">
        <f t="shared" si="909"/>
        <v>465.69</v>
      </c>
      <c r="R8207" s="37">
        <f t="shared" si="908"/>
        <v>465.69</v>
      </c>
      <c r="T8207" s="38"/>
      <c r="U8207" s="38"/>
      <c r="V8207" s="38"/>
    </row>
    <row r="8208" ht="12.75">
      <c r="A8208" s="27">
        <v>8196</v>
      </c>
      <c r="B8208" s="28" t="s">
        <v>14873</v>
      </c>
      <c r="C8208" s="29" t="s">
        <v>14877</v>
      </c>
      <c r="D8208" s="30" t="s">
        <v>30</v>
      </c>
      <c r="E8208" s="31">
        <v>1</v>
      </c>
      <c r="F8208" s="32"/>
      <c r="G8208" s="32"/>
      <c r="H8208" s="32"/>
      <c r="I8208" s="33">
        <v>570.17999999999995</v>
      </c>
      <c r="J8208" s="33">
        <v>572.46000000000004</v>
      </c>
      <c r="K8208" s="33">
        <v>586.72000000000003</v>
      </c>
      <c r="L8208" s="21">
        <f t="shared" si="903"/>
        <v>576.45333333333326</v>
      </c>
      <c r="M8208" s="34">
        <f t="shared" si="904"/>
        <v>8.9639797709127933</v>
      </c>
      <c r="N8208" s="34">
        <f t="shared" si="905"/>
        <v>1.5550226276043384</v>
      </c>
      <c r="O8208" s="35">
        <f t="shared" si="906"/>
        <v>576.45333333333326</v>
      </c>
      <c r="P8208" s="35">
        <f t="shared" si="907"/>
        <v>576.45333333333326</v>
      </c>
      <c r="Q8208" s="39">
        <f t="shared" si="909"/>
        <v>576.45000000000005</v>
      </c>
      <c r="R8208" s="37">
        <f t="shared" si="908"/>
        <v>576.45000000000005</v>
      </c>
      <c r="T8208" s="38"/>
      <c r="U8208" s="38"/>
      <c r="V8208" s="38"/>
    </row>
    <row r="8209" ht="12.75">
      <c r="A8209" s="27">
        <v>8197</v>
      </c>
      <c r="B8209" s="28" t="s">
        <v>14878</v>
      </c>
      <c r="C8209" s="29" t="s">
        <v>14879</v>
      </c>
      <c r="D8209" s="30" t="s">
        <v>30</v>
      </c>
      <c r="E8209" s="31">
        <v>1</v>
      </c>
      <c r="F8209" s="32"/>
      <c r="G8209" s="32"/>
      <c r="H8209" s="32"/>
      <c r="I8209" s="33">
        <v>464.82999999999998</v>
      </c>
      <c r="J8209" s="33">
        <v>467.14999999999998</v>
      </c>
      <c r="K8209" s="33">
        <v>472.73000000000002</v>
      </c>
      <c r="L8209" s="21">
        <f t="shared" si="903"/>
        <v>468.23666666666668</v>
      </c>
      <c r="M8209" s="34">
        <f t="shared" si="904"/>
        <v>4.0605582539022258</v>
      </c>
      <c r="N8209" s="34">
        <f t="shared" si="905"/>
        <v>0.86720211016556281</v>
      </c>
      <c r="O8209" s="35">
        <f t="shared" si="906"/>
        <v>468.23666666666668</v>
      </c>
      <c r="P8209" s="35">
        <f t="shared" si="907"/>
        <v>468.23666666666668</v>
      </c>
      <c r="Q8209" s="39">
        <f t="shared" si="909"/>
        <v>468.24000000000001</v>
      </c>
      <c r="R8209" s="37">
        <f t="shared" si="908"/>
        <v>468.24000000000001</v>
      </c>
      <c r="T8209" s="38"/>
      <c r="U8209" s="38"/>
      <c r="V8209" s="38"/>
    </row>
    <row r="8210" ht="12.75">
      <c r="A8210" s="27">
        <v>8198</v>
      </c>
      <c r="B8210" s="28" t="s">
        <v>14880</v>
      </c>
      <c r="C8210" s="29" t="s">
        <v>14881</v>
      </c>
      <c r="D8210" s="30" t="s">
        <v>30</v>
      </c>
      <c r="E8210" s="31">
        <v>1</v>
      </c>
      <c r="F8210" s="32"/>
      <c r="G8210" s="32"/>
      <c r="H8210" s="32"/>
      <c r="I8210" s="33">
        <v>381.16000000000003</v>
      </c>
      <c r="J8210" s="33">
        <v>396.41000000000003</v>
      </c>
      <c r="K8210" s="33">
        <v>384.97000000000003</v>
      </c>
      <c r="L8210" s="21">
        <f t="shared" si="903"/>
        <v>387.51333333333332</v>
      </c>
      <c r="M8210" s="34">
        <f t="shared" si="904"/>
        <v>7.936752064499264</v>
      </c>
      <c r="N8210" s="34">
        <f t="shared" si="905"/>
        <v>2.0481236080907146</v>
      </c>
      <c r="O8210" s="35">
        <f t="shared" si="906"/>
        <v>387.51333333333332</v>
      </c>
      <c r="P8210" s="35">
        <f t="shared" si="907"/>
        <v>387.51333333333332</v>
      </c>
      <c r="Q8210" s="39">
        <f t="shared" si="909"/>
        <v>387.50999999999999</v>
      </c>
      <c r="R8210" s="37">
        <f t="shared" si="908"/>
        <v>387.50999999999999</v>
      </c>
      <c r="T8210" s="38"/>
      <c r="U8210" s="38"/>
      <c r="V8210" s="38"/>
    </row>
    <row r="8211" ht="12.75">
      <c r="A8211" s="27">
        <v>8199</v>
      </c>
      <c r="B8211" s="28" t="s">
        <v>14880</v>
      </c>
      <c r="C8211" s="29" t="s">
        <v>14882</v>
      </c>
      <c r="D8211" s="30" t="s">
        <v>30</v>
      </c>
      <c r="E8211" s="31">
        <v>1</v>
      </c>
      <c r="F8211" s="32"/>
      <c r="G8211" s="32"/>
      <c r="H8211" s="32"/>
      <c r="I8211" s="33">
        <v>433.83999999999997</v>
      </c>
      <c r="J8211" s="33">
        <v>440.77999999999997</v>
      </c>
      <c r="K8211" s="33">
        <v>446.86000000000001</v>
      </c>
      <c r="L8211" s="21">
        <f t="shared" si="903"/>
        <v>440.49333333333334</v>
      </c>
      <c r="M8211" s="34">
        <f t="shared" si="904"/>
        <v>6.5147320231405965</v>
      </c>
      <c r="N8211" s="34">
        <f t="shared" si="905"/>
        <v>1.4789626834626168</v>
      </c>
      <c r="O8211" s="35">
        <f t="shared" si="906"/>
        <v>440.49333333333334</v>
      </c>
      <c r="P8211" s="35">
        <f t="shared" si="907"/>
        <v>440.49333333333334</v>
      </c>
      <c r="Q8211" s="39">
        <f t="shared" si="909"/>
        <v>440.49000000000001</v>
      </c>
      <c r="R8211" s="37">
        <f t="shared" si="908"/>
        <v>440.49000000000001</v>
      </c>
      <c r="T8211" s="38"/>
      <c r="U8211" s="38"/>
      <c r="V8211" s="38"/>
    </row>
    <row r="8212" ht="12.75">
      <c r="A8212" s="27">
        <v>8200</v>
      </c>
      <c r="B8212" s="28" t="s">
        <v>14883</v>
      </c>
      <c r="C8212" s="29" t="s">
        <v>14884</v>
      </c>
      <c r="D8212" s="30" t="s">
        <v>30</v>
      </c>
      <c r="E8212" s="31">
        <v>1</v>
      </c>
      <c r="F8212" s="32"/>
      <c r="G8212" s="32"/>
      <c r="H8212" s="32"/>
      <c r="I8212" s="33">
        <v>1766.3399999999999</v>
      </c>
      <c r="J8212" s="33">
        <v>1780.47</v>
      </c>
      <c r="K8212" s="33">
        <v>1791.0699999999999</v>
      </c>
      <c r="L8212" s="21">
        <f t="shared" si="903"/>
        <v>1779.2933333333333</v>
      </c>
      <c r="M8212" s="34">
        <f t="shared" si="904"/>
        <v>12.406918768708598</v>
      </c>
      <c r="N8212" s="34">
        <f t="shared" si="905"/>
        <v>0.69729473697658617</v>
      </c>
      <c r="O8212" s="35">
        <f t="shared" si="906"/>
        <v>1779.2933333333333</v>
      </c>
      <c r="P8212" s="35">
        <f t="shared" si="907"/>
        <v>1779.2933333333333</v>
      </c>
      <c r="Q8212" s="39">
        <f t="shared" si="909"/>
        <v>1779.29</v>
      </c>
      <c r="R8212" s="37">
        <f t="shared" si="908"/>
        <v>1779.29</v>
      </c>
      <c r="T8212" s="38"/>
      <c r="U8212" s="38"/>
      <c r="V8212" s="38"/>
    </row>
    <row r="8213" ht="12.75">
      <c r="A8213" s="27">
        <v>8201</v>
      </c>
      <c r="B8213" s="28" t="s">
        <v>14885</v>
      </c>
      <c r="C8213" s="29" t="s">
        <v>14886</v>
      </c>
      <c r="D8213" s="30" t="s">
        <v>30</v>
      </c>
      <c r="E8213" s="31">
        <v>1</v>
      </c>
      <c r="F8213" s="32"/>
      <c r="G8213" s="32"/>
      <c r="H8213" s="32"/>
      <c r="I8213" s="33">
        <v>793.30999999999995</v>
      </c>
      <c r="J8213" s="33">
        <v>805.21000000000004</v>
      </c>
      <c r="K8213" s="33">
        <v>798.86000000000001</v>
      </c>
      <c r="L8213" s="21">
        <f t="shared" si="903"/>
        <v>799.12666666666667</v>
      </c>
      <c r="M8213" s="34">
        <f t="shared" si="904"/>
        <v>5.9544801060490471</v>
      </c>
      <c r="N8213" s="34">
        <f t="shared" si="905"/>
        <v>0.74512343967777916</v>
      </c>
      <c r="O8213" s="35">
        <f t="shared" si="906"/>
        <v>799.12666666666667</v>
      </c>
      <c r="P8213" s="35">
        <f t="shared" si="907"/>
        <v>799.12666666666667</v>
      </c>
      <c r="Q8213" s="39">
        <f t="shared" si="909"/>
        <v>799.13</v>
      </c>
      <c r="R8213" s="37">
        <f t="shared" si="908"/>
        <v>799.13</v>
      </c>
      <c r="T8213" s="38"/>
      <c r="U8213" s="38"/>
      <c r="V8213" s="38"/>
    </row>
    <row r="8214" ht="12.75">
      <c r="A8214" s="27">
        <v>8202</v>
      </c>
      <c r="B8214" s="28" t="s">
        <v>14885</v>
      </c>
      <c r="C8214" s="29" t="s">
        <v>14887</v>
      </c>
      <c r="D8214" s="30" t="s">
        <v>30</v>
      </c>
      <c r="E8214" s="31">
        <v>1</v>
      </c>
      <c r="F8214" s="32"/>
      <c r="G8214" s="32"/>
      <c r="H8214" s="32"/>
      <c r="I8214" s="33">
        <v>784</v>
      </c>
      <c r="J8214" s="33">
        <v>797.33000000000004</v>
      </c>
      <c r="K8214" s="33">
        <v>813.00999999999999</v>
      </c>
      <c r="L8214" s="21">
        <f t="shared" si="903"/>
        <v>798.11333333333334</v>
      </c>
      <c r="M8214" s="34">
        <f t="shared" si="904"/>
        <v>14.520855117152474</v>
      </c>
      <c r="N8214" s="34">
        <f t="shared" si="905"/>
        <v>1.8193976357350008</v>
      </c>
      <c r="O8214" s="35">
        <f t="shared" si="906"/>
        <v>798.11333333333334</v>
      </c>
      <c r="P8214" s="35">
        <f t="shared" si="907"/>
        <v>798.11333333333334</v>
      </c>
      <c r="Q8214" s="39">
        <f t="shared" si="909"/>
        <v>798.11000000000001</v>
      </c>
      <c r="R8214" s="37">
        <f t="shared" si="908"/>
        <v>798.11000000000001</v>
      </c>
      <c r="T8214" s="38"/>
      <c r="U8214" s="38"/>
      <c r="V8214" s="38"/>
    </row>
    <row r="8215" ht="23.25">
      <c r="A8215" s="27">
        <v>8203</v>
      </c>
      <c r="B8215" s="28" t="s">
        <v>14888</v>
      </c>
      <c r="C8215" s="29" t="s">
        <v>14889</v>
      </c>
      <c r="D8215" s="30" t="s">
        <v>30</v>
      </c>
      <c r="E8215" s="31">
        <v>1</v>
      </c>
      <c r="F8215" s="32"/>
      <c r="G8215" s="32"/>
      <c r="H8215" s="32"/>
      <c r="I8215" s="33">
        <v>1462.6300000000001</v>
      </c>
      <c r="J8215" s="33">
        <v>1471.4100000000001</v>
      </c>
      <c r="K8215" s="33">
        <v>1499.2</v>
      </c>
      <c r="L8215" s="21">
        <f t="shared" si="903"/>
        <v>1477.7466666666667</v>
      </c>
      <c r="M8215" s="34">
        <f t="shared" si="904"/>
        <v>19.09073684626479</v>
      </c>
      <c r="N8215" s="34">
        <f t="shared" si="905"/>
        <v>1.2918815705622608</v>
      </c>
      <c r="O8215" s="35">
        <f t="shared" si="906"/>
        <v>1477.7466666666664</v>
      </c>
      <c r="P8215" s="35">
        <f t="shared" si="907"/>
        <v>1477.7466666666667</v>
      </c>
      <c r="Q8215" s="39">
        <f t="shared" si="909"/>
        <v>1477.75</v>
      </c>
      <c r="R8215" s="37">
        <f t="shared" si="908"/>
        <v>1477.75</v>
      </c>
      <c r="T8215" s="38"/>
      <c r="U8215" s="38"/>
      <c r="V8215" s="38"/>
    </row>
    <row r="8216" ht="23.25">
      <c r="A8216" s="27">
        <v>8204</v>
      </c>
      <c r="B8216" s="28" t="s">
        <v>14890</v>
      </c>
      <c r="C8216" s="29" t="s">
        <v>14891</v>
      </c>
      <c r="D8216" s="30" t="s">
        <v>30</v>
      </c>
      <c r="E8216" s="31">
        <v>1</v>
      </c>
      <c r="F8216" s="32"/>
      <c r="G8216" s="32"/>
      <c r="H8216" s="32"/>
      <c r="I8216" s="33">
        <v>632.13999999999999</v>
      </c>
      <c r="J8216" s="33">
        <v>654.89999999999998</v>
      </c>
      <c r="K8216" s="33">
        <v>651.10000000000002</v>
      </c>
      <c r="L8216" s="21">
        <f t="shared" si="903"/>
        <v>646.04666666666662</v>
      </c>
      <c r="M8216" s="34">
        <f t="shared" si="904"/>
        <v>12.192478555787311</v>
      </c>
      <c r="N8216" s="34">
        <f t="shared" si="905"/>
        <v>1.8872442479574196</v>
      </c>
      <c r="O8216" s="35">
        <f t="shared" si="906"/>
        <v>646.04666666666662</v>
      </c>
      <c r="P8216" s="35">
        <f t="shared" si="907"/>
        <v>646.04666666666662</v>
      </c>
      <c r="Q8216" s="39">
        <f t="shared" si="909"/>
        <v>646.05000000000007</v>
      </c>
      <c r="R8216" s="37">
        <f t="shared" si="908"/>
        <v>646.05000000000007</v>
      </c>
      <c r="T8216" s="38"/>
      <c r="U8216" s="38"/>
      <c r="V8216" s="38"/>
    </row>
    <row r="8217" ht="23.25">
      <c r="A8217" s="27">
        <v>8205</v>
      </c>
      <c r="B8217" s="28" t="s">
        <v>14892</v>
      </c>
      <c r="C8217" s="29" t="s">
        <v>14893</v>
      </c>
      <c r="D8217" s="30" t="s">
        <v>30</v>
      </c>
      <c r="E8217" s="31">
        <v>1</v>
      </c>
      <c r="F8217" s="32"/>
      <c r="G8217" s="32"/>
      <c r="H8217" s="32"/>
      <c r="I8217" s="33">
        <v>1007.11</v>
      </c>
      <c r="J8217" s="33">
        <v>1050.4200000000001</v>
      </c>
      <c r="K8217" s="33">
        <v>1026.25</v>
      </c>
      <c r="L8217" s="21">
        <f t="shared" si="903"/>
        <v>1027.9266666666667</v>
      </c>
      <c r="M8217" s="34">
        <f t="shared" si="904"/>
        <v>21.703627193013951</v>
      </c>
      <c r="N8217" s="34">
        <f t="shared" si="905"/>
        <v>2.1113983999844947</v>
      </c>
      <c r="O8217" s="35">
        <f t="shared" si="906"/>
        <v>1027.9266666666667</v>
      </c>
      <c r="P8217" s="35">
        <f t="shared" si="907"/>
        <v>1027.9266666666667</v>
      </c>
      <c r="Q8217" s="39">
        <f t="shared" si="909"/>
        <v>1027.9300000000001</v>
      </c>
      <c r="R8217" s="37">
        <f t="shared" si="908"/>
        <v>1027.9300000000001</v>
      </c>
      <c r="T8217" s="38"/>
      <c r="U8217" s="38"/>
      <c r="V8217" s="38"/>
    </row>
    <row r="8218" ht="12.75">
      <c r="A8218" s="27">
        <v>8206</v>
      </c>
      <c r="B8218" s="28" t="s">
        <v>14894</v>
      </c>
      <c r="C8218" s="29" t="s">
        <v>14895</v>
      </c>
      <c r="D8218" s="30" t="s">
        <v>30</v>
      </c>
      <c r="E8218" s="31">
        <v>1</v>
      </c>
      <c r="F8218" s="32"/>
      <c r="G8218" s="32"/>
      <c r="H8218" s="32"/>
      <c r="I8218" s="33">
        <v>660.05999999999995</v>
      </c>
      <c r="J8218" s="33">
        <v>684.48000000000002</v>
      </c>
      <c r="K8218" s="33">
        <v>663.36000000000001</v>
      </c>
      <c r="L8218" s="21">
        <f t="shared" si="903"/>
        <v>669.30000000000007</v>
      </c>
      <c r="M8218" s="34">
        <f t="shared" si="904"/>
        <v>13.249407533923948</v>
      </c>
      <c r="N8218" s="34">
        <f t="shared" si="905"/>
        <v>1.9795917427049077</v>
      </c>
      <c r="O8218" s="35">
        <f t="shared" si="906"/>
        <v>669.29999999999995</v>
      </c>
      <c r="P8218" s="35">
        <f t="shared" si="907"/>
        <v>669.30000000000007</v>
      </c>
      <c r="Q8218" s="39">
        <f t="shared" si="909"/>
        <v>669.30000000000007</v>
      </c>
      <c r="R8218" s="37">
        <f t="shared" si="908"/>
        <v>669.30000000000007</v>
      </c>
      <c r="T8218" s="38"/>
      <c r="U8218" s="38"/>
      <c r="V8218" s="38"/>
    </row>
    <row r="8219" ht="12.75">
      <c r="A8219" s="27">
        <v>8207</v>
      </c>
      <c r="B8219" s="28" t="s">
        <v>14894</v>
      </c>
      <c r="C8219" s="29" t="s">
        <v>14896</v>
      </c>
      <c r="D8219" s="30" t="s">
        <v>30</v>
      </c>
      <c r="E8219" s="31">
        <v>1</v>
      </c>
      <c r="F8219" s="32"/>
      <c r="G8219" s="32"/>
      <c r="H8219" s="32"/>
      <c r="I8219" s="33">
        <v>880.04999999999995</v>
      </c>
      <c r="J8219" s="33">
        <v>884.45000000000005</v>
      </c>
      <c r="K8219" s="33">
        <v>886.21000000000004</v>
      </c>
      <c r="L8219" s="21">
        <f t="shared" si="903"/>
        <v>883.57000000000005</v>
      </c>
      <c r="M8219" s="34">
        <f t="shared" si="904"/>
        <v>3.1728851224083572</v>
      </c>
      <c r="N8219" s="34">
        <f t="shared" si="905"/>
        <v>0.35909833090851395</v>
      </c>
      <c r="O8219" s="35">
        <f t="shared" si="906"/>
        <v>883.56999999999994</v>
      </c>
      <c r="P8219" s="35">
        <f t="shared" si="907"/>
        <v>883.57000000000005</v>
      </c>
      <c r="Q8219" s="39">
        <f t="shared" si="909"/>
        <v>883.57000000000005</v>
      </c>
      <c r="R8219" s="37">
        <f t="shared" si="908"/>
        <v>883.57000000000005</v>
      </c>
      <c r="T8219" s="38"/>
      <c r="U8219" s="38"/>
      <c r="V8219" s="38"/>
    </row>
    <row r="8220" ht="23.25">
      <c r="A8220" s="27">
        <v>8208</v>
      </c>
      <c r="B8220" s="28" t="s">
        <v>14897</v>
      </c>
      <c r="C8220" s="29" t="s">
        <v>14898</v>
      </c>
      <c r="D8220" s="30" t="s">
        <v>30</v>
      </c>
      <c r="E8220" s="31">
        <v>1</v>
      </c>
      <c r="F8220" s="32"/>
      <c r="G8220" s="32"/>
      <c r="H8220" s="32"/>
      <c r="I8220" s="33">
        <v>1626.8699999999999</v>
      </c>
      <c r="J8220" s="33">
        <v>1696.8299999999999</v>
      </c>
      <c r="K8220" s="33">
        <v>1695.2</v>
      </c>
      <c r="L8220" s="21">
        <f t="shared" si="903"/>
        <v>1672.9666666666665</v>
      </c>
      <c r="M8220" s="34">
        <f t="shared" si="904"/>
        <v>39.929202763558123</v>
      </c>
      <c r="N8220" s="34">
        <f t="shared" si="905"/>
        <v>2.3867303251842911</v>
      </c>
      <c r="O8220" s="35">
        <f t="shared" si="906"/>
        <v>1672.9666666666665</v>
      </c>
      <c r="P8220" s="35">
        <f t="shared" si="907"/>
        <v>1672.9666666666665</v>
      </c>
      <c r="Q8220" s="39">
        <f t="shared" si="909"/>
        <v>1672.97</v>
      </c>
      <c r="R8220" s="37">
        <f t="shared" si="908"/>
        <v>1672.97</v>
      </c>
      <c r="T8220" s="38"/>
      <c r="U8220" s="38"/>
      <c r="V8220" s="38"/>
    </row>
    <row r="8221" ht="12.75">
      <c r="A8221" s="27">
        <v>8209</v>
      </c>
      <c r="B8221" s="28" t="s">
        <v>14899</v>
      </c>
      <c r="C8221" s="29" t="s">
        <v>14900</v>
      </c>
      <c r="D8221" s="30" t="s">
        <v>30</v>
      </c>
      <c r="E8221" s="31">
        <v>1</v>
      </c>
      <c r="F8221" s="32"/>
      <c r="G8221" s="32"/>
      <c r="H8221" s="32"/>
      <c r="I8221" s="33">
        <v>2804.4400000000001</v>
      </c>
      <c r="J8221" s="33">
        <v>2866.1399999999999</v>
      </c>
      <c r="K8221" s="33">
        <v>2905.4000000000001</v>
      </c>
      <c r="L8221" s="21">
        <f t="shared" si="903"/>
        <v>2858.6599999999999</v>
      </c>
      <c r="M8221" s="34">
        <f t="shared" si="904"/>
        <v>50.893940700244471</v>
      </c>
      <c r="N8221" s="34">
        <f t="shared" si="905"/>
        <v>1.7803425626078118</v>
      </c>
      <c r="O8221" s="35">
        <f t="shared" si="906"/>
        <v>2858.6599999999999</v>
      </c>
      <c r="P8221" s="35">
        <f t="shared" si="907"/>
        <v>2858.6599999999999</v>
      </c>
      <c r="Q8221" s="39">
        <f t="shared" si="909"/>
        <v>2858.6599999999999</v>
      </c>
      <c r="R8221" s="37">
        <f t="shared" si="908"/>
        <v>2858.6599999999999</v>
      </c>
      <c r="T8221" s="38"/>
      <c r="U8221" s="38"/>
      <c r="V8221" s="38"/>
    </row>
    <row r="8222" ht="12.75">
      <c r="A8222" s="27">
        <v>8210</v>
      </c>
      <c r="B8222" s="28" t="s">
        <v>14899</v>
      </c>
      <c r="C8222" s="29" t="s">
        <v>14901</v>
      </c>
      <c r="D8222" s="30" t="s">
        <v>30</v>
      </c>
      <c r="E8222" s="31">
        <v>1</v>
      </c>
      <c r="F8222" s="32"/>
      <c r="G8222" s="32"/>
      <c r="H8222" s="32"/>
      <c r="I8222" s="33">
        <v>2231.1399999999999</v>
      </c>
      <c r="J8222" s="33">
        <v>2291.3800000000001</v>
      </c>
      <c r="K8222" s="33">
        <v>2313.6900000000001</v>
      </c>
      <c r="L8222" s="21">
        <f t="shared" si="903"/>
        <v>2278.7366666666671</v>
      </c>
      <c r="M8222" s="34">
        <f t="shared" si="904"/>
        <v>42.702646678318935</v>
      </c>
      <c r="N8222" s="34">
        <f t="shared" si="905"/>
        <v>1.8739614499109416</v>
      </c>
      <c r="O8222" s="35">
        <f t="shared" si="906"/>
        <v>2278.7366666666667</v>
      </c>
      <c r="P8222" s="35">
        <f t="shared" si="907"/>
        <v>2278.7366666666671</v>
      </c>
      <c r="Q8222" s="39">
        <f t="shared" si="909"/>
        <v>2278.7400000000002</v>
      </c>
      <c r="R8222" s="37">
        <f t="shared" si="908"/>
        <v>2278.7400000000002</v>
      </c>
      <c r="T8222" s="38"/>
      <c r="U8222" s="38"/>
      <c r="V8222" s="38"/>
    </row>
    <row r="8223" ht="12.75">
      <c r="A8223" s="27">
        <v>8211</v>
      </c>
      <c r="B8223" s="28" t="s">
        <v>14899</v>
      </c>
      <c r="C8223" s="29" t="s">
        <v>14902</v>
      </c>
      <c r="D8223" s="30" t="s">
        <v>30</v>
      </c>
      <c r="E8223" s="31">
        <v>1</v>
      </c>
      <c r="F8223" s="32"/>
      <c r="G8223" s="32"/>
      <c r="H8223" s="32"/>
      <c r="I8223" s="33">
        <v>1698.1600000000001</v>
      </c>
      <c r="J8223" s="33">
        <v>1713.4400000000001</v>
      </c>
      <c r="K8223" s="33">
        <v>1744.01</v>
      </c>
      <c r="L8223" s="21">
        <f t="shared" si="903"/>
        <v>1718.5366666666669</v>
      </c>
      <c r="M8223" s="34">
        <f t="shared" si="904"/>
        <v>23.346041063386551</v>
      </c>
      <c r="N8223" s="34">
        <f t="shared" si="905"/>
        <v>1.3584837330628121</v>
      </c>
      <c r="O8223" s="35">
        <f t="shared" si="906"/>
        <v>1718.5366666666669</v>
      </c>
      <c r="P8223" s="35">
        <f t="shared" si="907"/>
        <v>1718.5366666666669</v>
      </c>
      <c r="Q8223" s="39">
        <f t="shared" si="909"/>
        <v>1718.54</v>
      </c>
      <c r="R8223" s="37">
        <f t="shared" si="908"/>
        <v>1718.54</v>
      </c>
      <c r="T8223" s="38"/>
      <c r="U8223" s="38"/>
      <c r="V8223" s="38"/>
    </row>
    <row r="8224" ht="12.75">
      <c r="A8224" s="27">
        <v>8212</v>
      </c>
      <c r="B8224" s="28" t="s">
        <v>14903</v>
      </c>
      <c r="C8224" s="29" t="s">
        <v>14904</v>
      </c>
      <c r="D8224" s="30" t="s">
        <v>30</v>
      </c>
      <c r="E8224" s="31">
        <v>1</v>
      </c>
      <c r="F8224" s="32"/>
      <c r="G8224" s="32"/>
      <c r="H8224" s="32"/>
      <c r="I8224" s="33">
        <v>1462.6300000000001</v>
      </c>
      <c r="J8224" s="33">
        <v>1524.0599999999999</v>
      </c>
      <c r="K8224" s="33">
        <v>1516.75</v>
      </c>
      <c r="L8224" s="21">
        <f t="shared" si="903"/>
        <v>1501.1466666666668</v>
      </c>
      <c r="M8224" s="34">
        <f t="shared" si="904"/>
        <v>33.556061052115872</v>
      </c>
      <c r="N8224" s="34">
        <f t="shared" si="905"/>
        <v>2.2353619268014588</v>
      </c>
      <c r="O8224" s="35">
        <f t="shared" si="906"/>
        <v>1501.1466666666668</v>
      </c>
      <c r="P8224" s="35">
        <f t="shared" si="907"/>
        <v>1501.1466666666668</v>
      </c>
      <c r="Q8224" s="39">
        <f t="shared" si="909"/>
        <v>1501.1500000000001</v>
      </c>
      <c r="R8224" s="37">
        <f t="shared" si="908"/>
        <v>1501.1500000000001</v>
      </c>
      <c r="T8224" s="38"/>
      <c r="U8224" s="38"/>
      <c r="V8224" s="38"/>
    </row>
    <row r="8225" ht="12.75">
      <c r="A8225" s="27">
        <v>8213</v>
      </c>
      <c r="B8225" s="28" t="s">
        <v>14905</v>
      </c>
      <c r="C8225" s="29" t="s">
        <v>14906</v>
      </c>
      <c r="D8225" s="30" t="s">
        <v>30</v>
      </c>
      <c r="E8225" s="31">
        <v>1</v>
      </c>
      <c r="F8225" s="32"/>
      <c r="G8225" s="32"/>
      <c r="H8225" s="32"/>
      <c r="I8225" s="33">
        <v>2240.4499999999998</v>
      </c>
      <c r="J8225" s="33">
        <v>2278.54</v>
      </c>
      <c r="K8225" s="33">
        <v>2280.7800000000002</v>
      </c>
      <c r="L8225" s="21">
        <f t="shared" si="903"/>
        <v>2266.5900000000001</v>
      </c>
      <c r="M8225" s="34">
        <f t="shared" si="904"/>
        <v>22.665592866722175</v>
      </c>
      <c r="N8225" s="34">
        <f t="shared" si="905"/>
        <v>0.99998644954412463</v>
      </c>
      <c r="O8225" s="35">
        <f t="shared" si="906"/>
        <v>2266.5900000000001</v>
      </c>
      <c r="P8225" s="35">
        <f t="shared" si="907"/>
        <v>2266.5900000000001</v>
      </c>
      <c r="Q8225" s="39">
        <f t="shared" si="909"/>
        <v>2266.5900000000001</v>
      </c>
      <c r="R8225" s="37">
        <f t="shared" si="908"/>
        <v>2266.5900000000001</v>
      </c>
      <c r="T8225" s="38"/>
      <c r="U8225" s="38"/>
      <c r="V8225" s="38"/>
    </row>
    <row r="8226" ht="23.25">
      <c r="A8226" s="27">
        <v>8214</v>
      </c>
      <c r="B8226" s="28" t="s">
        <v>14907</v>
      </c>
      <c r="C8226" s="29" t="s">
        <v>14908</v>
      </c>
      <c r="D8226" s="30" t="s">
        <v>30</v>
      </c>
      <c r="E8226" s="31">
        <v>1</v>
      </c>
      <c r="F8226" s="32"/>
      <c r="G8226" s="32"/>
      <c r="H8226" s="32"/>
      <c r="I8226" s="33">
        <v>3514.0599999999999</v>
      </c>
      <c r="J8226" s="33">
        <v>3644.0799999999999</v>
      </c>
      <c r="K8226" s="33">
        <v>3637.0500000000002</v>
      </c>
      <c r="L8226" s="21">
        <f t="shared" si="903"/>
        <v>3598.3966666666661</v>
      </c>
      <c r="M8226" s="34">
        <f t="shared" si="904"/>
        <v>73.122228038629558</v>
      </c>
      <c r="N8226" s="34">
        <f t="shared" si="905"/>
        <v>2.0320780284171813</v>
      </c>
      <c r="O8226" s="35">
        <f t="shared" si="906"/>
        <v>3598.3966666666661</v>
      </c>
      <c r="P8226" s="35">
        <f t="shared" si="907"/>
        <v>3598.3966666666661</v>
      </c>
      <c r="Q8226" s="39">
        <f t="shared" si="909"/>
        <v>3598.4000000000001</v>
      </c>
      <c r="R8226" s="37">
        <f t="shared" si="908"/>
        <v>3598.4000000000001</v>
      </c>
      <c r="T8226" s="38"/>
      <c r="U8226" s="38"/>
      <c r="V8226" s="38"/>
    </row>
    <row r="8227" ht="12.75">
      <c r="A8227" s="27">
        <v>8215</v>
      </c>
      <c r="B8227" s="28" t="s">
        <v>14909</v>
      </c>
      <c r="C8227" s="29" t="s">
        <v>14910</v>
      </c>
      <c r="D8227" s="30" t="s">
        <v>30</v>
      </c>
      <c r="E8227" s="31">
        <v>1</v>
      </c>
      <c r="F8227" s="32"/>
      <c r="G8227" s="32"/>
      <c r="H8227" s="32"/>
      <c r="I8227" s="33">
        <v>6029.0600000000004</v>
      </c>
      <c r="J8227" s="33">
        <v>6270.2200000000003</v>
      </c>
      <c r="K8227" s="33">
        <v>6083.3199999999997</v>
      </c>
      <c r="L8227" s="21">
        <f t="shared" si="903"/>
        <v>6127.5333333333328</v>
      </c>
      <c r="M8227" s="34">
        <f t="shared" si="904"/>
        <v>126.51344012923427</v>
      </c>
      <c r="N8227" s="34">
        <f t="shared" si="905"/>
        <v>2.0646715937228839</v>
      </c>
      <c r="O8227" s="35">
        <f t="shared" si="906"/>
        <v>6127.5333333333328</v>
      </c>
      <c r="P8227" s="35">
        <f t="shared" si="907"/>
        <v>6127.5333333333328</v>
      </c>
      <c r="Q8227" s="39">
        <f t="shared" si="909"/>
        <v>6127.5299999999997</v>
      </c>
      <c r="R8227" s="37">
        <f t="shared" si="908"/>
        <v>6127.5299999999997</v>
      </c>
      <c r="T8227" s="38"/>
      <c r="U8227" s="38"/>
      <c r="V8227" s="38"/>
    </row>
    <row r="8228" ht="12.75">
      <c r="A8228" s="27">
        <v>8216</v>
      </c>
      <c r="B8228" s="28" t="s">
        <v>14909</v>
      </c>
      <c r="C8228" s="29" t="s">
        <v>14911</v>
      </c>
      <c r="D8228" s="30" t="s">
        <v>30</v>
      </c>
      <c r="E8228" s="31">
        <v>1</v>
      </c>
      <c r="F8228" s="32"/>
      <c r="G8228" s="32"/>
      <c r="H8228" s="32"/>
      <c r="I8228" s="33">
        <v>3168.54</v>
      </c>
      <c r="J8228" s="33">
        <v>3219.2399999999998</v>
      </c>
      <c r="K8228" s="33">
        <v>3247.75</v>
      </c>
      <c r="L8228" s="21">
        <f t="shared" si="903"/>
        <v>3211.8433333333328</v>
      </c>
      <c r="M8228" s="34">
        <f t="shared" si="904"/>
        <v>40.119683863825912</v>
      </c>
      <c r="N8228" s="34">
        <f t="shared" si="905"/>
        <v>1.2491170863613912</v>
      </c>
      <c r="O8228" s="35">
        <f t="shared" si="906"/>
        <v>3211.8433333333328</v>
      </c>
      <c r="P8228" s="35">
        <f t="shared" si="907"/>
        <v>3211.8433333333328</v>
      </c>
      <c r="Q8228" s="39">
        <f t="shared" si="909"/>
        <v>3211.8400000000001</v>
      </c>
      <c r="R8228" s="37">
        <f t="shared" si="908"/>
        <v>3211.8400000000001</v>
      </c>
      <c r="T8228" s="38"/>
      <c r="U8228" s="38"/>
      <c r="V8228" s="38"/>
    </row>
    <row r="8229" ht="23.25">
      <c r="A8229" s="27">
        <v>8217</v>
      </c>
      <c r="B8229" s="28" t="s">
        <v>14912</v>
      </c>
      <c r="C8229" s="29" t="s">
        <v>14913</v>
      </c>
      <c r="D8229" s="30" t="s">
        <v>30</v>
      </c>
      <c r="E8229" s="31">
        <v>1</v>
      </c>
      <c r="F8229" s="32"/>
      <c r="G8229" s="32"/>
      <c r="H8229" s="32"/>
      <c r="I8229" s="33">
        <v>2695.9899999999998</v>
      </c>
      <c r="J8229" s="33">
        <v>2787.6500000000001</v>
      </c>
      <c r="K8229" s="33">
        <v>2801.1300000000001</v>
      </c>
      <c r="L8229" s="21">
        <f t="shared" si="903"/>
        <v>2761.5900000000001</v>
      </c>
      <c r="M8229" s="34">
        <f t="shared" si="904"/>
        <v>57.209680998936022</v>
      </c>
      <c r="N8229" s="34">
        <f t="shared" si="905"/>
        <v>2.0716210950552405</v>
      </c>
      <c r="O8229" s="35">
        <f t="shared" si="906"/>
        <v>2761.5900000000001</v>
      </c>
      <c r="P8229" s="35">
        <f t="shared" si="907"/>
        <v>2761.5900000000001</v>
      </c>
      <c r="Q8229" s="39">
        <f t="shared" si="909"/>
        <v>2761.5900000000001</v>
      </c>
      <c r="R8229" s="37">
        <f t="shared" si="908"/>
        <v>2761.5900000000001</v>
      </c>
      <c r="T8229" s="38"/>
      <c r="U8229" s="38"/>
      <c r="V8229" s="38"/>
    </row>
    <row r="8230" ht="12.75">
      <c r="A8230" s="27">
        <v>8218</v>
      </c>
      <c r="B8230" s="28" t="s">
        <v>14914</v>
      </c>
      <c r="C8230" s="29" t="s">
        <v>14915</v>
      </c>
      <c r="D8230" s="30" t="s">
        <v>30</v>
      </c>
      <c r="E8230" s="31">
        <v>1</v>
      </c>
      <c r="F8230" s="32"/>
      <c r="G8230" s="32"/>
      <c r="H8230" s="32"/>
      <c r="I8230" s="33">
        <v>6311.6599999999999</v>
      </c>
      <c r="J8230" s="33">
        <v>6501.0100000000002</v>
      </c>
      <c r="K8230" s="33">
        <v>6368.46</v>
      </c>
      <c r="L8230" s="21">
        <f t="shared" si="903"/>
        <v>6393.71</v>
      </c>
      <c r="M8230" s="34">
        <f t="shared" si="904"/>
        <v>97.167522866439455</v>
      </c>
      <c r="N8230" s="34">
        <f t="shared" si="905"/>
        <v>1.5197361604833415</v>
      </c>
      <c r="O8230" s="35">
        <f t="shared" si="906"/>
        <v>6393.71</v>
      </c>
      <c r="P8230" s="35">
        <f t="shared" si="907"/>
        <v>6393.71</v>
      </c>
      <c r="Q8230" s="39">
        <f t="shared" si="909"/>
        <v>6393.71</v>
      </c>
      <c r="R8230" s="37">
        <f t="shared" si="908"/>
        <v>6393.71</v>
      </c>
      <c r="T8230" s="38"/>
      <c r="U8230" s="38"/>
      <c r="V8230" s="38"/>
    </row>
    <row r="8231" ht="12.75">
      <c r="A8231" s="27">
        <v>8219</v>
      </c>
      <c r="B8231" s="28" t="s">
        <v>14916</v>
      </c>
      <c r="C8231" s="29" t="s">
        <v>14917</v>
      </c>
      <c r="D8231" s="30" t="s">
        <v>30</v>
      </c>
      <c r="E8231" s="31">
        <v>1</v>
      </c>
      <c r="F8231" s="32"/>
      <c r="G8231" s="32"/>
      <c r="H8231" s="32"/>
      <c r="I8231" s="33">
        <v>2835.4000000000001</v>
      </c>
      <c r="J8231" s="33">
        <v>2855.25</v>
      </c>
      <c r="K8231" s="33">
        <v>2957.3200000000002</v>
      </c>
      <c r="L8231" s="21">
        <f t="shared" si="903"/>
        <v>2882.6566666666663</v>
      </c>
      <c r="M8231" s="34">
        <f t="shared" si="904"/>
        <v>65.417624791284965</v>
      </c>
      <c r="N8231" s="34">
        <f t="shared" si="905"/>
        <v>2.2693519331572025</v>
      </c>
      <c r="O8231" s="35">
        <f t="shared" si="906"/>
        <v>2882.6566666666663</v>
      </c>
      <c r="P8231" s="35">
        <f t="shared" si="907"/>
        <v>2882.6566666666663</v>
      </c>
      <c r="Q8231" s="39">
        <f t="shared" si="909"/>
        <v>2882.6599999999999</v>
      </c>
      <c r="R8231" s="37">
        <f t="shared" si="908"/>
        <v>2882.6599999999999</v>
      </c>
      <c r="T8231" s="38"/>
      <c r="U8231" s="38"/>
      <c r="V8231" s="38"/>
    </row>
    <row r="8232" ht="12.75">
      <c r="A8232" s="27">
        <v>8220</v>
      </c>
      <c r="B8232" s="28" t="s">
        <v>14916</v>
      </c>
      <c r="C8232" s="29" t="s">
        <v>14918</v>
      </c>
      <c r="D8232" s="30" t="s">
        <v>30</v>
      </c>
      <c r="E8232" s="31">
        <v>1</v>
      </c>
      <c r="F8232" s="32"/>
      <c r="G8232" s="32"/>
      <c r="H8232" s="32"/>
      <c r="I8232" s="33">
        <v>3966.48</v>
      </c>
      <c r="J8232" s="33">
        <v>4081.5100000000002</v>
      </c>
      <c r="K8232" s="33">
        <v>4006.1399999999999</v>
      </c>
      <c r="L8232" s="21">
        <f t="shared" si="903"/>
        <v>4018.0433333333331</v>
      </c>
      <c r="M8232" s="34">
        <f t="shared" si="904"/>
        <v>58.431517465605388</v>
      </c>
      <c r="N8232" s="34">
        <f t="shared" si="905"/>
        <v>1.4542281558006773</v>
      </c>
      <c r="O8232" s="35">
        <f t="shared" si="906"/>
        <v>4018.0433333333331</v>
      </c>
      <c r="P8232" s="35">
        <f t="shared" si="907"/>
        <v>4018.0433333333331</v>
      </c>
      <c r="Q8232" s="39">
        <f t="shared" si="909"/>
        <v>4018.04</v>
      </c>
      <c r="R8232" s="37">
        <f t="shared" si="908"/>
        <v>4018.04</v>
      </c>
      <c r="T8232" s="38"/>
      <c r="U8232" s="38"/>
      <c r="V8232" s="38"/>
    </row>
    <row r="8233" ht="23.25">
      <c r="A8233" s="27">
        <v>8221</v>
      </c>
      <c r="B8233" s="28" t="s">
        <v>14919</v>
      </c>
      <c r="C8233" s="29" t="s">
        <v>14920</v>
      </c>
      <c r="D8233" s="30" t="s">
        <v>30</v>
      </c>
      <c r="E8233" s="31">
        <v>1</v>
      </c>
      <c r="F8233" s="32"/>
      <c r="G8233" s="32"/>
      <c r="H8233" s="32"/>
      <c r="I8233" s="33">
        <v>4934.8500000000004</v>
      </c>
      <c r="J8233" s="33">
        <v>4994.0699999999997</v>
      </c>
      <c r="K8233" s="33">
        <v>4999</v>
      </c>
      <c r="L8233" s="21">
        <f t="shared" si="903"/>
        <v>4975.9733333333334</v>
      </c>
      <c r="M8233" s="34">
        <f t="shared" si="904"/>
        <v>35.6990564767938</v>
      </c>
      <c r="N8233" s="34">
        <f t="shared" si="905"/>
        <v>0.71742861316500484</v>
      </c>
      <c r="O8233" s="35">
        <f t="shared" si="906"/>
        <v>4975.9733333333334</v>
      </c>
      <c r="P8233" s="35">
        <f t="shared" si="907"/>
        <v>4975.9733333333334</v>
      </c>
      <c r="Q8233" s="39">
        <f t="shared" si="909"/>
        <v>4975.9700000000003</v>
      </c>
      <c r="R8233" s="37">
        <f t="shared" si="908"/>
        <v>4975.9700000000003</v>
      </c>
      <c r="T8233" s="38"/>
      <c r="U8233" s="38"/>
      <c r="V8233" s="38"/>
    </row>
    <row r="8234" ht="12.75">
      <c r="A8234" s="27">
        <v>8222</v>
      </c>
      <c r="B8234" s="28" t="s">
        <v>14921</v>
      </c>
      <c r="C8234" s="29" t="s">
        <v>14922</v>
      </c>
      <c r="D8234" s="30" t="s">
        <v>30</v>
      </c>
      <c r="E8234" s="31">
        <v>1</v>
      </c>
      <c r="F8234" s="32"/>
      <c r="G8234" s="32"/>
      <c r="H8234" s="32"/>
      <c r="I8234" s="33">
        <v>3439.6999999999998</v>
      </c>
      <c r="J8234" s="33">
        <v>3474.0999999999999</v>
      </c>
      <c r="K8234" s="33">
        <v>3587.6100000000001</v>
      </c>
      <c r="L8234" s="21">
        <f t="shared" si="903"/>
        <v>3500.4699999999998</v>
      </c>
      <c r="M8234" s="34">
        <f t="shared" si="904"/>
        <v>77.400740952525936</v>
      </c>
      <c r="N8234" s="34">
        <f t="shared" si="905"/>
        <v>2.2111528152655482</v>
      </c>
      <c r="O8234" s="35">
        <f t="shared" si="906"/>
        <v>3500.4699999999998</v>
      </c>
      <c r="P8234" s="35">
        <f t="shared" si="907"/>
        <v>3500.4699999999998</v>
      </c>
      <c r="Q8234" s="39">
        <f t="shared" si="909"/>
        <v>3500.4700000000003</v>
      </c>
      <c r="R8234" s="37">
        <f t="shared" si="908"/>
        <v>3500.4700000000003</v>
      </c>
      <c r="T8234" s="38"/>
      <c r="U8234" s="38"/>
      <c r="V8234" s="38"/>
    </row>
    <row r="8235" ht="12.75">
      <c r="A8235" s="27">
        <v>8223</v>
      </c>
      <c r="B8235" s="28" t="s">
        <v>14923</v>
      </c>
      <c r="C8235" s="29" t="s">
        <v>14924</v>
      </c>
      <c r="D8235" s="30" t="s">
        <v>30</v>
      </c>
      <c r="E8235" s="31">
        <v>1</v>
      </c>
      <c r="F8235" s="32"/>
      <c r="G8235" s="32"/>
      <c r="H8235" s="32"/>
      <c r="I8235" s="33">
        <v>6229.2399999999998</v>
      </c>
      <c r="J8235" s="33">
        <v>6428.5799999999999</v>
      </c>
      <c r="K8235" s="33">
        <v>6484.6400000000003</v>
      </c>
      <c r="L8235" s="21">
        <f t="shared" si="903"/>
        <v>6380.8199999999997</v>
      </c>
      <c r="M8235" s="34">
        <f t="shared" si="904"/>
        <v>134.23134209267246</v>
      </c>
      <c r="N8235" s="34">
        <f t="shared" si="905"/>
        <v>2.103669153692981</v>
      </c>
      <c r="O8235" s="35">
        <f t="shared" si="906"/>
        <v>6380.8199999999997</v>
      </c>
      <c r="P8235" s="35">
        <f t="shared" si="907"/>
        <v>6380.8199999999997</v>
      </c>
      <c r="Q8235" s="39">
        <f t="shared" si="909"/>
        <v>6380.8199999999997</v>
      </c>
      <c r="R8235" s="37">
        <f t="shared" si="908"/>
        <v>6380.8199999999997</v>
      </c>
      <c r="T8235" s="38"/>
      <c r="U8235" s="38"/>
      <c r="V8235" s="38"/>
    </row>
    <row r="8236" ht="12.75">
      <c r="A8236" s="27">
        <v>8224</v>
      </c>
      <c r="B8236" s="28" t="s">
        <v>14923</v>
      </c>
      <c r="C8236" s="29" t="s">
        <v>14925</v>
      </c>
      <c r="D8236" s="30" t="s">
        <v>30</v>
      </c>
      <c r="E8236" s="31">
        <v>1</v>
      </c>
      <c r="F8236" s="32"/>
      <c r="G8236" s="32"/>
      <c r="H8236" s="32"/>
      <c r="I8236" s="33">
        <v>7047.6099999999997</v>
      </c>
      <c r="J8236" s="33">
        <v>7336.5600000000004</v>
      </c>
      <c r="K8236" s="33">
        <v>7216.75</v>
      </c>
      <c r="L8236" s="21">
        <f t="shared" si="903"/>
        <v>7200.3066666666664</v>
      </c>
      <c r="M8236" s="34">
        <f t="shared" si="904"/>
        <v>145.17511161811944</v>
      </c>
      <c r="N8236" s="34">
        <f t="shared" si="905"/>
        <v>2.016235118015151</v>
      </c>
      <c r="O8236" s="35">
        <f t="shared" si="906"/>
        <v>7200.3066666666655</v>
      </c>
      <c r="P8236" s="35">
        <f t="shared" si="907"/>
        <v>7200.3066666666664</v>
      </c>
      <c r="Q8236" s="39">
        <f t="shared" si="909"/>
        <v>7200.3100000000004</v>
      </c>
      <c r="R8236" s="37">
        <f t="shared" si="908"/>
        <v>7200.3100000000004</v>
      </c>
      <c r="T8236" s="38"/>
      <c r="U8236" s="38"/>
      <c r="V8236" s="38"/>
    </row>
    <row r="8237" ht="12.75">
      <c r="A8237" s="27">
        <v>8225</v>
      </c>
      <c r="B8237" s="28" t="s">
        <v>14923</v>
      </c>
      <c r="C8237" s="29" t="s">
        <v>14926</v>
      </c>
      <c r="D8237" s="30" t="s">
        <v>30</v>
      </c>
      <c r="E8237" s="31">
        <v>1</v>
      </c>
      <c r="F8237" s="32"/>
      <c r="G8237" s="32"/>
      <c r="H8237" s="32"/>
      <c r="I8237" s="33">
        <v>3881.25</v>
      </c>
      <c r="J8237" s="33">
        <v>3904.54</v>
      </c>
      <c r="K8237" s="33">
        <v>3958.8800000000001</v>
      </c>
      <c r="L8237" s="21">
        <f t="shared" si="903"/>
        <v>3914.8899999999999</v>
      </c>
      <c r="M8237" s="34">
        <f t="shared" si="904"/>
        <v>39.836492064437664</v>
      </c>
      <c r="N8237" s="34">
        <f t="shared" si="905"/>
        <v>1.0175635091774651</v>
      </c>
      <c r="O8237" s="35">
        <f t="shared" si="906"/>
        <v>3914.8899999999999</v>
      </c>
      <c r="P8237" s="35">
        <f t="shared" si="907"/>
        <v>3914.8899999999999</v>
      </c>
      <c r="Q8237" s="39">
        <f t="shared" si="909"/>
        <v>3914.8899999999999</v>
      </c>
      <c r="R8237" s="37">
        <f t="shared" si="908"/>
        <v>3914.8899999999999</v>
      </c>
      <c r="T8237" s="38"/>
      <c r="U8237" s="38"/>
      <c r="V8237" s="38"/>
    </row>
    <row r="8238" ht="12.75">
      <c r="A8238" s="27">
        <v>8226</v>
      </c>
      <c r="B8238" s="28" t="s">
        <v>14923</v>
      </c>
      <c r="C8238" s="29" t="s">
        <v>14927</v>
      </c>
      <c r="D8238" s="30" t="s">
        <v>30</v>
      </c>
      <c r="E8238" s="31">
        <v>1</v>
      </c>
      <c r="F8238" s="32"/>
      <c r="G8238" s="32"/>
      <c r="H8238" s="32"/>
      <c r="I8238" s="33">
        <v>2634.0100000000002</v>
      </c>
      <c r="J8238" s="33">
        <v>2660.3499999999999</v>
      </c>
      <c r="K8238" s="33">
        <v>2652.4499999999998</v>
      </c>
      <c r="L8238" s="21">
        <f t="shared" si="903"/>
        <v>2648.936666666667</v>
      </c>
      <c r="M8238" s="34">
        <f t="shared" si="904"/>
        <v>13.516898066247611</v>
      </c>
      <c r="N8238" s="34">
        <f t="shared" si="905"/>
        <v>0.51027637754951771</v>
      </c>
      <c r="O8238" s="35">
        <f t="shared" si="906"/>
        <v>2648.9366666666665</v>
      </c>
      <c r="P8238" s="35">
        <f t="shared" si="907"/>
        <v>2648.936666666667</v>
      </c>
      <c r="Q8238" s="39">
        <f t="shared" si="909"/>
        <v>2648.9400000000001</v>
      </c>
      <c r="R8238" s="37">
        <f t="shared" si="908"/>
        <v>2648.9400000000001</v>
      </c>
      <c r="T8238" s="38"/>
      <c r="U8238" s="38"/>
      <c r="V8238" s="38"/>
    </row>
    <row r="8239" ht="12.75">
      <c r="A8239" s="27">
        <v>8227</v>
      </c>
      <c r="B8239" s="28" t="s">
        <v>14923</v>
      </c>
      <c r="C8239" s="29" t="s">
        <v>14928</v>
      </c>
      <c r="D8239" s="30" t="s">
        <v>30</v>
      </c>
      <c r="E8239" s="31">
        <v>1</v>
      </c>
      <c r="F8239" s="32"/>
      <c r="G8239" s="32"/>
      <c r="H8239" s="32"/>
      <c r="I8239" s="33">
        <v>3060.0999999999999</v>
      </c>
      <c r="J8239" s="33">
        <v>3182.5</v>
      </c>
      <c r="K8239" s="33">
        <v>3185.5599999999999</v>
      </c>
      <c r="L8239" s="21">
        <f t="shared" si="903"/>
        <v>3142.7199999999998</v>
      </c>
      <c r="M8239" s="34">
        <f t="shared" si="904"/>
        <v>71.567375248782213</v>
      </c>
      <c r="N8239" s="34">
        <f t="shared" si="905"/>
        <v>2.2772431285250425</v>
      </c>
      <c r="O8239" s="35">
        <f t="shared" si="906"/>
        <v>3142.7199999999998</v>
      </c>
      <c r="P8239" s="35">
        <f t="shared" si="907"/>
        <v>3142.7199999999998</v>
      </c>
      <c r="Q8239" s="39">
        <f t="shared" si="909"/>
        <v>3142.7200000000003</v>
      </c>
      <c r="R8239" s="37">
        <f t="shared" si="908"/>
        <v>3142.7200000000003</v>
      </c>
      <c r="T8239" s="38"/>
      <c r="U8239" s="38"/>
      <c r="V8239" s="38"/>
    </row>
    <row r="8240" ht="12.75">
      <c r="A8240" s="27">
        <v>8228</v>
      </c>
      <c r="B8240" s="28" t="s">
        <v>14929</v>
      </c>
      <c r="C8240" s="29" t="s">
        <v>14930</v>
      </c>
      <c r="D8240" s="30" t="s">
        <v>30</v>
      </c>
      <c r="E8240" s="31">
        <v>1</v>
      </c>
      <c r="F8240" s="32"/>
      <c r="G8240" s="32"/>
      <c r="H8240" s="32"/>
      <c r="I8240" s="33">
        <v>2482.1399999999999</v>
      </c>
      <c r="J8240" s="33">
        <v>2561.5700000000002</v>
      </c>
      <c r="K8240" s="33">
        <v>2502</v>
      </c>
      <c r="L8240" s="21">
        <f t="shared" si="903"/>
        <v>2515.2366666666667</v>
      </c>
      <c r="M8240" s="34">
        <f t="shared" si="904"/>
        <v>41.336282287275729</v>
      </c>
      <c r="N8240" s="34">
        <f t="shared" si="905"/>
        <v>1.6434351023538831</v>
      </c>
      <c r="O8240" s="35">
        <f t="shared" si="906"/>
        <v>2515.2366666666667</v>
      </c>
      <c r="P8240" s="35">
        <f t="shared" si="907"/>
        <v>2515.2366666666667</v>
      </c>
      <c r="Q8240" s="39">
        <f t="shared" si="909"/>
        <v>2515.2400000000002</v>
      </c>
      <c r="R8240" s="37">
        <f t="shared" si="908"/>
        <v>2515.2400000000002</v>
      </c>
      <c r="T8240" s="38"/>
      <c r="U8240" s="38"/>
      <c r="V8240" s="38"/>
    </row>
    <row r="8241" ht="12.75">
      <c r="A8241" s="27">
        <v>8229</v>
      </c>
      <c r="B8241" s="28" t="s">
        <v>14929</v>
      </c>
      <c r="C8241" s="29" t="s">
        <v>14931</v>
      </c>
      <c r="D8241" s="30" t="s">
        <v>30</v>
      </c>
      <c r="E8241" s="31">
        <v>1</v>
      </c>
      <c r="F8241" s="32"/>
      <c r="G8241" s="32"/>
      <c r="H8241" s="32"/>
      <c r="I8241" s="33">
        <v>2723.8600000000001</v>
      </c>
      <c r="J8241" s="33">
        <v>2791.96</v>
      </c>
      <c r="K8241" s="33">
        <v>2821.9200000000001</v>
      </c>
      <c r="L8241" s="21">
        <f t="shared" si="903"/>
        <v>2779.2466666666664</v>
      </c>
      <c r="M8241" s="34">
        <f t="shared" si="904"/>
        <v>50.250995346692683</v>
      </c>
      <c r="N8241" s="34">
        <f t="shared" si="905"/>
        <v>1.8080797199250402</v>
      </c>
      <c r="O8241" s="35">
        <f t="shared" si="906"/>
        <v>2779.2466666666664</v>
      </c>
      <c r="P8241" s="35">
        <f t="shared" si="907"/>
        <v>2779.2466666666664</v>
      </c>
      <c r="Q8241" s="39">
        <f t="shared" si="909"/>
        <v>2779.25</v>
      </c>
      <c r="R8241" s="37">
        <f t="shared" si="908"/>
        <v>2779.25</v>
      </c>
      <c r="T8241" s="38"/>
      <c r="U8241" s="38"/>
      <c r="V8241" s="38"/>
    </row>
    <row r="8242" ht="12.75">
      <c r="A8242" s="27">
        <v>8230</v>
      </c>
      <c r="B8242" s="28" t="s">
        <v>14932</v>
      </c>
      <c r="C8242" s="29" t="s">
        <v>14933</v>
      </c>
      <c r="D8242" s="30" t="s">
        <v>30</v>
      </c>
      <c r="E8242" s="31">
        <v>1</v>
      </c>
      <c r="F8242" s="32"/>
      <c r="G8242" s="32"/>
      <c r="H8242" s="32"/>
      <c r="I8242" s="33">
        <v>2990.3600000000001</v>
      </c>
      <c r="J8242" s="33">
        <v>3050.1700000000001</v>
      </c>
      <c r="K8242" s="33">
        <v>3112.96</v>
      </c>
      <c r="L8242" s="21">
        <f t="shared" si="903"/>
        <v>3051.1633333333339</v>
      </c>
      <c r="M8242" s="34">
        <f t="shared" si="904"/>
        <v>61.306035863798336</v>
      </c>
      <c r="N8242" s="34">
        <f t="shared" si="905"/>
        <v>2.0092675863675491</v>
      </c>
      <c r="O8242" s="35">
        <f t="shared" si="906"/>
        <v>3051.1633333333339</v>
      </c>
      <c r="P8242" s="35">
        <f t="shared" si="907"/>
        <v>3051.1633333333339</v>
      </c>
      <c r="Q8242" s="39">
        <f t="shared" si="909"/>
        <v>3051.1599999999999</v>
      </c>
      <c r="R8242" s="37">
        <f t="shared" si="908"/>
        <v>3051.1599999999999</v>
      </c>
      <c r="T8242" s="38"/>
      <c r="U8242" s="38"/>
      <c r="V8242" s="38"/>
    </row>
    <row r="8243" ht="23.25">
      <c r="A8243" s="27">
        <v>8231</v>
      </c>
      <c r="B8243" s="28" t="s">
        <v>14934</v>
      </c>
      <c r="C8243" s="29" t="s">
        <v>14935</v>
      </c>
      <c r="D8243" s="30" t="s">
        <v>30</v>
      </c>
      <c r="E8243" s="31">
        <v>1</v>
      </c>
      <c r="F8243" s="32"/>
      <c r="G8243" s="32"/>
      <c r="H8243" s="32"/>
      <c r="I8243" s="33">
        <v>2634.0100000000002</v>
      </c>
      <c r="J8243" s="33">
        <v>2707.7600000000002</v>
      </c>
      <c r="K8243" s="33">
        <v>2694.5900000000001</v>
      </c>
      <c r="L8243" s="21">
        <f t="shared" si="903"/>
        <v>2678.7866666666669</v>
      </c>
      <c r="M8243" s="34">
        <f t="shared" si="904"/>
        <v>39.332869630035034</v>
      </c>
      <c r="N8243" s="34">
        <f t="shared" si="905"/>
        <v>1.4683091460574824</v>
      </c>
      <c r="O8243" s="35">
        <f t="shared" si="906"/>
        <v>2678.7866666666669</v>
      </c>
      <c r="P8243" s="35">
        <f t="shared" si="907"/>
        <v>2678.7866666666669</v>
      </c>
      <c r="Q8243" s="39">
        <f t="shared" si="909"/>
        <v>2678.79</v>
      </c>
      <c r="R8243" s="37">
        <f t="shared" si="908"/>
        <v>2678.79</v>
      </c>
      <c r="T8243" s="38"/>
      <c r="U8243" s="38"/>
      <c r="V8243" s="38"/>
    </row>
    <row r="8244" ht="23.25">
      <c r="A8244" s="27">
        <v>8232</v>
      </c>
      <c r="B8244" s="28" t="s">
        <v>14936</v>
      </c>
      <c r="C8244" s="29" t="s">
        <v>14937</v>
      </c>
      <c r="D8244" s="30" t="s">
        <v>30</v>
      </c>
      <c r="E8244" s="31">
        <v>1</v>
      </c>
      <c r="F8244" s="32"/>
      <c r="G8244" s="32"/>
      <c r="H8244" s="32"/>
      <c r="I8244" s="33">
        <v>545.39999999999998</v>
      </c>
      <c r="J8244" s="33">
        <v>566.66999999999996</v>
      </c>
      <c r="K8244" s="33">
        <v>568.85000000000002</v>
      </c>
      <c r="L8244" s="21">
        <f t="shared" si="903"/>
        <v>560.30666666666673</v>
      </c>
      <c r="M8244" s="34">
        <f t="shared" si="904"/>
        <v>12.955486611213551</v>
      </c>
      <c r="N8244" s="34">
        <f t="shared" si="905"/>
        <v>2.3122135398258483</v>
      </c>
      <c r="O8244" s="35">
        <f t="shared" si="906"/>
        <v>560.30666666666662</v>
      </c>
      <c r="P8244" s="35">
        <f t="shared" si="907"/>
        <v>560.30666666666673</v>
      </c>
      <c r="Q8244" s="39">
        <f t="shared" si="909"/>
        <v>560.31000000000006</v>
      </c>
      <c r="R8244" s="37">
        <f t="shared" si="908"/>
        <v>560.31000000000006</v>
      </c>
      <c r="T8244" s="38"/>
      <c r="U8244" s="38"/>
      <c r="V8244" s="38"/>
    </row>
    <row r="8245" ht="23.25">
      <c r="A8245" s="27">
        <v>8233</v>
      </c>
      <c r="B8245" s="28" t="s">
        <v>14938</v>
      </c>
      <c r="C8245" s="29" t="s">
        <v>14939</v>
      </c>
      <c r="D8245" s="30" t="s">
        <v>30</v>
      </c>
      <c r="E8245" s="31">
        <v>1</v>
      </c>
      <c r="F8245" s="32"/>
      <c r="G8245" s="32"/>
      <c r="H8245" s="32"/>
      <c r="I8245" s="33">
        <v>474.13999999999999</v>
      </c>
      <c r="J8245" s="33">
        <v>491.20999999999998</v>
      </c>
      <c r="K8245" s="33">
        <v>478.88</v>
      </c>
      <c r="L8245" s="21">
        <f t="shared" si="903"/>
        <v>481.41000000000003</v>
      </c>
      <c r="M8245" s="34">
        <f t="shared" si="904"/>
        <v>8.811747840241452</v>
      </c>
      <c r="N8245" s="34">
        <f t="shared" si="905"/>
        <v>1.8304039883345697</v>
      </c>
      <c r="O8245" s="35">
        <f t="shared" si="906"/>
        <v>481.40999999999997</v>
      </c>
      <c r="P8245" s="35">
        <f t="shared" si="907"/>
        <v>481.41000000000003</v>
      </c>
      <c r="Q8245" s="39">
        <f t="shared" si="909"/>
        <v>481.41000000000003</v>
      </c>
      <c r="R8245" s="37">
        <f t="shared" si="908"/>
        <v>481.41000000000003</v>
      </c>
      <c r="T8245" s="38"/>
      <c r="U8245" s="38"/>
      <c r="V8245" s="38"/>
    </row>
    <row r="8246" ht="23.25">
      <c r="A8246" s="27">
        <v>8234</v>
      </c>
      <c r="B8246" s="28" t="s">
        <v>14940</v>
      </c>
      <c r="C8246" s="29" t="s">
        <v>14941</v>
      </c>
      <c r="D8246" s="30" t="s">
        <v>30</v>
      </c>
      <c r="E8246" s="31">
        <v>1</v>
      </c>
      <c r="F8246" s="32"/>
      <c r="G8246" s="32"/>
      <c r="H8246" s="32"/>
      <c r="I8246" s="33">
        <v>517.48000000000002</v>
      </c>
      <c r="J8246" s="33">
        <v>522.64999999999998</v>
      </c>
      <c r="K8246" s="33">
        <v>537.65999999999997</v>
      </c>
      <c r="L8246" s="21">
        <f t="shared" si="903"/>
        <v>525.92999999999995</v>
      </c>
      <c r="M8246" s="34">
        <f t="shared" si="904"/>
        <v>10.482218276681685</v>
      </c>
      <c r="N8246" s="34">
        <f t="shared" si="905"/>
        <v>1.9930824019701647</v>
      </c>
      <c r="O8246" s="35">
        <f t="shared" si="906"/>
        <v>525.92999999999995</v>
      </c>
      <c r="P8246" s="35">
        <f t="shared" si="907"/>
        <v>525.92999999999995</v>
      </c>
      <c r="Q8246" s="39">
        <f t="shared" si="909"/>
        <v>525.93000000000006</v>
      </c>
      <c r="R8246" s="37">
        <f t="shared" si="908"/>
        <v>525.93000000000006</v>
      </c>
      <c r="T8246" s="38"/>
      <c r="U8246" s="38"/>
      <c r="V8246" s="38"/>
    </row>
    <row r="8247" ht="23.25">
      <c r="A8247" s="27">
        <v>8235</v>
      </c>
      <c r="B8247" s="28" t="s">
        <v>14942</v>
      </c>
      <c r="C8247" s="29" t="s">
        <v>14943</v>
      </c>
      <c r="D8247" s="30" t="s">
        <v>30</v>
      </c>
      <c r="E8247" s="31">
        <v>1</v>
      </c>
      <c r="F8247" s="32"/>
      <c r="G8247" s="32"/>
      <c r="H8247" s="32"/>
      <c r="I8247" s="33">
        <v>505.10000000000002</v>
      </c>
      <c r="J8247" s="33">
        <v>512.67999999999995</v>
      </c>
      <c r="K8247" s="33">
        <v>519.24000000000001</v>
      </c>
      <c r="L8247" s="21">
        <f t="shared" si="903"/>
        <v>512.34000000000003</v>
      </c>
      <c r="M8247" s="34">
        <f t="shared" si="904"/>
        <v>7.0761288852026913</v>
      </c>
      <c r="N8247" s="34">
        <f t="shared" si="905"/>
        <v>1.3811392601012396</v>
      </c>
      <c r="O8247" s="35">
        <f t="shared" si="906"/>
        <v>512.33999999999992</v>
      </c>
      <c r="P8247" s="35">
        <f t="shared" si="907"/>
        <v>512.34000000000003</v>
      </c>
      <c r="Q8247" s="39">
        <f t="shared" si="909"/>
        <v>512.34000000000003</v>
      </c>
      <c r="R8247" s="37">
        <f t="shared" si="908"/>
        <v>512.34000000000003</v>
      </c>
      <c r="T8247" s="38"/>
      <c r="U8247" s="38"/>
      <c r="V8247" s="38"/>
    </row>
    <row r="8248" ht="12.75">
      <c r="A8248" s="27">
        <v>8236</v>
      </c>
      <c r="B8248" s="28" t="s">
        <v>14944</v>
      </c>
      <c r="C8248" s="29" t="s">
        <v>14945</v>
      </c>
      <c r="D8248" s="30" t="s">
        <v>30</v>
      </c>
      <c r="E8248" s="31">
        <v>1</v>
      </c>
      <c r="F8248" s="32"/>
      <c r="G8248" s="32"/>
      <c r="H8248" s="32"/>
      <c r="I8248" s="33">
        <v>464.82999999999998</v>
      </c>
      <c r="J8248" s="33">
        <v>472.26999999999998</v>
      </c>
      <c r="K8248" s="33">
        <v>471.33999999999997</v>
      </c>
      <c r="L8248" s="21">
        <f t="shared" si="903"/>
        <v>469.47999999999996</v>
      </c>
      <c r="M8248" s="34">
        <f t="shared" si="904"/>
        <v>4.0537760174928232</v>
      </c>
      <c r="N8248" s="34">
        <f t="shared" si="905"/>
        <v>0.86346085402846207</v>
      </c>
      <c r="O8248" s="35">
        <f t="shared" si="906"/>
        <v>469.4799999999999</v>
      </c>
      <c r="P8248" s="35">
        <f t="shared" si="907"/>
        <v>469.47999999999996</v>
      </c>
      <c r="Q8248" s="39">
        <f t="shared" si="909"/>
        <v>469.48000000000002</v>
      </c>
      <c r="R8248" s="37">
        <f t="shared" si="908"/>
        <v>469.48000000000002</v>
      </c>
      <c r="T8248" s="38"/>
      <c r="U8248" s="38"/>
      <c r="V8248" s="38"/>
    </row>
    <row r="8249" ht="12.75">
      <c r="A8249" s="27">
        <v>8237</v>
      </c>
      <c r="B8249" s="28" t="s">
        <v>14944</v>
      </c>
      <c r="C8249" s="29" t="s">
        <v>14946</v>
      </c>
      <c r="D8249" s="30" t="s">
        <v>30</v>
      </c>
      <c r="E8249" s="31">
        <v>1</v>
      </c>
      <c r="F8249" s="32"/>
      <c r="G8249" s="32"/>
      <c r="H8249" s="32"/>
      <c r="I8249" s="33">
        <v>480.30000000000001</v>
      </c>
      <c r="J8249" s="33">
        <v>490.87</v>
      </c>
      <c r="K8249" s="33">
        <v>484.62</v>
      </c>
      <c r="L8249" s="21">
        <f t="shared" si="903"/>
        <v>485.26333333333332</v>
      </c>
      <c r="M8249" s="34">
        <f t="shared" si="904"/>
        <v>5.3142857782898067</v>
      </c>
      <c r="N8249" s="34">
        <f t="shared" si="905"/>
        <v>1.0951344173863964</v>
      </c>
      <c r="O8249" s="35">
        <f t="shared" si="906"/>
        <v>485.26333333333332</v>
      </c>
      <c r="P8249" s="35">
        <f t="shared" si="907"/>
        <v>485.26333333333332</v>
      </c>
      <c r="Q8249" s="39">
        <f t="shared" si="909"/>
        <v>485.25999999999999</v>
      </c>
      <c r="R8249" s="37">
        <f t="shared" si="908"/>
        <v>485.25999999999999</v>
      </c>
      <c r="T8249" s="38"/>
      <c r="U8249" s="38"/>
      <c r="V8249" s="38"/>
    </row>
    <row r="8250" ht="12.75">
      <c r="A8250" s="27">
        <v>8238</v>
      </c>
      <c r="B8250" s="28" t="s">
        <v>14944</v>
      </c>
      <c r="C8250" s="29" t="s">
        <v>14947</v>
      </c>
      <c r="D8250" s="30" t="s">
        <v>30</v>
      </c>
      <c r="E8250" s="31">
        <v>1</v>
      </c>
      <c r="F8250" s="32"/>
      <c r="G8250" s="32"/>
      <c r="H8250" s="32"/>
      <c r="I8250" s="33">
        <v>830.49000000000001</v>
      </c>
      <c r="J8250" s="33">
        <v>854.57000000000005</v>
      </c>
      <c r="K8250" s="33">
        <v>857.89999999999998</v>
      </c>
      <c r="L8250" s="21">
        <f t="shared" si="903"/>
        <v>847.65333333333331</v>
      </c>
      <c r="M8250" s="34">
        <f t="shared" si="904"/>
        <v>14.95684570132798</v>
      </c>
      <c r="N8250" s="34">
        <f t="shared" si="905"/>
        <v>1.7645003108182566</v>
      </c>
      <c r="O8250" s="35">
        <f t="shared" si="906"/>
        <v>847.65333333333331</v>
      </c>
      <c r="P8250" s="35">
        <f t="shared" si="907"/>
        <v>847.65333333333331</v>
      </c>
      <c r="Q8250" s="39">
        <f t="shared" si="909"/>
        <v>847.64999999999998</v>
      </c>
      <c r="R8250" s="37">
        <f t="shared" si="908"/>
        <v>847.64999999999998</v>
      </c>
      <c r="T8250" s="38"/>
      <c r="U8250" s="38"/>
      <c r="V8250" s="38"/>
    </row>
    <row r="8251" ht="12.75">
      <c r="A8251" s="27">
        <v>8239</v>
      </c>
      <c r="B8251" s="28" t="s">
        <v>14948</v>
      </c>
      <c r="C8251" s="29" t="s">
        <v>14949</v>
      </c>
      <c r="D8251" s="30" t="s">
        <v>30</v>
      </c>
      <c r="E8251" s="31">
        <v>1</v>
      </c>
      <c r="F8251" s="32"/>
      <c r="G8251" s="32"/>
      <c r="H8251" s="32"/>
      <c r="I8251" s="33">
        <v>7936.6800000000003</v>
      </c>
      <c r="J8251" s="33">
        <v>8008.1099999999997</v>
      </c>
      <c r="K8251" s="33">
        <v>8254.1499999999996</v>
      </c>
      <c r="L8251" s="21">
        <f t="shared" si="903"/>
        <v>8066.3133333333344</v>
      </c>
      <c r="M8251" s="34">
        <f t="shared" si="904"/>
        <v>166.54585324568501</v>
      </c>
      <c r="N8251" s="34">
        <f t="shared" si="905"/>
        <v>2.0647084530853621</v>
      </c>
      <c r="O8251" s="35">
        <f t="shared" si="906"/>
        <v>8066.3133333333335</v>
      </c>
      <c r="P8251" s="35">
        <f t="shared" si="907"/>
        <v>8066.3133333333344</v>
      </c>
      <c r="Q8251" s="39">
        <f t="shared" si="909"/>
        <v>8066.3100000000004</v>
      </c>
      <c r="R8251" s="37">
        <f t="shared" si="908"/>
        <v>8066.3100000000004</v>
      </c>
      <c r="T8251" s="38"/>
      <c r="U8251" s="38"/>
      <c r="V8251" s="38"/>
    </row>
    <row r="8252" ht="12.75">
      <c r="A8252" s="27">
        <v>8240</v>
      </c>
      <c r="B8252" s="28" t="s">
        <v>14950</v>
      </c>
      <c r="C8252" s="29" t="s">
        <v>14951</v>
      </c>
      <c r="D8252" s="30" t="s">
        <v>30</v>
      </c>
      <c r="E8252" s="31">
        <v>1</v>
      </c>
      <c r="F8252" s="32"/>
      <c r="G8252" s="32"/>
      <c r="H8252" s="32"/>
      <c r="I8252" s="33">
        <v>5756.04</v>
      </c>
      <c r="J8252" s="33">
        <v>5807.8400000000001</v>
      </c>
      <c r="K8252" s="33">
        <v>5882.6700000000001</v>
      </c>
      <c r="L8252" s="21">
        <f t="shared" si="903"/>
        <v>5815.5166666666673</v>
      </c>
      <c r="M8252" s="34">
        <f t="shared" si="904"/>
        <v>63.663079043770253</v>
      </c>
      <c r="N8252" s="34">
        <f t="shared" si="905"/>
        <v>1.0947106283552377</v>
      </c>
      <c r="O8252" s="35">
        <f t="shared" si="906"/>
        <v>5815.5166666666673</v>
      </c>
      <c r="P8252" s="35">
        <f t="shared" si="907"/>
        <v>5815.5166666666673</v>
      </c>
      <c r="Q8252" s="39">
        <f t="shared" si="909"/>
        <v>5815.5200000000004</v>
      </c>
      <c r="R8252" s="37">
        <f t="shared" si="908"/>
        <v>5815.5200000000004</v>
      </c>
      <c r="T8252" s="38"/>
      <c r="U8252" s="38"/>
      <c r="V8252" s="38"/>
    </row>
    <row r="8253" ht="12.75">
      <c r="A8253" s="27">
        <v>8241</v>
      </c>
      <c r="B8253" s="28" t="s">
        <v>14950</v>
      </c>
      <c r="C8253" s="29" t="s">
        <v>14952</v>
      </c>
      <c r="D8253" s="30" t="s">
        <v>30</v>
      </c>
      <c r="E8253" s="31">
        <v>1</v>
      </c>
      <c r="F8253" s="32"/>
      <c r="G8253" s="32"/>
      <c r="H8253" s="32"/>
      <c r="I8253" s="33">
        <v>3393.1799999999998</v>
      </c>
      <c r="J8253" s="33">
        <v>3444.0799999999999</v>
      </c>
      <c r="K8253" s="33">
        <v>3515.3299999999999</v>
      </c>
      <c r="L8253" s="21">
        <f t="shared" si="903"/>
        <v>3450.8633333333332</v>
      </c>
      <c r="M8253" s="34">
        <f t="shared" si="904"/>
        <v>61.356872747340525</v>
      </c>
      <c r="N8253" s="34">
        <f t="shared" si="905"/>
        <v>1.7780151463742078</v>
      </c>
      <c r="O8253" s="35">
        <f t="shared" si="906"/>
        <v>3450.8633333333332</v>
      </c>
      <c r="P8253" s="35">
        <f t="shared" si="907"/>
        <v>3450.8633333333332</v>
      </c>
      <c r="Q8253" s="39">
        <f t="shared" si="909"/>
        <v>3450.8600000000001</v>
      </c>
      <c r="R8253" s="37">
        <f t="shared" si="908"/>
        <v>3450.8600000000001</v>
      </c>
      <c r="T8253" s="38"/>
      <c r="U8253" s="38"/>
      <c r="V8253" s="38"/>
    </row>
    <row r="8254" ht="12.75">
      <c r="A8254" s="27">
        <v>8242</v>
      </c>
      <c r="B8254" s="28" t="s">
        <v>14953</v>
      </c>
      <c r="C8254" s="29" t="s">
        <v>14954</v>
      </c>
      <c r="D8254" s="30" t="s">
        <v>30</v>
      </c>
      <c r="E8254" s="31">
        <v>1</v>
      </c>
      <c r="F8254" s="32"/>
      <c r="G8254" s="32"/>
      <c r="H8254" s="32"/>
      <c r="I8254" s="33">
        <v>3230.5300000000002</v>
      </c>
      <c r="J8254" s="33">
        <v>3369.4400000000001</v>
      </c>
      <c r="K8254" s="33">
        <v>3253.1399999999999</v>
      </c>
      <c r="L8254" s="21">
        <f t="shared" si="903"/>
        <v>3284.3700000000003</v>
      </c>
      <c r="M8254" s="34">
        <f t="shared" si="904"/>
        <v>74.53510381021816</v>
      </c>
      <c r="N8254" s="34">
        <f t="shared" si="905"/>
        <v>2.2693881569438932</v>
      </c>
      <c r="O8254" s="35">
        <f t="shared" si="906"/>
        <v>3284.3699999999999</v>
      </c>
      <c r="P8254" s="35">
        <f t="shared" si="907"/>
        <v>3284.3700000000003</v>
      </c>
      <c r="Q8254" s="39">
        <f t="shared" si="909"/>
        <v>3284.3699999999999</v>
      </c>
      <c r="R8254" s="37">
        <f t="shared" si="908"/>
        <v>3284.3699999999999</v>
      </c>
      <c r="T8254" s="38"/>
      <c r="U8254" s="38"/>
      <c r="V8254" s="38"/>
    </row>
    <row r="8255" ht="23.25">
      <c r="A8255" s="27">
        <v>8243</v>
      </c>
      <c r="B8255" s="28" t="s">
        <v>14955</v>
      </c>
      <c r="C8255" s="29" t="s">
        <v>14956</v>
      </c>
      <c r="D8255" s="30" t="s">
        <v>30</v>
      </c>
      <c r="E8255" s="31">
        <v>1</v>
      </c>
      <c r="F8255" s="32"/>
      <c r="G8255" s="32"/>
      <c r="H8255" s="32"/>
      <c r="I8255" s="33">
        <v>5360.9700000000003</v>
      </c>
      <c r="J8255" s="33">
        <v>5436.0200000000004</v>
      </c>
      <c r="K8255" s="33">
        <v>5409.2200000000003</v>
      </c>
      <c r="L8255" s="21">
        <f t="shared" si="903"/>
        <v>5402.0700000000006</v>
      </c>
      <c r="M8255" s="34">
        <f t="shared" si="904"/>
        <v>38.032453247194113</v>
      </c>
      <c r="N8255" s="34">
        <f t="shared" si="905"/>
        <v>0.70403480975244881</v>
      </c>
      <c r="O8255" s="35">
        <f t="shared" si="906"/>
        <v>5402.0700000000006</v>
      </c>
      <c r="P8255" s="35">
        <f t="shared" si="907"/>
        <v>5402.0700000000006</v>
      </c>
      <c r="Q8255" s="39">
        <f t="shared" si="909"/>
        <v>5402.0699999999997</v>
      </c>
      <c r="R8255" s="37">
        <f t="shared" si="908"/>
        <v>5402.0699999999997</v>
      </c>
      <c r="T8255" s="38"/>
      <c r="U8255" s="38"/>
      <c r="V8255" s="38"/>
    </row>
    <row r="8256" ht="12.75">
      <c r="A8256" s="27">
        <v>8244</v>
      </c>
      <c r="B8256" s="28" t="s">
        <v>14957</v>
      </c>
      <c r="C8256" s="29" t="s">
        <v>14958</v>
      </c>
      <c r="D8256" s="30" t="s">
        <v>30</v>
      </c>
      <c r="E8256" s="31">
        <v>1</v>
      </c>
      <c r="F8256" s="32"/>
      <c r="G8256" s="32"/>
      <c r="H8256" s="32"/>
      <c r="I8256" s="33">
        <v>4423.5600000000004</v>
      </c>
      <c r="J8256" s="33">
        <v>4547.4200000000001</v>
      </c>
      <c r="K8256" s="33">
        <v>4556.2700000000004</v>
      </c>
      <c r="L8256" s="21">
        <f t="shared" si="903"/>
        <v>4509.083333333333</v>
      </c>
      <c r="M8256" s="34">
        <f t="shared" si="904"/>
        <v>74.197446272316697</v>
      </c>
      <c r="N8256" s="34">
        <f t="shared" si="905"/>
        <v>1.6455106456741031</v>
      </c>
      <c r="O8256" s="35">
        <f t="shared" si="906"/>
        <v>4509.083333333333</v>
      </c>
      <c r="P8256" s="35">
        <f t="shared" si="907"/>
        <v>4509.083333333333</v>
      </c>
      <c r="Q8256" s="39">
        <f t="shared" si="909"/>
        <v>4509.0799999999999</v>
      </c>
      <c r="R8256" s="37">
        <f t="shared" si="908"/>
        <v>4509.0799999999999</v>
      </c>
      <c r="T8256" s="38"/>
      <c r="U8256" s="38"/>
      <c r="V8256" s="38"/>
    </row>
    <row r="8257" ht="12.75">
      <c r="A8257" s="27">
        <v>8245</v>
      </c>
      <c r="B8257" s="28" t="s">
        <v>14957</v>
      </c>
      <c r="C8257" s="29" t="s">
        <v>14959</v>
      </c>
      <c r="D8257" s="30" t="s">
        <v>30</v>
      </c>
      <c r="E8257" s="31">
        <v>1</v>
      </c>
      <c r="F8257" s="32"/>
      <c r="G8257" s="32"/>
      <c r="H8257" s="32"/>
      <c r="I8257" s="33">
        <v>4020.6900000000001</v>
      </c>
      <c r="J8257" s="33">
        <v>4048.8299999999999</v>
      </c>
      <c r="K8257" s="33">
        <v>4068.9400000000001</v>
      </c>
      <c r="L8257" s="21">
        <f t="shared" si="903"/>
        <v>4046.1533333333336</v>
      </c>
      <c r="M8257" s="34">
        <f t="shared" si="904"/>
        <v>24.236110111429451</v>
      </c>
      <c r="N8257" s="34">
        <f t="shared" si="905"/>
        <v>0.59899139045882543</v>
      </c>
      <c r="O8257" s="35">
        <f t="shared" si="906"/>
        <v>4046.1533333333336</v>
      </c>
      <c r="P8257" s="35">
        <f t="shared" si="907"/>
        <v>4046.1533333333336</v>
      </c>
      <c r="Q8257" s="39">
        <f t="shared" si="909"/>
        <v>4046.1500000000001</v>
      </c>
      <c r="R8257" s="37">
        <f t="shared" si="908"/>
        <v>4046.1500000000001</v>
      </c>
      <c r="T8257" s="38"/>
      <c r="U8257" s="38"/>
      <c r="V8257" s="38"/>
    </row>
    <row r="8258" ht="12.75">
      <c r="A8258" s="27">
        <v>8246</v>
      </c>
      <c r="B8258" s="28" t="s">
        <v>14957</v>
      </c>
      <c r="C8258" s="29" t="s">
        <v>14960</v>
      </c>
      <c r="D8258" s="30" t="s">
        <v>30</v>
      </c>
      <c r="E8258" s="31">
        <v>1</v>
      </c>
      <c r="F8258" s="32"/>
      <c r="G8258" s="32"/>
      <c r="H8258" s="32"/>
      <c r="I8258" s="33">
        <v>4090.4200000000001</v>
      </c>
      <c r="J8258" s="33">
        <v>4258.1300000000001</v>
      </c>
      <c r="K8258" s="33">
        <v>4180.4099999999999</v>
      </c>
      <c r="L8258" s="21">
        <f t="shared" si="903"/>
        <v>4176.3199999999997</v>
      </c>
      <c r="M8258" s="34">
        <f t="shared" si="904"/>
        <v>83.929774812041543</v>
      </c>
      <c r="N8258" s="34">
        <f t="shared" si="905"/>
        <v>2.0096586184018839</v>
      </c>
      <c r="O8258" s="35">
        <f t="shared" si="906"/>
        <v>4176.3199999999997</v>
      </c>
      <c r="P8258" s="35">
        <f t="shared" si="907"/>
        <v>4176.3199999999997</v>
      </c>
      <c r="Q8258" s="39">
        <f t="shared" si="909"/>
        <v>4176.3199999999997</v>
      </c>
      <c r="R8258" s="37">
        <f t="shared" si="908"/>
        <v>4176.3199999999997</v>
      </c>
      <c r="T8258" s="38"/>
      <c r="U8258" s="38"/>
      <c r="V8258" s="38"/>
    </row>
    <row r="8259" ht="12.75">
      <c r="A8259" s="27">
        <v>8247</v>
      </c>
      <c r="B8259" s="28" t="s">
        <v>14961</v>
      </c>
      <c r="C8259" s="29" t="s">
        <v>14962</v>
      </c>
      <c r="D8259" s="30" t="s">
        <v>30</v>
      </c>
      <c r="E8259" s="31">
        <v>1</v>
      </c>
      <c r="F8259" s="32"/>
      <c r="G8259" s="32"/>
      <c r="H8259" s="32"/>
      <c r="I8259" s="33">
        <v>3524.9000000000001</v>
      </c>
      <c r="J8259" s="33">
        <v>3598.9200000000001</v>
      </c>
      <c r="K8259" s="33">
        <v>3623.5999999999999</v>
      </c>
      <c r="L8259" s="21">
        <f t="shared" si="903"/>
        <v>3582.4733333333334</v>
      </c>
      <c r="M8259" s="34">
        <f t="shared" si="904"/>
        <v>51.364307970937617</v>
      </c>
      <c r="N8259" s="34">
        <f t="shared" si="905"/>
        <v>1.4337666520226515</v>
      </c>
      <c r="O8259" s="35">
        <f t="shared" si="906"/>
        <v>3582.4733333333334</v>
      </c>
      <c r="P8259" s="35">
        <f t="shared" si="907"/>
        <v>3582.4733333333334</v>
      </c>
      <c r="Q8259" s="39">
        <f t="shared" si="909"/>
        <v>3582.4700000000003</v>
      </c>
      <c r="R8259" s="37">
        <f t="shared" si="908"/>
        <v>3582.4700000000003</v>
      </c>
      <c r="T8259" s="38"/>
      <c r="U8259" s="38"/>
      <c r="V8259" s="38"/>
    </row>
    <row r="8260" ht="12.75">
      <c r="A8260" s="27">
        <v>8248</v>
      </c>
      <c r="B8260" s="28" t="s">
        <v>14961</v>
      </c>
      <c r="C8260" s="29" t="s">
        <v>14963</v>
      </c>
      <c r="D8260" s="30" t="s">
        <v>30</v>
      </c>
      <c r="E8260" s="31">
        <v>1</v>
      </c>
      <c r="F8260" s="32"/>
      <c r="G8260" s="32"/>
      <c r="H8260" s="32"/>
      <c r="I8260" s="33">
        <v>1812.8199999999999</v>
      </c>
      <c r="J8260" s="33">
        <v>1838.2</v>
      </c>
      <c r="K8260" s="33">
        <v>1861.77</v>
      </c>
      <c r="L8260" s="21">
        <f t="shared" si="903"/>
        <v>1837.5966666666666</v>
      </c>
      <c r="M8260" s="34">
        <f t="shared" si="904"/>
        <v>24.480576654428187</v>
      </c>
      <c r="N8260" s="34">
        <f t="shared" si="905"/>
        <v>1.3322061961962013</v>
      </c>
      <c r="O8260" s="35">
        <f t="shared" si="906"/>
        <v>1837.5966666666666</v>
      </c>
      <c r="P8260" s="35">
        <f t="shared" si="907"/>
        <v>1837.5966666666666</v>
      </c>
      <c r="Q8260" s="39">
        <f t="shared" si="909"/>
        <v>1837.6000000000001</v>
      </c>
      <c r="R8260" s="37">
        <f t="shared" si="908"/>
        <v>1837.6000000000001</v>
      </c>
      <c r="T8260" s="38"/>
      <c r="U8260" s="38"/>
      <c r="V8260" s="38"/>
    </row>
    <row r="8261" ht="23.25">
      <c r="A8261" s="27">
        <v>8249</v>
      </c>
      <c r="B8261" s="28" t="s">
        <v>14964</v>
      </c>
      <c r="C8261" s="29" t="s">
        <v>14965</v>
      </c>
      <c r="D8261" s="30" t="s">
        <v>30</v>
      </c>
      <c r="E8261" s="31">
        <v>1</v>
      </c>
      <c r="F8261" s="32"/>
      <c r="G8261" s="32"/>
      <c r="H8261" s="32"/>
      <c r="I8261" s="33">
        <v>1757</v>
      </c>
      <c r="J8261" s="33">
        <v>1771.0599999999999</v>
      </c>
      <c r="K8261" s="33">
        <v>1795.6500000000001</v>
      </c>
      <c r="L8261" s="21">
        <f t="shared" si="903"/>
        <v>1774.5699999999999</v>
      </c>
      <c r="M8261" s="34">
        <f t="shared" si="904"/>
        <v>19.56260974410117</v>
      </c>
      <c r="N8261" s="34">
        <f t="shared" si="905"/>
        <v>1.1023859156923181</v>
      </c>
      <c r="O8261" s="35">
        <f t="shared" si="906"/>
        <v>1774.5699999999999</v>
      </c>
      <c r="P8261" s="35">
        <f t="shared" si="907"/>
        <v>1774.5699999999999</v>
      </c>
      <c r="Q8261" s="39">
        <f t="shared" si="909"/>
        <v>1774.5699999999999</v>
      </c>
      <c r="R8261" s="37">
        <f t="shared" si="908"/>
        <v>1774.5699999999999</v>
      </c>
      <c r="T8261" s="38"/>
      <c r="U8261" s="38"/>
      <c r="V8261" s="38"/>
    </row>
    <row r="8262" ht="23.25">
      <c r="A8262" s="27">
        <v>8250</v>
      </c>
      <c r="B8262" s="28" t="s">
        <v>14966</v>
      </c>
      <c r="C8262" s="29" t="s">
        <v>14967</v>
      </c>
      <c r="D8262" s="30" t="s">
        <v>30</v>
      </c>
      <c r="E8262" s="31">
        <v>1</v>
      </c>
      <c r="F8262" s="32"/>
      <c r="G8262" s="32"/>
      <c r="H8262" s="32"/>
      <c r="I8262" s="33">
        <v>2881.9200000000001</v>
      </c>
      <c r="J8262" s="33">
        <v>2896.3299999999999</v>
      </c>
      <c r="K8262" s="33">
        <v>3002.96</v>
      </c>
      <c r="L8262" s="21">
        <f t="shared" si="903"/>
        <v>2927.0699999999997</v>
      </c>
      <c r="M8262" s="34">
        <f t="shared" si="904"/>
        <v>66.116420804517247</v>
      </c>
      <c r="N8262" s="34">
        <f t="shared" si="905"/>
        <v>2.2587919251851596</v>
      </c>
      <c r="O8262" s="35">
        <f t="shared" si="906"/>
        <v>2927.0699999999997</v>
      </c>
      <c r="P8262" s="35">
        <f t="shared" si="907"/>
        <v>2927.0699999999997</v>
      </c>
      <c r="Q8262" s="39">
        <f t="shared" si="909"/>
        <v>2927.0700000000002</v>
      </c>
      <c r="R8262" s="37">
        <f t="shared" si="908"/>
        <v>2927.0700000000002</v>
      </c>
      <c r="T8262" s="38"/>
      <c r="U8262" s="38"/>
      <c r="V8262" s="38"/>
    </row>
    <row r="8263" ht="12.75">
      <c r="A8263" s="27">
        <v>8251</v>
      </c>
      <c r="B8263" s="28" t="s">
        <v>14968</v>
      </c>
      <c r="C8263" s="29" t="s">
        <v>14969</v>
      </c>
      <c r="D8263" s="30" t="s">
        <v>30</v>
      </c>
      <c r="E8263" s="31">
        <v>1</v>
      </c>
      <c r="F8263" s="32"/>
      <c r="G8263" s="32"/>
      <c r="H8263" s="32"/>
      <c r="I8263" s="33">
        <v>3106.5599999999999</v>
      </c>
      <c r="J8263" s="33">
        <v>3150.0500000000002</v>
      </c>
      <c r="K8263" s="33">
        <v>3118.9899999999998</v>
      </c>
      <c r="L8263" s="21">
        <f t="shared" si="903"/>
        <v>3125.2000000000003</v>
      </c>
      <c r="M8263" s="34">
        <f t="shared" si="904"/>
        <v>22.400180802841902</v>
      </c>
      <c r="N8263" s="34">
        <f t="shared" si="905"/>
        <v>0.71675991305650522</v>
      </c>
      <c r="O8263" s="35">
        <f t="shared" si="906"/>
        <v>3125.1999999999998</v>
      </c>
      <c r="P8263" s="35">
        <f t="shared" si="907"/>
        <v>3125.2000000000003</v>
      </c>
      <c r="Q8263" s="39">
        <f t="shared" si="909"/>
        <v>3125.2000000000003</v>
      </c>
      <c r="R8263" s="37">
        <f t="shared" si="908"/>
        <v>3125.2000000000003</v>
      </c>
      <c r="T8263" s="38"/>
      <c r="U8263" s="38"/>
      <c r="V8263" s="38"/>
    </row>
    <row r="8264" ht="12.75">
      <c r="A8264" s="27">
        <v>8252</v>
      </c>
      <c r="B8264" s="28" t="s">
        <v>14970</v>
      </c>
      <c r="C8264" s="29" t="s">
        <v>14971</v>
      </c>
      <c r="D8264" s="30" t="s">
        <v>30</v>
      </c>
      <c r="E8264" s="31">
        <v>1</v>
      </c>
      <c r="F8264" s="32"/>
      <c r="G8264" s="32"/>
      <c r="H8264" s="32"/>
      <c r="I8264" s="33">
        <v>5267.9899999999998</v>
      </c>
      <c r="J8264" s="33">
        <v>5336.4700000000003</v>
      </c>
      <c r="K8264" s="33">
        <v>5399.6899999999996</v>
      </c>
      <c r="L8264" s="21">
        <f t="shared" si="903"/>
        <v>5334.7166666666662</v>
      </c>
      <c r="M8264" s="34">
        <f t="shared" si="904"/>
        <v>65.867504380637669</v>
      </c>
      <c r="N8264" s="34">
        <f t="shared" si="905"/>
        <v>1.2346954580025371</v>
      </c>
      <c r="O8264" s="35">
        <f t="shared" si="906"/>
        <v>5334.7166666666653</v>
      </c>
      <c r="P8264" s="35">
        <f t="shared" si="907"/>
        <v>5334.7166666666662</v>
      </c>
      <c r="Q8264" s="39">
        <f t="shared" si="909"/>
        <v>5334.7200000000003</v>
      </c>
      <c r="R8264" s="37">
        <f t="shared" si="908"/>
        <v>5334.7200000000003</v>
      </c>
      <c r="T8264" s="38"/>
      <c r="U8264" s="38"/>
      <c r="V8264" s="38"/>
    </row>
    <row r="8265" ht="12.75">
      <c r="A8265" s="27">
        <v>8253</v>
      </c>
      <c r="B8265" s="28" t="s">
        <v>14970</v>
      </c>
      <c r="C8265" s="29" t="s">
        <v>14972</v>
      </c>
      <c r="D8265" s="30" t="s">
        <v>30</v>
      </c>
      <c r="E8265" s="31">
        <v>1</v>
      </c>
      <c r="F8265" s="32"/>
      <c r="G8265" s="32"/>
      <c r="H8265" s="32"/>
      <c r="I8265" s="33">
        <v>5051.0699999999997</v>
      </c>
      <c r="J8265" s="33">
        <v>5116.7299999999996</v>
      </c>
      <c r="K8265" s="33">
        <v>5116.7299999999996</v>
      </c>
      <c r="L8265" s="21">
        <f t="shared" si="903"/>
        <v>5094.8433333333332</v>
      </c>
      <c r="M8265" s="34">
        <f t="shared" si="904"/>
        <v>37.908818674990741</v>
      </c>
      <c r="N8265" s="34">
        <f t="shared" si="905"/>
        <v>0.74406249995892726</v>
      </c>
      <c r="O8265" s="35">
        <f t="shared" si="906"/>
        <v>5094.8433333333323</v>
      </c>
      <c r="P8265" s="35">
        <f t="shared" si="907"/>
        <v>5094.8433333333332</v>
      </c>
      <c r="Q8265" s="39">
        <f t="shared" si="909"/>
        <v>5094.8400000000001</v>
      </c>
      <c r="R8265" s="37">
        <f t="shared" si="908"/>
        <v>5094.8400000000001</v>
      </c>
      <c r="T8265" s="38"/>
      <c r="U8265" s="38"/>
      <c r="V8265" s="38"/>
    </row>
    <row r="8266" ht="12.75">
      <c r="A8266" s="27">
        <v>8254</v>
      </c>
      <c r="B8266" s="28" t="s">
        <v>14970</v>
      </c>
      <c r="C8266" s="29" t="s">
        <v>14973</v>
      </c>
      <c r="D8266" s="30" t="s">
        <v>30</v>
      </c>
      <c r="E8266" s="31">
        <v>1</v>
      </c>
      <c r="F8266" s="32"/>
      <c r="G8266" s="32"/>
      <c r="H8266" s="32"/>
      <c r="I8266" s="33">
        <v>4439.0299999999997</v>
      </c>
      <c r="J8266" s="33">
        <v>4598.8400000000001</v>
      </c>
      <c r="K8266" s="33">
        <v>4518.9300000000003</v>
      </c>
      <c r="L8266" s="21">
        <f t="shared" si="903"/>
        <v>4518.9333333333334</v>
      </c>
      <c r="M8266" s="34">
        <f t="shared" si="904"/>
        <v>79.905000052145454</v>
      </c>
      <c r="N8266" s="34">
        <f t="shared" si="905"/>
        <v>1.7682270163787646</v>
      </c>
      <c r="O8266" s="35">
        <f t="shared" si="906"/>
        <v>4518.9333333333325</v>
      </c>
      <c r="P8266" s="35">
        <f t="shared" si="907"/>
        <v>4518.9333333333334</v>
      </c>
      <c r="Q8266" s="39">
        <f t="shared" si="909"/>
        <v>4518.9300000000003</v>
      </c>
      <c r="R8266" s="37">
        <f t="shared" si="908"/>
        <v>4518.9300000000003</v>
      </c>
      <c r="T8266" s="38"/>
      <c r="U8266" s="38"/>
      <c r="V8266" s="38"/>
    </row>
    <row r="8267" ht="12.75">
      <c r="A8267" s="27">
        <v>8255</v>
      </c>
      <c r="B8267" s="28" t="s">
        <v>14970</v>
      </c>
      <c r="C8267" s="29" t="s">
        <v>14974</v>
      </c>
      <c r="D8267" s="30" t="s">
        <v>30</v>
      </c>
      <c r="E8267" s="31">
        <v>1</v>
      </c>
      <c r="F8267" s="32"/>
      <c r="G8267" s="32"/>
      <c r="H8267" s="32"/>
      <c r="I8267" s="33">
        <v>2575.1199999999999</v>
      </c>
      <c r="J8267" s="33">
        <v>2683.2800000000002</v>
      </c>
      <c r="K8267" s="33">
        <v>2647.2199999999998</v>
      </c>
      <c r="L8267" s="21">
        <f t="shared" ref="L8267:L8330" si="910">AVERAGE(I8267:K8267)</f>
        <v>2635.2066666666665</v>
      </c>
      <c r="M8267" s="34">
        <f t="shared" ref="M8267:M8330" si="911">SQRT(((SUM((POWER(K8267-L8267,2)),(POWER(J8267-L8267,2)),(POWER(I8267-L8267,2)))/(COLUMNS(I8267:K8267)-1))))</f>
        <v>55.071649088558686</v>
      </c>
      <c r="N8267" s="34">
        <f t="shared" ref="N8267:N8330" si="912">M8267/L8267*100</f>
        <v>2.0898417488530447</v>
      </c>
      <c r="O8267" s="35">
        <f t="shared" ref="O8267:O8330" si="913">((E8267/3)*(SUM(I8267:K8267)))</f>
        <v>2635.206666666666</v>
      </c>
      <c r="P8267" s="35">
        <f t="shared" ref="P8267:P8330" si="914">AVERAGE(I8267:K8267)</f>
        <v>2635.2066666666665</v>
      </c>
      <c r="Q8267" s="39">
        <f t="shared" si="909"/>
        <v>2635.21</v>
      </c>
      <c r="R8267" s="37">
        <f t="shared" ref="R8267:R8330" si="915">Q8267*E8267</f>
        <v>2635.21</v>
      </c>
      <c r="T8267" s="38"/>
      <c r="U8267" s="38"/>
      <c r="V8267" s="38"/>
    </row>
    <row r="8268" ht="12.75">
      <c r="A8268" s="27">
        <v>8256</v>
      </c>
      <c r="B8268" s="28" t="s">
        <v>14975</v>
      </c>
      <c r="C8268" s="29" t="s">
        <v>14976</v>
      </c>
      <c r="D8268" s="30" t="s">
        <v>30</v>
      </c>
      <c r="E8268" s="31">
        <v>1</v>
      </c>
      <c r="F8268" s="32"/>
      <c r="G8268" s="32"/>
      <c r="H8268" s="32"/>
      <c r="I8268" s="33">
        <v>3974.23</v>
      </c>
      <c r="J8268" s="33">
        <v>4109.3500000000004</v>
      </c>
      <c r="K8268" s="33">
        <v>4013.9699999999998</v>
      </c>
      <c r="L8268" s="21">
        <f t="shared" si="910"/>
        <v>4032.5166666666664</v>
      </c>
      <c r="M8268" s="34">
        <f t="shared" si="911"/>
        <v>69.443053888300184</v>
      </c>
      <c r="N8268" s="34">
        <f t="shared" si="912"/>
        <v>1.7220772938727309</v>
      </c>
      <c r="O8268" s="35">
        <f t="shared" si="913"/>
        <v>4032.5166666666664</v>
      </c>
      <c r="P8268" s="35">
        <f t="shared" si="914"/>
        <v>4032.5166666666664</v>
      </c>
      <c r="Q8268" s="39">
        <f t="shared" ref="Q8268:Q8331" si="916">ROUND(P8268,2)</f>
        <v>4032.52</v>
      </c>
      <c r="R8268" s="37">
        <f t="shared" si="915"/>
        <v>4032.52</v>
      </c>
      <c r="T8268" s="38"/>
      <c r="U8268" s="38"/>
      <c r="V8268" s="38"/>
    </row>
    <row r="8269" ht="12.75">
      <c r="A8269" s="27">
        <v>8257</v>
      </c>
      <c r="B8269" s="28" t="s">
        <v>14977</v>
      </c>
      <c r="C8269" s="29" t="s">
        <v>14978</v>
      </c>
      <c r="D8269" s="30" t="s">
        <v>30</v>
      </c>
      <c r="E8269" s="31">
        <v>1</v>
      </c>
      <c r="F8269" s="32"/>
      <c r="G8269" s="32"/>
      <c r="H8269" s="32"/>
      <c r="I8269" s="33">
        <v>4043.96</v>
      </c>
      <c r="J8269" s="33">
        <v>4116.75</v>
      </c>
      <c r="K8269" s="33">
        <v>4068.2199999999998</v>
      </c>
      <c r="L8269" s="21">
        <f t="shared" si="910"/>
        <v>4076.3099999999999</v>
      </c>
      <c r="M8269" s="34">
        <f t="shared" si="911"/>
        <v>37.063217615312361</v>
      </c>
      <c r="N8269" s="34">
        <f t="shared" si="912"/>
        <v>0.9092345188494585</v>
      </c>
      <c r="O8269" s="35">
        <f t="shared" si="913"/>
        <v>4076.3099999999999</v>
      </c>
      <c r="P8269" s="35">
        <f t="shared" si="914"/>
        <v>4076.3099999999999</v>
      </c>
      <c r="Q8269" s="39">
        <f t="shared" si="916"/>
        <v>4076.3099999999999</v>
      </c>
      <c r="R8269" s="37">
        <f t="shared" si="915"/>
        <v>4076.3099999999999</v>
      </c>
      <c r="T8269" s="38"/>
      <c r="U8269" s="38"/>
      <c r="V8269" s="38"/>
    </row>
    <row r="8270" ht="23.25">
      <c r="A8270" s="27">
        <v>8258</v>
      </c>
      <c r="B8270" s="28" t="s">
        <v>14979</v>
      </c>
      <c r="C8270" s="29" t="s">
        <v>14980</v>
      </c>
      <c r="D8270" s="30" t="s">
        <v>30</v>
      </c>
      <c r="E8270" s="31">
        <v>1</v>
      </c>
      <c r="F8270" s="32"/>
      <c r="G8270" s="32"/>
      <c r="H8270" s="32"/>
      <c r="I8270" s="33">
        <v>3191.79</v>
      </c>
      <c r="J8270" s="33">
        <v>3246.0500000000002</v>
      </c>
      <c r="K8270" s="33">
        <v>3204.5599999999999</v>
      </c>
      <c r="L8270" s="21">
        <f t="shared" si="910"/>
        <v>3214.1333333333332</v>
      </c>
      <c r="M8270" s="34">
        <f t="shared" si="911"/>
        <v>28.36852892437922</v>
      </c>
      <c r="N8270" s="34">
        <f t="shared" si="912"/>
        <v>0.88261829807037318</v>
      </c>
      <c r="O8270" s="35">
        <f t="shared" si="913"/>
        <v>3214.1333333333332</v>
      </c>
      <c r="P8270" s="35">
        <f t="shared" si="914"/>
        <v>3214.1333333333332</v>
      </c>
      <c r="Q8270" s="39">
        <f t="shared" si="916"/>
        <v>3214.1300000000001</v>
      </c>
      <c r="R8270" s="37">
        <f t="shared" si="915"/>
        <v>3214.1300000000001</v>
      </c>
      <c r="T8270" s="38"/>
      <c r="U8270" s="38"/>
      <c r="V8270" s="38"/>
    </row>
    <row r="8271" ht="23.25">
      <c r="A8271" s="27">
        <v>8259</v>
      </c>
      <c r="B8271" s="28" t="s">
        <v>14981</v>
      </c>
      <c r="C8271" s="29" t="s">
        <v>14982</v>
      </c>
      <c r="D8271" s="30" t="s">
        <v>30</v>
      </c>
      <c r="E8271" s="31">
        <v>1</v>
      </c>
      <c r="F8271" s="32"/>
      <c r="G8271" s="32"/>
      <c r="H8271" s="32"/>
      <c r="I8271" s="33">
        <v>5756.04</v>
      </c>
      <c r="J8271" s="33">
        <v>5997.79</v>
      </c>
      <c r="K8271" s="33">
        <v>5779.0600000000004</v>
      </c>
      <c r="L8271" s="21">
        <f t="shared" si="910"/>
        <v>5844.2966666666662</v>
      </c>
      <c r="M8271" s="34">
        <f t="shared" si="911"/>
        <v>133.42650648702943</v>
      </c>
      <c r="N8271" s="34">
        <f t="shared" si="912"/>
        <v>2.2830207653221364</v>
      </c>
      <c r="O8271" s="35">
        <f t="shared" si="913"/>
        <v>5844.2966666666662</v>
      </c>
      <c r="P8271" s="35">
        <f t="shared" si="914"/>
        <v>5844.2966666666662</v>
      </c>
      <c r="Q8271" s="39">
        <f t="shared" si="916"/>
        <v>5844.3000000000002</v>
      </c>
      <c r="R8271" s="37">
        <f t="shared" si="915"/>
        <v>5844.3000000000002</v>
      </c>
      <c r="T8271" s="38"/>
      <c r="U8271" s="38"/>
      <c r="V8271" s="38"/>
    </row>
    <row r="8272" ht="12.75">
      <c r="A8272" s="27">
        <v>8260</v>
      </c>
      <c r="B8272" s="28" t="s">
        <v>14983</v>
      </c>
      <c r="C8272" s="29" t="s">
        <v>14984</v>
      </c>
      <c r="D8272" s="30" t="s">
        <v>30</v>
      </c>
      <c r="E8272" s="31">
        <v>1</v>
      </c>
      <c r="F8272" s="32"/>
      <c r="G8272" s="32"/>
      <c r="H8272" s="32"/>
      <c r="I8272" s="33">
        <v>616.66999999999996</v>
      </c>
      <c r="J8272" s="33">
        <v>620.99000000000001</v>
      </c>
      <c r="K8272" s="33">
        <v>629.62</v>
      </c>
      <c r="L8272" s="21">
        <f t="shared" si="910"/>
        <v>622.42666666666662</v>
      </c>
      <c r="M8272" s="34">
        <f t="shared" si="911"/>
        <v>6.5934538243119283</v>
      </c>
      <c r="N8272" s="34">
        <f t="shared" si="912"/>
        <v>1.0593141613971009</v>
      </c>
      <c r="O8272" s="35">
        <f t="shared" si="913"/>
        <v>622.42666666666651</v>
      </c>
      <c r="P8272" s="35">
        <f t="shared" si="914"/>
        <v>622.42666666666662</v>
      </c>
      <c r="Q8272" s="39">
        <f t="shared" si="916"/>
        <v>622.43000000000006</v>
      </c>
      <c r="R8272" s="37">
        <f t="shared" si="915"/>
        <v>622.43000000000006</v>
      </c>
      <c r="T8272" s="38"/>
      <c r="U8272" s="38"/>
      <c r="V8272" s="38"/>
    </row>
    <row r="8273" ht="12.75">
      <c r="A8273" s="27">
        <v>8261</v>
      </c>
      <c r="B8273" s="28" t="s">
        <v>14985</v>
      </c>
      <c r="C8273" s="29" t="s">
        <v>14986</v>
      </c>
      <c r="D8273" s="30" t="s">
        <v>30</v>
      </c>
      <c r="E8273" s="31">
        <v>1</v>
      </c>
      <c r="F8273" s="32"/>
      <c r="G8273" s="32"/>
      <c r="H8273" s="32"/>
      <c r="I8273" s="33">
        <v>2409.3200000000002</v>
      </c>
      <c r="J8273" s="33">
        <v>2445.46</v>
      </c>
      <c r="K8273" s="33">
        <v>2447.8699999999999</v>
      </c>
      <c r="L8273" s="21">
        <f t="shared" si="910"/>
        <v>2434.2166666666667</v>
      </c>
      <c r="M8273" s="34">
        <f t="shared" si="911"/>
        <v>21.594791810372431</v>
      </c>
      <c r="N8273" s="34">
        <f t="shared" si="912"/>
        <v>0.88713515547256538</v>
      </c>
      <c r="O8273" s="35">
        <f t="shared" si="913"/>
        <v>2434.2166666666667</v>
      </c>
      <c r="P8273" s="35">
        <f t="shared" si="914"/>
        <v>2434.2166666666667</v>
      </c>
      <c r="Q8273" s="39">
        <f t="shared" si="916"/>
        <v>2434.2200000000003</v>
      </c>
      <c r="R8273" s="37">
        <f t="shared" si="915"/>
        <v>2434.2200000000003</v>
      </c>
      <c r="T8273" s="38"/>
      <c r="U8273" s="38"/>
      <c r="V8273" s="38"/>
    </row>
    <row r="8274" ht="12.75">
      <c r="A8274" s="27">
        <v>8262</v>
      </c>
      <c r="B8274" s="28" t="s">
        <v>14985</v>
      </c>
      <c r="C8274" s="29" t="s">
        <v>14987</v>
      </c>
      <c r="D8274" s="30" t="s">
        <v>30</v>
      </c>
      <c r="E8274" s="31">
        <v>1</v>
      </c>
      <c r="F8274" s="32"/>
      <c r="G8274" s="32"/>
      <c r="H8274" s="32"/>
      <c r="I8274" s="33">
        <v>2537.9400000000001</v>
      </c>
      <c r="J8274" s="33">
        <v>2558.2399999999998</v>
      </c>
      <c r="K8274" s="33">
        <v>2573.4699999999998</v>
      </c>
      <c r="L8274" s="21">
        <f t="shared" si="910"/>
        <v>2556.5499999999997</v>
      </c>
      <c r="M8274" s="34">
        <f t="shared" si="911"/>
        <v>17.825187236043138</v>
      </c>
      <c r="N8274" s="34">
        <f t="shared" si="912"/>
        <v>0.69723601087571685</v>
      </c>
      <c r="O8274" s="35">
        <f t="shared" si="913"/>
        <v>2556.5499999999997</v>
      </c>
      <c r="P8274" s="35">
        <f t="shared" si="914"/>
        <v>2556.5499999999997</v>
      </c>
      <c r="Q8274" s="39">
        <f t="shared" si="916"/>
        <v>2556.5500000000002</v>
      </c>
      <c r="R8274" s="37">
        <f t="shared" si="915"/>
        <v>2556.5500000000002</v>
      </c>
      <c r="T8274" s="38"/>
      <c r="U8274" s="38"/>
      <c r="V8274" s="38"/>
    </row>
    <row r="8275" ht="23.25">
      <c r="A8275" s="27">
        <v>8263</v>
      </c>
      <c r="B8275" s="28" t="s">
        <v>14988</v>
      </c>
      <c r="C8275" s="29" t="s">
        <v>14989</v>
      </c>
      <c r="D8275" s="30" t="s">
        <v>30</v>
      </c>
      <c r="E8275" s="31">
        <v>1</v>
      </c>
      <c r="F8275" s="32"/>
      <c r="G8275" s="32"/>
      <c r="H8275" s="32"/>
      <c r="I8275" s="33">
        <v>4617.2399999999998</v>
      </c>
      <c r="J8275" s="33">
        <v>4681.8800000000001</v>
      </c>
      <c r="K8275" s="33">
        <v>4769.6099999999997</v>
      </c>
      <c r="L8275" s="21">
        <f t="shared" si="910"/>
        <v>4689.5766666666668</v>
      </c>
      <c r="M8275" s="34">
        <f t="shared" si="911"/>
        <v>76.476030449633839</v>
      </c>
      <c r="N8275" s="34">
        <f t="shared" si="912"/>
        <v>1.6307661839334575</v>
      </c>
      <c r="O8275" s="35">
        <f t="shared" si="913"/>
        <v>4689.5766666666659</v>
      </c>
      <c r="P8275" s="35">
        <f t="shared" si="914"/>
        <v>4689.5766666666668</v>
      </c>
      <c r="Q8275" s="39">
        <f t="shared" si="916"/>
        <v>4689.5799999999999</v>
      </c>
      <c r="R8275" s="37">
        <f t="shared" si="915"/>
        <v>4689.5799999999999</v>
      </c>
      <c r="T8275" s="38"/>
      <c r="U8275" s="38"/>
      <c r="V8275" s="38"/>
    </row>
    <row r="8276" ht="12.75">
      <c r="A8276" s="27">
        <v>8264</v>
      </c>
      <c r="B8276" s="28" t="s">
        <v>14990</v>
      </c>
      <c r="C8276" s="29" t="s">
        <v>14991</v>
      </c>
      <c r="D8276" s="30" t="s">
        <v>30</v>
      </c>
      <c r="E8276" s="31">
        <v>1</v>
      </c>
      <c r="F8276" s="32"/>
      <c r="G8276" s="32"/>
      <c r="H8276" s="32"/>
      <c r="I8276" s="33">
        <v>5136.2700000000004</v>
      </c>
      <c r="J8276" s="33">
        <v>5187.6300000000001</v>
      </c>
      <c r="K8276" s="33">
        <v>5259.54</v>
      </c>
      <c r="L8276" s="21">
        <f t="shared" si="910"/>
        <v>5194.4800000000005</v>
      </c>
      <c r="M8276" s="34">
        <f t="shared" si="911"/>
        <v>61.919828003636859</v>
      </c>
      <c r="N8276" s="34">
        <f t="shared" si="912"/>
        <v>1.19203131023003</v>
      </c>
      <c r="O8276" s="35">
        <f t="shared" si="913"/>
        <v>5194.4800000000005</v>
      </c>
      <c r="P8276" s="35">
        <f t="shared" si="914"/>
        <v>5194.4800000000005</v>
      </c>
      <c r="Q8276" s="39">
        <f t="shared" si="916"/>
        <v>5194.4800000000005</v>
      </c>
      <c r="R8276" s="37">
        <f t="shared" si="915"/>
        <v>5194.4800000000005</v>
      </c>
      <c r="T8276" s="38"/>
      <c r="U8276" s="38"/>
      <c r="V8276" s="38"/>
    </row>
    <row r="8277" ht="12.75">
      <c r="A8277" s="27">
        <v>8265</v>
      </c>
      <c r="B8277" s="28" t="s">
        <v>14990</v>
      </c>
      <c r="C8277" s="29" t="s">
        <v>14992</v>
      </c>
      <c r="D8277" s="30" t="s">
        <v>30</v>
      </c>
      <c r="E8277" s="31">
        <v>1</v>
      </c>
      <c r="F8277" s="32"/>
      <c r="G8277" s="32"/>
      <c r="H8277" s="32"/>
      <c r="I8277" s="33">
        <v>5391.9300000000003</v>
      </c>
      <c r="J8277" s="33">
        <v>5521.3400000000001</v>
      </c>
      <c r="K8277" s="33">
        <v>5510.5500000000002</v>
      </c>
      <c r="L8277" s="21">
        <f t="shared" si="910"/>
        <v>5474.6066666666666</v>
      </c>
      <c r="M8277" s="34">
        <f t="shared" si="911"/>
        <v>71.803060055497085</v>
      </c>
      <c r="N8277" s="34">
        <f t="shared" si="912"/>
        <v>1.3115656416503056</v>
      </c>
      <c r="O8277" s="35">
        <f t="shared" si="913"/>
        <v>5474.6066666666666</v>
      </c>
      <c r="P8277" s="35">
        <f t="shared" si="914"/>
        <v>5474.6066666666666</v>
      </c>
      <c r="Q8277" s="39">
        <f t="shared" si="916"/>
        <v>5474.6099999999997</v>
      </c>
      <c r="R8277" s="37">
        <f t="shared" si="915"/>
        <v>5474.6099999999997</v>
      </c>
      <c r="T8277" s="38"/>
      <c r="U8277" s="38"/>
      <c r="V8277" s="38"/>
    </row>
    <row r="8278" ht="12.75">
      <c r="A8278" s="27">
        <v>8266</v>
      </c>
      <c r="B8278" s="28" t="s">
        <v>14993</v>
      </c>
      <c r="C8278" s="29" t="s">
        <v>14994</v>
      </c>
      <c r="D8278" s="30" t="s">
        <v>30</v>
      </c>
      <c r="E8278" s="31">
        <v>1</v>
      </c>
      <c r="F8278" s="32"/>
      <c r="G8278" s="32"/>
      <c r="H8278" s="32"/>
      <c r="I8278" s="33">
        <v>2463.5500000000002</v>
      </c>
      <c r="J8278" s="33">
        <v>2475.8699999999999</v>
      </c>
      <c r="K8278" s="33">
        <v>2537.46</v>
      </c>
      <c r="L8278" s="21">
        <f t="shared" si="910"/>
        <v>2492.2933333333335</v>
      </c>
      <c r="M8278" s="34">
        <f t="shared" si="911"/>
        <v>39.597555901006459</v>
      </c>
      <c r="N8278" s="34">
        <f t="shared" si="912"/>
        <v>1.5887999767686438</v>
      </c>
      <c r="O8278" s="35">
        <f t="shared" si="913"/>
        <v>2492.2933333333331</v>
      </c>
      <c r="P8278" s="35">
        <f t="shared" si="914"/>
        <v>2492.2933333333335</v>
      </c>
      <c r="Q8278" s="39">
        <f t="shared" si="916"/>
        <v>2492.29</v>
      </c>
      <c r="R8278" s="37">
        <f t="shared" si="915"/>
        <v>2492.29</v>
      </c>
      <c r="T8278" s="38"/>
      <c r="U8278" s="38"/>
      <c r="V8278" s="38"/>
    </row>
    <row r="8279" ht="12.75">
      <c r="A8279" s="27">
        <v>8267</v>
      </c>
      <c r="B8279" s="28" t="s">
        <v>14995</v>
      </c>
      <c r="C8279" s="29" t="s">
        <v>14996</v>
      </c>
      <c r="D8279" s="30" t="s">
        <v>30</v>
      </c>
      <c r="E8279" s="31">
        <v>1</v>
      </c>
      <c r="F8279" s="32"/>
      <c r="G8279" s="32"/>
      <c r="H8279" s="32"/>
      <c r="I8279" s="33">
        <v>10986.51</v>
      </c>
      <c r="J8279" s="33">
        <v>11129.33</v>
      </c>
      <c r="K8279" s="33">
        <v>11327.09</v>
      </c>
      <c r="L8279" s="21">
        <f t="shared" si="910"/>
        <v>11147.643333333333</v>
      </c>
      <c r="M8279" s="34">
        <f t="shared" si="911"/>
        <v>171.02695031290631</v>
      </c>
      <c r="N8279" s="34">
        <f t="shared" si="912"/>
        <v>1.5341982623493784</v>
      </c>
      <c r="O8279" s="35">
        <f t="shared" si="913"/>
        <v>11147.643333333333</v>
      </c>
      <c r="P8279" s="35">
        <f t="shared" si="914"/>
        <v>11147.643333333333</v>
      </c>
      <c r="Q8279" s="39">
        <f t="shared" si="916"/>
        <v>11147.639999999999</v>
      </c>
      <c r="R8279" s="37">
        <f t="shared" si="915"/>
        <v>11147.639999999999</v>
      </c>
      <c r="T8279" s="38"/>
      <c r="U8279" s="38"/>
      <c r="V8279" s="38"/>
    </row>
    <row r="8280" ht="12.75">
      <c r="A8280" s="27">
        <v>8268</v>
      </c>
      <c r="B8280" s="28" t="s">
        <v>14997</v>
      </c>
      <c r="C8280" s="29" t="s">
        <v>14998</v>
      </c>
      <c r="D8280" s="30" t="s">
        <v>30</v>
      </c>
      <c r="E8280" s="31">
        <v>1</v>
      </c>
      <c r="F8280" s="32"/>
      <c r="G8280" s="32"/>
      <c r="H8280" s="32"/>
      <c r="I8280" s="33">
        <v>6129.1400000000003</v>
      </c>
      <c r="J8280" s="33">
        <v>6221.0799999999999</v>
      </c>
      <c r="K8280" s="33">
        <v>6233.3400000000001</v>
      </c>
      <c r="L8280" s="21">
        <f t="shared" si="910"/>
        <v>6194.5200000000004</v>
      </c>
      <c r="M8280" s="34">
        <f t="shared" si="911"/>
        <v>56.951604016041394</v>
      </c>
      <c r="N8280" s="34">
        <f t="shared" si="912"/>
        <v>0.91938687769256355</v>
      </c>
      <c r="O8280" s="35">
        <f t="shared" si="913"/>
        <v>6194.5200000000004</v>
      </c>
      <c r="P8280" s="35">
        <f t="shared" si="914"/>
        <v>6194.5200000000004</v>
      </c>
      <c r="Q8280" s="39">
        <f t="shared" si="916"/>
        <v>6194.5200000000004</v>
      </c>
      <c r="R8280" s="37">
        <f t="shared" si="915"/>
        <v>6194.5200000000004</v>
      </c>
      <c r="T8280" s="38"/>
      <c r="U8280" s="38"/>
      <c r="V8280" s="38"/>
    </row>
    <row r="8281" ht="12.75">
      <c r="A8281" s="27">
        <v>8269</v>
      </c>
      <c r="B8281" s="28" t="s">
        <v>14997</v>
      </c>
      <c r="C8281" s="29" t="s">
        <v>14999</v>
      </c>
      <c r="D8281" s="30" t="s">
        <v>30</v>
      </c>
      <c r="E8281" s="31">
        <v>1</v>
      </c>
      <c r="F8281" s="32"/>
      <c r="G8281" s="32"/>
      <c r="H8281" s="32"/>
      <c r="I8281" s="33">
        <v>13200.299999999999</v>
      </c>
      <c r="J8281" s="33">
        <v>13754.709999999999</v>
      </c>
      <c r="K8281" s="33">
        <v>13767.91</v>
      </c>
      <c r="L8281" s="21">
        <f t="shared" si="910"/>
        <v>13574.306666666665</v>
      </c>
      <c r="M8281" s="34">
        <f t="shared" si="911"/>
        <v>323.96651066635485</v>
      </c>
      <c r="N8281" s="34">
        <f t="shared" si="912"/>
        <v>2.3866155275679266</v>
      </c>
      <c r="O8281" s="35">
        <f t="shared" si="913"/>
        <v>13574.306666666665</v>
      </c>
      <c r="P8281" s="35">
        <f t="shared" si="914"/>
        <v>13574.306666666665</v>
      </c>
      <c r="Q8281" s="39">
        <f t="shared" si="916"/>
        <v>13574.309999999999</v>
      </c>
      <c r="R8281" s="37">
        <f t="shared" si="915"/>
        <v>13574.309999999999</v>
      </c>
      <c r="T8281" s="38"/>
      <c r="U8281" s="38"/>
      <c r="V8281" s="38"/>
    </row>
    <row r="8282" ht="12.75">
      <c r="A8282" s="27">
        <v>8270</v>
      </c>
      <c r="B8282" s="28" t="s">
        <v>14997</v>
      </c>
      <c r="C8282" s="29" t="s">
        <v>15000</v>
      </c>
      <c r="D8282" s="30" t="s">
        <v>30</v>
      </c>
      <c r="E8282" s="31">
        <v>1</v>
      </c>
      <c r="F8282" s="32"/>
      <c r="G8282" s="32"/>
      <c r="H8282" s="32"/>
      <c r="I8282" s="33">
        <v>15037.280000000001</v>
      </c>
      <c r="J8282" s="33">
        <v>15277.879999999999</v>
      </c>
      <c r="K8282" s="33">
        <v>15578.620000000001</v>
      </c>
      <c r="L8282" s="21">
        <f t="shared" si="910"/>
        <v>15297.926666666666</v>
      </c>
      <c r="M8282" s="34">
        <f t="shared" si="911"/>
        <v>271.22619809548888</v>
      </c>
      <c r="N8282" s="34">
        <f t="shared" si="912"/>
        <v>1.7729605063833631</v>
      </c>
      <c r="O8282" s="35">
        <f t="shared" si="913"/>
        <v>15297.926666666666</v>
      </c>
      <c r="P8282" s="35">
        <f t="shared" si="914"/>
        <v>15297.926666666666</v>
      </c>
      <c r="Q8282" s="39">
        <f t="shared" si="916"/>
        <v>15297.93</v>
      </c>
      <c r="R8282" s="37">
        <f t="shared" si="915"/>
        <v>15297.93</v>
      </c>
      <c r="T8282" s="38"/>
      <c r="U8282" s="38"/>
      <c r="V8282" s="38"/>
    </row>
    <row r="8283" ht="12.75">
      <c r="A8283" s="27">
        <v>8271</v>
      </c>
      <c r="B8283" s="28" t="s">
        <v>14997</v>
      </c>
      <c r="C8283" s="29" t="s">
        <v>15001</v>
      </c>
      <c r="D8283" s="30" t="s">
        <v>30</v>
      </c>
      <c r="E8283" s="31">
        <v>1</v>
      </c>
      <c r="F8283" s="32"/>
      <c r="G8283" s="32"/>
      <c r="H8283" s="32"/>
      <c r="I8283" s="33">
        <v>12405.48</v>
      </c>
      <c r="J8283" s="33">
        <v>12852.08</v>
      </c>
      <c r="K8283" s="33">
        <v>12641.18</v>
      </c>
      <c r="L8283" s="21">
        <f t="shared" si="910"/>
        <v>12632.913333333332</v>
      </c>
      <c r="M8283" s="34">
        <f t="shared" si="911"/>
        <v>223.41473392176582</v>
      </c>
      <c r="N8283" s="34">
        <f t="shared" si="912"/>
        <v>1.7685131531161655</v>
      </c>
      <c r="O8283" s="35">
        <f t="shared" si="913"/>
        <v>12632.913333333332</v>
      </c>
      <c r="P8283" s="35">
        <f t="shared" si="914"/>
        <v>12632.913333333332</v>
      </c>
      <c r="Q8283" s="39">
        <f t="shared" si="916"/>
        <v>12632.91</v>
      </c>
      <c r="R8283" s="37">
        <f t="shared" si="915"/>
        <v>12632.91</v>
      </c>
      <c r="T8283" s="38"/>
      <c r="U8283" s="38"/>
      <c r="V8283" s="38"/>
    </row>
    <row r="8284" ht="12.75">
      <c r="A8284" s="27">
        <v>8272</v>
      </c>
      <c r="B8284" s="28" t="s">
        <v>15002</v>
      </c>
      <c r="C8284" s="29" t="s">
        <v>15003</v>
      </c>
      <c r="D8284" s="30" t="s">
        <v>30</v>
      </c>
      <c r="E8284" s="31">
        <v>1</v>
      </c>
      <c r="F8284" s="32"/>
      <c r="G8284" s="32"/>
      <c r="H8284" s="32"/>
      <c r="I8284" s="33">
        <v>5570.1099999999997</v>
      </c>
      <c r="J8284" s="33">
        <v>5709.3599999999997</v>
      </c>
      <c r="K8284" s="33">
        <v>5698.2200000000003</v>
      </c>
      <c r="L8284" s="21">
        <f t="shared" si="910"/>
        <v>5659.2299999999996</v>
      </c>
      <c r="M8284" s="34">
        <f t="shared" si="911"/>
        <v>77.380913021235557</v>
      </c>
      <c r="N8284" s="34">
        <f t="shared" si="912"/>
        <v>1.3673399565176811</v>
      </c>
      <c r="O8284" s="35">
        <f t="shared" si="913"/>
        <v>5659.2299999999996</v>
      </c>
      <c r="P8284" s="35">
        <f t="shared" si="914"/>
        <v>5659.2299999999996</v>
      </c>
      <c r="Q8284" s="39">
        <f t="shared" si="916"/>
        <v>5659.2300000000005</v>
      </c>
      <c r="R8284" s="37">
        <f t="shared" si="915"/>
        <v>5659.2300000000005</v>
      </c>
      <c r="T8284" s="38"/>
      <c r="U8284" s="38"/>
      <c r="V8284" s="38"/>
    </row>
    <row r="8285" ht="12.75">
      <c r="A8285" s="27">
        <v>8273</v>
      </c>
      <c r="B8285" s="28" t="s">
        <v>15004</v>
      </c>
      <c r="C8285" s="29" t="s">
        <v>15005</v>
      </c>
      <c r="D8285" s="30" t="s">
        <v>30</v>
      </c>
      <c r="E8285" s="31">
        <v>1</v>
      </c>
      <c r="F8285" s="32"/>
      <c r="G8285" s="32"/>
      <c r="H8285" s="32"/>
      <c r="I8285" s="33">
        <v>17027.349999999999</v>
      </c>
      <c r="J8285" s="33">
        <v>17708.439999999999</v>
      </c>
      <c r="K8285" s="33">
        <v>17453.029999999999</v>
      </c>
      <c r="L8285" s="21">
        <f t="shared" si="910"/>
        <v>17396.273333333331</v>
      </c>
      <c r="M8285" s="34">
        <f t="shared" si="911"/>
        <v>344.07395488954609</v>
      </c>
      <c r="N8285" s="34">
        <f t="shared" si="912"/>
        <v>1.9778601330105536</v>
      </c>
      <c r="O8285" s="35">
        <f t="shared" si="913"/>
        <v>17396.273333333331</v>
      </c>
      <c r="P8285" s="35">
        <f t="shared" si="914"/>
        <v>17396.273333333331</v>
      </c>
      <c r="Q8285" s="39">
        <f t="shared" si="916"/>
        <v>17396.27</v>
      </c>
      <c r="R8285" s="37">
        <f t="shared" si="915"/>
        <v>17396.27</v>
      </c>
      <c r="T8285" s="38"/>
      <c r="U8285" s="38"/>
      <c r="V8285" s="38"/>
    </row>
    <row r="8286" ht="12.75">
      <c r="A8286" s="27">
        <v>8274</v>
      </c>
      <c r="B8286" s="28" t="s">
        <v>15006</v>
      </c>
      <c r="C8286" s="29" t="s">
        <v>15007</v>
      </c>
      <c r="D8286" s="30" t="s">
        <v>30</v>
      </c>
      <c r="E8286" s="31">
        <v>1</v>
      </c>
      <c r="F8286" s="32"/>
      <c r="G8286" s="32"/>
      <c r="H8286" s="32"/>
      <c r="I8286" s="33">
        <v>4826.4099999999999</v>
      </c>
      <c r="J8286" s="33">
        <v>4995.3299999999999</v>
      </c>
      <c r="K8286" s="33">
        <v>4845.7200000000003</v>
      </c>
      <c r="L8286" s="21">
        <f t="shared" si="910"/>
        <v>4889.1533333333327</v>
      </c>
      <c r="M8286" s="34">
        <f t="shared" si="911"/>
        <v>92.457192437004721</v>
      </c>
      <c r="N8286" s="34">
        <f t="shared" si="912"/>
        <v>1.8910675557391274</v>
      </c>
      <c r="O8286" s="35">
        <f t="shared" si="913"/>
        <v>4889.1533333333327</v>
      </c>
      <c r="P8286" s="35">
        <f t="shared" si="914"/>
        <v>4889.1533333333327</v>
      </c>
      <c r="Q8286" s="39">
        <f t="shared" si="916"/>
        <v>4889.1500000000005</v>
      </c>
      <c r="R8286" s="37">
        <f t="shared" si="915"/>
        <v>4889.1500000000005</v>
      </c>
      <c r="T8286" s="38"/>
      <c r="U8286" s="38"/>
      <c r="V8286" s="38"/>
    </row>
    <row r="8287" ht="12.75">
      <c r="A8287" s="27">
        <v>8275</v>
      </c>
      <c r="B8287" s="28" t="s">
        <v>15008</v>
      </c>
      <c r="C8287" s="29" t="s">
        <v>15009</v>
      </c>
      <c r="D8287" s="30" t="s">
        <v>30</v>
      </c>
      <c r="E8287" s="31">
        <v>1</v>
      </c>
      <c r="F8287" s="32"/>
      <c r="G8287" s="32"/>
      <c r="H8287" s="32"/>
      <c r="I8287" s="33">
        <v>3284.7399999999998</v>
      </c>
      <c r="J8287" s="33">
        <v>3347.1500000000001</v>
      </c>
      <c r="K8287" s="33">
        <v>3353.7199999999998</v>
      </c>
      <c r="L8287" s="21">
        <f t="shared" si="910"/>
        <v>3328.5366666666664</v>
      </c>
      <c r="M8287" s="34">
        <f t="shared" si="911"/>
        <v>38.071015659335117</v>
      </c>
      <c r="N8287" s="34">
        <f t="shared" si="912"/>
        <v>1.1437763639678034</v>
      </c>
      <c r="O8287" s="35">
        <f t="shared" si="913"/>
        <v>3328.536666666666</v>
      </c>
      <c r="P8287" s="35">
        <f t="shared" si="914"/>
        <v>3328.5366666666664</v>
      </c>
      <c r="Q8287" s="39">
        <f t="shared" si="916"/>
        <v>3328.54</v>
      </c>
      <c r="R8287" s="37">
        <f t="shared" si="915"/>
        <v>3328.54</v>
      </c>
      <c r="T8287" s="38"/>
      <c r="U8287" s="38"/>
      <c r="V8287" s="38"/>
    </row>
    <row r="8288" ht="12.75">
      <c r="A8288" s="27">
        <v>8276</v>
      </c>
      <c r="B8288" s="28" t="s">
        <v>15010</v>
      </c>
      <c r="C8288" s="29" t="s">
        <v>15011</v>
      </c>
      <c r="D8288" s="30" t="s">
        <v>30</v>
      </c>
      <c r="E8288" s="31">
        <v>1</v>
      </c>
      <c r="F8288" s="32"/>
      <c r="G8288" s="32"/>
      <c r="H8288" s="32"/>
      <c r="I8288" s="33">
        <v>5407.4300000000003</v>
      </c>
      <c r="J8288" s="33">
        <v>5531.8000000000002</v>
      </c>
      <c r="K8288" s="33">
        <v>5466.9099999999999</v>
      </c>
      <c r="L8288" s="21">
        <f t="shared" si="910"/>
        <v>5468.7133333333331</v>
      </c>
      <c r="M8288" s="34">
        <f t="shared" si="911"/>
        <v>62.204607814319729</v>
      </c>
      <c r="N8288" s="34">
        <f t="shared" si="912"/>
        <v>1.1374633121682443</v>
      </c>
      <c r="O8288" s="35">
        <f t="shared" si="913"/>
        <v>5468.7133333333331</v>
      </c>
      <c r="P8288" s="35">
        <f t="shared" si="914"/>
        <v>5468.7133333333331</v>
      </c>
      <c r="Q8288" s="39">
        <f t="shared" si="916"/>
        <v>5468.71</v>
      </c>
      <c r="R8288" s="37">
        <f t="shared" si="915"/>
        <v>5468.71</v>
      </c>
      <c r="T8288" s="38"/>
      <c r="U8288" s="38"/>
      <c r="V8288" s="38"/>
    </row>
    <row r="8289" ht="12.75">
      <c r="A8289" s="27">
        <v>8277</v>
      </c>
      <c r="B8289" s="28" t="s">
        <v>15012</v>
      </c>
      <c r="C8289" s="29" t="s">
        <v>15013</v>
      </c>
      <c r="D8289" s="30" t="s">
        <v>30</v>
      </c>
      <c r="E8289" s="31">
        <v>1</v>
      </c>
      <c r="F8289" s="32"/>
      <c r="G8289" s="32"/>
      <c r="H8289" s="32"/>
      <c r="I8289" s="33">
        <v>5872.2299999999996</v>
      </c>
      <c r="J8289" s="33">
        <v>6112.9899999999998</v>
      </c>
      <c r="K8289" s="33">
        <v>6112.9899999999998</v>
      </c>
      <c r="L8289" s="21">
        <f t="shared" si="910"/>
        <v>6032.7366666666667</v>
      </c>
      <c r="M8289" s="34">
        <f t="shared" si="911"/>
        <v>139.00285081009443</v>
      </c>
      <c r="N8289" s="34">
        <f t="shared" si="912"/>
        <v>2.3041425225493755</v>
      </c>
      <c r="O8289" s="35">
        <f t="shared" si="913"/>
        <v>6032.7366666666658</v>
      </c>
      <c r="P8289" s="35">
        <f t="shared" si="914"/>
        <v>6032.7366666666667</v>
      </c>
      <c r="Q8289" s="39">
        <f t="shared" si="916"/>
        <v>6032.7399999999998</v>
      </c>
      <c r="R8289" s="37">
        <f t="shared" si="915"/>
        <v>6032.7399999999998</v>
      </c>
      <c r="T8289" s="38"/>
      <c r="U8289" s="38"/>
      <c r="V8289" s="38"/>
    </row>
    <row r="8290" ht="12.75">
      <c r="A8290" s="27">
        <v>8278</v>
      </c>
      <c r="B8290" s="28" t="s">
        <v>15014</v>
      </c>
      <c r="C8290" s="29" t="s">
        <v>15015</v>
      </c>
      <c r="D8290" s="30" t="s">
        <v>30</v>
      </c>
      <c r="E8290" s="31">
        <v>1</v>
      </c>
      <c r="F8290" s="32"/>
      <c r="G8290" s="32"/>
      <c r="H8290" s="32"/>
      <c r="I8290" s="33">
        <v>7183.0500000000002</v>
      </c>
      <c r="J8290" s="33">
        <v>7240.5100000000002</v>
      </c>
      <c r="K8290" s="33">
        <v>7405.7200000000003</v>
      </c>
      <c r="L8290" s="21">
        <f t="shared" si="910"/>
        <v>7276.4266666666672</v>
      </c>
      <c r="M8290" s="34">
        <f t="shared" si="911"/>
        <v>115.59838854124803</v>
      </c>
      <c r="N8290" s="34">
        <f t="shared" si="912"/>
        <v>1.5886697391015374</v>
      </c>
      <c r="O8290" s="35">
        <f t="shared" si="913"/>
        <v>7276.4266666666672</v>
      </c>
      <c r="P8290" s="35">
        <f t="shared" si="914"/>
        <v>7276.4266666666672</v>
      </c>
      <c r="Q8290" s="39">
        <f t="shared" si="916"/>
        <v>7276.4300000000003</v>
      </c>
      <c r="R8290" s="37">
        <f t="shared" si="915"/>
        <v>7276.4300000000003</v>
      </c>
      <c r="T8290" s="38"/>
      <c r="U8290" s="38"/>
      <c r="V8290" s="38"/>
    </row>
    <row r="8291" ht="12.75">
      <c r="A8291" s="27">
        <v>8279</v>
      </c>
      <c r="B8291" s="28" t="s">
        <v>15016</v>
      </c>
      <c r="C8291" s="29" t="s">
        <v>15017</v>
      </c>
      <c r="D8291" s="30" t="s">
        <v>30</v>
      </c>
      <c r="E8291" s="31">
        <v>1</v>
      </c>
      <c r="F8291" s="32"/>
      <c r="G8291" s="32"/>
      <c r="H8291" s="32"/>
      <c r="I8291" s="33">
        <v>2779.6300000000001</v>
      </c>
      <c r="J8291" s="33">
        <v>2854.6799999999998</v>
      </c>
      <c r="K8291" s="33">
        <v>2824.0999999999999</v>
      </c>
      <c r="L8291" s="21">
        <f t="shared" si="910"/>
        <v>2819.4699999999998</v>
      </c>
      <c r="M8291" s="34">
        <f t="shared" si="911"/>
        <v>37.738618151702241</v>
      </c>
      <c r="N8291" s="34">
        <f t="shared" si="912"/>
        <v>1.3385004327658121</v>
      </c>
      <c r="O8291" s="35">
        <f t="shared" si="913"/>
        <v>2819.4699999999998</v>
      </c>
      <c r="P8291" s="35">
        <f t="shared" si="914"/>
        <v>2819.4699999999998</v>
      </c>
      <c r="Q8291" s="39">
        <f t="shared" si="916"/>
        <v>2819.4700000000003</v>
      </c>
      <c r="R8291" s="37">
        <f t="shared" si="915"/>
        <v>2819.4700000000003</v>
      </c>
      <c r="T8291" s="38"/>
      <c r="U8291" s="38"/>
      <c r="V8291" s="38"/>
    </row>
    <row r="8292" ht="12.75">
      <c r="A8292" s="27">
        <v>8280</v>
      </c>
      <c r="B8292" s="28" t="s">
        <v>15016</v>
      </c>
      <c r="C8292" s="29" t="s">
        <v>15018</v>
      </c>
      <c r="D8292" s="30" t="s">
        <v>30</v>
      </c>
      <c r="E8292" s="31">
        <v>1</v>
      </c>
      <c r="F8292" s="32"/>
      <c r="G8292" s="32"/>
      <c r="H8292" s="32"/>
      <c r="I8292" s="33">
        <v>1642.3900000000001</v>
      </c>
      <c r="J8292" s="33">
        <v>1673.5999999999999</v>
      </c>
      <c r="K8292" s="33">
        <v>1713.01</v>
      </c>
      <c r="L8292" s="21">
        <f t="shared" si="910"/>
        <v>1676.3333333333333</v>
      </c>
      <c r="M8292" s="34">
        <f t="shared" si="911"/>
        <v>35.389255902509873</v>
      </c>
      <c r="N8292" s="34">
        <f t="shared" si="912"/>
        <v>2.1111109108675605</v>
      </c>
      <c r="O8292" s="35">
        <f t="shared" si="913"/>
        <v>1676.3333333333333</v>
      </c>
      <c r="P8292" s="35">
        <f t="shared" si="914"/>
        <v>1676.3333333333333</v>
      </c>
      <c r="Q8292" s="39">
        <f t="shared" si="916"/>
        <v>1676.3299999999999</v>
      </c>
      <c r="R8292" s="37">
        <f t="shared" si="915"/>
        <v>1676.3299999999999</v>
      </c>
      <c r="T8292" s="38"/>
      <c r="U8292" s="38"/>
      <c r="V8292" s="38"/>
    </row>
    <row r="8293" ht="12.75">
      <c r="A8293" s="27">
        <v>8281</v>
      </c>
      <c r="B8293" s="28" t="s">
        <v>15016</v>
      </c>
      <c r="C8293" s="29" t="s">
        <v>15019</v>
      </c>
      <c r="D8293" s="30" t="s">
        <v>30</v>
      </c>
      <c r="E8293" s="31">
        <v>1</v>
      </c>
      <c r="F8293" s="32"/>
      <c r="G8293" s="32"/>
      <c r="H8293" s="32"/>
      <c r="I8293" s="33">
        <v>5151.7700000000004</v>
      </c>
      <c r="J8293" s="33">
        <v>5321.7799999999997</v>
      </c>
      <c r="K8293" s="33">
        <v>5172.3800000000001</v>
      </c>
      <c r="L8293" s="21">
        <f t="shared" si="910"/>
        <v>5215.3100000000004</v>
      </c>
      <c r="M8293" s="34">
        <f t="shared" si="911"/>
        <v>92.779786052781674</v>
      </c>
      <c r="N8293" s="34">
        <f t="shared" si="912"/>
        <v>1.7789889010007394</v>
      </c>
      <c r="O8293" s="35">
        <f t="shared" si="913"/>
        <v>5215.3099999999995</v>
      </c>
      <c r="P8293" s="35">
        <f t="shared" si="914"/>
        <v>5215.3100000000004</v>
      </c>
      <c r="Q8293" s="39">
        <f t="shared" si="916"/>
        <v>5215.3100000000004</v>
      </c>
      <c r="R8293" s="37">
        <f t="shared" si="915"/>
        <v>5215.3100000000004</v>
      </c>
      <c r="T8293" s="38"/>
      <c r="U8293" s="38"/>
      <c r="V8293" s="38"/>
    </row>
    <row r="8294" ht="12.75">
      <c r="A8294" s="27">
        <v>8282</v>
      </c>
      <c r="B8294" s="28" t="s">
        <v>15020</v>
      </c>
      <c r="C8294" s="29" t="s">
        <v>15021</v>
      </c>
      <c r="D8294" s="30" t="s">
        <v>30</v>
      </c>
      <c r="E8294" s="31">
        <v>1</v>
      </c>
      <c r="F8294" s="32"/>
      <c r="G8294" s="32"/>
      <c r="H8294" s="32"/>
      <c r="I8294" s="33">
        <v>5571.6400000000003</v>
      </c>
      <c r="J8294" s="33">
        <v>5766.6499999999996</v>
      </c>
      <c r="K8294" s="33">
        <v>5644.0699999999997</v>
      </c>
      <c r="L8294" s="21">
        <f t="shared" si="910"/>
        <v>5660.7866666666669</v>
      </c>
      <c r="M8294" s="34">
        <f t="shared" si="911"/>
        <v>98.57388210542014</v>
      </c>
      <c r="N8294" s="34">
        <f t="shared" si="912"/>
        <v>1.741345998531773</v>
      </c>
      <c r="O8294" s="35">
        <f t="shared" si="913"/>
        <v>5660.7866666666669</v>
      </c>
      <c r="P8294" s="35">
        <f t="shared" si="914"/>
        <v>5660.7866666666669</v>
      </c>
      <c r="Q8294" s="39">
        <f t="shared" si="916"/>
        <v>5660.79</v>
      </c>
      <c r="R8294" s="37">
        <f t="shared" si="915"/>
        <v>5660.79</v>
      </c>
      <c r="T8294" s="38"/>
      <c r="U8294" s="38"/>
      <c r="V8294" s="38"/>
    </row>
    <row r="8295" ht="23.25">
      <c r="A8295" s="27">
        <v>8283</v>
      </c>
      <c r="B8295" s="28" t="s">
        <v>15022</v>
      </c>
      <c r="C8295" s="29" t="s">
        <v>15023</v>
      </c>
      <c r="D8295" s="30" t="s">
        <v>30</v>
      </c>
      <c r="E8295" s="31">
        <v>1</v>
      </c>
      <c r="F8295" s="32"/>
      <c r="G8295" s="32"/>
      <c r="H8295" s="32"/>
      <c r="I8295" s="33">
        <v>3858.04</v>
      </c>
      <c r="J8295" s="33">
        <v>3896.6199999999999</v>
      </c>
      <c r="K8295" s="33">
        <v>3946.77</v>
      </c>
      <c r="L8295" s="21">
        <f t="shared" si="910"/>
        <v>3900.4766666666669</v>
      </c>
      <c r="M8295" s="34">
        <f t="shared" si="911"/>
        <v>44.490545437579598</v>
      </c>
      <c r="N8295" s="34">
        <f t="shared" si="912"/>
        <v>1.1406438043276659</v>
      </c>
      <c r="O8295" s="35">
        <f t="shared" si="913"/>
        <v>3900.4766666666665</v>
      </c>
      <c r="P8295" s="35">
        <f t="shared" si="914"/>
        <v>3900.4766666666669</v>
      </c>
      <c r="Q8295" s="39">
        <f t="shared" si="916"/>
        <v>3900.48</v>
      </c>
      <c r="R8295" s="37">
        <f t="shared" si="915"/>
        <v>3900.48</v>
      </c>
      <c r="T8295" s="38"/>
      <c r="U8295" s="38"/>
      <c r="V8295" s="38"/>
    </row>
    <row r="8296" ht="23.25">
      <c r="A8296" s="27">
        <v>8284</v>
      </c>
      <c r="B8296" s="28" t="s">
        <v>15022</v>
      </c>
      <c r="C8296" s="29" t="s">
        <v>15024</v>
      </c>
      <c r="D8296" s="30" t="s">
        <v>30</v>
      </c>
      <c r="E8296" s="31">
        <v>1</v>
      </c>
      <c r="F8296" s="32"/>
      <c r="G8296" s="32"/>
      <c r="H8296" s="32"/>
      <c r="I8296" s="33">
        <v>3966.48</v>
      </c>
      <c r="J8296" s="33">
        <v>4077.54</v>
      </c>
      <c r="K8296" s="33">
        <v>4105.3100000000004</v>
      </c>
      <c r="L8296" s="21">
        <f t="shared" si="910"/>
        <v>4049.7766666666671</v>
      </c>
      <c r="M8296" s="34">
        <f t="shared" si="911"/>
        <v>73.461175006484567</v>
      </c>
      <c r="N8296" s="34">
        <f t="shared" si="912"/>
        <v>1.8139562018601327</v>
      </c>
      <c r="O8296" s="35">
        <f t="shared" si="913"/>
        <v>4049.7766666666671</v>
      </c>
      <c r="P8296" s="35">
        <f t="shared" si="914"/>
        <v>4049.7766666666671</v>
      </c>
      <c r="Q8296" s="39">
        <f t="shared" si="916"/>
        <v>4049.7800000000002</v>
      </c>
      <c r="R8296" s="37">
        <f t="shared" si="915"/>
        <v>4049.7800000000002</v>
      </c>
      <c r="T8296" s="38"/>
      <c r="U8296" s="38"/>
      <c r="V8296" s="38"/>
    </row>
    <row r="8297" ht="12.75">
      <c r="A8297" s="27">
        <v>8285</v>
      </c>
      <c r="B8297" s="28" t="s">
        <v>15025</v>
      </c>
      <c r="C8297" s="29" t="s">
        <v>15026</v>
      </c>
      <c r="D8297" s="30" t="s">
        <v>30</v>
      </c>
      <c r="E8297" s="31">
        <v>1</v>
      </c>
      <c r="F8297" s="32"/>
      <c r="G8297" s="32"/>
      <c r="H8297" s="32"/>
      <c r="I8297" s="33">
        <v>3749.5599999999999</v>
      </c>
      <c r="J8297" s="33">
        <v>3798.3000000000002</v>
      </c>
      <c r="K8297" s="33">
        <v>3835.8000000000002</v>
      </c>
      <c r="L8297" s="21">
        <f t="shared" si="910"/>
        <v>3794.5533333333333</v>
      </c>
      <c r="M8297" s="34">
        <f t="shared" si="911"/>
        <v>43.241907142647442</v>
      </c>
      <c r="N8297" s="34">
        <f t="shared" si="912"/>
        <v>1.1395783203990837</v>
      </c>
      <c r="O8297" s="35">
        <f t="shared" si="913"/>
        <v>3794.5533333333333</v>
      </c>
      <c r="P8297" s="35">
        <f t="shared" si="914"/>
        <v>3794.5533333333333</v>
      </c>
      <c r="Q8297" s="39">
        <f t="shared" si="916"/>
        <v>3794.5500000000002</v>
      </c>
      <c r="R8297" s="37">
        <f t="shared" si="915"/>
        <v>3794.5500000000002</v>
      </c>
      <c r="T8297" s="38"/>
      <c r="U8297" s="38"/>
      <c r="V8297" s="38"/>
    </row>
    <row r="8298" ht="12.75">
      <c r="A8298" s="27">
        <v>8286</v>
      </c>
      <c r="B8298" s="28" t="s">
        <v>15027</v>
      </c>
      <c r="C8298" s="29" t="s">
        <v>15028</v>
      </c>
      <c r="D8298" s="30" t="s">
        <v>30</v>
      </c>
      <c r="E8298" s="31">
        <v>1</v>
      </c>
      <c r="F8298" s="32"/>
      <c r="G8298" s="32"/>
      <c r="H8298" s="32"/>
      <c r="I8298" s="33">
        <v>4377.0500000000002</v>
      </c>
      <c r="J8298" s="33">
        <v>4468.9700000000003</v>
      </c>
      <c r="K8298" s="33">
        <v>4499.6099999999997</v>
      </c>
      <c r="L8298" s="21">
        <f t="shared" si="910"/>
        <v>4448.543333333334</v>
      </c>
      <c r="M8298" s="34">
        <f t="shared" si="911"/>
        <v>63.782246223642112</v>
      </c>
      <c r="N8298" s="34">
        <f t="shared" si="912"/>
        <v>1.433778238051904</v>
      </c>
      <c r="O8298" s="35">
        <f t="shared" si="913"/>
        <v>4448.5433333333331</v>
      </c>
      <c r="P8298" s="35">
        <f t="shared" si="914"/>
        <v>4448.543333333334</v>
      </c>
      <c r="Q8298" s="39">
        <f t="shared" si="916"/>
        <v>4448.54</v>
      </c>
      <c r="R8298" s="37">
        <f t="shared" si="915"/>
        <v>4448.54</v>
      </c>
      <c r="T8298" s="38"/>
      <c r="U8298" s="38"/>
      <c r="V8298" s="38"/>
    </row>
    <row r="8299" ht="12.75">
      <c r="A8299" s="27">
        <v>8287</v>
      </c>
      <c r="B8299" s="28" t="s">
        <v>15027</v>
      </c>
      <c r="C8299" s="29" t="s">
        <v>15029</v>
      </c>
      <c r="D8299" s="30" t="s">
        <v>30</v>
      </c>
      <c r="E8299" s="31">
        <v>1</v>
      </c>
      <c r="F8299" s="32"/>
      <c r="G8299" s="32"/>
      <c r="H8299" s="32"/>
      <c r="I8299" s="33">
        <v>4516.5100000000002</v>
      </c>
      <c r="J8299" s="33">
        <v>4611.3599999999997</v>
      </c>
      <c r="K8299" s="33">
        <v>4606.8400000000001</v>
      </c>
      <c r="L8299" s="21">
        <f t="shared" si="910"/>
        <v>4578.2366666666667</v>
      </c>
      <c r="M8299" s="34">
        <f t="shared" si="911"/>
        <v>53.504613196745133</v>
      </c>
      <c r="N8299" s="34">
        <f t="shared" si="912"/>
        <v>1.1686729431508593</v>
      </c>
      <c r="O8299" s="35">
        <f t="shared" si="913"/>
        <v>4578.2366666666658</v>
      </c>
      <c r="P8299" s="35">
        <f t="shared" si="914"/>
        <v>4578.2366666666667</v>
      </c>
      <c r="Q8299" s="39">
        <f t="shared" si="916"/>
        <v>4578.2399999999998</v>
      </c>
      <c r="R8299" s="37">
        <f t="shared" si="915"/>
        <v>4578.2399999999998</v>
      </c>
      <c r="T8299" s="38"/>
      <c r="U8299" s="38"/>
      <c r="V8299" s="38"/>
    </row>
    <row r="8300" ht="12.75">
      <c r="A8300" s="27">
        <v>8288</v>
      </c>
      <c r="B8300" s="28" t="s">
        <v>15027</v>
      </c>
      <c r="C8300" s="29" t="s">
        <v>15030</v>
      </c>
      <c r="D8300" s="30" t="s">
        <v>30</v>
      </c>
      <c r="E8300" s="31">
        <v>1</v>
      </c>
      <c r="F8300" s="32"/>
      <c r="G8300" s="32"/>
      <c r="H8300" s="32"/>
      <c r="I8300" s="33">
        <v>4167.8999999999996</v>
      </c>
      <c r="J8300" s="33">
        <v>4238.75</v>
      </c>
      <c r="K8300" s="33">
        <v>4322.1099999999997</v>
      </c>
      <c r="L8300" s="21">
        <f t="shared" si="910"/>
        <v>4242.9199999999992</v>
      </c>
      <c r="M8300" s="34">
        <f t="shared" si="911"/>
        <v>77.18952454834789</v>
      </c>
      <c r="N8300" s="34">
        <f t="shared" si="912"/>
        <v>1.8192547714391951</v>
      </c>
      <c r="O8300" s="35">
        <f t="shared" si="913"/>
        <v>4242.9199999999992</v>
      </c>
      <c r="P8300" s="35">
        <f t="shared" si="914"/>
        <v>4242.9199999999992</v>
      </c>
      <c r="Q8300" s="39">
        <f t="shared" si="916"/>
        <v>4242.9200000000001</v>
      </c>
      <c r="R8300" s="37">
        <f t="shared" si="915"/>
        <v>4242.9200000000001</v>
      </c>
      <c r="T8300" s="38"/>
      <c r="U8300" s="38"/>
      <c r="V8300" s="38"/>
    </row>
    <row r="8301" ht="12.75">
      <c r="A8301" s="27">
        <v>8289</v>
      </c>
      <c r="B8301" s="28" t="s">
        <v>15027</v>
      </c>
      <c r="C8301" s="29" t="s">
        <v>15031</v>
      </c>
      <c r="D8301" s="30" t="s">
        <v>30</v>
      </c>
      <c r="E8301" s="31">
        <v>1</v>
      </c>
      <c r="F8301" s="32"/>
      <c r="G8301" s="32"/>
      <c r="H8301" s="32"/>
      <c r="I8301" s="33">
        <v>3966.48</v>
      </c>
      <c r="J8301" s="33">
        <v>3986.3099999999999</v>
      </c>
      <c r="K8301" s="33">
        <v>4022.0100000000002</v>
      </c>
      <c r="L8301" s="21">
        <f t="shared" si="910"/>
        <v>3991.5999999999999</v>
      </c>
      <c r="M8301" s="34">
        <f t="shared" si="911"/>
        <v>28.140421105591269</v>
      </c>
      <c r="N8301" s="34">
        <f t="shared" si="912"/>
        <v>0.70499100875817389</v>
      </c>
      <c r="O8301" s="35">
        <f t="shared" si="913"/>
        <v>3991.5999999999995</v>
      </c>
      <c r="P8301" s="35">
        <f t="shared" si="914"/>
        <v>3991.5999999999999</v>
      </c>
      <c r="Q8301" s="39">
        <f t="shared" si="916"/>
        <v>3991.5999999999999</v>
      </c>
      <c r="R8301" s="37">
        <f t="shared" si="915"/>
        <v>3991.5999999999999</v>
      </c>
      <c r="T8301" s="38"/>
      <c r="U8301" s="38"/>
      <c r="V8301" s="38"/>
    </row>
    <row r="8302" ht="12.75">
      <c r="A8302" s="27">
        <v>8290</v>
      </c>
      <c r="B8302" s="28" t="s">
        <v>15027</v>
      </c>
      <c r="C8302" s="29" t="s">
        <v>15032</v>
      </c>
      <c r="D8302" s="30" t="s">
        <v>30</v>
      </c>
      <c r="E8302" s="31">
        <v>1</v>
      </c>
      <c r="F8302" s="32"/>
      <c r="G8302" s="32"/>
      <c r="H8302" s="32"/>
      <c r="I8302" s="33">
        <v>2215.6399999999999</v>
      </c>
      <c r="J8302" s="33">
        <v>2231.1500000000001</v>
      </c>
      <c r="K8302" s="33">
        <v>2279.8899999999999</v>
      </c>
      <c r="L8302" s="21">
        <f t="shared" si="910"/>
        <v>2242.2266666666669</v>
      </c>
      <c r="M8302" s="34">
        <f t="shared" si="911"/>
        <v>33.526631702772214</v>
      </c>
      <c r="N8302" s="34">
        <f t="shared" si="912"/>
        <v>1.4952382915244464</v>
      </c>
      <c r="O8302" s="35">
        <f t="shared" si="913"/>
        <v>2242.2266666666665</v>
      </c>
      <c r="P8302" s="35">
        <f t="shared" si="914"/>
        <v>2242.2266666666669</v>
      </c>
      <c r="Q8302" s="39">
        <f t="shared" si="916"/>
        <v>2242.23</v>
      </c>
      <c r="R8302" s="37">
        <f t="shared" si="915"/>
        <v>2242.23</v>
      </c>
      <c r="T8302" s="38"/>
      <c r="U8302" s="38"/>
      <c r="V8302" s="38"/>
    </row>
    <row r="8303" ht="12.75">
      <c r="A8303" s="27">
        <v>8291</v>
      </c>
      <c r="B8303" s="28" t="s">
        <v>15033</v>
      </c>
      <c r="C8303" s="29" t="s">
        <v>15034</v>
      </c>
      <c r="D8303" s="30" t="s">
        <v>30</v>
      </c>
      <c r="E8303" s="31">
        <v>1</v>
      </c>
      <c r="F8303" s="32"/>
      <c r="G8303" s="32"/>
      <c r="H8303" s="32"/>
      <c r="I8303" s="33">
        <v>4400.3199999999997</v>
      </c>
      <c r="J8303" s="33">
        <v>4545.5299999999997</v>
      </c>
      <c r="K8303" s="33">
        <v>4505.9300000000003</v>
      </c>
      <c r="L8303" s="21">
        <f t="shared" si="910"/>
        <v>4483.9266666666663</v>
      </c>
      <c r="M8303" s="34">
        <f t="shared" si="911"/>
        <v>75.063946294698283</v>
      </c>
      <c r="N8303" s="34">
        <f t="shared" si="912"/>
        <v>1.6740672155216252</v>
      </c>
      <c r="O8303" s="35">
        <f t="shared" si="913"/>
        <v>4483.9266666666663</v>
      </c>
      <c r="P8303" s="35">
        <f t="shared" si="914"/>
        <v>4483.9266666666663</v>
      </c>
      <c r="Q8303" s="39">
        <f t="shared" si="916"/>
        <v>4483.9300000000003</v>
      </c>
      <c r="R8303" s="37">
        <f t="shared" si="915"/>
        <v>4483.9300000000003</v>
      </c>
      <c r="T8303" s="38"/>
      <c r="U8303" s="38"/>
      <c r="V8303" s="38"/>
    </row>
    <row r="8304" ht="12.75">
      <c r="A8304" s="27">
        <v>8292</v>
      </c>
      <c r="B8304" s="28" t="s">
        <v>15035</v>
      </c>
      <c r="C8304" s="29" t="s">
        <v>15036</v>
      </c>
      <c r="D8304" s="30" t="s">
        <v>30</v>
      </c>
      <c r="E8304" s="31">
        <v>1</v>
      </c>
      <c r="F8304" s="32"/>
      <c r="G8304" s="32"/>
      <c r="H8304" s="32"/>
      <c r="I8304" s="33">
        <v>3811.5500000000002</v>
      </c>
      <c r="J8304" s="33">
        <v>3872.5300000000002</v>
      </c>
      <c r="K8304" s="33">
        <v>3960.1999999999998</v>
      </c>
      <c r="L8304" s="21">
        <f t="shared" si="910"/>
        <v>3881.4266666666663</v>
      </c>
      <c r="M8304" s="34">
        <f t="shared" si="911"/>
        <v>74.723280397298566</v>
      </c>
      <c r="N8304" s="34">
        <f t="shared" si="912"/>
        <v>1.9251498692224485</v>
      </c>
      <c r="O8304" s="35">
        <f t="shared" si="913"/>
        <v>3881.4266666666663</v>
      </c>
      <c r="P8304" s="35">
        <f t="shared" si="914"/>
        <v>3881.4266666666663</v>
      </c>
      <c r="Q8304" s="39">
        <f t="shared" si="916"/>
        <v>3881.4300000000003</v>
      </c>
      <c r="R8304" s="37">
        <f t="shared" si="915"/>
        <v>3881.4300000000003</v>
      </c>
      <c r="T8304" s="38"/>
      <c r="U8304" s="38"/>
      <c r="V8304" s="38"/>
    </row>
    <row r="8305" ht="12.75">
      <c r="A8305" s="27">
        <v>8293</v>
      </c>
      <c r="B8305" s="28" t="s">
        <v>15037</v>
      </c>
      <c r="C8305" s="29" t="s">
        <v>15038</v>
      </c>
      <c r="D8305" s="30" t="s">
        <v>30</v>
      </c>
      <c r="E8305" s="31">
        <v>1</v>
      </c>
      <c r="F8305" s="32"/>
      <c r="G8305" s="32"/>
      <c r="H8305" s="32"/>
      <c r="I8305" s="33">
        <v>2621.5799999999999</v>
      </c>
      <c r="J8305" s="33">
        <v>2734.3099999999999</v>
      </c>
      <c r="K8305" s="33">
        <v>2645.1700000000001</v>
      </c>
      <c r="L8305" s="21">
        <f t="shared" si="910"/>
        <v>2667.02</v>
      </c>
      <c r="M8305" s="34">
        <f t="shared" si="911"/>
        <v>59.456539589855026</v>
      </c>
      <c r="N8305" s="34">
        <f t="shared" si="912"/>
        <v>2.2293248490770607</v>
      </c>
      <c r="O8305" s="35">
        <f t="shared" si="913"/>
        <v>2667.0199999999995</v>
      </c>
      <c r="P8305" s="35">
        <f t="shared" si="914"/>
        <v>2667.02</v>
      </c>
      <c r="Q8305" s="39">
        <f t="shared" si="916"/>
        <v>2667.02</v>
      </c>
      <c r="R8305" s="37">
        <f t="shared" si="915"/>
        <v>2667.02</v>
      </c>
      <c r="T8305" s="38"/>
      <c r="U8305" s="38"/>
      <c r="V8305" s="38"/>
    </row>
    <row r="8306" ht="23.25">
      <c r="A8306" s="27">
        <v>8294</v>
      </c>
      <c r="B8306" s="28" t="s">
        <v>15039</v>
      </c>
      <c r="C8306" s="29" t="s">
        <v>15040</v>
      </c>
      <c r="D8306" s="30" t="s">
        <v>30</v>
      </c>
      <c r="E8306" s="31">
        <v>1</v>
      </c>
      <c r="F8306" s="32"/>
      <c r="G8306" s="32"/>
      <c r="H8306" s="32"/>
      <c r="I8306" s="33">
        <v>2063.8000000000002</v>
      </c>
      <c r="J8306" s="33">
        <v>2084.4400000000001</v>
      </c>
      <c r="K8306" s="33">
        <v>2148.4200000000001</v>
      </c>
      <c r="L8306" s="21">
        <f t="shared" si="910"/>
        <v>2098.8866666666668</v>
      </c>
      <c r="M8306" s="34">
        <f t="shared" si="911"/>
        <v>44.121035043767158</v>
      </c>
      <c r="N8306" s="34">
        <f t="shared" si="912"/>
        <v>2.1021161239657449</v>
      </c>
      <c r="O8306" s="35">
        <f t="shared" si="913"/>
        <v>2098.8866666666663</v>
      </c>
      <c r="P8306" s="35">
        <f t="shared" si="914"/>
        <v>2098.8866666666668</v>
      </c>
      <c r="Q8306" s="39">
        <f t="shared" si="916"/>
        <v>2098.8899999999999</v>
      </c>
      <c r="R8306" s="37">
        <f t="shared" si="915"/>
        <v>2098.8899999999999</v>
      </c>
      <c r="T8306" s="38"/>
      <c r="U8306" s="38"/>
      <c r="V8306" s="38"/>
    </row>
    <row r="8307" ht="23.25">
      <c r="A8307" s="27">
        <v>8295</v>
      </c>
      <c r="B8307" s="28" t="s">
        <v>15041</v>
      </c>
      <c r="C8307" s="29" t="s">
        <v>15042</v>
      </c>
      <c r="D8307" s="30" t="s">
        <v>30</v>
      </c>
      <c r="E8307" s="31">
        <v>1</v>
      </c>
      <c r="F8307" s="32"/>
      <c r="G8307" s="32"/>
      <c r="H8307" s="32"/>
      <c r="I8307" s="33">
        <v>2333.4200000000001</v>
      </c>
      <c r="J8307" s="33">
        <v>2398.7600000000002</v>
      </c>
      <c r="K8307" s="33">
        <v>2391.7600000000002</v>
      </c>
      <c r="L8307" s="21">
        <f t="shared" si="910"/>
        <v>2374.646666666667</v>
      </c>
      <c r="M8307" s="34">
        <f t="shared" si="911"/>
        <v>35.874483039248652</v>
      </c>
      <c r="N8307" s="34">
        <f t="shared" si="912"/>
        <v>1.5107293031348656</v>
      </c>
      <c r="O8307" s="35">
        <f t="shared" si="913"/>
        <v>2374.6466666666665</v>
      </c>
      <c r="P8307" s="35">
        <f t="shared" si="914"/>
        <v>2374.646666666667</v>
      </c>
      <c r="Q8307" s="39">
        <f t="shared" si="916"/>
        <v>2374.6500000000001</v>
      </c>
      <c r="R8307" s="37">
        <f t="shared" si="915"/>
        <v>2374.6500000000001</v>
      </c>
      <c r="T8307" s="38"/>
      <c r="U8307" s="38"/>
      <c r="V8307" s="38"/>
    </row>
    <row r="8308" ht="23.25">
      <c r="A8308" s="27">
        <v>8296</v>
      </c>
      <c r="B8308" s="28" t="s">
        <v>15043</v>
      </c>
      <c r="C8308" s="29" t="s">
        <v>15044</v>
      </c>
      <c r="D8308" s="30" t="s">
        <v>30</v>
      </c>
      <c r="E8308" s="31">
        <v>1</v>
      </c>
      <c r="F8308" s="32"/>
      <c r="G8308" s="32"/>
      <c r="H8308" s="32"/>
      <c r="I8308" s="33">
        <v>675.52999999999997</v>
      </c>
      <c r="J8308" s="33">
        <v>699.85000000000002</v>
      </c>
      <c r="K8308" s="33">
        <v>680.92999999999995</v>
      </c>
      <c r="L8308" s="21">
        <f t="shared" si="910"/>
        <v>685.43666666666661</v>
      </c>
      <c r="M8308" s="34">
        <f t="shared" si="911"/>
        <v>12.770987954474554</v>
      </c>
      <c r="N8308" s="34">
        <f t="shared" si="912"/>
        <v>1.8631900765654821</v>
      </c>
      <c r="O8308" s="35">
        <f t="shared" si="913"/>
        <v>685.43666666666661</v>
      </c>
      <c r="P8308" s="35">
        <f t="shared" si="914"/>
        <v>685.43666666666661</v>
      </c>
      <c r="Q8308" s="39">
        <f t="shared" si="916"/>
        <v>685.44000000000005</v>
      </c>
      <c r="R8308" s="37">
        <f t="shared" si="915"/>
        <v>685.44000000000005</v>
      </c>
      <c r="T8308" s="38"/>
      <c r="U8308" s="38"/>
      <c r="V8308" s="38"/>
    </row>
    <row r="8309" ht="23.25">
      <c r="A8309" s="27">
        <v>8297</v>
      </c>
      <c r="B8309" s="28" t="s">
        <v>15045</v>
      </c>
      <c r="C8309" s="29" t="s">
        <v>15046</v>
      </c>
      <c r="D8309" s="30" t="s">
        <v>30</v>
      </c>
      <c r="E8309" s="31">
        <v>1</v>
      </c>
      <c r="F8309" s="32"/>
      <c r="G8309" s="32"/>
      <c r="H8309" s="32"/>
      <c r="I8309" s="33">
        <v>1177.54</v>
      </c>
      <c r="J8309" s="33">
        <v>1190.49</v>
      </c>
      <c r="K8309" s="33">
        <v>1227</v>
      </c>
      <c r="L8309" s="21">
        <f t="shared" si="910"/>
        <v>1198.3433333333332</v>
      </c>
      <c r="M8309" s="34">
        <f t="shared" si="911"/>
        <v>25.648177972973716</v>
      </c>
      <c r="N8309" s="34">
        <f t="shared" si="912"/>
        <v>2.1403029715724529</v>
      </c>
      <c r="O8309" s="35">
        <f t="shared" si="913"/>
        <v>1198.3433333333332</v>
      </c>
      <c r="P8309" s="35">
        <f t="shared" si="914"/>
        <v>1198.3433333333332</v>
      </c>
      <c r="Q8309" s="39">
        <f t="shared" si="916"/>
        <v>1198.3399999999999</v>
      </c>
      <c r="R8309" s="37">
        <f t="shared" si="915"/>
        <v>1198.3399999999999</v>
      </c>
      <c r="T8309" s="38"/>
      <c r="U8309" s="38"/>
      <c r="V8309" s="38"/>
    </row>
    <row r="8310" ht="23.25">
      <c r="A8310" s="27">
        <v>8298</v>
      </c>
      <c r="B8310" s="28" t="s">
        <v>15047</v>
      </c>
      <c r="C8310" s="29" t="s">
        <v>15048</v>
      </c>
      <c r="D8310" s="30" t="s">
        <v>30</v>
      </c>
      <c r="E8310" s="31">
        <v>1</v>
      </c>
      <c r="F8310" s="32"/>
      <c r="G8310" s="32"/>
      <c r="H8310" s="32"/>
      <c r="I8310" s="33">
        <v>1171.3499999999999</v>
      </c>
      <c r="J8310" s="33">
        <v>1221.72</v>
      </c>
      <c r="K8310" s="33">
        <v>1188.9200000000001</v>
      </c>
      <c r="L8310" s="21">
        <f t="shared" si="910"/>
        <v>1193.9966666666667</v>
      </c>
      <c r="M8310" s="34">
        <f t="shared" si="911"/>
        <v>25.56586852296115</v>
      </c>
      <c r="N8310" s="34">
        <f t="shared" si="912"/>
        <v>2.1412009963423531</v>
      </c>
      <c r="O8310" s="35">
        <f t="shared" si="913"/>
        <v>1193.9966666666664</v>
      </c>
      <c r="P8310" s="35">
        <f t="shared" si="914"/>
        <v>1193.9966666666667</v>
      </c>
      <c r="Q8310" s="39">
        <f t="shared" si="916"/>
        <v>1194</v>
      </c>
      <c r="R8310" s="37">
        <f t="shared" si="915"/>
        <v>1194</v>
      </c>
      <c r="T8310" s="38"/>
      <c r="U8310" s="38"/>
      <c r="V8310" s="38"/>
    </row>
    <row r="8311" ht="23.25">
      <c r="A8311" s="27">
        <v>8299</v>
      </c>
      <c r="B8311" s="28" t="s">
        <v>15049</v>
      </c>
      <c r="C8311" s="29" t="s">
        <v>15050</v>
      </c>
      <c r="D8311" s="30" t="s">
        <v>30</v>
      </c>
      <c r="E8311" s="31">
        <v>1</v>
      </c>
      <c r="F8311" s="32"/>
      <c r="G8311" s="32"/>
      <c r="H8311" s="32"/>
      <c r="I8311" s="33">
        <v>1698.1600000000001</v>
      </c>
      <c r="J8311" s="33">
        <v>1749.0999999999999</v>
      </c>
      <c r="K8311" s="33">
        <v>1738.9200000000001</v>
      </c>
      <c r="L8311" s="21">
        <f t="shared" si="910"/>
        <v>1728.7266666666667</v>
      </c>
      <c r="M8311" s="34">
        <f t="shared" si="911"/>
        <v>26.956426568321881</v>
      </c>
      <c r="N8311" s="34">
        <f t="shared" si="912"/>
        <v>1.5593226556919668</v>
      </c>
      <c r="O8311" s="35">
        <f t="shared" si="913"/>
        <v>1728.7266666666667</v>
      </c>
      <c r="P8311" s="35">
        <f t="shared" si="914"/>
        <v>1728.7266666666667</v>
      </c>
      <c r="Q8311" s="39">
        <f t="shared" si="916"/>
        <v>1728.73</v>
      </c>
      <c r="R8311" s="37">
        <f t="shared" si="915"/>
        <v>1728.73</v>
      </c>
      <c r="T8311" s="38"/>
      <c r="U8311" s="38"/>
      <c r="V8311" s="38"/>
    </row>
    <row r="8312" ht="23.25">
      <c r="A8312" s="27">
        <v>8300</v>
      </c>
      <c r="B8312" s="28" t="s">
        <v>15051</v>
      </c>
      <c r="C8312" s="29" t="s">
        <v>15052</v>
      </c>
      <c r="D8312" s="30" t="s">
        <v>30</v>
      </c>
      <c r="E8312" s="31">
        <v>1</v>
      </c>
      <c r="F8312" s="32"/>
      <c r="G8312" s="32"/>
      <c r="H8312" s="32"/>
      <c r="I8312" s="33">
        <v>1608.28</v>
      </c>
      <c r="J8312" s="33">
        <v>1632.4000000000001</v>
      </c>
      <c r="K8312" s="33">
        <v>1666.1800000000001</v>
      </c>
      <c r="L8312" s="21">
        <f t="shared" si="910"/>
        <v>1635.6200000000001</v>
      </c>
      <c r="M8312" s="34">
        <f t="shared" si="911"/>
        <v>29.083995598954463</v>
      </c>
      <c r="N8312" s="34">
        <f t="shared" si="912"/>
        <v>1.778163363064432</v>
      </c>
      <c r="O8312" s="35">
        <f t="shared" si="913"/>
        <v>1635.6200000000001</v>
      </c>
      <c r="P8312" s="35">
        <f t="shared" si="914"/>
        <v>1635.6200000000001</v>
      </c>
      <c r="Q8312" s="39">
        <f t="shared" si="916"/>
        <v>1635.6200000000001</v>
      </c>
      <c r="R8312" s="37">
        <f t="shared" si="915"/>
        <v>1635.6200000000001</v>
      </c>
      <c r="T8312" s="38"/>
      <c r="U8312" s="38"/>
      <c r="V8312" s="38"/>
    </row>
    <row r="8313" ht="23.25">
      <c r="A8313" s="27">
        <v>8301</v>
      </c>
      <c r="B8313" s="28" t="s">
        <v>15053</v>
      </c>
      <c r="C8313" s="29" t="s">
        <v>15054</v>
      </c>
      <c r="D8313" s="30" t="s">
        <v>30</v>
      </c>
      <c r="E8313" s="31">
        <v>1</v>
      </c>
      <c r="F8313" s="32"/>
      <c r="G8313" s="32"/>
      <c r="H8313" s="32"/>
      <c r="I8313" s="33">
        <v>480.30000000000001</v>
      </c>
      <c r="J8313" s="33">
        <v>494.70999999999998</v>
      </c>
      <c r="K8313" s="33">
        <v>494.23000000000002</v>
      </c>
      <c r="L8313" s="21">
        <f t="shared" si="910"/>
        <v>489.74666666666667</v>
      </c>
      <c r="M8313" s="34">
        <f t="shared" si="911"/>
        <v>8.1845728864329388</v>
      </c>
      <c r="N8313" s="34">
        <f t="shared" si="912"/>
        <v>1.6711850112506341</v>
      </c>
      <c r="O8313" s="35">
        <f t="shared" si="913"/>
        <v>489.74666666666667</v>
      </c>
      <c r="P8313" s="35">
        <f t="shared" si="914"/>
        <v>489.74666666666667</v>
      </c>
      <c r="Q8313" s="39">
        <f t="shared" si="916"/>
        <v>489.75</v>
      </c>
      <c r="R8313" s="37">
        <f t="shared" si="915"/>
        <v>489.75</v>
      </c>
      <c r="T8313" s="38"/>
      <c r="U8313" s="38"/>
      <c r="V8313" s="38"/>
    </row>
    <row r="8314" ht="23.25">
      <c r="A8314" s="27">
        <v>8302</v>
      </c>
      <c r="B8314" s="28" t="s">
        <v>15053</v>
      </c>
      <c r="C8314" s="29" t="s">
        <v>15055</v>
      </c>
      <c r="D8314" s="30" t="s">
        <v>30</v>
      </c>
      <c r="E8314" s="31">
        <v>1</v>
      </c>
      <c r="F8314" s="32"/>
      <c r="G8314" s="32"/>
      <c r="H8314" s="32"/>
      <c r="I8314" s="33">
        <v>926.55999999999995</v>
      </c>
      <c r="J8314" s="33">
        <v>966.39999999999998</v>
      </c>
      <c r="K8314" s="33">
        <v>966.39999999999998</v>
      </c>
      <c r="L8314" s="21">
        <f t="shared" si="910"/>
        <v>953.12</v>
      </c>
      <c r="M8314" s="34">
        <f t="shared" si="911"/>
        <v>23.001634724514709</v>
      </c>
      <c r="N8314" s="34">
        <f t="shared" si="912"/>
        <v>2.4132989261073852</v>
      </c>
      <c r="O8314" s="35">
        <f t="shared" si="913"/>
        <v>953.12</v>
      </c>
      <c r="P8314" s="35">
        <f t="shared" si="914"/>
        <v>953.12</v>
      </c>
      <c r="Q8314" s="39">
        <f t="shared" si="916"/>
        <v>953.12</v>
      </c>
      <c r="R8314" s="37">
        <f t="shared" si="915"/>
        <v>953.12</v>
      </c>
      <c r="T8314" s="38"/>
      <c r="U8314" s="38"/>
      <c r="V8314" s="38"/>
    </row>
    <row r="8315" ht="12.75">
      <c r="A8315" s="27">
        <v>8303</v>
      </c>
      <c r="B8315" s="28" t="s">
        <v>15056</v>
      </c>
      <c r="C8315" s="29" t="s">
        <v>15057</v>
      </c>
      <c r="D8315" s="30" t="s">
        <v>30</v>
      </c>
      <c r="E8315" s="31">
        <v>1</v>
      </c>
      <c r="F8315" s="32"/>
      <c r="G8315" s="32"/>
      <c r="H8315" s="32"/>
      <c r="I8315" s="33">
        <v>2432.5900000000001</v>
      </c>
      <c r="J8315" s="33">
        <v>2532.3299999999999</v>
      </c>
      <c r="K8315" s="33">
        <v>2454.48</v>
      </c>
      <c r="L8315" s="21">
        <f t="shared" si="910"/>
        <v>2473.1333333333332</v>
      </c>
      <c r="M8315" s="34">
        <f t="shared" si="911"/>
        <v>52.421150629620129</v>
      </c>
      <c r="N8315" s="34">
        <f t="shared" si="912"/>
        <v>2.1196249277416017</v>
      </c>
      <c r="O8315" s="35">
        <f t="shared" si="913"/>
        <v>2473.1333333333332</v>
      </c>
      <c r="P8315" s="35">
        <f t="shared" si="914"/>
        <v>2473.1333333333332</v>
      </c>
      <c r="Q8315" s="39">
        <f t="shared" si="916"/>
        <v>2473.1300000000001</v>
      </c>
      <c r="R8315" s="37">
        <f t="shared" si="915"/>
        <v>2473.1300000000001</v>
      </c>
      <c r="T8315" s="38"/>
      <c r="U8315" s="38"/>
      <c r="V8315" s="38"/>
    </row>
    <row r="8316" ht="12.75">
      <c r="A8316" s="27">
        <v>8304</v>
      </c>
      <c r="B8316" s="28" t="s">
        <v>15056</v>
      </c>
      <c r="C8316" s="29" t="s">
        <v>15058</v>
      </c>
      <c r="D8316" s="30" t="s">
        <v>30</v>
      </c>
      <c r="E8316" s="31">
        <v>1</v>
      </c>
      <c r="F8316" s="32"/>
      <c r="G8316" s="32"/>
      <c r="H8316" s="32"/>
      <c r="I8316" s="33">
        <v>2510.04</v>
      </c>
      <c r="J8316" s="33">
        <v>2600.4000000000001</v>
      </c>
      <c r="K8316" s="33">
        <v>2525.0999999999999</v>
      </c>
      <c r="L8316" s="21">
        <f t="shared" si="910"/>
        <v>2545.1800000000003</v>
      </c>
      <c r="M8316" s="34">
        <f t="shared" si="911"/>
        <v>48.41112682018472</v>
      </c>
      <c r="N8316" s="34">
        <f t="shared" si="912"/>
        <v>1.9020708484344804</v>
      </c>
      <c r="O8316" s="35">
        <f t="shared" si="913"/>
        <v>2545.1800000000003</v>
      </c>
      <c r="P8316" s="35">
        <f t="shared" si="914"/>
        <v>2545.1800000000003</v>
      </c>
      <c r="Q8316" s="39">
        <f t="shared" si="916"/>
        <v>2545.1799999999998</v>
      </c>
      <c r="R8316" s="37">
        <f t="shared" si="915"/>
        <v>2545.1799999999998</v>
      </c>
      <c r="T8316" s="38"/>
      <c r="U8316" s="38"/>
      <c r="V8316" s="38"/>
    </row>
    <row r="8317" ht="12.75">
      <c r="A8317" s="27">
        <v>8305</v>
      </c>
      <c r="B8317" s="28" t="s">
        <v>15056</v>
      </c>
      <c r="C8317" s="29" t="s">
        <v>15059</v>
      </c>
      <c r="D8317" s="30" t="s">
        <v>30</v>
      </c>
      <c r="E8317" s="31">
        <v>1</v>
      </c>
      <c r="F8317" s="32"/>
      <c r="G8317" s="32"/>
      <c r="H8317" s="32"/>
      <c r="I8317" s="33">
        <v>2967.1199999999999</v>
      </c>
      <c r="J8317" s="33">
        <v>3035.3600000000001</v>
      </c>
      <c r="K8317" s="33">
        <v>3044.27</v>
      </c>
      <c r="L8317" s="21">
        <f t="shared" si="910"/>
        <v>3015.5833333333335</v>
      </c>
      <c r="M8317" s="34">
        <f t="shared" si="911"/>
        <v>42.206255855421958</v>
      </c>
      <c r="N8317" s="34">
        <f t="shared" si="912"/>
        <v>1.3996050246360943</v>
      </c>
      <c r="O8317" s="35">
        <f t="shared" si="913"/>
        <v>3015.583333333333</v>
      </c>
      <c r="P8317" s="35">
        <f t="shared" si="914"/>
        <v>3015.5833333333335</v>
      </c>
      <c r="Q8317" s="39">
        <f t="shared" si="916"/>
        <v>3015.5799999999999</v>
      </c>
      <c r="R8317" s="37">
        <f t="shared" si="915"/>
        <v>3015.5799999999999</v>
      </c>
      <c r="T8317" s="38"/>
      <c r="U8317" s="38"/>
      <c r="V8317" s="38"/>
    </row>
    <row r="8318" ht="12.75">
      <c r="A8318" s="27">
        <v>8306</v>
      </c>
      <c r="B8318" s="28" t="s">
        <v>15056</v>
      </c>
      <c r="C8318" s="29" t="s">
        <v>15060</v>
      </c>
      <c r="D8318" s="30" t="s">
        <v>30</v>
      </c>
      <c r="E8318" s="31">
        <v>1</v>
      </c>
      <c r="F8318" s="32"/>
      <c r="G8318" s="32"/>
      <c r="H8318" s="32"/>
      <c r="I8318" s="33">
        <v>1840.7</v>
      </c>
      <c r="J8318" s="33">
        <v>1894.0799999999999</v>
      </c>
      <c r="K8318" s="33">
        <v>1855.4300000000001</v>
      </c>
      <c r="L8318" s="21">
        <f t="shared" si="910"/>
        <v>1863.4033333333334</v>
      </c>
      <c r="M8318" s="34">
        <f t="shared" si="911"/>
        <v>27.568761911506463</v>
      </c>
      <c r="N8318" s="34">
        <f t="shared" si="912"/>
        <v>1.4794844153353699</v>
      </c>
      <c r="O8318" s="35">
        <f t="shared" si="913"/>
        <v>1863.4033333333332</v>
      </c>
      <c r="P8318" s="35">
        <f t="shared" si="914"/>
        <v>1863.4033333333334</v>
      </c>
      <c r="Q8318" s="39">
        <f t="shared" si="916"/>
        <v>1863.4000000000001</v>
      </c>
      <c r="R8318" s="37">
        <f t="shared" si="915"/>
        <v>1863.4000000000001</v>
      </c>
      <c r="T8318" s="38"/>
      <c r="U8318" s="38"/>
      <c r="V8318" s="38"/>
    </row>
    <row r="8319" ht="12.75">
      <c r="A8319" s="27">
        <v>8307</v>
      </c>
      <c r="B8319" s="28" t="s">
        <v>15056</v>
      </c>
      <c r="C8319" s="29" t="s">
        <v>15061</v>
      </c>
      <c r="D8319" s="30" t="s">
        <v>30</v>
      </c>
      <c r="E8319" s="31">
        <v>1</v>
      </c>
      <c r="F8319" s="32"/>
      <c r="G8319" s="32"/>
      <c r="H8319" s="32"/>
      <c r="I8319" s="33">
        <v>1394.48</v>
      </c>
      <c r="J8319" s="33">
        <v>1404.24</v>
      </c>
      <c r="K8319" s="33">
        <v>1437.71</v>
      </c>
      <c r="L8319" s="21">
        <f t="shared" si="910"/>
        <v>1412.1433333333334</v>
      </c>
      <c r="M8319" s="34">
        <f t="shared" si="911"/>
        <v>22.672786183734321</v>
      </c>
      <c r="N8319" s="34">
        <f t="shared" si="912"/>
        <v>1.605558419499507</v>
      </c>
      <c r="O8319" s="35">
        <f t="shared" si="913"/>
        <v>1412.1433333333334</v>
      </c>
      <c r="P8319" s="35">
        <f t="shared" si="914"/>
        <v>1412.1433333333334</v>
      </c>
      <c r="Q8319" s="39">
        <f t="shared" si="916"/>
        <v>1412.1400000000001</v>
      </c>
      <c r="R8319" s="37">
        <f t="shared" si="915"/>
        <v>1412.1400000000001</v>
      </c>
      <c r="T8319" s="38"/>
      <c r="U8319" s="38"/>
      <c r="V8319" s="38"/>
    </row>
    <row r="8320" ht="12.75">
      <c r="A8320" s="27">
        <v>8308</v>
      </c>
      <c r="B8320" s="28" t="s">
        <v>15062</v>
      </c>
      <c r="C8320" s="29" t="s">
        <v>15063</v>
      </c>
      <c r="D8320" s="30" t="s">
        <v>30</v>
      </c>
      <c r="E8320" s="31">
        <v>1</v>
      </c>
      <c r="F8320" s="32"/>
      <c r="G8320" s="32"/>
      <c r="H8320" s="32"/>
      <c r="I8320" s="33">
        <v>7995.5699999999997</v>
      </c>
      <c r="J8320" s="33">
        <v>8291.4099999999999</v>
      </c>
      <c r="K8320" s="33">
        <v>8139.4899999999998</v>
      </c>
      <c r="L8320" s="21">
        <f t="shared" si="910"/>
        <v>8142.1566666666668</v>
      </c>
      <c r="M8320" s="34">
        <f t="shared" si="911"/>
        <v>147.93802666432103</v>
      </c>
      <c r="N8320" s="34">
        <f t="shared" si="912"/>
        <v>1.8169390828595497</v>
      </c>
      <c r="O8320" s="35">
        <f t="shared" si="913"/>
        <v>8142.1566666666668</v>
      </c>
      <c r="P8320" s="35">
        <f t="shared" si="914"/>
        <v>8142.1566666666668</v>
      </c>
      <c r="Q8320" s="39">
        <f t="shared" si="916"/>
        <v>8142.1599999999999</v>
      </c>
      <c r="R8320" s="37">
        <f t="shared" si="915"/>
        <v>8142.1599999999999</v>
      </c>
      <c r="T8320" s="38"/>
      <c r="U8320" s="38"/>
      <c r="V8320" s="38"/>
    </row>
    <row r="8321" ht="12.75">
      <c r="A8321" s="27">
        <v>8309</v>
      </c>
      <c r="B8321" s="28" t="s">
        <v>15064</v>
      </c>
      <c r="C8321" s="29" t="s">
        <v>15065</v>
      </c>
      <c r="D8321" s="30" t="s">
        <v>30</v>
      </c>
      <c r="E8321" s="31">
        <v>1</v>
      </c>
      <c r="F8321" s="32"/>
      <c r="G8321" s="32"/>
      <c r="H8321" s="32"/>
      <c r="I8321" s="33">
        <v>6154.2299999999996</v>
      </c>
      <c r="J8321" s="33">
        <v>6234.2299999999996</v>
      </c>
      <c r="K8321" s="33">
        <v>6381.9399999999996</v>
      </c>
      <c r="L8321" s="21">
        <f t="shared" si="910"/>
        <v>6256.7999999999993</v>
      </c>
      <c r="M8321" s="34">
        <f t="shared" si="911"/>
        <v>115.52062456548616</v>
      </c>
      <c r="N8321" s="34">
        <f t="shared" si="912"/>
        <v>1.84632119558698</v>
      </c>
      <c r="O8321" s="35">
        <f t="shared" si="913"/>
        <v>6256.7999999999993</v>
      </c>
      <c r="P8321" s="35">
        <f t="shared" si="914"/>
        <v>6256.7999999999993</v>
      </c>
      <c r="Q8321" s="39">
        <f t="shared" si="916"/>
        <v>6256.8000000000002</v>
      </c>
      <c r="R8321" s="37">
        <f t="shared" si="915"/>
        <v>6256.8000000000002</v>
      </c>
      <c r="T8321" s="38"/>
      <c r="U8321" s="38"/>
      <c r="V8321" s="38"/>
    </row>
    <row r="8322" ht="12.75">
      <c r="A8322" s="27">
        <v>8310</v>
      </c>
      <c r="B8322" s="28" t="s">
        <v>15066</v>
      </c>
      <c r="C8322" s="29" t="s">
        <v>15067</v>
      </c>
      <c r="D8322" s="30" t="s">
        <v>30</v>
      </c>
      <c r="E8322" s="31">
        <v>1</v>
      </c>
      <c r="F8322" s="32"/>
      <c r="G8322" s="32"/>
      <c r="H8322" s="32"/>
      <c r="I8322" s="33">
        <v>16312.110000000001</v>
      </c>
      <c r="J8322" s="33">
        <v>16834.099999999999</v>
      </c>
      <c r="K8322" s="33">
        <v>16426.290000000001</v>
      </c>
      <c r="L8322" s="21">
        <f t="shared" si="910"/>
        <v>16524.166666666668</v>
      </c>
      <c r="M8322" s="34">
        <f t="shared" si="911"/>
        <v>274.41441549840755</v>
      </c>
      <c r="N8322" s="34">
        <f t="shared" si="912"/>
        <v>1.6606853527565135</v>
      </c>
      <c r="O8322" s="35">
        <f t="shared" si="913"/>
        <v>16524.166666666664</v>
      </c>
      <c r="P8322" s="35">
        <f t="shared" si="914"/>
        <v>16524.166666666668</v>
      </c>
      <c r="Q8322" s="39">
        <f t="shared" si="916"/>
        <v>16524.170000000002</v>
      </c>
      <c r="R8322" s="37">
        <f t="shared" si="915"/>
        <v>16524.170000000002</v>
      </c>
      <c r="T8322" s="38"/>
      <c r="U8322" s="38"/>
      <c r="V8322" s="38"/>
    </row>
    <row r="8323" ht="12.75">
      <c r="A8323" s="27">
        <v>8311</v>
      </c>
      <c r="B8323" s="28" t="s">
        <v>15066</v>
      </c>
      <c r="C8323" s="29" t="s">
        <v>15068</v>
      </c>
      <c r="D8323" s="30" t="s">
        <v>30</v>
      </c>
      <c r="E8323" s="31">
        <v>1</v>
      </c>
      <c r="F8323" s="32"/>
      <c r="G8323" s="32"/>
      <c r="H8323" s="32"/>
      <c r="I8323" s="33">
        <v>16677.799999999999</v>
      </c>
      <c r="J8323" s="33">
        <v>16894.610000000001</v>
      </c>
      <c r="K8323" s="33">
        <v>16877.93</v>
      </c>
      <c r="L8323" s="21">
        <f t="shared" si="910"/>
        <v>16816.780000000002</v>
      </c>
      <c r="M8323" s="34">
        <f t="shared" si="911"/>
        <v>120.64881226104202</v>
      </c>
      <c r="N8323" s="34">
        <f t="shared" si="912"/>
        <v>0.71743111499967294</v>
      </c>
      <c r="O8323" s="35">
        <f t="shared" si="913"/>
        <v>16816.779999999999</v>
      </c>
      <c r="P8323" s="35">
        <f t="shared" si="914"/>
        <v>16816.780000000002</v>
      </c>
      <c r="Q8323" s="39">
        <f t="shared" si="916"/>
        <v>16816.779999999999</v>
      </c>
      <c r="R8323" s="37">
        <f t="shared" si="915"/>
        <v>16816.779999999999</v>
      </c>
      <c r="T8323" s="38"/>
      <c r="U8323" s="38"/>
      <c r="V8323" s="38"/>
    </row>
    <row r="8324" ht="12.75">
      <c r="A8324" s="27">
        <v>8312</v>
      </c>
      <c r="B8324" s="28" t="s">
        <v>15069</v>
      </c>
      <c r="C8324" s="29" t="s">
        <v>15070</v>
      </c>
      <c r="D8324" s="30" t="s">
        <v>30</v>
      </c>
      <c r="E8324" s="31">
        <v>1</v>
      </c>
      <c r="F8324" s="32"/>
      <c r="G8324" s="32"/>
      <c r="H8324" s="32"/>
      <c r="I8324" s="33">
        <v>17591.939999999999</v>
      </c>
      <c r="J8324" s="33">
        <v>17715.080000000002</v>
      </c>
      <c r="K8324" s="33">
        <v>17978.959999999999</v>
      </c>
      <c r="L8324" s="21">
        <f t="shared" si="910"/>
        <v>17761.993333333336</v>
      </c>
      <c r="M8324" s="34">
        <f t="shared" si="911"/>
        <v>197.72902096893435</v>
      </c>
      <c r="N8324" s="34">
        <f t="shared" si="912"/>
        <v>1.1132141379529905</v>
      </c>
      <c r="O8324" s="35">
        <f t="shared" si="913"/>
        <v>17761.993333333332</v>
      </c>
      <c r="P8324" s="35">
        <f t="shared" si="914"/>
        <v>17761.993333333336</v>
      </c>
      <c r="Q8324" s="39">
        <f t="shared" si="916"/>
        <v>17761.990000000002</v>
      </c>
      <c r="R8324" s="37">
        <f t="shared" si="915"/>
        <v>17761.990000000002</v>
      </c>
      <c r="T8324" s="38"/>
      <c r="U8324" s="38"/>
      <c r="V8324" s="38"/>
    </row>
    <row r="8325" ht="12.75">
      <c r="A8325" s="27">
        <v>8313</v>
      </c>
      <c r="B8325" s="28" t="s">
        <v>15071</v>
      </c>
      <c r="C8325" s="29" t="s">
        <v>15072</v>
      </c>
      <c r="D8325" s="30" t="s">
        <v>30</v>
      </c>
      <c r="E8325" s="31">
        <v>1</v>
      </c>
      <c r="F8325" s="32"/>
      <c r="G8325" s="32"/>
      <c r="H8325" s="32"/>
      <c r="I8325" s="33">
        <v>18245.810000000001</v>
      </c>
      <c r="J8325" s="33">
        <v>18866.169999999998</v>
      </c>
      <c r="K8325" s="33">
        <v>18774.939999999999</v>
      </c>
      <c r="L8325" s="21">
        <f t="shared" si="910"/>
        <v>18628.973333333332</v>
      </c>
      <c r="M8325" s="34">
        <f t="shared" si="911"/>
        <v>334.94974732537452</v>
      </c>
      <c r="N8325" s="34">
        <f t="shared" si="912"/>
        <v>1.798004330845435</v>
      </c>
      <c r="O8325" s="35">
        <f t="shared" si="913"/>
        <v>18628.973333333332</v>
      </c>
      <c r="P8325" s="35">
        <f t="shared" si="914"/>
        <v>18628.973333333332</v>
      </c>
      <c r="Q8325" s="39">
        <f t="shared" si="916"/>
        <v>18628.970000000001</v>
      </c>
      <c r="R8325" s="37">
        <f t="shared" si="915"/>
        <v>18628.970000000001</v>
      </c>
      <c r="T8325" s="38"/>
      <c r="U8325" s="38"/>
      <c r="V8325" s="38"/>
    </row>
    <row r="8326" ht="12.75">
      <c r="A8326" s="27">
        <v>8314</v>
      </c>
      <c r="B8326" s="28" t="s">
        <v>15073</v>
      </c>
      <c r="C8326" s="29" t="s">
        <v>15074</v>
      </c>
      <c r="D8326" s="30" t="s">
        <v>30</v>
      </c>
      <c r="E8326" s="31">
        <v>1</v>
      </c>
      <c r="F8326" s="32"/>
      <c r="G8326" s="32"/>
      <c r="H8326" s="32"/>
      <c r="I8326" s="33">
        <v>118650.32000000001</v>
      </c>
      <c r="J8326" s="33">
        <v>123396.33</v>
      </c>
      <c r="K8326" s="33">
        <v>121141.98</v>
      </c>
      <c r="L8326" s="21">
        <f t="shared" si="910"/>
        <v>121062.87666666666</v>
      </c>
      <c r="M8326" s="34">
        <f t="shared" si="911"/>
        <v>2373.9936253143815</v>
      </c>
      <c r="N8326" s="34">
        <f t="shared" si="912"/>
        <v>1.9609592062238139</v>
      </c>
      <c r="O8326" s="35">
        <f t="shared" si="913"/>
        <v>121062.87666666666</v>
      </c>
      <c r="P8326" s="35">
        <f t="shared" si="914"/>
        <v>121062.87666666666</v>
      </c>
      <c r="Q8326" s="39">
        <f t="shared" si="916"/>
        <v>121062.88</v>
      </c>
      <c r="R8326" s="37">
        <f t="shared" si="915"/>
        <v>121062.88</v>
      </c>
      <c r="T8326" s="38"/>
      <c r="U8326" s="38"/>
      <c r="V8326" s="38"/>
    </row>
    <row r="8327" ht="23.25">
      <c r="A8327" s="27">
        <v>8315</v>
      </c>
      <c r="B8327" s="28" t="s">
        <v>15075</v>
      </c>
      <c r="C8327" s="29" t="s">
        <v>15076</v>
      </c>
      <c r="D8327" s="30" t="s">
        <v>30</v>
      </c>
      <c r="E8327" s="31">
        <v>1</v>
      </c>
      <c r="F8327" s="32"/>
      <c r="G8327" s="32"/>
      <c r="H8327" s="32"/>
      <c r="I8327" s="33">
        <v>99254.899999999994</v>
      </c>
      <c r="J8327" s="33">
        <v>103225.10000000001</v>
      </c>
      <c r="K8327" s="33">
        <v>101240</v>
      </c>
      <c r="L8327" s="21">
        <f t="shared" si="910"/>
        <v>101240</v>
      </c>
      <c r="M8327" s="34">
        <f t="shared" si="911"/>
        <v>1985.1000000000058</v>
      </c>
      <c r="N8327" s="34">
        <f t="shared" si="912"/>
        <v>1.9607862504938818</v>
      </c>
      <c r="O8327" s="35">
        <f t="shared" si="913"/>
        <v>101240</v>
      </c>
      <c r="P8327" s="35">
        <f t="shared" si="914"/>
        <v>101240</v>
      </c>
      <c r="Q8327" s="39">
        <f t="shared" si="916"/>
        <v>101240</v>
      </c>
      <c r="R8327" s="37">
        <f t="shared" si="915"/>
        <v>101240</v>
      </c>
      <c r="T8327" s="38"/>
      <c r="U8327" s="38"/>
      <c r="V8327" s="38"/>
    </row>
    <row r="8328" ht="12.75">
      <c r="A8328" s="27">
        <v>8316</v>
      </c>
      <c r="B8328" s="28" t="s">
        <v>15077</v>
      </c>
      <c r="C8328" s="29" t="s">
        <v>15078</v>
      </c>
      <c r="D8328" s="30" t="s">
        <v>30</v>
      </c>
      <c r="E8328" s="31">
        <v>1</v>
      </c>
      <c r="F8328" s="32"/>
      <c r="G8328" s="32"/>
      <c r="H8328" s="32"/>
      <c r="I8328" s="33">
        <v>424.52999999999997</v>
      </c>
      <c r="J8328" s="33">
        <v>435.13999999999999</v>
      </c>
      <c r="K8328" s="33">
        <v>428.35000000000002</v>
      </c>
      <c r="L8328" s="21">
        <f t="shared" si="910"/>
        <v>429.33999999999997</v>
      </c>
      <c r="M8328" s="34">
        <f t="shared" si="911"/>
        <v>5.3738347574148602</v>
      </c>
      <c r="N8328" s="34">
        <f t="shared" si="912"/>
        <v>1.2516501507930453</v>
      </c>
      <c r="O8328" s="35">
        <f t="shared" si="913"/>
        <v>429.33999999999997</v>
      </c>
      <c r="P8328" s="35">
        <f t="shared" si="914"/>
        <v>429.33999999999997</v>
      </c>
      <c r="Q8328" s="39">
        <f t="shared" si="916"/>
        <v>429.34000000000003</v>
      </c>
      <c r="R8328" s="37">
        <f t="shared" si="915"/>
        <v>429.34000000000003</v>
      </c>
      <c r="T8328" s="38"/>
      <c r="U8328" s="38"/>
      <c r="V8328" s="38"/>
    </row>
    <row r="8329" ht="12.75">
      <c r="A8329" s="27">
        <v>8317</v>
      </c>
      <c r="B8329" s="28" t="s">
        <v>15077</v>
      </c>
      <c r="C8329" s="29" t="s">
        <v>15079</v>
      </c>
      <c r="D8329" s="30" t="s">
        <v>30</v>
      </c>
      <c r="E8329" s="31">
        <v>1</v>
      </c>
      <c r="F8329" s="32"/>
      <c r="G8329" s="32"/>
      <c r="H8329" s="32"/>
      <c r="I8329" s="33">
        <v>455.51999999999998</v>
      </c>
      <c r="J8329" s="33">
        <v>460.52999999999997</v>
      </c>
      <c r="K8329" s="33">
        <v>471.45999999999998</v>
      </c>
      <c r="L8329" s="21">
        <f t="shared" si="910"/>
        <v>462.50333333333333</v>
      </c>
      <c r="M8329" s="34">
        <f t="shared" si="911"/>
        <v>8.1511614714305178</v>
      </c>
      <c r="N8329" s="34">
        <f t="shared" si="912"/>
        <v>1.7624005891338841</v>
      </c>
      <c r="O8329" s="35">
        <f t="shared" si="913"/>
        <v>462.50333333333333</v>
      </c>
      <c r="P8329" s="35">
        <f t="shared" si="914"/>
        <v>462.50333333333333</v>
      </c>
      <c r="Q8329" s="39">
        <f t="shared" si="916"/>
        <v>462.5</v>
      </c>
      <c r="R8329" s="37">
        <f t="shared" si="915"/>
        <v>462.5</v>
      </c>
      <c r="T8329" s="38"/>
      <c r="U8329" s="38"/>
      <c r="V8329" s="38"/>
    </row>
    <row r="8330" ht="12.75">
      <c r="A8330" s="27">
        <v>8318</v>
      </c>
      <c r="B8330" s="28" t="s">
        <v>15080</v>
      </c>
      <c r="C8330" s="29" t="s">
        <v>15081</v>
      </c>
      <c r="D8330" s="30" t="s">
        <v>30</v>
      </c>
      <c r="E8330" s="31">
        <v>1</v>
      </c>
      <c r="F8330" s="32"/>
      <c r="G8330" s="32"/>
      <c r="H8330" s="32"/>
      <c r="I8330" s="33">
        <v>455.51999999999998</v>
      </c>
      <c r="J8330" s="33">
        <v>469.19</v>
      </c>
      <c r="K8330" s="33">
        <v>458.70999999999998</v>
      </c>
      <c r="L8330" s="21">
        <f t="shared" si="910"/>
        <v>461.14000000000004</v>
      </c>
      <c r="M8330" s="34">
        <f t="shared" si="911"/>
        <v>7.1516361764284504</v>
      </c>
      <c r="N8330" s="34">
        <f t="shared" si="912"/>
        <v>1.5508600807625557</v>
      </c>
      <c r="O8330" s="35">
        <f t="shared" si="913"/>
        <v>461.13999999999999</v>
      </c>
      <c r="P8330" s="35">
        <f t="shared" si="914"/>
        <v>461.14000000000004</v>
      </c>
      <c r="Q8330" s="39">
        <f t="shared" si="916"/>
        <v>461.13999999999999</v>
      </c>
      <c r="R8330" s="37">
        <f t="shared" si="915"/>
        <v>461.13999999999999</v>
      </c>
      <c r="T8330" s="38"/>
      <c r="U8330" s="38"/>
      <c r="V8330" s="38"/>
    </row>
    <row r="8331" ht="12.75">
      <c r="A8331" s="27">
        <v>8319</v>
      </c>
      <c r="B8331" s="28" t="s">
        <v>15080</v>
      </c>
      <c r="C8331" s="29" t="s">
        <v>15082</v>
      </c>
      <c r="D8331" s="30" t="s">
        <v>30</v>
      </c>
      <c r="E8331" s="31">
        <v>1</v>
      </c>
      <c r="F8331" s="32"/>
      <c r="G8331" s="32"/>
      <c r="H8331" s="32"/>
      <c r="I8331" s="33">
        <v>455.51999999999998</v>
      </c>
      <c r="J8331" s="33">
        <v>474.19999999999999</v>
      </c>
      <c r="K8331" s="33">
        <v>471.00999999999999</v>
      </c>
      <c r="L8331" s="21">
        <f t="shared" ref="L8331:L8394" si="917">AVERAGE(I8331:K8331)</f>
        <v>466.91000000000003</v>
      </c>
      <c r="M8331" s="34">
        <f t="shared" ref="M8331:M8394" si="918">SQRT(((SUM((POWER(K8331-L8331,2)),(POWER(J8331-L8331,2)),(POWER(I8331-L8331,2)))/(COLUMNS(I8331:K8331)-1))))</f>
        <v>9.9921519203823195</v>
      </c>
      <c r="N8331" s="34">
        <f t="shared" ref="N8331:N8394" si="919">M8331/L8331*100</f>
        <v>2.1400595233304744</v>
      </c>
      <c r="O8331" s="35">
        <f t="shared" ref="O8331:O8394" si="920">((E8331/3)*(SUM(I8331:K8331)))</f>
        <v>466.90999999999997</v>
      </c>
      <c r="P8331" s="35">
        <f t="shared" ref="P8331:P8394" si="921">AVERAGE(I8331:K8331)</f>
        <v>466.91000000000003</v>
      </c>
      <c r="Q8331" s="39">
        <f t="shared" si="916"/>
        <v>466.91000000000003</v>
      </c>
      <c r="R8331" s="37">
        <f t="shared" ref="R8331:R8394" si="922">Q8331*E8331</f>
        <v>466.91000000000003</v>
      </c>
      <c r="T8331" s="38"/>
      <c r="U8331" s="38"/>
      <c r="V8331" s="38"/>
    </row>
    <row r="8332" ht="12.75">
      <c r="A8332" s="27">
        <v>8320</v>
      </c>
      <c r="B8332" s="28" t="s">
        <v>15083</v>
      </c>
      <c r="C8332" s="29" t="s">
        <v>15084</v>
      </c>
      <c r="D8332" s="30" t="s">
        <v>30</v>
      </c>
      <c r="E8332" s="31">
        <v>1</v>
      </c>
      <c r="F8332" s="32"/>
      <c r="G8332" s="32"/>
      <c r="H8332" s="32"/>
      <c r="I8332" s="33">
        <v>195.22999999999999</v>
      </c>
      <c r="J8332" s="33">
        <v>200.88999999999999</v>
      </c>
      <c r="K8332" s="33">
        <v>200.69999999999999</v>
      </c>
      <c r="L8332" s="21">
        <f t="shared" si="917"/>
        <v>198.93999999999997</v>
      </c>
      <c r="M8332" s="34">
        <f t="shared" si="918"/>
        <v>3.2143584118763098</v>
      </c>
      <c r="N8332" s="34">
        <f t="shared" si="919"/>
        <v>1.6157426419404395</v>
      </c>
      <c r="O8332" s="35">
        <f t="shared" si="920"/>
        <v>198.93999999999997</v>
      </c>
      <c r="P8332" s="35">
        <f t="shared" si="921"/>
        <v>198.93999999999997</v>
      </c>
      <c r="Q8332" s="39">
        <f t="shared" ref="Q8332:Q8395" si="923">ROUND(P8332,2)</f>
        <v>198.94</v>
      </c>
      <c r="R8332" s="37">
        <f t="shared" si="922"/>
        <v>198.94</v>
      </c>
      <c r="T8332" s="38"/>
      <c r="U8332" s="38"/>
      <c r="V8332" s="38"/>
    </row>
    <row r="8333" ht="12.75">
      <c r="A8333" s="27">
        <v>8321</v>
      </c>
      <c r="B8333" s="28" t="s">
        <v>15085</v>
      </c>
      <c r="C8333" s="29" t="s">
        <v>15086</v>
      </c>
      <c r="D8333" s="30" t="s">
        <v>30</v>
      </c>
      <c r="E8333" s="31">
        <v>1</v>
      </c>
      <c r="F8333" s="32"/>
      <c r="G8333" s="32"/>
      <c r="H8333" s="32"/>
      <c r="I8333" s="33">
        <v>1044.29</v>
      </c>
      <c r="J8333" s="33">
        <v>1052.6400000000001</v>
      </c>
      <c r="K8333" s="33">
        <v>1072.49</v>
      </c>
      <c r="L8333" s="21">
        <f t="shared" si="917"/>
        <v>1056.4733333333334</v>
      </c>
      <c r="M8333" s="34">
        <f t="shared" si="918"/>
        <v>14.485538765725407</v>
      </c>
      <c r="N8333" s="34">
        <f t="shared" si="919"/>
        <v>1.3711220443228167</v>
      </c>
      <c r="O8333" s="35">
        <f t="shared" si="920"/>
        <v>1056.4733333333334</v>
      </c>
      <c r="P8333" s="35">
        <f t="shared" si="921"/>
        <v>1056.4733333333334</v>
      </c>
      <c r="Q8333" s="39">
        <f t="shared" si="923"/>
        <v>1056.47</v>
      </c>
      <c r="R8333" s="37">
        <f t="shared" si="922"/>
        <v>1056.47</v>
      </c>
      <c r="T8333" s="38"/>
      <c r="U8333" s="38"/>
      <c r="V8333" s="38"/>
    </row>
    <row r="8334" ht="12.75">
      <c r="A8334" s="27">
        <v>8322</v>
      </c>
      <c r="B8334" s="28" t="s">
        <v>15085</v>
      </c>
      <c r="C8334" s="29" t="s">
        <v>15087</v>
      </c>
      <c r="D8334" s="30" t="s">
        <v>30</v>
      </c>
      <c r="E8334" s="31">
        <v>1</v>
      </c>
      <c r="F8334" s="32"/>
      <c r="G8334" s="32"/>
      <c r="H8334" s="32"/>
      <c r="I8334" s="33">
        <v>911.07000000000005</v>
      </c>
      <c r="J8334" s="33">
        <v>936.58000000000004</v>
      </c>
      <c r="K8334" s="33">
        <v>920.17999999999995</v>
      </c>
      <c r="L8334" s="21">
        <f t="shared" si="917"/>
        <v>922.61000000000001</v>
      </c>
      <c r="M8334" s="34">
        <f t="shared" si="918"/>
        <v>12.927439808407545</v>
      </c>
      <c r="N8334" s="34">
        <f t="shared" si="919"/>
        <v>1.4011814101741304</v>
      </c>
      <c r="O8334" s="35">
        <f t="shared" si="920"/>
        <v>922.6099999999999</v>
      </c>
      <c r="P8334" s="35">
        <f t="shared" si="921"/>
        <v>922.61000000000001</v>
      </c>
      <c r="Q8334" s="39">
        <f t="shared" si="923"/>
        <v>922.61000000000001</v>
      </c>
      <c r="R8334" s="37">
        <f t="shared" si="922"/>
        <v>922.61000000000001</v>
      </c>
      <c r="T8334" s="38"/>
      <c r="U8334" s="38"/>
      <c r="V8334" s="38"/>
    </row>
    <row r="8335" ht="12.75">
      <c r="A8335" s="27">
        <v>8323</v>
      </c>
      <c r="B8335" s="28" t="s">
        <v>15085</v>
      </c>
      <c r="C8335" s="29" t="s">
        <v>15088</v>
      </c>
      <c r="D8335" s="30" t="s">
        <v>30</v>
      </c>
      <c r="E8335" s="31">
        <v>1</v>
      </c>
      <c r="F8335" s="32"/>
      <c r="G8335" s="32"/>
      <c r="H8335" s="32"/>
      <c r="I8335" s="33">
        <v>533</v>
      </c>
      <c r="J8335" s="33">
        <v>555.91999999999996</v>
      </c>
      <c r="K8335" s="33">
        <v>546.33000000000004</v>
      </c>
      <c r="L8335" s="21">
        <f t="shared" si="917"/>
        <v>545.08333333333337</v>
      </c>
      <c r="M8335" s="34">
        <f t="shared" si="918"/>
        <v>11.510744256273481</v>
      </c>
      <c r="N8335" s="34">
        <f t="shared" si="919"/>
        <v>2.1117402702229287</v>
      </c>
      <c r="O8335" s="35">
        <f t="shared" si="920"/>
        <v>545.08333333333326</v>
      </c>
      <c r="P8335" s="35">
        <f t="shared" si="921"/>
        <v>545.08333333333337</v>
      </c>
      <c r="Q8335" s="39">
        <f t="shared" si="923"/>
        <v>545.08000000000004</v>
      </c>
      <c r="R8335" s="37">
        <f t="shared" si="922"/>
        <v>545.08000000000004</v>
      </c>
      <c r="T8335" s="38"/>
      <c r="U8335" s="38"/>
      <c r="V8335" s="38"/>
    </row>
    <row r="8336" ht="12.75">
      <c r="A8336" s="27">
        <v>8324</v>
      </c>
      <c r="B8336" s="28" t="s">
        <v>15085</v>
      </c>
      <c r="C8336" s="29" t="s">
        <v>15089</v>
      </c>
      <c r="D8336" s="30" t="s">
        <v>30</v>
      </c>
      <c r="E8336" s="31">
        <v>1</v>
      </c>
      <c r="F8336" s="32"/>
      <c r="G8336" s="32"/>
      <c r="H8336" s="32"/>
      <c r="I8336" s="33">
        <v>567.09000000000003</v>
      </c>
      <c r="J8336" s="33">
        <v>579.57000000000005</v>
      </c>
      <c r="K8336" s="33">
        <v>576.73000000000002</v>
      </c>
      <c r="L8336" s="21">
        <f t="shared" si="917"/>
        <v>574.46333333333337</v>
      </c>
      <c r="M8336" s="34">
        <f t="shared" si="918"/>
        <v>6.5414779165975485</v>
      </c>
      <c r="N8336" s="34">
        <f t="shared" si="919"/>
        <v>1.1387111303763306</v>
      </c>
      <c r="O8336" s="35">
        <f t="shared" si="920"/>
        <v>574.46333333333337</v>
      </c>
      <c r="P8336" s="35">
        <f t="shared" si="921"/>
        <v>574.46333333333337</v>
      </c>
      <c r="Q8336" s="39">
        <f t="shared" si="923"/>
        <v>574.46000000000004</v>
      </c>
      <c r="R8336" s="37">
        <f t="shared" si="922"/>
        <v>574.46000000000004</v>
      </c>
      <c r="T8336" s="38"/>
      <c r="U8336" s="38"/>
      <c r="V8336" s="38"/>
    </row>
    <row r="8337" ht="12.75">
      <c r="A8337" s="27">
        <v>8325</v>
      </c>
      <c r="B8337" s="28" t="s">
        <v>15085</v>
      </c>
      <c r="C8337" s="29" t="s">
        <v>15090</v>
      </c>
      <c r="D8337" s="30" t="s">
        <v>30</v>
      </c>
      <c r="E8337" s="31">
        <v>1</v>
      </c>
      <c r="F8337" s="32"/>
      <c r="G8337" s="32"/>
      <c r="H8337" s="32"/>
      <c r="I8337" s="33">
        <v>1007.11</v>
      </c>
      <c r="J8337" s="33">
        <v>1018.1900000000001</v>
      </c>
      <c r="K8337" s="33">
        <v>1027.25</v>
      </c>
      <c r="L8337" s="21">
        <f t="shared" si="917"/>
        <v>1017.5166666666668</v>
      </c>
      <c r="M8337" s="34">
        <f t="shared" si="918"/>
        <v>10.086869352446934</v>
      </c>
      <c r="N8337" s="34">
        <f t="shared" si="919"/>
        <v>0.99132227342191936</v>
      </c>
      <c r="O8337" s="35">
        <f t="shared" si="920"/>
        <v>1017.5166666666667</v>
      </c>
      <c r="P8337" s="35">
        <f t="shared" si="921"/>
        <v>1017.5166666666668</v>
      </c>
      <c r="Q8337" s="39">
        <f t="shared" si="923"/>
        <v>1017.52</v>
      </c>
      <c r="R8337" s="37">
        <f t="shared" si="922"/>
        <v>1017.52</v>
      </c>
      <c r="T8337" s="38"/>
      <c r="U8337" s="38"/>
      <c r="V8337" s="38"/>
    </row>
    <row r="8338" ht="12.75">
      <c r="A8338" s="27">
        <v>8326</v>
      </c>
      <c r="B8338" s="28" t="s">
        <v>15091</v>
      </c>
      <c r="C8338" s="29" t="s">
        <v>15092</v>
      </c>
      <c r="D8338" s="30" t="s">
        <v>30</v>
      </c>
      <c r="E8338" s="31">
        <v>1</v>
      </c>
      <c r="F8338" s="32"/>
      <c r="G8338" s="32"/>
      <c r="H8338" s="32"/>
      <c r="I8338" s="33">
        <v>1403.77</v>
      </c>
      <c r="J8338" s="33">
        <v>1447.29</v>
      </c>
      <c r="K8338" s="33">
        <v>1440.27</v>
      </c>
      <c r="L8338" s="21">
        <f t="shared" si="917"/>
        <v>1430.4433333333334</v>
      </c>
      <c r="M8338" s="34">
        <f t="shared" si="918"/>
        <v>23.364933839695183</v>
      </c>
      <c r="N8338" s="34">
        <f t="shared" si="919"/>
        <v>1.6334050636768915</v>
      </c>
      <c r="O8338" s="35">
        <f t="shared" si="920"/>
        <v>1430.4433333333332</v>
      </c>
      <c r="P8338" s="35">
        <f t="shared" si="921"/>
        <v>1430.4433333333334</v>
      </c>
      <c r="Q8338" s="39">
        <f t="shared" si="923"/>
        <v>1430.4400000000001</v>
      </c>
      <c r="R8338" s="37">
        <f t="shared" si="922"/>
        <v>1430.4400000000001</v>
      </c>
      <c r="T8338" s="38"/>
      <c r="U8338" s="38"/>
      <c r="V8338" s="38"/>
    </row>
    <row r="8339" ht="12.75">
      <c r="A8339" s="27">
        <v>8327</v>
      </c>
      <c r="B8339" s="28" t="s">
        <v>15093</v>
      </c>
      <c r="C8339" s="29" t="s">
        <v>15094</v>
      </c>
      <c r="D8339" s="30" t="s">
        <v>30</v>
      </c>
      <c r="E8339" s="31">
        <v>1</v>
      </c>
      <c r="F8339" s="32"/>
      <c r="G8339" s="32"/>
      <c r="H8339" s="32"/>
      <c r="I8339" s="33">
        <v>1010.2</v>
      </c>
      <c r="J8339" s="33">
        <v>1041.52</v>
      </c>
      <c r="K8339" s="33">
        <v>1042.53</v>
      </c>
      <c r="L8339" s="21">
        <f t="shared" si="917"/>
        <v>1031.4166666666667</v>
      </c>
      <c r="M8339" s="34">
        <f t="shared" si="918"/>
        <v>18.381110775285912</v>
      </c>
      <c r="N8339" s="34">
        <f t="shared" si="919"/>
        <v>1.7821227220120459</v>
      </c>
      <c r="O8339" s="35">
        <f t="shared" si="920"/>
        <v>1031.4166666666665</v>
      </c>
      <c r="P8339" s="35">
        <f t="shared" si="921"/>
        <v>1031.4166666666667</v>
      </c>
      <c r="Q8339" s="39">
        <f t="shared" si="923"/>
        <v>1031.4200000000001</v>
      </c>
      <c r="R8339" s="37">
        <f t="shared" si="922"/>
        <v>1031.4200000000001</v>
      </c>
      <c r="T8339" s="38"/>
      <c r="U8339" s="38"/>
      <c r="V8339" s="38"/>
    </row>
    <row r="8340" ht="12.75">
      <c r="A8340" s="27">
        <v>8328</v>
      </c>
      <c r="B8340" s="28" t="s">
        <v>15095</v>
      </c>
      <c r="C8340" s="29" t="s">
        <v>15096</v>
      </c>
      <c r="D8340" s="30" t="s">
        <v>30</v>
      </c>
      <c r="E8340" s="31">
        <v>1</v>
      </c>
      <c r="F8340" s="32"/>
      <c r="G8340" s="32"/>
      <c r="H8340" s="32"/>
      <c r="I8340" s="33">
        <v>625.98000000000002</v>
      </c>
      <c r="J8340" s="33">
        <v>628.48000000000002</v>
      </c>
      <c r="K8340" s="33">
        <v>640.38</v>
      </c>
      <c r="L8340" s="21">
        <f t="shared" si="917"/>
        <v>631.61333333333334</v>
      </c>
      <c r="M8340" s="34">
        <f t="shared" si="918"/>
        <v>7.6943702363047972</v>
      </c>
      <c r="N8340" s="34">
        <f t="shared" si="919"/>
        <v>1.2182089627047346</v>
      </c>
      <c r="O8340" s="35">
        <f t="shared" si="920"/>
        <v>631.61333333333334</v>
      </c>
      <c r="P8340" s="35">
        <f t="shared" si="921"/>
        <v>631.61333333333334</v>
      </c>
      <c r="Q8340" s="39">
        <f t="shared" si="923"/>
        <v>631.61000000000001</v>
      </c>
      <c r="R8340" s="37">
        <f t="shared" si="922"/>
        <v>631.61000000000001</v>
      </c>
      <c r="T8340" s="38"/>
      <c r="U8340" s="38"/>
      <c r="V8340" s="38"/>
    </row>
    <row r="8341" ht="12.75">
      <c r="A8341" s="27">
        <v>8329</v>
      </c>
      <c r="B8341" s="28" t="s">
        <v>15095</v>
      </c>
      <c r="C8341" s="29" t="s">
        <v>15097</v>
      </c>
      <c r="D8341" s="30" t="s">
        <v>30</v>
      </c>
      <c r="E8341" s="31">
        <v>1</v>
      </c>
      <c r="F8341" s="32"/>
      <c r="G8341" s="32"/>
      <c r="H8341" s="32"/>
      <c r="I8341" s="33">
        <v>684.84000000000003</v>
      </c>
      <c r="J8341" s="33">
        <v>702.64999999999998</v>
      </c>
      <c r="K8341" s="33">
        <v>693.74000000000001</v>
      </c>
      <c r="L8341" s="21">
        <f t="shared" si="917"/>
        <v>693.74333333333334</v>
      </c>
      <c r="M8341" s="34">
        <f t="shared" si="918"/>
        <v>8.9050004679018873</v>
      </c>
      <c r="N8341" s="34">
        <f t="shared" si="919"/>
        <v>1.2836160060976278</v>
      </c>
      <c r="O8341" s="35">
        <f t="shared" si="920"/>
        <v>693.74333333333334</v>
      </c>
      <c r="P8341" s="35">
        <f t="shared" si="921"/>
        <v>693.74333333333334</v>
      </c>
      <c r="Q8341" s="39">
        <f t="shared" si="923"/>
        <v>693.74000000000001</v>
      </c>
      <c r="R8341" s="37">
        <f t="shared" si="922"/>
        <v>693.74000000000001</v>
      </c>
      <c r="T8341" s="38"/>
      <c r="U8341" s="38"/>
      <c r="V8341" s="38"/>
    </row>
    <row r="8342" ht="12.75">
      <c r="A8342" s="27">
        <v>8330</v>
      </c>
      <c r="B8342" s="28" t="s">
        <v>15098</v>
      </c>
      <c r="C8342" s="29" t="s">
        <v>15099</v>
      </c>
      <c r="D8342" s="30" t="s">
        <v>30</v>
      </c>
      <c r="E8342" s="31">
        <v>1</v>
      </c>
      <c r="F8342" s="32"/>
      <c r="G8342" s="32"/>
      <c r="H8342" s="32"/>
      <c r="I8342" s="33">
        <v>1803.52</v>
      </c>
      <c r="J8342" s="33">
        <v>1863.04</v>
      </c>
      <c r="K8342" s="33">
        <v>1839.5899999999999</v>
      </c>
      <c r="L8342" s="21">
        <f t="shared" si="917"/>
        <v>1835.3833333333332</v>
      </c>
      <c r="M8342" s="34">
        <f t="shared" si="918"/>
        <v>29.982155248302824</v>
      </c>
      <c r="N8342" s="34">
        <f t="shared" si="919"/>
        <v>1.6335636650819261</v>
      </c>
      <c r="O8342" s="35">
        <f t="shared" si="920"/>
        <v>1835.3833333333332</v>
      </c>
      <c r="P8342" s="35">
        <f t="shared" si="921"/>
        <v>1835.3833333333332</v>
      </c>
      <c r="Q8342" s="39">
        <f t="shared" si="923"/>
        <v>1835.3800000000001</v>
      </c>
      <c r="R8342" s="37">
        <f t="shared" si="922"/>
        <v>1835.3800000000001</v>
      </c>
      <c r="T8342" s="38"/>
      <c r="U8342" s="38"/>
      <c r="V8342" s="38"/>
    </row>
    <row r="8343" ht="12.75">
      <c r="A8343" s="27">
        <v>8331</v>
      </c>
      <c r="B8343" s="28" t="s">
        <v>15098</v>
      </c>
      <c r="C8343" s="29" t="s">
        <v>15100</v>
      </c>
      <c r="D8343" s="30" t="s">
        <v>30</v>
      </c>
      <c r="E8343" s="31">
        <v>1</v>
      </c>
      <c r="F8343" s="32"/>
      <c r="G8343" s="32"/>
      <c r="H8343" s="32"/>
      <c r="I8343" s="33">
        <v>1788.02</v>
      </c>
      <c r="J8343" s="33">
        <v>1807.6900000000001</v>
      </c>
      <c r="K8343" s="33">
        <v>1825.5699999999999</v>
      </c>
      <c r="L8343" s="21">
        <f t="shared" si="917"/>
        <v>1807.0933333333332</v>
      </c>
      <c r="M8343" s="34">
        <f t="shared" si="918"/>
        <v>18.782109395201928</v>
      </c>
      <c r="N8343" s="34">
        <f t="shared" si="919"/>
        <v>1.0393546945667036</v>
      </c>
      <c r="O8343" s="35">
        <f t="shared" si="920"/>
        <v>1807.0933333333332</v>
      </c>
      <c r="P8343" s="35">
        <f t="shared" si="921"/>
        <v>1807.0933333333332</v>
      </c>
      <c r="Q8343" s="39">
        <f t="shared" si="923"/>
        <v>1807.0900000000001</v>
      </c>
      <c r="R8343" s="37">
        <f t="shared" si="922"/>
        <v>1807.0900000000001</v>
      </c>
      <c r="T8343" s="38"/>
      <c r="U8343" s="38"/>
      <c r="V8343" s="38"/>
    </row>
    <row r="8344" ht="12.75">
      <c r="A8344" s="27">
        <v>8332</v>
      </c>
      <c r="B8344" s="28" t="s">
        <v>15101</v>
      </c>
      <c r="C8344" s="29" t="s">
        <v>15102</v>
      </c>
      <c r="D8344" s="30" t="s">
        <v>30</v>
      </c>
      <c r="E8344" s="31">
        <v>1</v>
      </c>
      <c r="F8344" s="32"/>
      <c r="G8344" s="32"/>
      <c r="H8344" s="32"/>
      <c r="I8344" s="33">
        <v>52.68</v>
      </c>
      <c r="J8344" s="33">
        <v>54.259999999999998</v>
      </c>
      <c r="K8344" s="33">
        <v>53</v>
      </c>
      <c r="L8344" s="21">
        <f t="shared" si="917"/>
        <v>53.313333333333333</v>
      </c>
      <c r="M8344" s="34">
        <f t="shared" si="918"/>
        <v>0.83530433575633478</v>
      </c>
      <c r="N8344" s="34">
        <f t="shared" si="919"/>
        <v>1.5667831732330901</v>
      </c>
      <c r="O8344" s="35">
        <f t="shared" si="920"/>
        <v>53.313333333333333</v>
      </c>
      <c r="P8344" s="35">
        <f t="shared" si="921"/>
        <v>53.313333333333333</v>
      </c>
      <c r="Q8344" s="39">
        <f t="shared" si="923"/>
        <v>53.310000000000002</v>
      </c>
      <c r="R8344" s="37">
        <f t="shared" si="922"/>
        <v>53.310000000000002</v>
      </c>
      <c r="T8344" s="38"/>
      <c r="U8344" s="38"/>
      <c r="V8344" s="38"/>
    </row>
    <row r="8345" ht="12.75">
      <c r="A8345" s="27">
        <v>8333</v>
      </c>
      <c r="B8345" s="28" t="s">
        <v>15103</v>
      </c>
      <c r="C8345" s="29" t="s">
        <v>15104</v>
      </c>
      <c r="D8345" s="30" t="s">
        <v>30</v>
      </c>
      <c r="E8345" s="31">
        <v>1</v>
      </c>
      <c r="F8345" s="32"/>
      <c r="G8345" s="32"/>
      <c r="H8345" s="32"/>
      <c r="I8345" s="33">
        <v>347.06999999999999</v>
      </c>
      <c r="J8345" s="33">
        <v>360.94999999999999</v>
      </c>
      <c r="K8345" s="33">
        <v>359.56</v>
      </c>
      <c r="L8345" s="21">
        <f t="shared" si="917"/>
        <v>355.85999999999996</v>
      </c>
      <c r="M8345" s="34">
        <f t="shared" si="918"/>
        <v>7.6440238094867299</v>
      </c>
      <c r="N8345" s="34">
        <f t="shared" si="919"/>
        <v>2.1480424350831031</v>
      </c>
      <c r="O8345" s="35">
        <f t="shared" si="920"/>
        <v>355.85999999999996</v>
      </c>
      <c r="P8345" s="35">
        <f t="shared" si="921"/>
        <v>355.85999999999996</v>
      </c>
      <c r="Q8345" s="39">
        <f t="shared" si="923"/>
        <v>355.86000000000001</v>
      </c>
      <c r="R8345" s="37">
        <f t="shared" si="922"/>
        <v>355.86000000000001</v>
      </c>
      <c r="T8345" s="38"/>
      <c r="U8345" s="38"/>
      <c r="V8345" s="38"/>
    </row>
    <row r="8346" ht="12.75">
      <c r="A8346" s="27">
        <v>8334</v>
      </c>
      <c r="B8346" s="28" t="s">
        <v>15105</v>
      </c>
      <c r="C8346" s="29" t="s">
        <v>15106</v>
      </c>
      <c r="D8346" s="30" t="s">
        <v>30</v>
      </c>
      <c r="E8346" s="31">
        <v>1</v>
      </c>
      <c r="F8346" s="32"/>
      <c r="G8346" s="32"/>
      <c r="H8346" s="32"/>
      <c r="I8346" s="33">
        <v>1233.3099999999999</v>
      </c>
      <c r="J8346" s="33">
        <v>1238.24</v>
      </c>
      <c r="K8346" s="33">
        <v>1254.28</v>
      </c>
      <c r="L8346" s="21">
        <f t="shared" si="917"/>
        <v>1241.9433333333334</v>
      </c>
      <c r="M8346" s="34">
        <f t="shared" si="918"/>
        <v>10.964544374178685</v>
      </c>
      <c r="N8346" s="34">
        <f t="shared" si="919"/>
        <v>0.88285383719965904</v>
      </c>
      <c r="O8346" s="35">
        <f t="shared" si="920"/>
        <v>1241.9433333333332</v>
      </c>
      <c r="P8346" s="35">
        <f t="shared" si="921"/>
        <v>1241.9433333333334</v>
      </c>
      <c r="Q8346" s="39">
        <f t="shared" si="923"/>
        <v>1241.9400000000001</v>
      </c>
      <c r="R8346" s="37">
        <f t="shared" si="922"/>
        <v>1241.9400000000001</v>
      </c>
      <c r="T8346" s="38"/>
      <c r="U8346" s="38"/>
      <c r="V8346" s="38"/>
    </row>
    <row r="8347" ht="12.75">
      <c r="A8347" s="27">
        <v>8335</v>
      </c>
      <c r="B8347" s="28" t="s">
        <v>15105</v>
      </c>
      <c r="C8347" s="29" t="s">
        <v>15107</v>
      </c>
      <c r="D8347" s="30" t="s">
        <v>30</v>
      </c>
      <c r="E8347" s="31">
        <v>1</v>
      </c>
      <c r="F8347" s="32"/>
      <c r="G8347" s="32"/>
      <c r="H8347" s="32"/>
      <c r="I8347" s="33">
        <v>3135.9899999999998</v>
      </c>
      <c r="J8347" s="33">
        <v>3183.0300000000002</v>
      </c>
      <c r="K8347" s="33">
        <v>3211.25</v>
      </c>
      <c r="L8347" s="21">
        <f t="shared" si="917"/>
        <v>3176.7566666666667</v>
      </c>
      <c r="M8347" s="34">
        <f t="shared" si="918"/>
        <v>38.020164825173275</v>
      </c>
      <c r="N8347" s="34">
        <f t="shared" si="919"/>
        <v>1.196823326889163</v>
      </c>
      <c r="O8347" s="35">
        <f t="shared" si="920"/>
        <v>3176.7566666666667</v>
      </c>
      <c r="P8347" s="35">
        <f t="shared" si="921"/>
        <v>3176.7566666666667</v>
      </c>
      <c r="Q8347" s="39">
        <f t="shared" si="923"/>
        <v>3176.7600000000002</v>
      </c>
      <c r="R8347" s="37">
        <f t="shared" si="922"/>
        <v>3176.7600000000002</v>
      </c>
      <c r="T8347" s="38"/>
      <c r="U8347" s="38"/>
      <c r="V8347" s="38"/>
    </row>
    <row r="8348" ht="12.75">
      <c r="A8348" s="27">
        <v>8336</v>
      </c>
      <c r="B8348" s="28" t="s">
        <v>15108</v>
      </c>
      <c r="C8348" s="29" t="s">
        <v>15109</v>
      </c>
      <c r="D8348" s="30" t="s">
        <v>30</v>
      </c>
      <c r="E8348" s="31">
        <v>1</v>
      </c>
      <c r="F8348" s="32"/>
      <c r="G8348" s="32"/>
      <c r="H8348" s="32"/>
      <c r="I8348" s="33">
        <v>4400.3199999999997</v>
      </c>
      <c r="J8348" s="33">
        <v>4523.5299999999997</v>
      </c>
      <c r="K8348" s="33">
        <v>4505.9300000000003</v>
      </c>
      <c r="L8348" s="21">
        <f t="shared" si="917"/>
        <v>4476.5933333333332</v>
      </c>
      <c r="M8348" s="34">
        <f t="shared" si="918"/>
        <v>66.638247525976794</v>
      </c>
      <c r="N8348" s="34">
        <f t="shared" si="919"/>
        <v>1.4885928330764198</v>
      </c>
      <c r="O8348" s="35">
        <f t="shared" si="920"/>
        <v>4476.5933333333323</v>
      </c>
      <c r="P8348" s="35">
        <f t="shared" si="921"/>
        <v>4476.5933333333332</v>
      </c>
      <c r="Q8348" s="39">
        <f t="shared" si="923"/>
        <v>4476.5900000000001</v>
      </c>
      <c r="R8348" s="37">
        <f t="shared" si="922"/>
        <v>4476.5900000000001</v>
      </c>
      <c r="T8348" s="38"/>
      <c r="U8348" s="38"/>
      <c r="V8348" s="38"/>
    </row>
    <row r="8349" ht="12.75">
      <c r="A8349" s="27">
        <v>8337</v>
      </c>
      <c r="B8349" s="28" t="s">
        <v>15108</v>
      </c>
      <c r="C8349" s="29" t="s">
        <v>15110</v>
      </c>
      <c r="D8349" s="30" t="s">
        <v>30</v>
      </c>
      <c r="E8349" s="31">
        <v>1</v>
      </c>
      <c r="F8349" s="32"/>
      <c r="G8349" s="32"/>
      <c r="H8349" s="32"/>
      <c r="I8349" s="33">
        <v>3594.6300000000001</v>
      </c>
      <c r="J8349" s="33">
        <v>3623.3899999999999</v>
      </c>
      <c r="K8349" s="33">
        <v>3641.3600000000001</v>
      </c>
      <c r="L8349" s="21">
        <f t="shared" si="917"/>
        <v>3619.7933333333335</v>
      </c>
      <c r="M8349" s="34">
        <f t="shared" si="918"/>
        <v>23.571704082083944</v>
      </c>
      <c r="N8349" s="34">
        <f t="shared" si="919"/>
        <v>0.65118922301505078</v>
      </c>
      <c r="O8349" s="35">
        <f t="shared" si="920"/>
        <v>3619.7933333333335</v>
      </c>
      <c r="P8349" s="35">
        <f t="shared" si="921"/>
        <v>3619.7933333333335</v>
      </c>
      <c r="Q8349" s="39">
        <f t="shared" si="923"/>
        <v>3619.79</v>
      </c>
      <c r="R8349" s="37">
        <f t="shared" si="922"/>
        <v>3619.79</v>
      </c>
      <c r="T8349" s="38"/>
      <c r="U8349" s="38"/>
      <c r="V8349" s="38"/>
    </row>
    <row r="8350" ht="12.75">
      <c r="A8350" s="27">
        <v>8338</v>
      </c>
      <c r="B8350" s="28" t="s">
        <v>15108</v>
      </c>
      <c r="C8350" s="29" t="s">
        <v>15111</v>
      </c>
      <c r="D8350" s="30" t="s">
        <v>30</v>
      </c>
      <c r="E8350" s="31">
        <v>1</v>
      </c>
      <c r="F8350" s="32"/>
      <c r="G8350" s="32"/>
      <c r="H8350" s="32"/>
      <c r="I8350" s="33">
        <v>3021.3299999999999</v>
      </c>
      <c r="J8350" s="33">
        <v>3048.52</v>
      </c>
      <c r="K8350" s="33">
        <v>3118.0100000000002</v>
      </c>
      <c r="L8350" s="21">
        <f t="shared" si="917"/>
        <v>3062.6200000000003</v>
      </c>
      <c r="M8350" s="34">
        <f t="shared" si="918"/>
        <v>49.858430580996185</v>
      </c>
      <c r="N8350" s="34">
        <f t="shared" si="919"/>
        <v>1.6279665966067021</v>
      </c>
      <c r="O8350" s="35">
        <f t="shared" si="920"/>
        <v>3062.6199999999999</v>
      </c>
      <c r="P8350" s="35">
        <f t="shared" si="921"/>
        <v>3062.6200000000003</v>
      </c>
      <c r="Q8350" s="39">
        <f t="shared" si="923"/>
        <v>3062.6199999999999</v>
      </c>
      <c r="R8350" s="37">
        <f t="shared" si="922"/>
        <v>3062.6199999999999</v>
      </c>
      <c r="T8350" s="38"/>
      <c r="U8350" s="38"/>
      <c r="V8350" s="38"/>
    </row>
    <row r="8351" ht="12.75">
      <c r="A8351" s="27">
        <v>8339</v>
      </c>
      <c r="B8351" s="28" t="s">
        <v>15108</v>
      </c>
      <c r="C8351" s="29" t="s">
        <v>15112</v>
      </c>
      <c r="D8351" s="30" t="s">
        <v>30</v>
      </c>
      <c r="E8351" s="31">
        <v>1</v>
      </c>
      <c r="F8351" s="32"/>
      <c r="G8351" s="32"/>
      <c r="H8351" s="32"/>
      <c r="I8351" s="33">
        <v>3913.8099999999999</v>
      </c>
      <c r="J8351" s="33">
        <v>4023.4000000000001</v>
      </c>
      <c r="K8351" s="33">
        <v>4023.4000000000001</v>
      </c>
      <c r="L8351" s="21">
        <f t="shared" si="917"/>
        <v>3986.8700000000003</v>
      </c>
      <c r="M8351" s="34">
        <f t="shared" si="918"/>
        <v>63.271816000491171</v>
      </c>
      <c r="N8351" s="34">
        <f t="shared" si="919"/>
        <v>1.5870047430814442</v>
      </c>
      <c r="O8351" s="35">
        <f t="shared" si="920"/>
        <v>3986.8699999999999</v>
      </c>
      <c r="P8351" s="35">
        <f t="shared" si="921"/>
        <v>3986.8700000000003</v>
      </c>
      <c r="Q8351" s="39">
        <f t="shared" si="923"/>
        <v>3986.8699999999999</v>
      </c>
      <c r="R8351" s="37">
        <f t="shared" si="922"/>
        <v>3986.8699999999999</v>
      </c>
      <c r="T8351" s="38"/>
      <c r="U8351" s="38"/>
      <c r="V8351" s="38"/>
    </row>
    <row r="8352" ht="12.75">
      <c r="A8352" s="27">
        <v>8340</v>
      </c>
      <c r="B8352" s="28" t="s">
        <v>15113</v>
      </c>
      <c r="C8352" s="29" t="s">
        <v>15114</v>
      </c>
      <c r="D8352" s="30" t="s">
        <v>30</v>
      </c>
      <c r="E8352" s="31">
        <v>1</v>
      </c>
      <c r="F8352" s="32"/>
      <c r="G8352" s="32"/>
      <c r="H8352" s="32"/>
      <c r="I8352" s="33">
        <v>142.53</v>
      </c>
      <c r="J8352" s="33">
        <v>148.37</v>
      </c>
      <c r="K8352" s="33">
        <v>143.09999999999999</v>
      </c>
      <c r="L8352" s="21">
        <f t="shared" si="917"/>
        <v>144.66666666666666</v>
      </c>
      <c r="M8352" s="34">
        <f t="shared" si="918"/>
        <v>3.2198188354833501</v>
      </c>
      <c r="N8352" s="34">
        <f t="shared" si="919"/>
        <v>2.2256812226843437</v>
      </c>
      <c r="O8352" s="35">
        <f t="shared" si="920"/>
        <v>144.66666666666666</v>
      </c>
      <c r="P8352" s="35">
        <f t="shared" si="921"/>
        <v>144.66666666666666</v>
      </c>
      <c r="Q8352" s="39">
        <f t="shared" si="923"/>
        <v>144.67000000000002</v>
      </c>
      <c r="R8352" s="37">
        <f t="shared" si="922"/>
        <v>144.67000000000002</v>
      </c>
      <c r="T8352" s="38"/>
      <c r="U8352" s="38"/>
      <c r="V8352" s="38"/>
    </row>
    <row r="8353" ht="12.75">
      <c r="A8353" s="27">
        <v>8341</v>
      </c>
      <c r="B8353" s="28" t="s">
        <v>15115</v>
      </c>
      <c r="C8353" s="29" t="s">
        <v>15116</v>
      </c>
      <c r="D8353" s="30" t="s">
        <v>30</v>
      </c>
      <c r="E8353" s="31">
        <v>1</v>
      </c>
      <c r="F8353" s="32"/>
      <c r="G8353" s="32"/>
      <c r="H8353" s="32"/>
      <c r="I8353" s="33">
        <v>594.96000000000004</v>
      </c>
      <c r="J8353" s="33">
        <v>611.62</v>
      </c>
      <c r="K8353" s="33">
        <v>602.69000000000005</v>
      </c>
      <c r="L8353" s="21">
        <f t="shared" si="917"/>
        <v>603.09000000000003</v>
      </c>
      <c r="M8353" s="34">
        <f t="shared" si="918"/>
        <v>8.337199769706837</v>
      </c>
      <c r="N8353" s="34">
        <f t="shared" si="919"/>
        <v>1.3824138635538372</v>
      </c>
      <c r="O8353" s="35">
        <f t="shared" si="920"/>
        <v>603.08999999999992</v>
      </c>
      <c r="P8353" s="35">
        <f t="shared" si="921"/>
        <v>603.09000000000003</v>
      </c>
      <c r="Q8353" s="39">
        <f t="shared" si="923"/>
        <v>603.09000000000003</v>
      </c>
      <c r="R8353" s="37">
        <f t="shared" si="922"/>
        <v>603.09000000000003</v>
      </c>
      <c r="T8353" s="38"/>
      <c r="U8353" s="38"/>
      <c r="V8353" s="38"/>
    </row>
    <row r="8354" ht="12.75">
      <c r="A8354" s="27">
        <v>8342</v>
      </c>
      <c r="B8354" s="28" t="s">
        <v>15117</v>
      </c>
      <c r="C8354" s="29" t="s">
        <v>15118</v>
      </c>
      <c r="D8354" s="30" t="s">
        <v>30</v>
      </c>
      <c r="E8354" s="31">
        <v>1</v>
      </c>
      <c r="F8354" s="32"/>
      <c r="G8354" s="32"/>
      <c r="H8354" s="32"/>
      <c r="I8354" s="33">
        <v>238.59999999999999</v>
      </c>
      <c r="J8354" s="33">
        <v>247.66999999999999</v>
      </c>
      <c r="K8354" s="33">
        <v>240.27000000000001</v>
      </c>
      <c r="L8354" s="21">
        <f t="shared" si="917"/>
        <v>242.17999999999998</v>
      </c>
      <c r="M8354" s="34">
        <f t="shared" si="918"/>
        <v>4.8272455914320265</v>
      </c>
      <c r="N8354" s="34">
        <f t="shared" si="919"/>
        <v>1.9932470028210532</v>
      </c>
      <c r="O8354" s="35">
        <f t="shared" si="920"/>
        <v>242.17999999999998</v>
      </c>
      <c r="P8354" s="35">
        <f t="shared" si="921"/>
        <v>242.17999999999998</v>
      </c>
      <c r="Q8354" s="39">
        <f t="shared" si="923"/>
        <v>242.18000000000001</v>
      </c>
      <c r="R8354" s="37">
        <f t="shared" si="922"/>
        <v>242.18000000000001</v>
      </c>
      <c r="T8354" s="38"/>
      <c r="U8354" s="38"/>
      <c r="V8354" s="38"/>
    </row>
    <row r="8355" ht="12.75">
      <c r="A8355" s="27">
        <v>8343</v>
      </c>
      <c r="B8355" s="28" t="s">
        <v>15119</v>
      </c>
      <c r="C8355" s="29" t="s">
        <v>15120</v>
      </c>
      <c r="D8355" s="30" t="s">
        <v>30</v>
      </c>
      <c r="E8355" s="31">
        <v>1</v>
      </c>
      <c r="F8355" s="32"/>
      <c r="G8355" s="32"/>
      <c r="H8355" s="32"/>
      <c r="I8355" s="33">
        <v>210.72999999999999</v>
      </c>
      <c r="J8355" s="33">
        <v>216.63</v>
      </c>
      <c r="K8355" s="33">
        <v>212.21000000000001</v>
      </c>
      <c r="L8355" s="21">
        <f t="shared" si="917"/>
        <v>213.19000000000003</v>
      </c>
      <c r="M8355" s="34">
        <f t="shared" si="918"/>
        <v>3.069657961402215</v>
      </c>
      <c r="N8355" s="34">
        <f t="shared" si="919"/>
        <v>1.4398695817825482</v>
      </c>
      <c r="O8355" s="35">
        <f t="shared" si="920"/>
        <v>213.19</v>
      </c>
      <c r="P8355" s="35">
        <f t="shared" si="921"/>
        <v>213.19000000000003</v>
      </c>
      <c r="Q8355" s="39">
        <f t="shared" si="923"/>
        <v>213.19</v>
      </c>
      <c r="R8355" s="37">
        <f t="shared" si="922"/>
        <v>213.19</v>
      </c>
      <c r="T8355" s="38"/>
      <c r="U8355" s="38"/>
      <c r="V8355" s="38"/>
    </row>
    <row r="8356" ht="12.75">
      <c r="A8356" s="27">
        <v>8344</v>
      </c>
      <c r="B8356" s="28" t="s">
        <v>15119</v>
      </c>
      <c r="C8356" s="29" t="s">
        <v>15121</v>
      </c>
      <c r="D8356" s="30" t="s">
        <v>30</v>
      </c>
      <c r="E8356" s="31">
        <v>1</v>
      </c>
      <c r="F8356" s="32"/>
      <c r="G8356" s="32"/>
      <c r="H8356" s="32"/>
      <c r="I8356" s="33">
        <v>210.72999999999999</v>
      </c>
      <c r="J8356" s="33">
        <v>213.88999999999999</v>
      </c>
      <c r="K8356" s="33">
        <v>217.47</v>
      </c>
      <c r="L8356" s="21">
        <f t="shared" si="917"/>
        <v>214.03</v>
      </c>
      <c r="M8356" s="34">
        <f t="shared" si="918"/>
        <v>3.3721803036018154</v>
      </c>
      <c r="N8356" s="34">
        <f t="shared" si="919"/>
        <v>1.5755643150968626</v>
      </c>
      <c r="O8356" s="35">
        <f t="shared" si="920"/>
        <v>214.03</v>
      </c>
      <c r="P8356" s="35">
        <f t="shared" si="921"/>
        <v>214.03</v>
      </c>
      <c r="Q8356" s="39">
        <f t="shared" si="923"/>
        <v>214.03</v>
      </c>
      <c r="R8356" s="37">
        <f t="shared" si="922"/>
        <v>214.03</v>
      </c>
      <c r="T8356" s="38"/>
      <c r="U8356" s="38"/>
      <c r="V8356" s="38"/>
    </row>
    <row r="8357" ht="12.75">
      <c r="A8357" s="27">
        <v>8345</v>
      </c>
      <c r="B8357" s="28" t="s">
        <v>15122</v>
      </c>
      <c r="C8357" s="29" t="s">
        <v>15123</v>
      </c>
      <c r="D8357" s="30" t="s">
        <v>30</v>
      </c>
      <c r="E8357" s="31">
        <v>1</v>
      </c>
      <c r="F8357" s="32"/>
      <c r="G8357" s="32"/>
      <c r="H8357" s="32"/>
      <c r="I8357" s="33">
        <v>223.11000000000001</v>
      </c>
      <c r="J8357" s="33">
        <v>230.25</v>
      </c>
      <c r="K8357" s="33">
        <v>231.81</v>
      </c>
      <c r="L8357" s="21">
        <f t="shared" si="917"/>
        <v>228.39000000000001</v>
      </c>
      <c r="M8357" s="34">
        <f t="shared" si="918"/>
        <v>4.6386636006505082</v>
      </c>
      <c r="N8357" s="34">
        <f t="shared" si="919"/>
        <v>2.0310274533256742</v>
      </c>
      <c r="O8357" s="35">
        <f t="shared" si="920"/>
        <v>228.39000000000001</v>
      </c>
      <c r="P8357" s="35">
        <f t="shared" si="921"/>
        <v>228.39000000000001</v>
      </c>
      <c r="Q8357" s="39">
        <f t="shared" si="923"/>
        <v>228.39000000000001</v>
      </c>
      <c r="R8357" s="37">
        <f t="shared" si="922"/>
        <v>228.39000000000001</v>
      </c>
      <c r="T8357" s="38"/>
      <c r="U8357" s="38"/>
      <c r="V8357" s="38"/>
    </row>
    <row r="8358" ht="12.75">
      <c r="A8358" s="27">
        <v>8346</v>
      </c>
      <c r="B8358" s="28" t="s">
        <v>15124</v>
      </c>
      <c r="C8358" s="29" t="s">
        <v>15125</v>
      </c>
      <c r="D8358" s="30" t="s">
        <v>30</v>
      </c>
      <c r="E8358" s="31">
        <v>1</v>
      </c>
      <c r="F8358" s="32"/>
      <c r="G8358" s="32"/>
      <c r="H8358" s="32"/>
      <c r="I8358" s="33">
        <v>96.069999999999993</v>
      </c>
      <c r="J8358" s="33">
        <v>96.450000000000003</v>
      </c>
      <c r="K8358" s="33">
        <v>98.760000000000005</v>
      </c>
      <c r="L8358" s="21">
        <f t="shared" si="917"/>
        <v>97.09333333333332</v>
      </c>
      <c r="M8358" s="34">
        <f t="shared" si="918"/>
        <v>1.4558273707185707</v>
      </c>
      <c r="N8358" s="34">
        <f t="shared" si="919"/>
        <v>1.4994102280128101</v>
      </c>
      <c r="O8358" s="35">
        <f t="shared" si="920"/>
        <v>97.09333333333332</v>
      </c>
      <c r="P8358" s="35">
        <f t="shared" si="921"/>
        <v>97.09333333333332</v>
      </c>
      <c r="Q8358" s="39">
        <f t="shared" si="923"/>
        <v>97.090000000000003</v>
      </c>
      <c r="R8358" s="37">
        <f t="shared" si="922"/>
        <v>97.090000000000003</v>
      </c>
      <c r="T8358" s="38"/>
      <c r="U8358" s="38"/>
      <c r="V8358" s="38"/>
    </row>
    <row r="8359" ht="12.75">
      <c r="A8359" s="27">
        <v>8347</v>
      </c>
      <c r="B8359" s="28" t="s">
        <v>15126</v>
      </c>
      <c r="C8359" s="29" t="s">
        <v>15127</v>
      </c>
      <c r="D8359" s="30" t="s">
        <v>30</v>
      </c>
      <c r="E8359" s="31">
        <v>1</v>
      </c>
      <c r="F8359" s="32"/>
      <c r="G8359" s="32"/>
      <c r="H8359" s="32"/>
      <c r="I8359" s="33">
        <v>1096.99</v>
      </c>
      <c r="J8359" s="33">
        <v>1102.47</v>
      </c>
      <c r="K8359" s="33">
        <v>1143.0599999999999</v>
      </c>
      <c r="L8359" s="21">
        <f t="shared" si="917"/>
        <v>1114.1733333333334</v>
      </c>
      <c r="M8359" s="34">
        <f t="shared" si="918"/>
        <v>25.166192269259394</v>
      </c>
      <c r="N8359" s="34">
        <f t="shared" si="919"/>
        <v>2.2587322381849075</v>
      </c>
      <c r="O8359" s="35">
        <f t="shared" si="920"/>
        <v>1114.1733333333332</v>
      </c>
      <c r="P8359" s="35">
        <f t="shared" si="921"/>
        <v>1114.1733333333334</v>
      </c>
      <c r="Q8359" s="39">
        <f t="shared" si="923"/>
        <v>1114.1700000000001</v>
      </c>
      <c r="R8359" s="37">
        <f t="shared" si="922"/>
        <v>1114.1700000000001</v>
      </c>
      <c r="T8359" s="38"/>
      <c r="U8359" s="38"/>
      <c r="V8359" s="38"/>
    </row>
    <row r="8360" ht="12.75">
      <c r="A8360" s="27">
        <v>8348</v>
      </c>
      <c r="B8360" s="28" t="s">
        <v>15126</v>
      </c>
      <c r="C8360" s="29" t="s">
        <v>15128</v>
      </c>
      <c r="D8360" s="30" t="s">
        <v>30</v>
      </c>
      <c r="E8360" s="31">
        <v>1</v>
      </c>
      <c r="F8360" s="32"/>
      <c r="G8360" s="32"/>
      <c r="H8360" s="32"/>
      <c r="I8360" s="33">
        <v>1366.5599999999999</v>
      </c>
      <c r="J8360" s="33">
        <v>1404.8199999999999</v>
      </c>
      <c r="K8360" s="33">
        <v>1421.22</v>
      </c>
      <c r="L8360" s="21">
        <f t="shared" si="917"/>
        <v>1397.5333333333335</v>
      </c>
      <c r="M8360" s="34">
        <f t="shared" si="918"/>
        <v>28.049073662660149</v>
      </c>
      <c r="N8360" s="34">
        <f t="shared" si="919"/>
        <v>2.0070414775552265</v>
      </c>
      <c r="O8360" s="35">
        <f t="shared" si="920"/>
        <v>1397.5333333333333</v>
      </c>
      <c r="P8360" s="35">
        <f t="shared" si="921"/>
        <v>1397.5333333333335</v>
      </c>
      <c r="Q8360" s="39">
        <f t="shared" si="923"/>
        <v>1397.53</v>
      </c>
      <c r="R8360" s="37">
        <f t="shared" si="922"/>
        <v>1397.53</v>
      </c>
      <c r="T8360" s="38"/>
      <c r="U8360" s="38"/>
      <c r="V8360" s="38"/>
    </row>
    <row r="8361" ht="12.75">
      <c r="A8361" s="27">
        <v>8349</v>
      </c>
      <c r="B8361" s="28" t="s">
        <v>15129</v>
      </c>
      <c r="C8361" s="29" t="s">
        <v>15130</v>
      </c>
      <c r="D8361" s="30" t="s">
        <v>30</v>
      </c>
      <c r="E8361" s="31">
        <v>1</v>
      </c>
      <c r="F8361" s="32"/>
      <c r="G8361" s="32"/>
      <c r="H8361" s="32"/>
      <c r="I8361" s="33">
        <v>960.64999999999998</v>
      </c>
      <c r="J8361" s="33">
        <v>984.66999999999996</v>
      </c>
      <c r="K8361" s="33">
        <v>1000.04</v>
      </c>
      <c r="L8361" s="21">
        <f t="shared" si="917"/>
        <v>981.78666666666652</v>
      </c>
      <c r="M8361" s="34">
        <f t="shared" si="918"/>
        <v>19.852663129498094</v>
      </c>
      <c r="N8361" s="34">
        <f t="shared" si="919"/>
        <v>2.0220954106966311</v>
      </c>
      <c r="O8361" s="35">
        <f t="shared" si="920"/>
        <v>981.78666666666652</v>
      </c>
      <c r="P8361" s="35">
        <f t="shared" si="921"/>
        <v>981.78666666666652</v>
      </c>
      <c r="Q8361" s="39">
        <f t="shared" si="923"/>
        <v>981.78999999999996</v>
      </c>
      <c r="R8361" s="37">
        <f t="shared" si="922"/>
        <v>981.78999999999996</v>
      </c>
      <c r="T8361" s="38"/>
      <c r="U8361" s="38"/>
      <c r="V8361" s="38"/>
    </row>
    <row r="8362" ht="12.75">
      <c r="A8362" s="27">
        <v>8350</v>
      </c>
      <c r="B8362" s="28" t="s">
        <v>15131</v>
      </c>
      <c r="C8362" s="29" t="s">
        <v>15132</v>
      </c>
      <c r="D8362" s="30" t="s">
        <v>30</v>
      </c>
      <c r="E8362" s="31">
        <v>1</v>
      </c>
      <c r="F8362" s="32"/>
      <c r="G8362" s="32"/>
      <c r="H8362" s="32"/>
      <c r="I8362" s="33">
        <v>622.86000000000001</v>
      </c>
      <c r="J8362" s="33">
        <v>649.63999999999999</v>
      </c>
      <c r="K8362" s="33">
        <v>649.01999999999998</v>
      </c>
      <c r="L8362" s="21">
        <f t="shared" si="917"/>
        <v>640.50666666666666</v>
      </c>
      <c r="M8362" s="34">
        <f t="shared" si="918"/>
        <v>15.285605429073879</v>
      </c>
      <c r="N8362" s="34">
        <f t="shared" si="919"/>
        <v>2.3864865464435256</v>
      </c>
      <c r="O8362" s="35">
        <f t="shared" si="920"/>
        <v>640.50666666666666</v>
      </c>
      <c r="P8362" s="35">
        <f t="shared" si="921"/>
        <v>640.50666666666666</v>
      </c>
      <c r="Q8362" s="39">
        <f t="shared" si="923"/>
        <v>640.50999999999999</v>
      </c>
      <c r="R8362" s="37">
        <f t="shared" si="922"/>
        <v>640.50999999999999</v>
      </c>
      <c r="T8362" s="38"/>
      <c r="U8362" s="38"/>
      <c r="V8362" s="38"/>
    </row>
    <row r="8363" ht="12.75">
      <c r="A8363" s="27">
        <v>8351</v>
      </c>
      <c r="B8363" s="28" t="s">
        <v>15133</v>
      </c>
      <c r="C8363" s="29" t="s">
        <v>15134</v>
      </c>
      <c r="D8363" s="30" t="s">
        <v>30</v>
      </c>
      <c r="E8363" s="31">
        <v>1</v>
      </c>
      <c r="F8363" s="32"/>
      <c r="G8363" s="32"/>
      <c r="H8363" s="32"/>
      <c r="I8363" s="33">
        <v>405.94</v>
      </c>
      <c r="J8363" s="33">
        <v>410.81</v>
      </c>
      <c r="K8363" s="33">
        <v>410</v>
      </c>
      <c r="L8363" s="21">
        <f t="shared" si="917"/>
        <v>408.91666666666669</v>
      </c>
      <c r="M8363" s="34">
        <f t="shared" si="918"/>
        <v>2.6094890943120159</v>
      </c>
      <c r="N8363" s="34">
        <f t="shared" si="919"/>
        <v>0.63814691525869549</v>
      </c>
      <c r="O8363" s="35">
        <f t="shared" si="920"/>
        <v>408.91666666666663</v>
      </c>
      <c r="P8363" s="35">
        <f t="shared" si="921"/>
        <v>408.91666666666669</v>
      </c>
      <c r="Q8363" s="39">
        <f t="shared" si="923"/>
        <v>408.92000000000002</v>
      </c>
      <c r="R8363" s="37">
        <f t="shared" si="922"/>
        <v>408.92000000000002</v>
      </c>
      <c r="T8363" s="38"/>
      <c r="U8363" s="38"/>
      <c r="V8363" s="38"/>
    </row>
    <row r="8364" ht="23.25">
      <c r="A8364" s="27">
        <v>8352</v>
      </c>
      <c r="B8364" s="28" t="s">
        <v>15135</v>
      </c>
      <c r="C8364" s="29" t="s">
        <v>15136</v>
      </c>
      <c r="D8364" s="30" t="s">
        <v>30</v>
      </c>
      <c r="E8364" s="31">
        <v>1</v>
      </c>
      <c r="F8364" s="32"/>
      <c r="G8364" s="32"/>
      <c r="H8364" s="32"/>
      <c r="I8364" s="33">
        <v>588.79999999999995</v>
      </c>
      <c r="J8364" s="33">
        <v>601.75</v>
      </c>
      <c r="K8364" s="33">
        <v>594.69000000000005</v>
      </c>
      <c r="L8364" s="21">
        <f t="shared" si="917"/>
        <v>595.08000000000004</v>
      </c>
      <c r="M8364" s="34">
        <f t="shared" si="918"/>
        <v>6.4838028964489869</v>
      </c>
      <c r="N8364" s="34">
        <f t="shared" si="919"/>
        <v>1.0895682759375187</v>
      </c>
      <c r="O8364" s="35">
        <f t="shared" si="920"/>
        <v>595.07999999999993</v>
      </c>
      <c r="P8364" s="35">
        <f t="shared" si="921"/>
        <v>595.08000000000004</v>
      </c>
      <c r="Q8364" s="39">
        <f t="shared" si="923"/>
        <v>595.08000000000004</v>
      </c>
      <c r="R8364" s="37">
        <f t="shared" si="922"/>
        <v>595.08000000000004</v>
      </c>
      <c r="T8364" s="38"/>
      <c r="U8364" s="38"/>
      <c r="V8364" s="38"/>
    </row>
    <row r="8365" ht="12.75">
      <c r="A8365" s="27">
        <v>8353</v>
      </c>
      <c r="B8365" s="28" t="s">
        <v>15137</v>
      </c>
      <c r="C8365" s="29" t="s">
        <v>15138</v>
      </c>
      <c r="D8365" s="30" t="s">
        <v>30</v>
      </c>
      <c r="E8365" s="31">
        <v>1</v>
      </c>
      <c r="F8365" s="32"/>
      <c r="G8365" s="32"/>
      <c r="H8365" s="32"/>
      <c r="I8365" s="33">
        <v>30.989999999999998</v>
      </c>
      <c r="J8365" s="33">
        <v>32.140000000000001</v>
      </c>
      <c r="K8365" s="33">
        <v>31.449999999999999</v>
      </c>
      <c r="L8365" s="21">
        <f t="shared" si="917"/>
        <v>31.526666666666667</v>
      </c>
      <c r="M8365" s="34">
        <f t="shared" si="918"/>
        <v>0.57882064003742517</v>
      </c>
      <c r="N8365" s="34">
        <f t="shared" si="919"/>
        <v>1.8359715797338503</v>
      </c>
      <c r="O8365" s="35">
        <f t="shared" si="920"/>
        <v>31.526666666666664</v>
      </c>
      <c r="P8365" s="35">
        <f t="shared" si="921"/>
        <v>31.526666666666667</v>
      </c>
      <c r="Q8365" s="39">
        <f t="shared" si="923"/>
        <v>31.530000000000001</v>
      </c>
      <c r="R8365" s="37">
        <f t="shared" si="922"/>
        <v>31.530000000000001</v>
      </c>
      <c r="T8365" s="38"/>
      <c r="U8365" s="38"/>
      <c r="V8365" s="38"/>
    </row>
    <row r="8366" ht="12.75">
      <c r="A8366" s="27">
        <v>8354</v>
      </c>
      <c r="B8366" s="28" t="s">
        <v>15137</v>
      </c>
      <c r="C8366" s="29" t="s">
        <v>15139</v>
      </c>
      <c r="D8366" s="30" t="s">
        <v>30</v>
      </c>
      <c r="E8366" s="31">
        <v>1</v>
      </c>
      <c r="F8366" s="32"/>
      <c r="G8366" s="32"/>
      <c r="H8366" s="32"/>
      <c r="I8366" s="33">
        <v>105.34999999999999</v>
      </c>
      <c r="J8366" s="33">
        <v>107.56</v>
      </c>
      <c r="K8366" s="33">
        <v>106.3</v>
      </c>
      <c r="L8366" s="21">
        <f t="shared" si="917"/>
        <v>106.40333333333332</v>
      </c>
      <c r="M8366" s="34">
        <f t="shared" si="918"/>
        <v>1.1086177579911582</v>
      </c>
      <c r="N8366" s="34">
        <f t="shared" si="919"/>
        <v>1.041901342054909</v>
      </c>
      <c r="O8366" s="35">
        <f t="shared" si="920"/>
        <v>106.40333333333332</v>
      </c>
      <c r="P8366" s="35">
        <f t="shared" si="921"/>
        <v>106.40333333333332</v>
      </c>
      <c r="Q8366" s="39">
        <f t="shared" si="923"/>
        <v>106.40000000000001</v>
      </c>
      <c r="R8366" s="37">
        <f t="shared" si="922"/>
        <v>106.40000000000001</v>
      </c>
      <c r="T8366" s="38"/>
      <c r="U8366" s="38"/>
      <c r="V8366" s="38"/>
    </row>
    <row r="8367" ht="23.25">
      <c r="A8367" s="27">
        <v>8355</v>
      </c>
      <c r="B8367" s="28" t="s">
        <v>15140</v>
      </c>
      <c r="C8367" s="29" t="s">
        <v>15141</v>
      </c>
      <c r="D8367" s="30" t="s">
        <v>30</v>
      </c>
      <c r="E8367" s="31">
        <v>1</v>
      </c>
      <c r="F8367" s="32"/>
      <c r="G8367" s="32"/>
      <c r="H8367" s="32"/>
      <c r="I8367" s="33">
        <v>77.480000000000004</v>
      </c>
      <c r="J8367" s="33">
        <v>80.5</v>
      </c>
      <c r="K8367" s="33">
        <v>79.730000000000004</v>
      </c>
      <c r="L8367" s="21">
        <f t="shared" si="917"/>
        <v>79.236666666666679</v>
      </c>
      <c r="M8367" s="34">
        <f t="shared" si="918"/>
        <v>1.5692779656049876</v>
      </c>
      <c r="N8367" s="34">
        <f t="shared" si="919"/>
        <v>1.9804946770497507</v>
      </c>
      <c r="O8367" s="35">
        <f t="shared" si="920"/>
        <v>79.236666666666679</v>
      </c>
      <c r="P8367" s="35">
        <f t="shared" si="921"/>
        <v>79.236666666666679</v>
      </c>
      <c r="Q8367" s="39">
        <f t="shared" si="923"/>
        <v>79.239999999999995</v>
      </c>
      <c r="R8367" s="37">
        <f t="shared" si="922"/>
        <v>79.239999999999995</v>
      </c>
      <c r="T8367" s="38"/>
      <c r="U8367" s="38"/>
      <c r="V8367" s="38"/>
    </row>
    <row r="8368" ht="12.75">
      <c r="A8368" s="27">
        <v>8356</v>
      </c>
      <c r="B8368" s="28" t="s">
        <v>15142</v>
      </c>
      <c r="C8368" s="29" t="s">
        <v>15143</v>
      </c>
      <c r="D8368" s="30" t="s">
        <v>30</v>
      </c>
      <c r="E8368" s="31">
        <v>1</v>
      </c>
      <c r="F8368" s="32"/>
      <c r="G8368" s="32"/>
      <c r="H8368" s="32"/>
      <c r="I8368" s="33">
        <v>223.11000000000001</v>
      </c>
      <c r="J8368" s="33">
        <v>232.47999999999999</v>
      </c>
      <c r="K8368" s="33">
        <v>226.00999999999999</v>
      </c>
      <c r="L8368" s="21">
        <f t="shared" si="917"/>
        <v>227.20000000000002</v>
      </c>
      <c r="M8368" s="34">
        <f t="shared" si="918"/>
        <v>4.7970094850854634</v>
      </c>
      <c r="N8368" s="34">
        <f t="shared" si="919"/>
        <v>2.1113598085763479</v>
      </c>
      <c r="O8368" s="35">
        <f t="shared" si="920"/>
        <v>227.19999999999999</v>
      </c>
      <c r="P8368" s="35">
        <f t="shared" si="921"/>
        <v>227.20000000000002</v>
      </c>
      <c r="Q8368" s="39">
        <f t="shared" si="923"/>
        <v>227.20000000000002</v>
      </c>
      <c r="R8368" s="37">
        <f t="shared" si="922"/>
        <v>227.20000000000002</v>
      </c>
      <c r="T8368" s="38"/>
      <c r="U8368" s="38"/>
      <c r="V8368" s="38"/>
    </row>
    <row r="8369" ht="12.75">
      <c r="A8369" s="27">
        <v>8357</v>
      </c>
      <c r="B8369" s="28" t="s">
        <v>15144</v>
      </c>
      <c r="C8369" s="29" t="s">
        <v>15145</v>
      </c>
      <c r="D8369" s="30" t="s">
        <v>30</v>
      </c>
      <c r="E8369" s="31">
        <v>1</v>
      </c>
      <c r="F8369" s="32"/>
      <c r="G8369" s="32"/>
      <c r="H8369" s="32"/>
      <c r="I8369" s="33">
        <v>148.75</v>
      </c>
      <c r="J8369" s="33">
        <v>151.43000000000001</v>
      </c>
      <c r="K8369" s="33">
        <v>154.25</v>
      </c>
      <c r="L8369" s="21">
        <f t="shared" si="917"/>
        <v>151.47666666666666</v>
      </c>
      <c r="M8369" s="34">
        <f t="shared" si="918"/>
        <v>2.7502969536639736</v>
      </c>
      <c r="N8369" s="34">
        <f t="shared" si="919"/>
        <v>1.8156571663384726</v>
      </c>
      <c r="O8369" s="35">
        <f t="shared" si="920"/>
        <v>151.47666666666666</v>
      </c>
      <c r="P8369" s="35">
        <f t="shared" si="921"/>
        <v>151.47666666666666</v>
      </c>
      <c r="Q8369" s="39">
        <f t="shared" si="923"/>
        <v>151.47999999999999</v>
      </c>
      <c r="R8369" s="37">
        <f t="shared" si="922"/>
        <v>151.47999999999999</v>
      </c>
      <c r="T8369" s="38"/>
      <c r="U8369" s="38"/>
      <c r="V8369" s="38"/>
    </row>
    <row r="8370" ht="12.75">
      <c r="A8370" s="27">
        <v>8358</v>
      </c>
      <c r="B8370" s="28" t="s">
        <v>15144</v>
      </c>
      <c r="C8370" s="29" t="s">
        <v>15146</v>
      </c>
      <c r="D8370" s="30" t="s">
        <v>30</v>
      </c>
      <c r="E8370" s="31">
        <v>1</v>
      </c>
      <c r="F8370" s="32"/>
      <c r="G8370" s="32"/>
      <c r="H8370" s="32"/>
      <c r="I8370" s="33">
        <v>182.83000000000001</v>
      </c>
      <c r="J8370" s="33">
        <v>186.66999999999999</v>
      </c>
      <c r="K8370" s="33">
        <v>185.21000000000001</v>
      </c>
      <c r="L8370" s="21">
        <f t="shared" si="917"/>
        <v>184.90333333333334</v>
      </c>
      <c r="M8370" s="34">
        <f t="shared" si="918"/>
        <v>1.9382810253761678</v>
      </c>
      <c r="N8370" s="34">
        <f t="shared" si="919"/>
        <v>1.0482672164065014</v>
      </c>
      <c r="O8370" s="35">
        <f t="shared" si="920"/>
        <v>184.90333333333334</v>
      </c>
      <c r="P8370" s="35">
        <f t="shared" si="921"/>
        <v>184.90333333333334</v>
      </c>
      <c r="Q8370" s="39">
        <f t="shared" si="923"/>
        <v>184.90000000000001</v>
      </c>
      <c r="R8370" s="37">
        <f t="shared" si="922"/>
        <v>184.90000000000001</v>
      </c>
      <c r="T8370" s="38"/>
      <c r="U8370" s="38"/>
      <c r="V8370" s="38"/>
    </row>
    <row r="8371" ht="12.75">
      <c r="A8371" s="27">
        <v>8359</v>
      </c>
      <c r="B8371" s="28" t="s">
        <v>15147</v>
      </c>
      <c r="C8371" s="29" t="s">
        <v>15148</v>
      </c>
      <c r="D8371" s="30" t="s">
        <v>30</v>
      </c>
      <c r="E8371" s="31">
        <v>1</v>
      </c>
      <c r="F8371" s="32"/>
      <c r="G8371" s="32"/>
      <c r="H8371" s="32"/>
      <c r="I8371" s="33">
        <v>92.980000000000004</v>
      </c>
      <c r="J8371" s="33">
        <v>94.280000000000001</v>
      </c>
      <c r="K8371" s="33">
        <v>94.650000000000006</v>
      </c>
      <c r="L8371" s="21">
        <f t="shared" si="917"/>
        <v>93.969999999999985</v>
      </c>
      <c r="M8371" s="34">
        <f t="shared" si="918"/>
        <v>0.87709748602991688</v>
      </c>
      <c r="N8371" s="34">
        <f t="shared" si="919"/>
        <v>0.93338031928266152</v>
      </c>
      <c r="O8371" s="35">
        <f t="shared" si="920"/>
        <v>93.969999999999985</v>
      </c>
      <c r="P8371" s="35">
        <f t="shared" si="921"/>
        <v>93.969999999999985</v>
      </c>
      <c r="Q8371" s="39">
        <f t="shared" si="923"/>
        <v>93.969999999999999</v>
      </c>
      <c r="R8371" s="37">
        <f t="shared" si="922"/>
        <v>93.969999999999999</v>
      </c>
      <c r="T8371" s="38"/>
      <c r="U8371" s="38"/>
      <c r="V8371" s="38"/>
    </row>
    <row r="8372" ht="12.75">
      <c r="A8372" s="27">
        <v>8360</v>
      </c>
      <c r="B8372" s="28" t="s">
        <v>15149</v>
      </c>
      <c r="C8372" s="29" t="s">
        <v>15150</v>
      </c>
      <c r="D8372" s="30" t="s">
        <v>30</v>
      </c>
      <c r="E8372" s="31">
        <v>1</v>
      </c>
      <c r="F8372" s="32"/>
      <c r="G8372" s="32"/>
      <c r="H8372" s="32"/>
      <c r="I8372" s="33">
        <v>182.83000000000001</v>
      </c>
      <c r="J8372" s="33">
        <v>190.69</v>
      </c>
      <c r="K8372" s="33">
        <v>189.05000000000001</v>
      </c>
      <c r="L8372" s="21">
        <f t="shared" si="917"/>
        <v>187.52333333333331</v>
      </c>
      <c r="M8372" s="34">
        <f t="shared" si="918"/>
        <v>4.1464362208206316</v>
      </c>
      <c r="N8372" s="34">
        <f t="shared" si="919"/>
        <v>2.211157484839557</v>
      </c>
      <c r="O8372" s="35">
        <f t="shared" si="920"/>
        <v>187.52333333333331</v>
      </c>
      <c r="P8372" s="35">
        <f t="shared" si="921"/>
        <v>187.52333333333331</v>
      </c>
      <c r="Q8372" s="39">
        <f t="shared" si="923"/>
        <v>187.52000000000001</v>
      </c>
      <c r="R8372" s="37">
        <f t="shared" si="922"/>
        <v>187.52000000000001</v>
      </c>
      <c r="T8372" s="38"/>
      <c r="U8372" s="38"/>
      <c r="V8372" s="38"/>
    </row>
    <row r="8373" ht="12.75">
      <c r="A8373" s="27">
        <v>8361</v>
      </c>
      <c r="B8373" s="28" t="s">
        <v>15151</v>
      </c>
      <c r="C8373" s="29" t="s">
        <v>15152</v>
      </c>
      <c r="D8373" s="30" t="s">
        <v>30</v>
      </c>
      <c r="E8373" s="31">
        <v>1</v>
      </c>
      <c r="F8373" s="32"/>
      <c r="G8373" s="32"/>
      <c r="H8373" s="32"/>
      <c r="I8373" s="33">
        <v>167.34</v>
      </c>
      <c r="J8373" s="33">
        <v>172.53</v>
      </c>
      <c r="K8373" s="33">
        <v>174.03</v>
      </c>
      <c r="L8373" s="21">
        <f t="shared" si="917"/>
        <v>171.29999999999998</v>
      </c>
      <c r="M8373" s="34">
        <f t="shared" si="918"/>
        <v>3.5105127830560581</v>
      </c>
      <c r="N8373" s="34">
        <f t="shared" si="919"/>
        <v>2.0493361255435252</v>
      </c>
      <c r="O8373" s="35">
        <f t="shared" si="920"/>
        <v>171.29999999999998</v>
      </c>
      <c r="P8373" s="35">
        <f t="shared" si="921"/>
        <v>171.29999999999998</v>
      </c>
      <c r="Q8373" s="39">
        <f t="shared" si="923"/>
        <v>171.30000000000001</v>
      </c>
      <c r="R8373" s="37">
        <f t="shared" si="922"/>
        <v>171.30000000000001</v>
      </c>
      <c r="T8373" s="38"/>
      <c r="U8373" s="38"/>
      <c r="V8373" s="38"/>
    </row>
    <row r="8374" ht="12.75">
      <c r="A8374" s="27">
        <v>8362</v>
      </c>
      <c r="B8374" s="28" t="s">
        <v>15153</v>
      </c>
      <c r="C8374" s="29" t="s">
        <v>15154</v>
      </c>
      <c r="D8374" s="30" t="s">
        <v>30</v>
      </c>
      <c r="E8374" s="31">
        <v>1</v>
      </c>
      <c r="F8374" s="32"/>
      <c r="G8374" s="32"/>
      <c r="H8374" s="32"/>
      <c r="I8374" s="33">
        <v>319.18000000000001</v>
      </c>
      <c r="J8374" s="33">
        <v>325.56</v>
      </c>
      <c r="K8374" s="33">
        <v>326.19999999999999</v>
      </c>
      <c r="L8374" s="21">
        <f t="shared" si="917"/>
        <v>323.6466666666667</v>
      </c>
      <c r="M8374" s="34">
        <f t="shared" si="918"/>
        <v>3.881460206331282</v>
      </c>
      <c r="N8374" s="34">
        <f t="shared" si="919"/>
        <v>1.1992894122184528</v>
      </c>
      <c r="O8374" s="35">
        <f t="shared" si="920"/>
        <v>323.64666666666665</v>
      </c>
      <c r="P8374" s="35">
        <f t="shared" si="921"/>
        <v>323.6466666666667</v>
      </c>
      <c r="Q8374" s="39">
        <f t="shared" si="923"/>
        <v>323.65000000000003</v>
      </c>
      <c r="R8374" s="37">
        <f t="shared" si="922"/>
        <v>323.65000000000003</v>
      </c>
      <c r="T8374" s="38"/>
      <c r="U8374" s="38"/>
      <c r="V8374" s="38"/>
    </row>
    <row r="8375" ht="12.75">
      <c r="A8375" s="27">
        <v>8363</v>
      </c>
      <c r="B8375" s="28" t="s">
        <v>15155</v>
      </c>
      <c r="C8375" s="29" t="s">
        <v>15156</v>
      </c>
      <c r="D8375" s="30" t="s">
        <v>30</v>
      </c>
      <c r="E8375" s="31">
        <v>1</v>
      </c>
      <c r="F8375" s="32"/>
      <c r="G8375" s="32"/>
      <c r="H8375" s="32"/>
      <c r="I8375" s="33">
        <v>99.159999999999997</v>
      </c>
      <c r="J8375" s="33">
        <v>102.93000000000001</v>
      </c>
      <c r="K8375" s="33">
        <v>100.15000000000001</v>
      </c>
      <c r="L8375" s="21">
        <f t="shared" si="917"/>
        <v>100.74666666666667</v>
      </c>
      <c r="M8375" s="34">
        <f t="shared" si="918"/>
        <v>1.954541719517225</v>
      </c>
      <c r="N8375" s="34">
        <f t="shared" si="919"/>
        <v>1.9400559682873459</v>
      </c>
      <c r="O8375" s="35">
        <f t="shared" si="920"/>
        <v>100.74666666666667</v>
      </c>
      <c r="P8375" s="35">
        <f t="shared" si="921"/>
        <v>100.74666666666667</v>
      </c>
      <c r="Q8375" s="39">
        <f t="shared" si="923"/>
        <v>100.75</v>
      </c>
      <c r="R8375" s="37">
        <f t="shared" si="922"/>
        <v>100.75</v>
      </c>
      <c r="T8375" s="38"/>
      <c r="U8375" s="38"/>
      <c r="V8375" s="38"/>
    </row>
    <row r="8376" ht="12.75">
      <c r="A8376" s="27">
        <v>8364</v>
      </c>
      <c r="B8376" s="28" t="s">
        <v>15155</v>
      </c>
      <c r="C8376" s="29" t="s">
        <v>15157</v>
      </c>
      <c r="D8376" s="30" t="s">
        <v>30</v>
      </c>
      <c r="E8376" s="31">
        <v>1</v>
      </c>
      <c r="F8376" s="32"/>
      <c r="G8376" s="32"/>
      <c r="H8376" s="32"/>
      <c r="I8376" s="33">
        <v>167.34</v>
      </c>
      <c r="J8376" s="33">
        <v>174.37</v>
      </c>
      <c r="K8376" s="33">
        <v>168.84999999999999</v>
      </c>
      <c r="L8376" s="21">
        <f t="shared" si="917"/>
        <v>170.1866666666667</v>
      </c>
      <c r="M8376" s="34">
        <f t="shared" si="918"/>
        <v>3.7007071396333635</v>
      </c>
      <c r="N8376" s="34">
        <f t="shared" si="919"/>
        <v>2.1744988676943136</v>
      </c>
      <c r="O8376" s="35">
        <f t="shared" si="920"/>
        <v>170.18666666666667</v>
      </c>
      <c r="P8376" s="35">
        <f t="shared" si="921"/>
        <v>170.1866666666667</v>
      </c>
      <c r="Q8376" s="39">
        <f t="shared" si="923"/>
        <v>170.19</v>
      </c>
      <c r="R8376" s="37">
        <f t="shared" si="922"/>
        <v>170.19</v>
      </c>
      <c r="T8376" s="38"/>
      <c r="U8376" s="38"/>
      <c r="V8376" s="38"/>
    </row>
    <row r="8377" ht="12.75">
      <c r="A8377" s="27">
        <v>8365</v>
      </c>
      <c r="B8377" s="28" t="s">
        <v>15158</v>
      </c>
      <c r="C8377" s="29" t="s">
        <v>15159</v>
      </c>
      <c r="D8377" s="30" t="s">
        <v>30</v>
      </c>
      <c r="E8377" s="31">
        <v>1</v>
      </c>
      <c r="F8377" s="32"/>
      <c r="G8377" s="32"/>
      <c r="H8377" s="32"/>
      <c r="I8377" s="33">
        <v>362.56999999999999</v>
      </c>
      <c r="J8377" s="33">
        <v>369.81999999999999</v>
      </c>
      <c r="K8377" s="33">
        <v>366.19999999999999</v>
      </c>
      <c r="L8377" s="21">
        <f t="shared" si="917"/>
        <v>366.19666666666666</v>
      </c>
      <c r="M8377" s="34">
        <f t="shared" si="918"/>
        <v>3.6250011494251053</v>
      </c>
      <c r="N8377" s="34">
        <f t="shared" si="919"/>
        <v>0.9899055560559733</v>
      </c>
      <c r="O8377" s="35">
        <f t="shared" si="920"/>
        <v>366.1966666666666</v>
      </c>
      <c r="P8377" s="35">
        <f t="shared" si="921"/>
        <v>366.19666666666666</v>
      </c>
      <c r="Q8377" s="39">
        <f t="shared" si="923"/>
        <v>366.19999999999999</v>
      </c>
      <c r="R8377" s="37">
        <f t="shared" si="922"/>
        <v>366.19999999999999</v>
      </c>
      <c r="T8377" s="38"/>
      <c r="U8377" s="38"/>
      <c r="V8377" s="38"/>
    </row>
    <row r="8378" ht="12.75">
      <c r="A8378" s="27">
        <v>8366</v>
      </c>
      <c r="B8378" s="28" t="s">
        <v>15160</v>
      </c>
      <c r="C8378" s="29" t="s">
        <v>15161</v>
      </c>
      <c r="D8378" s="30" t="s">
        <v>30</v>
      </c>
      <c r="E8378" s="31">
        <v>1</v>
      </c>
      <c r="F8378" s="32"/>
      <c r="G8378" s="32"/>
      <c r="H8378" s="32"/>
      <c r="I8378" s="33">
        <v>471.01999999999998</v>
      </c>
      <c r="J8378" s="33">
        <v>476.19999999999999</v>
      </c>
      <c r="K8378" s="33">
        <v>486.56</v>
      </c>
      <c r="L8378" s="21">
        <f t="shared" si="917"/>
        <v>477.92666666666668</v>
      </c>
      <c r="M8378" s="34">
        <f t="shared" si="918"/>
        <v>7.9125806999570942</v>
      </c>
      <c r="N8378" s="34">
        <f t="shared" si="919"/>
        <v>1.6556056089407916</v>
      </c>
      <c r="O8378" s="35">
        <f t="shared" si="920"/>
        <v>477.92666666666662</v>
      </c>
      <c r="P8378" s="35">
        <f t="shared" si="921"/>
        <v>477.92666666666668</v>
      </c>
      <c r="Q8378" s="39">
        <f t="shared" si="923"/>
        <v>477.93000000000001</v>
      </c>
      <c r="R8378" s="37">
        <f t="shared" si="922"/>
        <v>477.93000000000001</v>
      </c>
      <c r="T8378" s="38"/>
      <c r="U8378" s="38"/>
      <c r="V8378" s="38"/>
    </row>
    <row r="8379" ht="12.75">
      <c r="A8379" s="27">
        <v>8367</v>
      </c>
      <c r="B8379" s="28" t="s">
        <v>15162</v>
      </c>
      <c r="C8379" s="29" t="s">
        <v>15163</v>
      </c>
      <c r="D8379" s="30" t="s">
        <v>30</v>
      </c>
      <c r="E8379" s="31">
        <v>1</v>
      </c>
      <c r="F8379" s="32"/>
      <c r="G8379" s="32"/>
      <c r="H8379" s="32"/>
      <c r="I8379" s="33">
        <v>167.34</v>
      </c>
      <c r="J8379" s="33">
        <v>170.02000000000001</v>
      </c>
      <c r="K8379" s="33">
        <v>171.36000000000001</v>
      </c>
      <c r="L8379" s="21">
        <f t="shared" si="917"/>
        <v>169.57333333333335</v>
      </c>
      <c r="M8379" s="34">
        <f t="shared" si="918"/>
        <v>2.0468838104136138</v>
      </c>
      <c r="N8379" s="34">
        <f t="shared" si="919"/>
        <v>1.2070788314280627</v>
      </c>
      <c r="O8379" s="35">
        <f t="shared" si="920"/>
        <v>169.57333333333332</v>
      </c>
      <c r="P8379" s="35">
        <f t="shared" si="921"/>
        <v>169.57333333333335</v>
      </c>
      <c r="Q8379" s="39">
        <f t="shared" si="923"/>
        <v>169.56999999999999</v>
      </c>
      <c r="R8379" s="37">
        <f t="shared" si="922"/>
        <v>169.56999999999999</v>
      </c>
      <c r="T8379" s="38"/>
      <c r="U8379" s="38"/>
      <c r="V8379" s="38"/>
    </row>
    <row r="8380" ht="12.75">
      <c r="A8380" s="27">
        <v>8368</v>
      </c>
      <c r="B8380" s="28" t="s">
        <v>15164</v>
      </c>
      <c r="C8380" s="29" t="s">
        <v>15165</v>
      </c>
      <c r="D8380" s="30" t="s">
        <v>30</v>
      </c>
      <c r="E8380" s="31">
        <v>1</v>
      </c>
      <c r="F8380" s="32"/>
      <c r="G8380" s="32"/>
      <c r="H8380" s="32"/>
      <c r="I8380" s="33">
        <v>1131.0799999999999</v>
      </c>
      <c r="J8380" s="33">
        <v>1165.01</v>
      </c>
      <c r="K8380" s="33">
        <v>1166.1400000000001</v>
      </c>
      <c r="L8380" s="21">
        <f t="shared" si="917"/>
        <v>1154.0766666666668</v>
      </c>
      <c r="M8380" s="34">
        <f t="shared" si="918"/>
        <v>19.923710330491559</v>
      </c>
      <c r="N8380" s="34">
        <f t="shared" si="919"/>
        <v>1.7263766702811389</v>
      </c>
      <c r="O8380" s="35">
        <f t="shared" si="920"/>
        <v>1154.0766666666668</v>
      </c>
      <c r="P8380" s="35">
        <f t="shared" si="921"/>
        <v>1154.0766666666668</v>
      </c>
      <c r="Q8380" s="39">
        <f t="shared" si="923"/>
        <v>1154.0799999999999</v>
      </c>
      <c r="R8380" s="37">
        <f t="shared" si="922"/>
        <v>1154.0799999999999</v>
      </c>
      <c r="T8380" s="38"/>
      <c r="U8380" s="38"/>
      <c r="V8380" s="38"/>
    </row>
    <row r="8381" ht="12.75">
      <c r="A8381" s="27">
        <v>8369</v>
      </c>
      <c r="B8381" s="28" t="s">
        <v>15166</v>
      </c>
      <c r="C8381" s="29" t="s">
        <v>15167</v>
      </c>
      <c r="D8381" s="30" t="s">
        <v>30</v>
      </c>
      <c r="E8381" s="31">
        <v>1</v>
      </c>
      <c r="F8381" s="32"/>
      <c r="G8381" s="32"/>
      <c r="H8381" s="32"/>
      <c r="I8381" s="33">
        <v>452.43000000000001</v>
      </c>
      <c r="J8381" s="33">
        <v>460.56999999999999</v>
      </c>
      <c r="K8381" s="33">
        <v>471.88</v>
      </c>
      <c r="L8381" s="21">
        <f t="shared" si="917"/>
        <v>461.62666666666672</v>
      </c>
      <c r="M8381" s="34">
        <f t="shared" si="918"/>
        <v>9.7679595276256759</v>
      </c>
      <c r="N8381" s="34">
        <f t="shared" si="919"/>
        <v>2.1159868423890176</v>
      </c>
      <c r="O8381" s="35">
        <f t="shared" si="920"/>
        <v>461.62666666666667</v>
      </c>
      <c r="P8381" s="35">
        <f t="shared" si="921"/>
        <v>461.62666666666672</v>
      </c>
      <c r="Q8381" s="39">
        <f t="shared" si="923"/>
        <v>461.63</v>
      </c>
      <c r="R8381" s="37">
        <f t="shared" si="922"/>
        <v>461.63</v>
      </c>
      <c r="T8381" s="38"/>
      <c r="U8381" s="38"/>
      <c r="V8381" s="38"/>
    </row>
    <row r="8382" ht="23.25">
      <c r="A8382" s="27">
        <v>8370</v>
      </c>
      <c r="B8382" s="28" t="s">
        <v>15168</v>
      </c>
      <c r="C8382" s="29" t="s">
        <v>15169</v>
      </c>
      <c r="D8382" s="30" t="s">
        <v>30</v>
      </c>
      <c r="E8382" s="31">
        <v>1</v>
      </c>
      <c r="F8382" s="32"/>
      <c r="G8382" s="32"/>
      <c r="H8382" s="32"/>
      <c r="I8382" s="33">
        <v>570.17999999999995</v>
      </c>
      <c r="J8382" s="33">
        <v>579.29999999999995</v>
      </c>
      <c r="K8382" s="33">
        <v>594.13</v>
      </c>
      <c r="L8382" s="21">
        <f t="shared" si="917"/>
        <v>581.20333333333338</v>
      </c>
      <c r="M8382" s="34">
        <f t="shared" si="918"/>
        <v>12.087912695471204</v>
      </c>
      <c r="N8382" s="34">
        <f t="shared" si="919"/>
        <v>2.0798078748351756</v>
      </c>
      <c r="O8382" s="35">
        <f t="shared" si="920"/>
        <v>581.20333333333338</v>
      </c>
      <c r="P8382" s="35">
        <f t="shared" si="921"/>
        <v>581.20333333333338</v>
      </c>
      <c r="Q8382" s="39">
        <f t="shared" si="923"/>
        <v>581.20000000000005</v>
      </c>
      <c r="R8382" s="37">
        <f t="shared" si="922"/>
        <v>581.20000000000005</v>
      </c>
      <c r="T8382" s="38"/>
      <c r="U8382" s="38"/>
      <c r="V8382" s="38"/>
    </row>
    <row r="8383" ht="12.75">
      <c r="A8383" s="27">
        <v>8371</v>
      </c>
      <c r="B8383" s="28" t="s">
        <v>15170</v>
      </c>
      <c r="C8383" s="29" t="s">
        <v>15171</v>
      </c>
      <c r="D8383" s="30" t="s">
        <v>30</v>
      </c>
      <c r="E8383" s="31">
        <v>1</v>
      </c>
      <c r="F8383" s="32"/>
      <c r="G8383" s="32"/>
      <c r="H8383" s="32"/>
      <c r="I8383" s="33">
        <v>176.63999999999999</v>
      </c>
      <c r="J8383" s="33">
        <v>179.11000000000001</v>
      </c>
      <c r="K8383" s="33">
        <v>183.88</v>
      </c>
      <c r="L8383" s="21">
        <f t="shared" si="917"/>
        <v>179.87666666666667</v>
      </c>
      <c r="M8383" s="34">
        <f t="shared" si="918"/>
        <v>3.6803849436347482</v>
      </c>
      <c r="N8383" s="34">
        <f t="shared" si="919"/>
        <v>2.0460602321783901</v>
      </c>
      <c r="O8383" s="35">
        <f t="shared" si="920"/>
        <v>179.87666666666667</v>
      </c>
      <c r="P8383" s="35">
        <f t="shared" si="921"/>
        <v>179.87666666666667</v>
      </c>
      <c r="Q8383" s="39">
        <f t="shared" si="923"/>
        <v>179.88</v>
      </c>
      <c r="R8383" s="37">
        <f t="shared" si="922"/>
        <v>179.88</v>
      </c>
      <c r="T8383" s="38"/>
      <c r="U8383" s="38"/>
      <c r="V8383" s="38"/>
    </row>
    <row r="8384" ht="12.75">
      <c r="A8384" s="27">
        <v>8372</v>
      </c>
      <c r="B8384" s="28" t="s">
        <v>15170</v>
      </c>
      <c r="C8384" s="29" t="s">
        <v>15172</v>
      </c>
      <c r="D8384" s="30" t="s">
        <v>30</v>
      </c>
      <c r="E8384" s="31">
        <v>1</v>
      </c>
      <c r="F8384" s="32"/>
      <c r="G8384" s="32"/>
      <c r="H8384" s="32"/>
      <c r="I8384" s="33">
        <v>185.93000000000001</v>
      </c>
      <c r="J8384" s="33">
        <v>191.13999999999999</v>
      </c>
      <c r="K8384" s="33">
        <v>187.05000000000001</v>
      </c>
      <c r="L8384" s="21">
        <f t="shared" si="917"/>
        <v>188.03999999999999</v>
      </c>
      <c r="M8384" s="34">
        <f t="shared" si="918"/>
        <v>2.742462397189783</v>
      </c>
      <c r="N8384" s="34">
        <f t="shared" si="919"/>
        <v>1.4584462865293464</v>
      </c>
      <c r="O8384" s="35">
        <f t="shared" si="920"/>
        <v>188.03999999999999</v>
      </c>
      <c r="P8384" s="35">
        <f t="shared" si="921"/>
        <v>188.03999999999999</v>
      </c>
      <c r="Q8384" s="39">
        <f t="shared" si="923"/>
        <v>188.03999999999999</v>
      </c>
      <c r="R8384" s="37">
        <f t="shared" si="922"/>
        <v>188.03999999999999</v>
      </c>
      <c r="T8384" s="38"/>
      <c r="U8384" s="38"/>
      <c r="V8384" s="38"/>
    </row>
    <row r="8385" ht="12.75">
      <c r="A8385" s="27">
        <v>8373</v>
      </c>
      <c r="B8385" s="28" t="s">
        <v>15170</v>
      </c>
      <c r="C8385" s="29" t="s">
        <v>15173</v>
      </c>
      <c r="D8385" s="30" t="s">
        <v>30</v>
      </c>
      <c r="E8385" s="31">
        <v>1</v>
      </c>
      <c r="F8385" s="32"/>
      <c r="G8385" s="32"/>
      <c r="H8385" s="32"/>
      <c r="I8385" s="33">
        <v>195.22999999999999</v>
      </c>
      <c r="J8385" s="33">
        <v>201.87</v>
      </c>
      <c r="K8385" s="33">
        <v>199.72</v>
      </c>
      <c r="L8385" s="21">
        <f t="shared" si="917"/>
        <v>198.94000000000003</v>
      </c>
      <c r="M8385" s="34">
        <f t="shared" si="918"/>
        <v>3.3880230223538992</v>
      </c>
      <c r="N8385" s="34">
        <f t="shared" si="919"/>
        <v>1.7030376105126663</v>
      </c>
      <c r="O8385" s="35">
        <f t="shared" si="920"/>
        <v>198.94</v>
      </c>
      <c r="P8385" s="35">
        <f t="shared" si="921"/>
        <v>198.94000000000003</v>
      </c>
      <c r="Q8385" s="39">
        <f t="shared" si="923"/>
        <v>198.94</v>
      </c>
      <c r="R8385" s="37">
        <f t="shared" si="922"/>
        <v>198.94</v>
      </c>
      <c r="T8385" s="38"/>
      <c r="U8385" s="38"/>
      <c r="V8385" s="38"/>
    </row>
    <row r="8386" ht="12.75">
      <c r="A8386" s="27">
        <v>8374</v>
      </c>
      <c r="B8386" s="28" t="s">
        <v>15170</v>
      </c>
      <c r="C8386" s="29" t="s">
        <v>15174</v>
      </c>
      <c r="D8386" s="30" t="s">
        <v>30</v>
      </c>
      <c r="E8386" s="31">
        <v>1</v>
      </c>
      <c r="F8386" s="32"/>
      <c r="G8386" s="32"/>
      <c r="H8386" s="32"/>
      <c r="I8386" s="33">
        <v>982.33000000000004</v>
      </c>
      <c r="J8386" s="33">
        <v>1014.75</v>
      </c>
      <c r="K8386" s="33">
        <v>997.05999999999995</v>
      </c>
      <c r="L8386" s="21">
        <f t="shared" si="917"/>
        <v>998.04666666666662</v>
      </c>
      <c r="M8386" s="34">
        <f t="shared" si="918"/>
        <v>16.232505454591191</v>
      </c>
      <c r="N8386" s="34">
        <f t="shared" si="919"/>
        <v>1.6264275005101156</v>
      </c>
      <c r="O8386" s="35">
        <f t="shared" si="920"/>
        <v>998.04666666666662</v>
      </c>
      <c r="P8386" s="35">
        <f t="shared" si="921"/>
        <v>998.04666666666662</v>
      </c>
      <c r="Q8386" s="39">
        <f t="shared" si="923"/>
        <v>998.05000000000007</v>
      </c>
      <c r="R8386" s="37">
        <f t="shared" si="922"/>
        <v>998.05000000000007</v>
      </c>
      <c r="T8386" s="38"/>
      <c r="U8386" s="38"/>
      <c r="V8386" s="38"/>
    </row>
    <row r="8387" ht="12.75">
      <c r="A8387" s="27">
        <v>8375</v>
      </c>
      <c r="B8387" s="28" t="s">
        <v>15175</v>
      </c>
      <c r="C8387" s="29" t="s">
        <v>15176</v>
      </c>
      <c r="D8387" s="30" t="s">
        <v>30</v>
      </c>
      <c r="E8387" s="31">
        <v>1</v>
      </c>
      <c r="F8387" s="32"/>
      <c r="G8387" s="32"/>
      <c r="H8387" s="32"/>
      <c r="I8387" s="33">
        <v>185.93000000000001</v>
      </c>
      <c r="J8387" s="33">
        <v>187.59999999999999</v>
      </c>
      <c r="K8387" s="33">
        <v>187.22999999999999</v>
      </c>
      <c r="L8387" s="21">
        <f t="shared" si="917"/>
        <v>186.91999999999999</v>
      </c>
      <c r="M8387" s="34">
        <f t="shared" si="918"/>
        <v>0.87709748602990889</v>
      </c>
      <c r="N8387" s="34">
        <f t="shared" si="919"/>
        <v>0.46923683181570136</v>
      </c>
      <c r="O8387" s="35">
        <f t="shared" si="920"/>
        <v>186.91999999999999</v>
      </c>
      <c r="P8387" s="35">
        <f t="shared" si="921"/>
        <v>186.91999999999999</v>
      </c>
      <c r="Q8387" s="39">
        <f t="shared" si="923"/>
        <v>186.92000000000002</v>
      </c>
      <c r="R8387" s="37">
        <f t="shared" si="922"/>
        <v>186.92000000000002</v>
      </c>
      <c r="T8387" s="38"/>
      <c r="U8387" s="38"/>
      <c r="V8387" s="38"/>
    </row>
    <row r="8388" ht="12.75">
      <c r="A8388" s="27">
        <v>8376</v>
      </c>
      <c r="B8388" s="28" t="s">
        <v>15175</v>
      </c>
      <c r="C8388" s="29" t="s">
        <v>15177</v>
      </c>
      <c r="D8388" s="30" t="s">
        <v>30</v>
      </c>
      <c r="E8388" s="31">
        <v>1</v>
      </c>
      <c r="F8388" s="32"/>
      <c r="G8388" s="32"/>
      <c r="H8388" s="32"/>
      <c r="I8388" s="33">
        <v>312.95999999999998</v>
      </c>
      <c r="J8388" s="33">
        <v>321.10000000000002</v>
      </c>
      <c r="K8388" s="33">
        <v>318.58999999999997</v>
      </c>
      <c r="L8388" s="21">
        <f t="shared" si="917"/>
        <v>317.54999999999995</v>
      </c>
      <c r="M8388" s="34">
        <f t="shared" si="918"/>
        <v>4.1684649452766367</v>
      </c>
      <c r="N8388" s="34">
        <f t="shared" si="919"/>
        <v>1.3126956212491379</v>
      </c>
      <c r="O8388" s="35">
        <f t="shared" si="920"/>
        <v>317.54999999999995</v>
      </c>
      <c r="P8388" s="35">
        <f t="shared" si="921"/>
        <v>317.54999999999995</v>
      </c>
      <c r="Q8388" s="39">
        <f t="shared" si="923"/>
        <v>317.55000000000001</v>
      </c>
      <c r="R8388" s="37">
        <f t="shared" si="922"/>
        <v>317.55000000000001</v>
      </c>
      <c r="T8388" s="38"/>
      <c r="U8388" s="38"/>
      <c r="V8388" s="38"/>
    </row>
    <row r="8389" ht="12.75">
      <c r="A8389" s="27">
        <v>8377</v>
      </c>
      <c r="B8389" s="28" t="s">
        <v>15175</v>
      </c>
      <c r="C8389" s="29" t="s">
        <v>15178</v>
      </c>
      <c r="D8389" s="30" t="s">
        <v>30</v>
      </c>
      <c r="E8389" s="31">
        <v>1</v>
      </c>
      <c r="F8389" s="32"/>
      <c r="G8389" s="32"/>
      <c r="H8389" s="32"/>
      <c r="I8389" s="33">
        <v>294.37</v>
      </c>
      <c r="J8389" s="33">
        <v>299.37</v>
      </c>
      <c r="K8389" s="33">
        <v>304.97000000000003</v>
      </c>
      <c r="L8389" s="21">
        <f t="shared" si="917"/>
        <v>299.56999999999999</v>
      </c>
      <c r="M8389" s="34">
        <f t="shared" si="918"/>
        <v>5.3028294334251527</v>
      </c>
      <c r="N8389" s="34">
        <f t="shared" si="919"/>
        <v>1.770147021873069</v>
      </c>
      <c r="O8389" s="35">
        <f t="shared" si="920"/>
        <v>299.56999999999999</v>
      </c>
      <c r="P8389" s="35">
        <f t="shared" si="921"/>
        <v>299.56999999999999</v>
      </c>
      <c r="Q8389" s="39">
        <f t="shared" si="923"/>
        <v>299.56999999999999</v>
      </c>
      <c r="R8389" s="37">
        <f t="shared" si="922"/>
        <v>299.56999999999999</v>
      </c>
      <c r="T8389" s="38"/>
      <c r="U8389" s="38"/>
      <c r="V8389" s="38"/>
    </row>
    <row r="8390" ht="12.75">
      <c r="A8390" s="27">
        <v>8378</v>
      </c>
      <c r="B8390" s="28" t="s">
        <v>15179</v>
      </c>
      <c r="C8390" s="29" t="s">
        <v>15180</v>
      </c>
      <c r="D8390" s="30" t="s">
        <v>30</v>
      </c>
      <c r="E8390" s="31">
        <v>1</v>
      </c>
      <c r="F8390" s="32"/>
      <c r="G8390" s="32"/>
      <c r="H8390" s="32"/>
      <c r="I8390" s="33">
        <v>167.34</v>
      </c>
      <c r="J8390" s="33">
        <v>173.36000000000001</v>
      </c>
      <c r="K8390" s="33">
        <v>173.53</v>
      </c>
      <c r="L8390" s="21">
        <f t="shared" si="917"/>
        <v>171.41</v>
      </c>
      <c r="M8390" s="34">
        <f t="shared" si="918"/>
        <v>3.5257481475567727</v>
      </c>
      <c r="N8390" s="34">
        <f t="shared" si="919"/>
        <v>2.0569092512436686</v>
      </c>
      <c r="O8390" s="35">
        <f t="shared" si="920"/>
        <v>171.41</v>
      </c>
      <c r="P8390" s="35">
        <f t="shared" si="921"/>
        <v>171.41</v>
      </c>
      <c r="Q8390" s="39">
        <f t="shared" si="923"/>
        <v>171.41</v>
      </c>
      <c r="R8390" s="37">
        <f t="shared" si="922"/>
        <v>171.41</v>
      </c>
      <c r="T8390" s="38"/>
      <c r="U8390" s="38"/>
      <c r="V8390" s="38"/>
    </row>
    <row r="8391" ht="12.75">
      <c r="A8391" s="27">
        <v>8379</v>
      </c>
      <c r="B8391" s="28" t="s">
        <v>15179</v>
      </c>
      <c r="C8391" s="29" t="s">
        <v>15181</v>
      </c>
      <c r="D8391" s="30" t="s">
        <v>30</v>
      </c>
      <c r="E8391" s="31">
        <v>1</v>
      </c>
      <c r="F8391" s="32"/>
      <c r="G8391" s="32"/>
      <c r="H8391" s="32"/>
      <c r="I8391" s="33">
        <v>83.670000000000002</v>
      </c>
      <c r="J8391" s="33">
        <v>85.260000000000005</v>
      </c>
      <c r="K8391" s="33">
        <v>84.170000000000002</v>
      </c>
      <c r="L8391" s="21">
        <f t="shared" si="917"/>
        <v>84.366666666666674</v>
      </c>
      <c r="M8391" s="34">
        <f t="shared" si="918"/>
        <v>0.81303956443295944</v>
      </c>
      <c r="N8391" s="34">
        <f t="shared" si="919"/>
        <v>0.96369762674787751</v>
      </c>
      <c r="O8391" s="35">
        <f t="shared" si="920"/>
        <v>84.366666666666674</v>
      </c>
      <c r="P8391" s="35">
        <f t="shared" si="921"/>
        <v>84.366666666666674</v>
      </c>
      <c r="Q8391" s="39">
        <f t="shared" si="923"/>
        <v>84.370000000000005</v>
      </c>
      <c r="R8391" s="37">
        <f t="shared" si="922"/>
        <v>84.370000000000005</v>
      </c>
      <c r="T8391" s="38"/>
      <c r="U8391" s="38"/>
      <c r="V8391" s="38"/>
    </row>
    <row r="8392" ht="12.75">
      <c r="A8392" s="27">
        <v>8380</v>
      </c>
      <c r="B8392" s="28" t="s">
        <v>15182</v>
      </c>
      <c r="C8392" s="29" t="s">
        <v>15183</v>
      </c>
      <c r="D8392" s="30" t="s">
        <v>30</v>
      </c>
      <c r="E8392" s="31">
        <v>1</v>
      </c>
      <c r="F8392" s="32"/>
      <c r="G8392" s="32"/>
      <c r="H8392" s="32"/>
      <c r="I8392" s="33">
        <v>703.42999999999995</v>
      </c>
      <c r="J8392" s="33">
        <v>729.46000000000004</v>
      </c>
      <c r="K8392" s="33">
        <v>725.94000000000005</v>
      </c>
      <c r="L8392" s="21">
        <f t="shared" si="917"/>
        <v>719.61000000000001</v>
      </c>
      <c r="M8392" s="34">
        <f t="shared" si="918"/>
        <v>14.122390024354996</v>
      </c>
      <c r="N8392" s="34">
        <f t="shared" si="919"/>
        <v>1.9625060830665213</v>
      </c>
      <c r="O8392" s="35">
        <f t="shared" si="920"/>
        <v>719.6099999999999</v>
      </c>
      <c r="P8392" s="35">
        <f t="shared" si="921"/>
        <v>719.61000000000001</v>
      </c>
      <c r="Q8392" s="39">
        <f t="shared" si="923"/>
        <v>719.61000000000001</v>
      </c>
      <c r="R8392" s="37">
        <f t="shared" si="922"/>
        <v>719.61000000000001</v>
      </c>
      <c r="T8392" s="38"/>
      <c r="U8392" s="38"/>
      <c r="V8392" s="38"/>
    </row>
    <row r="8393" ht="12.75">
      <c r="A8393" s="27">
        <v>8381</v>
      </c>
      <c r="B8393" s="28" t="s">
        <v>15182</v>
      </c>
      <c r="C8393" s="29" t="s">
        <v>15184</v>
      </c>
      <c r="D8393" s="30" t="s">
        <v>30</v>
      </c>
      <c r="E8393" s="31">
        <v>1</v>
      </c>
      <c r="F8393" s="32"/>
      <c r="G8393" s="32"/>
      <c r="H8393" s="32"/>
      <c r="I8393" s="33">
        <v>703.42999999999995</v>
      </c>
      <c r="J8393" s="33">
        <v>714.67999999999995</v>
      </c>
      <c r="K8393" s="33">
        <v>724.52999999999997</v>
      </c>
      <c r="L8393" s="21">
        <f t="shared" si="917"/>
        <v>714.21333333333325</v>
      </c>
      <c r="M8393" s="34">
        <f t="shared" si="918"/>
        <v>10.557738078458547</v>
      </c>
      <c r="N8393" s="34">
        <f t="shared" si="919"/>
        <v>1.4782331252742245</v>
      </c>
      <c r="O8393" s="35">
        <f t="shared" si="920"/>
        <v>714.21333333333325</v>
      </c>
      <c r="P8393" s="35">
        <f t="shared" si="921"/>
        <v>714.21333333333325</v>
      </c>
      <c r="Q8393" s="39">
        <f t="shared" si="923"/>
        <v>714.21000000000004</v>
      </c>
      <c r="R8393" s="37">
        <f t="shared" si="922"/>
        <v>714.21000000000004</v>
      </c>
      <c r="T8393" s="38"/>
      <c r="U8393" s="38"/>
      <c r="V8393" s="38"/>
    </row>
    <row r="8394" ht="12.75">
      <c r="A8394" s="27">
        <v>8382</v>
      </c>
      <c r="B8394" s="28" t="s">
        <v>15182</v>
      </c>
      <c r="C8394" s="29" t="s">
        <v>15185</v>
      </c>
      <c r="D8394" s="30" t="s">
        <v>30</v>
      </c>
      <c r="E8394" s="31">
        <v>1</v>
      </c>
      <c r="F8394" s="32"/>
      <c r="G8394" s="32"/>
      <c r="H8394" s="32"/>
      <c r="I8394" s="33">
        <v>749.91999999999996</v>
      </c>
      <c r="J8394" s="33">
        <v>761.16999999999996</v>
      </c>
      <c r="K8394" s="33">
        <v>753.66999999999996</v>
      </c>
      <c r="L8394" s="21">
        <f t="shared" si="917"/>
        <v>754.91999999999996</v>
      </c>
      <c r="M8394" s="34">
        <f t="shared" si="918"/>
        <v>5.7282196186947996</v>
      </c>
      <c r="N8394" s="34">
        <f t="shared" si="919"/>
        <v>0.75878498631574198</v>
      </c>
      <c r="O8394" s="35">
        <f t="shared" si="920"/>
        <v>754.91999999999985</v>
      </c>
      <c r="P8394" s="35">
        <f t="shared" si="921"/>
        <v>754.91999999999996</v>
      </c>
      <c r="Q8394" s="39">
        <f t="shared" si="923"/>
        <v>754.91999999999996</v>
      </c>
      <c r="R8394" s="37">
        <f t="shared" si="922"/>
        <v>754.91999999999996</v>
      </c>
      <c r="T8394" s="38"/>
      <c r="U8394" s="38"/>
      <c r="V8394" s="38"/>
    </row>
    <row r="8395" ht="12.75">
      <c r="A8395" s="27">
        <v>8383</v>
      </c>
      <c r="B8395" s="28" t="s">
        <v>15182</v>
      </c>
      <c r="C8395" s="29" t="s">
        <v>15186</v>
      </c>
      <c r="D8395" s="30" t="s">
        <v>30</v>
      </c>
      <c r="E8395" s="31">
        <v>1</v>
      </c>
      <c r="F8395" s="32"/>
      <c r="G8395" s="32"/>
      <c r="H8395" s="32"/>
      <c r="I8395" s="33">
        <v>749.91999999999996</v>
      </c>
      <c r="J8395" s="33">
        <v>769.41999999999996</v>
      </c>
      <c r="K8395" s="33">
        <v>769.41999999999996</v>
      </c>
      <c r="L8395" s="21">
        <f t="shared" ref="L8395:L8458" si="924">AVERAGE(I8395:K8395)</f>
        <v>762.91999999999996</v>
      </c>
      <c r="M8395" s="34">
        <f t="shared" ref="M8395:M8458" si="925">SQRT(((SUM((POWER(K8395-L8395,2)),(POWER(J8395-L8395,2)),(POWER(I8395-L8395,2)))/(COLUMNS(I8395:K8395)-1))))</f>
        <v>11.258330249197702</v>
      </c>
      <c r="N8395" s="34">
        <f t="shared" ref="N8395:N8458" si="926">M8395/L8395*100</f>
        <v>1.4756894889631551</v>
      </c>
      <c r="O8395" s="35">
        <f t="shared" ref="O8395:O8458" si="927">((E8395/3)*(SUM(I8395:K8395)))</f>
        <v>762.91999999999985</v>
      </c>
      <c r="P8395" s="35">
        <f t="shared" ref="P8395:P8458" si="928">AVERAGE(I8395:K8395)</f>
        <v>762.91999999999996</v>
      </c>
      <c r="Q8395" s="39">
        <f t="shared" si="923"/>
        <v>762.91999999999996</v>
      </c>
      <c r="R8395" s="37">
        <f t="shared" ref="R8395:R8458" si="929">Q8395*E8395</f>
        <v>762.91999999999996</v>
      </c>
      <c r="T8395" s="38"/>
      <c r="U8395" s="38"/>
      <c r="V8395" s="38"/>
    </row>
    <row r="8396" ht="12.75">
      <c r="A8396" s="27">
        <v>8384</v>
      </c>
      <c r="B8396" s="28" t="s">
        <v>15182</v>
      </c>
      <c r="C8396" s="29" t="s">
        <v>15187</v>
      </c>
      <c r="D8396" s="30" t="s">
        <v>30</v>
      </c>
      <c r="E8396" s="31">
        <v>1</v>
      </c>
      <c r="F8396" s="32"/>
      <c r="G8396" s="32"/>
      <c r="H8396" s="32"/>
      <c r="I8396" s="33">
        <v>749.91999999999996</v>
      </c>
      <c r="J8396" s="33">
        <v>771.66999999999996</v>
      </c>
      <c r="K8396" s="33">
        <v>769.41999999999996</v>
      </c>
      <c r="L8396" s="21">
        <f t="shared" si="924"/>
        <v>763.66999999999996</v>
      </c>
      <c r="M8396" s="34">
        <f t="shared" si="925"/>
        <v>11.960873713905686</v>
      </c>
      <c r="N8396" s="34">
        <f t="shared" si="926"/>
        <v>1.5662359021443406</v>
      </c>
      <c r="O8396" s="35">
        <f t="shared" si="927"/>
        <v>763.66999999999985</v>
      </c>
      <c r="P8396" s="35">
        <f t="shared" si="928"/>
        <v>763.66999999999996</v>
      </c>
      <c r="Q8396" s="39">
        <f t="shared" ref="Q8396:Q8459" si="930">ROUND(P8396,2)</f>
        <v>763.66999999999996</v>
      </c>
      <c r="R8396" s="37">
        <f t="shared" si="929"/>
        <v>763.66999999999996</v>
      </c>
      <c r="T8396" s="38"/>
      <c r="U8396" s="38"/>
      <c r="V8396" s="38"/>
    </row>
    <row r="8397" ht="12.75">
      <c r="A8397" s="27">
        <v>8385</v>
      </c>
      <c r="B8397" s="28" t="s">
        <v>15182</v>
      </c>
      <c r="C8397" s="29" t="s">
        <v>15188</v>
      </c>
      <c r="D8397" s="30" t="s">
        <v>30</v>
      </c>
      <c r="E8397" s="31">
        <v>1</v>
      </c>
      <c r="F8397" s="32"/>
      <c r="G8397" s="32"/>
      <c r="H8397" s="32"/>
      <c r="I8397" s="33">
        <v>749.91999999999996</v>
      </c>
      <c r="J8397" s="33">
        <v>767.91999999999996</v>
      </c>
      <c r="K8397" s="33">
        <v>767.16999999999996</v>
      </c>
      <c r="L8397" s="21">
        <f t="shared" si="924"/>
        <v>761.66999999999996</v>
      </c>
      <c r="M8397" s="34">
        <f t="shared" si="925"/>
        <v>10.182705927208151</v>
      </c>
      <c r="N8397" s="34">
        <f t="shared" si="926"/>
        <v>1.3368920828190884</v>
      </c>
      <c r="O8397" s="35">
        <f t="shared" si="927"/>
        <v>761.66999999999985</v>
      </c>
      <c r="P8397" s="35">
        <f t="shared" si="928"/>
        <v>761.66999999999996</v>
      </c>
      <c r="Q8397" s="39">
        <f t="shared" si="930"/>
        <v>761.66999999999996</v>
      </c>
      <c r="R8397" s="37">
        <f t="shared" si="929"/>
        <v>761.66999999999996</v>
      </c>
      <c r="T8397" s="38"/>
      <c r="U8397" s="38"/>
      <c r="V8397" s="38"/>
    </row>
    <row r="8398" ht="12.75">
      <c r="A8398" s="27">
        <v>8386</v>
      </c>
      <c r="B8398" s="28" t="s">
        <v>15182</v>
      </c>
      <c r="C8398" s="29" t="s">
        <v>15189</v>
      </c>
      <c r="D8398" s="30" t="s">
        <v>30</v>
      </c>
      <c r="E8398" s="31">
        <v>1</v>
      </c>
      <c r="F8398" s="32"/>
      <c r="G8398" s="32"/>
      <c r="H8398" s="32"/>
      <c r="I8398" s="33">
        <v>793.30999999999995</v>
      </c>
      <c r="J8398" s="33">
        <v>813.13999999999999</v>
      </c>
      <c r="K8398" s="33">
        <v>803.62</v>
      </c>
      <c r="L8398" s="21">
        <f t="shared" si="924"/>
        <v>803.35666666666657</v>
      </c>
      <c r="M8398" s="34">
        <f t="shared" si="925"/>
        <v>9.9176223629120788</v>
      </c>
      <c r="N8398" s="34">
        <f t="shared" si="926"/>
        <v>1.2345229428496367</v>
      </c>
      <c r="O8398" s="35">
        <f t="shared" si="927"/>
        <v>803.35666666666657</v>
      </c>
      <c r="P8398" s="35">
        <f t="shared" si="928"/>
        <v>803.35666666666657</v>
      </c>
      <c r="Q8398" s="39">
        <f t="shared" si="930"/>
        <v>803.36000000000001</v>
      </c>
      <c r="R8398" s="37">
        <f t="shared" si="929"/>
        <v>803.36000000000001</v>
      </c>
      <c r="T8398" s="38"/>
      <c r="U8398" s="38"/>
      <c r="V8398" s="38"/>
    </row>
    <row r="8399" ht="12.75">
      <c r="A8399" s="27">
        <v>8387</v>
      </c>
      <c r="B8399" s="28" t="s">
        <v>15182</v>
      </c>
      <c r="C8399" s="29" t="s">
        <v>15190</v>
      </c>
      <c r="D8399" s="30" t="s">
        <v>30</v>
      </c>
      <c r="E8399" s="31">
        <v>1</v>
      </c>
      <c r="F8399" s="32"/>
      <c r="G8399" s="32"/>
      <c r="H8399" s="32"/>
      <c r="I8399" s="33">
        <v>737.51999999999998</v>
      </c>
      <c r="J8399" s="33">
        <v>756.70000000000005</v>
      </c>
      <c r="K8399" s="33">
        <v>743.41999999999996</v>
      </c>
      <c r="L8399" s="21">
        <f t="shared" si="924"/>
        <v>745.88</v>
      </c>
      <c r="M8399" s="34">
        <f t="shared" si="925"/>
        <v>9.8237874569842329</v>
      </c>
      <c r="N8399" s="34">
        <f t="shared" si="926"/>
        <v>1.3170734510892144</v>
      </c>
      <c r="O8399" s="35">
        <f t="shared" si="927"/>
        <v>745.87999999999988</v>
      </c>
      <c r="P8399" s="35">
        <f t="shared" si="928"/>
        <v>745.88</v>
      </c>
      <c r="Q8399" s="39">
        <f t="shared" si="930"/>
        <v>745.88</v>
      </c>
      <c r="R8399" s="37">
        <f t="shared" si="929"/>
        <v>745.88</v>
      </c>
      <c r="T8399" s="38"/>
      <c r="U8399" s="38"/>
      <c r="V8399" s="38"/>
    </row>
    <row r="8400" ht="12.75">
      <c r="A8400" s="27">
        <v>8388</v>
      </c>
      <c r="B8400" s="28" t="s">
        <v>15191</v>
      </c>
      <c r="C8400" s="29" t="s">
        <v>15192</v>
      </c>
      <c r="D8400" s="30" t="s">
        <v>30</v>
      </c>
      <c r="E8400" s="31">
        <v>1</v>
      </c>
      <c r="F8400" s="32"/>
      <c r="G8400" s="32"/>
      <c r="H8400" s="32"/>
      <c r="I8400" s="33">
        <v>718.92999999999995</v>
      </c>
      <c r="J8400" s="33">
        <v>748.40999999999997</v>
      </c>
      <c r="K8400" s="33">
        <v>740.5</v>
      </c>
      <c r="L8400" s="21">
        <f t="shared" si="924"/>
        <v>735.94666666666672</v>
      </c>
      <c r="M8400" s="34">
        <f t="shared" si="925"/>
        <v>15.258349626789057</v>
      </c>
      <c r="N8400" s="34">
        <f t="shared" si="926"/>
        <v>2.0732955685360879</v>
      </c>
      <c r="O8400" s="35">
        <f t="shared" si="927"/>
        <v>735.94666666666672</v>
      </c>
      <c r="P8400" s="35">
        <f t="shared" si="928"/>
        <v>735.94666666666672</v>
      </c>
      <c r="Q8400" s="39">
        <f t="shared" si="930"/>
        <v>735.95000000000005</v>
      </c>
      <c r="R8400" s="37">
        <f t="shared" si="929"/>
        <v>735.95000000000005</v>
      </c>
      <c r="T8400" s="38"/>
      <c r="U8400" s="38"/>
      <c r="V8400" s="38"/>
    </row>
    <row r="8401" ht="12.75">
      <c r="A8401" s="27">
        <v>8389</v>
      </c>
      <c r="B8401" s="28" t="s">
        <v>15193</v>
      </c>
      <c r="C8401" s="29" t="s">
        <v>15194</v>
      </c>
      <c r="D8401" s="30" t="s">
        <v>30</v>
      </c>
      <c r="E8401" s="31">
        <v>1</v>
      </c>
      <c r="F8401" s="32"/>
      <c r="G8401" s="32"/>
      <c r="H8401" s="32"/>
      <c r="I8401" s="33">
        <v>703.42999999999995</v>
      </c>
      <c r="J8401" s="33">
        <v>731.57000000000005</v>
      </c>
      <c r="K8401" s="33">
        <v>708.35000000000002</v>
      </c>
      <c r="L8401" s="21">
        <f t="shared" si="924"/>
        <v>714.44999999999993</v>
      </c>
      <c r="M8401" s="34">
        <f t="shared" si="925"/>
        <v>15.029051866302188</v>
      </c>
      <c r="N8401" s="34">
        <f t="shared" si="926"/>
        <v>2.1035834370917756</v>
      </c>
      <c r="O8401" s="35">
        <f t="shared" si="927"/>
        <v>714.44999999999993</v>
      </c>
      <c r="P8401" s="35">
        <f t="shared" si="928"/>
        <v>714.44999999999993</v>
      </c>
      <c r="Q8401" s="39">
        <f t="shared" si="930"/>
        <v>714.45000000000005</v>
      </c>
      <c r="R8401" s="37">
        <f t="shared" si="929"/>
        <v>714.45000000000005</v>
      </c>
      <c r="T8401" s="38"/>
      <c r="U8401" s="38"/>
      <c r="V8401" s="38"/>
    </row>
    <row r="8402" ht="12.75">
      <c r="A8402" s="27">
        <v>8390</v>
      </c>
      <c r="B8402" s="28" t="s">
        <v>15195</v>
      </c>
      <c r="C8402" s="29" t="s">
        <v>15196</v>
      </c>
      <c r="D8402" s="30" t="s">
        <v>30</v>
      </c>
      <c r="E8402" s="31">
        <v>1</v>
      </c>
      <c r="F8402" s="32"/>
      <c r="G8402" s="32"/>
      <c r="H8402" s="32"/>
      <c r="I8402" s="33">
        <v>105.34999999999999</v>
      </c>
      <c r="J8402" s="33">
        <v>108.62</v>
      </c>
      <c r="K8402" s="33">
        <v>107.77</v>
      </c>
      <c r="L8402" s="21">
        <f t="shared" si="924"/>
        <v>107.24666666666667</v>
      </c>
      <c r="M8402" s="34">
        <f t="shared" si="925"/>
        <v>1.6966535690391684</v>
      </c>
      <c r="N8402" s="34">
        <f t="shared" si="926"/>
        <v>1.5820105386702012</v>
      </c>
      <c r="O8402" s="35">
        <f t="shared" si="927"/>
        <v>107.24666666666667</v>
      </c>
      <c r="P8402" s="35">
        <f t="shared" si="928"/>
        <v>107.24666666666667</v>
      </c>
      <c r="Q8402" s="39">
        <f t="shared" si="930"/>
        <v>107.25</v>
      </c>
      <c r="R8402" s="37">
        <f t="shared" si="929"/>
        <v>107.25</v>
      </c>
      <c r="T8402" s="38"/>
      <c r="U8402" s="38"/>
      <c r="V8402" s="38"/>
    </row>
    <row r="8403" ht="12.75">
      <c r="A8403" s="27">
        <v>8391</v>
      </c>
      <c r="B8403" s="28" t="s">
        <v>15197</v>
      </c>
      <c r="C8403" s="29" t="s">
        <v>15198</v>
      </c>
      <c r="D8403" s="30" t="s">
        <v>30</v>
      </c>
      <c r="E8403" s="31">
        <v>1</v>
      </c>
      <c r="F8403" s="32"/>
      <c r="G8403" s="32"/>
      <c r="H8403" s="32"/>
      <c r="I8403" s="33">
        <v>2128.8800000000001</v>
      </c>
      <c r="J8403" s="33">
        <v>2177.8400000000001</v>
      </c>
      <c r="K8403" s="33">
        <v>2162.9400000000001</v>
      </c>
      <c r="L8403" s="21">
        <f t="shared" si="924"/>
        <v>2156.5533333333333</v>
      </c>
      <c r="M8403" s="34">
        <f t="shared" si="925"/>
        <v>25.097062245078281</v>
      </c>
      <c r="N8403" s="34">
        <f t="shared" si="926"/>
        <v>1.1637580141032891</v>
      </c>
      <c r="O8403" s="35">
        <f t="shared" si="927"/>
        <v>2156.5533333333333</v>
      </c>
      <c r="P8403" s="35">
        <f t="shared" si="928"/>
        <v>2156.5533333333333</v>
      </c>
      <c r="Q8403" s="39">
        <f t="shared" si="930"/>
        <v>2156.5500000000002</v>
      </c>
      <c r="R8403" s="37">
        <f t="shared" si="929"/>
        <v>2156.5500000000002</v>
      </c>
      <c r="T8403" s="38"/>
      <c r="U8403" s="38"/>
      <c r="V8403" s="38"/>
    </row>
    <row r="8404" ht="12.75">
      <c r="A8404" s="27">
        <v>8392</v>
      </c>
      <c r="B8404" s="28" t="s">
        <v>15199</v>
      </c>
      <c r="C8404" s="29" t="s">
        <v>15200</v>
      </c>
      <c r="D8404" s="30" t="s">
        <v>30</v>
      </c>
      <c r="E8404" s="31">
        <v>1</v>
      </c>
      <c r="F8404" s="32"/>
      <c r="G8404" s="32"/>
      <c r="H8404" s="32"/>
      <c r="I8404" s="33">
        <v>536.12</v>
      </c>
      <c r="J8404" s="33">
        <v>551.13</v>
      </c>
      <c r="K8404" s="33">
        <v>550.60000000000002</v>
      </c>
      <c r="L8404" s="21">
        <f t="shared" si="924"/>
        <v>545.94999999999993</v>
      </c>
      <c r="M8404" s="34">
        <f t="shared" si="925"/>
        <v>8.5171532802926606</v>
      </c>
      <c r="N8404" s="34">
        <f t="shared" si="926"/>
        <v>1.5600610459369286</v>
      </c>
      <c r="O8404" s="35">
        <f t="shared" si="927"/>
        <v>545.94999999999993</v>
      </c>
      <c r="P8404" s="35">
        <f t="shared" si="928"/>
        <v>545.94999999999993</v>
      </c>
      <c r="Q8404" s="39">
        <f t="shared" si="930"/>
        <v>545.95000000000005</v>
      </c>
      <c r="R8404" s="37">
        <f t="shared" si="929"/>
        <v>545.95000000000005</v>
      </c>
      <c r="T8404" s="38"/>
      <c r="U8404" s="38"/>
      <c r="V8404" s="38"/>
    </row>
    <row r="8405" ht="12.75">
      <c r="A8405" s="27">
        <v>8393</v>
      </c>
      <c r="B8405" s="28" t="s">
        <v>15199</v>
      </c>
      <c r="C8405" s="29" t="s">
        <v>15201</v>
      </c>
      <c r="D8405" s="30" t="s">
        <v>30</v>
      </c>
      <c r="E8405" s="31">
        <v>1</v>
      </c>
      <c r="F8405" s="32"/>
      <c r="G8405" s="32"/>
      <c r="H8405" s="32"/>
      <c r="I8405" s="33">
        <v>737.51999999999998</v>
      </c>
      <c r="J8405" s="33">
        <v>763.33000000000004</v>
      </c>
      <c r="K8405" s="33">
        <v>753.75</v>
      </c>
      <c r="L8405" s="21">
        <f t="shared" si="924"/>
        <v>751.5333333333333</v>
      </c>
      <c r="M8405" s="34">
        <f t="shared" si="925"/>
        <v>13.047000932525989</v>
      </c>
      <c r="N8405" s="34">
        <f t="shared" si="926"/>
        <v>1.7360508647910038</v>
      </c>
      <c r="O8405" s="35">
        <f t="shared" si="927"/>
        <v>751.5333333333333</v>
      </c>
      <c r="P8405" s="35">
        <f t="shared" si="928"/>
        <v>751.5333333333333</v>
      </c>
      <c r="Q8405" s="39">
        <f t="shared" si="930"/>
        <v>751.52999999999997</v>
      </c>
      <c r="R8405" s="37">
        <f t="shared" si="929"/>
        <v>751.52999999999997</v>
      </c>
      <c r="T8405" s="38"/>
      <c r="U8405" s="38"/>
      <c r="V8405" s="38"/>
    </row>
    <row r="8406" ht="12.75">
      <c r="A8406" s="27">
        <v>8394</v>
      </c>
      <c r="B8406" s="28" t="s">
        <v>15202</v>
      </c>
      <c r="C8406" s="29" t="s">
        <v>15203</v>
      </c>
      <c r="D8406" s="30" t="s">
        <v>30</v>
      </c>
      <c r="E8406" s="31">
        <v>1</v>
      </c>
      <c r="F8406" s="32"/>
      <c r="G8406" s="32"/>
      <c r="H8406" s="32"/>
      <c r="I8406" s="33">
        <v>8019.7299999999996</v>
      </c>
      <c r="J8406" s="33">
        <v>8340.5200000000004</v>
      </c>
      <c r="K8406" s="33">
        <v>8228.2399999999998</v>
      </c>
      <c r="L8406" s="21">
        <f t="shared" si="924"/>
        <v>8196.163333333332</v>
      </c>
      <c r="M8406" s="34">
        <f t="shared" si="925"/>
        <v>162.78280140522668</v>
      </c>
      <c r="N8406" s="34">
        <f t="shared" si="926"/>
        <v>1.9860853765956352</v>
      </c>
      <c r="O8406" s="35">
        <f t="shared" si="927"/>
        <v>8196.163333333332</v>
      </c>
      <c r="P8406" s="35">
        <f t="shared" si="928"/>
        <v>8196.163333333332</v>
      </c>
      <c r="Q8406" s="39">
        <f t="shared" si="930"/>
        <v>8196.1599999999999</v>
      </c>
      <c r="R8406" s="37">
        <f t="shared" si="929"/>
        <v>8196.1599999999999</v>
      </c>
      <c r="T8406" s="38"/>
      <c r="U8406" s="38"/>
      <c r="V8406" s="38"/>
    </row>
    <row r="8407" ht="12.75">
      <c r="A8407" s="27">
        <v>8395</v>
      </c>
      <c r="B8407" s="28" t="s">
        <v>15202</v>
      </c>
      <c r="C8407" s="29" t="s">
        <v>15204</v>
      </c>
      <c r="D8407" s="30" t="s">
        <v>30</v>
      </c>
      <c r="E8407" s="31">
        <v>1</v>
      </c>
      <c r="F8407" s="32"/>
      <c r="G8407" s="32"/>
      <c r="H8407" s="32"/>
      <c r="I8407" s="33">
        <v>10743.559999999999</v>
      </c>
      <c r="J8407" s="33">
        <v>10829.51</v>
      </c>
      <c r="K8407" s="33">
        <v>10861.74</v>
      </c>
      <c r="L8407" s="21">
        <f t="shared" si="924"/>
        <v>10811.603333333333</v>
      </c>
      <c r="M8407" s="34">
        <f t="shared" si="925"/>
        <v>61.091035621712628</v>
      </c>
      <c r="N8407" s="34">
        <f t="shared" si="926"/>
        <v>0.56505065657895914</v>
      </c>
      <c r="O8407" s="35">
        <f t="shared" si="927"/>
        <v>10811.603333333333</v>
      </c>
      <c r="P8407" s="35">
        <f t="shared" si="928"/>
        <v>10811.603333333333</v>
      </c>
      <c r="Q8407" s="39">
        <f t="shared" si="930"/>
        <v>10811.6</v>
      </c>
      <c r="R8407" s="37">
        <f t="shared" si="929"/>
        <v>10811.6</v>
      </c>
      <c r="T8407" s="38"/>
      <c r="U8407" s="38"/>
      <c r="V8407" s="38"/>
    </row>
    <row r="8408" ht="23.25">
      <c r="A8408" s="27">
        <v>8396</v>
      </c>
      <c r="B8408" s="28" t="s">
        <v>15205</v>
      </c>
      <c r="C8408" s="29" t="s">
        <v>15206</v>
      </c>
      <c r="D8408" s="30" t="s">
        <v>30</v>
      </c>
      <c r="E8408" s="31">
        <v>1</v>
      </c>
      <c r="F8408" s="32"/>
      <c r="G8408" s="32"/>
      <c r="H8408" s="32"/>
      <c r="I8408" s="33">
        <v>11422.219999999999</v>
      </c>
      <c r="J8408" s="33">
        <v>11684.93</v>
      </c>
      <c r="K8408" s="33">
        <v>11719.200000000001</v>
      </c>
      <c r="L8408" s="21">
        <f t="shared" si="924"/>
        <v>11608.783333333335</v>
      </c>
      <c r="M8408" s="34">
        <f t="shared" si="925"/>
        <v>162.47466335811734</v>
      </c>
      <c r="N8408" s="34">
        <f t="shared" si="926"/>
        <v>1.3995839072264304</v>
      </c>
      <c r="O8408" s="35">
        <f t="shared" si="927"/>
        <v>11608.783333333335</v>
      </c>
      <c r="P8408" s="35">
        <f t="shared" si="928"/>
        <v>11608.783333333335</v>
      </c>
      <c r="Q8408" s="39">
        <f t="shared" si="930"/>
        <v>11608.780000000001</v>
      </c>
      <c r="R8408" s="37">
        <f t="shared" si="929"/>
        <v>11608.780000000001</v>
      </c>
      <c r="T8408" s="38"/>
      <c r="U8408" s="38"/>
      <c r="V8408" s="38"/>
    </row>
    <row r="8409" ht="12.75">
      <c r="A8409" s="27">
        <v>8397</v>
      </c>
      <c r="B8409" s="28" t="s">
        <v>15207</v>
      </c>
      <c r="C8409" s="29" t="s">
        <v>15208</v>
      </c>
      <c r="D8409" s="30" t="s">
        <v>30</v>
      </c>
      <c r="E8409" s="31">
        <v>1</v>
      </c>
      <c r="F8409" s="32"/>
      <c r="G8409" s="32"/>
      <c r="H8409" s="32"/>
      <c r="I8409" s="33">
        <v>120.87</v>
      </c>
      <c r="J8409" s="33">
        <v>122.56</v>
      </c>
      <c r="K8409" s="33">
        <v>125.22</v>
      </c>
      <c r="L8409" s="21">
        <f t="shared" si="924"/>
        <v>122.88333333333333</v>
      </c>
      <c r="M8409" s="34">
        <f t="shared" si="925"/>
        <v>2.1929508278420933</v>
      </c>
      <c r="N8409" s="34">
        <f t="shared" si="926"/>
        <v>1.7845795425271342</v>
      </c>
      <c r="O8409" s="35">
        <f t="shared" si="927"/>
        <v>122.88333333333333</v>
      </c>
      <c r="P8409" s="35">
        <f t="shared" si="928"/>
        <v>122.88333333333333</v>
      </c>
      <c r="Q8409" s="39">
        <f t="shared" si="930"/>
        <v>122.88</v>
      </c>
      <c r="R8409" s="37">
        <f t="shared" si="929"/>
        <v>122.88</v>
      </c>
      <c r="T8409" s="38"/>
      <c r="U8409" s="38"/>
      <c r="V8409" s="38"/>
    </row>
    <row r="8410" ht="12.75">
      <c r="A8410" s="27">
        <v>8398</v>
      </c>
      <c r="B8410" s="28" t="s">
        <v>15207</v>
      </c>
      <c r="C8410" s="29" t="s">
        <v>15209</v>
      </c>
      <c r="D8410" s="30" t="s">
        <v>30</v>
      </c>
      <c r="E8410" s="31">
        <v>1</v>
      </c>
      <c r="F8410" s="32"/>
      <c r="G8410" s="32"/>
      <c r="H8410" s="32"/>
      <c r="I8410" s="33">
        <v>678.64999999999998</v>
      </c>
      <c r="J8410" s="33">
        <v>686.12</v>
      </c>
      <c r="K8410" s="33">
        <v>694.94000000000005</v>
      </c>
      <c r="L8410" s="21">
        <f t="shared" si="924"/>
        <v>686.57000000000005</v>
      </c>
      <c r="M8410" s="34">
        <f t="shared" si="925"/>
        <v>8.1543178745987479</v>
      </c>
      <c r="N8410" s="34">
        <f t="shared" si="926"/>
        <v>1.1876892195404325</v>
      </c>
      <c r="O8410" s="35">
        <f t="shared" si="927"/>
        <v>686.56999999999994</v>
      </c>
      <c r="P8410" s="35">
        <f t="shared" si="928"/>
        <v>686.57000000000005</v>
      </c>
      <c r="Q8410" s="39">
        <f t="shared" si="930"/>
        <v>686.57000000000005</v>
      </c>
      <c r="R8410" s="37">
        <f t="shared" si="929"/>
        <v>686.57000000000005</v>
      </c>
      <c r="T8410" s="38"/>
      <c r="U8410" s="38"/>
      <c r="V8410" s="38"/>
    </row>
    <row r="8411" ht="12.75">
      <c r="A8411" s="27">
        <v>8399</v>
      </c>
      <c r="B8411" s="28" t="s">
        <v>15207</v>
      </c>
      <c r="C8411" s="29" t="s">
        <v>15210</v>
      </c>
      <c r="D8411" s="30" t="s">
        <v>30</v>
      </c>
      <c r="E8411" s="31">
        <v>1</v>
      </c>
      <c r="F8411" s="32"/>
      <c r="G8411" s="32"/>
      <c r="H8411" s="32"/>
      <c r="I8411" s="33">
        <v>737.51999999999998</v>
      </c>
      <c r="J8411" s="33">
        <v>746.37</v>
      </c>
      <c r="K8411" s="33">
        <v>742.67999999999995</v>
      </c>
      <c r="L8411" s="21">
        <f t="shared" si="924"/>
        <v>742.18999999999994</v>
      </c>
      <c r="M8411" s="34">
        <f t="shared" si="925"/>
        <v>4.4453008897036517</v>
      </c>
      <c r="N8411" s="34">
        <f t="shared" si="926"/>
        <v>0.59894378659152669</v>
      </c>
      <c r="O8411" s="35">
        <f t="shared" si="927"/>
        <v>742.18999999999983</v>
      </c>
      <c r="P8411" s="35">
        <f t="shared" si="928"/>
        <v>742.18999999999994</v>
      </c>
      <c r="Q8411" s="39">
        <f t="shared" si="930"/>
        <v>742.19000000000005</v>
      </c>
      <c r="R8411" s="37">
        <f t="shared" si="929"/>
        <v>742.19000000000005</v>
      </c>
      <c r="T8411" s="38"/>
      <c r="U8411" s="38"/>
      <c r="V8411" s="38"/>
    </row>
    <row r="8412" ht="12.75">
      <c r="A8412" s="27">
        <v>8400</v>
      </c>
      <c r="B8412" s="28" t="s">
        <v>15211</v>
      </c>
      <c r="C8412" s="29" t="s">
        <v>15212</v>
      </c>
      <c r="D8412" s="30" t="s">
        <v>30</v>
      </c>
      <c r="E8412" s="31">
        <v>1</v>
      </c>
      <c r="F8412" s="32"/>
      <c r="G8412" s="32"/>
      <c r="H8412" s="32"/>
      <c r="I8412" s="33">
        <v>703.42999999999995</v>
      </c>
      <c r="J8412" s="33">
        <v>711.16999999999996</v>
      </c>
      <c r="K8412" s="33">
        <v>732.26999999999998</v>
      </c>
      <c r="L8412" s="21">
        <f t="shared" si="924"/>
        <v>715.62333333333333</v>
      </c>
      <c r="M8412" s="34">
        <f t="shared" si="925"/>
        <v>14.92683936181179</v>
      </c>
      <c r="N8412" s="34">
        <f t="shared" si="926"/>
        <v>2.08585140625354</v>
      </c>
      <c r="O8412" s="35">
        <f t="shared" si="927"/>
        <v>715.62333333333322</v>
      </c>
      <c r="P8412" s="35">
        <f t="shared" si="928"/>
        <v>715.62333333333333</v>
      </c>
      <c r="Q8412" s="39">
        <f t="shared" si="930"/>
        <v>715.62</v>
      </c>
      <c r="R8412" s="37">
        <f t="shared" si="929"/>
        <v>715.62</v>
      </c>
      <c r="T8412" s="38"/>
      <c r="U8412" s="38"/>
      <c r="V8412" s="38"/>
    </row>
    <row r="8413" ht="12.75">
      <c r="A8413" s="27">
        <v>8401</v>
      </c>
      <c r="B8413" s="28" t="s">
        <v>15213</v>
      </c>
      <c r="C8413" s="29" t="s">
        <v>15214</v>
      </c>
      <c r="D8413" s="30" t="s">
        <v>30</v>
      </c>
      <c r="E8413" s="31">
        <v>1</v>
      </c>
      <c r="F8413" s="32"/>
      <c r="G8413" s="32"/>
      <c r="H8413" s="32"/>
      <c r="I8413" s="33">
        <v>1019.51</v>
      </c>
      <c r="J8413" s="33">
        <v>1036.8399999999999</v>
      </c>
      <c r="K8413" s="33">
        <v>1026.6500000000001</v>
      </c>
      <c r="L8413" s="21">
        <f t="shared" si="924"/>
        <v>1027.6666666666667</v>
      </c>
      <c r="M8413" s="34">
        <f t="shared" si="925"/>
        <v>8.7096172897167285</v>
      </c>
      <c r="N8413" s="34">
        <f t="shared" si="926"/>
        <v>0.84751384590172518</v>
      </c>
      <c r="O8413" s="35">
        <f t="shared" si="927"/>
        <v>1027.6666666666665</v>
      </c>
      <c r="P8413" s="35">
        <f t="shared" si="928"/>
        <v>1027.6666666666667</v>
      </c>
      <c r="Q8413" s="39">
        <f t="shared" si="930"/>
        <v>1027.6700000000001</v>
      </c>
      <c r="R8413" s="37">
        <f t="shared" si="929"/>
        <v>1027.6700000000001</v>
      </c>
      <c r="T8413" s="38"/>
      <c r="U8413" s="38"/>
      <c r="V8413" s="38"/>
    </row>
    <row r="8414" ht="12.75">
      <c r="A8414" s="27">
        <v>8402</v>
      </c>
      <c r="B8414" s="28" t="s">
        <v>15215</v>
      </c>
      <c r="C8414" s="29" t="s">
        <v>15216</v>
      </c>
      <c r="D8414" s="30" t="s">
        <v>30</v>
      </c>
      <c r="E8414" s="31">
        <v>1</v>
      </c>
      <c r="F8414" s="32"/>
      <c r="G8414" s="32"/>
      <c r="H8414" s="32"/>
      <c r="I8414" s="33">
        <v>926.55999999999995</v>
      </c>
      <c r="J8414" s="33">
        <v>935.83000000000004</v>
      </c>
      <c r="K8414" s="33">
        <v>958.99000000000001</v>
      </c>
      <c r="L8414" s="21">
        <f t="shared" si="924"/>
        <v>940.46000000000004</v>
      </c>
      <c r="M8414" s="34">
        <f t="shared" si="925"/>
        <v>16.703409831528433</v>
      </c>
      <c r="N8414" s="34">
        <f t="shared" si="926"/>
        <v>1.7760893426119591</v>
      </c>
      <c r="O8414" s="35">
        <f t="shared" si="927"/>
        <v>940.46000000000004</v>
      </c>
      <c r="P8414" s="35">
        <f t="shared" si="928"/>
        <v>940.46000000000004</v>
      </c>
      <c r="Q8414" s="39">
        <f t="shared" si="930"/>
        <v>940.46000000000004</v>
      </c>
      <c r="R8414" s="37">
        <f t="shared" si="929"/>
        <v>940.46000000000004</v>
      </c>
      <c r="T8414" s="38"/>
      <c r="U8414" s="38"/>
      <c r="V8414" s="38"/>
    </row>
    <row r="8415" ht="12.75">
      <c r="A8415" s="27">
        <v>8403</v>
      </c>
      <c r="B8415" s="28" t="s">
        <v>15217</v>
      </c>
      <c r="C8415" s="29" t="s">
        <v>15218</v>
      </c>
      <c r="D8415" s="30" t="s">
        <v>30</v>
      </c>
      <c r="E8415" s="31">
        <v>1</v>
      </c>
      <c r="F8415" s="32"/>
      <c r="G8415" s="32"/>
      <c r="H8415" s="32"/>
      <c r="I8415" s="33">
        <v>480.30000000000001</v>
      </c>
      <c r="J8415" s="33">
        <v>486.54000000000002</v>
      </c>
      <c r="K8415" s="33">
        <v>486.54000000000002</v>
      </c>
      <c r="L8415" s="21">
        <f t="shared" si="924"/>
        <v>484.46000000000004</v>
      </c>
      <c r="M8415" s="34">
        <f t="shared" si="925"/>
        <v>3.6026656797432701</v>
      </c>
      <c r="N8415" s="34">
        <f t="shared" si="926"/>
        <v>0.74364564251811704</v>
      </c>
      <c r="O8415" s="35">
        <f t="shared" si="927"/>
        <v>484.46000000000004</v>
      </c>
      <c r="P8415" s="35">
        <f t="shared" si="928"/>
        <v>484.46000000000004</v>
      </c>
      <c r="Q8415" s="39">
        <f t="shared" si="930"/>
        <v>484.46000000000004</v>
      </c>
      <c r="R8415" s="37">
        <f t="shared" si="929"/>
        <v>484.46000000000004</v>
      </c>
      <c r="T8415" s="38"/>
      <c r="U8415" s="38"/>
      <c r="V8415" s="38"/>
    </row>
    <row r="8416" ht="12.75">
      <c r="A8416" s="27">
        <v>8404</v>
      </c>
      <c r="B8416" s="28" t="s">
        <v>15219</v>
      </c>
      <c r="C8416" s="29" t="s">
        <v>15220</v>
      </c>
      <c r="D8416" s="30" t="s">
        <v>30</v>
      </c>
      <c r="E8416" s="31">
        <v>1</v>
      </c>
      <c r="F8416" s="32"/>
      <c r="G8416" s="32"/>
      <c r="H8416" s="32"/>
      <c r="I8416" s="33">
        <v>533</v>
      </c>
      <c r="J8416" s="33">
        <v>550.59000000000003</v>
      </c>
      <c r="K8416" s="33">
        <v>545.25999999999999</v>
      </c>
      <c r="L8416" s="21">
        <f t="shared" si="924"/>
        <v>542.95000000000005</v>
      </c>
      <c r="M8416" s="34">
        <f t="shared" si="925"/>
        <v>9.0196507692925785</v>
      </c>
      <c r="N8416" s="34">
        <f t="shared" si="926"/>
        <v>1.6612304575545771</v>
      </c>
      <c r="O8416" s="35">
        <f t="shared" si="927"/>
        <v>542.95000000000005</v>
      </c>
      <c r="P8416" s="35">
        <f t="shared" si="928"/>
        <v>542.95000000000005</v>
      </c>
      <c r="Q8416" s="39">
        <f t="shared" si="930"/>
        <v>542.95000000000005</v>
      </c>
      <c r="R8416" s="37">
        <f t="shared" si="929"/>
        <v>542.95000000000005</v>
      </c>
      <c r="T8416" s="38"/>
      <c r="U8416" s="38"/>
      <c r="V8416" s="38"/>
    </row>
    <row r="8417" ht="12.75">
      <c r="A8417" s="27">
        <v>8405</v>
      </c>
      <c r="B8417" s="28" t="s">
        <v>15221</v>
      </c>
      <c r="C8417" s="29" t="s">
        <v>15222</v>
      </c>
      <c r="D8417" s="30" t="s">
        <v>30</v>
      </c>
      <c r="E8417" s="31">
        <v>1</v>
      </c>
      <c r="F8417" s="32"/>
      <c r="G8417" s="32"/>
      <c r="H8417" s="32"/>
      <c r="I8417" s="33">
        <v>545.39999999999998</v>
      </c>
      <c r="J8417" s="33">
        <v>565.58000000000004</v>
      </c>
      <c r="K8417" s="33">
        <v>559.58000000000004</v>
      </c>
      <c r="L8417" s="21">
        <f t="shared" si="924"/>
        <v>556.85333333333335</v>
      </c>
      <c r="M8417" s="34">
        <f t="shared" si="925"/>
        <v>10.362631583402647</v>
      </c>
      <c r="N8417" s="34">
        <f t="shared" si="926"/>
        <v>1.860926560566992</v>
      </c>
      <c r="O8417" s="35">
        <f t="shared" si="927"/>
        <v>556.85333333333324</v>
      </c>
      <c r="P8417" s="35">
        <f t="shared" si="928"/>
        <v>556.85333333333335</v>
      </c>
      <c r="Q8417" s="39">
        <f t="shared" si="930"/>
        <v>556.85000000000002</v>
      </c>
      <c r="R8417" s="37">
        <f t="shared" si="929"/>
        <v>556.85000000000002</v>
      </c>
      <c r="T8417" s="38"/>
      <c r="U8417" s="38"/>
      <c r="V8417" s="38"/>
    </row>
    <row r="8418" ht="12.75">
      <c r="A8418" s="27">
        <v>8406</v>
      </c>
      <c r="B8418" s="28" t="s">
        <v>15223</v>
      </c>
      <c r="C8418" s="29" t="s">
        <v>15224</v>
      </c>
      <c r="D8418" s="30" t="s">
        <v>30</v>
      </c>
      <c r="E8418" s="31">
        <v>1</v>
      </c>
      <c r="F8418" s="32"/>
      <c r="G8418" s="32"/>
      <c r="H8418" s="32"/>
      <c r="I8418" s="33">
        <v>1131.0799999999999</v>
      </c>
      <c r="J8418" s="33">
        <v>1152.5699999999999</v>
      </c>
      <c r="K8418" s="33">
        <v>1144.6500000000001</v>
      </c>
      <c r="L8418" s="21">
        <f t="shared" si="924"/>
        <v>1142.7666666666667</v>
      </c>
      <c r="M8418" s="34">
        <f t="shared" si="925"/>
        <v>10.868083241001319</v>
      </c>
      <c r="N8418" s="34">
        <f t="shared" si="926"/>
        <v>0.95103257366636396</v>
      </c>
      <c r="O8418" s="35">
        <f t="shared" si="927"/>
        <v>1142.7666666666664</v>
      </c>
      <c r="P8418" s="35">
        <f t="shared" si="928"/>
        <v>1142.7666666666667</v>
      </c>
      <c r="Q8418" s="39">
        <f t="shared" si="930"/>
        <v>1142.77</v>
      </c>
      <c r="R8418" s="37">
        <f t="shared" si="929"/>
        <v>1142.77</v>
      </c>
      <c r="T8418" s="38"/>
      <c r="U8418" s="38"/>
      <c r="V8418" s="38"/>
    </row>
    <row r="8419" ht="12.75">
      <c r="A8419" s="27">
        <v>8407</v>
      </c>
      <c r="B8419" s="28" t="s">
        <v>15223</v>
      </c>
      <c r="C8419" s="29" t="s">
        <v>15225</v>
      </c>
      <c r="D8419" s="30" t="s">
        <v>30</v>
      </c>
      <c r="E8419" s="31">
        <v>1</v>
      </c>
      <c r="F8419" s="32"/>
      <c r="G8419" s="32"/>
      <c r="H8419" s="32"/>
      <c r="I8419" s="33">
        <v>1645.46</v>
      </c>
      <c r="J8419" s="33">
        <v>1658.6199999999999</v>
      </c>
      <c r="K8419" s="33">
        <v>1652.04</v>
      </c>
      <c r="L8419" s="21">
        <f t="shared" si="924"/>
        <v>1652.04</v>
      </c>
      <c r="M8419" s="34">
        <f t="shared" si="925"/>
        <v>6.5799999999999272</v>
      </c>
      <c r="N8419" s="34">
        <f t="shared" si="926"/>
        <v>0.39829544078835422</v>
      </c>
      <c r="O8419" s="35">
        <f t="shared" si="927"/>
        <v>1652.04</v>
      </c>
      <c r="P8419" s="35">
        <f t="shared" si="928"/>
        <v>1652.04</v>
      </c>
      <c r="Q8419" s="39">
        <f t="shared" si="930"/>
        <v>1652.04</v>
      </c>
      <c r="R8419" s="37">
        <f t="shared" si="929"/>
        <v>1652.04</v>
      </c>
      <c r="T8419" s="38"/>
      <c r="U8419" s="38"/>
      <c r="V8419" s="38"/>
    </row>
    <row r="8420" ht="12.75">
      <c r="A8420" s="27">
        <v>8408</v>
      </c>
      <c r="B8420" s="28" t="s">
        <v>15223</v>
      </c>
      <c r="C8420" s="29" t="s">
        <v>15226</v>
      </c>
      <c r="D8420" s="30" t="s">
        <v>30</v>
      </c>
      <c r="E8420" s="31">
        <v>1</v>
      </c>
      <c r="F8420" s="32"/>
      <c r="G8420" s="32"/>
      <c r="H8420" s="32"/>
      <c r="I8420" s="33">
        <v>945.14999999999998</v>
      </c>
      <c r="J8420" s="33">
        <v>958.38</v>
      </c>
      <c r="K8420" s="33">
        <v>975.38999999999999</v>
      </c>
      <c r="L8420" s="21">
        <f t="shared" si="924"/>
        <v>959.63999999999999</v>
      </c>
      <c r="M8420" s="34">
        <f t="shared" si="925"/>
        <v>15.159323863550119</v>
      </c>
      <c r="N8420" s="34">
        <f t="shared" si="926"/>
        <v>1.5796886190186026</v>
      </c>
      <c r="O8420" s="35">
        <f t="shared" si="927"/>
        <v>959.63999999999999</v>
      </c>
      <c r="P8420" s="35">
        <f t="shared" si="928"/>
        <v>959.63999999999999</v>
      </c>
      <c r="Q8420" s="39">
        <f t="shared" si="930"/>
        <v>959.63999999999999</v>
      </c>
      <c r="R8420" s="37">
        <f t="shared" si="929"/>
        <v>959.63999999999999</v>
      </c>
      <c r="T8420" s="38"/>
      <c r="U8420" s="38"/>
      <c r="V8420" s="38"/>
    </row>
    <row r="8421" ht="12.75">
      <c r="A8421" s="27">
        <v>8409</v>
      </c>
      <c r="B8421" s="28" t="s">
        <v>15227</v>
      </c>
      <c r="C8421" s="29" t="s">
        <v>15228</v>
      </c>
      <c r="D8421" s="30" t="s">
        <v>30</v>
      </c>
      <c r="E8421" s="31">
        <v>1</v>
      </c>
      <c r="F8421" s="32"/>
      <c r="G8421" s="32"/>
      <c r="H8421" s="32"/>
      <c r="I8421" s="33">
        <v>1149.6700000000001</v>
      </c>
      <c r="J8421" s="33">
        <v>1164.6199999999999</v>
      </c>
      <c r="K8421" s="33">
        <v>1157.72</v>
      </c>
      <c r="L8421" s="21">
        <f t="shared" si="924"/>
        <v>1157.3366666666668</v>
      </c>
      <c r="M8421" s="34">
        <f t="shared" si="925"/>
        <v>7.4823681634447787</v>
      </c>
      <c r="N8421" s="34">
        <f t="shared" si="926"/>
        <v>0.64651612438715134</v>
      </c>
      <c r="O8421" s="35">
        <f t="shared" si="927"/>
        <v>1157.3366666666666</v>
      </c>
      <c r="P8421" s="35">
        <f t="shared" si="928"/>
        <v>1157.3366666666668</v>
      </c>
      <c r="Q8421" s="39">
        <f t="shared" si="930"/>
        <v>1157.3399999999999</v>
      </c>
      <c r="R8421" s="37">
        <f t="shared" si="929"/>
        <v>1157.3399999999999</v>
      </c>
      <c r="T8421" s="38"/>
      <c r="U8421" s="38"/>
      <c r="V8421" s="38"/>
    </row>
    <row r="8422" ht="12.75">
      <c r="A8422" s="27">
        <v>8410</v>
      </c>
      <c r="B8422" s="28" t="s">
        <v>15229</v>
      </c>
      <c r="C8422" s="29" t="s">
        <v>15230</v>
      </c>
      <c r="D8422" s="30" t="s">
        <v>30</v>
      </c>
      <c r="E8422" s="31">
        <v>1</v>
      </c>
      <c r="F8422" s="32"/>
      <c r="G8422" s="32"/>
      <c r="H8422" s="32"/>
      <c r="I8422" s="33">
        <v>3563.6399999999999</v>
      </c>
      <c r="J8422" s="33">
        <v>3699.0599999999999</v>
      </c>
      <c r="K8422" s="33">
        <v>3602.8400000000001</v>
      </c>
      <c r="L8422" s="21">
        <f t="shared" si="924"/>
        <v>3621.8466666666668</v>
      </c>
      <c r="M8422" s="34">
        <f t="shared" si="925"/>
        <v>69.682021593330177</v>
      </c>
      <c r="N8422" s="34">
        <f t="shared" si="926"/>
        <v>1.923936268054699</v>
      </c>
      <c r="O8422" s="35">
        <f t="shared" si="927"/>
        <v>3621.8466666666668</v>
      </c>
      <c r="P8422" s="35">
        <f t="shared" si="928"/>
        <v>3621.8466666666668</v>
      </c>
      <c r="Q8422" s="39">
        <f t="shared" si="930"/>
        <v>3621.8499999999999</v>
      </c>
      <c r="R8422" s="37">
        <f t="shared" si="929"/>
        <v>3621.8499999999999</v>
      </c>
      <c r="T8422" s="38"/>
      <c r="U8422" s="38"/>
      <c r="V8422" s="38"/>
    </row>
    <row r="8423" ht="12.75">
      <c r="A8423" s="27">
        <v>8411</v>
      </c>
      <c r="B8423" s="28" t="s">
        <v>15231</v>
      </c>
      <c r="C8423" s="29" t="s">
        <v>15232</v>
      </c>
      <c r="D8423" s="30" t="s">
        <v>30</v>
      </c>
      <c r="E8423" s="31">
        <v>1</v>
      </c>
      <c r="F8423" s="32"/>
      <c r="G8423" s="32"/>
      <c r="H8423" s="32"/>
      <c r="I8423" s="33">
        <v>96.069999999999993</v>
      </c>
      <c r="J8423" s="33">
        <v>98.569999999999993</v>
      </c>
      <c r="K8423" s="33">
        <v>96.739999999999995</v>
      </c>
      <c r="L8423" s="21">
        <f t="shared" si="924"/>
        <v>97.126666666666665</v>
      </c>
      <c r="M8423" s="34">
        <f t="shared" si="925"/>
        <v>1.2940762471096257</v>
      </c>
      <c r="N8423" s="34">
        <f t="shared" si="926"/>
        <v>1.3323593730966012</v>
      </c>
      <c r="O8423" s="35">
        <f t="shared" si="927"/>
        <v>97.126666666666665</v>
      </c>
      <c r="P8423" s="35">
        <f t="shared" si="928"/>
        <v>97.126666666666665</v>
      </c>
      <c r="Q8423" s="39">
        <f t="shared" si="930"/>
        <v>97.129999999999995</v>
      </c>
      <c r="R8423" s="37">
        <f t="shared" si="929"/>
        <v>97.129999999999995</v>
      </c>
      <c r="T8423" s="38"/>
      <c r="U8423" s="38"/>
      <c r="V8423" s="38"/>
    </row>
    <row r="8424" ht="12.75">
      <c r="A8424" s="27">
        <v>8412</v>
      </c>
      <c r="B8424" s="28" t="s">
        <v>15233</v>
      </c>
      <c r="C8424" s="29" t="s">
        <v>15234</v>
      </c>
      <c r="D8424" s="30" t="s">
        <v>30</v>
      </c>
      <c r="E8424" s="31">
        <v>1</v>
      </c>
      <c r="F8424" s="32"/>
      <c r="G8424" s="32"/>
      <c r="H8424" s="32"/>
      <c r="I8424" s="33">
        <v>14424.959999999999</v>
      </c>
      <c r="J8424" s="33">
        <v>14900.98</v>
      </c>
      <c r="K8424" s="33">
        <v>14713.459999999999</v>
      </c>
      <c r="L8424" s="21">
        <f t="shared" si="924"/>
        <v>14679.799999999997</v>
      </c>
      <c r="M8424" s="34">
        <f t="shared" si="925"/>
        <v>239.78846260819157</v>
      </c>
      <c r="N8424" s="34">
        <f t="shared" si="926"/>
        <v>1.6334586479937847</v>
      </c>
      <c r="O8424" s="35">
        <f t="shared" si="927"/>
        <v>14679.799999999997</v>
      </c>
      <c r="P8424" s="35">
        <f t="shared" si="928"/>
        <v>14679.799999999997</v>
      </c>
      <c r="Q8424" s="39">
        <f t="shared" si="930"/>
        <v>14679.800000000001</v>
      </c>
      <c r="R8424" s="37">
        <f t="shared" si="929"/>
        <v>14679.800000000001</v>
      </c>
      <c r="T8424" s="38"/>
      <c r="U8424" s="38"/>
      <c r="V8424" s="38"/>
    </row>
    <row r="8425" ht="12.75">
      <c r="A8425" s="27">
        <v>8413</v>
      </c>
      <c r="B8425" s="28" t="s">
        <v>15235</v>
      </c>
      <c r="C8425" s="29" t="s">
        <v>15236</v>
      </c>
      <c r="D8425" s="30" t="s">
        <v>30</v>
      </c>
      <c r="E8425" s="31">
        <v>1</v>
      </c>
      <c r="F8425" s="32"/>
      <c r="G8425" s="32"/>
      <c r="H8425" s="32"/>
      <c r="I8425" s="33">
        <v>9051.6100000000006</v>
      </c>
      <c r="J8425" s="33">
        <v>9133.0699999999997</v>
      </c>
      <c r="K8425" s="33">
        <v>9114.9699999999993</v>
      </c>
      <c r="L8425" s="21">
        <f t="shared" si="924"/>
        <v>9099.8833333333332</v>
      </c>
      <c r="M8425" s="34">
        <f t="shared" si="925"/>
        <v>42.774274199959088</v>
      </c>
      <c r="N8425" s="34">
        <f t="shared" si="926"/>
        <v>0.47005299555077545</v>
      </c>
      <c r="O8425" s="35">
        <f t="shared" si="927"/>
        <v>9099.8833333333332</v>
      </c>
      <c r="P8425" s="35">
        <f t="shared" si="928"/>
        <v>9099.8833333333332</v>
      </c>
      <c r="Q8425" s="39">
        <f t="shared" si="930"/>
        <v>9099.880000000001</v>
      </c>
      <c r="R8425" s="37">
        <f t="shared" si="929"/>
        <v>9099.880000000001</v>
      </c>
      <c r="T8425" s="38"/>
      <c r="U8425" s="38"/>
      <c r="V8425" s="38"/>
    </row>
    <row r="8426" ht="12.75">
      <c r="A8426" s="27">
        <v>8414</v>
      </c>
      <c r="B8426" s="28" t="s">
        <v>15235</v>
      </c>
      <c r="C8426" s="29" t="s">
        <v>15237</v>
      </c>
      <c r="D8426" s="30" t="s">
        <v>30</v>
      </c>
      <c r="E8426" s="31">
        <v>1</v>
      </c>
      <c r="F8426" s="32"/>
      <c r="G8426" s="32"/>
      <c r="H8426" s="32"/>
      <c r="I8426" s="33">
        <v>7886.4799999999996</v>
      </c>
      <c r="J8426" s="33">
        <v>7996.8900000000003</v>
      </c>
      <c r="K8426" s="33">
        <v>8217.7099999999991</v>
      </c>
      <c r="L8426" s="21">
        <f t="shared" si="924"/>
        <v>8033.6933333333327</v>
      </c>
      <c r="M8426" s="34">
        <f t="shared" si="925"/>
        <v>168.65406082669111</v>
      </c>
      <c r="N8426" s="34">
        <f t="shared" si="926"/>
        <v>2.0993340650297556</v>
      </c>
      <c r="O8426" s="35">
        <f t="shared" si="927"/>
        <v>8033.6933333333327</v>
      </c>
      <c r="P8426" s="35">
        <f t="shared" si="928"/>
        <v>8033.6933333333327</v>
      </c>
      <c r="Q8426" s="39">
        <f t="shared" si="930"/>
        <v>8033.6900000000005</v>
      </c>
      <c r="R8426" s="37">
        <f t="shared" si="929"/>
        <v>8033.6900000000005</v>
      </c>
      <c r="T8426" s="38"/>
      <c r="U8426" s="38"/>
      <c r="V8426" s="38"/>
    </row>
    <row r="8427" ht="12.75">
      <c r="A8427" s="27">
        <v>8415</v>
      </c>
      <c r="B8427" s="28" t="s">
        <v>15235</v>
      </c>
      <c r="C8427" s="29" t="s">
        <v>15238</v>
      </c>
      <c r="D8427" s="30" t="s">
        <v>30</v>
      </c>
      <c r="E8427" s="31">
        <v>1</v>
      </c>
      <c r="F8427" s="32"/>
      <c r="G8427" s="32"/>
      <c r="H8427" s="32"/>
      <c r="I8427" s="33">
        <v>10033.950000000001</v>
      </c>
      <c r="J8427" s="33">
        <v>10124.26</v>
      </c>
      <c r="K8427" s="33">
        <v>10324.93</v>
      </c>
      <c r="L8427" s="21">
        <f t="shared" si="924"/>
        <v>10161.046666666667</v>
      </c>
      <c r="M8427" s="34">
        <f t="shared" si="925"/>
        <v>148.9371821719925</v>
      </c>
      <c r="N8427" s="34">
        <f t="shared" si="926"/>
        <v>1.4657661465189529</v>
      </c>
      <c r="O8427" s="35">
        <f t="shared" si="927"/>
        <v>10161.046666666665</v>
      </c>
      <c r="P8427" s="35">
        <f t="shared" si="928"/>
        <v>10161.046666666667</v>
      </c>
      <c r="Q8427" s="39">
        <f t="shared" si="930"/>
        <v>10161.050000000001</v>
      </c>
      <c r="R8427" s="37">
        <f t="shared" si="929"/>
        <v>10161.050000000001</v>
      </c>
      <c r="T8427" s="38"/>
      <c r="U8427" s="38"/>
      <c r="V8427" s="38"/>
    </row>
    <row r="8428" ht="12.75">
      <c r="A8428" s="27">
        <v>8416</v>
      </c>
      <c r="B8428" s="28" t="s">
        <v>15239</v>
      </c>
      <c r="C8428" s="29" t="s">
        <v>15240</v>
      </c>
      <c r="D8428" s="30" t="s">
        <v>30</v>
      </c>
      <c r="E8428" s="31">
        <v>1</v>
      </c>
      <c r="F8428" s="32"/>
      <c r="G8428" s="32"/>
      <c r="H8428" s="32"/>
      <c r="I8428" s="33">
        <v>13433.34</v>
      </c>
      <c r="J8428" s="33">
        <v>13796.040000000001</v>
      </c>
      <c r="K8428" s="33">
        <v>13916.940000000001</v>
      </c>
      <c r="L8428" s="21">
        <f t="shared" si="924"/>
        <v>13715.440000000001</v>
      </c>
      <c r="M8428" s="34">
        <f t="shared" si="925"/>
        <v>251.67341933545572</v>
      </c>
      <c r="N8428" s="34">
        <f t="shared" si="926"/>
        <v>1.8349642398308454</v>
      </c>
      <c r="O8428" s="35">
        <f t="shared" si="927"/>
        <v>13715.439999999999</v>
      </c>
      <c r="P8428" s="35">
        <f t="shared" si="928"/>
        <v>13715.440000000001</v>
      </c>
      <c r="Q8428" s="39">
        <f t="shared" si="930"/>
        <v>13715.440000000001</v>
      </c>
      <c r="R8428" s="37">
        <f t="shared" si="929"/>
        <v>13715.440000000001</v>
      </c>
      <c r="T8428" s="38"/>
      <c r="U8428" s="38"/>
      <c r="V8428" s="38"/>
    </row>
    <row r="8429" ht="12.75">
      <c r="A8429" s="27">
        <v>8417</v>
      </c>
      <c r="B8429" s="28" t="s">
        <v>15241</v>
      </c>
      <c r="C8429" s="29" t="s">
        <v>15242</v>
      </c>
      <c r="D8429" s="30" t="s">
        <v>30</v>
      </c>
      <c r="E8429" s="31">
        <v>1</v>
      </c>
      <c r="F8429" s="32"/>
      <c r="G8429" s="32"/>
      <c r="H8429" s="32"/>
      <c r="I8429" s="33">
        <v>14254.530000000001</v>
      </c>
      <c r="J8429" s="33">
        <v>14582.379999999999</v>
      </c>
      <c r="K8429" s="33">
        <v>14625.15</v>
      </c>
      <c r="L8429" s="21">
        <f t="shared" si="924"/>
        <v>14487.353333333333</v>
      </c>
      <c r="M8429" s="34">
        <f t="shared" si="925"/>
        <v>202.76179776608083</v>
      </c>
      <c r="N8429" s="34">
        <f t="shared" si="926"/>
        <v>1.3995779153087602</v>
      </c>
      <c r="O8429" s="35">
        <f t="shared" si="927"/>
        <v>14487.353333333333</v>
      </c>
      <c r="P8429" s="35">
        <f t="shared" si="928"/>
        <v>14487.353333333333</v>
      </c>
      <c r="Q8429" s="39">
        <f t="shared" si="930"/>
        <v>14487.35</v>
      </c>
      <c r="R8429" s="37">
        <f t="shared" si="929"/>
        <v>14487.35</v>
      </c>
      <c r="T8429" s="38"/>
      <c r="U8429" s="38"/>
      <c r="V8429" s="38"/>
    </row>
    <row r="8430" ht="23.25">
      <c r="A8430" s="27">
        <v>8418</v>
      </c>
      <c r="B8430" s="28" t="s">
        <v>15243</v>
      </c>
      <c r="C8430" s="29" t="s">
        <v>15244</v>
      </c>
      <c r="D8430" s="30" t="s">
        <v>30</v>
      </c>
      <c r="E8430" s="31">
        <v>1</v>
      </c>
      <c r="F8430" s="32"/>
      <c r="G8430" s="32"/>
      <c r="H8430" s="32"/>
      <c r="I8430" s="33">
        <v>14632.59</v>
      </c>
      <c r="J8430" s="33">
        <v>14881.34</v>
      </c>
      <c r="K8430" s="33">
        <v>14720.389999999999</v>
      </c>
      <c r="L8430" s="21">
        <f t="shared" si="924"/>
        <v>14744.773333333333</v>
      </c>
      <c r="M8430" s="34">
        <f t="shared" si="925"/>
        <v>126.15486844879729</v>
      </c>
      <c r="N8430" s="34">
        <f t="shared" si="926"/>
        <v>0.85559042242853933</v>
      </c>
      <c r="O8430" s="35">
        <f t="shared" si="927"/>
        <v>14744.773333333333</v>
      </c>
      <c r="P8430" s="35">
        <f t="shared" si="928"/>
        <v>14744.773333333333</v>
      </c>
      <c r="Q8430" s="39">
        <f t="shared" si="930"/>
        <v>14744.77</v>
      </c>
      <c r="R8430" s="37">
        <f t="shared" si="929"/>
        <v>14744.77</v>
      </c>
      <c r="T8430" s="38"/>
      <c r="U8430" s="38"/>
      <c r="V8430" s="38"/>
    </row>
    <row r="8431" ht="23.25">
      <c r="A8431" s="27">
        <v>8419</v>
      </c>
      <c r="B8431" s="28" t="s">
        <v>15245</v>
      </c>
      <c r="C8431" s="29" t="s">
        <v>15246</v>
      </c>
      <c r="D8431" s="30" t="s">
        <v>30</v>
      </c>
      <c r="E8431" s="31">
        <v>1</v>
      </c>
      <c r="F8431" s="32"/>
      <c r="G8431" s="32"/>
      <c r="H8431" s="32"/>
      <c r="I8431" s="33">
        <v>16972.380000000001</v>
      </c>
      <c r="J8431" s="33">
        <v>17159.080000000002</v>
      </c>
      <c r="K8431" s="33">
        <v>17176.049999999999</v>
      </c>
      <c r="L8431" s="21">
        <f t="shared" si="924"/>
        <v>17102.503333333338</v>
      </c>
      <c r="M8431" s="34">
        <f t="shared" si="925"/>
        <v>113.00909978109394</v>
      </c>
      <c r="N8431" s="34">
        <f t="shared" si="926"/>
        <v>0.66077519517762939</v>
      </c>
      <c r="O8431" s="35">
        <f t="shared" si="927"/>
        <v>17102.503333333334</v>
      </c>
      <c r="P8431" s="35">
        <f t="shared" si="928"/>
        <v>17102.503333333338</v>
      </c>
      <c r="Q8431" s="39">
        <f t="shared" si="930"/>
        <v>17102.5</v>
      </c>
      <c r="R8431" s="37">
        <f t="shared" si="929"/>
        <v>17102.5</v>
      </c>
      <c r="T8431" s="38"/>
      <c r="U8431" s="38"/>
      <c r="V8431" s="38"/>
    </row>
    <row r="8432" ht="23.25">
      <c r="A8432" s="27">
        <v>8420</v>
      </c>
      <c r="B8432" s="28" t="s">
        <v>15247</v>
      </c>
      <c r="C8432" s="29" t="s">
        <v>15248</v>
      </c>
      <c r="D8432" s="30" t="s">
        <v>30</v>
      </c>
      <c r="E8432" s="31">
        <v>1</v>
      </c>
      <c r="F8432" s="32"/>
      <c r="G8432" s="32"/>
      <c r="H8432" s="32"/>
      <c r="I8432" s="33">
        <v>28498.599999999999</v>
      </c>
      <c r="J8432" s="33">
        <v>28755.09</v>
      </c>
      <c r="K8432" s="33">
        <v>29182.57</v>
      </c>
      <c r="L8432" s="21">
        <f t="shared" si="924"/>
        <v>28812.08666666667</v>
      </c>
      <c r="M8432" s="34">
        <f t="shared" si="925"/>
        <v>345.52887756790125</v>
      </c>
      <c r="N8432" s="34">
        <f t="shared" si="926"/>
        <v>1.199249750861159</v>
      </c>
      <c r="O8432" s="35">
        <f t="shared" si="927"/>
        <v>28812.08666666667</v>
      </c>
      <c r="P8432" s="35">
        <f t="shared" si="928"/>
        <v>28812.08666666667</v>
      </c>
      <c r="Q8432" s="39">
        <f t="shared" si="930"/>
        <v>28812.09</v>
      </c>
      <c r="R8432" s="37">
        <f t="shared" si="929"/>
        <v>28812.09</v>
      </c>
      <c r="T8432" s="38"/>
      <c r="U8432" s="38"/>
      <c r="V8432" s="38"/>
    </row>
    <row r="8433" ht="12.75">
      <c r="A8433" s="27">
        <v>8421</v>
      </c>
      <c r="B8433" s="28" t="s">
        <v>15249</v>
      </c>
      <c r="C8433" s="29" t="s">
        <v>15250</v>
      </c>
      <c r="D8433" s="30" t="s">
        <v>30</v>
      </c>
      <c r="E8433" s="31">
        <v>1</v>
      </c>
      <c r="F8433" s="32"/>
      <c r="G8433" s="32"/>
      <c r="H8433" s="32"/>
      <c r="I8433" s="33">
        <v>787.10000000000002</v>
      </c>
      <c r="J8433" s="33">
        <v>816.22000000000003</v>
      </c>
      <c r="K8433" s="33">
        <v>802.04999999999995</v>
      </c>
      <c r="L8433" s="21">
        <f t="shared" si="924"/>
        <v>801.78999999999996</v>
      </c>
      <c r="M8433" s="34">
        <f t="shared" si="925"/>
        <v>14.561740967343159</v>
      </c>
      <c r="N8433" s="34">
        <f t="shared" si="926"/>
        <v>1.8161539763957095</v>
      </c>
      <c r="O8433" s="35">
        <f t="shared" si="927"/>
        <v>801.78999999999996</v>
      </c>
      <c r="P8433" s="35">
        <f t="shared" si="928"/>
        <v>801.78999999999996</v>
      </c>
      <c r="Q8433" s="39">
        <f t="shared" si="930"/>
        <v>801.78999999999996</v>
      </c>
      <c r="R8433" s="37">
        <f t="shared" si="929"/>
        <v>801.78999999999996</v>
      </c>
      <c r="T8433" s="38"/>
      <c r="U8433" s="38"/>
      <c r="V8433" s="38"/>
    </row>
    <row r="8434" ht="12.75">
      <c r="A8434" s="27">
        <v>8422</v>
      </c>
      <c r="B8434" s="28" t="s">
        <v>15251</v>
      </c>
      <c r="C8434" s="29" t="s">
        <v>15252</v>
      </c>
      <c r="D8434" s="30" t="s">
        <v>30</v>
      </c>
      <c r="E8434" s="31">
        <v>1</v>
      </c>
      <c r="F8434" s="32"/>
      <c r="G8434" s="32"/>
      <c r="H8434" s="32"/>
      <c r="I8434" s="33">
        <v>182.83000000000001</v>
      </c>
      <c r="J8434" s="33">
        <v>184.28999999999999</v>
      </c>
      <c r="K8434" s="33">
        <v>189.22999999999999</v>
      </c>
      <c r="L8434" s="21">
        <f t="shared" si="924"/>
        <v>185.45000000000002</v>
      </c>
      <c r="M8434" s="34">
        <f t="shared" si="925"/>
        <v>3.353982707170676</v>
      </c>
      <c r="N8434" s="34">
        <f t="shared" si="926"/>
        <v>1.8085644147590594</v>
      </c>
      <c r="O8434" s="35">
        <f t="shared" si="927"/>
        <v>185.44999999999999</v>
      </c>
      <c r="P8434" s="35">
        <f t="shared" si="928"/>
        <v>185.45000000000002</v>
      </c>
      <c r="Q8434" s="39">
        <f t="shared" si="930"/>
        <v>185.45000000000002</v>
      </c>
      <c r="R8434" s="37">
        <f t="shared" si="929"/>
        <v>185.45000000000002</v>
      </c>
      <c r="T8434" s="38"/>
      <c r="U8434" s="38"/>
      <c r="V8434" s="38"/>
    </row>
    <row r="8435" ht="12.75">
      <c r="A8435" s="27">
        <v>8423</v>
      </c>
      <c r="B8435" s="28" t="s">
        <v>15253</v>
      </c>
      <c r="C8435" s="29" t="s">
        <v>15254</v>
      </c>
      <c r="D8435" s="30" t="s">
        <v>30</v>
      </c>
      <c r="E8435" s="31">
        <v>1</v>
      </c>
      <c r="F8435" s="32"/>
      <c r="G8435" s="32"/>
      <c r="H8435" s="32"/>
      <c r="I8435" s="33">
        <v>393.54000000000002</v>
      </c>
      <c r="J8435" s="33">
        <v>398.25999999999999</v>
      </c>
      <c r="K8435" s="33">
        <v>410.06999999999999</v>
      </c>
      <c r="L8435" s="21">
        <f t="shared" si="924"/>
        <v>400.62333333333328</v>
      </c>
      <c r="M8435" s="34">
        <f t="shared" si="925"/>
        <v>8.5146481626273403</v>
      </c>
      <c r="N8435" s="34">
        <f t="shared" si="926"/>
        <v>2.1253500368494116</v>
      </c>
      <c r="O8435" s="35">
        <f t="shared" si="927"/>
        <v>400.62333333333328</v>
      </c>
      <c r="P8435" s="35">
        <f t="shared" si="928"/>
        <v>400.62333333333328</v>
      </c>
      <c r="Q8435" s="39">
        <f t="shared" si="930"/>
        <v>400.62</v>
      </c>
      <c r="R8435" s="37">
        <f t="shared" si="929"/>
        <v>400.62</v>
      </c>
      <c r="T8435" s="38"/>
      <c r="U8435" s="38"/>
      <c r="V8435" s="38"/>
    </row>
    <row r="8436" ht="12.75">
      <c r="A8436" s="27">
        <v>8424</v>
      </c>
      <c r="B8436" s="28" t="s">
        <v>15255</v>
      </c>
      <c r="C8436" s="29" t="s">
        <v>15256</v>
      </c>
      <c r="D8436" s="30" t="s">
        <v>30</v>
      </c>
      <c r="E8436" s="31">
        <v>1</v>
      </c>
      <c r="F8436" s="32"/>
      <c r="G8436" s="32"/>
      <c r="H8436" s="32"/>
      <c r="I8436" s="33">
        <v>616.66999999999996</v>
      </c>
      <c r="J8436" s="33">
        <v>620.99000000000001</v>
      </c>
      <c r="K8436" s="33">
        <v>637.63999999999999</v>
      </c>
      <c r="L8436" s="21">
        <f t="shared" si="924"/>
        <v>625.09999999999991</v>
      </c>
      <c r="M8436" s="34">
        <f t="shared" si="925"/>
        <v>11.072682601790776</v>
      </c>
      <c r="N8436" s="34">
        <f t="shared" si="926"/>
        <v>1.7713458009583709</v>
      </c>
      <c r="O8436" s="35">
        <f t="shared" si="927"/>
        <v>625.09999999999991</v>
      </c>
      <c r="P8436" s="35">
        <f t="shared" si="928"/>
        <v>625.09999999999991</v>
      </c>
      <c r="Q8436" s="39">
        <f t="shared" si="930"/>
        <v>625.10000000000002</v>
      </c>
      <c r="R8436" s="37">
        <f t="shared" si="929"/>
        <v>625.10000000000002</v>
      </c>
      <c r="T8436" s="38"/>
      <c r="U8436" s="38"/>
      <c r="V8436" s="38"/>
    </row>
    <row r="8437" ht="12.75">
      <c r="A8437" s="27">
        <v>8425</v>
      </c>
      <c r="B8437" s="28" t="s">
        <v>15255</v>
      </c>
      <c r="C8437" s="29" t="s">
        <v>15257</v>
      </c>
      <c r="D8437" s="30" t="s">
        <v>30</v>
      </c>
      <c r="E8437" s="31">
        <v>1</v>
      </c>
      <c r="F8437" s="32"/>
      <c r="G8437" s="32"/>
      <c r="H8437" s="32"/>
      <c r="I8437" s="33">
        <v>455.51999999999998</v>
      </c>
      <c r="J8437" s="33">
        <v>468.73000000000002</v>
      </c>
      <c r="K8437" s="33">
        <v>471.92000000000002</v>
      </c>
      <c r="L8437" s="21">
        <f t="shared" si="924"/>
        <v>465.39000000000004</v>
      </c>
      <c r="M8437" s="34">
        <f t="shared" si="925"/>
        <v>8.6952113257815853</v>
      </c>
      <c r="N8437" s="34">
        <f t="shared" si="926"/>
        <v>1.8683708987691152</v>
      </c>
      <c r="O8437" s="35">
        <f t="shared" si="927"/>
        <v>465.38999999999999</v>
      </c>
      <c r="P8437" s="35">
        <f t="shared" si="928"/>
        <v>465.39000000000004</v>
      </c>
      <c r="Q8437" s="39">
        <f t="shared" si="930"/>
        <v>465.38999999999999</v>
      </c>
      <c r="R8437" s="37">
        <f t="shared" si="929"/>
        <v>465.38999999999999</v>
      </c>
      <c r="T8437" s="38"/>
      <c r="U8437" s="38"/>
      <c r="V8437" s="38"/>
    </row>
    <row r="8438" ht="12.75">
      <c r="A8438" s="27">
        <v>8426</v>
      </c>
      <c r="B8438" s="28" t="s">
        <v>15258</v>
      </c>
      <c r="C8438" s="29" t="s">
        <v>15259</v>
      </c>
      <c r="D8438" s="30" t="s">
        <v>30</v>
      </c>
      <c r="E8438" s="31">
        <v>1</v>
      </c>
      <c r="F8438" s="32"/>
      <c r="G8438" s="32"/>
      <c r="H8438" s="32"/>
      <c r="I8438" s="33">
        <v>328.48000000000002</v>
      </c>
      <c r="J8438" s="33">
        <v>339.31999999999999</v>
      </c>
      <c r="K8438" s="33">
        <v>336.36000000000001</v>
      </c>
      <c r="L8438" s="21">
        <f t="shared" si="924"/>
        <v>334.71999999999997</v>
      </c>
      <c r="M8438" s="34">
        <f t="shared" si="925"/>
        <v>5.6029991968587574</v>
      </c>
      <c r="N8438" s="34">
        <f t="shared" si="926"/>
        <v>1.6739361845299827</v>
      </c>
      <c r="O8438" s="35">
        <f t="shared" si="927"/>
        <v>334.71999999999997</v>
      </c>
      <c r="P8438" s="35">
        <f t="shared" si="928"/>
        <v>334.71999999999997</v>
      </c>
      <c r="Q8438" s="39">
        <f t="shared" si="930"/>
        <v>334.72000000000003</v>
      </c>
      <c r="R8438" s="37">
        <f t="shared" si="929"/>
        <v>334.72000000000003</v>
      </c>
      <c r="T8438" s="38"/>
      <c r="U8438" s="38"/>
      <c r="V8438" s="38"/>
    </row>
    <row r="8439" ht="12.75">
      <c r="A8439" s="27">
        <v>8427</v>
      </c>
      <c r="B8439" s="28" t="s">
        <v>15260</v>
      </c>
      <c r="C8439" s="29" t="s">
        <v>15261</v>
      </c>
      <c r="D8439" s="30" t="s">
        <v>30</v>
      </c>
      <c r="E8439" s="31">
        <v>1</v>
      </c>
      <c r="F8439" s="32"/>
      <c r="G8439" s="32"/>
      <c r="H8439" s="32"/>
      <c r="I8439" s="33">
        <v>5525.1800000000003</v>
      </c>
      <c r="J8439" s="33">
        <v>5701.9899999999998</v>
      </c>
      <c r="K8439" s="33">
        <v>5729.6099999999997</v>
      </c>
      <c r="L8439" s="21">
        <f t="shared" si="924"/>
        <v>5652.2599999999993</v>
      </c>
      <c r="M8439" s="34">
        <f t="shared" si="925"/>
        <v>110.91758607182149</v>
      </c>
      <c r="N8439" s="34">
        <f t="shared" si="926"/>
        <v>1.9623581730462063</v>
      </c>
      <c r="O8439" s="35">
        <f t="shared" si="927"/>
        <v>5652.2599999999993</v>
      </c>
      <c r="P8439" s="35">
        <f t="shared" si="928"/>
        <v>5652.2599999999993</v>
      </c>
      <c r="Q8439" s="39">
        <f t="shared" si="930"/>
        <v>5652.2600000000002</v>
      </c>
      <c r="R8439" s="37">
        <f t="shared" si="929"/>
        <v>5652.2600000000002</v>
      </c>
      <c r="T8439" s="38"/>
      <c r="U8439" s="38"/>
      <c r="V8439" s="38"/>
    </row>
    <row r="8440" ht="12.75">
      <c r="A8440" s="27">
        <v>8428</v>
      </c>
      <c r="B8440" s="28" t="s">
        <v>15260</v>
      </c>
      <c r="C8440" s="29" t="s">
        <v>15262</v>
      </c>
      <c r="D8440" s="30" t="s">
        <v>30</v>
      </c>
      <c r="E8440" s="31">
        <v>1</v>
      </c>
      <c r="F8440" s="32"/>
      <c r="G8440" s="32"/>
      <c r="H8440" s="32"/>
      <c r="I8440" s="33">
        <v>9792.25</v>
      </c>
      <c r="J8440" s="33">
        <v>10095.809999999999</v>
      </c>
      <c r="K8440" s="33">
        <v>10007.68</v>
      </c>
      <c r="L8440" s="21">
        <f t="shared" si="924"/>
        <v>9965.246666666666</v>
      </c>
      <c r="M8440" s="34">
        <f t="shared" si="925"/>
        <v>156.16532660399773</v>
      </c>
      <c r="N8440" s="34">
        <f t="shared" si="926"/>
        <v>1.5670994590265812</v>
      </c>
      <c r="O8440" s="35">
        <f t="shared" si="927"/>
        <v>9965.246666666666</v>
      </c>
      <c r="P8440" s="35">
        <f t="shared" si="928"/>
        <v>9965.246666666666</v>
      </c>
      <c r="Q8440" s="39">
        <f t="shared" si="930"/>
        <v>9965.25</v>
      </c>
      <c r="R8440" s="37">
        <f t="shared" si="929"/>
        <v>9965.25</v>
      </c>
      <c r="T8440" s="38"/>
      <c r="U8440" s="38"/>
      <c r="V8440" s="38"/>
    </row>
    <row r="8441" ht="12.75">
      <c r="A8441" s="27">
        <v>8429</v>
      </c>
      <c r="B8441" s="28" t="s">
        <v>15260</v>
      </c>
      <c r="C8441" s="29" t="s">
        <v>15263</v>
      </c>
      <c r="D8441" s="30" t="s">
        <v>30</v>
      </c>
      <c r="E8441" s="31">
        <v>1</v>
      </c>
      <c r="F8441" s="32"/>
      <c r="G8441" s="32"/>
      <c r="H8441" s="32"/>
      <c r="I8441" s="33">
        <v>6885.5500000000002</v>
      </c>
      <c r="J8441" s="33">
        <v>7037.0299999999997</v>
      </c>
      <c r="K8441" s="33">
        <v>7064.5699999999997</v>
      </c>
      <c r="L8441" s="21">
        <f t="shared" si="924"/>
        <v>6995.7166666666672</v>
      </c>
      <c r="M8441" s="34">
        <f t="shared" si="925"/>
        <v>96.395714289242548</v>
      </c>
      <c r="N8441" s="34">
        <f t="shared" si="926"/>
        <v>1.3779247914448967</v>
      </c>
      <c r="O8441" s="35">
        <f t="shared" si="927"/>
        <v>6995.7166666666672</v>
      </c>
      <c r="P8441" s="35">
        <f t="shared" si="928"/>
        <v>6995.7166666666672</v>
      </c>
      <c r="Q8441" s="39">
        <f t="shared" si="930"/>
        <v>6995.7200000000003</v>
      </c>
      <c r="R8441" s="37">
        <f t="shared" si="929"/>
        <v>6995.7200000000003</v>
      </c>
      <c r="T8441" s="38"/>
      <c r="U8441" s="38"/>
      <c r="V8441" s="38"/>
    </row>
    <row r="8442" ht="12.75">
      <c r="A8442" s="27">
        <v>8430</v>
      </c>
      <c r="B8442" s="28" t="s">
        <v>15260</v>
      </c>
      <c r="C8442" s="29" t="s">
        <v>15264</v>
      </c>
      <c r="D8442" s="30" t="s">
        <v>30</v>
      </c>
      <c r="E8442" s="31">
        <v>1</v>
      </c>
      <c r="F8442" s="32"/>
      <c r="G8442" s="32"/>
      <c r="H8442" s="32"/>
      <c r="I8442" s="33">
        <v>9531.9599999999991</v>
      </c>
      <c r="J8442" s="33">
        <v>9694</v>
      </c>
      <c r="K8442" s="33">
        <v>9674.9400000000005</v>
      </c>
      <c r="L8442" s="21">
        <f t="shared" si="924"/>
        <v>9633.6333333333332</v>
      </c>
      <c r="M8442" s="34">
        <f t="shared" si="925"/>
        <v>88.565912931180492</v>
      </c>
      <c r="N8442" s="34">
        <f t="shared" si="926"/>
        <v>0.91934070839849791</v>
      </c>
      <c r="O8442" s="35">
        <f t="shared" si="927"/>
        <v>9633.6333333333332</v>
      </c>
      <c r="P8442" s="35">
        <f t="shared" si="928"/>
        <v>9633.6333333333332</v>
      </c>
      <c r="Q8442" s="39">
        <f t="shared" si="930"/>
        <v>9633.630000000001</v>
      </c>
      <c r="R8442" s="37">
        <f t="shared" si="929"/>
        <v>9633.630000000001</v>
      </c>
      <c r="T8442" s="38"/>
      <c r="U8442" s="38"/>
      <c r="V8442" s="38"/>
    </row>
    <row r="8443" ht="12.75">
      <c r="A8443" s="27">
        <v>8431</v>
      </c>
      <c r="B8443" s="28" t="s">
        <v>15260</v>
      </c>
      <c r="C8443" s="29" t="s">
        <v>15265</v>
      </c>
      <c r="D8443" s="30" t="s">
        <v>30</v>
      </c>
      <c r="E8443" s="31">
        <v>1</v>
      </c>
      <c r="F8443" s="32"/>
      <c r="G8443" s="32"/>
      <c r="H8443" s="32"/>
      <c r="I8443" s="33">
        <v>6346.3699999999999</v>
      </c>
      <c r="J8443" s="33">
        <v>6435.2200000000003</v>
      </c>
      <c r="K8443" s="33">
        <v>6390.79</v>
      </c>
      <c r="L8443" s="21">
        <f t="shared" si="924"/>
        <v>6390.793333333334</v>
      </c>
      <c r="M8443" s="34">
        <f t="shared" si="925"/>
        <v>44.425000093791212</v>
      </c>
      <c r="N8443" s="34">
        <f t="shared" si="926"/>
        <v>0.69514061520465176</v>
      </c>
      <c r="O8443" s="35">
        <f t="shared" si="927"/>
        <v>6390.7933333333331</v>
      </c>
      <c r="P8443" s="35">
        <f t="shared" si="928"/>
        <v>6390.793333333334</v>
      </c>
      <c r="Q8443" s="39">
        <f t="shared" si="930"/>
        <v>6390.79</v>
      </c>
      <c r="R8443" s="37">
        <f t="shared" si="929"/>
        <v>6390.79</v>
      </c>
      <c r="T8443" s="38"/>
      <c r="U8443" s="38"/>
      <c r="V8443" s="38"/>
    </row>
    <row r="8444" ht="12.75">
      <c r="A8444" s="27">
        <v>8432</v>
      </c>
      <c r="B8444" s="28" t="s">
        <v>15260</v>
      </c>
      <c r="C8444" s="29" t="s">
        <v>15266</v>
      </c>
      <c r="D8444" s="30" t="s">
        <v>30</v>
      </c>
      <c r="E8444" s="31">
        <v>1</v>
      </c>
      <c r="F8444" s="32"/>
      <c r="G8444" s="32"/>
      <c r="H8444" s="32"/>
      <c r="I8444" s="33">
        <v>10371.709999999999</v>
      </c>
      <c r="J8444" s="33">
        <v>10465.059999999999</v>
      </c>
      <c r="K8444" s="33">
        <v>10724.35</v>
      </c>
      <c r="L8444" s="21">
        <f t="shared" si="924"/>
        <v>10520.373333333331</v>
      </c>
      <c r="M8444" s="34">
        <f t="shared" si="925"/>
        <v>182.71129147738398</v>
      </c>
      <c r="N8444" s="34">
        <f t="shared" si="926"/>
        <v>1.7367377153667298</v>
      </c>
      <c r="O8444" s="35">
        <f t="shared" si="927"/>
        <v>10520.373333333331</v>
      </c>
      <c r="P8444" s="35">
        <f t="shared" si="928"/>
        <v>10520.373333333331</v>
      </c>
      <c r="Q8444" s="39">
        <f t="shared" si="930"/>
        <v>10520.370000000001</v>
      </c>
      <c r="R8444" s="37">
        <f t="shared" si="929"/>
        <v>10520.370000000001</v>
      </c>
      <c r="T8444" s="38"/>
      <c r="U8444" s="38"/>
      <c r="V8444" s="38"/>
    </row>
    <row r="8445" ht="12.75">
      <c r="A8445" s="27">
        <v>8433</v>
      </c>
      <c r="B8445" s="28" t="s">
        <v>15260</v>
      </c>
      <c r="C8445" s="29" t="s">
        <v>15267</v>
      </c>
      <c r="D8445" s="30" t="s">
        <v>30</v>
      </c>
      <c r="E8445" s="31">
        <v>1</v>
      </c>
      <c r="F8445" s="32"/>
      <c r="G8445" s="32"/>
      <c r="H8445" s="32"/>
      <c r="I8445" s="33">
        <v>7991.8500000000004</v>
      </c>
      <c r="J8445" s="33">
        <v>8231.6100000000006</v>
      </c>
      <c r="K8445" s="33">
        <v>8191.6499999999996</v>
      </c>
      <c r="L8445" s="21">
        <f t="shared" si="924"/>
        <v>8138.3699999999999</v>
      </c>
      <c r="M8445" s="34">
        <f t="shared" si="925"/>
        <v>128.45342813642608</v>
      </c>
      <c r="N8445" s="34">
        <f t="shared" si="926"/>
        <v>1.5783680041141663</v>
      </c>
      <c r="O8445" s="35">
        <f t="shared" si="927"/>
        <v>8138.3699999999999</v>
      </c>
      <c r="P8445" s="35">
        <f t="shared" si="928"/>
        <v>8138.3699999999999</v>
      </c>
      <c r="Q8445" s="39">
        <f t="shared" si="930"/>
        <v>8138.3699999999999</v>
      </c>
      <c r="R8445" s="37">
        <f t="shared" si="929"/>
        <v>8138.3699999999999</v>
      </c>
      <c r="T8445" s="38"/>
      <c r="U8445" s="38"/>
      <c r="V8445" s="38"/>
    </row>
    <row r="8446" ht="12.75">
      <c r="A8446" s="27">
        <v>8434</v>
      </c>
      <c r="B8446" s="28" t="s">
        <v>15260</v>
      </c>
      <c r="C8446" s="29" t="s">
        <v>15268</v>
      </c>
      <c r="D8446" s="30" t="s">
        <v>30</v>
      </c>
      <c r="E8446" s="31">
        <v>1</v>
      </c>
      <c r="F8446" s="32"/>
      <c r="G8446" s="32"/>
      <c r="H8446" s="32"/>
      <c r="I8446" s="33">
        <v>7269.8100000000004</v>
      </c>
      <c r="J8446" s="33">
        <v>7444.29</v>
      </c>
      <c r="K8446" s="33">
        <v>7349.7799999999997</v>
      </c>
      <c r="L8446" s="21">
        <f t="shared" si="924"/>
        <v>7354.626666666667</v>
      </c>
      <c r="M8446" s="34">
        <f t="shared" si="925"/>
        <v>87.340913856756146</v>
      </c>
      <c r="N8446" s="34">
        <f t="shared" si="926"/>
        <v>1.187564207067245</v>
      </c>
      <c r="O8446" s="35">
        <f t="shared" si="927"/>
        <v>7354.626666666667</v>
      </c>
      <c r="P8446" s="35">
        <f t="shared" si="928"/>
        <v>7354.626666666667</v>
      </c>
      <c r="Q8446" s="39">
        <f t="shared" si="930"/>
        <v>7354.6300000000001</v>
      </c>
      <c r="R8446" s="37">
        <f t="shared" si="929"/>
        <v>7354.6300000000001</v>
      </c>
      <c r="T8446" s="38"/>
      <c r="U8446" s="38"/>
      <c r="V8446" s="38"/>
    </row>
    <row r="8447" ht="12.75">
      <c r="A8447" s="27">
        <v>8435</v>
      </c>
      <c r="B8447" s="28" t="s">
        <v>15260</v>
      </c>
      <c r="C8447" s="29" t="s">
        <v>15269</v>
      </c>
      <c r="D8447" s="30" t="s">
        <v>30</v>
      </c>
      <c r="E8447" s="31">
        <v>1</v>
      </c>
      <c r="F8447" s="32"/>
      <c r="G8447" s="32"/>
      <c r="H8447" s="32"/>
      <c r="I8447" s="33">
        <v>7787.3100000000004</v>
      </c>
      <c r="J8447" s="33">
        <v>7841.8199999999997</v>
      </c>
      <c r="K8447" s="33">
        <v>8083.2299999999996</v>
      </c>
      <c r="L8447" s="21">
        <f t="shared" si="924"/>
        <v>7904.1199999999999</v>
      </c>
      <c r="M8447" s="34">
        <f t="shared" si="925"/>
        <v>157.49009206931049</v>
      </c>
      <c r="N8447" s="34">
        <f t="shared" si="926"/>
        <v>1.9925063393434119</v>
      </c>
      <c r="O8447" s="35">
        <f t="shared" si="927"/>
        <v>7904.1199999999999</v>
      </c>
      <c r="P8447" s="35">
        <f t="shared" si="928"/>
        <v>7904.1199999999999</v>
      </c>
      <c r="Q8447" s="39">
        <f t="shared" si="930"/>
        <v>7904.1199999999999</v>
      </c>
      <c r="R8447" s="37">
        <f t="shared" si="929"/>
        <v>7904.1199999999999</v>
      </c>
      <c r="T8447" s="38"/>
      <c r="U8447" s="38"/>
      <c r="V8447" s="38"/>
    </row>
    <row r="8448" ht="12.75">
      <c r="A8448" s="27">
        <v>8436</v>
      </c>
      <c r="B8448" s="28" t="s">
        <v>15260</v>
      </c>
      <c r="C8448" s="29" t="s">
        <v>15270</v>
      </c>
      <c r="D8448" s="30" t="s">
        <v>30</v>
      </c>
      <c r="E8448" s="31">
        <v>1</v>
      </c>
      <c r="F8448" s="32"/>
      <c r="G8448" s="32"/>
      <c r="H8448" s="32"/>
      <c r="I8448" s="33">
        <v>8977.25</v>
      </c>
      <c r="J8448" s="33">
        <v>9318.3899999999994</v>
      </c>
      <c r="K8448" s="33">
        <v>9147.8199999999997</v>
      </c>
      <c r="L8448" s="21">
        <f t="shared" si="924"/>
        <v>9147.8199999999997</v>
      </c>
      <c r="M8448" s="34">
        <f t="shared" si="925"/>
        <v>170.56999999999971</v>
      </c>
      <c r="N8448" s="34">
        <f t="shared" si="926"/>
        <v>1.8645972483061508</v>
      </c>
      <c r="O8448" s="35">
        <f t="shared" si="927"/>
        <v>9147.8199999999997</v>
      </c>
      <c r="P8448" s="35">
        <f t="shared" si="928"/>
        <v>9147.8199999999997</v>
      </c>
      <c r="Q8448" s="39">
        <f t="shared" si="930"/>
        <v>9147.8199999999997</v>
      </c>
      <c r="R8448" s="37">
        <f t="shared" si="929"/>
        <v>9147.8199999999997</v>
      </c>
      <c r="T8448" s="38"/>
      <c r="U8448" s="38"/>
      <c r="V8448" s="38"/>
    </row>
    <row r="8449" ht="12.75">
      <c r="A8449" s="27">
        <v>8437</v>
      </c>
      <c r="B8449" s="28" t="s">
        <v>15260</v>
      </c>
      <c r="C8449" s="29" t="s">
        <v>15271</v>
      </c>
      <c r="D8449" s="30" t="s">
        <v>30</v>
      </c>
      <c r="E8449" s="31">
        <v>1</v>
      </c>
      <c r="F8449" s="32"/>
      <c r="G8449" s="32"/>
      <c r="H8449" s="32"/>
      <c r="I8449" s="33">
        <v>10006.049999999999</v>
      </c>
      <c r="J8449" s="33">
        <v>10236.190000000001</v>
      </c>
      <c r="K8449" s="33">
        <v>10246.200000000001</v>
      </c>
      <c r="L8449" s="21">
        <f t="shared" si="924"/>
        <v>10162.813333333334</v>
      </c>
      <c r="M8449" s="34">
        <f t="shared" si="925"/>
        <v>135.85325551245927</v>
      </c>
      <c r="N8449" s="34">
        <f t="shared" si="926"/>
        <v>1.3367681866877341</v>
      </c>
      <c r="O8449" s="35">
        <f t="shared" si="927"/>
        <v>10162.813333333332</v>
      </c>
      <c r="P8449" s="35">
        <f t="shared" si="928"/>
        <v>10162.813333333334</v>
      </c>
      <c r="Q8449" s="39">
        <f t="shared" si="930"/>
        <v>10162.809999999999</v>
      </c>
      <c r="R8449" s="37">
        <f t="shared" si="929"/>
        <v>10162.809999999999</v>
      </c>
      <c r="T8449" s="38"/>
      <c r="U8449" s="38"/>
      <c r="V8449" s="38"/>
    </row>
    <row r="8450" ht="12.75">
      <c r="A8450" s="27">
        <v>8438</v>
      </c>
      <c r="B8450" s="28" t="s">
        <v>15272</v>
      </c>
      <c r="C8450" s="29" t="s">
        <v>15273</v>
      </c>
      <c r="D8450" s="30" t="s">
        <v>30</v>
      </c>
      <c r="E8450" s="31">
        <v>1</v>
      </c>
      <c r="F8450" s="32"/>
      <c r="G8450" s="32"/>
      <c r="H8450" s="32"/>
      <c r="I8450" s="33">
        <v>9454.4799999999996</v>
      </c>
      <c r="J8450" s="33">
        <v>9757.0200000000004</v>
      </c>
      <c r="K8450" s="33">
        <v>9567.9300000000003</v>
      </c>
      <c r="L8450" s="21">
        <f t="shared" si="924"/>
        <v>9593.1433333333334</v>
      </c>
      <c r="M8450" s="34">
        <f t="shared" si="925"/>
        <v>152.83781283875223</v>
      </c>
      <c r="N8450" s="34">
        <f t="shared" si="926"/>
        <v>1.5931984702833124</v>
      </c>
      <c r="O8450" s="35">
        <f t="shared" si="927"/>
        <v>9593.1433333333334</v>
      </c>
      <c r="P8450" s="35">
        <f t="shared" si="928"/>
        <v>9593.1433333333334</v>
      </c>
      <c r="Q8450" s="39">
        <f t="shared" si="930"/>
        <v>9593.1399999999994</v>
      </c>
      <c r="R8450" s="37">
        <f t="shared" si="929"/>
        <v>9593.1399999999994</v>
      </c>
      <c r="T8450" s="38"/>
      <c r="U8450" s="38"/>
      <c r="V8450" s="38"/>
    </row>
    <row r="8451" ht="12.75">
      <c r="A8451" s="27">
        <v>8439</v>
      </c>
      <c r="B8451" s="28" t="s">
        <v>15272</v>
      </c>
      <c r="C8451" s="29" t="s">
        <v>15274</v>
      </c>
      <c r="D8451" s="30" t="s">
        <v>30</v>
      </c>
      <c r="E8451" s="31">
        <v>1</v>
      </c>
      <c r="F8451" s="32"/>
      <c r="G8451" s="32"/>
      <c r="H8451" s="32"/>
      <c r="I8451" s="33">
        <v>8403.9799999999996</v>
      </c>
      <c r="J8451" s="33">
        <v>8622.4799999999996</v>
      </c>
      <c r="K8451" s="33">
        <v>8647.7000000000007</v>
      </c>
      <c r="L8451" s="21">
        <f t="shared" si="924"/>
        <v>8558.0533333333333</v>
      </c>
      <c r="M8451" s="34">
        <f t="shared" si="925"/>
        <v>134.02595320807623</v>
      </c>
      <c r="N8451" s="34">
        <f t="shared" si="926"/>
        <v>1.5660799014426514</v>
      </c>
      <c r="O8451" s="35">
        <f t="shared" si="927"/>
        <v>8558.0533333333333</v>
      </c>
      <c r="P8451" s="35">
        <f t="shared" si="928"/>
        <v>8558.0533333333333</v>
      </c>
      <c r="Q8451" s="39">
        <f t="shared" si="930"/>
        <v>8558.0499999999993</v>
      </c>
      <c r="R8451" s="37">
        <f t="shared" si="929"/>
        <v>8558.0499999999993</v>
      </c>
      <c r="T8451" s="38"/>
      <c r="U8451" s="38"/>
      <c r="V8451" s="38"/>
    </row>
    <row r="8452" ht="12.75">
      <c r="A8452" s="27">
        <v>8440</v>
      </c>
      <c r="B8452" s="28" t="s">
        <v>15272</v>
      </c>
      <c r="C8452" s="29" t="s">
        <v>15275</v>
      </c>
      <c r="D8452" s="30" t="s">
        <v>30</v>
      </c>
      <c r="E8452" s="31">
        <v>1</v>
      </c>
      <c r="F8452" s="32"/>
      <c r="G8452" s="32"/>
      <c r="H8452" s="32"/>
      <c r="I8452" s="33">
        <v>6330.8699999999999</v>
      </c>
      <c r="J8452" s="33">
        <v>6514.4700000000003</v>
      </c>
      <c r="K8452" s="33">
        <v>6565.1099999999997</v>
      </c>
      <c r="L8452" s="21">
        <f t="shared" si="924"/>
        <v>6470.1500000000005</v>
      </c>
      <c r="M8452" s="34">
        <f t="shared" si="925"/>
        <v>123.24889938656652</v>
      </c>
      <c r="N8452" s="34">
        <f t="shared" si="926"/>
        <v>1.904884730440044</v>
      </c>
      <c r="O8452" s="35">
        <f t="shared" si="927"/>
        <v>6470.1499999999996</v>
      </c>
      <c r="P8452" s="35">
        <f t="shared" si="928"/>
        <v>6470.1500000000005</v>
      </c>
      <c r="Q8452" s="39">
        <f t="shared" si="930"/>
        <v>6470.1500000000005</v>
      </c>
      <c r="R8452" s="37">
        <f t="shared" si="929"/>
        <v>6470.1500000000005</v>
      </c>
      <c r="T8452" s="38"/>
      <c r="U8452" s="38"/>
      <c r="V8452" s="38"/>
    </row>
    <row r="8453" ht="12.75">
      <c r="A8453" s="27">
        <v>8441</v>
      </c>
      <c r="B8453" s="28" t="s">
        <v>15272</v>
      </c>
      <c r="C8453" s="29" t="s">
        <v>15276</v>
      </c>
      <c r="D8453" s="30" t="s">
        <v>30</v>
      </c>
      <c r="E8453" s="31">
        <v>1</v>
      </c>
      <c r="F8453" s="32"/>
      <c r="G8453" s="32"/>
      <c r="H8453" s="32"/>
      <c r="I8453" s="33">
        <v>11877.76</v>
      </c>
      <c r="J8453" s="33">
        <v>12174.700000000001</v>
      </c>
      <c r="K8453" s="33">
        <v>12079.68</v>
      </c>
      <c r="L8453" s="21">
        <f t="shared" si="924"/>
        <v>12044.046666666667</v>
      </c>
      <c r="M8453" s="34">
        <f t="shared" si="925"/>
        <v>151.64313942059297</v>
      </c>
      <c r="N8453" s="34">
        <f t="shared" si="926"/>
        <v>1.2590713372132922</v>
      </c>
      <c r="O8453" s="35">
        <f t="shared" si="927"/>
        <v>12044.046666666665</v>
      </c>
      <c r="P8453" s="35">
        <f t="shared" si="928"/>
        <v>12044.046666666667</v>
      </c>
      <c r="Q8453" s="39">
        <f t="shared" si="930"/>
        <v>12044.050000000001</v>
      </c>
      <c r="R8453" s="37">
        <f t="shared" si="929"/>
        <v>12044.050000000001</v>
      </c>
      <c r="T8453" s="38"/>
      <c r="U8453" s="38"/>
      <c r="V8453" s="38"/>
    </row>
    <row r="8454" ht="12.75">
      <c r="A8454" s="27">
        <v>8442</v>
      </c>
      <c r="B8454" s="28" t="s">
        <v>15277</v>
      </c>
      <c r="C8454" s="29" t="s">
        <v>15278</v>
      </c>
      <c r="D8454" s="30" t="s">
        <v>30</v>
      </c>
      <c r="E8454" s="31">
        <v>1</v>
      </c>
      <c r="F8454" s="32"/>
      <c r="G8454" s="32"/>
      <c r="H8454" s="32"/>
      <c r="I8454" s="33">
        <v>15224.459999999999</v>
      </c>
      <c r="J8454" s="33">
        <v>15665.969999999999</v>
      </c>
      <c r="K8454" s="33">
        <v>15863.889999999999</v>
      </c>
      <c r="L8454" s="21">
        <f t="shared" si="924"/>
        <v>15584.773333333333</v>
      </c>
      <c r="M8454" s="34">
        <f t="shared" si="925"/>
        <v>327.35661782425211</v>
      </c>
      <c r="N8454" s="34">
        <f t="shared" si="926"/>
        <v>2.1004900797888975</v>
      </c>
      <c r="O8454" s="35">
        <f t="shared" si="927"/>
        <v>15584.773333333333</v>
      </c>
      <c r="P8454" s="35">
        <f t="shared" si="928"/>
        <v>15584.773333333333</v>
      </c>
      <c r="Q8454" s="39">
        <f t="shared" si="930"/>
        <v>15584.77</v>
      </c>
      <c r="R8454" s="37">
        <f t="shared" si="929"/>
        <v>15584.77</v>
      </c>
      <c r="T8454" s="38"/>
      <c r="U8454" s="38"/>
      <c r="V8454" s="38"/>
    </row>
    <row r="8455" ht="23.25">
      <c r="A8455" s="27">
        <v>8443</v>
      </c>
      <c r="B8455" s="28" t="s">
        <v>15279</v>
      </c>
      <c r="C8455" s="29" t="s">
        <v>15280</v>
      </c>
      <c r="D8455" s="30" t="s">
        <v>30</v>
      </c>
      <c r="E8455" s="31">
        <v>1</v>
      </c>
      <c r="F8455" s="32"/>
      <c r="G8455" s="32"/>
      <c r="H8455" s="32"/>
      <c r="I8455" s="33">
        <v>10610.309999999999</v>
      </c>
      <c r="J8455" s="33">
        <v>10907.4</v>
      </c>
      <c r="K8455" s="33">
        <v>10801.299999999999</v>
      </c>
      <c r="L8455" s="21">
        <f t="shared" si="924"/>
        <v>10773.003333333332</v>
      </c>
      <c r="M8455" s="34">
        <f t="shared" si="925"/>
        <v>150.55279151624305</v>
      </c>
      <c r="N8455" s="34">
        <f t="shared" si="926"/>
        <v>1.3975006491496156</v>
      </c>
      <c r="O8455" s="35">
        <f t="shared" si="927"/>
        <v>10773.003333333332</v>
      </c>
      <c r="P8455" s="35">
        <f t="shared" si="928"/>
        <v>10773.003333333332</v>
      </c>
      <c r="Q8455" s="39">
        <f t="shared" si="930"/>
        <v>10773</v>
      </c>
      <c r="R8455" s="37">
        <f t="shared" si="929"/>
        <v>10773</v>
      </c>
      <c r="T8455" s="38"/>
      <c r="U8455" s="38"/>
      <c r="V8455" s="38"/>
    </row>
    <row r="8456" ht="12.75">
      <c r="A8456" s="27">
        <v>8444</v>
      </c>
      <c r="B8456" s="28" t="s">
        <v>15281</v>
      </c>
      <c r="C8456" s="29" t="s">
        <v>15282</v>
      </c>
      <c r="D8456" s="30" t="s">
        <v>30</v>
      </c>
      <c r="E8456" s="31">
        <v>1</v>
      </c>
      <c r="F8456" s="32"/>
      <c r="G8456" s="32"/>
      <c r="H8456" s="32"/>
      <c r="I8456" s="33">
        <v>15091.23</v>
      </c>
      <c r="J8456" s="33">
        <v>15423.24</v>
      </c>
      <c r="K8456" s="33">
        <v>15694.879999999999</v>
      </c>
      <c r="L8456" s="21">
        <f t="shared" si="924"/>
        <v>15403.116666666667</v>
      </c>
      <c r="M8456" s="34">
        <f t="shared" si="925"/>
        <v>302.32770636071916</v>
      </c>
      <c r="N8456" s="34">
        <f t="shared" si="926"/>
        <v>1.9627696972196265</v>
      </c>
      <c r="O8456" s="35">
        <f t="shared" si="927"/>
        <v>15403.116666666665</v>
      </c>
      <c r="P8456" s="35">
        <f t="shared" si="928"/>
        <v>15403.116666666667</v>
      </c>
      <c r="Q8456" s="39">
        <f t="shared" si="930"/>
        <v>15403.120000000001</v>
      </c>
      <c r="R8456" s="37">
        <f t="shared" si="929"/>
        <v>15403.120000000001</v>
      </c>
      <c r="T8456" s="38"/>
      <c r="U8456" s="38"/>
      <c r="V8456" s="38"/>
    </row>
    <row r="8457" ht="23.25">
      <c r="A8457" s="27">
        <v>8445</v>
      </c>
      <c r="B8457" s="28" t="s">
        <v>15283</v>
      </c>
      <c r="C8457" s="29" t="s">
        <v>15284</v>
      </c>
      <c r="D8457" s="30" t="s">
        <v>30</v>
      </c>
      <c r="E8457" s="31">
        <v>1</v>
      </c>
      <c r="F8457" s="32"/>
      <c r="G8457" s="32"/>
      <c r="H8457" s="32"/>
      <c r="I8457" s="33">
        <v>9919.2900000000009</v>
      </c>
      <c r="J8457" s="33">
        <v>10276.379999999999</v>
      </c>
      <c r="K8457" s="33">
        <v>10296.219999999999</v>
      </c>
      <c r="L8457" s="21">
        <f t="shared" si="924"/>
        <v>10163.963333333333</v>
      </c>
      <c r="M8457" s="34">
        <f t="shared" si="925"/>
        <v>212.12540261207036</v>
      </c>
      <c r="N8457" s="34">
        <f t="shared" si="926"/>
        <v>2.0870343158007296</v>
      </c>
      <c r="O8457" s="35">
        <f t="shared" si="927"/>
        <v>10163.963333333333</v>
      </c>
      <c r="P8457" s="35">
        <f t="shared" si="928"/>
        <v>10163.963333333333</v>
      </c>
      <c r="Q8457" s="39">
        <f t="shared" si="930"/>
        <v>10163.960000000001</v>
      </c>
      <c r="R8457" s="37">
        <f t="shared" si="929"/>
        <v>10163.960000000001</v>
      </c>
      <c r="T8457" s="38"/>
      <c r="U8457" s="38"/>
      <c r="V8457" s="38"/>
    </row>
    <row r="8458" ht="12.75">
      <c r="A8458" s="27">
        <v>8446</v>
      </c>
      <c r="B8458" s="28" t="s">
        <v>15285</v>
      </c>
      <c r="C8458" s="29" t="s">
        <v>15286</v>
      </c>
      <c r="D8458" s="30" t="s">
        <v>30</v>
      </c>
      <c r="E8458" s="31">
        <v>1</v>
      </c>
      <c r="F8458" s="32"/>
      <c r="G8458" s="32"/>
      <c r="H8458" s="32"/>
      <c r="I8458" s="33">
        <v>461.70999999999998</v>
      </c>
      <c r="J8458" s="33">
        <v>466.79000000000002</v>
      </c>
      <c r="K8458" s="33">
        <v>480.63999999999999</v>
      </c>
      <c r="L8458" s="21">
        <f t="shared" si="924"/>
        <v>469.71333333333331</v>
      </c>
      <c r="M8458" s="34">
        <f t="shared" si="925"/>
        <v>9.7977361330734603</v>
      </c>
      <c r="N8458" s="34">
        <f t="shared" si="926"/>
        <v>2.0858969583732194</v>
      </c>
      <c r="O8458" s="35">
        <f t="shared" si="927"/>
        <v>469.71333333333325</v>
      </c>
      <c r="P8458" s="35">
        <f t="shared" si="928"/>
        <v>469.71333333333331</v>
      </c>
      <c r="Q8458" s="39">
        <f t="shared" si="930"/>
        <v>469.71000000000004</v>
      </c>
      <c r="R8458" s="37">
        <f t="shared" si="929"/>
        <v>469.71000000000004</v>
      </c>
      <c r="T8458" s="38"/>
      <c r="U8458" s="38"/>
      <c r="V8458" s="38"/>
    </row>
    <row r="8459" ht="12.75">
      <c r="A8459" s="27">
        <v>8447</v>
      </c>
      <c r="B8459" s="28" t="s">
        <v>15287</v>
      </c>
      <c r="C8459" s="29" t="s">
        <v>15288</v>
      </c>
      <c r="D8459" s="30" t="s">
        <v>30</v>
      </c>
      <c r="E8459" s="31">
        <v>1</v>
      </c>
      <c r="F8459" s="32"/>
      <c r="G8459" s="32"/>
      <c r="H8459" s="32"/>
      <c r="I8459" s="33">
        <v>505.10000000000002</v>
      </c>
      <c r="J8459" s="33">
        <v>516.21000000000004</v>
      </c>
      <c r="K8459" s="33">
        <v>517.22000000000003</v>
      </c>
      <c r="L8459" s="21">
        <f t="shared" ref="L8459:L8522" si="931">AVERAGE(I8459:K8459)</f>
        <v>512.84333333333336</v>
      </c>
      <c r="M8459" s="34">
        <f t="shared" ref="M8459:M8522" si="932">SQRT(((SUM((POWER(K8459-L8459,2)),(POWER(J8459-L8459,2)),(POWER(I8459-L8459,2)))/(COLUMNS(I8459:K8459)-1))))</f>
        <v>6.7249113996641912</v>
      </c>
      <c r="N8459" s="34">
        <f t="shared" ref="N8459:N8522" si="933">M8459/L8459*100</f>
        <v>1.3112993701125473</v>
      </c>
      <c r="O8459" s="35">
        <f t="shared" ref="O8459:O8522" si="934">((E8459/3)*(SUM(I8459:K8459)))</f>
        <v>512.84333333333336</v>
      </c>
      <c r="P8459" s="35">
        <f t="shared" ref="P8459:P8522" si="935">AVERAGE(I8459:K8459)</f>
        <v>512.84333333333336</v>
      </c>
      <c r="Q8459" s="39">
        <f t="shared" si="930"/>
        <v>512.84000000000003</v>
      </c>
      <c r="R8459" s="37">
        <f t="shared" ref="R8459:R8522" si="936">Q8459*E8459</f>
        <v>512.84000000000003</v>
      </c>
      <c r="T8459" s="38"/>
      <c r="U8459" s="38"/>
      <c r="V8459" s="38"/>
    </row>
    <row r="8460" ht="12.75">
      <c r="A8460" s="27">
        <v>8448</v>
      </c>
      <c r="B8460" s="28" t="s">
        <v>15289</v>
      </c>
      <c r="C8460" s="29" t="s">
        <v>15290</v>
      </c>
      <c r="D8460" s="30" t="s">
        <v>30</v>
      </c>
      <c r="E8460" s="31">
        <v>1</v>
      </c>
      <c r="F8460" s="32"/>
      <c r="G8460" s="32"/>
      <c r="H8460" s="32"/>
      <c r="I8460" s="33">
        <v>474.13999999999999</v>
      </c>
      <c r="J8460" s="33">
        <v>481.25</v>
      </c>
      <c r="K8460" s="33">
        <v>479.36000000000001</v>
      </c>
      <c r="L8460" s="21">
        <f t="shared" si="931"/>
        <v>478.25</v>
      </c>
      <c r="M8460" s="34">
        <f t="shared" si="932"/>
        <v>3.6826756577249742</v>
      </c>
      <c r="N8460" s="34">
        <f t="shared" si="933"/>
        <v>0.77003150187662817</v>
      </c>
      <c r="O8460" s="35">
        <f t="shared" si="934"/>
        <v>478.25</v>
      </c>
      <c r="P8460" s="35">
        <f t="shared" si="935"/>
        <v>478.25</v>
      </c>
      <c r="Q8460" s="39">
        <f t="shared" ref="Q8460:Q8523" si="937">ROUND(P8460,2)</f>
        <v>478.25</v>
      </c>
      <c r="R8460" s="37">
        <f t="shared" si="936"/>
        <v>478.25</v>
      </c>
      <c r="T8460" s="38"/>
      <c r="U8460" s="38"/>
      <c r="V8460" s="38"/>
    </row>
    <row r="8461" ht="12.75">
      <c r="A8461" s="27">
        <v>8449</v>
      </c>
      <c r="B8461" s="28" t="s">
        <v>15291</v>
      </c>
      <c r="C8461" s="29" t="s">
        <v>15292</v>
      </c>
      <c r="D8461" s="30" t="s">
        <v>30</v>
      </c>
      <c r="E8461" s="31">
        <v>1</v>
      </c>
      <c r="F8461" s="32"/>
      <c r="G8461" s="32"/>
      <c r="H8461" s="32"/>
      <c r="I8461" s="33">
        <v>353.25999999999999</v>
      </c>
      <c r="J8461" s="33">
        <v>355.38</v>
      </c>
      <c r="K8461" s="33">
        <v>365.98000000000002</v>
      </c>
      <c r="L8461" s="21">
        <f t="shared" si="931"/>
        <v>358.20666666666665</v>
      </c>
      <c r="M8461" s="34">
        <f t="shared" si="932"/>
        <v>6.8148465377683696</v>
      </c>
      <c r="N8461" s="34">
        <f t="shared" si="933"/>
        <v>1.9024901465918287</v>
      </c>
      <c r="O8461" s="35">
        <f t="shared" si="934"/>
        <v>358.20666666666659</v>
      </c>
      <c r="P8461" s="35">
        <f t="shared" si="935"/>
        <v>358.20666666666665</v>
      </c>
      <c r="Q8461" s="39">
        <f t="shared" si="937"/>
        <v>358.20999999999998</v>
      </c>
      <c r="R8461" s="37">
        <f t="shared" si="936"/>
        <v>358.20999999999998</v>
      </c>
      <c r="T8461" s="38"/>
      <c r="U8461" s="38"/>
      <c r="V8461" s="38"/>
    </row>
    <row r="8462" ht="12.75">
      <c r="A8462" s="27">
        <v>8450</v>
      </c>
      <c r="B8462" s="28" t="s">
        <v>15293</v>
      </c>
      <c r="C8462" s="29" t="s">
        <v>15294</v>
      </c>
      <c r="D8462" s="30" t="s">
        <v>30</v>
      </c>
      <c r="E8462" s="31">
        <v>1</v>
      </c>
      <c r="F8462" s="32"/>
      <c r="G8462" s="32"/>
      <c r="H8462" s="32"/>
      <c r="I8462" s="33">
        <v>18977.110000000001</v>
      </c>
      <c r="J8462" s="33">
        <v>19679.259999999998</v>
      </c>
      <c r="K8462" s="33">
        <v>19641.310000000001</v>
      </c>
      <c r="L8462" s="21">
        <f t="shared" si="931"/>
        <v>19432.559999999998</v>
      </c>
      <c r="M8462" s="34">
        <f t="shared" si="932"/>
        <v>394.88742383114658</v>
      </c>
      <c r="N8462" s="34">
        <f t="shared" si="933"/>
        <v>2.0320916226742471</v>
      </c>
      <c r="O8462" s="35">
        <f t="shared" si="934"/>
        <v>19432.559999999998</v>
      </c>
      <c r="P8462" s="35">
        <f t="shared" si="935"/>
        <v>19432.559999999998</v>
      </c>
      <c r="Q8462" s="39">
        <f t="shared" si="937"/>
        <v>19432.560000000001</v>
      </c>
      <c r="R8462" s="37">
        <f t="shared" si="936"/>
        <v>19432.560000000001</v>
      </c>
      <c r="T8462" s="38"/>
      <c r="U8462" s="38"/>
      <c r="V8462" s="38"/>
    </row>
    <row r="8463" ht="12.75">
      <c r="A8463" s="27">
        <v>8451</v>
      </c>
      <c r="B8463" s="28" t="s">
        <v>15295</v>
      </c>
      <c r="C8463" s="29" t="s">
        <v>15296</v>
      </c>
      <c r="D8463" s="30" t="s">
        <v>30</v>
      </c>
      <c r="E8463" s="31">
        <v>1</v>
      </c>
      <c r="F8463" s="32"/>
      <c r="G8463" s="32"/>
      <c r="H8463" s="32"/>
      <c r="I8463" s="33">
        <v>31719.43</v>
      </c>
      <c r="J8463" s="33">
        <v>32417.259999999998</v>
      </c>
      <c r="K8463" s="33">
        <v>32956.489999999998</v>
      </c>
      <c r="L8463" s="21">
        <f t="shared" si="931"/>
        <v>32364.39333333333</v>
      </c>
      <c r="M8463" s="34">
        <f t="shared" si="932"/>
        <v>620.22215716090943</v>
      </c>
      <c r="N8463" s="34">
        <f t="shared" si="933"/>
        <v>1.9163719547374269</v>
      </c>
      <c r="O8463" s="35">
        <f t="shared" si="934"/>
        <v>32364.39333333333</v>
      </c>
      <c r="P8463" s="35">
        <f t="shared" si="935"/>
        <v>32364.39333333333</v>
      </c>
      <c r="Q8463" s="39">
        <f t="shared" si="937"/>
        <v>32364.389999999999</v>
      </c>
      <c r="R8463" s="37">
        <f t="shared" si="936"/>
        <v>32364.389999999999</v>
      </c>
      <c r="T8463" s="38"/>
      <c r="U8463" s="38"/>
      <c r="V8463" s="38"/>
    </row>
    <row r="8464" ht="12.75">
      <c r="A8464" s="27">
        <v>8452</v>
      </c>
      <c r="B8464" s="28" t="s">
        <v>15297</v>
      </c>
      <c r="C8464" s="29" t="s">
        <v>15298</v>
      </c>
      <c r="D8464" s="30" t="s">
        <v>30</v>
      </c>
      <c r="E8464" s="31">
        <v>1</v>
      </c>
      <c r="F8464" s="32"/>
      <c r="G8464" s="32"/>
      <c r="H8464" s="32"/>
      <c r="I8464" s="33">
        <v>11016.25</v>
      </c>
      <c r="J8464" s="33">
        <v>11357.75</v>
      </c>
      <c r="K8464" s="33">
        <v>11489.950000000001</v>
      </c>
      <c r="L8464" s="21">
        <f t="shared" si="931"/>
        <v>11287.983333333332</v>
      </c>
      <c r="M8464" s="34">
        <f t="shared" si="932"/>
        <v>244.434987948398</v>
      </c>
      <c r="N8464" s="34">
        <f t="shared" si="933"/>
        <v>2.1654442669717922</v>
      </c>
      <c r="O8464" s="35">
        <f t="shared" si="934"/>
        <v>11287.983333333332</v>
      </c>
      <c r="P8464" s="35">
        <f t="shared" si="935"/>
        <v>11287.983333333332</v>
      </c>
      <c r="Q8464" s="39">
        <f t="shared" si="937"/>
        <v>11287.98</v>
      </c>
      <c r="R8464" s="37">
        <f t="shared" si="936"/>
        <v>11287.98</v>
      </c>
      <c r="T8464" s="38"/>
      <c r="U8464" s="38"/>
      <c r="V8464" s="38"/>
    </row>
    <row r="8465" ht="12.75">
      <c r="A8465" s="27">
        <v>8453</v>
      </c>
      <c r="B8465" s="28" t="s">
        <v>15299</v>
      </c>
      <c r="C8465" s="29" t="s">
        <v>15300</v>
      </c>
      <c r="D8465" s="30" t="s">
        <v>30</v>
      </c>
      <c r="E8465" s="31">
        <v>1</v>
      </c>
      <c r="F8465" s="32"/>
      <c r="G8465" s="32"/>
      <c r="H8465" s="32"/>
      <c r="I8465" s="33">
        <v>10535.950000000001</v>
      </c>
      <c r="J8465" s="33">
        <v>10957.389999999999</v>
      </c>
      <c r="K8465" s="33">
        <v>10967.92</v>
      </c>
      <c r="L8465" s="21">
        <f t="shared" si="931"/>
        <v>10820.42</v>
      </c>
      <c r="M8465" s="34">
        <f t="shared" si="932"/>
        <v>246.41450018211128</v>
      </c>
      <c r="N8465" s="34">
        <f t="shared" si="933"/>
        <v>2.2773099397445873</v>
      </c>
      <c r="O8465" s="35">
        <f t="shared" si="934"/>
        <v>10820.42</v>
      </c>
      <c r="P8465" s="35">
        <f t="shared" si="935"/>
        <v>10820.42</v>
      </c>
      <c r="Q8465" s="39">
        <f t="shared" si="937"/>
        <v>10820.42</v>
      </c>
      <c r="R8465" s="37">
        <f t="shared" si="936"/>
        <v>10820.42</v>
      </c>
      <c r="T8465" s="38"/>
      <c r="U8465" s="38"/>
      <c r="V8465" s="38"/>
    </row>
    <row r="8466" ht="23.25">
      <c r="A8466" s="27">
        <v>8454</v>
      </c>
      <c r="B8466" s="28" t="s">
        <v>15301</v>
      </c>
      <c r="C8466" s="29" t="s">
        <v>15302</v>
      </c>
      <c r="D8466" s="30" t="s">
        <v>30</v>
      </c>
      <c r="E8466" s="31">
        <v>1</v>
      </c>
      <c r="F8466" s="32"/>
      <c r="G8466" s="32"/>
      <c r="H8466" s="32"/>
      <c r="I8466" s="33">
        <v>9696.1800000000003</v>
      </c>
      <c r="J8466" s="33">
        <v>9744.6599999999999</v>
      </c>
      <c r="K8466" s="33">
        <v>9812.5300000000007</v>
      </c>
      <c r="L8466" s="21">
        <f t="shared" si="931"/>
        <v>9751.1233333333348</v>
      </c>
      <c r="M8466" s="34">
        <f t="shared" si="932"/>
        <v>58.443662045882775</v>
      </c>
      <c r="N8466" s="34">
        <f t="shared" si="933"/>
        <v>0.59935312115372785</v>
      </c>
      <c r="O8466" s="35">
        <f t="shared" si="934"/>
        <v>9751.123333333333</v>
      </c>
      <c r="P8466" s="35">
        <f t="shared" si="935"/>
        <v>9751.1233333333348</v>
      </c>
      <c r="Q8466" s="39">
        <f t="shared" si="937"/>
        <v>9751.1200000000008</v>
      </c>
      <c r="R8466" s="37">
        <f t="shared" si="936"/>
        <v>9751.1200000000008</v>
      </c>
      <c r="T8466" s="38"/>
      <c r="U8466" s="38"/>
      <c r="V8466" s="38"/>
    </row>
    <row r="8467" ht="12.75">
      <c r="A8467" s="27">
        <v>8455</v>
      </c>
      <c r="B8467" s="28" t="s">
        <v>15303</v>
      </c>
      <c r="C8467" s="29" t="s">
        <v>15304</v>
      </c>
      <c r="D8467" s="30" t="s">
        <v>30</v>
      </c>
      <c r="E8467" s="31">
        <v>1</v>
      </c>
      <c r="F8467" s="32"/>
      <c r="G8467" s="32"/>
      <c r="H8467" s="32"/>
      <c r="I8467" s="33">
        <v>12708.200000000001</v>
      </c>
      <c r="J8467" s="33">
        <v>13089.450000000001</v>
      </c>
      <c r="K8467" s="33">
        <v>13064.030000000001</v>
      </c>
      <c r="L8467" s="21">
        <f t="shared" si="931"/>
        <v>12953.893333333333</v>
      </c>
      <c r="M8467" s="34">
        <f t="shared" si="932"/>
        <v>213.15593970924979</v>
      </c>
      <c r="N8467" s="34">
        <f t="shared" si="933"/>
        <v>1.6454971044168689</v>
      </c>
      <c r="O8467" s="35">
        <f t="shared" si="934"/>
        <v>12953.893333333333</v>
      </c>
      <c r="P8467" s="35">
        <f t="shared" si="935"/>
        <v>12953.893333333333</v>
      </c>
      <c r="Q8467" s="39">
        <f t="shared" si="937"/>
        <v>12953.889999999999</v>
      </c>
      <c r="R8467" s="37">
        <f t="shared" si="936"/>
        <v>12953.889999999999</v>
      </c>
      <c r="T8467" s="38"/>
      <c r="U8467" s="38"/>
      <c r="V8467" s="38"/>
    </row>
    <row r="8468" ht="12.75">
      <c r="A8468" s="27">
        <v>8456</v>
      </c>
      <c r="B8468" s="28" t="s">
        <v>15305</v>
      </c>
      <c r="C8468" s="29" t="s">
        <v>15306</v>
      </c>
      <c r="D8468" s="30" t="s">
        <v>30</v>
      </c>
      <c r="E8468" s="31">
        <v>1</v>
      </c>
      <c r="F8468" s="32"/>
      <c r="G8468" s="32"/>
      <c r="H8468" s="32"/>
      <c r="I8468" s="33">
        <v>13002.629999999999</v>
      </c>
      <c r="J8468" s="33">
        <v>13470.719999999999</v>
      </c>
      <c r="K8468" s="33">
        <v>13210.67</v>
      </c>
      <c r="L8468" s="21">
        <f t="shared" si="931"/>
        <v>13228.006666666666</v>
      </c>
      <c r="M8468" s="34">
        <f t="shared" si="932"/>
        <v>234.52607964431877</v>
      </c>
      <c r="N8468" s="34">
        <f t="shared" si="933"/>
        <v>1.7729510239460529</v>
      </c>
      <c r="O8468" s="35">
        <f t="shared" si="934"/>
        <v>13228.006666666664</v>
      </c>
      <c r="P8468" s="35">
        <f t="shared" si="935"/>
        <v>13228.006666666666</v>
      </c>
      <c r="Q8468" s="39">
        <f t="shared" si="937"/>
        <v>13228.01</v>
      </c>
      <c r="R8468" s="37">
        <f t="shared" si="936"/>
        <v>13228.01</v>
      </c>
      <c r="T8468" s="38"/>
      <c r="U8468" s="38"/>
      <c r="V8468" s="38"/>
    </row>
    <row r="8469" ht="12.75">
      <c r="A8469" s="27">
        <v>8457</v>
      </c>
      <c r="B8469" s="28" t="s">
        <v>15307</v>
      </c>
      <c r="C8469" s="29" t="s">
        <v>15308</v>
      </c>
      <c r="D8469" s="30" t="s">
        <v>30</v>
      </c>
      <c r="E8469" s="31">
        <v>1</v>
      </c>
      <c r="F8469" s="32"/>
      <c r="G8469" s="32"/>
      <c r="H8469" s="32"/>
      <c r="I8469" s="33">
        <v>34991.760000000002</v>
      </c>
      <c r="J8469" s="33">
        <v>36181.480000000003</v>
      </c>
      <c r="K8469" s="33">
        <v>35481.639999999999</v>
      </c>
      <c r="L8469" s="21">
        <f t="shared" si="931"/>
        <v>35551.626666666671</v>
      </c>
      <c r="M8469" s="34">
        <f t="shared" si="932"/>
        <v>597.93981280170181</v>
      </c>
      <c r="N8469" s="34">
        <f t="shared" si="933"/>
        <v>1.6818915725235501</v>
      </c>
      <c r="O8469" s="35">
        <f t="shared" si="934"/>
        <v>35551.626666666663</v>
      </c>
      <c r="P8469" s="35">
        <f t="shared" si="935"/>
        <v>35551.626666666671</v>
      </c>
      <c r="Q8469" s="39">
        <f t="shared" si="937"/>
        <v>35551.629999999997</v>
      </c>
      <c r="R8469" s="37">
        <f t="shared" si="936"/>
        <v>35551.629999999997</v>
      </c>
      <c r="T8469" s="38"/>
      <c r="U8469" s="38"/>
      <c r="V8469" s="38"/>
    </row>
    <row r="8470" ht="12.75">
      <c r="A8470" s="27">
        <v>8458</v>
      </c>
      <c r="B8470" s="28" t="s">
        <v>15309</v>
      </c>
      <c r="C8470" s="29" t="s">
        <v>15310</v>
      </c>
      <c r="D8470" s="30" t="s">
        <v>30</v>
      </c>
      <c r="E8470" s="31">
        <v>1</v>
      </c>
      <c r="F8470" s="32"/>
      <c r="G8470" s="32"/>
      <c r="H8470" s="32"/>
      <c r="I8470" s="33">
        <v>37920.139999999999</v>
      </c>
      <c r="J8470" s="33">
        <v>38640.620000000003</v>
      </c>
      <c r="K8470" s="33">
        <v>38413.099999999999</v>
      </c>
      <c r="L8470" s="21">
        <f t="shared" si="931"/>
        <v>38324.620000000003</v>
      </c>
      <c r="M8470" s="34">
        <f t="shared" si="932"/>
        <v>368.2993217479513</v>
      </c>
      <c r="N8470" s="34">
        <f t="shared" si="933"/>
        <v>0.96099927865677792</v>
      </c>
      <c r="O8470" s="35">
        <f t="shared" si="934"/>
        <v>38324.620000000003</v>
      </c>
      <c r="P8470" s="35">
        <f t="shared" si="935"/>
        <v>38324.620000000003</v>
      </c>
      <c r="Q8470" s="39">
        <f t="shared" si="937"/>
        <v>38324.620000000003</v>
      </c>
      <c r="R8470" s="37">
        <f t="shared" si="936"/>
        <v>38324.620000000003</v>
      </c>
      <c r="T8470" s="38"/>
      <c r="U8470" s="38"/>
      <c r="V8470" s="38"/>
    </row>
    <row r="8471" ht="12.75">
      <c r="A8471" s="27">
        <v>8459</v>
      </c>
      <c r="B8471" s="28" t="s">
        <v>15311</v>
      </c>
      <c r="C8471" s="29" t="s">
        <v>15312</v>
      </c>
      <c r="D8471" s="30" t="s">
        <v>30</v>
      </c>
      <c r="E8471" s="31">
        <v>1</v>
      </c>
      <c r="F8471" s="32"/>
      <c r="G8471" s="32"/>
      <c r="H8471" s="32"/>
      <c r="I8471" s="33">
        <v>41341.220000000001</v>
      </c>
      <c r="J8471" s="33">
        <v>42581.459999999999</v>
      </c>
      <c r="K8471" s="33">
        <v>42540.120000000003</v>
      </c>
      <c r="L8471" s="21">
        <f t="shared" si="931"/>
        <v>42154.266666666663</v>
      </c>
      <c r="M8471" s="34">
        <f t="shared" si="932"/>
        <v>704.42239496862464</v>
      </c>
      <c r="N8471" s="34">
        <f t="shared" si="933"/>
        <v>1.6710583546354136</v>
      </c>
      <c r="O8471" s="35">
        <f t="shared" si="934"/>
        <v>42154.266666666663</v>
      </c>
      <c r="P8471" s="35">
        <f t="shared" si="935"/>
        <v>42154.266666666663</v>
      </c>
      <c r="Q8471" s="39">
        <f t="shared" si="937"/>
        <v>42154.270000000004</v>
      </c>
      <c r="R8471" s="37">
        <f t="shared" si="936"/>
        <v>42154.270000000004</v>
      </c>
      <c r="T8471" s="38"/>
      <c r="U8471" s="38"/>
      <c r="V8471" s="38"/>
    </row>
    <row r="8472" ht="12.75">
      <c r="A8472" s="27">
        <v>8460</v>
      </c>
      <c r="B8472" s="28" t="s">
        <v>15313</v>
      </c>
      <c r="C8472" s="29" t="s">
        <v>15314</v>
      </c>
      <c r="D8472" s="30" t="s">
        <v>30</v>
      </c>
      <c r="E8472" s="31">
        <v>1</v>
      </c>
      <c r="F8472" s="32"/>
      <c r="G8472" s="32"/>
      <c r="H8472" s="32"/>
      <c r="I8472" s="33">
        <v>32494.119999999999</v>
      </c>
      <c r="J8472" s="33">
        <v>33696.400000000001</v>
      </c>
      <c r="K8472" s="33">
        <v>33144</v>
      </c>
      <c r="L8472" s="21">
        <f t="shared" si="931"/>
        <v>33111.506666666668</v>
      </c>
      <c r="M8472" s="34">
        <f t="shared" si="932"/>
        <v>601.7982736210987</v>
      </c>
      <c r="N8472" s="34">
        <f t="shared" si="933"/>
        <v>1.8174898523325989</v>
      </c>
      <c r="O8472" s="35">
        <f t="shared" si="934"/>
        <v>33111.506666666668</v>
      </c>
      <c r="P8472" s="35">
        <f t="shared" si="935"/>
        <v>33111.506666666668</v>
      </c>
      <c r="Q8472" s="39">
        <f t="shared" si="937"/>
        <v>33111.510000000002</v>
      </c>
      <c r="R8472" s="37">
        <f t="shared" si="936"/>
        <v>33111.510000000002</v>
      </c>
      <c r="T8472" s="38"/>
      <c r="U8472" s="38"/>
      <c r="V8472" s="38"/>
    </row>
    <row r="8473" ht="12.75">
      <c r="A8473" s="27">
        <v>8461</v>
      </c>
      <c r="B8473" s="28" t="s">
        <v>15315</v>
      </c>
      <c r="C8473" s="29" t="s">
        <v>15316</v>
      </c>
      <c r="D8473" s="30" t="s">
        <v>30</v>
      </c>
      <c r="E8473" s="31">
        <v>1</v>
      </c>
      <c r="F8473" s="32"/>
      <c r="G8473" s="32"/>
      <c r="H8473" s="32"/>
      <c r="I8473" s="33">
        <v>37712.529999999999</v>
      </c>
      <c r="J8473" s="33">
        <v>38466.779999999999</v>
      </c>
      <c r="K8473" s="33">
        <v>38542.209999999999</v>
      </c>
      <c r="L8473" s="21">
        <f t="shared" si="931"/>
        <v>38240.506666666661</v>
      </c>
      <c r="M8473" s="34">
        <f t="shared" si="932"/>
        <v>458.79400784375269</v>
      </c>
      <c r="N8473" s="34">
        <f t="shared" si="933"/>
        <v>1.1997592287229619</v>
      </c>
      <c r="O8473" s="35">
        <f t="shared" si="934"/>
        <v>38240.506666666661</v>
      </c>
      <c r="P8473" s="35">
        <f t="shared" si="935"/>
        <v>38240.506666666661</v>
      </c>
      <c r="Q8473" s="39">
        <f t="shared" si="937"/>
        <v>38240.510000000002</v>
      </c>
      <c r="R8473" s="37">
        <f t="shared" si="936"/>
        <v>38240.510000000002</v>
      </c>
      <c r="T8473" s="38"/>
      <c r="U8473" s="38"/>
      <c r="V8473" s="38"/>
    </row>
    <row r="8474" ht="12.75">
      <c r="A8474" s="27">
        <v>8462</v>
      </c>
      <c r="B8474" s="28" t="s">
        <v>15317</v>
      </c>
      <c r="C8474" s="29" t="s">
        <v>15318</v>
      </c>
      <c r="D8474" s="30" t="s">
        <v>30</v>
      </c>
      <c r="E8474" s="31">
        <v>1</v>
      </c>
      <c r="F8474" s="32"/>
      <c r="G8474" s="32"/>
      <c r="H8474" s="32"/>
      <c r="I8474" s="33">
        <v>38964.43</v>
      </c>
      <c r="J8474" s="33">
        <v>39159.25</v>
      </c>
      <c r="K8474" s="33">
        <v>39354.07</v>
      </c>
      <c r="L8474" s="21">
        <f t="shared" si="931"/>
        <v>39159.25</v>
      </c>
      <c r="M8474" s="34">
        <f t="shared" si="932"/>
        <v>194.81999999999971</v>
      </c>
      <c r="N8474" s="34">
        <f t="shared" si="933"/>
        <v>0.49750697472500038</v>
      </c>
      <c r="O8474" s="35">
        <f t="shared" si="934"/>
        <v>39159.25</v>
      </c>
      <c r="P8474" s="35">
        <f t="shared" si="935"/>
        <v>39159.25</v>
      </c>
      <c r="Q8474" s="39">
        <f t="shared" si="937"/>
        <v>39159.25</v>
      </c>
      <c r="R8474" s="37">
        <f t="shared" si="936"/>
        <v>39159.25</v>
      </c>
      <c r="T8474" s="38"/>
      <c r="U8474" s="38"/>
      <c r="V8474" s="38"/>
    </row>
    <row r="8475" ht="12.75">
      <c r="A8475" s="27">
        <v>8463</v>
      </c>
      <c r="B8475" s="28" t="s">
        <v>15319</v>
      </c>
      <c r="C8475" s="29" t="s">
        <v>15320</v>
      </c>
      <c r="D8475" s="30" t="s">
        <v>30</v>
      </c>
      <c r="E8475" s="31">
        <v>1</v>
      </c>
      <c r="F8475" s="32"/>
      <c r="G8475" s="32"/>
      <c r="H8475" s="32"/>
      <c r="I8475" s="33">
        <v>42320.459999999999</v>
      </c>
      <c r="J8475" s="33">
        <v>43801.68</v>
      </c>
      <c r="K8475" s="33">
        <v>42828.309999999998</v>
      </c>
      <c r="L8475" s="21">
        <f t="shared" si="931"/>
        <v>42983.48333333333</v>
      </c>
      <c r="M8475" s="34">
        <f t="shared" si="932"/>
        <v>752.70329123322858</v>
      </c>
      <c r="N8475" s="34">
        <f t="shared" si="933"/>
        <v>1.7511454001902946</v>
      </c>
      <c r="O8475" s="35">
        <f t="shared" si="934"/>
        <v>42983.48333333333</v>
      </c>
      <c r="P8475" s="35">
        <f t="shared" si="935"/>
        <v>42983.48333333333</v>
      </c>
      <c r="Q8475" s="39">
        <f t="shared" si="937"/>
        <v>42983.480000000003</v>
      </c>
      <c r="R8475" s="37">
        <f t="shared" si="936"/>
        <v>42983.480000000003</v>
      </c>
      <c r="T8475" s="38"/>
      <c r="U8475" s="38"/>
      <c r="V8475" s="38"/>
    </row>
    <row r="8476" ht="12.75">
      <c r="A8476" s="27">
        <v>8464</v>
      </c>
      <c r="B8476" s="28" t="s">
        <v>15321</v>
      </c>
      <c r="C8476" s="29" t="s">
        <v>15322</v>
      </c>
      <c r="D8476" s="30" t="s">
        <v>30</v>
      </c>
      <c r="E8476" s="31">
        <v>1</v>
      </c>
      <c r="F8476" s="32"/>
      <c r="G8476" s="32"/>
      <c r="H8476" s="32"/>
      <c r="I8476" s="33">
        <v>43910.150000000001</v>
      </c>
      <c r="J8476" s="33">
        <v>44920.080000000002</v>
      </c>
      <c r="K8476" s="33">
        <v>45095.720000000001</v>
      </c>
      <c r="L8476" s="21">
        <f t="shared" si="931"/>
        <v>44641.983333333337</v>
      </c>
      <c r="M8476" s="34">
        <f t="shared" si="932"/>
        <v>639.84167825590521</v>
      </c>
      <c r="N8476" s="34">
        <f t="shared" si="933"/>
        <v>1.4332734132315026</v>
      </c>
      <c r="O8476" s="35">
        <f t="shared" si="934"/>
        <v>44641.983333333337</v>
      </c>
      <c r="P8476" s="35">
        <f t="shared" si="935"/>
        <v>44641.983333333337</v>
      </c>
      <c r="Q8476" s="39">
        <f t="shared" si="937"/>
        <v>44641.980000000003</v>
      </c>
      <c r="R8476" s="37">
        <f t="shared" si="936"/>
        <v>44641.980000000003</v>
      </c>
      <c r="T8476" s="38"/>
      <c r="U8476" s="38"/>
      <c r="V8476" s="38"/>
    </row>
    <row r="8477" ht="12.75">
      <c r="A8477" s="27">
        <v>8465</v>
      </c>
      <c r="B8477" s="28" t="s">
        <v>15323</v>
      </c>
      <c r="C8477" s="29" t="s">
        <v>15324</v>
      </c>
      <c r="D8477" s="30" t="s">
        <v>30</v>
      </c>
      <c r="E8477" s="31">
        <v>1</v>
      </c>
      <c r="F8477" s="32"/>
      <c r="G8477" s="32"/>
      <c r="H8477" s="32"/>
      <c r="I8477" s="33">
        <v>455.51999999999998</v>
      </c>
      <c r="J8477" s="33">
        <v>458.70999999999998</v>
      </c>
      <c r="K8477" s="33">
        <v>472.37</v>
      </c>
      <c r="L8477" s="21">
        <f t="shared" si="931"/>
        <v>462.19999999999999</v>
      </c>
      <c r="M8477" s="34">
        <f t="shared" si="932"/>
        <v>8.9507373997900448</v>
      </c>
      <c r="N8477" s="34">
        <f t="shared" si="933"/>
        <v>1.9365507139312084</v>
      </c>
      <c r="O8477" s="35">
        <f t="shared" si="934"/>
        <v>462.19999999999993</v>
      </c>
      <c r="P8477" s="35">
        <f t="shared" si="935"/>
        <v>462.19999999999999</v>
      </c>
      <c r="Q8477" s="39">
        <f t="shared" si="937"/>
        <v>462.19999999999999</v>
      </c>
      <c r="R8477" s="37">
        <f t="shared" si="936"/>
        <v>462.19999999999999</v>
      </c>
      <c r="T8477" s="38"/>
      <c r="U8477" s="38"/>
      <c r="V8477" s="38"/>
    </row>
    <row r="8478" ht="12.75">
      <c r="A8478" s="27">
        <v>8466</v>
      </c>
      <c r="B8478" s="28" t="s">
        <v>15325</v>
      </c>
      <c r="C8478" s="29" t="s">
        <v>15326</v>
      </c>
      <c r="D8478" s="30" t="s">
        <v>30</v>
      </c>
      <c r="E8478" s="31">
        <v>1</v>
      </c>
      <c r="F8478" s="32"/>
      <c r="G8478" s="32"/>
      <c r="H8478" s="32"/>
      <c r="I8478" s="33">
        <v>517.48000000000002</v>
      </c>
      <c r="J8478" s="33">
        <v>519.54999999999995</v>
      </c>
      <c r="K8478" s="33">
        <v>519.54999999999995</v>
      </c>
      <c r="L8478" s="21">
        <f t="shared" si="931"/>
        <v>518.86000000000001</v>
      </c>
      <c r="M8478" s="34">
        <f t="shared" si="932"/>
        <v>1.1951150572224887</v>
      </c>
      <c r="N8478" s="34">
        <f t="shared" si="933"/>
        <v>0.23033478341411723</v>
      </c>
      <c r="O8478" s="35">
        <f t="shared" si="934"/>
        <v>518.8599999999999</v>
      </c>
      <c r="P8478" s="35">
        <f t="shared" si="935"/>
        <v>518.86000000000001</v>
      </c>
      <c r="Q8478" s="39">
        <f t="shared" si="937"/>
        <v>518.86000000000001</v>
      </c>
      <c r="R8478" s="37">
        <f t="shared" si="936"/>
        <v>518.86000000000001</v>
      </c>
      <c r="T8478" s="38"/>
      <c r="U8478" s="38"/>
      <c r="V8478" s="38"/>
    </row>
    <row r="8479" ht="12.75">
      <c r="A8479" s="27">
        <v>8467</v>
      </c>
      <c r="B8479" s="28" t="s">
        <v>15327</v>
      </c>
      <c r="C8479" s="29" t="s">
        <v>15328</v>
      </c>
      <c r="D8479" s="30" t="s">
        <v>30</v>
      </c>
      <c r="E8479" s="31">
        <v>1</v>
      </c>
      <c r="F8479" s="32"/>
      <c r="G8479" s="32"/>
      <c r="H8479" s="32"/>
      <c r="I8479" s="33">
        <v>2008.03</v>
      </c>
      <c r="J8479" s="33">
        <v>2046.1800000000001</v>
      </c>
      <c r="K8479" s="33">
        <v>2066.2600000000002</v>
      </c>
      <c r="L8479" s="21">
        <f t="shared" si="931"/>
        <v>2040.1566666666668</v>
      </c>
      <c r="M8479" s="34">
        <f t="shared" si="932"/>
        <v>29.578600936037194</v>
      </c>
      <c r="N8479" s="34">
        <f t="shared" si="933"/>
        <v>1.449820076041735</v>
      </c>
      <c r="O8479" s="35">
        <f t="shared" si="934"/>
        <v>2040.1566666666668</v>
      </c>
      <c r="P8479" s="35">
        <f t="shared" si="935"/>
        <v>2040.1566666666668</v>
      </c>
      <c r="Q8479" s="39">
        <f t="shared" si="937"/>
        <v>2040.1600000000001</v>
      </c>
      <c r="R8479" s="37">
        <f t="shared" si="936"/>
        <v>2040.1600000000001</v>
      </c>
      <c r="T8479" s="38"/>
      <c r="U8479" s="38"/>
      <c r="V8479" s="38"/>
    </row>
    <row r="8480" ht="12.75">
      <c r="A8480" s="27">
        <v>8468</v>
      </c>
      <c r="B8480" s="28" t="s">
        <v>15329</v>
      </c>
      <c r="C8480" s="29" t="s">
        <v>15330</v>
      </c>
      <c r="D8480" s="30" t="s">
        <v>30</v>
      </c>
      <c r="E8480" s="31">
        <v>1</v>
      </c>
      <c r="F8480" s="32"/>
      <c r="G8480" s="32"/>
      <c r="H8480" s="32"/>
      <c r="I8480" s="33">
        <v>8716.9699999999993</v>
      </c>
      <c r="J8480" s="33">
        <v>9091.7999999999993</v>
      </c>
      <c r="K8480" s="33">
        <v>9091.7999999999993</v>
      </c>
      <c r="L8480" s="21">
        <f t="shared" si="931"/>
        <v>8966.8566666666648</v>
      </c>
      <c r="M8480" s="34">
        <f t="shared" si="932"/>
        <v>216.40820140034737</v>
      </c>
      <c r="N8480" s="34">
        <f t="shared" si="933"/>
        <v>2.4134232256083874</v>
      </c>
      <c r="O8480" s="35">
        <f t="shared" si="934"/>
        <v>8966.8566666666648</v>
      </c>
      <c r="P8480" s="35">
        <f t="shared" si="935"/>
        <v>8966.8566666666648</v>
      </c>
      <c r="Q8480" s="39">
        <f t="shared" si="937"/>
        <v>8966.8600000000006</v>
      </c>
      <c r="R8480" s="37">
        <f t="shared" si="936"/>
        <v>8966.8600000000006</v>
      </c>
      <c r="T8480" s="38"/>
      <c r="U8480" s="38"/>
      <c r="V8480" s="38"/>
    </row>
    <row r="8481" ht="23.25">
      <c r="A8481" s="27">
        <v>8469</v>
      </c>
      <c r="B8481" s="28" t="s">
        <v>15331</v>
      </c>
      <c r="C8481" s="29" t="s">
        <v>15332</v>
      </c>
      <c r="D8481" s="30" t="s">
        <v>30</v>
      </c>
      <c r="E8481" s="31">
        <v>1</v>
      </c>
      <c r="F8481" s="32"/>
      <c r="G8481" s="32"/>
      <c r="H8481" s="32"/>
      <c r="I8481" s="33">
        <v>8716.9699999999993</v>
      </c>
      <c r="J8481" s="33">
        <v>8777.9899999999998</v>
      </c>
      <c r="K8481" s="33">
        <v>8795.4200000000001</v>
      </c>
      <c r="L8481" s="21">
        <f t="shared" si="931"/>
        <v>8763.4599999999991</v>
      </c>
      <c r="M8481" s="34">
        <f t="shared" si="932"/>
        <v>41.1939473709431</v>
      </c>
      <c r="N8481" s="34">
        <f t="shared" si="933"/>
        <v>0.47006487587029666</v>
      </c>
      <c r="O8481" s="35">
        <f t="shared" si="934"/>
        <v>8763.4599999999991</v>
      </c>
      <c r="P8481" s="35">
        <f t="shared" si="935"/>
        <v>8763.4599999999991</v>
      </c>
      <c r="Q8481" s="39">
        <f t="shared" si="937"/>
        <v>8763.4600000000009</v>
      </c>
      <c r="R8481" s="37">
        <f t="shared" si="936"/>
        <v>8763.4600000000009</v>
      </c>
      <c r="T8481" s="38"/>
      <c r="U8481" s="38"/>
      <c r="V8481" s="38"/>
    </row>
    <row r="8482" ht="23.25">
      <c r="A8482" s="27">
        <v>8470</v>
      </c>
      <c r="B8482" s="28" t="s">
        <v>15333</v>
      </c>
      <c r="C8482" s="29" t="s">
        <v>15334</v>
      </c>
      <c r="D8482" s="30" t="s">
        <v>30</v>
      </c>
      <c r="E8482" s="31">
        <v>1</v>
      </c>
      <c r="F8482" s="32"/>
      <c r="G8482" s="32"/>
      <c r="H8482" s="32"/>
      <c r="I8482" s="33">
        <v>8716.9699999999993</v>
      </c>
      <c r="J8482" s="33">
        <v>8865.1599999999999</v>
      </c>
      <c r="K8482" s="33">
        <v>8908.7399999999998</v>
      </c>
      <c r="L8482" s="21">
        <f t="shared" si="931"/>
        <v>8830.2899999999991</v>
      </c>
      <c r="M8482" s="34">
        <f t="shared" si="932"/>
        <v>100.52796078703702</v>
      </c>
      <c r="N8482" s="34">
        <f t="shared" si="933"/>
        <v>1.1384446126575349</v>
      </c>
      <c r="O8482" s="35">
        <f t="shared" si="934"/>
        <v>8830.2899999999972</v>
      </c>
      <c r="P8482" s="35">
        <f t="shared" si="935"/>
        <v>8830.2899999999991</v>
      </c>
      <c r="Q8482" s="39">
        <f t="shared" si="937"/>
        <v>8830.2900000000009</v>
      </c>
      <c r="R8482" s="37">
        <f t="shared" si="936"/>
        <v>8830.2900000000009</v>
      </c>
      <c r="T8482" s="38"/>
      <c r="U8482" s="38"/>
      <c r="V8482" s="38"/>
    </row>
    <row r="8483" ht="12.75">
      <c r="A8483" s="27">
        <v>8471</v>
      </c>
      <c r="B8483" s="28" t="s">
        <v>15335</v>
      </c>
      <c r="C8483" s="29" t="s">
        <v>15336</v>
      </c>
      <c r="D8483" s="30" t="s">
        <v>30</v>
      </c>
      <c r="E8483" s="31">
        <v>1</v>
      </c>
      <c r="F8483" s="32"/>
      <c r="G8483" s="32"/>
      <c r="H8483" s="32"/>
      <c r="I8483" s="33">
        <v>486.50999999999999</v>
      </c>
      <c r="J8483" s="33">
        <v>498.67000000000002</v>
      </c>
      <c r="K8483" s="33">
        <v>490.88999999999999</v>
      </c>
      <c r="L8483" s="21">
        <f t="shared" si="931"/>
        <v>492.02333333333337</v>
      </c>
      <c r="M8483" s="34">
        <f t="shared" si="932"/>
        <v>6.1587119865547786</v>
      </c>
      <c r="N8483" s="34">
        <f t="shared" si="933"/>
        <v>1.2517113659693873</v>
      </c>
      <c r="O8483" s="35">
        <f t="shared" si="934"/>
        <v>492.02333333333337</v>
      </c>
      <c r="P8483" s="35">
        <f t="shared" si="935"/>
        <v>492.02333333333337</v>
      </c>
      <c r="Q8483" s="39">
        <f t="shared" si="937"/>
        <v>492.02000000000004</v>
      </c>
      <c r="R8483" s="37">
        <f t="shared" si="936"/>
        <v>492.02000000000004</v>
      </c>
      <c r="T8483" s="38"/>
      <c r="U8483" s="38"/>
      <c r="V8483" s="38"/>
    </row>
    <row r="8484" ht="12.75">
      <c r="A8484" s="27">
        <v>8472</v>
      </c>
      <c r="B8484" s="28" t="s">
        <v>15337</v>
      </c>
      <c r="C8484" s="29" t="s">
        <v>15338</v>
      </c>
      <c r="D8484" s="30" t="s">
        <v>30</v>
      </c>
      <c r="E8484" s="31">
        <v>1</v>
      </c>
      <c r="F8484" s="32"/>
      <c r="G8484" s="32"/>
      <c r="H8484" s="32"/>
      <c r="I8484" s="33">
        <v>622.86000000000001</v>
      </c>
      <c r="J8484" s="33">
        <v>626.60000000000002</v>
      </c>
      <c r="K8484" s="33">
        <v>646.52999999999997</v>
      </c>
      <c r="L8484" s="21">
        <f t="shared" si="931"/>
        <v>631.99666666666667</v>
      </c>
      <c r="M8484" s="34">
        <f t="shared" si="932"/>
        <v>12.724395205012012</v>
      </c>
      <c r="N8484" s="34">
        <f t="shared" si="933"/>
        <v>2.0133642906890881</v>
      </c>
      <c r="O8484" s="35">
        <f t="shared" si="934"/>
        <v>631.99666666666667</v>
      </c>
      <c r="P8484" s="35">
        <f t="shared" si="935"/>
        <v>631.99666666666667</v>
      </c>
      <c r="Q8484" s="39">
        <f t="shared" si="937"/>
        <v>632</v>
      </c>
      <c r="R8484" s="37">
        <f t="shared" si="936"/>
        <v>632</v>
      </c>
      <c r="T8484" s="38"/>
      <c r="U8484" s="38"/>
      <c r="V8484" s="38"/>
    </row>
    <row r="8485" ht="12.75">
      <c r="A8485" s="27">
        <v>8473</v>
      </c>
      <c r="B8485" s="28" t="s">
        <v>15339</v>
      </c>
      <c r="C8485" s="29" t="s">
        <v>15340</v>
      </c>
      <c r="D8485" s="30" t="s">
        <v>30</v>
      </c>
      <c r="E8485" s="31">
        <v>1</v>
      </c>
      <c r="F8485" s="32"/>
      <c r="G8485" s="32"/>
      <c r="H8485" s="32"/>
      <c r="I8485" s="33">
        <v>452.43000000000001</v>
      </c>
      <c r="J8485" s="33">
        <v>468.26999999999998</v>
      </c>
      <c r="K8485" s="33">
        <v>460.12</v>
      </c>
      <c r="L8485" s="21">
        <f t="shared" si="931"/>
        <v>460.27333333333337</v>
      </c>
      <c r="M8485" s="34">
        <f t="shared" si="932"/>
        <v>7.9211131372637986</v>
      </c>
      <c r="N8485" s="34">
        <f t="shared" si="933"/>
        <v>1.720958518256644</v>
      </c>
      <c r="O8485" s="35">
        <f t="shared" si="934"/>
        <v>460.27333333333337</v>
      </c>
      <c r="P8485" s="35">
        <f t="shared" si="935"/>
        <v>460.27333333333337</v>
      </c>
      <c r="Q8485" s="39">
        <f t="shared" si="937"/>
        <v>460.26999999999998</v>
      </c>
      <c r="R8485" s="37">
        <f t="shared" si="936"/>
        <v>460.26999999999998</v>
      </c>
      <c r="T8485" s="38"/>
      <c r="U8485" s="38"/>
      <c r="V8485" s="38"/>
    </row>
    <row r="8486" ht="12.75">
      <c r="A8486" s="27">
        <v>8474</v>
      </c>
      <c r="B8486" s="28" t="s">
        <v>15341</v>
      </c>
      <c r="C8486" s="29" t="s">
        <v>15342</v>
      </c>
      <c r="D8486" s="30" t="s">
        <v>30</v>
      </c>
      <c r="E8486" s="31">
        <v>1</v>
      </c>
      <c r="F8486" s="32"/>
      <c r="G8486" s="32"/>
      <c r="H8486" s="32"/>
      <c r="I8486" s="33">
        <v>1471.9400000000001</v>
      </c>
      <c r="J8486" s="33">
        <v>1508.74</v>
      </c>
      <c r="K8486" s="33">
        <v>1532.29</v>
      </c>
      <c r="L8486" s="21">
        <f t="shared" si="931"/>
        <v>1504.3233333333335</v>
      </c>
      <c r="M8486" s="34">
        <f t="shared" si="932"/>
        <v>30.416456620279266</v>
      </c>
      <c r="N8486" s="34">
        <f t="shared" si="933"/>
        <v>2.0219361055100697</v>
      </c>
      <c r="O8486" s="35">
        <f t="shared" si="934"/>
        <v>1504.3233333333333</v>
      </c>
      <c r="P8486" s="35">
        <f t="shared" si="935"/>
        <v>1504.3233333333335</v>
      </c>
      <c r="Q8486" s="39">
        <f t="shared" si="937"/>
        <v>1504.3199999999999</v>
      </c>
      <c r="R8486" s="37">
        <f t="shared" si="936"/>
        <v>1504.3199999999999</v>
      </c>
      <c r="T8486" s="38"/>
      <c r="U8486" s="38"/>
      <c r="V8486" s="38"/>
    </row>
    <row r="8487" ht="12.75">
      <c r="A8487" s="27">
        <v>8475</v>
      </c>
      <c r="B8487" s="28" t="s">
        <v>15341</v>
      </c>
      <c r="C8487" s="29" t="s">
        <v>15343</v>
      </c>
      <c r="D8487" s="30" t="s">
        <v>30</v>
      </c>
      <c r="E8487" s="31">
        <v>1</v>
      </c>
      <c r="F8487" s="32"/>
      <c r="G8487" s="32"/>
      <c r="H8487" s="32"/>
      <c r="I8487" s="33">
        <v>1286.01</v>
      </c>
      <c r="J8487" s="33">
        <v>1305.3</v>
      </c>
      <c r="K8487" s="33">
        <v>1300.1600000000001</v>
      </c>
      <c r="L8487" s="21">
        <f t="shared" si="931"/>
        <v>1297.1566666666668</v>
      </c>
      <c r="M8487" s="34">
        <f t="shared" si="932"/>
        <v>9.9895462025726331</v>
      </c>
      <c r="N8487" s="34">
        <f t="shared" si="933"/>
        <v>0.77011100195344939</v>
      </c>
      <c r="O8487" s="35">
        <f t="shared" si="934"/>
        <v>1297.1566666666668</v>
      </c>
      <c r="P8487" s="35">
        <f t="shared" si="935"/>
        <v>1297.1566666666668</v>
      </c>
      <c r="Q8487" s="39">
        <f t="shared" si="937"/>
        <v>1297.1600000000001</v>
      </c>
      <c r="R8487" s="37">
        <f t="shared" si="936"/>
        <v>1297.1600000000001</v>
      </c>
      <c r="T8487" s="38"/>
      <c r="U8487" s="38"/>
      <c r="V8487" s="38"/>
    </row>
    <row r="8488" ht="12.75">
      <c r="A8488" s="27">
        <v>8476</v>
      </c>
      <c r="B8488" s="28" t="s">
        <v>15344</v>
      </c>
      <c r="C8488" s="29" t="s">
        <v>15345</v>
      </c>
      <c r="D8488" s="30" t="s">
        <v>30</v>
      </c>
      <c r="E8488" s="31">
        <v>1</v>
      </c>
      <c r="F8488" s="32"/>
      <c r="G8488" s="32"/>
      <c r="H8488" s="32"/>
      <c r="I8488" s="33">
        <v>1911.96</v>
      </c>
      <c r="J8488" s="33">
        <v>1988.4400000000001</v>
      </c>
      <c r="K8488" s="33">
        <v>1929.1700000000001</v>
      </c>
      <c r="L8488" s="21">
        <f t="shared" si="931"/>
        <v>1943.1899999999998</v>
      </c>
      <c r="M8488" s="34">
        <f t="shared" si="932"/>
        <v>40.121289859624412</v>
      </c>
      <c r="N8488" s="34">
        <f t="shared" si="933"/>
        <v>2.0647126559741671</v>
      </c>
      <c r="O8488" s="35">
        <f t="shared" si="934"/>
        <v>1943.1899999999998</v>
      </c>
      <c r="P8488" s="35">
        <f t="shared" si="935"/>
        <v>1943.1899999999998</v>
      </c>
      <c r="Q8488" s="39">
        <f t="shared" si="937"/>
        <v>1943.1900000000001</v>
      </c>
      <c r="R8488" s="37">
        <f t="shared" si="936"/>
        <v>1943.1900000000001</v>
      </c>
      <c r="T8488" s="38"/>
      <c r="U8488" s="38"/>
      <c r="V8488" s="38"/>
    </row>
    <row r="8489" ht="12.75">
      <c r="A8489" s="27">
        <v>8477</v>
      </c>
      <c r="B8489" s="28" t="s">
        <v>15344</v>
      </c>
      <c r="C8489" s="29" t="s">
        <v>15346</v>
      </c>
      <c r="D8489" s="30" t="s">
        <v>30</v>
      </c>
      <c r="E8489" s="31">
        <v>1</v>
      </c>
      <c r="F8489" s="32"/>
      <c r="G8489" s="32"/>
      <c r="H8489" s="32"/>
      <c r="I8489" s="33">
        <v>1908.8699999999999</v>
      </c>
      <c r="J8489" s="33">
        <v>1935.5899999999999</v>
      </c>
      <c r="K8489" s="33">
        <v>1947.05</v>
      </c>
      <c r="L8489" s="21">
        <f t="shared" si="931"/>
        <v>1930.5033333333333</v>
      </c>
      <c r="M8489" s="34">
        <f t="shared" si="932"/>
        <v>19.591675102791353</v>
      </c>
      <c r="N8489" s="34">
        <f t="shared" si="933"/>
        <v>1.0148480328683549</v>
      </c>
      <c r="O8489" s="35">
        <f t="shared" si="934"/>
        <v>1930.5033333333333</v>
      </c>
      <c r="P8489" s="35">
        <f t="shared" si="935"/>
        <v>1930.5033333333333</v>
      </c>
      <c r="Q8489" s="39">
        <f t="shared" si="937"/>
        <v>1930.5</v>
      </c>
      <c r="R8489" s="37">
        <f t="shared" si="936"/>
        <v>1930.5</v>
      </c>
      <c r="T8489" s="38"/>
      <c r="U8489" s="38"/>
      <c r="V8489" s="38"/>
    </row>
    <row r="8490" ht="12.75">
      <c r="A8490" s="27">
        <v>8478</v>
      </c>
      <c r="B8490" s="28" t="s">
        <v>15344</v>
      </c>
      <c r="C8490" s="29" t="s">
        <v>15347</v>
      </c>
      <c r="D8490" s="30" t="s">
        <v>30</v>
      </c>
      <c r="E8490" s="31">
        <v>1</v>
      </c>
      <c r="F8490" s="32"/>
      <c r="G8490" s="32"/>
      <c r="H8490" s="32"/>
      <c r="I8490" s="33">
        <v>622.86000000000001</v>
      </c>
      <c r="J8490" s="33">
        <v>635.94000000000005</v>
      </c>
      <c r="K8490" s="33">
        <v>640.91999999999996</v>
      </c>
      <c r="L8490" s="21">
        <f t="shared" si="931"/>
        <v>633.24000000000012</v>
      </c>
      <c r="M8490" s="34">
        <f t="shared" si="932"/>
        <v>9.3278293294849526</v>
      </c>
      <c r="N8490" s="34">
        <f t="shared" si="933"/>
        <v>1.4730322357218355</v>
      </c>
      <c r="O8490" s="35">
        <f t="shared" si="934"/>
        <v>633.24000000000001</v>
      </c>
      <c r="P8490" s="35">
        <f t="shared" si="935"/>
        <v>633.24000000000012</v>
      </c>
      <c r="Q8490" s="39">
        <f t="shared" si="937"/>
        <v>633.24000000000001</v>
      </c>
      <c r="R8490" s="37">
        <f t="shared" si="936"/>
        <v>633.24000000000001</v>
      </c>
      <c r="T8490" s="38"/>
      <c r="U8490" s="38"/>
      <c r="V8490" s="38"/>
    </row>
    <row r="8491" ht="12.75">
      <c r="A8491" s="27">
        <v>8479</v>
      </c>
      <c r="B8491" s="28" t="s">
        <v>15344</v>
      </c>
      <c r="C8491" s="29" t="s">
        <v>15348</v>
      </c>
      <c r="D8491" s="30" t="s">
        <v>30</v>
      </c>
      <c r="E8491" s="31">
        <v>1</v>
      </c>
      <c r="F8491" s="32"/>
      <c r="G8491" s="32"/>
      <c r="H8491" s="32"/>
      <c r="I8491" s="33">
        <v>554.71000000000004</v>
      </c>
      <c r="J8491" s="33">
        <v>578.55999999999995</v>
      </c>
      <c r="K8491" s="33">
        <v>560.25999999999999</v>
      </c>
      <c r="L8491" s="21">
        <f t="shared" si="931"/>
        <v>564.50999999999999</v>
      </c>
      <c r="M8491" s="34">
        <f t="shared" si="932"/>
        <v>12.480084134331744</v>
      </c>
      <c r="N8491" s="34">
        <f t="shared" si="933"/>
        <v>2.2107817637122005</v>
      </c>
      <c r="O8491" s="35">
        <f t="shared" si="934"/>
        <v>564.50999999999999</v>
      </c>
      <c r="P8491" s="35">
        <f t="shared" si="935"/>
        <v>564.50999999999999</v>
      </c>
      <c r="Q8491" s="39">
        <f t="shared" si="937"/>
        <v>564.50999999999999</v>
      </c>
      <c r="R8491" s="37">
        <f t="shared" si="936"/>
        <v>564.50999999999999</v>
      </c>
      <c r="T8491" s="38"/>
      <c r="U8491" s="38"/>
      <c r="V8491" s="38"/>
    </row>
    <row r="8492" ht="12.75">
      <c r="A8492" s="27">
        <v>8480</v>
      </c>
      <c r="B8492" s="28" t="s">
        <v>15344</v>
      </c>
      <c r="C8492" s="29" t="s">
        <v>15349</v>
      </c>
      <c r="D8492" s="30" t="s">
        <v>30</v>
      </c>
      <c r="E8492" s="31">
        <v>1</v>
      </c>
      <c r="F8492" s="32"/>
      <c r="G8492" s="32"/>
      <c r="H8492" s="32"/>
      <c r="I8492" s="33">
        <v>309.88999999999999</v>
      </c>
      <c r="J8492" s="33">
        <v>321.05000000000001</v>
      </c>
      <c r="K8492" s="33">
        <v>318.25999999999999</v>
      </c>
      <c r="L8492" s="21">
        <f t="shared" si="931"/>
        <v>316.40000000000003</v>
      </c>
      <c r="M8492" s="34">
        <f t="shared" si="932"/>
        <v>5.8078481385105212</v>
      </c>
      <c r="N8492" s="34">
        <f t="shared" si="933"/>
        <v>1.8356030779110368</v>
      </c>
      <c r="O8492" s="35">
        <f t="shared" si="934"/>
        <v>316.39999999999998</v>
      </c>
      <c r="P8492" s="35">
        <f t="shared" si="935"/>
        <v>316.40000000000003</v>
      </c>
      <c r="Q8492" s="39">
        <f t="shared" si="937"/>
        <v>316.40000000000003</v>
      </c>
      <c r="R8492" s="37">
        <f t="shared" si="936"/>
        <v>316.40000000000003</v>
      </c>
      <c r="T8492" s="38"/>
      <c r="U8492" s="38"/>
      <c r="V8492" s="38"/>
    </row>
    <row r="8493" ht="12.75">
      <c r="A8493" s="27">
        <v>8481</v>
      </c>
      <c r="B8493" s="28" t="s">
        <v>15344</v>
      </c>
      <c r="C8493" s="29" t="s">
        <v>15350</v>
      </c>
      <c r="D8493" s="30" t="s">
        <v>30</v>
      </c>
      <c r="E8493" s="31">
        <v>1</v>
      </c>
      <c r="F8493" s="32"/>
      <c r="G8493" s="32"/>
      <c r="H8493" s="32"/>
      <c r="I8493" s="33">
        <v>533</v>
      </c>
      <c r="J8493" s="33">
        <v>550.05999999999995</v>
      </c>
      <c r="K8493" s="33">
        <v>539.39999999999998</v>
      </c>
      <c r="L8493" s="21">
        <f t="shared" si="931"/>
        <v>540.82000000000005</v>
      </c>
      <c r="M8493" s="34">
        <f t="shared" si="932"/>
        <v>8.6181900652050789</v>
      </c>
      <c r="N8493" s="34">
        <f t="shared" si="933"/>
        <v>1.5935413012102138</v>
      </c>
      <c r="O8493" s="35">
        <f t="shared" si="934"/>
        <v>540.81999999999994</v>
      </c>
      <c r="P8493" s="35">
        <f t="shared" si="935"/>
        <v>540.82000000000005</v>
      </c>
      <c r="Q8493" s="39">
        <f t="shared" si="937"/>
        <v>540.82000000000005</v>
      </c>
      <c r="R8493" s="37">
        <f t="shared" si="936"/>
        <v>540.82000000000005</v>
      </c>
      <c r="T8493" s="38"/>
      <c r="U8493" s="38"/>
      <c r="V8493" s="38"/>
    </row>
    <row r="8494" ht="12.75">
      <c r="A8494" s="27">
        <v>8482</v>
      </c>
      <c r="B8494" s="28" t="s">
        <v>15344</v>
      </c>
      <c r="C8494" s="29" t="s">
        <v>15351</v>
      </c>
      <c r="D8494" s="30" t="s">
        <v>30</v>
      </c>
      <c r="E8494" s="31">
        <v>1</v>
      </c>
      <c r="F8494" s="32"/>
      <c r="G8494" s="32"/>
      <c r="H8494" s="32"/>
      <c r="I8494" s="33">
        <v>734.41999999999996</v>
      </c>
      <c r="J8494" s="33">
        <v>763.05999999999995</v>
      </c>
      <c r="K8494" s="33">
        <v>740.29999999999995</v>
      </c>
      <c r="L8494" s="21">
        <f t="shared" si="931"/>
        <v>745.92666666666662</v>
      </c>
      <c r="M8494" s="34">
        <f t="shared" si="932"/>
        <v>15.126365503098658</v>
      </c>
      <c r="N8494" s="34">
        <f t="shared" si="933"/>
        <v>2.0278622791023238</v>
      </c>
      <c r="O8494" s="35">
        <f t="shared" si="934"/>
        <v>745.92666666666651</v>
      </c>
      <c r="P8494" s="35">
        <f t="shared" si="935"/>
        <v>745.92666666666662</v>
      </c>
      <c r="Q8494" s="39">
        <f t="shared" si="937"/>
        <v>745.93000000000006</v>
      </c>
      <c r="R8494" s="37">
        <f t="shared" si="936"/>
        <v>745.93000000000006</v>
      </c>
      <c r="T8494" s="38"/>
      <c r="U8494" s="38"/>
      <c r="V8494" s="38"/>
    </row>
    <row r="8495" ht="12.75">
      <c r="A8495" s="27">
        <v>8483</v>
      </c>
      <c r="B8495" s="28" t="s">
        <v>15352</v>
      </c>
      <c r="C8495" s="29" t="s">
        <v>15353</v>
      </c>
      <c r="D8495" s="30" t="s">
        <v>30</v>
      </c>
      <c r="E8495" s="31">
        <v>1</v>
      </c>
      <c r="F8495" s="32"/>
      <c r="G8495" s="32"/>
      <c r="H8495" s="32"/>
      <c r="I8495" s="33">
        <v>446.20999999999998</v>
      </c>
      <c r="J8495" s="33">
        <v>449.32999999999998</v>
      </c>
      <c r="K8495" s="33">
        <v>451.56</v>
      </c>
      <c r="L8495" s="21">
        <f t="shared" si="931"/>
        <v>449.0333333333333</v>
      </c>
      <c r="M8495" s="34">
        <f t="shared" si="932"/>
        <v>2.6873096831837957</v>
      </c>
      <c r="N8495" s="34">
        <f t="shared" si="933"/>
        <v>0.59846552219964277</v>
      </c>
      <c r="O8495" s="35">
        <f t="shared" si="934"/>
        <v>449.0333333333333</v>
      </c>
      <c r="P8495" s="35">
        <f t="shared" si="935"/>
        <v>449.0333333333333</v>
      </c>
      <c r="Q8495" s="39">
        <f t="shared" si="937"/>
        <v>449.03000000000003</v>
      </c>
      <c r="R8495" s="37">
        <f t="shared" si="936"/>
        <v>449.03000000000003</v>
      </c>
      <c r="T8495" s="38"/>
      <c r="U8495" s="38"/>
      <c r="V8495" s="38"/>
    </row>
    <row r="8496" ht="12.75">
      <c r="A8496" s="27">
        <v>8484</v>
      </c>
      <c r="B8496" s="28" t="s">
        <v>15354</v>
      </c>
      <c r="C8496" s="29" t="s">
        <v>15355</v>
      </c>
      <c r="D8496" s="30" t="s">
        <v>30</v>
      </c>
      <c r="E8496" s="31">
        <v>1</v>
      </c>
      <c r="F8496" s="32"/>
      <c r="G8496" s="32"/>
      <c r="H8496" s="32"/>
      <c r="I8496" s="33">
        <v>1152.76</v>
      </c>
      <c r="J8496" s="33">
        <v>1179.27</v>
      </c>
      <c r="K8496" s="33">
        <v>1181.5799999999999</v>
      </c>
      <c r="L8496" s="21">
        <f t="shared" si="931"/>
        <v>1171.2033333333331</v>
      </c>
      <c r="M8496" s="34">
        <f t="shared" si="932"/>
        <v>16.014101077904204</v>
      </c>
      <c r="N8496" s="34">
        <f t="shared" si="933"/>
        <v>1.367320312547853</v>
      </c>
      <c r="O8496" s="35">
        <f t="shared" si="934"/>
        <v>1171.2033333333331</v>
      </c>
      <c r="P8496" s="35">
        <f t="shared" si="935"/>
        <v>1171.2033333333331</v>
      </c>
      <c r="Q8496" s="39">
        <f t="shared" si="937"/>
        <v>1171.2</v>
      </c>
      <c r="R8496" s="37">
        <f t="shared" si="936"/>
        <v>1171.2</v>
      </c>
      <c r="T8496" s="38"/>
      <c r="U8496" s="38"/>
      <c r="V8496" s="38"/>
    </row>
    <row r="8497" ht="12.75">
      <c r="A8497" s="27">
        <v>8485</v>
      </c>
      <c r="B8497" s="28" t="s">
        <v>15356</v>
      </c>
      <c r="C8497" s="29" t="s">
        <v>15357</v>
      </c>
      <c r="D8497" s="30" t="s">
        <v>30</v>
      </c>
      <c r="E8497" s="31">
        <v>1</v>
      </c>
      <c r="F8497" s="32"/>
      <c r="G8497" s="32"/>
      <c r="H8497" s="32"/>
      <c r="I8497" s="33">
        <v>238.59999999999999</v>
      </c>
      <c r="J8497" s="33">
        <v>246.71000000000001</v>
      </c>
      <c r="K8497" s="33">
        <v>244.09</v>
      </c>
      <c r="L8497" s="21">
        <f t="shared" si="931"/>
        <v>243.13333333333333</v>
      </c>
      <c r="M8497" s="34">
        <f t="shared" si="932"/>
        <v>4.138771959571268</v>
      </c>
      <c r="N8497" s="34">
        <f t="shared" si="933"/>
        <v>1.7022643102157669</v>
      </c>
      <c r="O8497" s="35">
        <f t="shared" si="934"/>
        <v>243.13333333333333</v>
      </c>
      <c r="P8497" s="35">
        <f t="shared" si="935"/>
        <v>243.13333333333333</v>
      </c>
      <c r="Q8497" s="39">
        <f t="shared" si="937"/>
        <v>243.13</v>
      </c>
      <c r="R8497" s="37">
        <f t="shared" si="936"/>
        <v>243.13</v>
      </c>
      <c r="T8497" s="38"/>
      <c r="U8497" s="38"/>
      <c r="V8497" s="38"/>
    </row>
    <row r="8498" ht="12.75">
      <c r="A8498" s="27">
        <v>8486</v>
      </c>
      <c r="B8498" s="28" t="s">
        <v>15358</v>
      </c>
      <c r="C8498" s="29" t="s">
        <v>15359</v>
      </c>
      <c r="D8498" s="30" t="s">
        <v>30</v>
      </c>
      <c r="E8498" s="31">
        <v>1</v>
      </c>
      <c r="F8498" s="32"/>
      <c r="G8498" s="32"/>
      <c r="H8498" s="32"/>
      <c r="I8498" s="33">
        <v>238.59999999999999</v>
      </c>
      <c r="J8498" s="33">
        <v>246.94999999999999</v>
      </c>
      <c r="K8498" s="33">
        <v>245.03999999999999</v>
      </c>
      <c r="L8498" s="21">
        <f t="shared" si="931"/>
        <v>243.52999999999997</v>
      </c>
      <c r="M8498" s="34">
        <f t="shared" si="932"/>
        <v>4.3750085714201727</v>
      </c>
      <c r="N8498" s="34">
        <f t="shared" si="933"/>
        <v>1.796496764842185</v>
      </c>
      <c r="O8498" s="35">
        <f t="shared" si="934"/>
        <v>243.52999999999997</v>
      </c>
      <c r="P8498" s="35">
        <f t="shared" si="935"/>
        <v>243.52999999999997</v>
      </c>
      <c r="Q8498" s="39">
        <f t="shared" si="937"/>
        <v>243.53</v>
      </c>
      <c r="R8498" s="37">
        <f t="shared" si="936"/>
        <v>243.53</v>
      </c>
      <c r="T8498" s="38"/>
      <c r="U8498" s="38"/>
      <c r="V8498" s="38"/>
    </row>
    <row r="8499" ht="12.75">
      <c r="A8499" s="27">
        <v>8487</v>
      </c>
      <c r="B8499" s="28" t="s">
        <v>15358</v>
      </c>
      <c r="C8499" s="29" t="s">
        <v>15360</v>
      </c>
      <c r="D8499" s="30" t="s">
        <v>30</v>
      </c>
      <c r="E8499" s="31">
        <v>1</v>
      </c>
      <c r="F8499" s="32"/>
      <c r="G8499" s="32"/>
      <c r="H8499" s="32"/>
      <c r="I8499" s="33">
        <v>238.59999999999999</v>
      </c>
      <c r="J8499" s="33">
        <v>240.03</v>
      </c>
      <c r="K8499" s="33">
        <v>244.80000000000001</v>
      </c>
      <c r="L8499" s="21">
        <f t="shared" si="931"/>
        <v>241.14333333333335</v>
      </c>
      <c r="M8499" s="34">
        <f t="shared" si="932"/>
        <v>3.2464801452239604</v>
      </c>
      <c r="N8499" s="34">
        <f t="shared" si="933"/>
        <v>1.3462865012056289</v>
      </c>
      <c r="O8499" s="35">
        <f t="shared" si="934"/>
        <v>241.14333333333335</v>
      </c>
      <c r="P8499" s="35">
        <f t="shared" si="935"/>
        <v>241.14333333333335</v>
      </c>
      <c r="Q8499" s="39">
        <f t="shared" si="937"/>
        <v>241.14000000000001</v>
      </c>
      <c r="R8499" s="37">
        <f t="shared" si="936"/>
        <v>241.14000000000001</v>
      </c>
      <c r="T8499" s="38"/>
      <c r="U8499" s="38"/>
      <c r="V8499" s="38"/>
    </row>
    <row r="8500" ht="12.75">
      <c r="A8500" s="27">
        <v>8488</v>
      </c>
      <c r="B8500" s="28" t="s">
        <v>15358</v>
      </c>
      <c r="C8500" s="29" t="s">
        <v>15361</v>
      </c>
      <c r="D8500" s="30" t="s">
        <v>30</v>
      </c>
      <c r="E8500" s="31">
        <v>1</v>
      </c>
      <c r="F8500" s="32"/>
      <c r="G8500" s="32"/>
      <c r="H8500" s="32"/>
      <c r="I8500" s="33">
        <v>272.70999999999998</v>
      </c>
      <c r="J8500" s="33">
        <v>280.88999999999999</v>
      </c>
      <c r="K8500" s="33">
        <v>276.52999999999997</v>
      </c>
      <c r="L8500" s="21">
        <f t="shared" si="931"/>
        <v>276.70999999999998</v>
      </c>
      <c r="M8500" s="34">
        <f t="shared" si="932"/>
        <v>4.092969582100511</v>
      </c>
      <c r="N8500" s="34">
        <f t="shared" si="933"/>
        <v>1.4791549210727879</v>
      </c>
      <c r="O8500" s="35">
        <f t="shared" si="934"/>
        <v>276.70999999999992</v>
      </c>
      <c r="P8500" s="35">
        <f t="shared" si="935"/>
        <v>276.70999999999998</v>
      </c>
      <c r="Q8500" s="39">
        <f t="shared" si="937"/>
        <v>276.70999999999998</v>
      </c>
      <c r="R8500" s="37">
        <f t="shared" si="936"/>
        <v>276.70999999999998</v>
      </c>
      <c r="T8500" s="38"/>
      <c r="U8500" s="38"/>
      <c r="V8500" s="38"/>
    </row>
    <row r="8501" ht="12.75">
      <c r="A8501" s="27">
        <v>8489</v>
      </c>
      <c r="B8501" s="28" t="s">
        <v>15358</v>
      </c>
      <c r="C8501" s="29" t="s">
        <v>15362</v>
      </c>
      <c r="D8501" s="30" t="s">
        <v>30</v>
      </c>
      <c r="E8501" s="31">
        <v>1</v>
      </c>
      <c r="F8501" s="32"/>
      <c r="G8501" s="32"/>
      <c r="H8501" s="32"/>
      <c r="I8501" s="33">
        <v>238.59999999999999</v>
      </c>
      <c r="J8501" s="33">
        <v>240.75</v>
      </c>
      <c r="K8501" s="33">
        <v>247.66999999999999</v>
      </c>
      <c r="L8501" s="21">
        <f t="shared" si="931"/>
        <v>242.34</v>
      </c>
      <c r="M8501" s="34">
        <f t="shared" si="932"/>
        <v>4.7394408952955578</v>
      </c>
      <c r="N8501" s="34">
        <f t="shared" si="933"/>
        <v>1.955698974703127</v>
      </c>
      <c r="O8501" s="35">
        <f t="shared" si="934"/>
        <v>242.33999999999997</v>
      </c>
      <c r="P8501" s="35">
        <f t="shared" si="935"/>
        <v>242.34</v>
      </c>
      <c r="Q8501" s="39">
        <f t="shared" si="937"/>
        <v>242.34</v>
      </c>
      <c r="R8501" s="37">
        <f t="shared" si="936"/>
        <v>242.34</v>
      </c>
      <c r="T8501" s="38"/>
      <c r="U8501" s="38"/>
      <c r="V8501" s="38"/>
    </row>
    <row r="8502" ht="12.75">
      <c r="A8502" s="27">
        <v>8490</v>
      </c>
      <c r="B8502" s="28" t="s">
        <v>15363</v>
      </c>
      <c r="C8502" s="29" t="s">
        <v>15364</v>
      </c>
      <c r="D8502" s="30" t="s">
        <v>30</v>
      </c>
      <c r="E8502" s="31">
        <v>1</v>
      </c>
      <c r="F8502" s="32"/>
      <c r="G8502" s="32"/>
      <c r="H8502" s="32"/>
      <c r="I8502" s="33">
        <v>1282.9200000000001</v>
      </c>
      <c r="J8502" s="33">
        <v>1318.8399999999999</v>
      </c>
      <c r="K8502" s="33">
        <v>1306.01</v>
      </c>
      <c r="L8502" s="21">
        <f t="shared" si="931"/>
        <v>1302.5900000000001</v>
      </c>
      <c r="M8502" s="34">
        <f t="shared" si="932"/>
        <v>18.202579487534102</v>
      </c>
      <c r="N8502" s="34">
        <f t="shared" si="933"/>
        <v>1.3974143427735588</v>
      </c>
      <c r="O8502" s="35">
        <f t="shared" si="934"/>
        <v>1302.5900000000001</v>
      </c>
      <c r="P8502" s="35">
        <f t="shared" si="935"/>
        <v>1302.5900000000001</v>
      </c>
      <c r="Q8502" s="39">
        <f t="shared" si="937"/>
        <v>1302.5899999999999</v>
      </c>
      <c r="R8502" s="37">
        <f t="shared" si="936"/>
        <v>1302.5899999999999</v>
      </c>
      <c r="T8502" s="38"/>
      <c r="U8502" s="38"/>
      <c r="V8502" s="38"/>
    </row>
    <row r="8503" ht="12.75">
      <c r="A8503" s="27">
        <v>8491</v>
      </c>
      <c r="B8503" s="28" t="s">
        <v>15365</v>
      </c>
      <c r="C8503" s="29" t="s">
        <v>15366</v>
      </c>
      <c r="D8503" s="30" t="s">
        <v>30</v>
      </c>
      <c r="E8503" s="31">
        <v>1</v>
      </c>
      <c r="F8503" s="32"/>
      <c r="G8503" s="32"/>
      <c r="H8503" s="32"/>
      <c r="I8503" s="33">
        <v>1766.3399999999999</v>
      </c>
      <c r="J8503" s="33">
        <v>1824.6300000000001</v>
      </c>
      <c r="K8503" s="33">
        <v>1806.97</v>
      </c>
      <c r="L8503" s="21">
        <f t="shared" si="931"/>
        <v>1799.3133333333335</v>
      </c>
      <c r="M8503" s="34">
        <f t="shared" si="932"/>
        <v>29.889788111215157</v>
      </c>
      <c r="N8503" s="34">
        <f t="shared" si="933"/>
        <v>1.6611774924072047</v>
      </c>
      <c r="O8503" s="35">
        <f t="shared" si="934"/>
        <v>1799.3133333333335</v>
      </c>
      <c r="P8503" s="35">
        <f t="shared" si="935"/>
        <v>1799.3133333333335</v>
      </c>
      <c r="Q8503" s="39">
        <f t="shared" si="937"/>
        <v>1799.3099999999999</v>
      </c>
      <c r="R8503" s="37">
        <f t="shared" si="936"/>
        <v>1799.3099999999999</v>
      </c>
      <c r="T8503" s="38"/>
      <c r="U8503" s="38"/>
      <c r="V8503" s="38"/>
    </row>
    <row r="8504" ht="12.75">
      <c r="A8504" s="27">
        <v>8492</v>
      </c>
      <c r="B8504" s="28" t="s">
        <v>15367</v>
      </c>
      <c r="C8504" s="29" t="s">
        <v>15368</v>
      </c>
      <c r="D8504" s="30" t="s">
        <v>30</v>
      </c>
      <c r="E8504" s="31">
        <v>1</v>
      </c>
      <c r="F8504" s="32"/>
      <c r="G8504" s="32"/>
      <c r="H8504" s="32"/>
      <c r="I8504" s="33">
        <v>2657.23</v>
      </c>
      <c r="J8504" s="33">
        <v>2705.0599999999999</v>
      </c>
      <c r="K8504" s="33">
        <v>2771.4899999999998</v>
      </c>
      <c r="L8504" s="21">
        <f t="shared" si="931"/>
        <v>2711.2599999999998</v>
      </c>
      <c r="M8504" s="34">
        <f t="shared" si="932"/>
        <v>57.381764524977676</v>
      </c>
      <c r="N8504" s="34">
        <f t="shared" si="933"/>
        <v>2.1164242649165952</v>
      </c>
      <c r="O8504" s="35">
        <f t="shared" si="934"/>
        <v>2711.2599999999998</v>
      </c>
      <c r="P8504" s="35">
        <f t="shared" si="935"/>
        <v>2711.2599999999998</v>
      </c>
      <c r="Q8504" s="39">
        <f t="shared" si="937"/>
        <v>2711.2600000000002</v>
      </c>
      <c r="R8504" s="37">
        <f t="shared" si="936"/>
        <v>2711.2600000000002</v>
      </c>
      <c r="T8504" s="38"/>
      <c r="U8504" s="38"/>
      <c r="V8504" s="38"/>
    </row>
    <row r="8505" ht="12.75">
      <c r="A8505" s="27">
        <v>8493</v>
      </c>
      <c r="B8505" s="28" t="s">
        <v>15369</v>
      </c>
      <c r="C8505" s="29" t="s">
        <v>15370</v>
      </c>
      <c r="D8505" s="30" t="s">
        <v>30</v>
      </c>
      <c r="E8505" s="31">
        <v>1</v>
      </c>
      <c r="F8505" s="32"/>
      <c r="G8505" s="32"/>
      <c r="H8505" s="32"/>
      <c r="I8505" s="33">
        <v>37.18</v>
      </c>
      <c r="J8505" s="33">
        <v>38.109999999999999</v>
      </c>
      <c r="K8505" s="33">
        <v>38.329999999999998</v>
      </c>
      <c r="L8505" s="21">
        <f t="shared" si="931"/>
        <v>37.873333333333328</v>
      </c>
      <c r="M8505" s="34">
        <f t="shared" si="932"/>
        <v>0.61043700193659012</v>
      </c>
      <c r="N8505" s="34">
        <f t="shared" si="933"/>
        <v>1.6117857822652442</v>
      </c>
      <c r="O8505" s="35">
        <f t="shared" si="934"/>
        <v>37.873333333333328</v>
      </c>
      <c r="P8505" s="35">
        <f t="shared" si="935"/>
        <v>37.873333333333328</v>
      </c>
      <c r="Q8505" s="39">
        <f t="shared" si="937"/>
        <v>37.869999999999997</v>
      </c>
      <c r="R8505" s="37">
        <f t="shared" si="936"/>
        <v>37.869999999999997</v>
      </c>
      <c r="T8505" s="38"/>
      <c r="U8505" s="38"/>
      <c r="V8505" s="38"/>
    </row>
    <row r="8506" ht="12.75">
      <c r="A8506" s="27">
        <v>8494</v>
      </c>
      <c r="B8506" s="28" t="s">
        <v>15371</v>
      </c>
      <c r="C8506" s="29" t="s">
        <v>15372</v>
      </c>
      <c r="D8506" s="30" t="s">
        <v>30</v>
      </c>
      <c r="E8506" s="31">
        <v>1</v>
      </c>
      <c r="F8506" s="32"/>
      <c r="G8506" s="32"/>
      <c r="H8506" s="32"/>
      <c r="I8506" s="33">
        <v>1171.3499999999999</v>
      </c>
      <c r="J8506" s="33">
        <v>1179.55</v>
      </c>
      <c r="K8506" s="33">
        <v>1184.23</v>
      </c>
      <c r="L8506" s="21">
        <f t="shared" si="931"/>
        <v>1178.3766666666666</v>
      </c>
      <c r="M8506" s="34">
        <f t="shared" si="932"/>
        <v>6.5196727934256042</v>
      </c>
      <c r="N8506" s="34">
        <f t="shared" si="933"/>
        <v>0.55327578845125402</v>
      </c>
      <c r="O8506" s="35">
        <f t="shared" si="934"/>
        <v>1178.3766666666666</v>
      </c>
      <c r="P8506" s="35">
        <f t="shared" si="935"/>
        <v>1178.3766666666666</v>
      </c>
      <c r="Q8506" s="39">
        <f t="shared" si="937"/>
        <v>1178.3800000000001</v>
      </c>
      <c r="R8506" s="37">
        <f t="shared" si="936"/>
        <v>1178.3800000000001</v>
      </c>
      <c r="T8506" s="38"/>
      <c r="U8506" s="38"/>
      <c r="V8506" s="38"/>
    </row>
    <row r="8507" ht="12.75">
      <c r="A8507" s="27">
        <v>8495</v>
      </c>
      <c r="B8507" s="28" t="s">
        <v>15373</v>
      </c>
      <c r="C8507" s="29" t="s">
        <v>15374</v>
      </c>
      <c r="D8507" s="30" t="s">
        <v>30</v>
      </c>
      <c r="E8507" s="31">
        <v>1</v>
      </c>
      <c r="F8507" s="32"/>
      <c r="G8507" s="32"/>
      <c r="H8507" s="32"/>
      <c r="I8507" s="33">
        <v>3517.1500000000001</v>
      </c>
      <c r="J8507" s="33">
        <v>3668.3899999999999</v>
      </c>
      <c r="K8507" s="33">
        <v>3576.9400000000001</v>
      </c>
      <c r="L8507" s="21">
        <f t="shared" si="931"/>
        <v>3587.4933333333333</v>
      </c>
      <c r="M8507" s="34">
        <f t="shared" si="932"/>
        <v>76.170296266545506</v>
      </c>
      <c r="N8507" s="34">
        <f t="shared" si="933"/>
        <v>2.1232177787985345</v>
      </c>
      <c r="O8507" s="35">
        <f t="shared" si="934"/>
        <v>3587.4933333333329</v>
      </c>
      <c r="P8507" s="35">
        <f t="shared" si="935"/>
        <v>3587.4933333333333</v>
      </c>
      <c r="Q8507" s="39">
        <f t="shared" si="937"/>
        <v>3587.4900000000002</v>
      </c>
      <c r="R8507" s="37">
        <f t="shared" si="936"/>
        <v>3587.4900000000002</v>
      </c>
      <c r="T8507" s="38"/>
      <c r="U8507" s="38"/>
      <c r="V8507" s="38"/>
    </row>
    <row r="8508" ht="12.75">
      <c r="A8508" s="27">
        <v>8496</v>
      </c>
      <c r="B8508" s="28" t="s">
        <v>15373</v>
      </c>
      <c r="C8508" s="29" t="s">
        <v>15375</v>
      </c>
      <c r="D8508" s="30" t="s">
        <v>30</v>
      </c>
      <c r="E8508" s="31">
        <v>1</v>
      </c>
      <c r="F8508" s="32"/>
      <c r="G8508" s="32"/>
      <c r="H8508" s="32"/>
      <c r="I8508" s="33">
        <v>613.54999999999995</v>
      </c>
      <c r="J8508" s="33">
        <v>627.04999999999995</v>
      </c>
      <c r="K8508" s="33">
        <v>634.40999999999997</v>
      </c>
      <c r="L8508" s="21">
        <f t="shared" si="931"/>
        <v>625.00333333333322</v>
      </c>
      <c r="M8508" s="34">
        <f t="shared" si="932"/>
        <v>10.579533701129433</v>
      </c>
      <c r="N8508" s="34">
        <f t="shared" si="933"/>
        <v>1.6927163643600998</v>
      </c>
      <c r="O8508" s="35">
        <f t="shared" si="934"/>
        <v>625.00333333333322</v>
      </c>
      <c r="P8508" s="35">
        <f t="shared" si="935"/>
        <v>625.00333333333322</v>
      </c>
      <c r="Q8508" s="39">
        <f t="shared" si="937"/>
        <v>625</v>
      </c>
      <c r="R8508" s="37">
        <f t="shared" si="936"/>
        <v>625</v>
      </c>
      <c r="T8508" s="38"/>
      <c r="U8508" s="38"/>
      <c r="V8508" s="38"/>
    </row>
    <row r="8509" ht="12.75">
      <c r="A8509" s="27">
        <v>8497</v>
      </c>
      <c r="B8509" s="28" t="s">
        <v>15373</v>
      </c>
      <c r="C8509" s="29" t="s">
        <v>15376</v>
      </c>
      <c r="D8509" s="30" t="s">
        <v>30</v>
      </c>
      <c r="E8509" s="31">
        <v>1</v>
      </c>
      <c r="F8509" s="32"/>
      <c r="G8509" s="32"/>
      <c r="H8509" s="32"/>
      <c r="I8509" s="33">
        <v>1924.3599999999999</v>
      </c>
      <c r="J8509" s="33">
        <v>1993.6400000000001</v>
      </c>
      <c r="K8509" s="33">
        <v>1984.02</v>
      </c>
      <c r="L8509" s="21">
        <f t="shared" si="931"/>
        <v>1967.3400000000001</v>
      </c>
      <c r="M8509" s="34">
        <f t="shared" si="932"/>
        <v>37.531272293915194</v>
      </c>
      <c r="N8509" s="34">
        <f t="shared" si="933"/>
        <v>1.9077166272182331</v>
      </c>
      <c r="O8509" s="35">
        <f t="shared" si="934"/>
        <v>1967.3400000000001</v>
      </c>
      <c r="P8509" s="35">
        <f t="shared" si="935"/>
        <v>1967.3400000000001</v>
      </c>
      <c r="Q8509" s="39">
        <f t="shared" si="937"/>
        <v>1967.3400000000001</v>
      </c>
      <c r="R8509" s="37">
        <f t="shared" si="936"/>
        <v>1967.3400000000001</v>
      </c>
      <c r="T8509" s="38"/>
      <c r="U8509" s="38"/>
      <c r="V8509" s="38"/>
    </row>
    <row r="8510" ht="12.75">
      <c r="A8510" s="27">
        <v>8498</v>
      </c>
      <c r="B8510" s="28" t="s">
        <v>15373</v>
      </c>
      <c r="C8510" s="29" t="s">
        <v>15377</v>
      </c>
      <c r="D8510" s="30" t="s">
        <v>30</v>
      </c>
      <c r="E8510" s="31">
        <v>1</v>
      </c>
      <c r="F8510" s="32"/>
      <c r="G8510" s="32"/>
      <c r="H8510" s="32"/>
      <c r="I8510" s="33">
        <v>1673.3599999999999</v>
      </c>
      <c r="J8510" s="33">
        <v>1741.97</v>
      </c>
      <c r="K8510" s="33">
        <v>1683.4000000000001</v>
      </c>
      <c r="L8510" s="21">
        <f t="shared" si="931"/>
        <v>1699.5766666666666</v>
      </c>
      <c r="M8510" s="34">
        <f t="shared" si="932"/>
        <v>37.055315857962078</v>
      </c>
      <c r="N8510" s="34">
        <f t="shared" si="933"/>
        <v>2.1802673915639037</v>
      </c>
      <c r="O8510" s="35">
        <f t="shared" si="934"/>
        <v>1699.5766666666664</v>
      </c>
      <c r="P8510" s="35">
        <f t="shared" si="935"/>
        <v>1699.5766666666666</v>
      </c>
      <c r="Q8510" s="39">
        <f t="shared" si="937"/>
        <v>1699.5799999999999</v>
      </c>
      <c r="R8510" s="37">
        <f t="shared" si="936"/>
        <v>1699.5799999999999</v>
      </c>
      <c r="T8510" s="38"/>
      <c r="U8510" s="38"/>
      <c r="V8510" s="38"/>
    </row>
    <row r="8511" ht="12.75">
      <c r="A8511" s="27">
        <v>8499</v>
      </c>
      <c r="B8511" s="28" t="s">
        <v>15373</v>
      </c>
      <c r="C8511" s="29" t="s">
        <v>15378</v>
      </c>
      <c r="D8511" s="30" t="s">
        <v>30</v>
      </c>
      <c r="E8511" s="31">
        <v>1</v>
      </c>
      <c r="F8511" s="32"/>
      <c r="G8511" s="32"/>
      <c r="H8511" s="32"/>
      <c r="I8511" s="33">
        <v>1487.4300000000001</v>
      </c>
      <c r="J8511" s="33">
        <v>1508.25</v>
      </c>
      <c r="K8511" s="33">
        <v>1545.4400000000001</v>
      </c>
      <c r="L8511" s="21">
        <f t="shared" si="931"/>
        <v>1513.7066666666669</v>
      </c>
      <c r="M8511" s="34">
        <f t="shared" si="932"/>
        <v>29.387436658091389</v>
      </c>
      <c r="N8511" s="34">
        <f t="shared" si="933"/>
        <v>1.9414221596054309</v>
      </c>
      <c r="O8511" s="35">
        <f t="shared" si="934"/>
        <v>1513.7066666666669</v>
      </c>
      <c r="P8511" s="35">
        <f t="shared" si="935"/>
        <v>1513.7066666666669</v>
      </c>
      <c r="Q8511" s="39">
        <f t="shared" si="937"/>
        <v>1513.71</v>
      </c>
      <c r="R8511" s="37">
        <f t="shared" si="936"/>
        <v>1513.71</v>
      </c>
      <c r="T8511" s="38"/>
      <c r="U8511" s="38"/>
      <c r="V8511" s="38"/>
    </row>
    <row r="8512" ht="12.75">
      <c r="A8512" s="27">
        <v>8500</v>
      </c>
      <c r="B8512" s="28" t="s">
        <v>15373</v>
      </c>
      <c r="C8512" s="29" t="s">
        <v>15379</v>
      </c>
      <c r="D8512" s="30" t="s">
        <v>30</v>
      </c>
      <c r="E8512" s="31">
        <v>1</v>
      </c>
      <c r="F8512" s="32"/>
      <c r="G8512" s="32"/>
      <c r="H8512" s="32"/>
      <c r="I8512" s="33">
        <v>743.70000000000005</v>
      </c>
      <c r="J8512" s="33">
        <v>774.19000000000005</v>
      </c>
      <c r="K8512" s="33">
        <v>761.54999999999995</v>
      </c>
      <c r="L8512" s="21">
        <f t="shared" si="931"/>
        <v>759.81333333333339</v>
      </c>
      <c r="M8512" s="34">
        <f t="shared" si="932"/>
        <v>15.319008888741246</v>
      </c>
      <c r="N8512" s="34">
        <f t="shared" si="933"/>
        <v>2.0161542600912385</v>
      </c>
      <c r="O8512" s="35">
        <f t="shared" si="934"/>
        <v>759.81333333333328</v>
      </c>
      <c r="P8512" s="35">
        <f t="shared" si="935"/>
        <v>759.81333333333339</v>
      </c>
      <c r="Q8512" s="39">
        <f t="shared" si="937"/>
        <v>759.81000000000006</v>
      </c>
      <c r="R8512" s="37">
        <f t="shared" si="936"/>
        <v>759.81000000000006</v>
      </c>
      <c r="T8512" s="38"/>
      <c r="U8512" s="38"/>
      <c r="V8512" s="38"/>
    </row>
    <row r="8513" ht="12.75">
      <c r="A8513" s="27">
        <v>8501</v>
      </c>
      <c r="B8513" s="28" t="s">
        <v>15373</v>
      </c>
      <c r="C8513" s="29" t="s">
        <v>15380</v>
      </c>
      <c r="D8513" s="30" t="s">
        <v>30</v>
      </c>
      <c r="E8513" s="31">
        <v>1</v>
      </c>
      <c r="F8513" s="32"/>
      <c r="G8513" s="32"/>
      <c r="H8513" s="32"/>
      <c r="I8513" s="33">
        <v>1980.1600000000001</v>
      </c>
      <c r="J8513" s="33">
        <v>2017.78</v>
      </c>
      <c r="K8513" s="33">
        <v>1997.98</v>
      </c>
      <c r="L8513" s="21">
        <f t="shared" si="931"/>
        <v>1998.6400000000001</v>
      </c>
      <c r="M8513" s="34">
        <f t="shared" si="932"/>
        <v>18.818682206785841</v>
      </c>
      <c r="N8513" s="34">
        <f t="shared" si="933"/>
        <v>0.94157438091831636</v>
      </c>
      <c r="O8513" s="35">
        <f t="shared" si="934"/>
        <v>1998.6399999999999</v>
      </c>
      <c r="P8513" s="35">
        <f t="shared" si="935"/>
        <v>1998.6400000000001</v>
      </c>
      <c r="Q8513" s="39">
        <f t="shared" si="937"/>
        <v>1998.6400000000001</v>
      </c>
      <c r="R8513" s="37">
        <f t="shared" si="936"/>
        <v>1998.6400000000001</v>
      </c>
      <c r="T8513" s="38"/>
      <c r="U8513" s="38"/>
      <c r="V8513" s="38"/>
    </row>
    <row r="8514" ht="12.75">
      <c r="A8514" s="27">
        <v>8502</v>
      </c>
      <c r="B8514" s="28" t="s">
        <v>15373</v>
      </c>
      <c r="C8514" s="29" t="s">
        <v>15381</v>
      </c>
      <c r="D8514" s="30" t="s">
        <v>30</v>
      </c>
      <c r="E8514" s="31">
        <v>1</v>
      </c>
      <c r="F8514" s="32"/>
      <c r="G8514" s="32"/>
      <c r="H8514" s="32"/>
      <c r="I8514" s="33">
        <v>154.96000000000001</v>
      </c>
      <c r="J8514" s="33">
        <v>161.47</v>
      </c>
      <c r="K8514" s="33">
        <v>160.06999999999999</v>
      </c>
      <c r="L8514" s="21">
        <f t="shared" si="931"/>
        <v>158.83333333333334</v>
      </c>
      <c r="M8514" s="34">
        <f t="shared" si="932"/>
        <v>3.4266650453952008</v>
      </c>
      <c r="N8514" s="34">
        <f t="shared" si="933"/>
        <v>2.1573966707629806</v>
      </c>
      <c r="O8514" s="35">
        <f t="shared" si="934"/>
        <v>158.83333333333331</v>
      </c>
      <c r="P8514" s="35">
        <f t="shared" si="935"/>
        <v>158.83333333333334</v>
      </c>
      <c r="Q8514" s="39">
        <f t="shared" si="937"/>
        <v>158.83000000000001</v>
      </c>
      <c r="R8514" s="37">
        <f t="shared" si="936"/>
        <v>158.83000000000001</v>
      </c>
      <c r="T8514" s="38"/>
      <c r="U8514" s="38"/>
      <c r="V8514" s="38"/>
    </row>
    <row r="8515" ht="12.75">
      <c r="A8515" s="27">
        <v>8503</v>
      </c>
      <c r="B8515" s="28" t="s">
        <v>15373</v>
      </c>
      <c r="C8515" s="29" t="s">
        <v>15382</v>
      </c>
      <c r="D8515" s="30" t="s">
        <v>30</v>
      </c>
      <c r="E8515" s="31">
        <v>1</v>
      </c>
      <c r="F8515" s="32"/>
      <c r="G8515" s="32"/>
      <c r="H8515" s="32"/>
      <c r="I8515" s="33">
        <v>2212.5500000000002</v>
      </c>
      <c r="J8515" s="33">
        <v>2234.6799999999998</v>
      </c>
      <c r="K8515" s="33">
        <v>2292.1999999999998</v>
      </c>
      <c r="L8515" s="21">
        <f t="shared" si="931"/>
        <v>2246.4766666666665</v>
      </c>
      <c r="M8515" s="34">
        <f t="shared" si="932"/>
        <v>41.114494200139696</v>
      </c>
      <c r="N8515" s="34">
        <f t="shared" si="933"/>
        <v>1.8301767745999158</v>
      </c>
      <c r="O8515" s="35">
        <f t="shared" si="934"/>
        <v>2246.4766666666665</v>
      </c>
      <c r="P8515" s="35">
        <f t="shared" si="935"/>
        <v>2246.4766666666665</v>
      </c>
      <c r="Q8515" s="39">
        <f t="shared" si="937"/>
        <v>2246.48</v>
      </c>
      <c r="R8515" s="37">
        <f t="shared" si="936"/>
        <v>2246.48</v>
      </c>
      <c r="T8515" s="38"/>
      <c r="U8515" s="38"/>
      <c r="V8515" s="38"/>
    </row>
    <row r="8516" ht="12.75">
      <c r="A8516" s="27">
        <v>8504</v>
      </c>
      <c r="B8516" s="28" t="s">
        <v>15373</v>
      </c>
      <c r="C8516" s="29" t="s">
        <v>15383</v>
      </c>
      <c r="D8516" s="30" t="s">
        <v>30</v>
      </c>
      <c r="E8516" s="31">
        <v>1</v>
      </c>
      <c r="F8516" s="32"/>
      <c r="G8516" s="32"/>
      <c r="H8516" s="32"/>
      <c r="I8516" s="33">
        <v>2212.5500000000002</v>
      </c>
      <c r="J8516" s="33">
        <v>2223.6100000000001</v>
      </c>
      <c r="K8516" s="33">
        <v>2252.3800000000001</v>
      </c>
      <c r="L8516" s="21">
        <f t="shared" si="931"/>
        <v>2229.5133333333333</v>
      </c>
      <c r="M8516" s="34">
        <f t="shared" si="932"/>
        <v>20.560744960563369</v>
      </c>
      <c r="N8516" s="34">
        <f t="shared" si="933"/>
        <v>0.92220775956621481</v>
      </c>
      <c r="O8516" s="35">
        <f t="shared" si="934"/>
        <v>2229.5133333333333</v>
      </c>
      <c r="P8516" s="35">
        <f t="shared" si="935"/>
        <v>2229.5133333333333</v>
      </c>
      <c r="Q8516" s="39">
        <f t="shared" si="937"/>
        <v>2229.5100000000002</v>
      </c>
      <c r="R8516" s="37">
        <f t="shared" si="936"/>
        <v>2229.5100000000002</v>
      </c>
      <c r="T8516" s="38"/>
      <c r="U8516" s="38"/>
      <c r="V8516" s="38"/>
    </row>
    <row r="8517" ht="12.75">
      <c r="A8517" s="27">
        <v>8505</v>
      </c>
      <c r="B8517" s="28" t="s">
        <v>15373</v>
      </c>
      <c r="C8517" s="29" t="s">
        <v>15384</v>
      </c>
      <c r="D8517" s="30" t="s">
        <v>30</v>
      </c>
      <c r="E8517" s="31">
        <v>1</v>
      </c>
      <c r="F8517" s="32"/>
      <c r="G8517" s="32"/>
      <c r="H8517" s="32"/>
      <c r="I8517" s="33">
        <v>2333.4200000000001</v>
      </c>
      <c r="J8517" s="33">
        <v>2433.7600000000002</v>
      </c>
      <c r="K8517" s="33">
        <v>2349.75</v>
      </c>
      <c r="L8517" s="21">
        <f t="shared" si="931"/>
        <v>2372.3099999999999</v>
      </c>
      <c r="M8517" s="34">
        <f t="shared" si="932"/>
        <v>53.839986069834843</v>
      </c>
      <c r="N8517" s="34">
        <f t="shared" si="933"/>
        <v>2.2695173088607663</v>
      </c>
      <c r="O8517" s="35">
        <f t="shared" si="934"/>
        <v>2372.3099999999999</v>
      </c>
      <c r="P8517" s="35">
        <f t="shared" si="935"/>
        <v>2372.3099999999999</v>
      </c>
      <c r="Q8517" s="39">
        <f t="shared" si="937"/>
        <v>2372.3099999999999</v>
      </c>
      <c r="R8517" s="37">
        <f t="shared" si="936"/>
        <v>2372.3099999999999</v>
      </c>
      <c r="T8517" s="38"/>
      <c r="U8517" s="38"/>
      <c r="V8517" s="38"/>
    </row>
    <row r="8518" ht="12.75">
      <c r="A8518" s="27">
        <v>8506</v>
      </c>
      <c r="B8518" s="28" t="s">
        <v>15373</v>
      </c>
      <c r="C8518" s="29" t="s">
        <v>15385</v>
      </c>
      <c r="D8518" s="30" t="s">
        <v>30</v>
      </c>
      <c r="E8518" s="31">
        <v>1</v>
      </c>
      <c r="F8518" s="32"/>
      <c r="G8518" s="32"/>
      <c r="H8518" s="32"/>
      <c r="I8518" s="33">
        <v>2249.73</v>
      </c>
      <c r="J8518" s="33">
        <v>2319.4699999999998</v>
      </c>
      <c r="K8518" s="33">
        <v>2296.9699999999998</v>
      </c>
      <c r="L8518" s="21">
        <f t="shared" si="931"/>
        <v>2288.7233333333334</v>
      </c>
      <c r="M8518" s="34">
        <f t="shared" si="932"/>
        <v>35.593855274939308</v>
      </c>
      <c r="N8518" s="34">
        <f t="shared" si="933"/>
        <v>1.555183833561038</v>
      </c>
      <c r="O8518" s="35">
        <f t="shared" si="934"/>
        <v>2288.7233333333334</v>
      </c>
      <c r="P8518" s="35">
        <f t="shared" si="935"/>
        <v>2288.7233333333334</v>
      </c>
      <c r="Q8518" s="39">
        <f t="shared" si="937"/>
        <v>2288.7200000000003</v>
      </c>
      <c r="R8518" s="37">
        <f t="shared" si="936"/>
        <v>2288.7200000000003</v>
      </c>
      <c r="T8518" s="38"/>
      <c r="U8518" s="38"/>
      <c r="V8518" s="38"/>
    </row>
    <row r="8519" ht="12.75">
      <c r="A8519" s="27">
        <v>8507</v>
      </c>
      <c r="B8519" s="28" t="s">
        <v>15373</v>
      </c>
      <c r="C8519" s="29" t="s">
        <v>15386</v>
      </c>
      <c r="D8519" s="30" t="s">
        <v>30</v>
      </c>
      <c r="E8519" s="31">
        <v>1</v>
      </c>
      <c r="F8519" s="32"/>
      <c r="G8519" s="32"/>
      <c r="H8519" s="32"/>
      <c r="I8519" s="33">
        <v>892.48000000000002</v>
      </c>
      <c r="J8519" s="33">
        <v>904.97000000000003</v>
      </c>
      <c r="K8519" s="33">
        <v>907.64999999999998</v>
      </c>
      <c r="L8519" s="21">
        <f t="shared" si="931"/>
        <v>901.69999999999993</v>
      </c>
      <c r="M8519" s="34">
        <f t="shared" si="932"/>
        <v>8.0964127859194406</v>
      </c>
      <c r="N8519" s="34">
        <f t="shared" si="933"/>
        <v>0.89790537716751051</v>
      </c>
      <c r="O8519" s="35">
        <f t="shared" si="934"/>
        <v>901.69999999999993</v>
      </c>
      <c r="P8519" s="35">
        <f t="shared" si="935"/>
        <v>901.69999999999993</v>
      </c>
      <c r="Q8519" s="39">
        <f t="shared" si="937"/>
        <v>901.70000000000005</v>
      </c>
      <c r="R8519" s="37">
        <f t="shared" si="936"/>
        <v>901.70000000000005</v>
      </c>
      <c r="T8519" s="38"/>
      <c r="U8519" s="38"/>
      <c r="V8519" s="38"/>
    </row>
    <row r="8520" ht="12.75">
      <c r="A8520" s="27">
        <v>8508</v>
      </c>
      <c r="B8520" s="28" t="s">
        <v>15387</v>
      </c>
      <c r="C8520" s="29" t="s">
        <v>15388</v>
      </c>
      <c r="D8520" s="30" t="s">
        <v>30</v>
      </c>
      <c r="E8520" s="31">
        <v>1</v>
      </c>
      <c r="F8520" s="32"/>
      <c r="G8520" s="32"/>
      <c r="H8520" s="32"/>
      <c r="I8520" s="33">
        <v>294.37</v>
      </c>
      <c r="J8520" s="33">
        <v>297.31</v>
      </c>
      <c r="K8520" s="33">
        <v>298.49000000000001</v>
      </c>
      <c r="L8520" s="21">
        <f t="shared" si="931"/>
        <v>296.72333333333336</v>
      </c>
      <c r="M8520" s="34">
        <f t="shared" si="932"/>
        <v>2.1217288548099966</v>
      </c>
      <c r="N8520" s="34">
        <f t="shared" si="933"/>
        <v>0.71505291847961505</v>
      </c>
      <c r="O8520" s="35">
        <f t="shared" si="934"/>
        <v>296.72333333333336</v>
      </c>
      <c r="P8520" s="35">
        <f t="shared" si="935"/>
        <v>296.72333333333336</v>
      </c>
      <c r="Q8520" s="39">
        <f t="shared" si="937"/>
        <v>296.72000000000003</v>
      </c>
      <c r="R8520" s="37">
        <f t="shared" si="936"/>
        <v>296.72000000000003</v>
      </c>
      <c r="T8520" s="38"/>
      <c r="U8520" s="38"/>
      <c r="V8520" s="38"/>
    </row>
    <row r="8521" ht="21">
      <c r="A8521" s="27">
        <v>8509</v>
      </c>
      <c r="B8521" s="28" t="s">
        <v>15389</v>
      </c>
      <c r="C8521" s="29" t="s">
        <v>15390</v>
      </c>
      <c r="D8521" s="30" t="s">
        <v>30</v>
      </c>
      <c r="E8521" s="31">
        <v>1</v>
      </c>
      <c r="F8521" s="32"/>
      <c r="G8521" s="32"/>
      <c r="H8521" s="32"/>
      <c r="I8521" s="33">
        <v>2166.0900000000001</v>
      </c>
      <c r="J8521" s="33">
        <v>2176.9200000000001</v>
      </c>
      <c r="K8521" s="33">
        <v>2222.4099999999999</v>
      </c>
      <c r="L8521" s="21">
        <f t="shared" si="931"/>
        <v>2188.4733333333334</v>
      </c>
      <c r="M8521" s="34">
        <f t="shared" si="932"/>
        <v>29.884698983481904</v>
      </c>
      <c r="N8521" s="34">
        <f t="shared" si="933"/>
        <v>1.3655500630644455</v>
      </c>
      <c r="O8521" s="35">
        <f t="shared" si="934"/>
        <v>2188.4733333333334</v>
      </c>
      <c r="P8521" s="35">
        <f t="shared" si="935"/>
        <v>2188.4733333333334</v>
      </c>
      <c r="Q8521" s="39">
        <f t="shared" si="937"/>
        <v>2188.4700000000003</v>
      </c>
      <c r="R8521" s="37">
        <f t="shared" si="936"/>
        <v>2188.4700000000003</v>
      </c>
      <c r="T8521" s="38"/>
      <c r="U8521" s="38"/>
      <c r="V8521" s="38"/>
    </row>
    <row r="8522" ht="12.75">
      <c r="A8522" s="27">
        <v>8510</v>
      </c>
      <c r="B8522" s="28" t="s">
        <v>15391</v>
      </c>
      <c r="C8522" s="29" t="s">
        <v>15392</v>
      </c>
      <c r="D8522" s="30" t="s">
        <v>30</v>
      </c>
      <c r="E8522" s="31">
        <v>1</v>
      </c>
      <c r="F8522" s="32"/>
      <c r="G8522" s="32"/>
      <c r="H8522" s="32"/>
      <c r="I8522" s="33">
        <v>61.979999999999997</v>
      </c>
      <c r="J8522" s="33">
        <v>64.400000000000006</v>
      </c>
      <c r="K8522" s="33">
        <v>64.269999999999996</v>
      </c>
      <c r="L8522" s="21">
        <f t="shared" si="931"/>
        <v>63.54999999999999</v>
      </c>
      <c r="M8522" s="34">
        <f t="shared" si="932"/>
        <v>1.3612126946219709</v>
      </c>
      <c r="N8522" s="34">
        <f t="shared" si="933"/>
        <v>2.1419554596726531</v>
      </c>
      <c r="O8522" s="35">
        <f t="shared" si="934"/>
        <v>63.54999999999999</v>
      </c>
      <c r="P8522" s="35">
        <f t="shared" si="935"/>
        <v>63.54999999999999</v>
      </c>
      <c r="Q8522" s="39">
        <f t="shared" si="937"/>
        <v>63.550000000000004</v>
      </c>
      <c r="R8522" s="37">
        <f t="shared" si="936"/>
        <v>63.550000000000004</v>
      </c>
      <c r="T8522" s="38"/>
      <c r="U8522" s="38"/>
      <c r="V8522" s="38"/>
    </row>
    <row r="8523" ht="12.75">
      <c r="A8523" s="27">
        <v>8511</v>
      </c>
      <c r="B8523" s="28" t="s">
        <v>15393</v>
      </c>
      <c r="C8523" s="29" t="s">
        <v>15394</v>
      </c>
      <c r="D8523" s="30" t="s">
        <v>30</v>
      </c>
      <c r="E8523" s="31">
        <v>1</v>
      </c>
      <c r="F8523" s="32"/>
      <c r="G8523" s="32"/>
      <c r="H8523" s="32"/>
      <c r="I8523" s="33">
        <v>102.28</v>
      </c>
      <c r="J8523" s="33">
        <v>106.47</v>
      </c>
      <c r="K8523" s="33">
        <v>105.86</v>
      </c>
      <c r="L8523" s="21">
        <f t="shared" ref="L8523:L8586" si="938">AVERAGE(I8523:K8523)</f>
        <v>104.87</v>
      </c>
      <c r="M8523" s="34">
        <f t="shared" ref="M8523:M8586" si="939">SQRT(((SUM((POWER(K8523-L8523,2)),(POWER(J8523-L8523,2)),(POWER(I8523-L8523,2)))/(COLUMNS(I8523:K8523)-1))))</f>
        <v>2.2636474990598678</v>
      </c>
      <c r="N8523" s="34">
        <f t="shared" ref="N8523:N8586" si="940">M8523/L8523*100</f>
        <v>2.158527223285847</v>
      </c>
      <c r="O8523" s="35">
        <f t="shared" ref="O8523:O8586" si="941">((E8523/3)*(SUM(I8523:K8523)))</f>
        <v>104.87</v>
      </c>
      <c r="P8523" s="35">
        <f t="shared" ref="P8523:P8586" si="942">AVERAGE(I8523:K8523)</f>
        <v>104.87</v>
      </c>
      <c r="Q8523" s="39">
        <f t="shared" si="937"/>
        <v>104.87</v>
      </c>
      <c r="R8523" s="37">
        <f t="shared" ref="R8523:R8586" si="943">Q8523*E8523</f>
        <v>104.87</v>
      </c>
      <c r="T8523" s="38"/>
      <c r="U8523" s="38"/>
      <c r="V8523" s="38"/>
    </row>
    <row r="8524" ht="12.75">
      <c r="A8524" s="27">
        <v>8512</v>
      </c>
      <c r="B8524" s="28" t="s">
        <v>15393</v>
      </c>
      <c r="C8524" s="29" t="s">
        <v>15395</v>
      </c>
      <c r="D8524" s="30" t="s">
        <v>30</v>
      </c>
      <c r="E8524" s="31">
        <v>1</v>
      </c>
      <c r="F8524" s="32"/>
      <c r="G8524" s="32"/>
      <c r="H8524" s="32"/>
      <c r="I8524" s="33">
        <v>71.269999999999996</v>
      </c>
      <c r="J8524" s="33">
        <v>74.260000000000005</v>
      </c>
      <c r="K8524" s="33">
        <v>73.189999999999998</v>
      </c>
      <c r="L8524" s="21">
        <f t="shared" si="938"/>
        <v>72.906666666666666</v>
      </c>
      <c r="M8524" s="34">
        <f t="shared" si="939"/>
        <v>1.5150027502725354</v>
      </c>
      <c r="N8524" s="34">
        <f t="shared" si="940"/>
        <v>2.0780030407907857</v>
      </c>
      <c r="O8524" s="35">
        <f t="shared" si="941"/>
        <v>72.906666666666666</v>
      </c>
      <c r="P8524" s="35">
        <f t="shared" si="942"/>
        <v>72.906666666666666</v>
      </c>
      <c r="Q8524" s="39">
        <f t="shared" ref="Q8524:Q8587" si="944">ROUND(P8524,2)</f>
        <v>72.909999999999997</v>
      </c>
      <c r="R8524" s="37">
        <f t="shared" si="943"/>
        <v>72.909999999999997</v>
      </c>
      <c r="T8524" s="38"/>
      <c r="U8524" s="38"/>
      <c r="V8524" s="38"/>
    </row>
    <row r="8525" ht="12.75">
      <c r="A8525" s="27">
        <v>8513</v>
      </c>
      <c r="B8525" s="28" t="s">
        <v>15396</v>
      </c>
      <c r="C8525" s="29" t="s">
        <v>15397</v>
      </c>
      <c r="D8525" s="30" t="s">
        <v>30</v>
      </c>
      <c r="E8525" s="31">
        <v>1</v>
      </c>
      <c r="F8525" s="32"/>
      <c r="G8525" s="32"/>
      <c r="H8525" s="32"/>
      <c r="I8525" s="33">
        <v>158.05000000000001</v>
      </c>
      <c r="J8525" s="33">
        <v>162.63</v>
      </c>
      <c r="K8525" s="33">
        <v>162</v>
      </c>
      <c r="L8525" s="21">
        <f t="shared" si="938"/>
        <v>160.89333333333335</v>
      </c>
      <c r="M8525" s="34">
        <f t="shared" si="939"/>
        <v>2.4824651726324971</v>
      </c>
      <c r="N8525" s="34">
        <f t="shared" si="940"/>
        <v>1.5429260623803538</v>
      </c>
      <c r="O8525" s="35">
        <f t="shared" si="941"/>
        <v>160.89333333333332</v>
      </c>
      <c r="P8525" s="35">
        <f t="shared" si="942"/>
        <v>160.89333333333335</v>
      </c>
      <c r="Q8525" s="39">
        <f t="shared" si="944"/>
        <v>160.89000000000001</v>
      </c>
      <c r="R8525" s="37">
        <f t="shared" si="943"/>
        <v>160.89000000000001</v>
      </c>
      <c r="T8525" s="38"/>
      <c r="U8525" s="38"/>
      <c r="V8525" s="38"/>
    </row>
    <row r="8526" ht="12.75">
      <c r="A8526" s="27">
        <v>8514</v>
      </c>
      <c r="B8526" s="28" t="s">
        <v>15398</v>
      </c>
      <c r="C8526" s="29" t="s">
        <v>15399</v>
      </c>
      <c r="D8526" s="30" t="s">
        <v>30</v>
      </c>
      <c r="E8526" s="31">
        <v>1</v>
      </c>
      <c r="F8526" s="32"/>
      <c r="G8526" s="32"/>
      <c r="H8526" s="32"/>
      <c r="I8526" s="33">
        <v>102.28</v>
      </c>
      <c r="J8526" s="33">
        <v>106.37</v>
      </c>
      <c r="K8526" s="33">
        <v>104.94</v>
      </c>
      <c r="L8526" s="21">
        <f t="shared" si="938"/>
        <v>104.53000000000002</v>
      </c>
      <c r="M8526" s="34">
        <f t="shared" si="939"/>
        <v>2.0755962998618025</v>
      </c>
      <c r="N8526" s="34">
        <f t="shared" si="940"/>
        <v>1.9856465128305769</v>
      </c>
      <c r="O8526" s="35">
        <f t="shared" si="941"/>
        <v>104.53</v>
      </c>
      <c r="P8526" s="35">
        <f t="shared" si="942"/>
        <v>104.53000000000002</v>
      </c>
      <c r="Q8526" s="39">
        <f t="shared" si="944"/>
        <v>104.53</v>
      </c>
      <c r="R8526" s="37">
        <f t="shared" si="943"/>
        <v>104.53</v>
      </c>
      <c r="T8526" s="38"/>
      <c r="U8526" s="38"/>
      <c r="V8526" s="38"/>
    </row>
    <row r="8527" ht="12.75">
      <c r="A8527" s="27">
        <v>8515</v>
      </c>
      <c r="B8527" s="28" t="s">
        <v>15400</v>
      </c>
      <c r="C8527" s="29" t="s">
        <v>15401</v>
      </c>
      <c r="D8527" s="30" t="s">
        <v>30</v>
      </c>
      <c r="E8527" s="31">
        <v>1</v>
      </c>
      <c r="F8527" s="32"/>
      <c r="G8527" s="32"/>
      <c r="H8527" s="32"/>
      <c r="I8527" s="33">
        <v>743.70000000000005</v>
      </c>
      <c r="J8527" s="33">
        <v>774.94000000000005</v>
      </c>
      <c r="K8527" s="33">
        <v>773.45000000000005</v>
      </c>
      <c r="L8527" s="21">
        <f t="shared" si="938"/>
        <v>764.03000000000009</v>
      </c>
      <c r="M8527" s="34">
        <f t="shared" si="939"/>
        <v>17.622051526425636</v>
      </c>
      <c r="N8527" s="34">
        <f t="shared" si="940"/>
        <v>2.3064606790866375</v>
      </c>
      <c r="O8527" s="35">
        <f t="shared" si="941"/>
        <v>764.02999999999997</v>
      </c>
      <c r="P8527" s="35">
        <f t="shared" si="942"/>
        <v>764.03000000000009</v>
      </c>
      <c r="Q8527" s="39">
        <f t="shared" si="944"/>
        <v>764.02999999999997</v>
      </c>
      <c r="R8527" s="37">
        <f t="shared" si="943"/>
        <v>764.02999999999997</v>
      </c>
      <c r="T8527" s="38"/>
      <c r="U8527" s="38"/>
      <c r="V8527" s="38"/>
    </row>
    <row r="8528" ht="12.75">
      <c r="A8528" s="27">
        <v>8516</v>
      </c>
      <c r="B8528" s="28" t="s">
        <v>15402</v>
      </c>
      <c r="C8528" s="29" t="s">
        <v>15403</v>
      </c>
      <c r="D8528" s="30" t="s">
        <v>30</v>
      </c>
      <c r="E8528" s="31">
        <v>1</v>
      </c>
      <c r="F8528" s="32"/>
      <c r="G8528" s="32"/>
      <c r="H8528" s="32"/>
      <c r="I8528" s="33">
        <v>1189.9400000000001</v>
      </c>
      <c r="J8528" s="33">
        <v>1197.0799999999999</v>
      </c>
      <c r="K8528" s="33">
        <v>1237.54</v>
      </c>
      <c r="L8528" s="21">
        <f t="shared" si="938"/>
        <v>1208.1866666666667</v>
      </c>
      <c r="M8528" s="34">
        <f t="shared" si="939"/>
        <v>25.670187637283295</v>
      </c>
      <c r="N8528" s="34">
        <f t="shared" si="940"/>
        <v>2.1246872147750318</v>
      </c>
      <c r="O8528" s="35">
        <f t="shared" si="941"/>
        <v>1208.1866666666665</v>
      </c>
      <c r="P8528" s="35">
        <f t="shared" si="942"/>
        <v>1208.1866666666667</v>
      </c>
      <c r="Q8528" s="39">
        <f t="shared" si="944"/>
        <v>1208.1900000000001</v>
      </c>
      <c r="R8528" s="37">
        <f t="shared" si="943"/>
        <v>1208.1900000000001</v>
      </c>
      <c r="T8528" s="38"/>
      <c r="U8528" s="38"/>
      <c r="V8528" s="38"/>
    </row>
    <row r="8529" ht="12.75">
      <c r="A8529" s="27">
        <v>8517</v>
      </c>
      <c r="B8529" s="28" t="s">
        <v>15404</v>
      </c>
      <c r="C8529" s="29" t="s">
        <v>15405</v>
      </c>
      <c r="D8529" s="30" t="s">
        <v>30</v>
      </c>
      <c r="E8529" s="31">
        <v>1</v>
      </c>
      <c r="F8529" s="32"/>
      <c r="G8529" s="32"/>
      <c r="H8529" s="32"/>
      <c r="I8529" s="33">
        <v>1710.54</v>
      </c>
      <c r="J8529" s="33">
        <v>1717.3800000000001</v>
      </c>
      <c r="K8529" s="33">
        <v>1780.6700000000001</v>
      </c>
      <c r="L8529" s="21">
        <f t="shared" si="938"/>
        <v>1736.1966666666667</v>
      </c>
      <c r="M8529" s="34">
        <f t="shared" si="939"/>
        <v>38.66658031599556</v>
      </c>
      <c r="N8529" s="34">
        <f t="shared" si="940"/>
        <v>2.2270852754389705</v>
      </c>
      <c r="O8529" s="35">
        <f t="shared" si="941"/>
        <v>1736.1966666666667</v>
      </c>
      <c r="P8529" s="35">
        <f t="shared" si="942"/>
        <v>1736.1966666666667</v>
      </c>
      <c r="Q8529" s="39">
        <f t="shared" si="944"/>
        <v>1736.2</v>
      </c>
      <c r="R8529" s="37">
        <f t="shared" si="943"/>
        <v>1736.2</v>
      </c>
      <c r="T8529" s="38"/>
      <c r="U8529" s="38"/>
      <c r="V8529" s="38"/>
    </row>
    <row r="8530" ht="12.75">
      <c r="A8530" s="27">
        <v>8518</v>
      </c>
      <c r="B8530" s="28" t="s">
        <v>15406</v>
      </c>
      <c r="C8530" s="29" t="s">
        <v>15407</v>
      </c>
      <c r="D8530" s="30" t="s">
        <v>30</v>
      </c>
      <c r="E8530" s="31">
        <v>1</v>
      </c>
      <c r="F8530" s="32"/>
      <c r="G8530" s="32"/>
      <c r="H8530" s="32"/>
      <c r="I8530" s="33">
        <v>2503.8499999999999</v>
      </c>
      <c r="J8530" s="33">
        <v>2521.3800000000001</v>
      </c>
      <c r="K8530" s="33">
        <v>2516.3699999999999</v>
      </c>
      <c r="L8530" s="21">
        <f t="shared" si="938"/>
        <v>2513.8666666666663</v>
      </c>
      <c r="M8530" s="34">
        <f t="shared" si="939"/>
        <v>9.0291324795538799</v>
      </c>
      <c r="N8530" s="34">
        <f t="shared" si="940"/>
        <v>0.3591730857995869</v>
      </c>
      <c r="O8530" s="35">
        <f t="shared" si="941"/>
        <v>2513.8666666666663</v>
      </c>
      <c r="P8530" s="35">
        <f t="shared" si="942"/>
        <v>2513.8666666666663</v>
      </c>
      <c r="Q8530" s="39">
        <f t="shared" si="944"/>
        <v>2513.8699999999999</v>
      </c>
      <c r="R8530" s="37">
        <f t="shared" si="943"/>
        <v>2513.8699999999999</v>
      </c>
      <c r="T8530" s="38"/>
      <c r="U8530" s="38"/>
      <c r="V8530" s="38"/>
    </row>
    <row r="8531" ht="12.75">
      <c r="A8531" s="27">
        <v>8519</v>
      </c>
      <c r="B8531" s="28" t="s">
        <v>15406</v>
      </c>
      <c r="C8531" s="29" t="s">
        <v>15408</v>
      </c>
      <c r="D8531" s="30" t="s">
        <v>30</v>
      </c>
      <c r="E8531" s="31">
        <v>1</v>
      </c>
      <c r="F8531" s="32"/>
      <c r="G8531" s="32"/>
      <c r="H8531" s="32"/>
      <c r="I8531" s="33">
        <v>2352.0100000000002</v>
      </c>
      <c r="J8531" s="33">
        <v>2401.4000000000001</v>
      </c>
      <c r="K8531" s="33">
        <v>2370.8299999999999</v>
      </c>
      <c r="L8531" s="21">
        <f t="shared" si="938"/>
        <v>2374.7466666666664</v>
      </c>
      <c r="M8531" s="34">
        <f t="shared" si="939"/>
        <v>24.926857670659796</v>
      </c>
      <c r="N8531" s="34">
        <f t="shared" si="940"/>
        <v>1.0496638660682316</v>
      </c>
      <c r="O8531" s="35">
        <f t="shared" si="941"/>
        <v>2374.7466666666664</v>
      </c>
      <c r="P8531" s="35">
        <f t="shared" si="942"/>
        <v>2374.7466666666664</v>
      </c>
      <c r="Q8531" s="39">
        <f t="shared" si="944"/>
        <v>2374.75</v>
      </c>
      <c r="R8531" s="37">
        <f t="shared" si="943"/>
        <v>2374.75</v>
      </c>
      <c r="T8531" s="38"/>
      <c r="U8531" s="38"/>
      <c r="V8531" s="38"/>
    </row>
    <row r="8532" ht="12.75">
      <c r="A8532" s="27">
        <v>8520</v>
      </c>
      <c r="B8532" s="28" t="s">
        <v>15409</v>
      </c>
      <c r="C8532" s="29" t="s">
        <v>15410</v>
      </c>
      <c r="D8532" s="30" t="s">
        <v>30</v>
      </c>
      <c r="E8532" s="31">
        <v>1</v>
      </c>
      <c r="F8532" s="32"/>
      <c r="G8532" s="32"/>
      <c r="H8532" s="32"/>
      <c r="I8532" s="33">
        <v>787.10000000000002</v>
      </c>
      <c r="J8532" s="33">
        <v>806.77999999999997</v>
      </c>
      <c r="K8532" s="33">
        <v>811.5</v>
      </c>
      <c r="L8532" s="21">
        <f t="shared" si="938"/>
        <v>801.79333333333341</v>
      </c>
      <c r="M8532" s="34">
        <f t="shared" si="939"/>
        <v>12.941797917342585</v>
      </c>
      <c r="N8532" s="34">
        <f t="shared" si="940"/>
        <v>1.6141064510400749</v>
      </c>
      <c r="O8532" s="35">
        <f t="shared" si="941"/>
        <v>801.79333333333329</v>
      </c>
      <c r="P8532" s="35">
        <f t="shared" si="942"/>
        <v>801.79333333333341</v>
      </c>
      <c r="Q8532" s="39">
        <f t="shared" si="944"/>
        <v>801.78999999999996</v>
      </c>
      <c r="R8532" s="37">
        <f t="shared" si="943"/>
        <v>801.78999999999996</v>
      </c>
      <c r="T8532" s="38"/>
      <c r="U8532" s="38"/>
      <c r="V8532" s="38"/>
    </row>
    <row r="8533" ht="12.75">
      <c r="A8533" s="27">
        <v>8521</v>
      </c>
      <c r="B8533" s="28" t="s">
        <v>15409</v>
      </c>
      <c r="C8533" s="29" t="s">
        <v>15411</v>
      </c>
      <c r="D8533" s="30" t="s">
        <v>30</v>
      </c>
      <c r="E8533" s="31">
        <v>1</v>
      </c>
      <c r="F8533" s="32"/>
      <c r="G8533" s="32"/>
      <c r="H8533" s="32"/>
      <c r="I8533" s="33">
        <v>213.81999999999999</v>
      </c>
      <c r="J8533" s="33">
        <v>215.31999999999999</v>
      </c>
      <c r="K8533" s="33">
        <v>220.02000000000001</v>
      </c>
      <c r="L8533" s="21">
        <f t="shared" si="938"/>
        <v>216.38666666666666</v>
      </c>
      <c r="M8533" s="34">
        <f t="shared" si="939"/>
        <v>3.2347076117221776</v>
      </c>
      <c r="N8533" s="34">
        <f t="shared" si="940"/>
        <v>1.4948738115667219</v>
      </c>
      <c r="O8533" s="35">
        <f t="shared" si="941"/>
        <v>216.38666666666666</v>
      </c>
      <c r="P8533" s="35">
        <f t="shared" si="942"/>
        <v>216.38666666666666</v>
      </c>
      <c r="Q8533" s="39">
        <f t="shared" si="944"/>
        <v>216.39000000000001</v>
      </c>
      <c r="R8533" s="37">
        <f t="shared" si="943"/>
        <v>216.39000000000001</v>
      </c>
      <c r="T8533" s="38"/>
      <c r="U8533" s="38"/>
      <c r="V8533" s="38"/>
    </row>
    <row r="8534" ht="12.75">
      <c r="A8534" s="27">
        <v>8522</v>
      </c>
      <c r="B8534" s="28" t="s">
        <v>15412</v>
      </c>
      <c r="C8534" s="29" t="s">
        <v>15413</v>
      </c>
      <c r="D8534" s="30" t="s">
        <v>30</v>
      </c>
      <c r="E8534" s="31">
        <v>1</v>
      </c>
      <c r="F8534" s="32"/>
      <c r="G8534" s="32"/>
      <c r="H8534" s="32"/>
      <c r="I8534" s="33">
        <v>1081.47</v>
      </c>
      <c r="J8534" s="33">
        <v>1118.24</v>
      </c>
      <c r="K8534" s="33">
        <v>1087.96</v>
      </c>
      <c r="L8534" s="21">
        <f t="shared" si="938"/>
        <v>1095.8900000000001</v>
      </c>
      <c r="M8534" s="34">
        <f t="shared" si="939"/>
        <v>19.6257967991111</v>
      </c>
      <c r="N8534" s="34">
        <f t="shared" si="940"/>
        <v>1.7908546294893739</v>
      </c>
      <c r="O8534" s="35">
        <f t="shared" si="941"/>
        <v>1095.8899999999999</v>
      </c>
      <c r="P8534" s="35">
        <f t="shared" si="942"/>
        <v>1095.8900000000001</v>
      </c>
      <c r="Q8534" s="39">
        <f t="shared" si="944"/>
        <v>1095.8900000000001</v>
      </c>
      <c r="R8534" s="37">
        <f t="shared" si="943"/>
        <v>1095.8900000000001</v>
      </c>
      <c r="T8534" s="38"/>
      <c r="U8534" s="38"/>
      <c r="V8534" s="38"/>
    </row>
    <row r="8535" ht="21">
      <c r="A8535" s="27">
        <v>8523</v>
      </c>
      <c r="B8535" s="28" t="s">
        <v>15414</v>
      </c>
      <c r="C8535" s="29" t="s">
        <v>15415</v>
      </c>
      <c r="D8535" s="30" t="s">
        <v>30</v>
      </c>
      <c r="E8535" s="31">
        <v>1</v>
      </c>
      <c r="F8535" s="32"/>
      <c r="G8535" s="32"/>
      <c r="H8535" s="32"/>
      <c r="I8535" s="33">
        <v>142.53</v>
      </c>
      <c r="J8535" s="33">
        <v>145.09999999999999</v>
      </c>
      <c r="K8535" s="33">
        <v>147.22999999999999</v>
      </c>
      <c r="L8535" s="21">
        <f t="shared" si="938"/>
        <v>144.95333333333335</v>
      </c>
      <c r="M8535" s="34">
        <f t="shared" si="939"/>
        <v>2.3534301207669852</v>
      </c>
      <c r="N8535" s="34">
        <f t="shared" si="940"/>
        <v>1.6235777864832257</v>
      </c>
      <c r="O8535" s="35">
        <f t="shared" si="941"/>
        <v>144.95333333333332</v>
      </c>
      <c r="P8535" s="35">
        <f t="shared" si="942"/>
        <v>144.95333333333335</v>
      </c>
      <c r="Q8535" s="39">
        <f t="shared" si="944"/>
        <v>144.95000000000002</v>
      </c>
      <c r="R8535" s="37">
        <f t="shared" si="943"/>
        <v>144.95000000000002</v>
      </c>
      <c r="T8535" s="38"/>
      <c r="U8535" s="38"/>
      <c r="V8535" s="38"/>
    </row>
    <row r="8536" ht="21">
      <c r="A8536" s="27">
        <v>8524</v>
      </c>
      <c r="B8536" s="28" t="s">
        <v>15416</v>
      </c>
      <c r="C8536" s="29" t="s">
        <v>15417</v>
      </c>
      <c r="D8536" s="30" t="s">
        <v>30</v>
      </c>
      <c r="E8536" s="31">
        <v>1</v>
      </c>
      <c r="F8536" s="32"/>
      <c r="G8536" s="32"/>
      <c r="H8536" s="32"/>
      <c r="I8536" s="33">
        <v>120.87</v>
      </c>
      <c r="J8536" s="33">
        <v>124.86</v>
      </c>
      <c r="K8536" s="33">
        <v>123.53</v>
      </c>
      <c r="L8536" s="21">
        <f t="shared" si="938"/>
        <v>123.08666666666666</v>
      </c>
      <c r="M8536" s="34">
        <f t="shared" si="939"/>
        <v>2.0316085580970866</v>
      </c>
      <c r="N8536" s="34">
        <f t="shared" si="940"/>
        <v>1.650551284810502</v>
      </c>
      <c r="O8536" s="35">
        <f t="shared" si="941"/>
        <v>123.08666666666666</v>
      </c>
      <c r="P8536" s="35">
        <f t="shared" si="942"/>
        <v>123.08666666666666</v>
      </c>
      <c r="Q8536" s="39">
        <f t="shared" si="944"/>
        <v>123.09</v>
      </c>
      <c r="R8536" s="37">
        <f t="shared" si="943"/>
        <v>123.09</v>
      </c>
      <c r="T8536" s="38"/>
      <c r="U8536" s="38"/>
      <c r="V8536" s="38"/>
    </row>
    <row r="8537" ht="12.75">
      <c r="A8537" s="27">
        <v>8525</v>
      </c>
      <c r="B8537" s="28" t="s">
        <v>15418</v>
      </c>
      <c r="C8537" s="29" t="s">
        <v>15419</v>
      </c>
      <c r="D8537" s="30" t="s">
        <v>30</v>
      </c>
      <c r="E8537" s="31">
        <v>1</v>
      </c>
      <c r="F8537" s="32"/>
      <c r="G8537" s="32"/>
      <c r="H8537" s="32"/>
      <c r="I8537" s="33">
        <v>133.25</v>
      </c>
      <c r="J8537" s="33">
        <v>137.50999999999999</v>
      </c>
      <c r="K8537" s="33">
        <v>135.91999999999999</v>
      </c>
      <c r="L8537" s="21">
        <f t="shared" si="938"/>
        <v>135.55999999999997</v>
      </c>
      <c r="M8537" s="34">
        <f t="shared" si="939"/>
        <v>2.1526959841092235</v>
      </c>
      <c r="N8537" s="34">
        <f t="shared" si="940"/>
        <v>1.5880023488560224</v>
      </c>
      <c r="O8537" s="35">
        <f t="shared" si="941"/>
        <v>135.55999999999997</v>
      </c>
      <c r="P8537" s="35">
        <f t="shared" si="942"/>
        <v>135.55999999999997</v>
      </c>
      <c r="Q8537" s="39">
        <f t="shared" si="944"/>
        <v>135.56</v>
      </c>
      <c r="R8537" s="37">
        <f t="shared" si="943"/>
        <v>135.56</v>
      </c>
      <c r="T8537" s="38"/>
      <c r="U8537" s="38"/>
      <c r="V8537" s="38"/>
    </row>
    <row r="8538" ht="12.75">
      <c r="A8538" s="27">
        <v>8526</v>
      </c>
      <c r="B8538" s="28" t="s">
        <v>15420</v>
      </c>
      <c r="C8538" s="29" t="s">
        <v>15421</v>
      </c>
      <c r="D8538" s="30" t="s">
        <v>30</v>
      </c>
      <c r="E8538" s="31">
        <v>1</v>
      </c>
      <c r="F8538" s="32"/>
      <c r="G8538" s="32"/>
      <c r="H8538" s="32"/>
      <c r="I8538" s="33">
        <v>238.59999999999999</v>
      </c>
      <c r="J8538" s="33">
        <v>248.13999999999999</v>
      </c>
      <c r="K8538" s="33">
        <v>241.94</v>
      </c>
      <c r="L8538" s="21">
        <f t="shared" si="938"/>
        <v>242.89333333333335</v>
      </c>
      <c r="M8538" s="34">
        <f t="shared" si="939"/>
        <v>4.840922777047088</v>
      </c>
      <c r="N8538" s="34">
        <f t="shared" si="940"/>
        <v>1.9930241438136442</v>
      </c>
      <c r="O8538" s="35">
        <f t="shared" si="941"/>
        <v>242.89333333333335</v>
      </c>
      <c r="P8538" s="35">
        <f t="shared" si="942"/>
        <v>242.89333333333335</v>
      </c>
      <c r="Q8538" s="39">
        <f t="shared" si="944"/>
        <v>242.89000000000001</v>
      </c>
      <c r="R8538" s="37">
        <f t="shared" si="943"/>
        <v>242.89000000000001</v>
      </c>
      <c r="T8538" s="38"/>
      <c r="U8538" s="38"/>
      <c r="V8538" s="38"/>
    </row>
    <row r="8539" ht="21">
      <c r="A8539" s="27">
        <v>8527</v>
      </c>
      <c r="B8539" s="28" t="s">
        <v>15422</v>
      </c>
      <c r="C8539" s="29" t="s">
        <v>15423</v>
      </c>
      <c r="D8539" s="30" t="s">
        <v>30</v>
      </c>
      <c r="E8539" s="31">
        <v>1</v>
      </c>
      <c r="F8539" s="32"/>
      <c r="G8539" s="32"/>
      <c r="H8539" s="32"/>
      <c r="I8539" s="33">
        <v>737.51999999999998</v>
      </c>
      <c r="J8539" s="33">
        <v>755.96000000000004</v>
      </c>
      <c r="K8539" s="33">
        <v>756.70000000000005</v>
      </c>
      <c r="L8539" s="21">
        <f t="shared" si="938"/>
        <v>750.06000000000006</v>
      </c>
      <c r="M8539" s="34">
        <f t="shared" si="939"/>
        <v>10.866259706081056</v>
      </c>
      <c r="N8539" s="34">
        <f t="shared" si="940"/>
        <v>1.4487187299790756</v>
      </c>
      <c r="O8539" s="35">
        <f t="shared" si="941"/>
        <v>750.06000000000006</v>
      </c>
      <c r="P8539" s="35">
        <f t="shared" si="942"/>
        <v>750.06000000000006</v>
      </c>
      <c r="Q8539" s="39">
        <f t="shared" si="944"/>
        <v>750.06000000000006</v>
      </c>
      <c r="R8539" s="37">
        <f t="shared" si="943"/>
        <v>750.06000000000006</v>
      </c>
      <c r="T8539" s="38"/>
      <c r="U8539" s="38"/>
      <c r="V8539" s="38"/>
    </row>
    <row r="8540" ht="12.75">
      <c r="A8540" s="27">
        <v>8528</v>
      </c>
      <c r="B8540" s="28" t="s">
        <v>15424</v>
      </c>
      <c r="C8540" s="29" t="s">
        <v>15425</v>
      </c>
      <c r="D8540" s="30" t="s">
        <v>30</v>
      </c>
      <c r="E8540" s="31">
        <v>1</v>
      </c>
      <c r="F8540" s="32"/>
      <c r="G8540" s="32"/>
      <c r="H8540" s="32"/>
      <c r="I8540" s="33">
        <v>133.25</v>
      </c>
      <c r="J8540" s="33">
        <v>135.65000000000001</v>
      </c>
      <c r="K8540" s="33">
        <v>138.31</v>
      </c>
      <c r="L8540" s="21">
        <f t="shared" si="938"/>
        <v>135.73666666666665</v>
      </c>
      <c r="M8540" s="34">
        <f t="shared" si="939"/>
        <v>2.5311130621395281</v>
      </c>
      <c r="N8540" s="34">
        <f t="shared" si="940"/>
        <v>1.8647231616165088</v>
      </c>
      <c r="O8540" s="35">
        <f t="shared" si="941"/>
        <v>135.73666666666665</v>
      </c>
      <c r="P8540" s="35">
        <f t="shared" si="942"/>
        <v>135.73666666666665</v>
      </c>
      <c r="Q8540" s="39">
        <f t="shared" si="944"/>
        <v>135.74000000000001</v>
      </c>
      <c r="R8540" s="37">
        <f t="shared" si="943"/>
        <v>135.74000000000001</v>
      </c>
      <c r="T8540" s="38"/>
      <c r="U8540" s="38"/>
      <c r="V8540" s="38"/>
    </row>
    <row r="8541" ht="12.75">
      <c r="A8541" s="27">
        <v>8529</v>
      </c>
      <c r="B8541" s="28" t="s">
        <v>15424</v>
      </c>
      <c r="C8541" s="29" t="s">
        <v>15426</v>
      </c>
      <c r="D8541" s="30" t="s">
        <v>30</v>
      </c>
      <c r="E8541" s="31">
        <v>1</v>
      </c>
      <c r="F8541" s="32"/>
      <c r="G8541" s="32"/>
      <c r="H8541" s="32"/>
      <c r="I8541" s="33">
        <v>201.41999999999999</v>
      </c>
      <c r="J8541" s="33">
        <v>208.66999999999999</v>
      </c>
      <c r="K8541" s="33">
        <v>205.05000000000001</v>
      </c>
      <c r="L8541" s="21">
        <f t="shared" si="938"/>
        <v>205.04666666666665</v>
      </c>
      <c r="M8541" s="34">
        <f t="shared" si="939"/>
        <v>3.6250011494251053</v>
      </c>
      <c r="N8541" s="34">
        <f t="shared" si="940"/>
        <v>1.7678907969365214</v>
      </c>
      <c r="O8541" s="35">
        <f t="shared" si="941"/>
        <v>205.04666666666665</v>
      </c>
      <c r="P8541" s="35">
        <f t="shared" si="942"/>
        <v>205.04666666666665</v>
      </c>
      <c r="Q8541" s="39">
        <f t="shared" si="944"/>
        <v>205.05000000000001</v>
      </c>
      <c r="R8541" s="37">
        <f t="shared" si="943"/>
        <v>205.05000000000001</v>
      </c>
      <c r="T8541" s="38"/>
      <c r="U8541" s="38"/>
      <c r="V8541" s="38"/>
    </row>
    <row r="8542" ht="12.75">
      <c r="A8542" s="27">
        <v>8530</v>
      </c>
      <c r="B8542" s="28" t="s">
        <v>15427</v>
      </c>
      <c r="C8542" s="29" t="s">
        <v>15428</v>
      </c>
      <c r="D8542" s="30" t="s">
        <v>30</v>
      </c>
      <c r="E8542" s="31">
        <v>1</v>
      </c>
      <c r="F8542" s="32"/>
      <c r="G8542" s="32"/>
      <c r="H8542" s="32"/>
      <c r="I8542" s="33">
        <v>232.41</v>
      </c>
      <c r="J8542" s="33">
        <v>234.97</v>
      </c>
      <c r="K8542" s="33">
        <v>239.84999999999999</v>
      </c>
      <c r="L8542" s="21">
        <f t="shared" si="938"/>
        <v>235.74333333333334</v>
      </c>
      <c r="M8542" s="34">
        <f t="shared" si="939"/>
        <v>3.7798059914939182</v>
      </c>
      <c r="N8542" s="34">
        <f t="shared" si="940"/>
        <v>1.6033564716544484</v>
      </c>
      <c r="O8542" s="35">
        <f t="shared" si="941"/>
        <v>235.74333333333334</v>
      </c>
      <c r="P8542" s="35">
        <f t="shared" si="942"/>
        <v>235.74333333333334</v>
      </c>
      <c r="Q8542" s="39">
        <f t="shared" si="944"/>
        <v>235.74000000000001</v>
      </c>
      <c r="R8542" s="37">
        <f t="shared" si="943"/>
        <v>235.74000000000001</v>
      </c>
      <c r="T8542" s="38"/>
      <c r="U8542" s="38"/>
      <c r="V8542" s="38"/>
    </row>
    <row r="8543" ht="12.75">
      <c r="A8543" s="27">
        <v>8531</v>
      </c>
      <c r="B8543" s="28" t="s">
        <v>15429</v>
      </c>
      <c r="C8543" s="29" t="s">
        <v>15430</v>
      </c>
      <c r="D8543" s="30" t="s">
        <v>30</v>
      </c>
      <c r="E8543" s="31">
        <v>1</v>
      </c>
      <c r="F8543" s="32"/>
      <c r="G8543" s="32"/>
      <c r="H8543" s="32"/>
      <c r="I8543" s="33">
        <v>1124.8599999999999</v>
      </c>
      <c r="J8543" s="33">
        <v>1141.73</v>
      </c>
      <c r="K8543" s="33">
        <v>1169.8499999999999</v>
      </c>
      <c r="L8543" s="21">
        <f t="shared" si="938"/>
        <v>1145.48</v>
      </c>
      <c r="M8543" s="34">
        <f t="shared" si="939"/>
        <v>22.72821814397248</v>
      </c>
      <c r="N8543" s="34">
        <f t="shared" si="940"/>
        <v>1.9841654279404688</v>
      </c>
      <c r="O8543" s="35">
        <f t="shared" si="941"/>
        <v>1145.48</v>
      </c>
      <c r="P8543" s="35">
        <f t="shared" si="942"/>
        <v>1145.48</v>
      </c>
      <c r="Q8543" s="39">
        <f t="shared" si="944"/>
        <v>1145.48</v>
      </c>
      <c r="R8543" s="37">
        <f t="shared" si="943"/>
        <v>1145.48</v>
      </c>
      <c r="T8543" s="38"/>
      <c r="U8543" s="38"/>
      <c r="V8543" s="38"/>
    </row>
    <row r="8544" ht="12.75">
      <c r="A8544" s="27">
        <v>8532</v>
      </c>
      <c r="B8544" s="28" t="s">
        <v>15429</v>
      </c>
      <c r="C8544" s="29" t="s">
        <v>15431</v>
      </c>
      <c r="D8544" s="30" t="s">
        <v>30</v>
      </c>
      <c r="E8544" s="31">
        <v>1</v>
      </c>
      <c r="F8544" s="32"/>
      <c r="G8544" s="32"/>
      <c r="H8544" s="32"/>
      <c r="I8544" s="33">
        <v>1382.0599999999999</v>
      </c>
      <c r="J8544" s="33">
        <v>1433.2</v>
      </c>
      <c r="K8544" s="33">
        <v>1388.97</v>
      </c>
      <c r="L8544" s="21">
        <f t="shared" si="938"/>
        <v>1401.4100000000001</v>
      </c>
      <c r="M8544" s="34">
        <f t="shared" si="939"/>
        <v>27.746893519815913</v>
      </c>
      <c r="N8544" s="34">
        <f t="shared" si="940"/>
        <v>1.9799268964696921</v>
      </c>
      <c r="O8544" s="35">
        <f t="shared" si="941"/>
        <v>1401.4100000000001</v>
      </c>
      <c r="P8544" s="35">
        <f t="shared" si="942"/>
        <v>1401.4100000000001</v>
      </c>
      <c r="Q8544" s="39">
        <f t="shared" si="944"/>
        <v>1401.4100000000001</v>
      </c>
      <c r="R8544" s="37">
        <f t="shared" si="943"/>
        <v>1401.4100000000001</v>
      </c>
      <c r="T8544" s="38"/>
      <c r="U8544" s="38"/>
      <c r="V8544" s="38"/>
    </row>
    <row r="8545" ht="12.75">
      <c r="A8545" s="27">
        <v>8533</v>
      </c>
      <c r="B8545" s="28" t="s">
        <v>15432</v>
      </c>
      <c r="C8545" s="29"/>
      <c r="D8545" s="30" t="s">
        <v>30</v>
      </c>
      <c r="E8545" s="31">
        <v>1</v>
      </c>
      <c r="F8545" s="32"/>
      <c r="G8545" s="32"/>
      <c r="H8545" s="32"/>
      <c r="I8545" s="33">
        <v>1766.3399999999999</v>
      </c>
      <c r="J8545" s="33">
        <v>1792.8399999999999</v>
      </c>
      <c r="K8545" s="33">
        <v>1822.8599999999999</v>
      </c>
      <c r="L8545" s="21">
        <f t="shared" si="938"/>
        <v>1794.0133333333333</v>
      </c>
      <c r="M8545" s="34">
        <f t="shared" si="939"/>
        <v>28.278262558603789</v>
      </c>
      <c r="N8545" s="34">
        <f t="shared" si="940"/>
        <v>1.5762571009470638</v>
      </c>
      <c r="O8545" s="35">
        <f t="shared" si="941"/>
        <v>1794.0133333333333</v>
      </c>
      <c r="P8545" s="35">
        <f t="shared" si="942"/>
        <v>1794.0133333333333</v>
      </c>
      <c r="Q8545" s="39">
        <f t="shared" si="944"/>
        <v>1794.01</v>
      </c>
      <c r="R8545" s="37">
        <f t="shared" si="943"/>
        <v>1794.01</v>
      </c>
      <c r="T8545" s="38"/>
      <c r="U8545" s="38"/>
      <c r="V8545" s="38"/>
    </row>
    <row r="8546" ht="12.75">
      <c r="A8546" s="27">
        <v>8534</v>
      </c>
      <c r="B8546" s="28" t="s">
        <v>15433</v>
      </c>
      <c r="C8546" s="29" t="s">
        <v>15434</v>
      </c>
      <c r="D8546" s="30" t="s">
        <v>30</v>
      </c>
      <c r="E8546" s="31">
        <v>1</v>
      </c>
      <c r="F8546" s="32"/>
      <c r="G8546" s="32"/>
      <c r="H8546" s="32"/>
      <c r="I8546" s="33">
        <v>1710.54</v>
      </c>
      <c r="J8546" s="33">
        <v>1761.8599999999999</v>
      </c>
      <c r="K8546" s="33">
        <v>1768.7</v>
      </c>
      <c r="L8546" s="21">
        <f t="shared" si="938"/>
        <v>1747.0333333333331</v>
      </c>
      <c r="M8546" s="34">
        <f t="shared" si="939"/>
        <v>31.788660452012351</v>
      </c>
      <c r="N8546" s="34">
        <f t="shared" si="940"/>
        <v>1.8195795034637208</v>
      </c>
      <c r="O8546" s="35">
        <f t="shared" si="941"/>
        <v>1747.0333333333331</v>
      </c>
      <c r="P8546" s="35">
        <f t="shared" si="942"/>
        <v>1747.0333333333331</v>
      </c>
      <c r="Q8546" s="39">
        <f t="shared" si="944"/>
        <v>1747.03</v>
      </c>
      <c r="R8546" s="37">
        <f t="shared" si="943"/>
        <v>1747.03</v>
      </c>
      <c r="T8546" s="38"/>
      <c r="U8546" s="38"/>
      <c r="V8546" s="38"/>
    </row>
    <row r="8547" ht="12.75">
      <c r="A8547" s="27">
        <v>8535</v>
      </c>
      <c r="B8547" s="28" t="s">
        <v>15435</v>
      </c>
      <c r="C8547" s="29" t="s">
        <v>15436</v>
      </c>
      <c r="D8547" s="30" t="s">
        <v>30</v>
      </c>
      <c r="E8547" s="31">
        <v>1</v>
      </c>
      <c r="F8547" s="32"/>
      <c r="G8547" s="32"/>
      <c r="H8547" s="32"/>
      <c r="I8547" s="33">
        <v>873.88999999999999</v>
      </c>
      <c r="J8547" s="33">
        <v>900.11000000000001</v>
      </c>
      <c r="K8547" s="33">
        <v>899.23000000000002</v>
      </c>
      <c r="L8547" s="21">
        <f t="shared" si="938"/>
        <v>891.07666666666671</v>
      </c>
      <c r="M8547" s="34">
        <f t="shared" si="939"/>
        <v>14.890592108218323</v>
      </c>
      <c r="N8547" s="34">
        <f t="shared" si="940"/>
        <v>1.6710786697985196</v>
      </c>
      <c r="O8547" s="35">
        <f t="shared" si="941"/>
        <v>891.0766666666666</v>
      </c>
      <c r="P8547" s="35">
        <f t="shared" si="942"/>
        <v>891.07666666666671</v>
      </c>
      <c r="Q8547" s="39">
        <f t="shared" si="944"/>
        <v>891.08000000000004</v>
      </c>
      <c r="R8547" s="37">
        <f t="shared" si="943"/>
        <v>891.08000000000004</v>
      </c>
      <c r="T8547" s="38"/>
      <c r="U8547" s="38"/>
      <c r="V8547" s="38"/>
    </row>
    <row r="8548" ht="12.75">
      <c r="A8548" s="27">
        <v>8536</v>
      </c>
      <c r="B8548" s="28" t="s">
        <v>15437</v>
      </c>
      <c r="C8548" s="29" t="s">
        <v>15438</v>
      </c>
      <c r="D8548" s="30" t="s">
        <v>30</v>
      </c>
      <c r="E8548" s="31">
        <v>1</v>
      </c>
      <c r="F8548" s="32"/>
      <c r="G8548" s="32"/>
      <c r="H8548" s="32"/>
      <c r="I8548" s="33">
        <v>309.88999999999999</v>
      </c>
      <c r="J8548" s="33">
        <v>317.63999999999999</v>
      </c>
      <c r="K8548" s="33">
        <v>323.22000000000003</v>
      </c>
      <c r="L8548" s="21">
        <f t="shared" si="938"/>
        <v>316.91666666666669</v>
      </c>
      <c r="M8548" s="34">
        <f t="shared" si="939"/>
        <v>6.6943732591881666</v>
      </c>
      <c r="N8548" s="34">
        <f t="shared" si="940"/>
        <v>2.1123449674009467</v>
      </c>
      <c r="O8548" s="35">
        <f t="shared" si="941"/>
        <v>316.91666666666663</v>
      </c>
      <c r="P8548" s="35">
        <f t="shared" si="942"/>
        <v>316.91666666666669</v>
      </c>
      <c r="Q8548" s="39">
        <f t="shared" si="944"/>
        <v>316.92000000000002</v>
      </c>
      <c r="R8548" s="37">
        <f t="shared" si="943"/>
        <v>316.92000000000002</v>
      </c>
      <c r="T8548" s="38"/>
      <c r="U8548" s="38"/>
      <c r="V8548" s="38"/>
    </row>
    <row r="8549" ht="12.75">
      <c r="A8549" s="27">
        <v>8537</v>
      </c>
      <c r="B8549" s="28" t="s">
        <v>15439</v>
      </c>
      <c r="C8549" s="29" t="s">
        <v>15440</v>
      </c>
      <c r="D8549" s="30" t="s">
        <v>30</v>
      </c>
      <c r="E8549" s="31">
        <v>1</v>
      </c>
      <c r="F8549" s="32"/>
      <c r="G8549" s="32"/>
      <c r="H8549" s="32"/>
      <c r="I8549" s="33">
        <v>1236.4300000000001</v>
      </c>
      <c r="J8549" s="33">
        <v>1289.5999999999999</v>
      </c>
      <c r="K8549" s="33">
        <v>1271.05</v>
      </c>
      <c r="L8549" s="21">
        <f t="shared" si="938"/>
        <v>1265.6933333333334</v>
      </c>
      <c r="M8549" s="34">
        <f t="shared" si="939"/>
        <v>26.986712162346286</v>
      </c>
      <c r="N8549" s="34">
        <f t="shared" si="940"/>
        <v>2.132168310571251</v>
      </c>
      <c r="O8549" s="35">
        <f t="shared" si="941"/>
        <v>1265.6933333333332</v>
      </c>
      <c r="P8549" s="35">
        <f t="shared" si="942"/>
        <v>1265.6933333333334</v>
      </c>
      <c r="Q8549" s="39">
        <f t="shared" si="944"/>
        <v>1265.6900000000001</v>
      </c>
      <c r="R8549" s="37">
        <f t="shared" si="943"/>
        <v>1265.6900000000001</v>
      </c>
      <c r="T8549" s="38"/>
      <c r="U8549" s="38"/>
      <c r="V8549" s="38"/>
    </row>
    <row r="8550" ht="12.75">
      <c r="A8550" s="27">
        <v>8538</v>
      </c>
      <c r="B8550" s="28" t="s">
        <v>15441</v>
      </c>
      <c r="C8550" s="29" t="s">
        <v>15442</v>
      </c>
      <c r="D8550" s="30" t="s">
        <v>30</v>
      </c>
      <c r="E8550" s="31">
        <v>1</v>
      </c>
      <c r="F8550" s="32"/>
      <c r="G8550" s="32"/>
      <c r="H8550" s="32"/>
      <c r="I8550" s="33">
        <v>743.70000000000005</v>
      </c>
      <c r="J8550" s="33">
        <v>760.05999999999995</v>
      </c>
      <c r="K8550" s="33">
        <v>752.62</v>
      </c>
      <c r="L8550" s="21">
        <f t="shared" si="938"/>
        <v>752.12666666666667</v>
      </c>
      <c r="M8550" s="34">
        <f t="shared" si="939"/>
        <v>8.1911496954537775</v>
      </c>
      <c r="N8550" s="34">
        <f t="shared" si="940"/>
        <v>1.0890651878833055</v>
      </c>
      <c r="O8550" s="35">
        <f t="shared" si="941"/>
        <v>752.12666666666667</v>
      </c>
      <c r="P8550" s="35">
        <f t="shared" si="942"/>
        <v>752.12666666666667</v>
      </c>
      <c r="Q8550" s="39">
        <f t="shared" si="944"/>
        <v>752.13</v>
      </c>
      <c r="R8550" s="37">
        <f t="shared" si="943"/>
        <v>752.13</v>
      </c>
      <c r="T8550" s="38"/>
      <c r="U8550" s="38"/>
      <c r="V8550" s="38"/>
    </row>
    <row r="8551" ht="12.75">
      <c r="A8551" s="27">
        <v>8539</v>
      </c>
      <c r="B8551" s="28" t="s">
        <v>15443</v>
      </c>
      <c r="C8551" s="29" t="s">
        <v>15444</v>
      </c>
      <c r="D8551" s="30" t="s">
        <v>30</v>
      </c>
      <c r="E8551" s="31">
        <v>1</v>
      </c>
      <c r="F8551" s="32"/>
      <c r="G8551" s="32"/>
      <c r="H8551" s="32"/>
      <c r="I8551" s="33">
        <v>991.61000000000001</v>
      </c>
      <c r="J8551" s="33">
        <v>1005.49</v>
      </c>
      <c r="K8551" s="33">
        <v>1015.41</v>
      </c>
      <c r="L8551" s="21">
        <f t="shared" si="938"/>
        <v>1004.17</v>
      </c>
      <c r="M8551" s="34">
        <f t="shared" si="939"/>
        <v>11.954781470190056</v>
      </c>
      <c r="N8551" s="34">
        <f t="shared" si="940"/>
        <v>1.190513704869699</v>
      </c>
      <c r="O8551" s="35">
        <f t="shared" si="941"/>
        <v>1004.1699999999998</v>
      </c>
      <c r="P8551" s="35">
        <f t="shared" si="942"/>
        <v>1004.17</v>
      </c>
      <c r="Q8551" s="39">
        <f t="shared" si="944"/>
        <v>1004.1700000000001</v>
      </c>
      <c r="R8551" s="37">
        <f t="shared" si="943"/>
        <v>1004.1700000000001</v>
      </c>
      <c r="T8551" s="38"/>
      <c r="U8551" s="38"/>
      <c r="V8551" s="38"/>
    </row>
    <row r="8552" ht="12.75">
      <c r="A8552" s="27">
        <v>8540</v>
      </c>
      <c r="B8552" s="28" t="s">
        <v>15445</v>
      </c>
      <c r="C8552" s="29" t="s">
        <v>15446</v>
      </c>
      <c r="D8552" s="30" t="s">
        <v>30</v>
      </c>
      <c r="E8552" s="31">
        <v>1</v>
      </c>
      <c r="F8552" s="32"/>
      <c r="G8552" s="32"/>
      <c r="H8552" s="32"/>
      <c r="I8552" s="33">
        <v>3387.02</v>
      </c>
      <c r="J8552" s="33">
        <v>3437.8299999999999</v>
      </c>
      <c r="K8552" s="33">
        <v>3454.7600000000002</v>
      </c>
      <c r="L8552" s="21">
        <f t="shared" si="938"/>
        <v>3426.5366666666669</v>
      </c>
      <c r="M8552" s="34">
        <f t="shared" si="939"/>
        <v>35.253814450827008</v>
      </c>
      <c r="N8552" s="34">
        <f t="shared" si="940"/>
        <v>1.0288468468403085</v>
      </c>
      <c r="O8552" s="35">
        <f t="shared" si="941"/>
        <v>3426.5366666666669</v>
      </c>
      <c r="P8552" s="35">
        <f t="shared" si="942"/>
        <v>3426.5366666666669</v>
      </c>
      <c r="Q8552" s="39">
        <f t="shared" si="944"/>
        <v>3426.54</v>
      </c>
      <c r="R8552" s="37">
        <f t="shared" si="943"/>
        <v>3426.54</v>
      </c>
      <c r="T8552" s="38"/>
      <c r="U8552" s="38"/>
      <c r="V8552" s="38"/>
    </row>
    <row r="8553" ht="12.75">
      <c r="A8553" s="27">
        <v>8541</v>
      </c>
      <c r="B8553" s="28" t="s">
        <v>15447</v>
      </c>
      <c r="C8553" s="29" t="s">
        <v>15448</v>
      </c>
      <c r="D8553" s="30" t="s">
        <v>30</v>
      </c>
      <c r="E8553" s="31">
        <v>1</v>
      </c>
      <c r="F8553" s="32"/>
      <c r="G8553" s="32"/>
      <c r="H8553" s="32"/>
      <c r="I8553" s="33">
        <v>678.64999999999998</v>
      </c>
      <c r="J8553" s="33">
        <v>694.25999999999999</v>
      </c>
      <c r="K8553" s="33">
        <v>698.33000000000004</v>
      </c>
      <c r="L8553" s="21">
        <f t="shared" si="938"/>
        <v>690.4133333333333</v>
      </c>
      <c r="M8553" s="34">
        <f t="shared" si="939"/>
        <v>10.388610750881654</v>
      </c>
      <c r="N8553" s="34">
        <f t="shared" si="940"/>
        <v>1.5046943981694523</v>
      </c>
      <c r="O8553" s="35">
        <f t="shared" si="941"/>
        <v>690.41333333333318</v>
      </c>
      <c r="P8553" s="35">
        <f t="shared" si="942"/>
        <v>690.4133333333333</v>
      </c>
      <c r="Q8553" s="39">
        <f t="shared" si="944"/>
        <v>690.40999999999997</v>
      </c>
      <c r="R8553" s="37">
        <f t="shared" si="943"/>
        <v>690.40999999999997</v>
      </c>
      <c r="T8553" s="38"/>
      <c r="U8553" s="38"/>
      <c r="V8553" s="38"/>
    </row>
    <row r="8554" ht="12.75">
      <c r="A8554" s="27">
        <v>8542</v>
      </c>
      <c r="B8554" s="28" t="s">
        <v>15449</v>
      </c>
      <c r="C8554" s="29" t="s">
        <v>15450</v>
      </c>
      <c r="D8554" s="30" t="s">
        <v>30</v>
      </c>
      <c r="E8554" s="31">
        <v>1</v>
      </c>
      <c r="F8554" s="32"/>
      <c r="G8554" s="32"/>
      <c r="H8554" s="32"/>
      <c r="I8554" s="33">
        <v>960.64999999999998</v>
      </c>
      <c r="J8554" s="33">
        <v>964.49000000000001</v>
      </c>
      <c r="K8554" s="33">
        <v>981.77999999999997</v>
      </c>
      <c r="L8554" s="21">
        <f t="shared" si="938"/>
        <v>968.97333333333336</v>
      </c>
      <c r="M8554" s="34">
        <f t="shared" si="939"/>
        <v>11.255862176365396</v>
      </c>
      <c r="N8554" s="34">
        <f t="shared" si="940"/>
        <v>1.1616276515726676</v>
      </c>
      <c r="O8554" s="35">
        <f t="shared" si="941"/>
        <v>968.97333333333336</v>
      </c>
      <c r="P8554" s="35">
        <f t="shared" si="942"/>
        <v>968.97333333333336</v>
      </c>
      <c r="Q8554" s="39">
        <f t="shared" si="944"/>
        <v>968.97000000000003</v>
      </c>
      <c r="R8554" s="37">
        <f t="shared" si="943"/>
        <v>968.97000000000003</v>
      </c>
      <c r="T8554" s="38"/>
      <c r="U8554" s="38"/>
      <c r="V8554" s="38"/>
    </row>
    <row r="8555" ht="12.75">
      <c r="A8555" s="27">
        <v>8543</v>
      </c>
      <c r="B8555" s="28" t="s">
        <v>15451</v>
      </c>
      <c r="C8555" s="29" t="s">
        <v>15452</v>
      </c>
      <c r="D8555" s="30" t="s">
        <v>30</v>
      </c>
      <c r="E8555" s="31">
        <v>1</v>
      </c>
      <c r="F8555" s="32"/>
      <c r="G8555" s="32"/>
      <c r="H8555" s="32"/>
      <c r="I8555" s="33">
        <v>1413.0699999999999</v>
      </c>
      <c r="J8555" s="33">
        <v>1465.3499999999999</v>
      </c>
      <c r="K8555" s="33">
        <v>1438.51</v>
      </c>
      <c r="L8555" s="21">
        <f t="shared" si="938"/>
        <v>1438.9766666666667</v>
      </c>
      <c r="M8555" s="34">
        <f t="shared" si="939"/>
        <v>26.143124016332337</v>
      </c>
      <c r="N8555" s="34">
        <f t="shared" si="940"/>
        <v>1.8167858188341486</v>
      </c>
      <c r="O8555" s="35">
        <f t="shared" si="941"/>
        <v>1438.9766666666667</v>
      </c>
      <c r="P8555" s="35">
        <f t="shared" si="942"/>
        <v>1438.9766666666667</v>
      </c>
      <c r="Q8555" s="39">
        <f t="shared" si="944"/>
        <v>1438.98</v>
      </c>
      <c r="R8555" s="37">
        <f t="shared" si="943"/>
        <v>1438.98</v>
      </c>
      <c r="T8555" s="38"/>
      <c r="U8555" s="38"/>
      <c r="V8555" s="38"/>
    </row>
    <row r="8556" ht="12.75">
      <c r="A8556" s="27">
        <v>8544</v>
      </c>
      <c r="B8556" s="28" t="s">
        <v>15451</v>
      </c>
      <c r="C8556" s="29" t="s">
        <v>15453</v>
      </c>
      <c r="D8556" s="30" t="s">
        <v>30</v>
      </c>
      <c r="E8556" s="31">
        <v>1</v>
      </c>
      <c r="F8556" s="32"/>
      <c r="G8556" s="32"/>
      <c r="H8556" s="32"/>
      <c r="I8556" s="33">
        <v>2602.9899999999998</v>
      </c>
      <c r="J8556" s="33">
        <v>2623.8099999999999</v>
      </c>
      <c r="K8556" s="33">
        <v>2678.48</v>
      </c>
      <c r="L8556" s="21">
        <f t="shared" si="938"/>
        <v>2635.0933333333328</v>
      </c>
      <c r="M8556" s="34">
        <f t="shared" si="939"/>
        <v>38.989360514547322</v>
      </c>
      <c r="N8556" s="34">
        <f t="shared" si="940"/>
        <v>1.4796197167417471</v>
      </c>
      <c r="O8556" s="35">
        <f t="shared" si="941"/>
        <v>2635.0933333333328</v>
      </c>
      <c r="P8556" s="35">
        <f t="shared" si="942"/>
        <v>2635.0933333333328</v>
      </c>
      <c r="Q8556" s="39">
        <f t="shared" si="944"/>
        <v>2635.0900000000001</v>
      </c>
      <c r="R8556" s="37">
        <f t="shared" si="943"/>
        <v>2635.0900000000001</v>
      </c>
      <c r="T8556" s="38"/>
      <c r="U8556" s="38"/>
      <c r="V8556" s="38"/>
    </row>
    <row r="8557" ht="21">
      <c r="A8557" s="27">
        <v>8545</v>
      </c>
      <c r="B8557" s="28" t="s">
        <v>15454</v>
      </c>
      <c r="C8557" s="29" t="s">
        <v>15455</v>
      </c>
      <c r="D8557" s="30" t="s">
        <v>30</v>
      </c>
      <c r="E8557" s="31">
        <v>1</v>
      </c>
      <c r="F8557" s="32"/>
      <c r="G8557" s="32"/>
      <c r="H8557" s="32"/>
      <c r="I8557" s="33">
        <v>1106.27</v>
      </c>
      <c r="J8557" s="33">
        <v>1149.4100000000001</v>
      </c>
      <c r="K8557" s="33">
        <v>1120.6500000000001</v>
      </c>
      <c r="L8557" s="21">
        <f t="shared" si="938"/>
        <v>1125.4433333333334</v>
      </c>
      <c r="M8557" s="34">
        <f t="shared" si="939"/>
        <v>21.965812831155034</v>
      </c>
      <c r="N8557" s="34">
        <f t="shared" si="940"/>
        <v>1.9517475629889585</v>
      </c>
      <c r="O8557" s="35">
        <f t="shared" si="941"/>
        <v>1125.4433333333334</v>
      </c>
      <c r="P8557" s="35">
        <f t="shared" si="942"/>
        <v>1125.4433333333334</v>
      </c>
      <c r="Q8557" s="39">
        <f t="shared" si="944"/>
        <v>1125.4400000000001</v>
      </c>
      <c r="R8557" s="37">
        <f t="shared" si="943"/>
        <v>1125.4400000000001</v>
      </c>
      <c r="T8557" s="38"/>
      <c r="U8557" s="38"/>
      <c r="V8557" s="38"/>
    </row>
    <row r="8558" ht="23.25">
      <c r="A8558" s="27">
        <v>8546</v>
      </c>
      <c r="B8558" s="28" t="s">
        <v>15456</v>
      </c>
      <c r="C8558" s="29" t="s">
        <v>15457</v>
      </c>
      <c r="D8558" s="30" t="s">
        <v>30</v>
      </c>
      <c r="E8558" s="31">
        <v>1</v>
      </c>
      <c r="F8558" s="32"/>
      <c r="G8558" s="32"/>
      <c r="H8558" s="32"/>
      <c r="I8558" s="33">
        <v>780.88</v>
      </c>
      <c r="J8558" s="33">
        <v>802.74000000000001</v>
      </c>
      <c r="K8558" s="33">
        <v>795.72000000000003</v>
      </c>
      <c r="L8558" s="21">
        <f t="shared" si="938"/>
        <v>793.11333333333334</v>
      </c>
      <c r="M8558" s="34">
        <f t="shared" si="939"/>
        <v>11.160686956157024</v>
      </c>
      <c r="N8558" s="34">
        <f t="shared" si="940"/>
        <v>1.4071995119853016</v>
      </c>
      <c r="O8558" s="35">
        <f t="shared" si="941"/>
        <v>793.11333333333334</v>
      </c>
      <c r="P8558" s="35">
        <f t="shared" si="942"/>
        <v>793.11333333333334</v>
      </c>
      <c r="Q8558" s="39">
        <f t="shared" si="944"/>
        <v>793.11000000000001</v>
      </c>
      <c r="R8558" s="37">
        <f t="shared" si="943"/>
        <v>793.11000000000001</v>
      </c>
      <c r="T8558" s="38"/>
      <c r="U8558" s="38"/>
      <c r="V8558" s="38"/>
    </row>
    <row r="8559" ht="12.75">
      <c r="A8559" s="27">
        <v>8547</v>
      </c>
      <c r="B8559" s="28" t="s">
        <v>15458</v>
      </c>
      <c r="C8559" s="29" t="s">
        <v>15459</v>
      </c>
      <c r="D8559" s="30" t="s">
        <v>30</v>
      </c>
      <c r="E8559" s="31">
        <v>1</v>
      </c>
      <c r="F8559" s="32"/>
      <c r="G8559" s="32"/>
      <c r="H8559" s="32"/>
      <c r="I8559" s="33">
        <v>1279.8199999999999</v>
      </c>
      <c r="J8559" s="33">
        <v>1297.74</v>
      </c>
      <c r="K8559" s="33">
        <v>1299.02</v>
      </c>
      <c r="L8559" s="21">
        <f t="shared" si="938"/>
        <v>1292.1933333333334</v>
      </c>
      <c r="M8559" s="34">
        <f t="shared" si="939"/>
        <v>10.73471626701582</v>
      </c>
      <c r="N8559" s="34">
        <f t="shared" si="940"/>
        <v>0.83073608183108461</v>
      </c>
      <c r="O8559" s="35">
        <f t="shared" si="941"/>
        <v>1292.1933333333332</v>
      </c>
      <c r="P8559" s="35">
        <f t="shared" si="942"/>
        <v>1292.1933333333334</v>
      </c>
      <c r="Q8559" s="39">
        <f t="shared" si="944"/>
        <v>1292.1900000000001</v>
      </c>
      <c r="R8559" s="37">
        <f t="shared" si="943"/>
        <v>1292.1900000000001</v>
      </c>
      <c r="T8559" s="38"/>
      <c r="U8559" s="38"/>
      <c r="V8559" s="38"/>
    </row>
    <row r="8560" ht="12.75">
      <c r="A8560" s="27">
        <v>8548</v>
      </c>
      <c r="B8560" s="28" t="s">
        <v>15460</v>
      </c>
      <c r="C8560" s="29" t="s">
        <v>15461</v>
      </c>
      <c r="D8560" s="30" t="s">
        <v>30</v>
      </c>
      <c r="E8560" s="31">
        <v>1</v>
      </c>
      <c r="F8560" s="32"/>
      <c r="G8560" s="32"/>
      <c r="H8560" s="32"/>
      <c r="I8560" s="33">
        <v>2029.72</v>
      </c>
      <c r="J8560" s="33">
        <v>2106.8499999999999</v>
      </c>
      <c r="K8560" s="33">
        <v>2090.6100000000001</v>
      </c>
      <c r="L8560" s="21">
        <f t="shared" si="938"/>
        <v>2075.7266666666669</v>
      </c>
      <c r="M8560" s="34">
        <f t="shared" si="939"/>
        <v>40.661953142136831</v>
      </c>
      <c r="N8560" s="34">
        <f t="shared" si="940"/>
        <v>1.9589261820986463</v>
      </c>
      <c r="O8560" s="35">
        <f t="shared" si="941"/>
        <v>2075.7266666666665</v>
      </c>
      <c r="P8560" s="35">
        <f t="shared" si="942"/>
        <v>2075.7266666666669</v>
      </c>
      <c r="Q8560" s="39">
        <f t="shared" si="944"/>
        <v>2075.73</v>
      </c>
      <c r="R8560" s="37">
        <f t="shared" si="943"/>
        <v>2075.73</v>
      </c>
      <c r="T8560" s="38"/>
      <c r="U8560" s="38"/>
      <c r="V8560" s="38"/>
    </row>
    <row r="8561" ht="23.25">
      <c r="A8561" s="27">
        <v>8549</v>
      </c>
      <c r="B8561" s="28" t="s">
        <v>15462</v>
      </c>
      <c r="C8561" s="29" t="s">
        <v>15463</v>
      </c>
      <c r="D8561" s="30" t="s">
        <v>30</v>
      </c>
      <c r="E8561" s="31">
        <v>1</v>
      </c>
      <c r="F8561" s="32"/>
      <c r="G8561" s="32"/>
      <c r="H8561" s="32"/>
      <c r="I8561" s="33">
        <v>1766.3399999999999</v>
      </c>
      <c r="J8561" s="33">
        <v>1805.2</v>
      </c>
      <c r="K8561" s="33">
        <v>1828.1600000000001</v>
      </c>
      <c r="L8561" s="21">
        <f t="shared" si="938"/>
        <v>1799.8999999999999</v>
      </c>
      <c r="M8561" s="34">
        <f t="shared" si="939"/>
        <v>31.248929581667358</v>
      </c>
      <c r="N8561" s="34">
        <f t="shared" si="940"/>
        <v>1.7361480960979701</v>
      </c>
      <c r="O8561" s="35">
        <f t="shared" si="941"/>
        <v>1799.8999999999999</v>
      </c>
      <c r="P8561" s="35">
        <f t="shared" si="942"/>
        <v>1799.8999999999999</v>
      </c>
      <c r="Q8561" s="39">
        <f t="shared" si="944"/>
        <v>1799.9000000000001</v>
      </c>
      <c r="R8561" s="37">
        <f t="shared" si="943"/>
        <v>1799.9000000000001</v>
      </c>
      <c r="T8561" s="38"/>
      <c r="U8561" s="38"/>
      <c r="V8561" s="38"/>
    </row>
    <row r="8562" ht="12.75">
      <c r="A8562" s="27">
        <v>8550</v>
      </c>
      <c r="B8562" s="28" t="s">
        <v>15464</v>
      </c>
      <c r="C8562" s="29" t="s">
        <v>15465</v>
      </c>
      <c r="D8562" s="30" t="s">
        <v>30</v>
      </c>
      <c r="E8562" s="31">
        <v>1</v>
      </c>
      <c r="F8562" s="32"/>
      <c r="G8562" s="32"/>
      <c r="H8562" s="32"/>
      <c r="I8562" s="33">
        <v>102.28</v>
      </c>
      <c r="J8562" s="33">
        <v>103.09999999999999</v>
      </c>
      <c r="K8562" s="33">
        <v>106.58</v>
      </c>
      <c r="L8562" s="21">
        <f t="shared" si="938"/>
        <v>103.98666666666666</v>
      </c>
      <c r="M8562" s="34">
        <f t="shared" si="939"/>
        <v>2.2830097094259876</v>
      </c>
      <c r="N8562" s="34">
        <f t="shared" si="940"/>
        <v>2.1954831158731767</v>
      </c>
      <c r="O8562" s="35">
        <f t="shared" si="941"/>
        <v>103.98666666666665</v>
      </c>
      <c r="P8562" s="35">
        <f t="shared" si="942"/>
        <v>103.98666666666666</v>
      </c>
      <c r="Q8562" s="39">
        <f t="shared" si="944"/>
        <v>103.99000000000001</v>
      </c>
      <c r="R8562" s="37">
        <f t="shared" si="943"/>
        <v>103.99000000000001</v>
      </c>
      <c r="T8562" s="38"/>
      <c r="U8562" s="38"/>
      <c r="V8562" s="38"/>
    </row>
    <row r="8563" ht="12.75">
      <c r="A8563" s="27">
        <v>8551</v>
      </c>
      <c r="B8563" s="28" t="s">
        <v>15466</v>
      </c>
      <c r="C8563" s="29" t="s">
        <v>15467</v>
      </c>
      <c r="D8563" s="30" t="s">
        <v>30</v>
      </c>
      <c r="E8563" s="31">
        <v>1</v>
      </c>
      <c r="F8563" s="32"/>
      <c r="G8563" s="32"/>
      <c r="H8563" s="32"/>
      <c r="I8563" s="33">
        <v>148.75</v>
      </c>
      <c r="J8563" s="33">
        <v>149.94</v>
      </c>
      <c r="K8563" s="33">
        <v>149.78999999999999</v>
      </c>
      <c r="L8563" s="21">
        <f t="shared" si="938"/>
        <v>149.49333333333334</v>
      </c>
      <c r="M8563" s="34">
        <f t="shared" si="939"/>
        <v>0.64809978655553502</v>
      </c>
      <c r="N8563" s="34">
        <f t="shared" si="940"/>
        <v>0.43353089539480127</v>
      </c>
      <c r="O8563" s="35">
        <f t="shared" si="941"/>
        <v>149.49333333333334</v>
      </c>
      <c r="P8563" s="35">
        <f t="shared" si="942"/>
        <v>149.49333333333334</v>
      </c>
      <c r="Q8563" s="39">
        <f t="shared" si="944"/>
        <v>149.49000000000001</v>
      </c>
      <c r="R8563" s="37">
        <f t="shared" si="943"/>
        <v>149.49000000000001</v>
      </c>
      <c r="T8563" s="38"/>
      <c r="U8563" s="38"/>
      <c r="V8563" s="38"/>
    </row>
    <row r="8564" ht="12.75">
      <c r="A8564" s="27">
        <v>8552</v>
      </c>
      <c r="B8564" s="28" t="s">
        <v>15466</v>
      </c>
      <c r="C8564" s="29" t="s">
        <v>15468</v>
      </c>
      <c r="D8564" s="30" t="s">
        <v>30</v>
      </c>
      <c r="E8564" s="31">
        <v>1</v>
      </c>
      <c r="F8564" s="32"/>
      <c r="G8564" s="32"/>
      <c r="H8564" s="32"/>
      <c r="I8564" s="33">
        <v>353.25999999999999</v>
      </c>
      <c r="J8564" s="33">
        <v>356.08999999999997</v>
      </c>
      <c r="K8564" s="33">
        <v>361.74000000000001</v>
      </c>
      <c r="L8564" s="21">
        <f t="shared" si="938"/>
        <v>357.02999999999997</v>
      </c>
      <c r="M8564" s="34">
        <f t="shared" si="939"/>
        <v>4.3174413719238967</v>
      </c>
      <c r="N8564" s="34">
        <f t="shared" si="940"/>
        <v>1.2092657121037158</v>
      </c>
      <c r="O8564" s="35">
        <f t="shared" si="941"/>
        <v>357.02999999999997</v>
      </c>
      <c r="P8564" s="35">
        <f t="shared" si="942"/>
        <v>357.02999999999997</v>
      </c>
      <c r="Q8564" s="39">
        <f t="shared" si="944"/>
        <v>357.03000000000003</v>
      </c>
      <c r="R8564" s="37">
        <f t="shared" si="943"/>
        <v>357.03000000000003</v>
      </c>
      <c r="T8564" s="38"/>
      <c r="U8564" s="38"/>
      <c r="V8564" s="38"/>
    </row>
    <row r="8565" ht="12.75">
      <c r="A8565" s="27">
        <v>8553</v>
      </c>
      <c r="B8565" s="28" t="s">
        <v>15469</v>
      </c>
      <c r="C8565" s="29" t="s">
        <v>15470</v>
      </c>
      <c r="D8565" s="30" t="s">
        <v>30</v>
      </c>
      <c r="E8565" s="31">
        <v>1</v>
      </c>
      <c r="F8565" s="32"/>
      <c r="G8565" s="32"/>
      <c r="H8565" s="32"/>
      <c r="I8565" s="33">
        <v>309.88999999999999</v>
      </c>
      <c r="J8565" s="33">
        <v>321.98000000000002</v>
      </c>
      <c r="K8565" s="33">
        <v>317.63999999999999</v>
      </c>
      <c r="L8565" s="21">
        <f t="shared" si="938"/>
        <v>316.50333333333333</v>
      </c>
      <c r="M8565" s="34">
        <f t="shared" si="939"/>
        <v>6.1246251585981577</v>
      </c>
      <c r="N8565" s="34">
        <f t="shared" si="940"/>
        <v>1.9350902545307025</v>
      </c>
      <c r="O8565" s="35">
        <f t="shared" si="941"/>
        <v>316.50333333333333</v>
      </c>
      <c r="P8565" s="35">
        <f t="shared" si="942"/>
        <v>316.50333333333333</v>
      </c>
      <c r="Q8565" s="39">
        <f t="shared" si="944"/>
        <v>316.5</v>
      </c>
      <c r="R8565" s="37">
        <f t="shared" si="943"/>
        <v>316.5</v>
      </c>
      <c r="T8565" s="38"/>
      <c r="U8565" s="38"/>
      <c r="V8565" s="38"/>
    </row>
    <row r="8566" ht="12.75">
      <c r="A8566" s="27">
        <v>8554</v>
      </c>
      <c r="B8566" s="28" t="s">
        <v>15471</v>
      </c>
      <c r="C8566" s="29" t="s">
        <v>15472</v>
      </c>
      <c r="D8566" s="30" t="s">
        <v>30</v>
      </c>
      <c r="E8566" s="31">
        <v>1</v>
      </c>
      <c r="F8566" s="32"/>
      <c r="G8566" s="32"/>
      <c r="H8566" s="32"/>
      <c r="I8566" s="33">
        <v>238.59999999999999</v>
      </c>
      <c r="J8566" s="33">
        <v>241.69999999999999</v>
      </c>
      <c r="K8566" s="33">
        <v>247.43000000000001</v>
      </c>
      <c r="L8566" s="21">
        <f t="shared" si="938"/>
        <v>242.57666666666668</v>
      </c>
      <c r="M8566" s="34">
        <f t="shared" si="939"/>
        <v>4.4798028230418128</v>
      </c>
      <c r="N8566" s="34">
        <f t="shared" si="940"/>
        <v>1.8467575157167408</v>
      </c>
      <c r="O8566" s="35">
        <f t="shared" si="941"/>
        <v>242.57666666666665</v>
      </c>
      <c r="P8566" s="35">
        <f t="shared" si="942"/>
        <v>242.57666666666668</v>
      </c>
      <c r="Q8566" s="39">
        <f t="shared" si="944"/>
        <v>242.58000000000001</v>
      </c>
      <c r="R8566" s="37">
        <f t="shared" si="943"/>
        <v>242.58000000000001</v>
      </c>
      <c r="T8566" s="38"/>
      <c r="U8566" s="38"/>
      <c r="V8566" s="38"/>
    </row>
    <row r="8567" ht="12.75">
      <c r="A8567" s="27">
        <v>8555</v>
      </c>
      <c r="B8567" s="28" t="s">
        <v>15473</v>
      </c>
      <c r="C8567" s="29" t="s">
        <v>15474</v>
      </c>
      <c r="D8567" s="30" t="s">
        <v>30</v>
      </c>
      <c r="E8567" s="31">
        <v>1</v>
      </c>
      <c r="F8567" s="32"/>
      <c r="G8567" s="32"/>
      <c r="H8567" s="32"/>
      <c r="I8567" s="33">
        <v>216.94</v>
      </c>
      <c r="J8567" s="33">
        <v>219.97999999999999</v>
      </c>
      <c r="K8567" s="33">
        <v>223.66999999999999</v>
      </c>
      <c r="L8567" s="21">
        <f t="shared" si="938"/>
        <v>220.19666666666663</v>
      </c>
      <c r="M8567" s="34">
        <f t="shared" si="939"/>
        <v>3.3702274898489124</v>
      </c>
      <c r="N8567" s="34">
        <f t="shared" si="940"/>
        <v>1.5305533643480431</v>
      </c>
      <c r="O8567" s="35">
        <f t="shared" si="941"/>
        <v>220.19666666666663</v>
      </c>
      <c r="P8567" s="35">
        <f t="shared" si="942"/>
        <v>220.19666666666663</v>
      </c>
      <c r="Q8567" s="39">
        <f t="shared" si="944"/>
        <v>220.20000000000002</v>
      </c>
      <c r="R8567" s="37">
        <f t="shared" si="943"/>
        <v>220.20000000000002</v>
      </c>
      <c r="T8567" s="38"/>
      <c r="U8567" s="38"/>
      <c r="V8567" s="38"/>
    </row>
    <row r="8568" ht="12.75">
      <c r="A8568" s="27">
        <v>8556</v>
      </c>
      <c r="B8568" s="28" t="s">
        <v>15475</v>
      </c>
      <c r="C8568" s="29" t="s">
        <v>15476</v>
      </c>
      <c r="D8568" s="30" t="s">
        <v>30</v>
      </c>
      <c r="E8568" s="31">
        <v>1</v>
      </c>
      <c r="F8568" s="32"/>
      <c r="G8568" s="32"/>
      <c r="H8568" s="32"/>
      <c r="I8568" s="33">
        <v>1214.72</v>
      </c>
      <c r="J8568" s="33">
        <v>1254.8099999999999</v>
      </c>
      <c r="K8568" s="33">
        <v>1240.23</v>
      </c>
      <c r="L8568" s="21">
        <f t="shared" si="938"/>
        <v>1236.5866666666666</v>
      </c>
      <c r="M8568" s="34">
        <f t="shared" si="939"/>
        <v>20.291807049480138</v>
      </c>
      <c r="N8568" s="34">
        <f t="shared" si="940"/>
        <v>1.6409530845240776</v>
      </c>
      <c r="O8568" s="35">
        <f t="shared" si="941"/>
        <v>1236.5866666666666</v>
      </c>
      <c r="P8568" s="35">
        <f t="shared" si="942"/>
        <v>1236.5866666666666</v>
      </c>
      <c r="Q8568" s="39">
        <f t="shared" si="944"/>
        <v>1236.5899999999999</v>
      </c>
      <c r="R8568" s="37">
        <f t="shared" si="943"/>
        <v>1236.5899999999999</v>
      </c>
      <c r="T8568" s="38"/>
      <c r="U8568" s="38"/>
      <c r="V8568" s="38"/>
    </row>
    <row r="8569" ht="12.75">
      <c r="A8569" s="27">
        <v>8557</v>
      </c>
      <c r="B8569" s="28" t="s">
        <v>15477</v>
      </c>
      <c r="C8569" s="29" t="s">
        <v>15478</v>
      </c>
      <c r="D8569" s="30" t="s">
        <v>30</v>
      </c>
      <c r="E8569" s="31">
        <v>1</v>
      </c>
      <c r="F8569" s="32"/>
      <c r="G8569" s="32"/>
      <c r="H8569" s="32"/>
      <c r="I8569" s="33">
        <v>105.34999999999999</v>
      </c>
      <c r="J8569" s="33">
        <v>106.51000000000001</v>
      </c>
      <c r="K8569" s="33">
        <v>109.67</v>
      </c>
      <c r="L8569" s="21">
        <f t="shared" si="938"/>
        <v>107.17666666666668</v>
      </c>
      <c r="M8569" s="34">
        <f t="shared" si="939"/>
        <v>2.2358294508600931</v>
      </c>
      <c r="N8569" s="34">
        <f t="shared" si="940"/>
        <v>2.0861158686841907</v>
      </c>
      <c r="O8569" s="35">
        <f t="shared" si="941"/>
        <v>107.17666666666668</v>
      </c>
      <c r="P8569" s="35">
        <f t="shared" si="942"/>
        <v>107.17666666666668</v>
      </c>
      <c r="Q8569" s="39">
        <f t="shared" si="944"/>
        <v>107.18000000000001</v>
      </c>
      <c r="R8569" s="37">
        <f t="shared" si="943"/>
        <v>107.18000000000001</v>
      </c>
      <c r="T8569" s="38"/>
      <c r="U8569" s="38"/>
      <c r="V8569" s="38"/>
    </row>
    <row r="8570" ht="12.75">
      <c r="A8570" s="27">
        <v>8558</v>
      </c>
      <c r="B8570" s="28" t="s">
        <v>15479</v>
      </c>
      <c r="C8570" s="29" t="s">
        <v>15480</v>
      </c>
      <c r="D8570" s="30" t="s">
        <v>30</v>
      </c>
      <c r="E8570" s="31">
        <v>1</v>
      </c>
      <c r="F8570" s="32"/>
      <c r="G8570" s="32"/>
      <c r="H8570" s="32"/>
      <c r="I8570" s="33">
        <v>105.34999999999999</v>
      </c>
      <c r="J8570" s="33">
        <v>107.67</v>
      </c>
      <c r="K8570" s="33">
        <v>107.67</v>
      </c>
      <c r="L8570" s="21">
        <f t="shared" si="938"/>
        <v>106.89666666666666</v>
      </c>
      <c r="M8570" s="34">
        <f t="shared" si="939"/>
        <v>1.3394526245199361</v>
      </c>
      <c r="N8570" s="34">
        <f t="shared" si="940"/>
        <v>1.2530349788143718</v>
      </c>
      <c r="O8570" s="35">
        <f t="shared" si="941"/>
        <v>106.89666666666666</v>
      </c>
      <c r="P8570" s="35">
        <f t="shared" si="942"/>
        <v>106.89666666666666</v>
      </c>
      <c r="Q8570" s="39">
        <f t="shared" si="944"/>
        <v>106.90000000000001</v>
      </c>
      <c r="R8570" s="37">
        <f t="shared" si="943"/>
        <v>106.90000000000001</v>
      </c>
      <c r="T8570" s="38"/>
      <c r="U8570" s="38"/>
      <c r="V8570" s="38"/>
    </row>
    <row r="8571" ht="21">
      <c r="A8571" s="27">
        <v>8559</v>
      </c>
      <c r="B8571" s="28" t="s">
        <v>15481</v>
      </c>
      <c r="C8571" s="29" t="s">
        <v>15482</v>
      </c>
      <c r="D8571" s="30" t="s">
        <v>30</v>
      </c>
      <c r="E8571" s="31">
        <v>1</v>
      </c>
      <c r="F8571" s="32"/>
      <c r="G8571" s="32"/>
      <c r="H8571" s="32"/>
      <c r="I8571" s="33">
        <v>3036.8299999999999</v>
      </c>
      <c r="J8571" s="33">
        <v>3106.6799999999998</v>
      </c>
      <c r="K8571" s="33">
        <v>3106.6799999999998</v>
      </c>
      <c r="L8571" s="21">
        <f t="shared" si="938"/>
        <v>3083.396666666667</v>
      </c>
      <c r="M8571" s="34">
        <f t="shared" si="939"/>
        <v>40.327916302895311</v>
      </c>
      <c r="N8571" s="34">
        <f t="shared" si="940"/>
        <v>1.3079055555473555</v>
      </c>
      <c r="O8571" s="35">
        <f t="shared" si="941"/>
        <v>3083.3966666666665</v>
      </c>
      <c r="P8571" s="35">
        <f t="shared" si="942"/>
        <v>3083.396666666667</v>
      </c>
      <c r="Q8571" s="39">
        <f t="shared" si="944"/>
        <v>3083.4000000000001</v>
      </c>
      <c r="R8571" s="37">
        <f t="shared" si="943"/>
        <v>3083.4000000000001</v>
      </c>
      <c r="T8571" s="38"/>
      <c r="U8571" s="38"/>
      <c r="V8571" s="38"/>
    </row>
    <row r="8572" ht="21">
      <c r="A8572" s="27">
        <v>8560</v>
      </c>
      <c r="B8572" s="28" t="s">
        <v>15483</v>
      </c>
      <c r="C8572" s="29" t="s">
        <v>15484</v>
      </c>
      <c r="D8572" s="30" t="s">
        <v>30</v>
      </c>
      <c r="E8572" s="31">
        <v>1</v>
      </c>
      <c r="F8572" s="32"/>
      <c r="G8572" s="32"/>
      <c r="H8572" s="32"/>
      <c r="I8572" s="33">
        <v>1462.6300000000001</v>
      </c>
      <c r="J8572" s="33">
        <v>1496.27</v>
      </c>
      <c r="K8572" s="33">
        <v>1506.51</v>
      </c>
      <c r="L8572" s="21">
        <f t="shared" si="938"/>
        <v>1488.47</v>
      </c>
      <c r="M8572" s="34">
        <f t="shared" si="939"/>
        <v>22.956341171885313</v>
      </c>
      <c r="N8572" s="34">
        <f t="shared" si="940"/>
        <v>1.5422777195298065</v>
      </c>
      <c r="O8572" s="35">
        <f t="shared" si="941"/>
        <v>1488.4699999999998</v>
      </c>
      <c r="P8572" s="35">
        <f t="shared" si="942"/>
        <v>1488.47</v>
      </c>
      <c r="Q8572" s="39">
        <f t="shared" si="944"/>
        <v>1488.47</v>
      </c>
      <c r="R8572" s="37">
        <f t="shared" si="943"/>
        <v>1488.47</v>
      </c>
      <c r="T8572" s="38"/>
      <c r="U8572" s="38"/>
      <c r="V8572" s="38"/>
    </row>
    <row r="8573" ht="23.25">
      <c r="A8573" s="27">
        <v>8561</v>
      </c>
      <c r="B8573" s="28" t="s">
        <v>15485</v>
      </c>
      <c r="C8573" s="29" t="s">
        <v>15486</v>
      </c>
      <c r="D8573" s="30" t="s">
        <v>30</v>
      </c>
      <c r="E8573" s="31">
        <v>1</v>
      </c>
      <c r="F8573" s="32"/>
      <c r="G8573" s="32"/>
      <c r="H8573" s="32"/>
      <c r="I8573" s="33">
        <v>238.59999999999999</v>
      </c>
      <c r="J8573" s="33">
        <v>240.75</v>
      </c>
      <c r="K8573" s="33">
        <v>244.56999999999999</v>
      </c>
      <c r="L8573" s="21">
        <f t="shared" si="938"/>
        <v>241.3066666666667</v>
      </c>
      <c r="M8573" s="34">
        <f t="shared" si="939"/>
        <v>3.0236787748260112</v>
      </c>
      <c r="N8573" s="34">
        <f t="shared" si="940"/>
        <v>1.2530440275828865</v>
      </c>
      <c r="O8573" s="35">
        <f t="shared" si="941"/>
        <v>241.30666666666667</v>
      </c>
      <c r="P8573" s="35">
        <f t="shared" si="942"/>
        <v>241.3066666666667</v>
      </c>
      <c r="Q8573" s="39">
        <f t="shared" si="944"/>
        <v>241.31</v>
      </c>
      <c r="R8573" s="37">
        <f t="shared" si="943"/>
        <v>241.31</v>
      </c>
      <c r="T8573" s="38"/>
      <c r="U8573" s="38"/>
      <c r="V8573" s="38"/>
    </row>
    <row r="8574" ht="12.75">
      <c r="A8574" s="27">
        <v>8562</v>
      </c>
      <c r="B8574" s="28" t="s">
        <v>15487</v>
      </c>
      <c r="C8574" s="29" t="s">
        <v>15488</v>
      </c>
      <c r="D8574" s="30" t="s">
        <v>30</v>
      </c>
      <c r="E8574" s="31">
        <v>1</v>
      </c>
      <c r="F8574" s="32"/>
      <c r="G8574" s="32"/>
      <c r="H8574" s="32"/>
      <c r="I8574" s="33">
        <v>2324.1100000000001</v>
      </c>
      <c r="J8574" s="33">
        <v>2342.6999999999998</v>
      </c>
      <c r="K8574" s="33">
        <v>2349.6799999999998</v>
      </c>
      <c r="L8574" s="21">
        <f t="shared" si="938"/>
        <v>2338.8299999999999</v>
      </c>
      <c r="M8574" s="34">
        <f t="shared" si="939"/>
        <v>13.216992850115174</v>
      </c>
      <c r="N8574" s="34">
        <f t="shared" si="940"/>
        <v>0.56511130993339287</v>
      </c>
      <c r="O8574" s="35">
        <f t="shared" si="941"/>
        <v>2338.8299999999999</v>
      </c>
      <c r="P8574" s="35">
        <f t="shared" si="942"/>
        <v>2338.8299999999999</v>
      </c>
      <c r="Q8574" s="39">
        <f t="shared" si="944"/>
        <v>2338.8299999999999</v>
      </c>
      <c r="R8574" s="37">
        <f t="shared" si="943"/>
        <v>2338.8299999999999</v>
      </c>
      <c r="T8574" s="38"/>
      <c r="U8574" s="38"/>
      <c r="V8574" s="38"/>
    </row>
    <row r="8575" ht="12.75">
      <c r="A8575" s="27">
        <v>8563</v>
      </c>
      <c r="B8575" s="28" t="s">
        <v>15489</v>
      </c>
      <c r="C8575" s="29" t="s">
        <v>15490</v>
      </c>
      <c r="D8575" s="30" t="s">
        <v>30</v>
      </c>
      <c r="E8575" s="31">
        <v>1</v>
      </c>
      <c r="F8575" s="32"/>
      <c r="G8575" s="32"/>
      <c r="H8575" s="32"/>
      <c r="I8575" s="33">
        <v>3935.52</v>
      </c>
      <c r="J8575" s="33">
        <v>4085.0700000000002</v>
      </c>
      <c r="K8575" s="33">
        <v>4092.9400000000001</v>
      </c>
      <c r="L8575" s="21">
        <f t="shared" si="938"/>
        <v>4037.8433333333337</v>
      </c>
      <c r="M8575" s="34">
        <f t="shared" si="939"/>
        <v>88.701931395733126</v>
      </c>
      <c r="N8575" s="34">
        <f t="shared" si="940"/>
        <v>2.1967650568182799</v>
      </c>
      <c r="O8575" s="35">
        <f t="shared" si="941"/>
        <v>4037.8433333333332</v>
      </c>
      <c r="P8575" s="35">
        <f t="shared" si="942"/>
        <v>4037.8433333333337</v>
      </c>
      <c r="Q8575" s="39">
        <f t="shared" si="944"/>
        <v>4037.8400000000001</v>
      </c>
      <c r="R8575" s="37">
        <f t="shared" si="943"/>
        <v>4037.8400000000001</v>
      </c>
      <c r="T8575" s="38"/>
      <c r="U8575" s="38"/>
      <c r="V8575" s="38"/>
    </row>
    <row r="8576" ht="12.75">
      <c r="A8576" s="27">
        <v>8564</v>
      </c>
      <c r="B8576" s="28" t="s">
        <v>15491</v>
      </c>
      <c r="C8576" s="29" t="s">
        <v>15492</v>
      </c>
      <c r="D8576" s="30" t="s">
        <v>30</v>
      </c>
      <c r="E8576" s="31">
        <v>1</v>
      </c>
      <c r="F8576" s="32"/>
      <c r="G8576" s="32"/>
      <c r="H8576" s="32"/>
      <c r="I8576" s="33">
        <v>4056.3400000000001</v>
      </c>
      <c r="J8576" s="33">
        <v>4076.6199999999999</v>
      </c>
      <c r="K8576" s="33">
        <v>4222.6499999999996</v>
      </c>
      <c r="L8576" s="21">
        <f t="shared" si="938"/>
        <v>4118.5366666666669</v>
      </c>
      <c r="M8576" s="34">
        <f t="shared" si="939"/>
        <v>90.733176034641758</v>
      </c>
      <c r="N8576" s="34">
        <f t="shared" si="940"/>
        <v>2.2030440269960385</v>
      </c>
      <c r="O8576" s="35">
        <f t="shared" si="941"/>
        <v>4118.5366666666669</v>
      </c>
      <c r="P8576" s="35">
        <f t="shared" si="942"/>
        <v>4118.5366666666669</v>
      </c>
      <c r="Q8576" s="39">
        <f t="shared" si="944"/>
        <v>4118.54</v>
      </c>
      <c r="R8576" s="37">
        <f t="shared" si="943"/>
        <v>4118.54</v>
      </c>
      <c r="T8576" s="38"/>
      <c r="U8576" s="38"/>
      <c r="V8576" s="38"/>
    </row>
    <row r="8577" ht="12.75">
      <c r="A8577" s="27">
        <v>8565</v>
      </c>
      <c r="B8577" s="28" t="s">
        <v>15493</v>
      </c>
      <c r="C8577" s="29" t="s">
        <v>15494</v>
      </c>
      <c r="D8577" s="30" t="s">
        <v>30</v>
      </c>
      <c r="E8577" s="31">
        <v>1</v>
      </c>
      <c r="F8577" s="32"/>
      <c r="G8577" s="32"/>
      <c r="H8577" s="32"/>
      <c r="I8577" s="33">
        <v>818.05999999999995</v>
      </c>
      <c r="J8577" s="33">
        <v>829.50999999999999</v>
      </c>
      <c r="K8577" s="33">
        <v>831.14999999999998</v>
      </c>
      <c r="L8577" s="21">
        <f t="shared" si="938"/>
        <v>826.2399999999999</v>
      </c>
      <c r="M8577" s="34">
        <f t="shared" si="939"/>
        <v>7.1313883641266029</v>
      </c>
      <c r="N8577" s="34">
        <f t="shared" si="940"/>
        <v>0.86311342517024159</v>
      </c>
      <c r="O8577" s="35">
        <f t="shared" si="941"/>
        <v>826.2399999999999</v>
      </c>
      <c r="P8577" s="35">
        <f t="shared" si="942"/>
        <v>826.2399999999999</v>
      </c>
      <c r="Q8577" s="39">
        <f t="shared" si="944"/>
        <v>826.24000000000001</v>
      </c>
      <c r="R8577" s="37">
        <f t="shared" si="943"/>
        <v>826.24000000000001</v>
      </c>
      <c r="T8577" s="38"/>
      <c r="U8577" s="38"/>
      <c r="V8577" s="38"/>
    </row>
    <row r="8578" ht="12.75">
      <c r="A8578" s="27">
        <v>8566</v>
      </c>
      <c r="B8578" s="28" t="s">
        <v>15495</v>
      </c>
      <c r="C8578" s="29" t="s">
        <v>15496</v>
      </c>
      <c r="D8578" s="30" t="s">
        <v>30</v>
      </c>
      <c r="E8578" s="31">
        <v>1</v>
      </c>
      <c r="F8578" s="32"/>
      <c r="G8578" s="32"/>
      <c r="H8578" s="32"/>
      <c r="I8578" s="33">
        <v>802.59000000000003</v>
      </c>
      <c r="J8578" s="33">
        <v>832.28999999999996</v>
      </c>
      <c r="K8578" s="33">
        <v>816.23000000000002</v>
      </c>
      <c r="L8578" s="21">
        <f t="shared" si="938"/>
        <v>817.03666666666675</v>
      </c>
      <c r="M8578" s="34">
        <f t="shared" si="939"/>
        <v>14.866423017435375</v>
      </c>
      <c r="N8578" s="34">
        <f t="shared" si="940"/>
        <v>1.8195539593207208</v>
      </c>
      <c r="O8578" s="35">
        <f t="shared" si="941"/>
        <v>817.03666666666663</v>
      </c>
      <c r="P8578" s="35">
        <f t="shared" si="942"/>
        <v>817.03666666666675</v>
      </c>
      <c r="Q8578" s="39">
        <f t="shared" si="944"/>
        <v>817.03999999999996</v>
      </c>
      <c r="R8578" s="37">
        <f t="shared" si="943"/>
        <v>817.03999999999996</v>
      </c>
      <c r="T8578" s="38"/>
      <c r="U8578" s="38"/>
      <c r="V8578" s="38"/>
    </row>
    <row r="8579" ht="12.75">
      <c r="A8579" s="27">
        <v>8567</v>
      </c>
      <c r="B8579" s="28" t="s">
        <v>15497</v>
      </c>
      <c r="C8579" s="29" t="s">
        <v>15498</v>
      </c>
      <c r="D8579" s="30" t="s">
        <v>30</v>
      </c>
      <c r="E8579" s="31">
        <v>1</v>
      </c>
      <c r="F8579" s="32"/>
      <c r="G8579" s="32"/>
      <c r="H8579" s="32"/>
      <c r="I8579" s="33">
        <v>867.66999999999996</v>
      </c>
      <c r="J8579" s="33">
        <v>884.15999999999997</v>
      </c>
      <c r="K8579" s="33">
        <v>887.63</v>
      </c>
      <c r="L8579" s="21">
        <f t="shared" si="938"/>
        <v>879.82000000000005</v>
      </c>
      <c r="M8579" s="34">
        <f t="shared" si="939"/>
        <v>10.664290881254146</v>
      </c>
      <c r="N8579" s="34">
        <f t="shared" si="940"/>
        <v>1.2120991658809923</v>
      </c>
      <c r="O8579" s="35">
        <f t="shared" si="941"/>
        <v>879.81999999999994</v>
      </c>
      <c r="P8579" s="35">
        <f t="shared" si="942"/>
        <v>879.82000000000005</v>
      </c>
      <c r="Q8579" s="39">
        <f t="shared" si="944"/>
        <v>879.82000000000005</v>
      </c>
      <c r="R8579" s="37">
        <f t="shared" si="943"/>
        <v>879.82000000000005</v>
      </c>
      <c r="T8579" s="38"/>
      <c r="U8579" s="38"/>
      <c r="V8579" s="38"/>
    </row>
    <row r="8580" ht="12.75">
      <c r="A8580" s="27">
        <v>8568</v>
      </c>
      <c r="B8580" s="28" t="s">
        <v>15497</v>
      </c>
      <c r="C8580" s="29" t="s">
        <v>15499</v>
      </c>
      <c r="D8580" s="30" t="s">
        <v>30</v>
      </c>
      <c r="E8580" s="31">
        <v>1</v>
      </c>
      <c r="F8580" s="32"/>
      <c r="G8580" s="32"/>
      <c r="H8580" s="32"/>
      <c r="I8580" s="33">
        <v>660.05999999999995</v>
      </c>
      <c r="J8580" s="33">
        <v>685.79999999999995</v>
      </c>
      <c r="K8580" s="33">
        <v>678.53999999999996</v>
      </c>
      <c r="L8580" s="21">
        <f t="shared" si="938"/>
        <v>674.79999999999995</v>
      </c>
      <c r="M8580" s="34">
        <f t="shared" si="939"/>
        <v>13.271307396032999</v>
      </c>
      <c r="N8580" s="34">
        <f t="shared" si="940"/>
        <v>1.9667023408466211</v>
      </c>
      <c r="O8580" s="35">
        <f t="shared" si="941"/>
        <v>674.79999999999995</v>
      </c>
      <c r="P8580" s="35">
        <f t="shared" si="942"/>
        <v>674.79999999999995</v>
      </c>
      <c r="Q8580" s="39">
        <f t="shared" si="944"/>
        <v>674.80000000000007</v>
      </c>
      <c r="R8580" s="37">
        <f t="shared" si="943"/>
        <v>674.80000000000007</v>
      </c>
      <c r="T8580" s="38"/>
      <c r="U8580" s="38"/>
      <c r="V8580" s="38"/>
    </row>
    <row r="8581" ht="12.75">
      <c r="A8581" s="27">
        <v>8569</v>
      </c>
      <c r="B8581" s="28" t="s">
        <v>15500</v>
      </c>
      <c r="C8581" s="29" t="s">
        <v>15501</v>
      </c>
      <c r="D8581" s="30" t="s">
        <v>30</v>
      </c>
      <c r="E8581" s="31">
        <v>1</v>
      </c>
      <c r="F8581" s="32"/>
      <c r="G8581" s="32"/>
      <c r="H8581" s="32"/>
      <c r="I8581" s="33">
        <v>3975.7600000000002</v>
      </c>
      <c r="J8581" s="33">
        <v>4114.9099999999999</v>
      </c>
      <c r="K8581" s="33">
        <v>4118.8900000000003</v>
      </c>
      <c r="L8581" s="21">
        <f t="shared" si="938"/>
        <v>4069.8533333333339</v>
      </c>
      <c r="M8581" s="34">
        <f t="shared" si="939"/>
        <v>81.511512274851839</v>
      </c>
      <c r="N8581" s="34">
        <f t="shared" si="940"/>
        <v>2.0028120327395538</v>
      </c>
      <c r="O8581" s="35">
        <f t="shared" si="941"/>
        <v>4069.8533333333335</v>
      </c>
      <c r="P8581" s="35">
        <f t="shared" si="942"/>
        <v>4069.8533333333339</v>
      </c>
      <c r="Q8581" s="39">
        <f t="shared" si="944"/>
        <v>4069.8499999999999</v>
      </c>
      <c r="R8581" s="37">
        <f t="shared" si="943"/>
        <v>4069.8499999999999</v>
      </c>
      <c r="T8581" s="38"/>
      <c r="U8581" s="38"/>
      <c r="V8581" s="38"/>
    </row>
    <row r="8582" ht="12.75">
      <c r="A8582" s="27">
        <v>8570</v>
      </c>
      <c r="B8582" s="28" t="s">
        <v>15502</v>
      </c>
      <c r="C8582" s="29" t="s">
        <v>15503</v>
      </c>
      <c r="D8582" s="30" t="s">
        <v>30</v>
      </c>
      <c r="E8582" s="31">
        <v>1</v>
      </c>
      <c r="F8582" s="32"/>
      <c r="G8582" s="32"/>
      <c r="H8582" s="32"/>
      <c r="I8582" s="33">
        <v>3827.02</v>
      </c>
      <c r="J8582" s="33">
        <v>3888.25</v>
      </c>
      <c r="K8582" s="33">
        <v>3895.9099999999999</v>
      </c>
      <c r="L8582" s="21">
        <f t="shared" si="938"/>
        <v>3870.3933333333334</v>
      </c>
      <c r="M8582" s="34">
        <f t="shared" si="939"/>
        <v>37.757164000138182</v>
      </c>
      <c r="N8582" s="34">
        <f t="shared" si="940"/>
        <v>0.97553816236088442</v>
      </c>
      <c r="O8582" s="35">
        <f t="shared" si="941"/>
        <v>3870.3933333333334</v>
      </c>
      <c r="P8582" s="35">
        <f t="shared" si="942"/>
        <v>3870.3933333333334</v>
      </c>
      <c r="Q8582" s="39">
        <f t="shared" si="944"/>
        <v>3870.3899999999999</v>
      </c>
      <c r="R8582" s="37">
        <f t="shared" si="943"/>
        <v>3870.3899999999999</v>
      </c>
      <c r="T8582" s="38"/>
      <c r="U8582" s="38"/>
      <c r="V8582" s="38"/>
    </row>
    <row r="8583" ht="12.75">
      <c r="A8583" s="27">
        <v>8571</v>
      </c>
      <c r="B8583" s="28" t="s">
        <v>15504</v>
      </c>
      <c r="C8583" s="29" t="s">
        <v>15505</v>
      </c>
      <c r="D8583" s="30" t="s">
        <v>30</v>
      </c>
      <c r="E8583" s="31">
        <v>1</v>
      </c>
      <c r="F8583" s="32"/>
      <c r="G8583" s="32"/>
      <c r="H8583" s="32"/>
      <c r="I8583" s="33">
        <v>1242.6199999999999</v>
      </c>
      <c r="J8583" s="33">
        <v>1274.9300000000001</v>
      </c>
      <c r="K8583" s="33">
        <v>1272.4400000000001</v>
      </c>
      <c r="L8583" s="21">
        <f t="shared" si="938"/>
        <v>1263.3300000000002</v>
      </c>
      <c r="M8583" s="34">
        <f t="shared" si="939"/>
        <v>17.978545547401868</v>
      </c>
      <c r="N8583" s="34">
        <f t="shared" si="940"/>
        <v>1.4231076240888656</v>
      </c>
      <c r="O8583" s="35">
        <f t="shared" si="941"/>
        <v>1263.3299999999999</v>
      </c>
      <c r="P8583" s="35">
        <f t="shared" si="942"/>
        <v>1263.3300000000002</v>
      </c>
      <c r="Q8583" s="39">
        <f t="shared" si="944"/>
        <v>1263.3299999999999</v>
      </c>
      <c r="R8583" s="37">
        <f t="shared" si="943"/>
        <v>1263.3299999999999</v>
      </c>
      <c r="T8583" s="38"/>
      <c r="U8583" s="38"/>
      <c r="V8583" s="38"/>
    </row>
    <row r="8584" ht="12.75">
      <c r="A8584" s="27">
        <v>8572</v>
      </c>
      <c r="B8584" s="28" t="s">
        <v>15506</v>
      </c>
      <c r="C8584" s="29" t="s">
        <v>15507</v>
      </c>
      <c r="D8584" s="30" t="s">
        <v>30</v>
      </c>
      <c r="E8584" s="31">
        <v>1</v>
      </c>
      <c r="F8584" s="32"/>
      <c r="G8584" s="32"/>
      <c r="H8584" s="32"/>
      <c r="I8584" s="33">
        <v>1769.4300000000001</v>
      </c>
      <c r="J8584" s="33">
        <v>1794.2</v>
      </c>
      <c r="K8584" s="33">
        <v>1815.4400000000001</v>
      </c>
      <c r="L8584" s="21">
        <f t="shared" si="938"/>
        <v>1793.0233333333333</v>
      </c>
      <c r="M8584" s="34">
        <f t="shared" si="939"/>
        <v>23.027558127889574</v>
      </c>
      <c r="N8584" s="34">
        <f t="shared" si="940"/>
        <v>1.2842865845521385</v>
      </c>
      <c r="O8584" s="35">
        <f t="shared" si="941"/>
        <v>1793.0233333333331</v>
      </c>
      <c r="P8584" s="35">
        <f t="shared" si="942"/>
        <v>1793.0233333333333</v>
      </c>
      <c r="Q8584" s="39">
        <f t="shared" si="944"/>
        <v>1793.02</v>
      </c>
      <c r="R8584" s="37">
        <f t="shared" si="943"/>
        <v>1793.02</v>
      </c>
      <c r="T8584" s="38"/>
      <c r="U8584" s="38"/>
      <c r="V8584" s="38"/>
    </row>
    <row r="8585" ht="12.75">
      <c r="A8585" s="27">
        <v>8573</v>
      </c>
      <c r="B8585" s="28" t="s">
        <v>15508</v>
      </c>
      <c r="C8585" s="29" t="s">
        <v>15509</v>
      </c>
      <c r="D8585" s="30" t="s">
        <v>30</v>
      </c>
      <c r="E8585" s="31">
        <v>1</v>
      </c>
      <c r="F8585" s="32"/>
      <c r="G8585" s="32"/>
      <c r="H8585" s="32"/>
      <c r="I8585" s="33">
        <v>1769.4300000000001</v>
      </c>
      <c r="J8585" s="33">
        <v>1831.3599999999999</v>
      </c>
      <c r="K8585" s="33">
        <v>1788.8900000000001</v>
      </c>
      <c r="L8585" s="21">
        <f t="shared" si="938"/>
        <v>1796.5600000000002</v>
      </c>
      <c r="M8585" s="34">
        <f t="shared" si="939"/>
        <v>31.669431633674673</v>
      </c>
      <c r="N8585" s="34">
        <f t="shared" si="940"/>
        <v>1.7627817403078478</v>
      </c>
      <c r="O8585" s="35">
        <f t="shared" si="941"/>
        <v>1796.5599999999999</v>
      </c>
      <c r="P8585" s="35">
        <f t="shared" si="942"/>
        <v>1796.5600000000002</v>
      </c>
      <c r="Q8585" s="39">
        <f t="shared" si="944"/>
        <v>1796.5599999999999</v>
      </c>
      <c r="R8585" s="37">
        <f t="shared" si="943"/>
        <v>1796.5599999999999</v>
      </c>
      <c r="T8585" s="38"/>
      <c r="U8585" s="38"/>
      <c r="V8585" s="38"/>
    </row>
    <row r="8586" ht="23.25">
      <c r="A8586" s="27">
        <v>8574</v>
      </c>
      <c r="B8586" s="28" t="s">
        <v>15510</v>
      </c>
      <c r="C8586" s="29" t="s">
        <v>15511</v>
      </c>
      <c r="D8586" s="30" t="s">
        <v>30</v>
      </c>
      <c r="E8586" s="31">
        <v>1</v>
      </c>
      <c r="F8586" s="32"/>
      <c r="G8586" s="32"/>
      <c r="H8586" s="32"/>
      <c r="I8586" s="33">
        <v>353.25999999999999</v>
      </c>
      <c r="J8586" s="33">
        <v>356.44</v>
      </c>
      <c r="K8586" s="33">
        <v>365.98000000000002</v>
      </c>
      <c r="L8586" s="21">
        <f t="shared" si="938"/>
        <v>358.56</v>
      </c>
      <c r="M8586" s="34">
        <f t="shared" si="939"/>
        <v>6.6196978783023166</v>
      </c>
      <c r="N8586" s="34">
        <f t="shared" si="940"/>
        <v>1.84618972509547</v>
      </c>
      <c r="O8586" s="35">
        <f t="shared" si="941"/>
        <v>358.56</v>
      </c>
      <c r="P8586" s="35">
        <f t="shared" si="942"/>
        <v>358.56</v>
      </c>
      <c r="Q8586" s="39">
        <f t="shared" si="944"/>
        <v>358.56</v>
      </c>
      <c r="R8586" s="37">
        <f t="shared" si="943"/>
        <v>358.56</v>
      </c>
      <c r="T8586" s="38"/>
      <c r="U8586" s="38"/>
      <c r="V8586" s="38"/>
    </row>
    <row r="8587" ht="12.75">
      <c r="A8587" s="27">
        <v>8575</v>
      </c>
      <c r="B8587" s="28" t="s">
        <v>15512</v>
      </c>
      <c r="C8587" s="29" t="s">
        <v>15513</v>
      </c>
      <c r="D8587" s="30" t="s">
        <v>30</v>
      </c>
      <c r="E8587" s="31">
        <v>1</v>
      </c>
      <c r="F8587" s="32"/>
      <c r="G8587" s="32"/>
      <c r="H8587" s="32"/>
      <c r="I8587" s="33">
        <v>3027.54</v>
      </c>
      <c r="J8587" s="33">
        <v>3094.1500000000001</v>
      </c>
      <c r="K8587" s="33">
        <v>3121.3899999999999</v>
      </c>
      <c r="L8587" s="21">
        <f t="shared" ref="L8587:L8650" si="945">AVERAGE(I8587:K8587)</f>
        <v>3081.0266666666666</v>
      </c>
      <c r="M8587" s="34">
        <f t="shared" ref="M8587:M8650" si="946">SQRT(((SUM((POWER(K8587-L8587,2)),(POWER(J8587-L8587,2)),(POWER(I8587-L8587,2)))/(COLUMNS(I8587:K8587)-1))))</f>
        <v>48.281694598815932</v>
      </c>
      <c r="N8587" s="34">
        <f t="shared" ref="N8587:N8650" si="947">M8587/L8587*100</f>
        <v>1.5670651319305662</v>
      </c>
      <c r="O8587" s="35">
        <f t="shared" ref="O8587:O8650" si="948">((E8587/3)*(SUM(I8587:K8587)))</f>
        <v>3081.0266666666666</v>
      </c>
      <c r="P8587" s="35">
        <f t="shared" ref="P8587:P8650" si="949">AVERAGE(I8587:K8587)</f>
        <v>3081.0266666666666</v>
      </c>
      <c r="Q8587" s="39">
        <f t="shared" si="944"/>
        <v>3081.0300000000002</v>
      </c>
      <c r="R8587" s="37">
        <f t="shared" ref="R8587:R8650" si="950">Q8587*E8587</f>
        <v>3081.0300000000002</v>
      </c>
      <c r="T8587" s="38"/>
      <c r="U8587" s="38"/>
      <c r="V8587" s="38"/>
    </row>
    <row r="8588" ht="12.75">
      <c r="A8588" s="27">
        <v>8576</v>
      </c>
      <c r="B8588" s="28" t="s">
        <v>15512</v>
      </c>
      <c r="C8588" s="29" t="s">
        <v>15514</v>
      </c>
      <c r="D8588" s="30" t="s">
        <v>30</v>
      </c>
      <c r="E8588" s="31">
        <v>1</v>
      </c>
      <c r="F8588" s="32"/>
      <c r="G8588" s="32"/>
      <c r="H8588" s="32"/>
      <c r="I8588" s="33">
        <v>3027.54</v>
      </c>
      <c r="J8588" s="33">
        <v>3157.7199999999998</v>
      </c>
      <c r="K8588" s="33">
        <v>3133.5</v>
      </c>
      <c r="L8588" s="21">
        <f t="shared" si="945"/>
        <v>3106.2533333333336</v>
      </c>
      <c r="M8588" s="34">
        <f t="shared" si="946"/>
        <v>69.235061445291763</v>
      </c>
      <c r="N8588" s="34">
        <f t="shared" si="947"/>
        <v>2.2288929464421798</v>
      </c>
      <c r="O8588" s="35">
        <f t="shared" si="948"/>
        <v>3106.2533333333331</v>
      </c>
      <c r="P8588" s="35">
        <f t="shared" si="949"/>
        <v>3106.2533333333336</v>
      </c>
      <c r="Q8588" s="39">
        <f t="shared" ref="Q8588:Q8651" si="951">ROUND(P8588,2)</f>
        <v>3106.25</v>
      </c>
      <c r="R8588" s="37">
        <f t="shared" si="950"/>
        <v>3106.25</v>
      </c>
      <c r="T8588" s="38"/>
      <c r="U8588" s="38"/>
      <c r="V8588" s="38"/>
    </row>
    <row r="8589" ht="23.25">
      <c r="A8589" s="27">
        <v>8577</v>
      </c>
      <c r="B8589" s="28" t="s">
        <v>15515</v>
      </c>
      <c r="C8589" s="29" t="s">
        <v>15516</v>
      </c>
      <c r="D8589" s="30" t="s">
        <v>30</v>
      </c>
      <c r="E8589" s="31">
        <v>1</v>
      </c>
      <c r="F8589" s="32"/>
      <c r="G8589" s="32"/>
      <c r="H8589" s="32"/>
      <c r="I8589" s="33">
        <v>3414.8899999999999</v>
      </c>
      <c r="J8589" s="33">
        <v>3513.9200000000001</v>
      </c>
      <c r="K8589" s="33">
        <v>3503.6799999999998</v>
      </c>
      <c r="L8589" s="21">
        <f t="shared" si="945"/>
        <v>3477.4966666666664</v>
      </c>
      <c r="M8589" s="34">
        <f t="shared" si="946"/>
        <v>54.460172909506447</v>
      </c>
      <c r="N8589" s="34">
        <f t="shared" si="947"/>
        <v>1.5660740506678594</v>
      </c>
      <c r="O8589" s="35">
        <f t="shared" si="948"/>
        <v>3477.4966666666664</v>
      </c>
      <c r="P8589" s="35">
        <f t="shared" si="949"/>
        <v>3477.4966666666664</v>
      </c>
      <c r="Q8589" s="39">
        <f t="shared" si="951"/>
        <v>3477.5</v>
      </c>
      <c r="R8589" s="37">
        <f t="shared" si="950"/>
        <v>3477.5</v>
      </c>
      <c r="T8589" s="38"/>
      <c r="U8589" s="38"/>
      <c r="V8589" s="38"/>
    </row>
    <row r="8590" ht="23.25">
      <c r="A8590" s="27">
        <v>8578</v>
      </c>
      <c r="B8590" s="28" t="s">
        <v>15517</v>
      </c>
      <c r="C8590" s="29" t="s">
        <v>15518</v>
      </c>
      <c r="D8590" s="30" t="s">
        <v>30</v>
      </c>
      <c r="E8590" s="31">
        <v>1</v>
      </c>
      <c r="F8590" s="32"/>
      <c r="G8590" s="32"/>
      <c r="H8590" s="32"/>
      <c r="I8590" s="33">
        <v>2832.3099999999999</v>
      </c>
      <c r="J8590" s="33">
        <v>2922.9400000000001</v>
      </c>
      <c r="K8590" s="33">
        <v>2860.6300000000001</v>
      </c>
      <c r="L8590" s="21">
        <f t="shared" si="945"/>
        <v>2871.9600000000005</v>
      </c>
      <c r="M8590" s="34">
        <f t="shared" si="946"/>
        <v>46.36513668695482</v>
      </c>
      <c r="N8590" s="34">
        <f t="shared" si="947"/>
        <v>1.6144074669199715</v>
      </c>
      <c r="O8590" s="35">
        <f t="shared" si="948"/>
        <v>2871.96</v>
      </c>
      <c r="P8590" s="35">
        <f t="shared" si="949"/>
        <v>2871.9600000000005</v>
      </c>
      <c r="Q8590" s="39">
        <f t="shared" si="951"/>
        <v>2871.96</v>
      </c>
      <c r="R8590" s="37">
        <f t="shared" si="950"/>
        <v>2871.96</v>
      </c>
      <c r="T8590" s="38"/>
      <c r="U8590" s="38"/>
      <c r="V8590" s="38"/>
    </row>
    <row r="8591" ht="12.75">
      <c r="A8591" s="27">
        <v>8579</v>
      </c>
      <c r="B8591" s="28" t="s">
        <v>15519</v>
      </c>
      <c r="C8591" s="29" t="s">
        <v>15520</v>
      </c>
      <c r="D8591" s="30" t="s">
        <v>30</v>
      </c>
      <c r="E8591" s="31">
        <v>1</v>
      </c>
      <c r="F8591" s="32"/>
      <c r="G8591" s="32"/>
      <c r="H8591" s="32"/>
      <c r="I8591" s="33">
        <v>381.16000000000003</v>
      </c>
      <c r="J8591" s="33">
        <v>396.02999999999997</v>
      </c>
      <c r="K8591" s="33">
        <v>386.88</v>
      </c>
      <c r="L8591" s="21">
        <f t="shared" si="945"/>
        <v>388.02333333333337</v>
      </c>
      <c r="M8591" s="34">
        <f t="shared" si="946"/>
        <v>7.5006421947279254</v>
      </c>
      <c r="N8591" s="34">
        <f t="shared" si="947"/>
        <v>1.9330389567795556</v>
      </c>
      <c r="O8591" s="35">
        <f t="shared" si="948"/>
        <v>388.02333333333337</v>
      </c>
      <c r="P8591" s="35">
        <f t="shared" si="949"/>
        <v>388.02333333333337</v>
      </c>
      <c r="Q8591" s="39">
        <f t="shared" si="951"/>
        <v>388.01999999999998</v>
      </c>
      <c r="R8591" s="37">
        <f t="shared" si="950"/>
        <v>388.01999999999998</v>
      </c>
      <c r="T8591" s="38"/>
      <c r="U8591" s="38"/>
      <c r="V8591" s="38"/>
    </row>
    <row r="8592" ht="12.75">
      <c r="A8592" s="27">
        <v>8580</v>
      </c>
      <c r="B8592" s="28" t="s">
        <v>15521</v>
      </c>
      <c r="C8592" s="29" t="s">
        <v>15522</v>
      </c>
      <c r="D8592" s="30" t="s">
        <v>30</v>
      </c>
      <c r="E8592" s="31">
        <v>1</v>
      </c>
      <c r="F8592" s="32"/>
      <c r="G8592" s="32"/>
      <c r="H8592" s="32"/>
      <c r="I8592" s="33">
        <v>223.11000000000001</v>
      </c>
      <c r="J8592" s="33">
        <v>232.03</v>
      </c>
      <c r="K8592" s="33">
        <v>229.13</v>
      </c>
      <c r="L8592" s="21">
        <f t="shared" si="945"/>
        <v>228.09</v>
      </c>
      <c r="M8592" s="34">
        <f t="shared" si="946"/>
        <v>4.5500329669135295</v>
      </c>
      <c r="N8592" s="34">
        <f t="shared" si="947"/>
        <v>1.9948410570009776</v>
      </c>
      <c r="O8592" s="35">
        <f t="shared" si="948"/>
        <v>228.08999999999997</v>
      </c>
      <c r="P8592" s="35">
        <f t="shared" si="949"/>
        <v>228.09</v>
      </c>
      <c r="Q8592" s="39">
        <f t="shared" si="951"/>
        <v>228.09</v>
      </c>
      <c r="R8592" s="37">
        <f t="shared" si="950"/>
        <v>228.09</v>
      </c>
      <c r="T8592" s="38"/>
      <c r="U8592" s="38"/>
      <c r="V8592" s="38"/>
    </row>
    <row r="8593" ht="23.25">
      <c r="A8593" s="27">
        <v>8581</v>
      </c>
      <c r="B8593" s="28" t="s">
        <v>15523</v>
      </c>
      <c r="C8593" s="29" t="s">
        <v>15524</v>
      </c>
      <c r="D8593" s="30" t="s">
        <v>30</v>
      </c>
      <c r="E8593" s="31">
        <v>1</v>
      </c>
      <c r="F8593" s="32"/>
      <c r="G8593" s="32"/>
      <c r="H8593" s="32"/>
      <c r="I8593" s="33">
        <v>151.84</v>
      </c>
      <c r="J8593" s="33">
        <v>155.33000000000001</v>
      </c>
      <c r="K8593" s="33">
        <v>154.27000000000001</v>
      </c>
      <c r="L8593" s="21">
        <f t="shared" si="945"/>
        <v>153.81333333333336</v>
      </c>
      <c r="M8593" s="34">
        <f t="shared" si="946"/>
        <v>1.7892549659937653</v>
      </c>
      <c r="N8593" s="34">
        <f t="shared" si="947"/>
        <v>1.1632638908593305</v>
      </c>
      <c r="O8593" s="35">
        <f t="shared" si="948"/>
        <v>153.81333333333333</v>
      </c>
      <c r="P8593" s="35">
        <f t="shared" si="949"/>
        <v>153.81333333333336</v>
      </c>
      <c r="Q8593" s="39">
        <f t="shared" si="951"/>
        <v>153.81</v>
      </c>
      <c r="R8593" s="37">
        <f t="shared" si="950"/>
        <v>153.81</v>
      </c>
      <c r="T8593" s="38"/>
      <c r="U8593" s="38"/>
      <c r="V8593" s="38"/>
    </row>
    <row r="8594" ht="12.75">
      <c r="A8594" s="27">
        <v>8582</v>
      </c>
      <c r="B8594" s="28" t="s">
        <v>15525</v>
      </c>
      <c r="C8594" s="29" t="s">
        <v>15526</v>
      </c>
      <c r="D8594" s="30" t="s">
        <v>30</v>
      </c>
      <c r="E8594" s="31">
        <v>1</v>
      </c>
      <c r="F8594" s="32"/>
      <c r="G8594" s="32"/>
      <c r="H8594" s="32"/>
      <c r="I8594" s="33">
        <v>1282.9200000000001</v>
      </c>
      <c r="J8594" s="33">
        <v>1338.0899999999999</v>
      </c>
      <c r="K8594" s="33">
        <v>1320.1199999999999</v>
      </c>
      <c r="L8594" s="21">
        <f t="shared" si="945"/>
        <v>1313.71</v>
      </c>
      <c r="M8594" s="34">
        <f t="shared" si="946"/>
        <v>28.138022318563809</v>
      </c>
      <c r="N8594" s="34">
        <f t="shared" si="947"/>
        <v>2.1418747150104522</v>
      </c>
      <c r="O8594" s="35">
        <f t="shared" si="948"/>
        <v>1313.71</v>
      </c>
      <c r="P8594" s="35">
        <f t="shared" si="949"/>
        <v>1313.71</v>
      </c>
      <c r="Q8594" s="39">
        <f t="shared" si="951"/>
        <v>1313.71</v>
      </c>
      <c r="R8594" s="37">
        <f t="shared" si="950"/>
        <v>1313.71</v>
      </c>
      <c r="T8594" s="38"/>
      <c r="U8594" s="38"/>
      <c r="V8594" s="38"/>
    </row>
    <row r="8595" ht="23.25">
      <c r="A8595" s="27">
        <v>8583</v>
      </c>
      <c r="B8595" s="28" t="s">
        <v>15527</v>
      </c>
      <c r="C8595" s="29" t="s">
        <v>15528</v>
      </c>
      <c r="D8595" s="30" t="s">
        <v>30</v>
      </c>
      <c r="E8595" s="31">
        <v>1</v>
      </c>
      <c r="F8595" s="32"/>
      <c r="G8595" s="32"/>
      <c r="H8595" s="32"/>
      <c r="I8595" s="33">
        <v>353.25999999999999</v>
      </c>
      <c r="J8595" s="33">
        <v>358.91000000000003</v>
      </c>
      <c r="K8595" s="33">
        <v>364.20999999999998</v>
      </c>
      <c r="L8595" s="21">
        <f t="shared" si="945"/>
        <v>358.79333333333335</v>
      </c>
      <c r="M8595" s="34">
        <f t="shared" si="946"/>
        <v>5.475932188525829</v>
      </c>
      <c r="N8595" s="34">
        <f t="shared" si="947"/>
        <v>1.5262078973575768</v>
      </c>
      <c r="O8595" s="35">
        <f t="shared" si="948"/>
        <v>358.79333333333335</v>
      </c>
      <c r="P8595" s="35">
        <f t="shared" si="949"/>
        <v>358.79333333333335</v>
      </c>
      <c r="Q8595" s="39">
        <f t="shared" si="951"/>
        <v>358.79000000000002</v>
      </c>
      <c r="R8595" s="37">
        <f t="shared" si="950"/>
        <v>358.79000000000002</v>
      </c>
      <c r="T8595" s="38"/>
      <c r="U8595" s="38"/>
      <c r="V8595" s="38"/>
    </row>
    <row r="8596" ht="12.75">
      <c r="A8596" s="27">
        <v>8584</v>
      </c>
      <c r="B8596" s="28" t="s">
        <v>15529</v>
      </c>
      <c r="C8596" s="29" t="s">
        <v>15530</v>
      </c>
      <c r="D8596" s="30" t="s">
        <v>30</v>
      </c>
      <c r="E8596" s="31">
        <v>1</v>
      </c>
      <c r="F8596" s="32"/>
      <c r="G8596" s="32"/>
      <c r="H8596" s="32"/>
      <c r="I8596" s="33">
        <v>275.77999999999997</v>
      </c>
      <c r="J8596" s="33">
        <v>286.81</v>
      </c>
      <c r="K8596" s="33">
        <v>286.81</v>
      </c>
      <c r="L8596" s="21">
        <f t="shared" si="945"/>
        <v>283.13333333333327</v>
      </c>
      <c r="M8596" s="34">
        <f t="shared" si="946"/>
        <v>6.3681734691615892</v>
      </c>
      <c r="N8596" s="34">
        <f t="shared" si="947"/>
        <v>2.2491782914392244</v>
      </c>
      <c r="O8596" s="35">
        <f t="shared" si="948"/>
        <v>283.13333333333327</v>
      </c>
      <c r="P8596" s="35">
        <f t="shared" si="949"/>
        <v>283.13333333333327</v>
      </c>
      <c r="Q8596" s="39">
        <f t="shared" si="951"/>
        <v>283.13</v>
      </c>
      <c r="R8596" s="37">
        <f t="shared" si="950"/>
        <v>283.13</v>
      </c>
      <c r="T8596" s="38"/>
      <c r="U8596" s="38"/>
      <c r="V8596" s="38"/>
    </row>
    <row r="8597" ht="12.75">
      <c r="A8597" s="27">
        <v>8585</v>
      </c>
      <c r="B8597" s="28" t="s">
        <v>15529</v>
      </c>
      <c r="C8597" s="29" t="s">
        <v>15531</v>
      </c>
      <c r="D8597" s="30" t="s">
        <v>30</v>
      </c>
      <c r="E8597" s="31">
        <v>1</v>
      </c>
      <c r="F8597" s="32"/>
      <c r="G8597" s="32"/>
      <c r="H8597" s="32"/>
      <c r="I8597" s="33">
        <v>151.84</v>
      </c>
      <c r="J8597" s="33">
        <v>156.24000000000001</v>
      </c>
      <c r="K8597" s="33">
        <v>155.94</v>
      </c>
      <c r="L8597" s="21">
        <f t="shared" si="945"/>
        <v>154.67333333333335</v>
      </c>
      <c r="M8597" s="34">
        <f t="shared" si="946"/>
        <v>2.4583192089989727</v>
      </c>
      <c r="N8597" s="34">
        <f t="shared" si="947"/>
        <v>1.589362016076229</v>
      </c>
      <c r="O8597" s="35">
        <f t="shared" si="948"/>
        <v>154.67333333333335</v>
      </c>
      <c r="P8597" s="35">
        <f t="shared" si="949"/>
        <v>154.67333333333335</v>
      </c>
      <c r="Q8597" s="39">
        <f t="shared" si="951"/>
        <v>154.67000000000002</v>
      </c>
      <c r="R8597" s="37">
        <f t="shared" si="950"/>
        <v>154.67000000000002</v>
      </c>
      <c r="T8597" s="38"/>
      <c r="U8597" s="38"/>
      <c r="V8597" s="38"/>
    </row>
    <row r="8598" ht="12.75">
      <c r="A8598" s="27">
        <v>8586</v>
      </c>
      <c r="B8598" s="28" t="s">
        <v>15532</v>
      </c>
      <c r="C8598" s="29" t="s">
        <v>15533</v>
      </c>
      <c r="D8598" s="30" t="s">
        <v>30</v>
      </c>
      <c r="E8598" s="31">
        <v>1</v>
      </c>
      <c r="F8598" s="32"/>
      <c r="G8598" s="32"/>
      <c r="H8598" s="32"/>
      <c r="I8598" s="33">
        <v>1642.3900000000001</v>
      </c>
      <c r="J8598" s="33">
        <v>1667.03</v>
      </c>
      <c r="K8598" s="33">
        <v>1698.23</v>
      </c>
      <c r="L8598" s="21">
        <f t="shared" si="945"/>
        <v>1669.2166666666665</v>
      </c>
      <c r="M8598" s="34">
        <f t="shared" si="946"/>
        <v>27.984147893643847</v>
      </c>
      <c r="N8598" s="34">
        <f t="shared" si="947"/>
        <v>1.6764838533230468</v>
      </c>
      <c r="O8598" s="35">
        <f t="shared" si="948"/>
        <v>1669.2166666666665</v>
      </c>
      <c r="P8598" s="35">
        <f t="shared" si="949"/>
        <v>1669.2166666666665</v>
      </c>
      <c r="Q8598" s="39">
        <f t="shared" si="951"/>
        <v>1669.22</v>
      </c>
      <c r="R8598" s="37">
        <f t="shared" si="950"/>
        <v>1669.22</v>
      </c>
      <c r="T8598" s="38"/>
      <c r="U8598" s="38"/>
      <c r="V8598" s="38"/>
    </row>
    <row r="8599" ht="12.75">
      <c r="A8599" s="27">
        <v>8587</v>
      </c>
      <c r="B8599" s="28" t="s">
        <v>15532</v>
      </c>
      <c r="C8599" s="29" t="s">
        <v>15534</v>
      </c>
      <c r="D8599" s="30" t="s">
        <v>30</v>
      </c>
      <c r="E8599" s="31">
        <v>1</v>
      </c>
      <c r="F8599" s="32"/>
      <c r="G8599" s="32"/>
      <c r="H8599" s="32"/>
      <c r="I8599" s="33">
        <v>1688.8599999999999</v>
      </c>
      <c r="J8599" s="33">
        <v>1737.8399999999999</v>
      </c>
      <c r="K8599" s="33">
        <v>1741.21</v>
      </c>
      <c r="L8599" s="21">
        <f t="shared" si="945"/>
        <v>1722.6366666666665</v>
      </c>
      <c r="M8599" s="34">
        <f t="shared" si="946"/>
        <v>29.299942548294119</v>
      </c>
      <c r="N8599" s="34">
        <f t="shared" si="947"/>
        <v>1.7008776786918187</v>
      </c>
      <c r="O8599" s="35">
        <f t="shared" si="948"/>
        <v>1722.6366666666665</v>
      </c>
      <c r="P8599" s="35">
        <f t="shared" si="949"/>
        <v>1722.6366666666665</v>
      </c>
      <c r="Q8599" s="39">
        <f t="shared" si="951"/>
        <v>1722.6400000000001</v>
      </c>
      <c r="R8599" s="37">
        <f t="shared" si="950"/>
        <v>1722.6400000000001</v>
      </c>
      <c r="T8599" s="38"/>
      <c r="U8599" s="38"/>
      <c r="V8599" s="38"/>
    </row>
    <row r="8600" ht="12.75">
      <c r="A8600" s="27">
        <v>8588</v>
      </c>
      <c r="B8600" s="28" t="s">
        <v>15532</v>
      </c>
      <c r="C8600" s="29" t="s">
        <v>15535</v>
      </c>
      <c r="D8600" s="30" t="s">
        <v>30</v>
      </c>
      <c r="E8600" s="31">
        <v>1</v>
      </c>
      <c r="F8600" s="32"/>
      <c r="G8600" s="32"/>
      <c r="H8600" s="32"/>
      <c r="I8600" s="33">
        <v>1292.2</v>
      </c>
      <c r="J8600" s="33">
        <v>1332.26</v>
      </c>
      <c r="K8600" s="33">
        <v>1307.71</v>
      </c>
      <c r="L8600" s="21">
        <f t="shared" si="945"/>
        <v>1310.7233333333334</v>
      </c>
      <c r="M8600" s="34">
        <f t="shared" si="946"/>
        <v>20.199282990574993</v>
      </c>
      <c r="N8600" s="34">
        <f t="shared" si="947"/>
        <v>1.5410790726678902</v>
      </c>
      <c r="O8600" s="35">
        <f t="shared" si="948"/>
        <v>1310.7233333333334</v>
      </c>
      <c r="P8600" s="35">
        <f t="shared" si="949"/>
        <v>1310.7233333333334</v>
      </c>
      <c r="Q8600" s="39">
        <f t="shared" si="951"/>
        <v>1310.72</v>
      </c>
      <c r="R8600" s="37">
        <f t="shared" si="950"/>
        <v>1310.72</v>
      </c>
      <c r="T8600" s="38"/>
      <c r="U8600" s="38"/>
      <c r="V8600" s="38"/>
    </row>
    <row r="8601" ht="12.75">
      <c r="A8601" s="27">
        <v>8589</v>
      </c>
      <c r="B8601" s="28" t="s">
        <v>15532</v>
      </c>
      <c r="C8601" s="29" t="s">
        <v>15536</v>
      </c>
      <c r="D8601" s="30" t="s">
        <v>30</v>
      </c>
      <c r="E8601" s="31">
        <v>1</v>
      </c>
      <c r="F8601" s="32"/>
      <c r="G8601" s="32"/>
      <c r="H8601" s="32"/>
      <c r="I8601" s="33">
        <v>2674.2800000000002</v>
      </c>
      <c r="J8601" s="33">
        <v>2687.6500000000001</v>
      </c>
      <c r="K8601" s="33">
        <v>2746.4899999999998</v>
      </c>
      <c r="L8601" s="21">
        <f t="shared" si="945"/>
        <v>2702.8066666666668</v>
      </c>
      <c r="M8601" s="34">
        <f t="shared" si="946"/>
        <v>38.416981054389439</v>
      </c>
      <c r="N8601" s="34">
        <f t="shared" si="947"/>
        <v>1.4213736235070249</v>
      </c>
      <c r="O8601" s="35">
        <f t="shared" si="948"/>
        <v>2702.8066666666664</v>
      </c>
      <c r="P8601" s="35">
        <f t="shared" si="949"/>
        <v>2702.8066666666668</v>
      </c>
      <c r="Q8601" s="39">
        <f t="shared" si="951"/>
        <v>2702.8099999999999</v>
      </c>
      <c r="R8601" s="37">
        <f t="shared" si="950"/>
        <v>2702.8099999999999</v>
      </c>
      <c r="T8601" s="38"/>
      <c r="U8601" s="38"/>
      <c r="V8601" s="38"/>
    </row>
    <row r="8602" ht="12.75">
      <c r="A8602" s="27">
        <v>8590</v>
      </c>
      <c r="B8602" s="28" t="s">
        <v>15537</v>
      </c>
      <c r="C8602" s="29" t="s">
        <v>15538</v>
      </c>
      <c r="D8602" s="30" t="s">
        <v>30</v>
      </c>
      <c r="E8602" s="31">
        <v>1</v>
      </c>
      <c r="F8602" s="32"/>
      <c r="G8602" s="32"/>
      <c r="H8602" s="32"/>
      <c r="I8602" s="33">
        <v>638.35000000000002</v>
      </c>
      <c r="J8602" s="33">
        <v>649.20000000000005</v>
      </c>
      <c r="K8602" s="33">
        <v>643.46000000000004</v>
      </c>
      <c r="L8602" s="21">
        <f t="shared" si="945"/>
        <v>643.67000000000007</v>
      </c>
      <c r="M8602" s="34">
        <f t="shared" si="946"/>
        <v>5.428047531110991</v>
      </c>
      <c r="N8602" s="34">
        <f t="shared" si="947"/>
        <v>0.84329664752295275</v>
      </c>
      <c r="O8602" s="35">
        <f t="shared" si="948"/>
        <v>643.67000000000007</v>
      </c>
      <c r="P8602" s="35">
        <f t="shared" si="949"/>
        <v>643.67000000000007</v>
      </c>
      <c r="Q8602" s="39">
        <f t="shared" si="951"/>
        <v>643.66999999999996</v>
      </c>
      <c r="R8602" s="37">
        <f t="shared" si="950"/>
        <v>643.66999999999996</v>
      </c>
      <c r="T8602" s="38"/>
      <c r="U8602" s="38"/>
      <c r="V8602" s="38"/>
    </row>
    <row r="8603" ht="12.75">
      <c r="A8603" s="27">
        <v>8591</v>
      </c>
      <c r="B8603" s="28" t="s">
        <v>15539</v>
      </c>
      <c r="C8603" s="29" t="s">
        <v>15540</v>
      </c>
      <c r="D8603" s="30" t="s">
        <v>30</v>
      </c>
      <c r="E8603" s="31">
        <v>1</v>
      </c>
      <c r="F8603" s="32"/>
      <c r="G8603" s="32"/>
      <c r="H8603" s="32"/>
      <c r="I8603" s="33">
        <v>759.23000000000002</v>
      </c>
      <c r="J8603" s="33">
        <v>778.97000000000003</v>
      </c>
      <c r="K8603" s="33">
        <v>788.08000000000004</v>
      </c>
      <c r="L8603" s="21">
        <f t="shared" si="945"/>
        <v>775.42666666666673</v>
      </c>
      <c r="M8603" s="34">
        <f t="shared" si="946"/>
        <v>14.747780623989959</v>
      </c>
      <c r="N8603" s="34">
        <f t="shared" si="947"/>
        <v>1.9018923720261478</v>
      </c>
      <c r="O8603" s="35">
        <f t="shared" si="948"/>
        <v>775.42666666666673</v>
      </c>
      <c r="P8603" s="35">
        <f t="shared" si="949"/>
        <v>775.42666666666673</v>
      </c>
      <c r="Q8603" s="39">
        <f t="shared" si="951"/>
        <v>775.43000000000006</v>
      </c>
      <c r="R8603" s="37">
        <f t="shared" si="950"/>
        <v>775.43000000000006</v>
      </c>
      <c r="T8603" s="38"/>
      <c r="U8603" s="38"/>
      <c r="V8603" s="38"/>
    </row>
    <row r="8604" ht="12.75">
      <c r="A8604" s="27">
        <v>8592</v>
      </c>
      <c r="B8604" s="28" t="s">
        <v>15539</v>
      </c>
      <c r="C8604" s="29" t="s">
        <v>15541</v>
      </c>
      <c r="D8604" s="30" t="s">
        <v>30</v>
      </c>
      <c r="E8604" s="31">
        <v>1</v>
      </c>
      <c r="F8604" s="32"/>
      <c r="G8604" s="32"/>
      <c r="H8604" s="32"/>
      <c r="I8604" s="33">
        <v>731.33000000000004</v>
      </c>
      <c r="J8604" s="33">
        <v>745.23000000000002</v>
      </c>
      <c r="K8604" s="33">
        <v>756.92999999999995</v>
      </c>
      <c r="L8604" s="21">
        <f t="shared" si="945"/>
        <v>744.49666666666656</v>
      </c>
      <c r="M8604" s="34">
        <f t="shared" si="946"/>
        <v>12.815745523898801</v>
      </c>
      <c r="N8604" s="34">
        <f t="shared" si="947"/>
        <v>1.7213973007130727</v>
      </c>
      <c r="O8604" s="35">
        <f t="shared" si="948"/>
        <v>744.49666666666656</v>
      </c>
      <c r="P8604" s="35">
        <f t="shared" si="949"/>
        <v>744.49666666666656</v>
      </c>
      <c r="Q8604" s="39">
        <f t="shared" si="951"/>
        <v>744.5</v>
      </c>
      <c r="R8604" s="37">
        <f t="shared" si="950"/>
        <v>744.5</v>
      </c>
      <c r="T8604" s="38"/>
      <c r="U8604" s="38"/>
      <c r="V8604" s="38"/>
    </row>
    <row r="8605" ht="23.25">
      <c r="A8605" s="27">
        <v>8593</v>
      </c>
      <c r="B8605" s="28" t="s">
        <v>15542</v>
      </c>
      <c r="C8605" s="29" t="s">
        <v>15543</v>
      </c>
      <c r="D8605" s="30" t="s">
        <v>30</v>
      </c>
      <c r="E8605" s="31">
        <v>1</v>
      </c>
      <c r="F8605" s="32"/>
      <c r="G8605" s="32"/>
      <c r="H8605" s="32"/>
      <c r="I8605" s="33">
        <v>830.49000000000001</v>
      </c>
      <c r="J8605" s="33">
        <v>857.07000000000005</v>
      </c>
      <c r="K8605" s="33">
        <v>853.74000000000001</v>
      </c>
      <c r="L8605" s="21">
        <f t="shared" si="945"/>
        <v>847.10000000000002</v>
      </c>
      <c r="M8605" s="34">
        <f t="shared" si="946"/>
        <v>14.480721667099344</v>
      </c>
      <c r="N8605" s="34">
        <f t="shared" si="947"/>
        <v>1.7094465431589354</v>
      </c>
      <c r="O8605" s="35">
        <f t="shared" si="948"/>
        <v>847.10000000000002</v>
      </c>
      <c r="P8605" s="35">
        <f t="shared" si="949"/>
        <v>847.10000000000002</v>
      </c>
      <c r="Q8605" s="39">
        <f t="shared" si="951"/>
        <v>847.10000000000002</v>
      </c>
      <c r="R8605" s="37">
        <f t="shared" si="950"/>
        <v>847.10000000000002</v>
      </c>
      <c r="T8605" s="38"/>
      <c r="U8605" s="38"/>
      <c r="V8605" s="38"/>
    </row>
    <row r="8606" ht="23.25">
      <c r="A8606" s="27">
        <v>8594</v>
      </c>
      <c r="B8606" s="28" t="s">
        <v>15544</v>
      </c>
      <c r="C8606" s="29" t="s">
        <v>15545</v>
      </c>
      <c r="D8606" s="30" t="s">
        <v>30</v>
      </c>
      <c r="E8606" s="31">
        <v>1</v>
      </c>
      <c r="F8606" s="32"/>
      <c r="G8606" s="32"/>
      <c r="H8606" s="32"/>
      <c r="I8606" s="33">
        <v>808.77999999999997</v>
      </c>
      <c r="J8606" s="33">
        <v>842.75</v>
      </c>
      <c r="K8606" s="33">
        <v>833.03999999999996</v>
      </c>
      <c r="L8606" s="21">
        <f t="shared" si="945"/>
        <v>828.18999999999994</v>
      </c>
      <c r="M8606" s="34">
        <f t="shared" si="946"/>
        <v>17.496631104301205</v>
      </c>
      <c r="N8606" s="34">
        <f t="shared" si="947"/>
        <v>2.1126349152128387</v>
      </c>
      <c r="O8606" s="35">
        <f t="shared" si="948"/>
        <v>828.18999999999983</v>
      </c>
      <c r="P8606" s="35">
        <f t="shared" si="949"/>
        <v>828.18999999999994</v>
      </c>
      <c r="Q8606" s="39">
        <f t="shared" si="951"/>
        <v>828.19000000000005</v>
      </c>
      <c r="R8606" s="37">
        <f t="shared" si="950"/>
        <v>828.19000000000005</v>
      </c>
      <c r="T8606" s="38"/>
      <c r="U8606" s="38"/>
      <c r="V8606" s="38"/>
    </row>
    <row r="8607" ht="12.75">
      <c r="A8607" s="27">
        <v>8595</v>
      </c>
      <c r="B8607" s="28" t="s">
        <v>15546</v>
      </c>
      <c r="C8607" s="29" t="s">
        <v>15547</v>
      </c>
      <c r="D8607" s="30" t="s">
        <v>30</v>
      </c>
      <c r="E8607" s="31">
        <v>1</v>
      </c>
      <c r="F8607" s="32"/>
      <c r="G8607" s="32"/>
      <c r="H8607" s="32"/>
      <c r="I8607" s="33">
        <v>238.59999999999999</v>
      </c>
      <c r="J8607" s="33">
        <v>243.61000000000001</v>
      </c>
      <c r="K8607" s="33">
        <v>244.09</v>
      </c>
      <c r="L8607" s="21">
        <f t="shared" si="945"/>
        <v>242.10000000000002</v>
      </c>
      <c r="M8607" s="34">
        <f t="shared" si="946"/>
        <v>3.0405756034014426</v>
      </c>
      <c r="N8607" s="34">
        <f t="shared" si="947"/>
        <v>1.2559172256924587</v>
      </c>
      <c r="O8607" s="35">
        <f t="shared" si="948"/>
        <v>242.10000000000002</v>
      </c>
      <c r="P8607" s="35">
        <f t="shared" si="949"/>
        <v>242.10000000000002</v>
      </c>
      <c r="Q8607" s="39">
        <f t="shared" si="951"/>
        <v>242.09999999999999</v>
      </c>
      <c r="R8607" s="37">
        <f t="shared" si="950"/>
        <v>242.09999999999999</v>
      </c>
      <c r="T8607" s="38"/>
      <c r="U8607" s="38"/>
      <c r="V8607" s="38"/>
    </row>
    <row r="8608" ht="23.25">
      <c r="A8608" s="27">
        <v>8596</v>
      </c>
      <c r="B8608" s="28" t="s">
        <v>15548</v>
      </c>
      <c r="C8608" s="29" t="s">
        <v>15549</v>
      </c>
      <c r="D8608" s="30" t="s">
        <v>30</v>
      </c>
      <c r="E8608" s="31">
        <v>1</v>
      </c>
      <c r="F8608" s="32"/>
      <c r="G8608" s="32"/>
      <c r="H8608" s="32"/>
      <c r="I8608" s="33">
        <v>405.94</v>
      </c>
      <c r="J8608" s="33">
        <v>408.77999999999997</v>
      </c>
      <c r="K8608" s="33">
        <v>412.44</v>
      </c>
      <c r="L8608" s="21">
        <f t="shared" si="945"/>
        <v>409.05333333333334</v>
      </c>
      <c r="M8608" s="34">
        <f t="shared" si="946"/>
        <v>3.2586091102391124</v>
      </c>
      <c r="N8608" s="34">
        <f t="shared" si="947"/>
        <v>0.7966220648258856</v>
      </c>
      <c r="O8608" s="35">
        <f t="shared" si="948"/>
        <v>409.05333333333334</v>
      </c>
      <c r="P8608" s="35">
        <f t="shared" si="949"/>
        <v>409.05333333333334</v>
      </c>
      <c r="Q8608" s="39">
        <f t="shared" si="951"/>
        <v>409.05000000000001</v>
      </c>
      <c r="R8608" s="37">
        <f t="shared" si="950"/>
        <v>409.05000000000001</v>
      </c>
      <c r="T8608" s="38"/>
      <c r="U8608" s="38"/>
      <c r="V8608" s="38"/>
    </row>
    <row r="8609" ht="12.75">
      <c r="A8609" s="27">
        <v>8597</v>
      </c>
      <c r="B8609" s="28" t="s">
        <v>15550</v>
      </c>
      <c r="C8609" s="29" t="s">
        <v>15551</v>
      </c>
      <c r="D8609" s="30" t="s">
        <v>30</v>
      </c>
      <c r="E8609" s="31">
        <v>1</v>
      </c>
      <c r="F8609" s="32"/>
      <c r="G8609" s="32"/>
      <c r="H8609" s="32"/>
      <c r="I8609" s="33">
        <v>793.30999999999995</v>
      </c>
      <c r="J8609" s="33">
        <v>809.17999999999995</v>
      </c>
      <c r="K8609" s="33">
        <v>798.07000000000005</v>
      </c>
      <c r="L8609" s="21">
        <f t="shared" si="945"/>
        <v>800.18666666666661</v>
      </c>
      <c r="M8609" s="34">
        <f t="shared" si="946"/>
        <v>8.143981417791494</v>
      </c>
      <c r="N8609" s="34">
        <f t="shared" si="947"/>
        <v>1.0177601998439731</v>
      </c>
      <c r="O8609" s="35">
        <f t="shared" si="948"/>
        <v>800.18666666666661</v>
      </c>
      <c r="P8609" s="35">
        <f t="shared" si="949"/>
        <v>800.18666666666661</v>
      </c>
      <c r="Q8609" s="39">
        <f t="shared" si="951"/>
        <v>800.19000000000005</v>
      </c>
      <c r="R8609" s="37">
        <f t="shared" si="950"/>
        <v>800.19000000000005</v>
      </c>
      <c r="T8609" s="38"/>
      <c r="U8609" s="38"/>
      <c r="V8609" s="38"/>
    </row>
    <row r="8610" ht="12.75">
      <c r="A8610" s="27">
        <v>8598</v>
      </c>
      <c r="B8610" s="28" t="s">
        <v>15552</v>
      </c>
      <c r="C8610" s="29" t="s">
        <v>15553</v>
      </c>
      <c r="D8610" s="30" t="s">
        <v>30</v>
      </c>
      <c r="E8610" s="31">
        <v>1</v>
      </c>
      <c r="F8610" s="32"/>
      <c r="G8610" s="32"/>
      <c r="H8610" s="32"/>
      <c r="I8610" s="33">
        <v>811.89999999999998</v>
      </c>
      <c r="J8610" s="33">
        <v>831.38999999999999</v>
      </c>
      <c r="K8610" s="33">
        <v>837.07000000000005</v>
      </c>
      <c r="L8610" s="21">
        <f t="shared" si="945"/>
        <v>826.78666666666675</v>
      </c>
      <c r="M8610" s="34">
        <f t="shared" si="946"/>
        <v>13.201334528498782</v>
      </c>
      <c r="N8610" s="34">
        <f t="shared" si="947"/>
        <v>1.5967038488564702</v>
      </c>
      <c r="O8610" s="35">
        <f t="shared" si="948"/>
        <v>826.78666666666663</v>
      </c>
      <c r="P8610" s="35">
        <f t="shared" si="949"/>
        <v>826.78666666666675</v>
      </c>
      <c r="Q8610" s="39">
        <f t="shared" si="951"/>
        <v>826.78999999999996</v>
      </c>
      <c r="R8610" s="37">
        <f t="shared" si="950"/>
        <v>826.78999999999996</v>
      </c>
      <c r="T8610" s="38"/>
      <c r="U8610" s="38"/>
      <c r="V8610" s="38"/>
    </row>
    <row r="8611" ht="12.75">
      <c r="A8611" s="27">
        <v>8599</v>
      </c>
      <c r="B8611" s="28" t="s">
        <v>15554</v>
      </c>
      <c r="C8611" s="29" t="s">
        <v>15555</v>
      </c>
      <c r="D8611" s="30" t="s">
        <v>30</v>
      </c>
      <c r="E8611" s="31">
        <v>1</v>
      </c>
      <c r="F8611" s="32"/>
      <c r="G8611" s="32"/>
      <c r="H8611" s="32"/>
      <c r="I8611" s="33">
        <v>2395.4099999999999</v>
      </c>
      <c r="J8611" s="33">
        <v>2488.8299999999999</v>
      </c>
      <c r="K8611" s="33">
        <v>2424.1500000000001</v>
      </c>
      <c r="L8611" s="21">
        <f t="shared" si="945"/>
        <v>2436.1299999999997</v>
      </c>
      <c r="M8611" s="34">
        <f t="shared" si="946"/>
        <v>47.84834793386289</v>
      </c>
      <c r="N8611" s="34">
        <f t="shared" si="947"/>
        <v>1.9641130782783716</v>
      </c>
      <c r="O8611" s="35">
        <f t="shared" si="948"/>
        <v>2436.1299999999997</v>
      </c>
      <c r="P8611" s="35">
        <f t="shared" si="949"/>
        <v>2436.1299999999997</v>
      </c>
      <c r="Q8611" s="39">
        <f t="shared" si="951"/>
        <v>2436.1300000000001</v>
      </c>
      <c r="R8611" s="37">
        <f t="shared" si="950"/>
        <v>2436.1300000000001</v>
      </c>
      <c r="T8611" s="38"/>
      <c r="U8611" s="38"/>
      <c r="V8611" s="38"/>
    </row>
    <row r="8612" ht="12.75">
      <c r="A8612" s="27">
        <v>8600</v>
      </c>
      <c r="B8612" s="28" t="s">
        <v>15556</v>
      </c>
      <c r="C8612" s="29" t="s">
        <v>15557</v>
      </c>
      <c r="D8612" s="30" t="s">
        <v>30</v>
      </c>
      <c r="E8612" s="31">
        <v>1</v>
      </c>
      <c r="F8612" s="32"/>
      <c r="G8612" s="32"/>
      <c r="H8612" s="32"/>
      <c r="I8612" s="33">
        <v>1462.6300000000001</v>
      </c>
      <c r="J8612" s="33">
        <v>1525.52</v>
      </c>
      <c r="K8612" s="33">
        <v>1471.4100000000001</v>
      </c>
      <c r="L8612" s="21">
        <f t="shared" si="945"/>
        <v>1486.5200000000002</v>
      </c>
      <c r="M8612" s="34">
        <f t="shared" si="946"/>
        <v>34.059097169478747</v>
      </c>
      <c r="N8612" s="34">
        <f t="shared" si="947"/>
        <v>2.2911966989666297</v>
      </c>
      <c r="O8612" s="35">
        <f t="shared" si="948"/>
        <v>1486.52</v>
      </c>
      <c r="P8612" s="35">
        <f t="shared" si="949"/>
        <v>1486.5200000000002</v>
      </c>
      <c r="Q8612" s="39">
        <f t="shared" si="951"/>
        <v>1486.52</v>
      </c>
      <c r="R8612" s="37">
        <f t="shared" si="950"/>
        <v>1486.52</v>
      </c>
      <c r="T8612" s="38"/>
      <c r="U8612" s="38"/>
      <c r="V8612" s="38"/>
    </row>
    <row r="8613" ht="12.75">
      <c r="A8613" s="27">
        <v>8601</v>
      </c>
      <c r="B8613" s="28" t="s">
        <v>15556</v>
      </c>
      <c r="C8613" s="29" t="s">
        <v>15558</v>
      </c>
      <c r="D8613" s="30" t="s">
        <v>30</v>
      </c>
      <c r="E8613" s="31">
        <v>1</v>
      </c>
      <c r="F8613" s="32"/>
      <c r="G8613" s="32"/>
      <c r="H8613" s="32"/>
      <c r="I8613" s="33">
        <v>2324.1100000000001</v>
      </c>
      <c r="J8613" s="33">
        <v>2393.8299999999999</v>
      </c>
      <c r="K8613" s="33">
        <v>2349.6799999999998</v>
      </c>
      <c r="L8613" s="21">
        <f t="shared" si="945"/>
        <v>2355.8733333333334</v>
      </c>
      <c r="M8613" s="34">
        <f t="shared" si="946"/>
        <v>35.270208864328083</v>
      </c>
      <c r="N8613" s="34">
        <f t="shared" si="947"/>
        <v>1.4971182179147189</v>
      </c>
      <c r="O8613" s="35">
        <f t="shared" si="948"/>
        <v>2355.8733333333334</v>
      </c>
      <c r="P8613" s="35">
        <f t="shared" si="949"/>
        <v>2355.8733333333334</v>
      </c>
      <c r="Q8613" s="39">
        <f t="shared" si="951"/>
        <v>2355.8699999999999</v>
      </c>
      <c r="R8613" s="37">
        <f t="shared" si="950"/>
        <v>2355.8699999999999</v>
      </c>
      <c r="T8613" s="38"/>
      <c r="U8613" s="38"/>
      <c r="V8613" s="38"/>
    </row>
    <row r="8614" ht="12.75">
      <c r="A8614" s="27">
        <v>8602</v>
      </c>
      <c r="B8614" s="28" t="s">
        <v>15559</v>
      </c>
      <c r="C8614" s="29" t="s">
        <v>15560</v>
      </c>
      <c r="D8614" s="30" t="s">
        <v>30</v>
      </c>
      <c r="E8614" s="31">
        <v>1</v>
      </c>
      <c r="F8614" s="32"/>
      <c r="G8614" s="32"/>
      <c r="H8614" s="32"/>
      <c r="I8614" s="33">
        <v>585.67999999999995</v>
      </c>
      <c r="J8614" s="33">
        <v>590.37</v>
      </c>
      <c r="K8614" s="33">
        <v>597.98000000000002</v>
      </c>
      <c r="L8614" s="21">
        <f t="shared" si="945"/>
        <v>591.34333333333336</v>
      </c>
      <c r="M8614" s="34">
        <f t="shared" si="946"/>
        <v>6.2074981541144041</v>
      </c>
      <c r="N8614" s="34">
        <f t="shared" si="947"/>
        <v>1.0497282719200469</v>
      </c>
      <c r="O8614" s="35">
        <f t="shared" si="948"/>
        <v>591.34333333333325</v>
      </c>
      <c r="P8614" s="35">
        <f t="shared" si="949"/>
        <v>591.34333333333336</v>
      </c>
      <c r="Q8614" s="39">
        <f t="shared" si="951"/>
        <v>591.34000000000003</v>
      </c>
      <c r="R8614" s="37">
        <f t="shared" si="950"/>
        <v>591.34000000000003</v>
      </c>
      <c r="T8614" s="38"/>
      <c r="U8614" s="38"/>
      <c r="V8614" s="38"/>
    </row>
    <row r="8615" ht="12.75">
      <c r="A8615" s="27">
        <v>8603</v>
      </c>
      <c r="B8615" s="28" t="s">
        <v>15559</v>
      </c>
      <c r="C8615" s="29" t="s">
        <v>15561</v>
      </c>
      <c r="D8615" s="30" t="s">
        <v>30</v>
      </c>
      <c r="E8615" s="31">
        <v>1</v>
      </c>
      <c r="F8615" s="32"/>
      <c r="G8615" s="32"/>
      <c r="H8615" s="32"/>
      <c r="I8615" s="33">
        <v>839.76999999999998</v>
      </c>
      <c r="J8615" s="33">
        <v>875.88</v>
      </c>
      <c r="K8615" s="33">
        <v>848.16999999999996</v>
      </c>
      <c r="L8615" s="21">
        <f t="shared" si="945"/>
        <v>854.60666666666668</v>
      </c>
      <c r="M8615" s="34">
        <f t="shared" si="946"/>
        <v>18.895926368752967</v>
      </c>
      <c r="N8615" s="34">
        <f t="shared" si="947"/>
        <v>2.2110670447324265</v>
      </c>
      <c r="O8615" s="35">
        <f t="shared" si="948"/>
        <v>854.60666666666668</v>
      </c>
      <c r="P8615" s="35">
        <f t="shared" si="949"/>
        <v>854.60666666666668</v>
      </c>
      <c r="Q8615" s="39">
        <f t="shared" si="951"/>
        <v>854.61000000000001</v>
      </c>
      <c r="R8615" s="37">
        <f t="shared" si="950"/>
        <v>854.61000000000001</v>
      </c>
      <c r="T8615" s="38"/>
      <c r="U8615" s="38"/>
      <c r="V8615" s="38"/>
    </row>
    <row r="8616" ht="12.75">
      <c r="A8616" s="27">
        <v>8604</v>
      </c>
      <c r="B8616" s="28" t="s">
        <v>15559</v>
      </c>
      <c r="C8616" s="29" t="s">
        <v>15562</v>
      </c>
      <c r="D8616" s="30" t="s">
        <v>30</v>
      </c>
      <c r="E8616" s="31">
        <v>1</v>
      </c>
      <c r="F8616" s="32"/>
      <c r="G8616" s="32"/>
      <c r="H8616" s="32"/>
      <c r="I8616" s="33">
        <v>1515.3099999999999</v>
      </c>
      <c r="J8616" s="33">
        <v>1530.46</v>
      </c>
      <c r="K8616" s="33">
        <v>1530.46</v>
      </c>
      <c r="L8616" s="21">
        <f t="shared" si="945"/>
        <v>1525.4099999999999</v>
      </c>
      <c r="M8616" s="34">
        <f t="shared" si="946"/>
        <v>8.7468565782228822</v>
      </c>
      <c r="N8616" s="34">
        <f t="shared" si="947"/>
        <v>0.57341020304199408</v>
      </c>
      <c r="O8616" s="35">
        <f t="shared" si="948"/>
        <v>1525.4099999999999</v>
      </c>
      <c r="P8616" s="35">
        <f t="shared" si="949"/>
        <v>1525.4099999999999</v>
      </c>
      <c r="Q8616" s="39">
        <f t="shared" si="951"/>
        <v>1525.4100000000001</v>
      </c>
      <c r="R8616" s="37">
        <f t="shared" si="950"/>
        <v>1525.4100000000001</v>
      </c>
      <c r="T8616" s="38"/>
      <c r="U8616" s="38"/>
      <c r="V8616" s="38"/>
    </row>
    <row r="8617" ht="12.75">
      <c r="A8617" s="27">
        <v>8605</v>
      </c>
      <c r="B8617" s="28" t="s">
        <v>15559</v>
      </c>
      <c r="C8617" s="29" t="s">
        <v>15563</v>
      </c>
      <c r="D8617" s="30" t="s">
        <v>30</v>
      </c>
      <c r="E8617" s="31">
        <v>1</v>
      </c>
      <c r="F8617" s="32"/>
      <c r="G8617" s="32"/>
      <c r="H8617" s="32"/>
      <c r="I8617" s="33">
        <v>2240.4499999999998</v>
      </c>
      <c r="J8617" s="33">
        <v>2289.7399999999998</v>
      </c>
      <c r="K8617" s="33">
        <v>2294.2199999999998</v>
      </c>
      <c r="L8617" s="21">
        <f t="shared" si="945"/>
        <v>2274.8033333333333</v>
      </c>
      <c r="M8617" s="34">
        <f t="shared" si="946"/>
        <v>29.835067174942516</v>
      </c>
      <c r="N8617" s="34">
        <f t="shared" si="947"/>
        <v>1.3115449031466098</v>
      </c>
      <c r="O8617" s="35">
        <f t="shared" si="948"/>
        <v>2274.8033333333333</v>
      </c>
      <c r="P8617" s="35">
        <f t="shared" si="949"/>
        <v>2274.8033333333333</v>
      </c>
      <c r="Q8617" s="39">
        <f t="shared" si="951"/>
        <v>2274.8000000000002</v>
      </c>
      <c r="R8617" s="37">
        <f t="shared" si="950"/>
        <v>2274.8000000000002</v>
      </c>
      <c r="T8617" s="38"/>
      <c r="U8617" s="38"/>
      <c r="V8617" s="38"/>
    </row>
    <row r="8618" ht="12.75">
      <c r="A8618" s="27">
        <v>8606</v>
      </c>
      <c r="B8618" s="28" t="s">
        <v>15564</v>
      </c>
      <c r="C8618" s="29" t="s">
        <v>15565</v>
      </c>
      <c r="D8618" s="30" t="s">
        <v>30</v>
      </c>
      <c r="E8618" s="31">
        <v>1</v>
      </c>
      <c r="F8618" s="32"/>
      <c r="G8618" s="32"/>
      <c r="H8618" s="32"/>
      <c r="I8618" s="33">
        <v>1636.1800000000001</v>
      </c>
      <c r="J8618" s="33">
        <v>1668.9000000000001</v>
      </c>
      <c r="K8618" s="33">
        <v>1649.27</v>
      </c>
      <c r="L8618" s="21">
        <f t="shared" si="945"/>
        <v>1651.45</v>
      </c>
      <c r="M8618" s="34">
        <f t="shared" si="946"/>
        <v>16.468573101516739</v>
      </c>
      <c r="N8618" s="34">
        <f t="shared" si="947"/>
        <v>0.99721899552010285</v>
      </c>
      <c r="O8618" s="35">
        <f t="shared" si="948"/>
        <v>1651.45</v>
      </c>
      <c r="P8618" s="35">
        <f t="shared" si="949"/>
        <v>1651.45</v>
      </c>
      <c r="Q8618" s="39">
        <f t="shared" si="951"/>
        <v>1651.45</v>
      </c>
      <c r="R8618" s="37">
        <f t="shared" si="950"/>
        <v>1651.45</v>
      </c>
      <c r="T8618" s="38"/>
      <c r="U8618" s="38"/>
      <c r="V8618" s="38"/>
    </row>
    <row r="8619" ht="12.75">
      <c r="A8619" s="27">
        <v>8607</v>
      </c>
      <c r="B8619" s="28" t="s">
        <v>15564</v>
      </c>
      <c r="C8619" s="29" t="s">
        <v>15566</v>
      </c>
      <c r="D8619" s="30" t="s">
        <v>30</v>
      </c>
      <c r="E8619" s="31">
        <v>1</v>
      </c>
      <c r="F8619" s="32"/>
      <c r="G8619" s="32"/>
      <c r="H8619" s="32"/>
      <c r="I8619" s="33">
        <v>1688.8599999999999</v>
      </c>
      <c r="J8619" s="33">
        <v>1719.26</v>
      </c>
      <c r="K8619" s="33">
        <v>1712.5</v>
      </c>
      <c r="L8619" s="21">
        <f t="shared" si="945"/>
        <v>1706.8733333333332</v>
      </c>
      <c r="M8619" s="34">
        <f t="shared" si="946"/>
        <v>15.961971473891783</v>
      </c>
      <c r="N8619" s="34">
        <f t="shared" si="947"/>
        <v>0.93515852419580736</v>
      </c>
      <c r="O8619" s="35">
        <f t="shared" si="948"/>
        <v>1706.8733333333332</v>
      </c>
      <c r="P8619" s="35">
        <f t="shared" si="949"/>
        <v>1706.8733333333332</v>
      </c>
      <c r="Q8619" s="39">
        <f t="shared" si="951"/>
        <v>1706.8700000000001</v>
      </c>
      <c r="R8619" s="37">
        <f t="shared" si="950"/>
        <v>1706.8700000000001</v>
      </c>
      <c r="T8619" s="38"/>
      <c r="U8619" s="38"/>
      <c r="V8619" s="38"/>
    </row>
    <row r="8620" ht="12.75">
      <c r="A8620" s="27">
        <v>8608</v>
      </c>
      <c r="B8620" s="28" t="s">
        <v>15564</v>
      </c>
      <c r="C8620" s="29" t="s">
        <v>15567</v>
      </c>
      <c r="D8620" s="30" t="s">
        <v>30</v>
      </c>
      <c r="E8620" s="31">
        <v>1</v>
      </c>
      <c r="F8620" s="32"/>
      <c r="G8620" s="32"/>
      <c r="H8620" s="32"/>
      <c r="I8620" s="33">
        <v>1651.6800000000001</v>
      </c>
      <c r="J8620" s="33">
        <v>1707.8399999999999</v>
      </c>
      <c r="K8620" s="33">
        <v>1679.76</v>
      </c>
      <c r="L8620" s="21">
        <f t="shared" si="945"/>
        <v>1679.76</v>
      </c>
      <c r="M8620" s="34">
        <f t="shared" si="946"/>
        <v>28.079999999999927</v>
      </c>
      <c r="N8620" s="34">
        <f t="shared" si="947"/>
        <v>1.671667381054432</v>
      </c>
      <c r="O8620" s="35">
        <f t="shared" si="948"/>
        <v>1679.7599999999998</v>
      </c>
      <c r="P8620" s="35">
        <f t="shared" si="949"/>
        <v>1679.76</v>
      </c>
      <c r="Q8620" s="39">
        <f t="shared" si="951"/>
        <v>1679.76</v>
      </c>
      <c r="R8620" s="37">
        <f t="shared" si="950"/>
        <v>1679.76</v>
      </c>
      <c r="T8620" s="38"/>
      <c r="U8620" s="38"/>
      <c r="V8620" s="38"/>
    </row>
    <row r="8621" ht="23.25">
      <c r="A8621" s="27">
        <v>8609</v>
      </c>
      <c r="B8621" s="28" t="s">
        <v>15568</v>
      </c>
      <c r="C8621" s="29" t="s">
        <v>15569</v>
      </c>
      <c r="D8621" s="30" t="s">
        <v>30</v>
      </c>
      <c r="E8621" s="31">
        <v>1</v>
      </c>
      <c r="F8621" s="32"/>
      <c r="G8621" s="32"/>
      <c r="H8621" s="32"/>
      <c r="I8621" s="33">
        <v>1896.47</v>
      </c>
      <c r="J8621" s="33">
        <v>1957.1600000000001</v>
      </c>
      <c r="K8621" s="33">
        <v>1978.02</v>
      </c>
      <c r="L8621" s="21">
        <f t="shared" si="945"/>
        <v>1943.8833333333332</v>
      </c>
      <c r="M8621" s="34">
        <f t="shared" si="946"/>
        <v>42.365115759706505</v>
      </c>
      <c r="N8621" s="34">
        <f t="shared" si="947"/>
        <v>2.1794062963161287</v>
      </c>
      <c r="O8621" s="35">
        <f t="shared" si="948"/>
        <v>1943.8833333333332</v>
      </c>
      <c r="P8621" s="35">
        <f t="shared" si="949"/>
        <v>1943.8833333333332</v>
      </c>
      <c r="Q8621" s="39">
        <f t="shared" si="951"/>
        <v>1943.8800000000001</v>
      </c>
      <c r="R8621" s="37">
        <f t="shared" si="950"/>
        <v>1943.8800000000001</v>
      </c>
      <c r="T8621" s="38"/>
      <c r="U8621" s="38"/>
      <c r="V8621" s="38"/>
    </row>
    <row r="8622" ht="12.75">
      <c r="A8622" s="27">
        <v>8610</v>
      </c>
      <c r="B8622" s="28" t="s">
        <v>15570</v>
      </c>
      <c r="C8622" s="29" t="s">
        <v>15571</v>
      </c>
      <c r="D8622" s="30" t="s">
        <v>30</v>
      </c>
      <c r="E8622" s="31">
        <v>1</v>
      </c>
      <c r="F8622" s="32"/>
      <c r="G8622" s="32"/>
      <c r="H8622" s="32"/>
      <c r="I8622" s="33">
        <v>1636.1800000000001</v>
      </c>
      <c r="J8622" s="33">
        <v>1683.6300000000001</v>
      </c>
      <c r="K8622" s="33">
        <v>1654.1800000000001</v>
      </c>
      <c r="L8622" s="21">
        <f t="shared" si="945"/>
        <v>1657.9966666666669</v>
      </c>
      <c r="M8622" s="34">
        <f t="shared" si="946"/>
        <v>23.954140212776046</v>
      </c>
      <c r="N8622" s="34">
        <f t="shared" si="947"/>
        <v>1.4447640754872473</v>
      </c>
      <c r="O8622" s="35">
        <f t="shared" si="948"/>
        <v>1657.9966666666669</v>
      </c>
      <c r="P8622" s="35">
        <f t="shared" si="949"/>
        <v>1657.9966666666669</v>
      </c>
      <c r="Q8622" s="39">
        <f t="shared" si="951"/>
        <v>1658</v>
      </c>
      <c r="R8622" s="37">
        <f t="shared" si="950"/>
        <v>1658</v>
      </c>
      <c r="T8622" s="38"/>
      <c r="U8622" s="38"/>
      <c r="V8622" s="38"/>
    </row>
    <row r="8623" ht="23.25">
      <c r="A8623" s="27">
        <v>8611</v>
      </c>
      <c r="B8623" s="28" t="s">
        <v>15572</v>
      </c>
      <c r="C8623" s="29" t="s">
        <v>15573</v>
      </c>
      <c r="D8623" s="30" t="s">
        <v>30</v>
      </c>
      <c r="E8623" s="31">
        <v>1</v>
      </c>
      <c r="F8623" s="32"/>
      <c r="G8623" s="32"/>
      <c r="H8623" s="32"/>
      <c r="I8623" s="33">
        <v>1850</v>
      </c>
      <c r="J8623" s="33">
        <v>1870.3499999999999</v>
      </c>
      <c r="K8623" s="33">
        <v>1907.3499999999999</v>
      </c>
      <c r="L8623" s="21">
        <f t="shared" si="945"/>
        <v>1875.8999999999999</v>
      </c>
      <c r="M8623" s="34">
        <f t="shared" si="946"/>
        <v>29.075032244178125</v>
      </c>
      <c r="N8623" s="34">
        <f t="shared" si="947"/>
        <v>1.5499244226333027</v>
      </c>
      <c r="O8623" s="35">
        <f t="shared" si="948"/>
        <v>1875.8999999999999</v>
      </c>
      <c r="P8623" s="35">
        <f t="shared" si="949"/>
        <v>1875.8999999999999</v>
      </c>
      <c r="Q8623" s="39">
        <f t="shared" si="951"/>
        <v>1875.9000000000001</v>
      </c>
      <c r="R8623" s="37">
        <f t="shared" si="950"/>
        <v>1875.9000000000001</v>
      </c>
      <c r="T8623" s="38"/>
      <c r="U8623" s="38"/>
      <c r="V8623" s="38"/>
    </row>
    <row r="8624" ht="12.75">
      <c r="A8624" s="27">
        <v>8612</v>
      </c>
      <c r="B8624" s="28" t="s">
        <v>15574</v>
      </c>
      <c r="C8624" s="29" t="s">
        <v>15575</v>
      </c>
      <c r="D8624" s="30" t="s">
        <v>30</v>
      </c>
      <c r="E8624" s="31">
        <v>1</v>
      </c>
      <c r="F8624" s="32"/>
      <c r="G8624" s="32"/>
      <c r="H8624" s="32"/>
      <c r="I8624" s="33">
        <v>120.87</v>
      </c>
      <c r="J8624" s="33">
        <v>124.13</v>
      </c>
      <c r="K8624" s="33">
        <v>125.95</v>
      </c>
      <c r="L8624" s="21">
        <f t="shared" si="945"/>
        <v>123.64999999999999</v>
      </c>
      <c r="M8624" s="34">
        <f t="shared" si="946"/>
        <v>2.5737909783041806</v>
      </c>
      <c r="N8624" s="34">
        <f t="shared" si="947"/>
        <v>2.0815131243867211</v>
      </c>
      <c r="O8624" s="35">
        <f t="shared" si="948"/>
        <v>123.64999999999999</v>
      </c>
      <c r="P8624" s="35">
        <f t="shared" si="949"/>
        <v>123.64999999999999</v>
      </c>
      <c r="Q8624" s="39">
        <f t="shared" si="951"/>
        <v>123.65000000000001</v>
      </c>
      <c r="R8624" s="37">
        <f t="shared" si="950"/>
        <v>123.65000000000001</v>
      </c>
      <c r="T8624" s="38"/>
      <c r="U8624" s="38"/>
      <c r="V8624" s="38"/>
    </row>
    <row r="8625" ht="23.25">
      <c r="A8625" s="27">
        <v>8613</v>
      </c>
      <c r="B8625" s="28" t="s">
        <v>15576</v>
      </c>
      <c r="C8625" s="29" t="s">
        <v>15577</v>
      </c>
      <c r="D8625" s="30" t="s">
        <v>30</v>
      </c>
      <c r="E8625" s="31">
        <v>1</v>
      </c>
      <c r="F8625" s="32"/>
      <c r="G8625" s="32"/>
      <c r="H8625" s="32"/>
      <c r="I8625" s="33">
        <v>2200.1700000000001</v>
      </c>
      <c r="J8625" s="33">
        <v>2272.7800000000002</v>
      </c>
      <c r="K8625" s="33">
        <v>2215.5700000000002</v>
      </c>
      <c r="L8625" s="21">
        <f t="shared" si="945"/>
        <v>2229.5066666666667</v>
      </c>
      <c r="M8625" s="34">
        <f t="shared" si="946"/>
        <v>38.258672655142362</v>
      </c>
      <c r="N8625" s="34">
        <f t="shared" si="947"/>
        <v>1.7160151717484151</v>
      </c>
      <c r="O8625" s="35">
        <f t="shared" si="948"/>
        <v>2229.5066666666667</v>
      </c>
      <c r="P8625" s="35">
        <f t="shared" si="949"/>
        <v>2229.5066666666667</v>
      </c>
      <c r="Q8625" s="39">
        <f t="shared" si="951"/>
        <v>2229.5100000000002</v>
      </c>
      <c r="R8625" s="37">
        <f t="shared" si="950"/>
        <v>2229.5100000000002</v>
      </c>
      <c r="T8625" s="38"/>
      <c r="U8625" s="38"/>
      <c r="V8625" s="38"/>
    </row>
    <row r="8626" ht="12.75">
      <c r="A8626" s="27">
        <v>8614</v>
      </c>
      <c r="B8626" s="28" t="s">
        <v>15578</v>
      </c>
      <c r="C8626" s="29" t="s">
        <v>15579</v>
      </c>
      <c r="D8626" s="30" t="s">
        <v>30</v>
      </c>
      <c r="E8626" s="31">
        <v>1</v>
      </c>
      <c r="F8626" s="32"/>
      <c r="G8626" s="32"/>
      <c r="H8626" s="32"/>
      <c r="I8626" s="33">
        <v>2409.3200000000002</v>
      </c>
      <c r="J8626" s="33">
        <v>2418.96</v>
      </c>
      <c r="K8626" s="33">
        <v>2426.1900000000001</v>
      </c>
      <c r="L8626" s="21">
        <f t="shared" si="945"/>
        <v>2418.1566666666672</v>
      </c>
      <c r="M8626" s="34">
        <f t="shared" si="946"/>
        <v>8.4636418481249756</v>
      </c>
      <c r="N8626" s="34">
        <f t="shared" si="947"/>
        <v>0.35000386719326049</v>
      </c>
      <c r="O8626" s="35">
        <f t="shared" si="948"/>
        <v>2418.1566666666668</v>
      </c>
      <c r="P8626" s="35">
        <f t="shared" si="949"/>
        <v>2418.1566666666672</v>
      </c>
      <c r="Q8626" s="39">
        <f t="shared" si="951"/>
        <v>2418.1599999999999</v>
      </c>
      <c r="R8626" s="37">
        <f t="shared" si="950"/>
        <v>2418.1599999999999</v>
      </c>
      <c r="T8626" s="38"/>
      <c r="U8626" s="38"/>
      <c r="V8626" s="38"/>
    </row>
    <row r="8627" ht="12.75">
      <c r="A8627" s="27">
        <v>8615</v>
      </c>
      <c r="B8627" s="28" t="s">
        <v>15580</v>
      </c>
      <c r="C8627" s="29" t="s">
        <v>15581</v>
      </c>
      <c r="D8627" s="30" t="s">
        <v>30</v>
      </c>
      <c r="E8627" s="31">
        <v>1</v>
      </c>
      <c r="F8627" s="32"/>
      <c r="G8627" s="32"/>
      <c r="H8627" s="32"/>
      <c r="I8627" s="33">
        <v>1189.9400000000001</v>
      </c>
      <c r="J8627" s="33">
        <v>1236.3499999999999</v>
      </c>
      <c r="K8627" s="33">
        <v>1232.78</v>
      </c>
      <c r="L8627" s="21">
        <f t="shared" si="945"/>
        <v>1219.6899999999998</v>
      </c>
      <c r="M8627" s="34">
        <f t="shared" si="946"/>
        <v>25.826015952910673</v>
      </c>
      <c r="N8627" s="34">
        <f t="shared" si="947"/>
        <v>2.1174245876337987</v>
      </c>
      <c r="O8627" s="35">
        <f t="shared" si="948"/>
        <v>1219.6899999999998</v>
      </c>
      <c r="P8627" s="35">
        <f t="shared" si="949"/>
        <v>1219.6899999999998</v>
      </c>
      <c r="Q8627" s="39">
        <f t="shared" si="951"/>
        <v>1219.6900000000001</v>
      </c>
      <c r="R8627" s="37">
        <f t="shared" si="950"/>
        <v>1219.6900000000001</v>
      </c>
      <c r="T8627" s="38"/>
      <c r="U8627" s="38"/>
      <c r="V8627" s="38"/>
    </row>
    <row r="8628" ht="12.75">
      <c r="A8628" s="27">
        <v>8616</v>
      </c>
      <c r="B8628" s="28" t="s">
        <v>15582</v>
      </c>
      <c r="C8628" s="29" t="s">
        <v>15583</v>
      </c>
      <c r="D8628" s="30" t="s">
        <v>30</v>
      </c>
      <c r="E8628" s="31">
        <v>1</v>
      </c>
      <c r="F8628" s="32"/>
      <c r="G8628" s="32"/>
      <c r="H8628" s="32"/>
      <c r="I8628" s="33">
        <v>3538.8600000000001</v>
      </c>
      <c r="J8628" s="33">
        <v>3556.5500000000002</v>
      </c>
      <c r="K8628" s="33">
        <v>3563.6300000000001</v>
      </c>
      <c r="L8628" s="21">
        <f t="shared" si="945"/>
        <v>3553.0133333333338</v>
      </c>
      <c r="M8628" s="34">
        <f t="shared" si="946"/>
        <v>12.758104613669436</v>
      </c>
      <c r="N8628" s="34">
        <f t="shared" si="947"/>
        <v>0.35907843333929046</v>
      </c>
      <c r="O8628" s="35">
        <f t="shared" si="948"/>
        <v>3553.0133333333333</v>
      </c>
      <c r="P8628" s="35">
        <f t="shared" si="949"/>
        <v>3553.0133333333338</v>
      </c>
      <c r="Q8628" s="39">
        <f t="shared" si="951"/>
        <v>3553.0100000000002</v>
      </c>
      <c r="R8628" s="37">
        <f t="shared" si="950"/>
        <v>3553.0100000000002</v>
      </c>
      <c r="T8628" s="38"/>
      <c r="U8628" s="38"/>
      <c r="V8628" s="38"/>
    </row>
    <row r="8629" ht="12.75">
      <c r="A8629" s="27">
        <v>8617</v>
      </c>
      <c r="B8629" s="28" t="s">
        <v>15584</v>
      </c>
      <c r="C8629" s="29" t="s">
        <v>15585</v>
      </c>
      <c r="D8629" s="30" t="s">
        <v>30</v>
      </c>
      <c r="E8629" s="31">
        <v>1</v>
      </c>
      <c r="F8629" s="32"/>
      <c r="G8629" s="32"/>
      <c r="H8629" s="32"/>
      <c r="I8629" s="33">
        <v>2361.29</v>
      </c>
      <c r="J8629" s="33">
        <v>2451.02</v>
      </c>
      <c r="K8629" s="33">
        <v>2377.8200000000002</v>
      </c>
      <c r="L8629" s="21">
        <f t="shared" si="945"/>
        <v>2396.7099999999996</v>
      </c>
      <c r="M8629" s="34">
        <f t="shared" si="946"/>
        <v>47.75450031148894</v>
      </c>
      <c r="N8629" s="34">
        <f t="shared" si="947"/>
        <v>1.9925022347922337</v>
      </c>
      <c r="O8629" s="35">
        <f t="shared" si="948"/>
        <v>2396.7099999999996</v>
      </c>
      <c r="P8629" s="35">
        <f t="shared" si="949"/>
        <v>2396.7099999999996</v>
      </c>
      <c r="Q8629" s="39">
        <f t="shared" si="951"/>
        <v>2396.71</v>
      </c>
      <c r="R8629" s="37">
        <f t="shared" si="950"/>
        <v>2396.71</v>
      </c>
      <c r="T8629" s="38"/>
      <c r="U8629" s="38"/>
      <c r="V8629" s="38"/>
    </row>
    <row r="8630" ht="12.75">
      <c r="A8630" s="27">
        <v>8618</v>
      </c>
      <c r="B8630" s="28" t="s">
        <v>15586</v>
      </c>
      <c r="C8630" s="29" t="s">
        <v>15587</v>
      </c>
      <c r="D8630" s="30" t="s">
        <v>30</v>
      </c>
      <c r="E8630" s="31">
        <v>1</v>
      </c>
      <c r="F8630" s="32"/>
      <c r="G8630" s="32"/>
      <c r="H8630" s="32"/>
      <c r="I8630" s="33">
        <v>1456.47</v>
      </c>
      <c r="J8630" s="33">
        <v>1472.49</v>
      </c>
      <c r="K8630" s="33">
        <v>1462.3</v>
      </c>
      <c r="L8630" s="21">
        <f t="shared" si="945"/>
        <v>1463.7533333333333</v>
      </c>
      <c r="M8630" s="34">
        <f t="shared" si="946"/>
        <v>8.1082817744164082</v>
      </c>
      <c r="N8630" s="34">
        <f t="shared" si="947"/>
        <v>0.55393771544497994</v>
      </c>
      <c r="O8630" s="35">
        <f t="shared" si="948"/>
        <v>1463.7533333333333</v>
      </c>
      <c r="P8630" s="35">
        <f t="shared" si="949"/>
        <v>1463.7533333333333</v>
      </c>
      <c r="Q8630" s="39">
        <f t="shared" si="951"/>
        <v>1463.75</v>
      </c>
      <c r="R8630" s="37">
        <f t="shared" si="950"/>
        <v>1463.75</v>
      </c>
      <c r="T8630" s="38"/>
      <c r="U8630" s="38"/>
      <c r="V8630" s="38"/>
    </row>
    <row r="8631" ht="12.75">
      <c r="A8631" s="27">
        <v>8619</v>
      </c>
      <c r="B8631" s="28" t="s">
        <v>15588</v>
      </c>
      <c r="C8631" s="29" t="s">
        <v>15589</v>
      </c>
      <c r="D8631" s="30" t="s">
        <v>30</v>
      </c>
      <c r="E8631" s="31">
        <v>1</v>
      </c>
      <c r="F8631" s="32"/>
      <c r="G8631" s="32"/>
      <c r="H8631" s="32"/>
      <c r="I8631" s="33">
        <v>536.12</v>
      </c>
      <c r="J8631" s="33">
        <v>552.74000000000001</v>
      </c>
      <c r="K8631" s="33">
        <v>544.70000000000005</v>
      </c>
      <c r="L8631" s="21">
        <f t="shared" si="945"/>
        <v>544.5200000000001</v>
      </c>
      <c r="M8631" s="34">
        <f t="shared" si="946"/>
        <v>8.3114619652621915</v>
      </c>
      <c r="N8631" s="34">
        <f t="shared" si="947"/>
        <v>1.5263832302325333</v>
      </c>
      <c r="O8631" s="35">
        <f t="shared" si="948"/>
        <v>544.51999999999998</v>
      </c>
      <c r="P8631" s="35">
        <f t="shared" si="949"/>
        <v>544.5200000000001</v>
      </c>
      <c r="Q8631" s="39">
        <f t="shared" si="951"/>
        <v>544.51999999999998</v>
      </c>
      <c r="R8631" s="37">
        <f t="shared" si="950"/>
        <v>544.51999999999998</v>
      </c>
      <c r="T8631" s="38"/>
      <c r="U8631" s="38"/>
      <c r="V8631" s="38"/>
    </row>
    <row r="8632" ht="23.25">
      <c r="A8632" s="27">
        <v>8620</v>
      </c>
      <c r="B8632" s="28" t="s">
        <v>15590</v>
      </c>
      <c r="C8632" s="29" t="s">
        <v>15591</v>
      </c>
      <c r="D8632" s="30" t="s">
        <v>30</v>
      </c>
      <c r="E8632" s="31">
        <v>1</v>
      </c>
      <c r="F8632" s="32"/>
      <c r="G8632" s="32"/>
      <c r="H8632" s="32"/>
      <c r="I8632" s="33">
        <v>536.12</v>
      </c>
      <c r="J8632" s="33">
        <v>552.20000000000005</v>
      </c>
      <c r="K8632" s="33">
        <v>557.55999999999995</v>
      </c>
      <c r="L8632" s="21">
        <f t="shared" si="945"/>
        <v>548.62666666666667</v>
      </c>
      <c r="M8632" s="34">
        <f t="shared" si="946"/>
        <v>11.157729757138455</v>
      </c>
      <c r="N8632" s="34">
        <f t="shared" si="947"/>
        <v>2.0337563656776534</v>
      </c>
      <c r="O8632" s="35">
        <f t="shared" si="948"/>
        <v>548.62666666666667</v>
      </c>
      <c r="P8632" s="35">
        <f t="shared" si="949"/>
        <v>548.62666666666667</v>
      </c>
      <c r="Q8632" s="39">
        <f t="shared" si="951"/>
        <v>548.63</v>
      </c>
      <c r="R8632" s="37">
        <f t="shared" si="950"/>
        <v>548.63</v>
      </c>
      <c r="T8632" s="38"/>
      <c r="U8632" s="38"/>
      <c r="V8632" s="38"/>
    </row>
    <row r="8633" ht="23.25">
      <c r="A8633" s="27">
        <v>8621</v>
      </c>
      <c r="B8633" s="28" t="s">
        <v>15590</v>
      </c>
      <c r="C8633" s="29" t="s">
        <v>15592</v>
      </c>
      <c r="D8633" s="30" t="s">
        <v>30</v>
      </c>
      <c r="E8633" s="31">
        <v>1</v>
      </c>
      <c r="F8633" s="32"/>
      <c r="G8633" s="32"/>
      <c r="H8633" s="32"/>
      <c r="I8633" s="33">
        <v>2395.4099999999999</v>
      </c>
      <c r="J8633" s="33">
        <v>2436.1300000000001</v>
      </c>
      <c r="K8633" s="33">
        <v>2450.5</v>
      </c>
      <c r="L8633" s="21">
        <f t="shared" si="945"/>
        <v>2427.3466666666668</v>
      </c>
      <c r="M8633" s="34">
        <f t="shared" si="946"/>
        <v>28.575990504851077</v>
      </c>
      <c r="N8633" s="34">
        <f t="shared" si="947"/>
        <v>1.177252136963725</v>
      </c>
      <c r="O8633" s="35">
        <f t="shared" si="948"/>
        <v>2427.3466666666664</v>
      </c>
      <c r="P8633" s="35">
        <f t="shared" si="949"/>
        <v>2427.3466666666668</v>
      </c>
      <c r="Q8633" s="39">
        <f t="shared" si="951"/>
        <v>2427.3499999999999</v>
      </c>
      <c r="R8633" s="37">
        <f t="shared" si="950"/>
        <v>2427.3499999999999</v>
      </c>
      <c r="T8633" s="38"/>
      <c r="U8633" s="38"/>
      <c r="V8633" s="38"/>
    </row>
    <row r="8634" ht="23.25">
      <c r="A8634" s="27">
        <v>8622</v>
      </c>
      <c r="B8634" s="28" t="s">
        <v>15593</v>
      </c>
      <c r="C8634" s="29" t="s">
        <v>15594</v>
      </c>
      <c r="D8634" s="30" t="s">
        <v>30</v>
      </c>
      <c r="E8634" s="31">
        <v>1</v>
      </c>
      <c r="F8634" s="32"/>
      <c r="G8634" s="32"/>
      <c r="H8634" s="32"/>
      <c r="I8634" s="33">
        <v>579.46000000000004</v>
      </c>
      <c r="J8634" s="33">
        <v>592.21000000000004</v>
      </c>
      <c r="K8634" s="33">
        <v>586.99000000000001</v>
      </c>
      <c r="L8634" s="21">
        <f t="shared" si="945"/>
        <v>586.22000000000003</v>
      </c>
      <c r="M8634" s="34">
        <f t="shared" si="946"/>
        <v>6.4097815875425885</v>
      </c>
      <c r="N8634" s="34">
        <f t="shared" si="947"/>
        <v>1.0934088887350462</v>
      </c>
      <c r="O8634" s="35">
        <f t="shared" si="948"/>
        <v>586.22000000000003</v>
      </c>
      <c r="P8634" s="35">
        <f t="shared" si="949"/>
        <v>586.22000000000003</v>
      </c>
      <c r="Q8634" s="39">
        <f t="shared" si="951"/>
        <v>586.22000000000003</v>
      </c>
      <c r="R8634" s="37">
        <f t="shared" si="950"/>
        <v>586.22000000000003</v>
      </c>
      <c r="T8634" s="38"/>
      <c r="U8634" s="38"/>
      <c r="V8634" s="38"/>
    </row>
    <row r="8635" ht="12.75">
      <c r="A8635" s="27">
        <v>8623</v>
      </c>
      <c r="B8635" s="28" t="s">
        <v>15595</v>
      </c>
      <c r="C8635" s="29" t="s">
        <v>15596</v>
      </c>
      <c r="D8635" s="30" t="s">
        <v>30</v>
      </c>
      <c r="E8635" s="31">
        <v>1</v>
      </c>
      <c r="F8635" s="32"/>
      <c r="G8635" s="32"/>
      <c r="H8635" s="32"/>
      <c r="I8635" s="33">
        <v>1462.6300000000001</v>
      </c>
      <c r="J8635" s="33">
        <v>1506.51</v>
      </c>
      <c r="K8635" s="33">
        <v>1491.8800000000001</v>
      </c>
      <c r="L8635" s="21">
        <f t="shared" si="945"/>
        <v>1487.0066666666669</v>
      </c>
      <c r="M8635" s="34">
        <f t="shared" si="946"/>
        <v>22.342238771737513</v>
      </c>
      <c r="N8635" s="34">
        <f t="shared" si="947"/>
        <v>1.5024975524703439</v>
      </c>
      <c r="O8635" s="35">
        <f t="shared" si="948"/>
        <v>1487.0066666666667</v>
      </c>
      <c r="P8635" s="35">
        <f t="shared" si="949"/>
        <v>1487.0066666666669</v>
      </c>
      <c r="Q8635" s="39">
        <f t="shared" si="951"/>
        <v>1487.01</v>
      </c>
      <c r="R8635" s="37">
        <f t="shared" si="950"/>
        <v>1487.01</v>
      </c>
      <c r="T8635" s="38"/>
      <c r="U8635" s="38"/>
      <c r="V8635" s="38"/>
    </row>
    <row r="8636" ht="12.75">
      <c r="A8636" s="27">
        <v>8624</v>
      </c>
      <c r="B8636" s="28" t="s">
        <v>15597</v>
      </c>
      <c r="C8636" s="29" t="s">
        <v>15598</v>
      </c>
      <c r="D8636" s="30" t="s">
        <v>30</v>
      </c>
      <c r="E8636" s="31">
        <v>1</v>
      </c>
      <c r="F8636" s="32"/>
      <c r="G8636" s="32"/>
      <c r="H8636" s="32"/>
      <c r="I8636" s="33">
        <v>1778.71</v>
      </c>
      <c r="J8636" s="33">
        <v>1798.28</v>
      </c>
      <c r="K8636" s="33">
        <v>1835.6300000000001</v>
      </c>
      <c r="L8636" s="21">
        <f t="shared" si="945"/>
        <v>1804.2066666666667</v>
      </c>
      <c r="M8636" s="34">
        <f t="shared" si="946"/>
        <v>28.919122278059131</v>
      </c>
      <c r="N8636" s="34">
        <f t="shared" si="947"/>
        <v>1.6028719332629555</v>
      </c>
      <c r="O8636" s="35">
        <f t="shared" si="948"/>
        <v>1804.2066666666665</v>
      </c>
      <c r="P8636" s="35">
        <f t="shared" si="949"/>
        <v>1804.2066666666667</v>
      </c>
      <c r="Q8636" s="39">
        <f t="shared" si="951"/>
        <v>1804.21</v>
      </c>
      <c r="R8636" s="37">
        <f t="shared" si="950"/>
        <v>1804.21</v>
      </c>
      <c r="T8636" s="38"/>
      <c r="U8636" s="38"/>
      <c r="V8636" s="38"/>
    </row>
    <row r="8637" ht="12.75">
      <c r="A8637" s="27">
        <v>8625</v>
      </c>
      <c r="B8637" s="28" t="s">
        <v>15597</v>
      </c>
      <c r="C8637" s="29" t="s">
        <v>15599</v>
      </c>
      <c r="D8637" s="30" t="s">
        <v>30</v>
      </c>
      <c r="E8637" s="31">
        <v>1</v>
      </c>
      <c r="F8637" s="32"/>
      <c r="G8637" s="32"/>
      <c r="H8637" s="32"/>
      <c r="I8637" s="33">
        <v>5165.71</v>
      </c>
      <c r="J8637" s="33">
        <v>5191.54</v>
      </c>
      <c r="K8637" s="33">
        <v>5258.6899999999996</v>
      </c>
      <c r="L8637" s="21">
        <f t="shared" si="945"/>
        <v>5205.3133333333326</v>
      </c>
      <c r="M8637" s="34">
        <f t="shared" si="946"/>
        <v>47.995818915123337</v>
      </c>
      <c r="N8637" s="34">
        <f t="shared" si="947"/>
        <v>0.92205436717463074</v>
      </c>
      <c r="O8637" s="35">
        <f t="shared" si="948"/>
        <v>5205.3133333333326</v>
      </c>
      <c r="P8637" s="35">
        <f t="shared" si="949"/>
        <v>5205.3133333333326</v>
      </c>
      <c r="Q8637" s="39">
        <f t="shared" si="951"/>
        <v>5205.3100000000004</v>
      </c>
      <c r="R8637" s="37">
        <f t="shared" si="950"/>
        <v>5205.3100000000004</v>
      </c>
      <c r="T8637" s="38"/>
      <c r="U8637" s="38"/>
      <c r="V8637" s="38"/>
    </row>
    <row r="8638" ht="12.75">
      <c r="A8638" s="27">
        <v>8626</v>
      </c>
      <c r="B8638" s="28" t="s">
        <v>15600</v>
      </c>
      <c r="C8638" s="29" t="s">
        <v>15601</v>
      </c>
      <c r="D8638" s="30" t="s">
        <v>30</v>
      </c>
      <c r="E8638" s="31">
        <v>1</v>
      </c>
      <c r="F8638" s="32"/>
      <c r="G8638" s="32"/>
      <c r="H8638" s="32"/>
      <c r="I8638" s="33">
        <v>759.23000000000002</v>
      </c>
      <c r="J8638" s="33">
        <v>791.12</v>
      </c>
      <c r="K8638" s="33">
        <v>780.49000000000001</v>
      </c>
      <c r="L8638" s="21">
        <f t="shared" si="945"/>
        <v>776.94666666666672</v>
      </c>
      <c r="M8638" s="34">
        <f t="shared" si="946"/>
        <v>16.237593212460187</v>
      </c>
      <c r="N8638" s="34">
        <f t="shared" si="947"/>
        <v>2.0899237887362738</v>
      </c>
      <c r="O8638" s="35">
        <f t="shared" si="948"/>
        <v>776.94666666666672</v>
      </c>
      <c r="P8638" s="35">
        <f t="shared" si="949"/>
        <v>776.94666666666672</v>
      </c>
      <c r="Q8638" s="39">
        <f t="shared" si="951"/>
        <v>776.95000000000005</v>
      </c>
      <c r="R8638" s="37">
        <f t="shared" si="950"/>
        <v>776.95000000000005</v>
      </c>
      <c r="T8638" s="38"/>
      <c r="U8638" s="38"/>
      <c r="V8638" s="38"/>
    </row>
    <row r="8639" ht="12.75">
      <c r="A8639" s="27">
        <v>8627</v>
      </c>
      <c r="B8639" s="28" t="s">
        <v>15602</v>
      </c>
      <c r="C8639" s="29" t="s">
        <v>15603</v>
      </c>
      <c r="D8639" s="30" t="s">
        <v>30</v>
      </c>
      <c r="E8639" s="31">
        <v>1</v>
      </c>
      <c r="F8639" s="32"/>
      <c r="G8639" s="32"/>
      <c r="H8639" s="32"/>
      <c r="I8639" s="33">
        <v>718.92999999999995</v>
      </c>
      <c r="J8639" s="33">
        <v>739.77999999999997</v>
      </c>
      <c r="K8639" s="33">
        <v>730.42999999999995</v>
      </c>
      <c r="L8639" s="21">
        <f t="shared" si="945"/>
        <v>729.71333333333325</v>
      </c>
      <c r="M8639" s="34">
        <f t="shared" si="946"/>
        <v>10.443458877849501</v>
      </c>
      <c r="N8639" s="34">
        <f t="shared" si="947"/>
        <v>1.4311728182550456</v>
      </c>
      <c r="O8639" s="35">
        <f t="shared" si="948"/>
        <v>729.71333333333325</v>
      </c>
      <c r="P8639" s="35">
        <f t="shared" si="949"/>
        <v>729.71333333333325</v>
      </c>
      <c r="Q8639" s="39">
        <f t="shared" si="951"/>
        <v>729.71000000000004</v>
      </c>
      <c r="R8639" s="37">
        <f t="shared" si="950"/>
        <v>729.71000000000004</v>
      </c>
      <c r="T8639" s="38"/>
      <c r="U8639" s="38"/>
      <c r="V8639" s="38"/>
    </row>
    <row r="8640" ht="12.75">
      <c r="A8640" s="27">
        <v>8628</v>
      </c>
      <c r="B8640" s="28" t="s">
        <v>15604</v>
      </c>
      <c r="C8640" s="29" t="s">
        <v>15605</v>
      </c>
      <c r="D8640" s="30" t="s">
        <v>30</v>
      </c>
      <c r="E8640" s="31">
        <v>1</v>
      </c>
      <c r="F8640" s="32"/>
      <c r="G8640" s="32"/>
      <c r="H8640" s="32"/>
      <c r="I8640" s="33">
        <v>988.51999999999998</v>
      </c>
      <c r="J8640" s="33">
        <v>992.47000000000003</v>
      </c>
      <c r="K8640" s="33">
        <v>1001.37</v>
      </c>
      <c r="L8640" s="21">
        <f t="shared" si="945"/>
        <v>994.12</v>
      </c>
      <c r="M8640" s="34">
        <f t="shared" si="946"/>
        <v>6.581982983873484</v>
      </c>
      <c r="N8640" s="34">
        <f t="shared" si="947"/>
        <v>0.66209139579462073</v>
      </c>
      <c r="O8640" s="35">
        <f t="shared" si="948"/>
        <v>994.12</v>
      </c>
      <c r="P8640" s="35">
        <f t="shared" si="949"/>
        <v>994.12</v>
      </c>
      <c r="Q8640" s="39">
        <f t="shared" si="951"/>
        <v>994.12</v>
      </c>
      <c r="R8640" s="37">
        <f t="shared" si="950"/>
        <v>994.12</v>
      </c>
      <c r="T8640" s="38"/>
      <c r="U8640" s="38"/>
      <c r="V8640" s="38"/>
    </row>
    <row r="8641" ht="12.75">
      <c r="A8641" s="27">
        <v>8629</v>
      </c>
      <c r="B8641" s="28" t="s">
        <v>15606</v>
      </c>
      <c r="C8641" s="29" t="s">
        <v>15607</v>
      </c>
      <c r="D8641" s="30" t="s">
        <v>30</v>
      </c>
      <c r="E8641" s="31">
        <v>1</v>
      </c>
      <c r="F8641" s="32"/>
      <c r="G8641" s="32"/>
      <c r="H8641" s="32"/>
      <c r="I8641" s="33">
        <v>1549.4200000000001</v>
      </c>
      <c r="J8641" s="33">
        <v>1560.27</v>
      </c>
      <c r="K8641" s="33">
        <v>1564.9100000000001</v>
      </c>
      <c r="L8641" s="21">
        <f t="shared" si="945"/>
        <v>1558.2</v>
      </c>
      <c r="M8641" s="34">
        <f t="shared" si="946"/>
        <v>7.9497610026968655</v>
      </c>
      <c r="N8641" s="34">
        <f t="shared" si="947"/>
        <v>0.51018874359497268</v>
      </c>
      <c r="O8641" s="35">
        <f t="shared" si="948"/>
        <v>1558.2</v>
      </c>
      <c r="P8641" s="35">
        <f t="shared" si="949"/>
        <v>1558.2</v>
      </c>
      <c r="Q8641" s="39">
        <f t="shared" si="951"/>
        <v>1558.2</v>
      </c>
      <c r="R8641" s="37">
        <f t="shared" si="950"/>
        <v>1558.2</v>
      </c>
      <c r="T8641" s="38"/>
      <c r="U8641" s="38"/>
      <c r="V8641" s="38"/>
    </row>
    <row r="8642" ht="12.75">
      <c r="A8642" s="27">
        <v>8630</v>
      </c>
      <c r="B8642" s="28" t="s">
        <v>15608</v>
      </c>
      <c r="C8642" s="29" t="s">
        <v>15609</v>
      </c>
      <c r="D8642" s="30" t="s">
        <v>30</v>
      </c>
      <c r="E8642" s="31">
        <v>1</v>
      </c>
      <c r="F8642" s="32"/>
      <c r="G8642" s="32"/>
      <c r="H8642" s="32"/>
      <c r="I8642" s="33">
        <v>61.979999999999997</v>
      </c>
      <c r="J8642" s="33">
        <v>62.600000000000001</v>
      </c>
      <c r="K8642" s="33">
        <v>64.209999999999994</v>
      </c>
      <c r="L8642" s="21">
        <f t="shared" si="945"/>
        <v>62.93</v>
      </c>
      <c r="M8642" s="34">
        <f t="shared" si="946"/>
        <v>1.1510430052782541</v>
      </c>
      <c r="N8642" s="34">
        <f t="shared" si="947"/>
        <v>1.8290847056701955</v>
      </c>
      <c r="O8642" s="35">
        <f t="shared" si="948"/>
        <v>62.929999999999993</v>
      </c>
      <c r="P8642" s="35">
        <f t="shared" si="949"/>
        <v>62.93</v>
      </c>
      <c r="Q8642" s="39">
        <f t="shared" si="951"/>
        <v>62.93</v>
      </c>
      <c r="R8642" s="37">
        <f t="shared" si="950"/>
        <v>62.93</v>
      </c>
      <c r="T8642" s="38"/>
      <c r="U8642" s="38"/>
      <c r="V8642" s="38"/>
    </row>
    <row r="8643" ht="12.75">
      <c r="A8643" s="27">
        <v>8631</v>
      </c>
      <c r="B8643" s="28" t="s">
        <v>15610</v>
      </c>
      <c r="C8643" s="29" t="s">
        <v>15611</v>
      </c>
      <c r="D8643" s="30" t="s">
        <v>30</v>
      </c>
      <c r="E8643" s="31">
        <v>1</v>
      </c>
      <c r="F8643" s="32"/>
      <c r="G8643" s="32"/>
      <c r="H8643" s="32"/>
      <c r="I8643" s="33">
        <v>777.82000000000005</v>
      </c>
      <c r="J8643" s="33">
        <v>784.82000000000005</v>
      </c>
      <c r="K8643" s="33">
        <v>800.38</v>
      </c>
      <c r="L8643" s="21">
        <f t="shared" si="945"/>
        <v>787.67333333333329</v>
      </c>
      <c r="M8643" s="34">
        <f t="shared" si="946"/>
        <v>11.547490347834573</v>
      </c>
      <c r="N8643" s="34">
        <f t="shared" si="947"/>
        <v>1.4660252999764591</v>
      </c>
      <c r="O8643" s="35">
        <f t="shared" si="948"/>
        <v>787.67333333333329</v>
      </c>
      <c r="P8643" s="35">
        <f t="shared" si="949"/>
        <v>787.67333333333329</v>
      </c>
      <c r="Q8643" s="39">
        <f t="shared" si="951"/>
        <v>787.67000000000007</v>
      </c>
      <c r="R8643" s="37">
        <f t="shared" si="950"/>
        <v>787.67000000000007</v>
      </c>
      <c r="T8643" s="38"/>
      <c r="U8643" s="38"/>
      <c r="V8643" s="38"/>
    </row>
    <row r="8644" ht="12.75">
      <c r="A8644" s="27">
        <v>8632</v>
      </c>
      <c r="B8644" s="28" t="s">
        <v>15612</v>
      </c>
      <c r="C8644" s="29" t="s">
        <v>15613</v>
      </c>
      <c r="D8644" s="30" t="s">
        <v>30</v>
      </c>
      <c r="E8644" s="31">
        <v>1</v>
      </c>
      <c r="F8644" s="32"/>
      <c r="G8644" s="32"/>
      <c r="H8644" s="32"/>
      <c r="I8644" s="33">
        <v>96.069999999999993</v>
      </c>
      <c r="J8644" s="33">
        <v>96.549999999999997</v>
      </c>
      <c r="K8644" s="33">
        <v>97.900000000000006</v>
      </c>
      <c r="L8644" s="21">
        <f t="shared" si="945"/>
        <v>96.839999999999989</v>
      </c>
      <c r="M8644" s="34">
        <f t="shared" si="946"/>
        <v>0.94884139875956719</v>
      </c>
      <c r="N8644" s="34">
        <f t="shared" si="947"/>
        <v>0.97980317922301452</v>
      </c>
      <c r="O8644" s="35">
        <f t="shared" si="948"/>
        <v>96.839999999999989</v>
      </c>
      <c r="P8644" s="35">
        <f t="shared" si="949"/>
        <v>96.839999999999989</v>
      </c>
      <c r="Q8644" s="39">
        <f t="shared" si="951"/>
        <v>96.840000000000003</v>
      </c>
      <c r="R8644" s="37">
        <f t="shared" si="950"/>
        <v>96.840000000000003</v>
      </c>
      <c r="T8644" s="38"/>
      <c r="U8644" s="38"/>
      <c r="V8644" s="38"/>
    </row>
    <row r="8645" ht="12.75">
      <c r="A8645" s="27">
        <v>8633</v>
      </c>
      <c r="B8645" s="28" t="s">
        <v>15614</v>
      </c>
      <c r="C8645" s="29" t="s">
        <v>15615</v>
      </c>
      <c r="D8645" s="30" t="s">
        <v>30</v>
      </c>
      <c r="E8645" s="31">
        <v>1</v>
      </c>
      <c r="F8645" s="32"/>
      <c r="G8645" s="32"/>
      <c r="H8645" s="32"/>
      <c r="I8645" s="33">
        <v>285.08999999999997</v>
      </c>
      <c r="J8645" s="33">
        <v>292.5</v>
      </c>
      <c r="K8645" s="33">
        <v>293.06999999999999</v>
      </c>
      <c r="L8645" s="21">
        <f t="shared" si="945"/>
        <v>290.21999999999997</v>
      </c>
      <c r="M8645" s="34">
        <f t="shared" si="946"/>
        <v>4.4518423152668056</v>
      </c>
      <c r="N8645" s="34">
        <f t="shared" si="947"/>
        <v>1.5339543502400959</v>
      </c>
      <c r="O8645" s="35">
        <f t="shared" si="948"/>
        <v>290.21999999999991</v>
      </c>
      <c r="P8645" s="35">
        <f t="shared" si="949"/>
        <v>290.21999999999997</v>
      </c>
      <c r="Q8645" s="39">
        <f t="shared" si="951"/>
        <v>290.22000000000003</v>
      </c>
      <c r="R8645" s="37">
        <f t="shared" si="950"/>
        <v>290.22000000000003</v>
      </c>
      <c r="T8645" s="38"/>
      <c r="U8645" s="38"/>
      <c r="V8645" s="38"/>
    </row>
    <row r="8646" ht="12.75">
      <c r="A8646" s="27">
        <v>8634</v>
      </c>
      <c r="B8646" s="28" t="s">
        <v>15616</v>
      </c>
      <c r="C8646" s="29" t="s">
        <v>15617</v>
      </c>
      <c r="D8646" s="30" t="s">
        <v>30</v>
      </c>
      <c r="E8646" s="31">
        <v>1</v>
      </c>
      <c r="F8646" s="32"/>
      <c r="G8646" s="32"/>
      <c r="H8646" s="32"/>
      <c r="I8646" s="33">
        <v>1127.96</v>
      </c>
      <c r="J8646" s="33">
        <v>1134.73</v>
      </c>
      <c r="K8646" s="33">
        <v>1134.73</v>
      </c>
      <c r="L8646" s="21">
        <f t="shared" si="945"/>
        <v>1132.4733333333334</v>
      </c>
      <c r="M8646" s="34">
        <f t="shared" si="946"/>
        <v>3.9086613224137561</v>
      </c>
      <c r="N8646" s="34">
        <f t="shared" si="947"/>
        <v>0.34514378461424461</v>
      </c>
      <c r="O8646" s="35">
        <f t="shared" si="948"/>
        <v>1132.4733333333334</v>
      </c>
      <c r="P8646" s="35">
        <f t="shared" si="949"/>
        <v>1132.4733333333334</v>
      </c>
      <c r="Q8646" s="39">
        <f t="shared" si="951"/>
        <v>1132.47</v>
      </c>
      <c r="R8646" s="37">
        <f t="shared" si="950"/>
        <v>1132.47</v>
      </c>
      <c r="T8646" s="38"/>
      <c r="U8646" s="38"/>
      <c r="V8646" s="38"/>
    </row>
    <row r="8647" ht="12.75">
      <c r="A8647" s="27">
        <v>8635</v>
      </c>
      <c r="B8647" s="28" t="s">
        <v>15618</v>
      </c>
      <c r="C8647" s="29" t="s">
        <v>15619</v>
      </c>
      <c r="D8647" s="30" t="s">
        <v>30</v>
      </c>
      <c r="E8647" s="31">
        <v>1</v>
      </c>
      <c r="F8647" s="32"/>
      <c r="G8647" s="32"/>
      <c r="H8647" s="32"/>
      <c r="I8647" s="33">
        <v>92.980000000000004</v>
      </c>
      <c r="J8647" s="33">
        <v>94.75</v>
      </c>
      <c r="K8647" s="33">
        <v>95.579999999999998</v>
      </c>
      <c r="L8647" s="21">
        <f t="shared" si="945"/>
        <v>94.436666666666667</v>
      </c>
      <c r="M8647" s="34">
        <f t="shared" si="946"/>
        <v>1.3280185741672914</v>
      </c>
      <c r="N8647" s="34">
        <f t="shared" si="947"/>
        <v>1.4062531229049007</v>
      </c>
      <c r="O8647" s="35">
        <f t="shared" si="948"/>
        <v>94.436666666666667</v>
      </c>
      <c r="P8647" s="35">
        <f t="shared" si="949"/>
        <v>94.436666666666667</v>
      </c>
      <c r="Q8647" s="39">
        <f t="shared" si="951"/>
        <v>94.439999999999998</v>
      </c>
      <c r="R8647" s="37">
        <f t="shared" si="950"/>
        <v>94.439999999999998</v>
      </c>
      <c r="T8647" s="38"/>
      <c r="U8647" s="38"/>
      <c r="V8647" s="38"/>
    </row>
    <row r="8648" ht="12.75">
      <c r="A8648" s="27">
        <v>8636</v>
      </c>
      <c r="B8648" s="28" t="s">
        <v>15620</v>
      </c>
      <c r="C8648" s="29" t="s">
        <v>15621</v>
      </c>
      <c r="D8648" s="30" t="s">
        <v>30</v>
      </c>
      <c r="E8648" s="31">
        <v>1</v>
      </c>
      <c r="F8648" s="32"/>
      <c r="G8648" s="32"/>
      <c r="H8648" s="32"/>
      <c r="I8648" s="33">
        <v>68.170000000000002</v>
      </c>
      <c r="J8648" s="33">
        <v>68.510000000000005</v>
      </c>
      <c r="K8648" s="33">
        <v>70.900000000000006</v>
      </c>
      <c r="L8648" s="21">
        <f t="shared" si="945"/>
        <v>69.193333333333342</v>
      </c>
      <c r="M8648" s="34">
        <f t="shared" si="946"/>
        <v>1.4877611815521123</v>
      </c>
      <c r="N8648" s="34">
        <f t="shared" si="947"/>
        <v>2.1501510476232473</v>
      </c>
      <c r="O8648" s="35">
        <f t="shared" si="948"/>
        <v>69.193333333333328</v>
      </c>
      <c r="P8648" s="35">
        <f t="shared" si="949"/>
        <v>69.193333333333342</v>
      </c>
      <c r="Q8648" s="39">
        <f t="shared" si="951"/>
        <v>69.189999999999998</v>
      </c>
      <c r="R8648" s="37">
        <f t="shared" si="950"/>
        <v>69.189999999999998</v>
      </c>
      <c r="T8648" s="38"/>
      <c r="U8648" s="38"/>
      <c r="V8648" s="38"/>
    </row>
    <row r="8649" ht="12.75">
      <c r="A8649" s="27">
        <v>8637</v>
      </c>
      <c r="B8649" s="28" t="s">
        <v>15622</v>
      </c>
      <c r="C8649" s="29" t="s">
        <v>15623</v>
      </c>
      <c r="D8649" s="30" t="s">
        <v>30</v>
      </c>
      <c r="E8649" s="31">
        <v>1</v>
      </c>
      <c r="F8649" s="32"/>
      <c r="G8649" s="32"/>
      <c r="H8649" s="32"/>
      <c r="I8649" s="33">
        <v>294.37</v>
      </c>
      <c r="J8649" s="33">
        <v>298.49000000000001</v>
      </c>
      <c r="K8649" s="33">
        <v>297.89999999999998</v>
      </c>
      <c r="L8649" s="21">
        <f t="shared" si="945"/>
        <v>296.92000000000002</v>
      </c>
      <c r="M8649" s="34">
        <f t="shared" si="946"/>
        <v>2.2279811489328138</v>
      </c>
      <c r="N8649" s="34">
        <f t="shared" si="947"/>
        <v>0.75036412128951013</v>
      </c>
      <c r="O8649" s="35">
        <f t="shared" si="948"/>
        <v>296.91999999999996</v>
      </c>
      <c r="P8649" s="35">
        <f t="shared" si="949"/>
        <v>296.92000000000002</v>
      </c>
      <c r="Q8649" s="39">
        <f t="shared" si="951"/>
        <v>296.92000000000002</v>
      </c>
      <c r="R8649" s="37">
        <f t="shared" si="950"/>
        <v>296.92000000000002</v>
      </c>
      <c r="T8649" s="38"/>
      <c r="U8649" s="38"/>
      <c r="V8649" s="38"/>
    </row>
    <row r="8650" ht="12.75">
      <c r="A8650" s="27">
        <v>8638</v>
      </c>
      <c r="B8650" s="28" t="s">
        <v>15624</v>
      </c>
      <c r="C8650" s="29" t="s">
        <v>15625</v>
      </c>
      <c r="D8650" s="30" t="s">
        <v>30</v>
      </c>
      <c r="E8650" s="31">
        <v>1</v>
      </c>
      <c r="F8650" s="32"/>
      <c r="G8650" s="32"/>
      <c r="H8650" s="32"/>
      <c r="I8650" s="33">
        <v>1186.8499999999999</v>
      </c>
      <c r="J8650" s="33">
        <v>1207.03</v>
      </c>
      <c r="K8650" s="33">
        <v>1210.5899999999999</v>
      </c>
      <c r="L8650" s="21">
        <f t="shared" si="945"/>
        <v>1201.49</v>
      </c>
      <c r="M8650" s="34">
        <f t="shared" si="946"/>
        <v>12.802952784416586</v>
      </c>
      <c r="N8650" s="34">
        <f t="shared" si="947"/>
        <v>1.06558962491711</v>
      </c>
      <c r="O8650" s="35">
        <f t="shared" si="948"/>
        <v>1201.49</v>
      </c>
      <c r="P8650" s="35">
        <f t="shared" si="949"/>
        <v>1201.49</v>
      </c>
      <c r="Q8650" s="39">
        <f t="shared" si="951"/>
        <v>1201.49</v>
      </c>
      <c r="R8650" s="37">
        <f t="shared" si="950"/>
        <v>1201.49</v>
      </c>
      <c r="T8650" s="38"/>
      <c r="U8650" s="38"/>
      <c r="V8650" s="38"/>
    </row>
    <row r="8651" ht="12.75">
      <c r="A8651" s="27">
        <v>8639</v>
      </c>
      <c r="B8651" s="28" t="s">
        <v>15626</v>
      </c>
      <c r="C8651" s="29" t="s">
        <v>15627</v>
      </c>
      <c r="D8651" s="30" t="s">
        <v>30</v>
      </c>
      <c r="E8651" s="31">
        <v>1</v>
      </c>
      <c r="F8651" s="32"/>
      <c r="G8651" s="32"/>
      <c r="H8651" s="32"/>
      <c r="I8651" s="33">
        <v>58.890000000000001</v>
      </c>
      <c r="J8651" s="33">
        <v>59.770000000000003</v>
      </c>
      <c r="K8651" s="33">
        <v>59.600000000000001</v>
      </c>
      <c r="L8651" s="21">
        <f t="shared" ref="L8651:L8714" si="952">AVERAGE(I8651:K8651)</f>
        <v>59.419999999999995</v>
      </c>
      <c r="M8651" s="34">
        <f t="shared" ref="M8651:M8714" si="953">SQRT(((SUM((POWER(K8651-L8651,2)),(POWER(J8651-L8651,2)),(POWER(I8651-L8651,2)))/(COLUMNS(I8651:K8651)-1))))</f>
        <v>0.46679760067935339</v>
      </c>
      <c r="N8651" s="34">
        <f t="shared" ref="N8651:N8714" si="954">M8651/L8651*100</f>
        <v>0.78559003816787842</v>
      </c>
      <c r="O8651" s="35">
        <f t="shared" ref="O8651:O8714" si="955">((E8651/3)*(SUM(I8651:K8651)))</f>
        <v>59.419999999999995</v>
      </c>
      <c r="P8651" s="35">
        <f t="shared" ref="P8651:P8714" si="956">AVERAGE(I8651:K8651)</f>
        <v>59.419999999999995</v>
      </c>
      <c r="Q8651" s="39">
        <f t="shared" si="951"/>
        <v>59.420000000000002</v>
      </c>
      <c r="R8651" s="37">
        <f t="shared" ref="R8651:R8714" si="957">Q8651*E8651</f>
        <v>59.420000000000002</v>
      </c>
      <c r="T8651" s="38"/>
      <c r="U8651" s="38"/>
      <c r="V8651" s="38"/>
    </row>
    <row r="8652" ht="12.75">
      <c r="A8652" s="27">
        <v>8640</v>
      </c>
      <c r="B8652" s="28" t="s">
        <v>15628</v>
      </c>
      <c r="C8652" s="29" t="s">
        <v>15629</v>
      </c>
      <c r="D8652" s="30" t="s">
        <v>30</v>
      </c>
      <c r="E8652" s="31">
        <v>1</v>
      </c>
      <c r="F8652" s="32"/>
      <c r="G8652" s="32"/>
      <c r="H8652" s="32"/>
      <c r="I8652" s="33">
        <v>464.82999999999998</v>
      </c>
      <c r="J8652" s="33">
        <v>478.31</v>
      </c>
      <c r="K8652" s="33">
        <v>469.00999999999999</v>
      </c>
      <c r="L8652" s="21">
        <f t="shared" si="952"/>
        <v>470.7166666666667</v>
      </c>
      <c r="M8652" s="34">
        <f t="shared" si="953"/>
        <v>6.9001545876402988</v>
      </c>
      <c r="N8652" s="34">
        <f t="shared" si="954"/>
        <v>1.465882786029876</v>
      </c>
      <c r="O8652" s="35">
        <f t="shared" si="955"/>
        <v>470.7166666666667</v>
      </c>
      <c r="P8652" s="35">
        <f t="shared" si="956"/>
        <v>470.7166666666667</v>
      </c>
      <c r="Q8652" s="39">
        <f t="shared" ref="Q8652:Q8715" si="958">ROUND(P8652,2)</f>
        <v>470.72000000000003</v>
      </c>
      <c r="R8652" s="37">
        <f t="shared" si="957"/>
        <v>470.72000000000003</v>
      </c>
      <c r="T8652" s="38"/>
      <c r="U8652" s="38"/>
      <c r="V8652" s="38"/>
    </row>
    <row r="8653" ht="12.75">
      <c r="A8653" s="27">
        <v>8641</v>
      </c>
      <c r="B8653" s="28" t="s">
        <v>15630</v>
      </c>
      <c r="C8653" s="29" t="s">
        <v>15631</v>
      </c>
      <c r="D8653" s="30" t="s">
        <v>30</v>
      </c>
      <c r="E8653" s="31">
        <v>1</v>
      </c>
      <c r="F8653" s="32"/>
      <c r="G8653" s="32"/>
      <c r="H8653" s="32"/>
      <c r="I8653" s="33">
        <v>58.890000000000001</v>
      </c>
      <c r="J8653" s="33">
        <v>60.240000000000002</v>
      </c>
      <c r="K8653" s="33">
        <v>59.479999999999997</v>
      </c>
      <c r="L8653" s="21">
        <f t="shared" si="952"/>
        <v>59.536666666666662</v>
      </c>
      <c r="M8653" s="34">
        <f t="shared" si="953"/>
        <v>0.67678159943465843</v>
      </c>
      <c r="N8653" s="34">
        <f t="shared" si="954"/>
        <v>1.1367475495795172</v>
      </c>
      <c r="O8653" s="35">
        <f t="shared" si="955"/>
        <v>59.536666666666662</v>
      </c>
      <c r="P8653" s="35">
        <f t="shared" si="956"/>
        <v>59.536666666666662</v>
      </c>
      <c r="Q8653" s="39">
        <f t="shared" si="958"/>
        <v>59.539999999999999</v>
      </c>
      <c r="R8653" s="37">
        <f t="shared" si="957"/>
        <v>59.539999999999999</v>
      </c>
      <c r="T8653" s="38"/>
      <c r="U8653" s="38"/>
      <c r="V8653" s="38"/>
    </row>
    <row r="8654" ht="12.75">
      <c r="A8654" s="27">
        <v>8642</v>
      </c>
      <c r="B8654" s="28" t="s">
        <v>15632</v>
      </c>
      <c r="C8654" s="29" t="s">
        <v>15633</v>
      </c>
      <c r="D8654" s="30" t="s">
        <v>30</v>
      </c>
      <c r="E8654" s="31">
        <v>1</v>
      </c>
      <c r="F8654" s="32"/>
      <c r="G8654" s="32"/>
      <c r="H8654" s="32"/>
      <c r="I8654" s="33">
        <v>238.59999999999999</v>
      </c>
      <c r="J8654" s="33">
        <v>239.78999999999999</v>
      </c>
      <c r="K8654" s="33">
        <v>243.13</v>
      </c>
      <c r="L8654" s="21">
        <f t="shared" si="952"/>
        <v>240.50666666666666</v>
      </c>
      <c r="M8654" s="34">
        <f t="shared" si="953"/>
        <v>2.348495972603176</v>
      </c>
      <c r="N8654" s="34">
        <f t="shared" si="954"/>
        <v>0.97647853390197481</v>
      </c>
      <c r="O8654" s="35">
        <f t="shared" si="955"/>
        <v>240.50666666666666</v>
      </c>
      <c r="P8654" s="35">
        <f t="shared" si="956"/>
        <v>240.50666666666666</v>
      </c>
      <c r="Q8654" s="39">
        <f t="shared" si="958"/>
        <v>240.50999999999999</v>
      </c>
      <c r="R8654" s="37">
        <f t="shared" si="957"/>
        <v>240.50999999999999</v>
      </c>
      <c r="T8654" s="38"/>
      <c r="U8654" s="38"/>
      <c r="V8654" s="38"/>
    </row>
    <row r="8655" ht="12.75">
      <c r="A8655" s="27">
        <v>8643</v>
      </c>
      <c r="B8655" s="28" t="s">
        <v>15632</v>
      </c>
      <c r="C8655" s="29" t="s">
        <v>15634</v>
      </c>
      <c r="D8655" s="30" t="s">
        <v>30</v>
      </c>
      <c r="E8655" s="31">
        <v>1</v>
      </c>
      <c r="F8655" s="32"/>
      <c r="G8655" s="32"/>
      <c r="H8655" s="32"/>
      <c r="I8655" s="33">
        <v>303.68000000000001</v>
      </c>
      <c r="J8655" s="33">
        <v>307.63</v>
      </c>
      <c r="K8655" s="33">
        <v>305.81</v>
      </c>
      <c r="L8655" s="21">
        <f t="shared" si="952"/>
        <v>305.70666666666665</v>
      </c>
      <c r="M8655" s="34">
        <f t="shared" si="953"/>
        <v>1.9770263866052247</v>
      </c>
      <c r="N8655" s="34">
        <f t="shared" si="954"/>
        <v>0.64670699143140198</v>
      </c>
      <c r="O8655" s="35">
        <f t="shared" si="955"/>
        <v>305.70666666666659</v>
      </c>
      <c r="P8655" s="35">
        <f t="shared" si="956"/>
        <v>305.70666666666665</v>
      </c>
      <c r="Q8655" s="39">
        <f t="shared" si="958"/>
        <v>305.70999999999998</v>
      </c>
      <c r="R8655" s="37">
        <f t="shared" si="957"/>
        <v>305.70999999999998</v>
      </c>
      <c r="T8655" s="38"/>
      <c r="U8655" s="38"/>
      <c r="V8655" s="38"/>
    </row>
    <row r="8656" ht="12.75">
      <c r="A8656" s="27">
        <v>8644</v>
      </c>
      <c r="B8656" s="28" t="s">
        <v>15635</v>
      </c>
      <c r="C8656" s="29" t="s">
        <v>15636</v>
      </c>
      <c r="D8656" s="30" t="s">
        <v>30</v>
      </c>
      <c r="E8656" s="31">
        <v>1</v>
      </c>
      <c r="F8656" s="32"/>
      <c r="G8656" s="32"/>
      <c r="H8656" s="32"/>
      <c r="I8656" s="33">
        <v>238.59999999999999</v>
      </c>
      <c r="J8656" s="33">
        <v>248.38</v>
      </c>
      <c r="K8656" s="33">
        <v>248.38</v>
      </c>
      <c r="L8656" s="21">
        <f t="shared" si="952"/>
        <v>245.12</v>
      </c>
      <c r="M8656" s="34">
        <f t="shared" si="953"/>
        <v>5.6464856326745405</v>
      </c>
      <c r="N8656" s="34">
        <f t="shared" si="954"/>
        <v>2.3035597391785823</v>
      </c>
      <c r="O8656" s="35">
        <f t="shared" si="955"/>
        <v>245.12</v>
      </c>
      <c r="P8656" s="35">
        <f t="shared" si="956"/>
        <v>245.12</v>
      </c>
      <c r="Q8656" s="39">
        <f t="shared" si="958"/>
        <v>245.12</v>
      </c>
      <c r="R8656" s="37">
        <f t="shared" si="957"/>
        <v>245.12</v>
      </c>
      <c r="T8656" s="38"/>
      <c r="U8656" s="38"/>
      <c r="V8656" s="38"/>
    </row>
    <row r="8657" ht="12.75">
      <c r="A8657" s="27">
        <v>8645</v>
      </c>
      <c r="B8657" s="28" t="s">
        <v>15635</v>
      </c>
      <c r="C8657" s="29" t="s">
        <v>15637</v>
      </c>
      <c r="D8657" s="30" t="s">
        <v>30</v>
      </c>
      <c r="E8657" s="31">
        <v>1</v>
      </c>
      <c r="F8657" s="32"/>
      <c r="G8657" s="32"/>
      <c r="H8657" s="32"/>
      <c r="I8657" s="33">
        <v>176.63999999999999</v>
      </c>
      <c r="J8657" s="33">
        <v>178.58000000000001</v>
      </c>
      <c r="K8657" s="33">
        <v>178.05000000000001</v>
      </c>
      <c r="L8657" s="21">
        <f t="shared" si="952"/>
        <v>177.75666666666666</v>
      </c>
      <c r="M8657" s="34">
        <f t="shared" si="953"/>
        <v>1.0027129865187556</v>
      </c>
      <c r="N8657" s="34">
        <f t="shared" si="954"/>
        <v>0.56409304096541468</v>
      </c>
      <c r="O8657" s="35">
        <f t="shared" si="955"/>
        <v>177.75666666666666</v>
      </c>
      <c r="P8657" s="35">
        <f t="shared" si="956"/>
        <v>177.75666666666666</v>
      </c>
      <c r="Q8657" s="39">
        <f t="shared" si="958"/>
        <v>177.75999999999999</v>
      </c>
      <c r="R8657" s="37">
        <f t="shared" si="957"/>
        <v>177.75999999999999</v>
      </c>
      <c r="T8657" s="38"/>
      <c r="U8657" s="38"/>
      <c r="V8657" s="38"/>
    </row>
    <row r="8658" ht="12.75">
      <c r="A8658" s="27">
        <v>8646</v>
      </c>
      <c r="B8658" s="28" t="s">
        <v>15638</v>
      </c>
      <c r="C8658" s="29" t="s">
        <v>15639</v>
      </c>
      <c r="D8658" s="30" t="s">
        <v>30</v>
      </c>
      <c r="E8658" s="31">
        <v>1</v>
      </c>
      <c r="F8658" s="32"/>
      <c r="G8658" s="32"/>
      <c r="H8658" s="32"/>
      <c r="I8658" s="33">
        <v>148.75</v>
      </c>
      <c r="J8658" s="33">
        <v>153.21000000000001</v>
      </c>
      <c r="K8658" s="33">
        <v>154.69999999999999</v>
      </c>
      <c r="L8658" s="21">
        <f t="shared" si="952"/>
        <v>152.22</v>
      </c>
      <c r="M8658" s="34">
        <f t="shared" si="953"/>
        <v>3.0960781643879698</v>
      </c>
      <c r="N8658" s="34">
        <f t="shared" si="954"/>
        <v>2.0339496547023845</v>
      </c>
      <c r="O8658" s="35">
        <f t="shared" si="955"/>
        <v>152.22</v>
      </c>
      <c r="P8658" s="35">
        <f t="shared" si="956"/>
        <v>152.22</v>
      </c>
      <c r="Q8658" s="39">
        <f t="shared" si="958"/>
        <v>152.22</v>
      </c>
      <c r="R8658" s="37">
        <f t="shared" si="957"/>
        <v>152.22</v>
      </c>
      <c r="T8658" s="38"/>
      <c r="U8658" s="38"/>
      <c r="V8658" s="38"/>
    </row>
    <row r="8659" ht="12.75">
      <c r="A8659" s="27">
        <v>8647</v>
      </c>
      <c r="B8659" s="28" t="s">
        <v>15640</v>
      </c>
      <c r="C8659" s="29" t="s">
        <v>15641</v>
      </c>
      <c r="D8659" s="30" t="s">
        <v>30</v>
      </c>
      <c r="E8659" s="31">
        <v>1</v>
      </c>
      <c r="F8659" s="32"/>
      <c r="G8659" s="32"/>
      <c r="H8659" s="32"/>
      <c r="I8659" s="33">
        <v>64179.470000000001</v>
      </c>
      <c r="J8659" s="33">
        <v>65334.699999999997</v>
      </c>
      <c r="K8659" s="33">
        <v>66939.190000000002</v>
      </c>
      <c r="L8659" s="21">
        <f t="shared" si="952"/>
        <v>65484.453333333331</v>
      </c>
      <c r="M8659" s="34">
        <f t="shared" si="953"/>
        <v>1385.9412560542874</v>
      </c>
      <c r="N8659" s="34">
        <f t="shared" si="954"/>
        <v>2.1164431945388267</v>
      </c>
      <c r="O8659" s="35">
        <f t="shared" si="955"/>
        <v>65484.453333333324</v>
      </c>
      <c r="P8659" s="35">
        <f t="shared" si="956"/>
        <v>65484.453333333331</v>
      </c>
      <c r="Q8659" s="39">
        <f t="shared" si="958"/>
        <v>65484.450000000004</v>
      </c>
      <c r="R8659" s="37">
        <f t="shared" si="957"/>
        <v>65484.450000000004</v>
      </c>
      <c r="T8659" s="38"/>
      <c r="U8659" s="38"/>
      <c r="V8659" s="38"/>
    </row>
    <row r="8660" ht="12.75">
      <c r="A8660" s="27">
        <v>8648</v>
      </c>
      <c r="B8660" s="28" t="s">
        <v>15642</v>
      </c>
      <c r="C8660" s="29" t="s">
        <v>15643</v>
      </c>
      <c r="D8660" s="30" t="s">
        <v>30</v>
      </c>
      <c r="E8660" s="31">
        <v>1</v>
      </c>
      <c r="F8660" s="32"/>
      <c r="G8660" s="32"/>
      <c r="H8660" s="32"/>
      <c r="I8660" s="33">
        <v>39423.07</v>
      </c>
      <c r="J8660" s="33">
        <v>40763.449999999997</v>
      </c>
      <c r="K8660" s="33">
        <v>40763.449999999997</v>
      </c>
      <c r="L8660" s="21">
        <f t="shared" si="952"/>
        <v>40316.656666666662</v>
      </c>
      <c r="M8660" s="34">
        <f t="shared" si="953"/>
        <v>773.86875381638902</v>
      </c>
      <c r="N8660" s="34">
        <f t="shared" si="954"/>
        <v>1.9194765087160977</v>
      </c>
      <c r="O8660" s="35">
        <f t="shared" si="955"/>
        <v>40316.656666666662</v>
      </c>
      <c r="P8660" s="35">
        <f t="shared" si="956"/>
        <v>40316.656666666662</v>
      </c>
      <c r="Q8660" s="39">
        <f t="shared" si="958"/>
        <v>40316.660000000003</v>
      </c>
      <c r="R8660" s="37">
        <f t="shared" si="957"/>
        <v>40316.660000000003</v>
      </c>
      <c r="T8660" s="38"/>
      <c r="U8660" s="38"/>
      <c r="V8660" s="38"/>
    </row>
    <row r="8661" ht="12.75">
      <c r="A8661" s="27">
        <v>8649</v>
      </c>
      <c r="B8661" s="28" t="s">
        <v>15642</v>
      </c>
      <c r="C8661" s="29" t="s">
        <v>15644</v>
      </c>
      <c r="D8661" s="30" t="s">
        <v>30</v>
      </c>
      <c r="E8661" s="31">
        <v>1</v>
      </c>
      <c r="F8661" s="32"/>
      <c r="G8661" s="32"/>
      <c r="H8661" s="32"/>
      <c r="I8661" s="33">
        <v>26597.09</v>
      </c>
      <c r="J8661" s="33">
        <v>27395</v>
      </c>
      <c r="K8661" s="33">
        <v>26996.049999999999</v>
      </c>
      <c r="L8661" s="21">
        <f t="shared" si="952"/>
        <v>26996.046666666665</v>
      </c>
      <c r="M8661" s="34">
        <f t="shared" si="953"/>
        <v>398.95500001044388</v>
      </c>
      <c r="N8661" s="34">
        <f t="shared" si="954"/>
        <v>1.4778274942866101</v>
      </c>
      <c r="O8661" s="35">
        <f t="shared" si="955"/>
        <v>26996.046666666665</v>
      </c>
      <c r="P8661" s="35">
        <f t="shared" si="956"/>
        <v>26996.046666666665</v>
      </c>
      <c r="Q8661" s="39">
        <f t="shared" si="958"/>
        <v>26996.049999999999</v>
      </c>
      <c r="R8661" s="37">
        <f t="shared" si="957"/>
        <v>26996.049999999999</v>
      </c>
      <c r="T8661" s="38"/>
      <c r="U8661" s="38"/>
      <c r="V8661" s="38"/>
    </row>
    <row r="8662" ht="12.75">
      <c r="A8662" s="27">
        <v>8650</v>
      </c>
      <c r="B8662" s="28" t="s">
        <v>15645</v>
      </c>
      <c r="C8662" s="29" t="s">
        <v>15646</v>
      </c>
      <c r="D8662" s="30" t="s">
        <v>30</v>
      </c>
      <c r="E8662" s="31">
        <v>1</v>
      </c>
      <c r="F8662" s="32"/>
      <c r="G8662" s="32"/>
      <c r="H8662" s="32"/>
      <c r="I8662" s="33">
        <v>39816.610000000001</v>
      </c>
      <c r="J8662" s="33">
        <v>40135.139999999999</v>
      </c>
      <c r="K8662" s="33">
        <v>41210.190000000002</v>
      </c>
      <c r="L8662" s="21">
        <f t="shared" si="952"/>
        <v>40387.313333333332</v>
      </c>
      <c r="M8662" s="34">
        <f t="shared" si="953"/>
        <v>730.21219288186023</v>
      </c>
      <c r="N8662" s="34">
        <f t="shared" si="954"/>
        <v>1.8080236901502078</v>
      </c>
      <c r="O8662" s="35">
        <f t="shared" si="955"/>
        <v>40387.313333333332</v>
      </c>
      <c r="P8662" s="35">
        <f t="shared" si="956"/>
        <v>40387.313333333332</v>
      </c>
      <c r="Q8662" s="39">
        <f t="shared" si="958"/>
        <v>40387.309999999998</v>
      </c>
      <c r="R8662" s="37">
        <f t="shared" si="957"/>
        <v>40387.309999999998</v>
      </c>
      <c r="T8662" s="38"/>
      <c r="U8662" s="38"/>
      <c r="V8662" s="38"/>
    </row>
    <row r="8663" ht="12.75">
      <c r="A8663" s="27">
        <v>8651</v>
      </c>
      <c r="B8663" s="28" t="s">
        <v>15647</v>
      </c>
      <c r="C8663" s="29" t="s">
        <v>15648</v>
      </c>
      <c r="D8663" s="30" t="s">
        <v>30</v>
      </c>
      <c r="E8663" s="31">
        <v>1</v>
      </c>
      <c r="F8663" s="32"/>
      <c r="G8663" s="32"/>
      <c r="H8663" s="32"/>
      <c r="I8663" s="33">
        <v>27774.630000000001</v>
      </c>
      <c r="J8663" s="33">
        <v>28302.349999999999</v>
      </c>
      <c r="K8663" s="33">
        <v>28663.419999999998</v>
      </c>
      <c r="L8663" s="21">
        <f t="shared" si="952"/>
        <v>28246.799999999999</v>
      </c>
      <c r="M8663" s="34">
        <f t="shared" si="953"/>
        <v>446.99135103489277</v>
      </c>
      <c r="N8663" s="34">
        <f t="shared" si="954"/>
        <v>1.5824495200691506</v>
      </c>
      <c r="O8663" s="35">
        <f t="shared" si="955"/>
        <v>28246.799999999996</v>
      </c>
      <c r="P8663" s="35">
        <f t="shared" si="956"/>
        <v>28246.799999999999</v>
      </c>
      <c r="Q8663" s="39">
        <f t="shared" si="958"/>
        <v>28246.799999999999</v>
      </c>
      <c r="R8663" s="37">
        <f t="shared" si="957"/>
        <v>28246.799999999999</v>
      </c>
      <c r="T8663" s="38"/>
      <c r="U8663" s="38"/>
      <c r="V8663" s="38"/>
    </row>
    <row r="8664" ht="23.25">
      <c r="A8664" s="27">
        <v>8652</v>
      </c>
      <c r="B8664" s="28" t="s">
        <v>15649</v>
      </c>
      <c r="C8664" s="29" t="s">
        <v>15650</v>
      </c>
      <c r="D8664" s="30" t="s">
        <v>30</v>
      </c>
      <c r="E8664" s="31">
        <v>1</v>
      </c>
      <c r="F8664" s="32"/>
      <c r="G8664" s="32"/>
      <c r="H8664" s="32"/>
      <c r="I8664" s="33">
        <v>78781.039999999994</v>
      </c>
      <c r="J8664" s="33">
        <v>80750.570000000007</v>
      </c>
      <c r="K8664" s="33">
        <v>81380.809999999998</v>
      </c>
      <c r="L8664" s="21">
        <f t="shared" si="952"/>
        <v>80304.139999999999</v>
      </c>
      <c r="M8664" s="34">
        <f t="shared" si="953"/>
        <v>1356.1621665199227</v>
      </c>
      <c r="N8664" s="34">
        <f t="shared" si="954"/>
        <v>1.6887823797377355</v>
      </c>
      <c r="O8664" s="35">
        <f t="shared" si="955"/>
        <v>80304.139999999985</v>
      </c>
      <c r="P8664" s="35">
        <f t="shared" si="956"/>
        <v>80304.139999999999</v>
      </c>
      <c r="Q8664" s="39">
        <f t="shared" si="958"/>
        <v>80304.139999999999</v>
      </c>
      <c r="R8664" s="37">
        <f t="shared" si="957"/>
        <v>80304.139999999999</v>
      </c>
      <c r="T8664" s="38"/>
      <c r="U8664" s="38"/>
      <c r="V8664" s="38"/>
    </row>
    <row r="8665" ht="12.75">
      <c r="A8665" s="27">
        <v>8653</v>
      </c>
      <c r="B8665" s="28" t="s">
        <v>15651</v>
      </c>
      <c r="C8665" s="29" t="s">
        <v>15652</v>
      </c>
      <c r="D8665" s="30" t="s">
        <v>30</v>
      </c>
      <c r="E8665" s="31">
        <v>1</v>
      </c>
      <c r="F8665" s="32"/>
      <c r="G8665" s="32"/>
      <c r="H8665" s="32"/>
      <c r="I8665" s="33">
        <v>86806.979999999996</v>
      </c>
      <c r="J8665" s="33">
        <v>87761.860000000001</v>
      </c>
      <c r="K8665" s="33">
        <v>88369.509999999995</v>
      </c>
      <c r="L8665" s="21">
        <f t="shared" si="952"/>
        <v>87646.116666666654</v>
      </c>
      <c r="M8665" s="34">
        <f t="shared" si="953"/>
        <v>787.66895941971279</v>
      </c>
      <c r="N8665" s="34">
        <f t="shared" si="954"/>
        <v>0.8986923658185042</v>
      </c>
      <c r="O8665" s="35">
        <f t="shared" si="955"/>
        <v>87646.116666666654</v>
      </c>
      <c r="P8665" s="35">
        <f t="shared" si="956"/>
        <v>87646.116666666654</v>
      </c>
      <c r="Q8665" s="39">
        <f t="shared" si="958"/>
        <v>87646.119999999995</v>
      </c>
      <c r="R8665" s="37">
        <f t="shared" si="957"/>
        <v>87646.119999999995</v>
      </c>
      <c r="T8665" s="38"/>
      <c r="U8665" s="38"/>
      <c r="V8665" s="38"/>
    </row>
    <row r="8666" ht="23.25">
      <c r="A8666" s="27">
        <v>8654</v>
      </c>
      <c r="B8666" s="28" t="s">
        <v>15653</v>
      </c>
      <c r="C8666" s="29" t="s">
        <v>15654</v>
      </c>
      <c r="D8666" s="30" t="s">
        <v>30</v>
      </c>
      <c r="E8666" s="31">
        <v>1</v>
      </c>
      <c r="F8666" s="32"/>
      <c r="G8666" s="32"/>
      <c r="H8666" s="32"/>
      <c r="I8666" s="33">
        <v>54687.800000000003</v>
      </c>
      <c r="J8666" s="33">
        <v>56930</v>
      </c>
      <c r="K8666" s="33">
        <v>55070.610000000001</v>
      </c>
      <c r="L8666" s="21">
        <f t="shared" si="952"/>
        <v>55562.803333333337</v>
      </c>
      <c r="M8666" s="34">
        <f t="shared" si="953"/>
        <v>1199.3981482532522</v>
      </c>
      <c r="N8666" s="34">
        <f t="shared" si="954"/>
        <v>2.1586350513270576</v>
      </c>
      <c r="O8666" s="35">
        <f t="shared" si="955"/>
        <v>55562.80333333333</v>
      </c>
      <c r="P8666" s="35">
        <f t="shared" si="956"/>
        <v>55562.803333333337</v>
      </c>
      <c r="Q8666" s="39">
        <f t="shared" si="958"/>
        <v>55562.800000000003</v>
      </c>
      <c r="R8666" s="37">
        <f t="shared" si="957"/>
        <v>55562.800000000003</v>
      </c>
      <c r="T8666" s="38"/>
      <c r="U8666" s="38"/>
      <c r="V8666" s="38"/>
    </row>
    <row r="8667" ht="12.75">
      <c r="A8667" s="27">
        <v>8655</v>
      </c>
      <c r="B8667" s="28" t="s">
        <v>15655</v>
      </c>
      <c r="C8667" s="29" t="s">
        <v>15656</v>
      </c>
      <c r="D8667" s="30" t="s">
        <v>30</v>
      </c>
      <c r="E8667" s="31">
        <v>1</v>
      </c>
      <c r="F8667" s="32"/>
      <c r="G8667" s="32"/>
      <c r="H8667" s="32"/>
      <c r="I8667" s="33">
        <v>80429.600000000006</v>
      </c>
      <c r="J8667" s="33">
        <v>81153.470000000001</v>
      </c>
      <c r="K8667" s="33">
        <v>83646.779999999999</v>
      </c>
      <c r="L8667" s="21">
        <f t="shared" si="952"/>
        <v>81743.28333333334</v>
      </c>
      <c r="M8667" s="34">
        <f t="shared" si="953"/>
        <v>1687.7415721114778</v>
      </c>
      <c r="N8667" s="34">
        <f t="shared" si="954"/>
        <v>2.064685321274891</v>
      </c>
      <c r="O8667" s="35">
        <f t="shared" si="955"/>
        <v>81743.283333333326</v>
      </c>
      <c r="P8667" s="35">
        <f t="shared" si="956"/>
        <v>81743.28333333334</v>
      </c>
      <c r="Q8667" s="39">
        <f t="shared" si="958"/>
        <v>81743.279999999999</v>
      </c>
      <c r="R8667" s="37">
        <f t="shared" si="957"/>
        <v>81743.279999999999</v>
      </c>
      <c r="T8667" s="38"/>
      <c r="U8667" s="38"/>
      <c r="V8667" s="38"/>
    </row>
    <row r="8668" ht="12.75">
      <c r="A8668" s="27">
        <v>8656</v>
      </c>
      <c r="B8668" s="28" t="s">
        <v>15657</v>
      </c>
      <c r="C8668" s="29" t="s">
        <v>15658</v>
      </c>
      <c r="D8668" s="30" t="s">
        <v>30</v>
      </c>
      <c r="E8668" s="31">
        <v>1</v>
      </c>
      <c r="F8668" s="32"/>
      <c r="G8668" s="32"/>
      <c r="H8668" s="32"/>
      <c r="I8668" s="33">
        <v>101011.92</v>
      </c>
      <c r="J8668" s="33">
        <v>102022.03999999999</v>
      </c>
      <c r="K8668" s="33">
        <v>102022.03999999999</v>
      </c>
      <c r="L8668" s="21">
        <f t="shared" si="952"/>
        <v>101685.33333333333</v>
      </c>
      <c r="M8668" s="34">
        <f t="shared" si="953"/>
        <v>583.19305391382204</v>
      </c>
      <c r="N8668" s="34">
        <f t="shared" si="954"/>
        <v>0.57352720869003271</v>
      </c>
      <c r="O8668" s="35">
        <f t="shared" si="955"/>
        <v>101685.33333333333</v>
      </c>
      <c r="P8668" s="35">
        <f t="shared" si="956"/>
        <v>101685.33333333333</v>
      </c>
      <c r="Q8668" s="39">
        <f t="shared" si="958"/>
        <v>101685.33</v>
      </c>
      <c r="R8668" s="37">
        <f t="shared" si="957"/>
        <v>101685.33</v>
      </c>
      <c r="T8668" s="38"/>
      <c r="U8668" s="38"/>
      <c r="V8668" s="38"/>
    </row>
    <row r="8669" ht="12.75">
      <c r="A8669" s="27">
        <v>8657</v>
      </c>
      <c r="B8669" s="28" t="s">
        <v>15659</v>
      </c>
      <c r="C8669" s="29" t="s">
        <v>15660</v>
      </c>
      <c r="D8669" s="30" t="s">
        <v>30</v>
      </c>
      <c r="E8669" s="31">
        <v>1</v>
      </c>
      <c r="F8669" s="32"/>
      <c r="G8669" s="32"/>
      <c r="H8669" s="32"/>
      <c r="I8669" s="33">
        <v>517.48000000000002</v>
      </c>
      <c r="J8669" s="33">
        <v>528.35000000000002</v>
      </c>
      <c r="K8669" s="33">
        <v>531.45000000000005</v>
      </c>
      <c r="L8669" s="21">
        <f t="shared" si="952"/>
        <v>525.75999999999999</v>
      </c>
      <c r="M8669" s="34">
        <f t="shared" si="953"/>
        <v>7.3363001574363196</v>
      </c>
      <c r="N8669" s="34">
        <f t="shared" si="954"/>
        <v>1.3953705412044126</v>
      </c>
      <c r="O8669" s="35">
        <f t="shared" si="955"/>
        <v>525.75999999999999</v>
      </c>
      <c r="P8669" s="35">
        <f t="shared" si="956"/>
        <v>525.75999999999999</v>
      </c>
      <c r="Q8669" s="39">
        <f t="shared" si="958"/>
        <v>525.75999999999999</v>
      </c>
      <c r="R8669" s="37">
        <f t="shared" si="957"/>
        <v>525.75999999999999</v>
      </c>
      <c r="T8669" s="38"/>
      <c r="U8669" s="38"/>
      <c r="V8669" s="38"/>
    </row>
    <row r="8670" ht="12.75">
      <c r="A8670" s="27">
        <v>8658</v>
      </c>
      <c r="B8670" s="28" t="s">
        <v>15661</v>
      </c>
      <c r="C8670" s="29" t="s">
        <v>15662</v>
      </c>
      <c r="D8670" s="30" t="s">
        <v>30</v>
      </c>
      <c r="E8670" s="31">
        <v>1</v>
      </c>
      <c r="F8670" s="32"/>
      <c r="G8670" s="32"/>
      <c r="H8670" s="32"/>
      <c r="I8670" s="33">
        <v>92.980000000000004</v>
      </c>
      <c r="J8670" s="33">
        <v>95.400000000000006</v>
      </c>
      <c r="K8670" s="33">
        <v>94.099999999999994</v>
      </c>
      <c r="L8670" s="21">
        <f t="shared" si="952"/>
        <v>94.160000000000011</v>
      </c>
      <c r="M8670" s="34">
        <f t="shared" si="953"/>
        <v>1.2111151885762157</v>
      </c>
      <c r="N8670" s="34">
        <f t="shared" si="954"/>
        <v>1.2862310838744855</v>
      </c>
      <c r="O8670" s="35">
        <f t="shared" si="955"/>
        <v>94.159999999999997</v>
      </c>
      <c r="P8670" s="35">
        <f t="shared" si="956"/>
        <v>94.160000000000011</v>
      </c>
      <c r="Q8670" s="39">
        <f t="shared" si="958"/>
        <v>94.159999999999997</v>
      </c>
      <c r="R8670" s="37">
        <f t="shared" si="957"/>
        <v>94.159999999999997</v>
      </c>
      <c r="T8670" s="38"/>
      <c r="U8670" s="38"/>
      <c r="V8670" s="38"/>
    </row>
    <row r="8671" ht="12.75">
      <c r="A8671" s="27">
        <v>8659</v>
      </c>
      <c r="B8671" s="28" t="s">
        <v>15663</v>
      </c>
      <c r="C8671" s="29" t="s">
        <v>15664</v>
      </c>
      <c r="D8671" s="30" t="s">
        <v>30</v>
      </c>
      <c r="E8671" s="31">
        <v>1</v>
      </c>
      <c r="F8671" s="32"/>
      <c r="G8671" s="32"/>
      <c r="H8671" s="32"/>
      <c r="I8671" s="33">
        <v>6950.6300000000001</v>
      </c>
      <c r="J8671" s="33">
        <v>6992.3299999999999</v>
      </c>
      <c r="K8671" s="33">
        <v>7027.0900000000001</v>
      </c>
      <c r="L8671" s="21">
        <f t="shared" si="952"/>
        <v>6990.0166666666664</v>
      </c>
      <c r="M8671" s="34">
        <f t="shared" si="953"/>
        <v>38.282457253072643</v>
      </c>
      <c r="N8671" s="34">
        <f t="shared" si="954"/>
        <v>0.54767333296400311</v>
      </c>
      <c r="O8671" s="35">
        <f t="shared" si="955"/>
        <v>6990.0166666666664</v>
      </c>
      <c r="P8671" s="35">
        <f t="shared" si="956"/>
        <v>6990.0166666666664</v>
      </c>
      <c r="Q8671" s="39">
        <f t="shared" si="958"/>
        <v>6990.0200000000004</v>
      </c>
      <c r="R8671" s="37">
        <f t="shared" si="957"/>
        <v>6990.0200000000004</v>
      </c>
      <c r="T8671" s="38"/>
      <c r="U8671" s="38"/>
      <c r="V8671" s="38"/>
    </row>
    <row r="8672" ht="12.75">
      <c r="A8672" s="27">
        <v>8660</v>
      </c>
      <c r="B8672" s="28" t="s">
        <v>15665</v>
      </c>
      <c r="C8672" s="29" t="s">
        <v>15666</v>
      </c>
      <c r="D8672" s="30" t="s">
        <v>30</v>
      </c>
      <c r="E8672" s="31">
        <v>1</v>
      </c>
      <c r="F8672" s="32"/>
      <c r="G8672" s="32"/>
      <c r="H8672" s="32"/>
      <c r="I8672" s="33">
        <v>1732.25</v>
      </c>
      <c r="J8672" s="33">
        <v>1801.54</v>
      </c>
      <c r="K8672" s="33">
        <v>1803.27</v>
      </c>
      <c r="L8672" s="21">
        <f t="shared" si="952"/>
        <v>1779.0199999999998</v>
      </c>
      <c r="M8672" s="34">
        <f t="shared" si="953"/>
        <v>40.513243513695599</v>
      </c>
      <c r="N8672" s="34">
        <f t="shared" si="954"/>
        <v>2.2772786991543437</v>
      </c>
      <c r="O8672" s="35">
        <f t="shared" si="955"/>
        <v>1779.0199999999998</v>
      </c>
      <c r="P8672" s="35">
        <f t="shared" si="956"/>
        <v>1779.0199999999998</v>
      </c>
      <c r="Q8672" s="39">
        <f t="shared" si="958"/>
        <v>1779.02</v>
      </c>
      <c r="R8672" s="37">
        <f t="shared" si="957"/>
        <v>1779.02</v>
      </c>
      <c r="T8672" s="38"/>
      <c r="U8672" s="38"/>
      <c r="V8672" s="38"/>
    </row>
    <row r="8673" ht="12.75">
      <c r="A8673" s="27">
        <v>8661</v>
      </c>
      <c r="B8673" s="28" t="s">
        <v>15667</v>
      </c>
      <c r="C8673" s="29" t="s">
        <v>15668</v>
      </c>
      <c r="D8673" s="30" t="s">
        <v>30</v>
      </c>
      <c r="E8673" s="31">
        <v>1</v>
      </c>
      <c r="F8673" s="32"/>
      <c r="G8673" s="32"/>
      <c r="H8673" s="32"/>
      <c r="I8673" s="33">
        <v>1031.9100000000001</v>
      </c>
      <c r="J8673" s="33">
        <v>1074.22</v>
      </c>
      <c r="K8673" s="33">
        <v>1074.22</v>
      </c>
      <c r="L8673" s="21">
        <f t="shared" si="952"/>
        <v>1060.1166666666668</v>
      </c>
      <c r="M8673" s="34">
        <f t="shared" si="953"/>
        <v>24.427689889413035</v>
      </c>
      <c r="N8673" s="34">
        <f t="shared" si="954"/>
        <v>2.3042454342521763</v>
      </c>
      <c r="O8673" s="35">
        <f t="shared" si="955"/>
        <v>1060.1166666666668</v>
      </c>
      <c r="P8673" s="35">
        <f t="shared" si="956"/>
        <v>1060.1166666666668</v>
      </c>
      <c r="Q8673" s="39">
        <f t="shared" si="958"/>
        <v>1060.1200000000001</v>
      </c>
      <c r="R8673" s="37">
        <f t="shared" si="957"/>
        <v>1060.1200000000001</v>
      </c>
      <c r="T8673" s="38"/>
      <c r="U8673" s="38"/>
      <c r="V8673" s="38"/>
    </row>
    <row r="8674" ht="12.75">
      <c r="A8674" s="27">
        <v>8662</v>
      </c>
      <c r="B8674" s="28" t="s">
        <v>15667</v>
      </c>
      <c r="C8674" s="29" t="s">
        <v>15669</v>
      </c>
      <c r="D8674" s="30" t="s">
        <v>30</v>
      </c>
      <c r="E8674" s="31">
        <v>1</v>
      </c>
      <c r="F8674" s="32"/>
      <c r="G8674" s="32"/>
      <c r="H8674" s="32"/>
      <c r="I8674" s="33">
        <v>1670.27</v>
      </c>
      <c r="J8674" s="33">
        <v>1680.29</v>
      </c>
      <c r="K8674" s="33">
        <v>1685.3</v>
      </c>
      <c r="L8674" s="21">
        <f t="shared" si="952"/>
        <v>1678.6199999999999</v>
      </c>
      <c r="M8674" s="34">
        <f t="shared" si="953"/>
        <v>7.6529014105762387</v>
      </c>
      <c r="N8674" s="34">
        <f t="shared" si="954"/>
        <v>0.45590433871729391</v>
      </c>
      <c r="O8674" s="35">
        <f t="shared" si="955"/>
        <v>1678.6199999999999</v>
      </c>
      <c r="P8674" s="35">
        <f t="shared" si="956"/>
        <v>1678.6199999999999</v>
      </c>
      <c r="Q8674" s="39">
        <f t="shared" si="958"/>
        <v>1678.6200000000001</v>
      </c>
      <c r="R8674" s="37">
        <f t="shared" si="957"/>
        <v>1678.6200000000001</v>
      </c>
      <c r="T8674" s="38"/>
      <c r="U8674" s="38"/>
      <c r="V8674" s="38"/>
    </row>
    <row r="8675" ht="12.75">
      <c r="A8675" s="27">
        <v>8663</v>
      </c>
      <c r="B8675" s="28" t="s">
        <v>15670</v>
      </c>
      <c r="C8675" s="29" t="s">
        <v>15671</v>
      </c>
      <c r="D8675" s="30" t="s">
        <v>30</v>
      </c>
      <c r="E8675" s="31">
        <v>1</v>
      </c>
      <c r="F8675" s="32"/>
      <c r="G8675" s="32"/>
      <c r="H8675" s="32"/>
      <c r="I8675" s="33">
        <v>10402.700000000001</v>
      </c>
      <c r="J8675" s="33">
        <v>10589.950000000001</v>
      </c>
      <c r="K8675" s="33">
        <v>10673.17</v>
      </c>
      <c r="L8675" s="21">
        <f t="shared" si="952"/>
        <v>10555.273333333333</v>
      </c>
      <c r="M8675" s="34">
        <f t="shared" si="953"/>
        <v>138.52926995163605</v>
      </c>
      <c r="N8675" s="34">
        <f t="shared" si="954"/>
        <v>1.3124176473399651</v>
      </c>
      <c r="O8675" s="35">
        <f t="shared" si="955"/>
        <v>10555.273333333333</v>
      </c>
      <c r="P8675" s="35">
        <f t="shared" si="956"/>
        <v>10555.273333333333</v>
      </c>
      <c r="Q8675" s="39">
        <f t="shared" si="958"/>
        <v>10555.27</v>
      </c>
      <c r="R8675" s="37">
        <f t="shared" si="957"/>
        <v>10555.27</v>
      </c>
      <c r="T8675" s="38"/>
      <c r="U8675" s="38"/>
      <c r="V8675" s="38"/>
    </row>
    <row r="8676" ht="12.75">
      <c r="A8676" s="27">
        <v>8664</v>
      </c>
      <c r="B8676" s="28" t="s">
        <v>15672</v>
      </c>
      <c r="C8676" s="29" t="s">
        <v>15673</v>
      </c>
      <c r="D8676" s="30" t="s">
        <v>30</v>
      </c>
      <c r="E8676" s="31">
        <v>1</v>
      </c>
      <c r="F8676" s="32"/>
      <c r="G8676" s="32"/>
      <c r="H8676" s="32"/>
      <c r="I8676" s="33">
        <v>969.92999999999995</v>
      </c>
      <c r="J8676" s="33">
        <v>975.75</v>
      </c>
      <c r="K8676" s="33">
        <v>987.38999999999999</v>
      </c>
      <c r="L8676" s="21">
        <f t="shared" si="952"/>
        <v>977.68999999999994</v>
      </c>
      <c r="M8676" s="34">
        <f t="shared" si="953"/>
        <v>8.8901968482143445</v>
      </c>
      <c r="N8676" s="34">
        <f t="shared" si="954"/>
        <v>0.90930630856553152</v>
      </c>
      <c r="O8676" s="35">
        <f t="shared" si="955"/>
        <v>977.68999999999983</v>
      </c>
      <c r="P8676" s="35">
        <f t="shared" si="956"/>
        <v>977.68999999999994</v>
      </c>
      <c r="Q8676" s="39">
        <f t="shared" si="958"/>
        <v>977.69000000000005</v>
      </c>
      <c r="R8676" s="37">
        <f t="shared" si="957"/>
        <v>977.69000000000005</v>
      </c>
      <c r="T8676" s="38"/>
      <c r="U8676" s="38"/>
      <c r="V8676" s="38"/>
    </row>
    <row r="8677" ht="12.75">
      <c r="A8677" s="27">
        <v>8665</v>
      </c>
      <c r="B8677" s="28" t="s">
        <v>15674</v>
      </c>
      <c r="C8677" s="29" t="s">
        <v>15675</v>
      </c>
      <c r="D8677" s="30" t="s">
        <v>30</v>
      </c>
      <c r="E8677" s="31">
        <v>1</v>
      </c>
      <c r="F8677" s="32"/>
      <c r="G8677" s="32"/>
      <c r="H8677" s="32"/>
      <c r="I8677" s="33">
        <v>294.37</v>
      </c>
      <c r="J8677" s="33">
        <v>303.5</v>
      </c>
      <c r="K8677" s="33">
        <v>306.13999999999999</v>
      </c>
      <c r="L8677" s="21">
        <f t="shared" si="952"/>
        <v>301.33666666666664</v>
      </c>
      <c r="M8677" s="34">
        <f t="shared" si="953"/>
        <v>6.1760208332981872</v>
      </c>
      <c r="N8677" s="34">
        <f t="shared" si="954"/>
        <v>2.0495417639068774</v>
      </c>
      <c r="O8677" s="35">
        <f t="shared" si="955"/>
        <v>301.33666666666664</v>
      </c>
      <c r="P8677" s="35">
        <f t="shared" si="956"/>
        <v>301.33666666666664</v>
      </c>
      <c r="Q8677" s="39">
        <f t="shared" si="958"/>
        <v>301.34000000000003</v>
      </c>
      <c r="R8677" s="37">
        <f t="shared" si="957"/>
        <v>301.34000000000003</v>
      </c>
      <c r="T8677" s="38"/>
      <c r="U8677" s="38"/>
      <c r="V8677" s="38"/>
    </row>
    <row r="8678" ht="23.25">
      <c r="A8678" s="27">
        <v>8666</v>
      </c>
      <c r="B8678" s="28" t="s">
        <v>15676</v>
      </c>
      <c r="C8678" s="29" t="s">
        <v>15677</v>
      </c>
      <c r="D8678" s="30" t="s">
        <v>30</v>
      </c>
      <c r="E8678" s="31">
        <v>1</v>
      </c>
      <c r="F8678" s="32"/>
      <c r="G8678" s="32"/>
      <c r="H8678" s="32"/>
      <c r="I8678" s="33">
        <v>353.25999999999999</v>
      </c>
      <c r="J8678" s="33">
        <v>358.91000000000003</v>
      </c>
      <c r="K8678" s="33">
        <v>368.44999999999999</v>
      </c>
      <c r="L8678" s="21">
        <f t="shared" si="952"/>
        <v>360.20666666666671</v>
      </c>
      <c r="M8678" s="34">
        <f t="shared" si="953"/>
        <v>7.6775668888869522</v>
      </c>
      <c r="N8678" s="34">
        <f t="shared" si="954"/>
        <v>2.1314338682109208</v>
      </c>
      <c r="O8678" s="35">
        <f t="shared" si="955"/>
        <v>360.20666666666671</v>
      </c>
      <c r="P8678" s="35">
        <f t="shared" si="956"/>
        <v>360.20666666666671</v>
      </c>
      <c r="Q8678" s="39">
        <f t="shared" si="958"/>
        <v>360.20999999999998</v>
      </c>
      <c r="R8678" s="37">
        <f t="shared" si="957"/>
        <v>360.20999999999998</v>
      </c>
      <c r="T8678" s="38"/>
      <c r="U8678" s="38"/>
      <c r="V8678" s="38"/>
    </row>
    <row r="8679" ht="12.75">
      <c r="A8679" s="27">
        <v>8667</v>
      </c>
      <c r="B8679" s="28" t="s">
        <v>15678</v>
      </c>
      <c r="C8679" s="29" t="s">
        <v>15679</v>
      </c>
      <c r="D8679" s="30" t="s">
        <v>30</v>
      </c>
      <c r="E8679" s="31">
        <v>1</v>
      </c>
      <c r="F8679" s="32"/>
      <c r="G8679" s="32"/>
      <c r="H8679" s="32"/>
      <c r="I8679" s="33">
        <v>272.70999999999998</v>
      </c>
      <c r="J8679" s="33">
        <v>275.44</v>
      </c>
      <c r="K8679" s="33">
        <v>281.70999999999998</v>
      </c>
      <c r="L8679" s="21">
        <f t="shared" si="952"/>
        <v>276.61999999999995</v>
      </c>
      <c r="M8679" s="34">
        <f t="shared" si="953"/>
        <v>4.614574736636083</v>
      </c>
      <c r="N8679" s="34">
        <f t="shared" si="954"/>
        <v>1.6681999626332453</v>
      </c>
      <c r="O8679" s="35">
        <f t="shared" si="955"/>
        <v>276.61999999999995</v>
      </c>
      <c r="P8679" s="35">
        <f t="shared" si="956"/>
        <v>276.61999999999995</v>
      </c>
      <c r="Q8679" s="39">
        <f t="shared" si="958"/>
        <v>276.62</v>
      </c>
      <c r="R8679" s="37">
        <f t="shared" si="957"/>
        <v>276.62</v>
      </c>
      <c r="T8679" s="38"/>
      <c r="U8679" s="38"/>
      <c r="V8679" s="38"/>
    </row>
    <row r="8680" ht="23.25">
      <c r="A8680" s="27">
        <v>8668</v>
      </c>
      <c r="B8680" s="28" t="s">
        <v>15680</v>
      </c>
      <c r="C8680" s="29" t="s">
        <v>15681</v>
      </c>
      <c r="D8680" s="30" t="s">
        <v>30</v>
      </c>
      <c r="E8680" s="31">
        <v>1</v>
      </c>
      <c r="F8680" s="32"/>
      <c r="G8680" s="32"/>
      <c r="H8680" s="32"/>
      <c r="I8680" s="33">
        <v>247.91</v>
      </c>
      <c r="J8680" s="33">
        <v>248.90000000000001</v>
      </c>
      <c r="K8680" s="33">
        <v>258.31999999999999</v>
      </c>
      <c r="L8680" s="21">
        <f t="shared" si="952"/>
        <v>251.71000000000001</v>
      </c>
      <c r="M8680" s="34">
        <f t="shared" si="953"/>
        <v>5.7457897629481662</v>
      </c>
      <c r="N8680" s="34">
        <f t="shared" si="954"/>
        <v>2.2827022219809168</v>
      </c>
      <c r="O8680" s="35">
        <f t="shared" si="955"/>
        <v>251.70999999999998</v>
      </c>
      <c r="P8680" s="35">
        <f t="shared" si="956"/>
        <v>251.71000000000001</v>
      </c>
      <c r="Q8680" s="39">
        <f t="shared" si="958"/>
        <v>251.71000000000001</v>
      </c>
      <c r="R8680" s="37">
        <f t="shared" si="957"/>
        <v>251.71000000000001</v>
      </c>
      <c r="T8680" s="38"/>
      <c r="U8680" s="38"/>
      <c r="V8680" s="38"/>
    </row>
    <row r="8681" ht="12.75">
      <c r="A8681" s="27">
        <v>8669</v>
      </c>
      <c r="B8681" s="28" t="s">
        <v>15682</v>
      </c>
      <c r="C8681" s="29" t="s">
        <v>15683</v>
      </c>
      <c r="D8681" s="30" t="s">
        <v>30</v>
      </c>
      <c r="E8681" s="31">
        <v>1</v>
      </c>
      <c r="F8681" s="32"/>
      <c r="G8681" s="32"/>
      <c r="H8681" s="32"/>
      <c r="I8681" s="33">
        <v>1041.22</v>
      </c>
      <c r="J8681" s="33">
        <v>1046.4300000000001</v>
      </c>
      <c r="K8681" s="33">
        <v>1076.6199999999999</v>
      </c>
      <c r="L8681" s="21">
        <f t="shared" si="952"/>
        <v>1054.7566666666667</v>
      </c>
      <c r="M8681" s="34">
        <f t="shared" si="953"/>
        <v>19.112562186513092</v>
      </c>
      <c r="N8681" s="34">
        <f t="shared" si="954"/>
        <v>1.8120352106343414</v>
      </c>
      <c r="O8681" s="35">
        <f t="shared" si="955"/>
        <v>1054.7566666666667</v>
      </c>
      <c r="P8681" s="35">
        <f t="shared" si="956"/>
        <v>1054.7566666666667</v>
      </c>
      <c r="Q8681" s="39">
        <f t="shared" si="958"/>
        <v>1054.76</v>
      </c>
      <c r="R8681" s="37">
        <f t="shared" si="957"/>
        <v>1054.76</v>
      </c>
      <c r="T8681" s="38"/>
      <c r="U8681" s="38"/>
      <c r="V8681" s="38"/>
    </row>
    <row r="8682" ht="12.75">
      <c r="A8682" s="27">
        <v>8670</v>
      </c>
      <c r="B8682" s="28" t="s">
        <v>15684</v>
      </c>
      <c r="C8682" s="29" t="s">
        <v>15685</v>
      </c>
      <c r="D8682" s="30" t="s">
        <v>30</v>
      </c>
      <c r="E8682" s="31">
        <v>1</v>
      </c>
      <c r="F8682" s="32"/>
      <c r="G8682" s="32"/>
      <c r="H8682" s="32"/>
      <c r="I8682" s="33">
        <v>1564.9100000000001</v>
      </c>
      <c r="J8682" s="33">
        <v>1586.8199999999999</v>
      </c>
      <c r="K8682" s="33">
        <v>1571.1700000000001</v>
      </c>
      <c r="L8682" s="21">
        <f t="shared" si="952"/>
        <v>1574.3</v>
      </c>
      <c r="M8682" s="34">
        <f t="shared" si="953"/>
        <v>11.285375492202208</v>
      </c>
      <c r="N8682" s="34">
        <f t="shared" si="954"/>
        <v>0.71685037745043556</v>
      </c>
      <c r="O8682" s="35">
        <f t="shared" si="955"/>
        <v>1574.2999999999997</v>
      </c>
      <c r="P8682" s="35">
        <f t="shared" si="956"/>
        <v>1574.3</v>
      </c>
      <c r="Q8682" s="39">
        <f t="shared" si="958"/>
        <v>1574.3</v>
      </c>
      <c r="R8682" s="37">
        <f t="shared" si="957"/>
        <v>1574.3</v>
      </c>
      <c r="T8682" s="38"/>
      <c r="U8682" s="38"/>
      <c r="V8682" s="38"/>
    </row>
    <row r="8683" ht="12.75">
      <c r="A8683" s="27">
        <v>8671</v>
      </c>
      <c r="B8683" s="28" t="s">
        <v>15686</v>
      </c>
      <c r="C8683" s="29" t="s">
        <v>15687</v>
      </c>
      <c r="D8683" s="30" t="s">
        <v>30</v>
      </c>
      <c r="E8683" s="31">
        <v>1</v>
      </c>
      <c r="F8683" s="32"/>
      <c r="G8683" s="32"/>
      <c r="H8683" s="32"/>
      <c r="I8683" s="33">
        <v>982.33000000000004</v>
      </c>
      <c r="J8683" s="33">
        <v>1020.64</v>
      </c>
      <c r="K8683" s="33">
        <v>1000.99</v>
      </c>
      <c r="L8683" s="21">
        <f t="shared" si="952"/>
        <v>1001.3200000000001</v>
      </c>
      <c r="M8683" s="34">
        <f t="shared" si="953"/>
        <v>19.157131831252791</v>
      </c>
      <c r="N8683" s="34">
        <f t="shared" si="954"/>
        <v>1.9131877752619333</v>
      </c>
      <c r="O8683" s="35">
        <f t="shared" si="955"/>
        <v>1001.3199999999999</v>
      </c>
      <c r="P8683" s="35">
        <f t="shared" si="956"/>
        <v>1001.3200000000001</v>
      </c>
      <c r="Q8683" s="39">
        <f t="shared" si="958"/>
        <v>1001.3200000000001</v>
      </c>
      <c r="R8683" s="37">
        <f t="shared" si="957"/>
        <v>1001.3200000000001</v>
      </c>
      <c r="T8683" s="38"/>
      <c r="U8683" s="38"/>
      <c r="V8683" s="38"/>
    </row>
    <row r="8684" ht="12.75">
      <c r="A8684" s="27">
        <v>8672</v>
      </c>
      <c r="B8684" s="28" t="s">
        <v>15686</v>
      </c>
      <c r="C8684" s="29" t="s">
        <v>15688</v>
      </c>
      <c r="D8684" s="30" t="s">
        <v>30</v>
      </c>
      <c r="E8684" s="31">
        <v>1</v>
      </c>
      <c r="F8684" s="32"/>
      <c r="G8684" s="32"/>
      <c r="H8684" s="32"/>
      <c r="I8684" s="33">
        <v>1884.0899999999999</v>
      </c>
      <c r="J8684" s="33">
        <v>1938.73</v>
      </c>
      <c r="K8684" s="33">
        <v>1910.47</v>
      </c>
      <c r="L8684" s="21">
        <f t="shared" si="952"/>
        <v>1911.0966666666666</v>
      </c>
      <c r="M8684" s="34">
        <f t="shared" si="953"/>
        <v>27.325389902677255</v>
      </c>
      <c r="N8684" s="34">
        <f t="shared" si="954"/>
        <v>1.4298277203496033</v>
      </c>
      <c r="O8684" s="35">
        <f t="shared" si="955"/>
        <v>1911.0966666666666</v>
      </c>
      <c r="P8684" s="35">
        <f t="shared" si="956"/>
        <v>1911.0966666666666</v>
      </c>
      <c r="Q8684" s="39">
        <f t="shared" si="958"/>
        <v>1911.1000000000001</v>
      </c>
      <c r="R8684" s="37">
        <f t="shared" si="957"/>
        <v>1911.1000000000001</v>
      </c>
      <c r="T8684" s="38"/>
      <c r="U8684" s="38"/>
      <c r="V8684" s="38"/>
    </row>
    <row r="8685" ht="12.75">
      <c r="A8685" s="27">
        <v>8673</v>
      </c>
      <c r="B8685" s="28" t="s">
        <v>15689</v>
      </c>
      <c r="C8685" s="29" t="s">
        <v>15690</v>
      </c>
      <c r="D8685" s="30" t="s">
        <v>30</v>
      </c>
      <c r="E8685" s="31">
        <v>1</v>
      </c>
      <c r="F8685" s="32"/>
      <c r="G8685" s="32"/>
      <c r="H8685" s="32"/>
      <c r="I8685" s="33">
        <v>982.33000000000004</v>
      </c>
      <c r="J8685" s="33">
        <v>1010.8200000000001</v>
      </c>
      <c r="K8685" s="33">
        <v>1013.76</v>
      </c>
      <c r="L8685" s="21">
        <f t="shared" si="952"/>
        <v>1002.3033333333333</v>
      </c>
      <c r="M8685" s="34">
        <f t="shared" si="953"/>
        <v>17.359764783352706</v>
      </c>
      <c r="N8685" s="34">
        <f t="shared" si="954"/>
        <v>1.7319871346351612</v>
      </c>
      <c r="O8685" s="35">
        <f t="shared" si="955"/>
        <v>1002.3033333333333</v>
      </c>
      <c r="P8685" s="35">
        <f t="shared" si="956"/>
        <v>1002.3033333333333</v>
      </c>
      <c r="Q8685" s="39">
        <f t="shared" si="958"/>
        <v>1002.3000000000001</v>
      </c>
      <c r="R8685" s="37">
        <f t="shared" si="957"/>
        <v>1002.3000000000001</v>
      </c>
      <c r="T8685" s="38"/>
      <c r="U8685" s="38"/>
      <c r="V8685" s="38"/>
    </row>
    <row r="8686" ht="12.75">
      <c r="A8686" s="27">
        <v>8674</v>
      </c>
      <c r="B8686" s="28" t="s">
        <v>15691</v>
      </c>
      <c r="C8686" s="29" t="s">
        <v>15692</v>
      </c>
      <c r="D8686" s="30" t="s">
        <v>30</v>
      </c>
      <c r="E8686" s="31">
        <v>1</v>
      </c>
      <c r="F8686" s="32"/>
      <c r="G8686" s="32"/>
      <c r="H8686" s="32"/>
      <c r="I8686" s="33">
        <v>1707.45</v>
      </c>
      <c r="J8686" s="33">
        <v>1738.1800000000001</v>
      </c>
      <c r="K8686" s="33">
        <v>1734.77</v>
      </c>
      <c r="L8686" s="21">
        <f t="shared" si="952"/>
        <v>1726.8</v>
      </c>
      <c r="M8686" s="34">
        <f t="shared" si="953"/>
        <v>16.844105794015892</v>
      </c>
      <c r="N8686" s="34">
        <f t="shared" si="954"/>
        <v>0.97545203810608594</v>
      </c>
      <c r="O8686" s="35">
        <f t="shared" si="955"/>
        <v>1726.7999999999997</v>
      </c>
      <c r="P8686" s="35">
        <f t="shared" si="956"/>
        <v>1726.8</v>
      </c>
      <c r="Q8686" s="39">
        <f t="shared" si="958"/>
        <v>1726.8</v>
      </c>
      <c r="R8686" s="37">
        <f t="shared" si="957"/>
        <v>1726.8</v>
      </c>
      <c r="T8686" s="38"/>
      <c r="U8686" s="38"/>
      <c r="V8686" s="38"/>
    </row>
    <row r="8687" ht="12.75">
      <c r="A8687" s="27">
        <v>8675</v>
      </c>
      <c r="B8687" s="28" t="s">
        <v>15693</v>
      </c>
      <c r="C8687" s="29" t="s">
        <v>15694</v>
      </c>
      <c r="D8687" s="30" t="s">
        <v>30</v>
      </c>
      <c r="E8687" s="31">
        <v>1</v>
      </c>
      <c r="F8687" s="32"/>
      <c r="G8687" s="32"/>
      <c r="H8687" s="32"/>
      <c r="I8687" s="33">
        <v>1019.51</v>
      </c>
      <c r="J8687" s="33">
        <v>1051.1099999999999</v>
      </c>
      <c r="K8687" s="33">
        <v>1025.6300000000001</v>
      </c>
      <c r="L8687" s="21">
        <f t="shared" si="952"/>
        <v>1032.0833333333333</v>
      </c>
      <c r="M8687" s="34">
        <f t="shared" si="953"/>
        <v>16.759299905823358</v>
      </c>
      <c r="N8687" s="34">
        <f t="shared" si="954"/>
        <v>1.6238320457802207</v>
      </c>
      <c r="O8687" s="35">
        <f t="shared" si="955"/>
        <v>1032.0833333333333</v>
      </c>
      <c r="P8687" s="35">
        <f t="shared" si="956"/>
        <v>1032.0833333333333</v>
      </c>
      <c r="Q8687" s="39">
        <f t="shared" si="958"/>
        <v>1032.0799999999999</v>
      </c>
      <c r="R8687" s="37">
        <f t="shared" si="957"/>
        <v>1032.0799999999999</v>
      </c>
      <c r="T8687" s="38"/>
      <c r="U8687" s="38"/>
      <c r="V8687" s="38"/>
    </row>
    <row r="8688" ht="12.75">
      <c r="A8688" s="27">
        <v>8676</v>
      </c>
      <c r="B8688" s="28" t="s">
        <v>15695</v>
      </c>
      <c r="C8688" s="29" t="s">
        <v>15696</v>
      </c>
      <c r="D8688" s="30" t="s">
        <v>30</v>
      </c>
      <c r="E8688" s="31">
        <v>1</v>
      </c>
      <c r="F8688" s="32"/>
      <c r="G8688" s="32"/>
      <c r="H8688" s="32"/>
      <c r="I8688" s="33">
        <v>1019.51</v>
      </c>
      <c r="J8688" s="33">
        <v>1047.04</v>
      </c>
      <c r="K8688" s="33">
        <v>1025.6300000000001</v>
      </c>
      <c r="L8688" s="21">
        <f t="shared" si="952"/>
        <v>1030.7266666666667</v>
      </c>
      <c r="M8688" s="34">
        <f t="shared" si="953"/>
        <v>14.455353103031841</v>
      </c>
      <c r="N8688" s="34">
        <f t="shared" si="954"/>
        <v>1.4024429143547763</v>
      </c>
      <c r="O8688" s="35">
        <f t="shared" si="955"/>
        <v>1030.7266666666667</v>
      </c>
      <c r="P8688" s="35">
        <f t="shared" si="956"/>
        <v>1030.7266666666667</v>
      </c>
      <c r="Q8688" s="39">
        <f t="shared" si="958"/>
        <v>1030.73</v>
      </c>
      <c r="R8688" s="37">
        <f t="shared" si="957"/>
        <v>1030.73</v>
      </c>
      <c r="T8688" s="38"/>
      <c r="U8688" s="38"/>
      <c r="V8688" s="38"/>
    </row>
    <row r="8689" ht="12.75">
      <c r="A8689" s="27">
        <v>8677</v>
      </c>
      <c r="B8689" s="28" t="s">
        <v>15697</v>
      </c>
      <c r="C8689" s="29" t="s">
        <v>15698</v>
      </c>
      <c r="D8689" s="30" t="s">
        <v>30</v>
      </c>
      <c r="E8689" s="31">
        <v>1</v>
      </c>
      <c r="F8689" s="32"/>
      <c r="G8689" s="32"/>
      <c r="H8689" s="32"/>
      <c r="I8689" s="33">
        <v>793.30999999999995</v>
      </c>
      <c r="J8689" s="33">
        <v>799.65999999999997</v>
      </c>
      <c r="K8689" s="33">
        <v>802.83000000000004</v>
      </c>
      <c r="L8689" s="21">
        <f t="shared" si="952"/>
        <v>798.59999999999991</v>
      </c>
      <c r="M8689" s="34">
        <f t="shared" si="953"/>
        <v>4.8477107999550082</v>
      </c>
      <c r="N8689" s="34">
        <f t="shared" si="954"/>
        <v>0.60702614574943758</v>
      </c>
      <c r="O8689" s="35">
        <f t="shared" si="955"/>
        <v>798.59999999999991</v>
      </c>
      <c r="P8689" s="35">
        <f t="shared" si="956"/>
        <v>798.59999999999991</v>
      </c>
      <c r="Q8689" s="39">
        <f t="shared" si="958"/>
        <v>798.60000000000002</v>
      </c>
      <c r="R8689" s="37">
        <f t="shared" si="957"/>
        <v>798.60000000000002</v>
      </c>
      <c r="T8689" s="38"/>
      <c r="U8689" s="38"/>
      <c r="V8689" s="38"/>
    </row>
    <row r="8690" ht="12.75">
      <c r="A8690" s="27">
        <v>8678</v>
      </c>
      <c r="B8690" s="28" t="s">
        <v>15699</v>
      </c>
      <c r="C8690" s="29" t="s">
        <v>15700</v>
      </c>
      <c r="D8690" s="30" t="s">
        <v>30</v>
      </c>
      <c r="E8690" s="31">
        <v>1</v>
      </c>
      <c r="F8690" s="32"/>
      <c r="G8690" s="32"/>
      <c r="H8690" s="32"/>
      <c r="I8690" s="33">
        <v>2968.6500000000001</v>
      </c>
      <c r="J8690" s="33">
        <v>3078.4899999999998</v>
      </c>
      <c r="K8690" s="33">
        <v>3081.46</v>
      </c>
      <c r="L8690" s="21">
        <f t="shared" si="952"/>
        <v>3042.8666666666663</v>
      </c>
      <c r="M8690" s="34">
        <f t="shared" si="953"/>
        <v>64.290671433212765</v>
      </c>
      <c r="N8690" s="34">
        <f t="shared" si="954"/>
        <v>2.1128323543548664</v>
      </c>
      <c r="O8690" s="35">
        <f t="shared" si="955"/>
        <v>3042.8666666666659</v>
      </c>
      <c r="P8690" s="35">
        <f t="shared" si="956"/>
        <v>3042.8666666666663</v>
      </c>
      <c r="Q8690" s="39">
        <f t="shared" si="958"/>
        <v>3042.8699999999999</v>
      </c>
      <c r="R8690" s="37">
        <f t="shared" si="957"/>
        <v>3042.8699999999999</v>
      </c>
      <c r="T8690" s="38"/>
      <c r="U8690" s="38"/>
      <c r="V8690" s="38"/>
    </row>
    <row r="8691" ht="23.25">
      <c r="A8691" s="27">
        <v>8679</v>
      </c>
      <c r="B8691" s="28" t="s">
        <v>15701</v>
      </c>
      <c r="C8691" s="29" t="s">
        <v>15702</v>
      </c>
      <c r="D8691" s="30" t="s">
        <v>30</v>
      </c>
      <c r="E8691" s="31">
        <v>1</v>
      </c>
      <c r="F8691" s="32"/>
      <c r="G8691" s="32"/>
      <c r="H8691" s="32"/>
      <c r="I8691" s="33">
        <v>4524.2600000000002</v>
      </c>
      <c r="J8691" s="33">
        <v>4623.79</v>
      </c>
      <c r="K8691" s="33">
        <v>4646.4200000000001</v>
      </c>
      <c r="L8691" s="21">
        <f t="shared" si="952"/>
        <v>4598.1566666666668</v>
      </c>
      <c r="M8691" s="34">
        <f t="shared" si="953"/>
        <v>64.988977783415862</v>
      </c>
      <c r="N8691" s="34">
        <f t="shared" si="954"/>
        <v>1.413370237133051</v>
      </c>
      <c r="O8691" s="35">
        <f t="shared" si="955"/>
        <v>4598.1566666666658</v>
      </c>
      <c r="P8691" s="35">
        <f t="shared" si="956"/>
        <v>4598.1566666666668</v>
      </c>
      <c r="Q8691" s="39">
        <f t="shared" si="958"/>
        <v>4598.1599999999999</v>
      </c>
      <c r="R8691" s="37">
        <f t="shared" si="957"/>
        <v>4598.1599999999999</v>
      </c>
      <c r="T8691" s="38"/>
      <c r="U8691" s="38"/>
      <c r="V8691" s="38"/>
    </row>
    <row r="8692" ht="12.75">
      <c r="A8692" s="27">
        <v>8680</v>
      </c>
      <c r="B8692" s="28" t="s">
        <v>15703</v>
      </c>
      <c r="C8692" s="29" t="s">
        <v>15704</v>
      </c>
      <c r="D8692" s="30" t="s">
        <v>30</v>
      </c>
      <c r="E8692" s="31">
        <v>1</v>
      </c>
      <c r="F8692" s="32"/>
      <c r="G8692" s="32"/>
      <c r="H8692" s="32"/>
      <c r="I8692" s="33">
        <v>898.65999999999997</v>
      </c>
      <c r="J8692" s="33">
        <v>910.34000000000003</v>
      </c>
      <c r="K8692" s="33">
        <v>917.52999999999997</v>
      </c>
      <c r="L8692" s="21">
        <f t="shared" si="952"/>
        <v>908.84333333333325</v>
      </c>
      <c r="M8692" s="34">
        <f t="shared" si="953"/>
        <v>9.523614509908171</v>
      </c>
      <c r="N8692" s="34">
        <f t="shared" si="954"/>
        <v>1.0478829695519403</v>
      </c>
      <c r="O8692" s="35">
        <f t="shared" si="955"/>
        <v>908.84333333333325</v>
      </c>
      <c r="P8692" s="35">
        <f t="shared" si="956"/>
        <v>908.84333333333325</v>
      </c>
      <c r="Q8692" s="39">
        <f t="shared" si="958"/>
        <v>908.84000000000003</v>
      </c>
      <c r="R8692" s="37">
        <f t="shared" si="957"/>
        <v>908.84000000000003</v>
      </c>
      <c r="T8692" s="38"/>
      <c r="U8692" s="38"/>
      <c r="V8692" s="38"/>
    </row>
    <row r="8693" ht="12.75">
      <c r="A8693" s="27">
        <v>8681</v>
      </c>
      <c r="B8693" s="28" t="s">
        <v>15705</v>
      </c>
      <c r="C8693" s="29" t="s">
        <v>15706</v>
      </c>
      <c r="D8693" s="30" t="s">
        <v>30</v>
      </c>
      <c r="E8693" s="31">
        <v>1</v>
      </c>
      <c r="F8693" s="32"/>
      <c r="G8693" s="32"/>
      <c r="H8693" s="32"/>
      <c r="I8693" s="33">
        <v>5175.04</v>
      </c>
      <c r="J8693" s="33">
        <v>5340.6400000000003</v>
      </c>
      <c r="K8693" s="33">
        <v>5288.8900000000003</v>
      </c>
      <c r="L8693" s="21">
        <f t="shared" si="952"/>
        <v>5268.1899999999996</v>
      </c>
      <c r="M8693" s="34">
        <f t="shared" si="953"/>
        <v>84.718401188880051</v>
      </c>
      <c r="N8693" s="34">
        <f t="shared" si="954"/>
        <v>1.6081121066035975</v>
      </c>
      <c r="O8693" s="35">
        <f t="shared" si="955"/>
        <v>5268.1899999999996</v>
      </c>
      <c r="P8693" s="35">
        <f t="shared" si="956"/>
        <v>5268.1899999999996</v>
      </c>
      <c r="Q8693" s="39">
        <f t="shared" si="958"/>
        <v>5268.1900000000005</v>
      </c>
      <c r="R8693" s="37">
        <f t="shared" si="957"/>
        <v>5268.1900000000005</v>
      </c>
      <c r="T8693" s="38"/>
      <c r="U8693" s="38"/>
      <c r="V8693" s="38"/>
    </row>
    <row r="8694" ht="12.75">
      <c r="A8694" s="27">
        <v>8682</v>
      </c>
      <c r="B8694" s="28" t="s">
        <v>15705</v>
      </c>
      <c r="C8694" s="29" t="s">
        <v>15707</v>
      </c>
      <c r="D8694" s="30" t="s">
        <v>30</v>
      </c>
      <c r="E8694" s="31">
        <v>1</v>
      </c>
      <c r="F8694" s="32"/>
      <c r="G8694" s="32"/>
      <c r="H8694" s="32"/>
      <c r="I8694" s="33">
        <v>5078.9700000000003</v>
      </c>
      <c r="J8694" s="33">
        <v>5292.29</v>
      </c>
      <c r="K8694" s="33">
        <v>5170.3900000000003</v>
      </c>
      <c r="L8694" s="21">
        <f t="shared" si="952"/>
        <v>5180.5500000000002</v>
      </c>
      <c r="M8694" s="34">
        <f t="shared" si="953"/>
        <v>107.02230982369969</v>
      </c>
      <c r="N8694" s="34">
        <f t="shared" si="954"/>
        <v>2.0658484103753398</v>
      </c>
      <c r="O8694" s="35">
        <f t="shared" si="955"/>
        <v>5180.5500000000002</v>
      </c>
      <c r="P8694" s="35">
        <f t="shared" si="956"/>
        <v>5180.5500000000002</v>
      </c>
      <c r="Q8694" s="39">
        <f t="shared" si="958"/>
        <v>5180.5500000000002</v>
      </c>
      <c r="R8694" s="37">
        <f t="shared" si="957"/>
        <v>5180.5500000000002</v>
      </c>
      <c r="T8694" s="38"/>
      <c r="U8694" s="38"/>
      <c r="V8694" s="38"/>
    </row>
    <row r="8695" ht="12.75">
      <c r="A8695" s="27">
        <v>8683</v>
      </c>
      <c r="B8695" s="28" t="s">
        <v>15708</v>
      </c>
      <c r="C8695" s="29" t="s">
        <v>15709</v>
      </c>
      <c r="D8695" s="30" t="s">
        <v>30</v>
      </c>
      <c r="E8695" s="31">
        <v>1</v>
      </c>
      <c r="F8695" s="32"/>
      <c r="G8695" s="32"/>
      <c r="H8695" s="32"/>
      <c r="I8695" s="33">
        <v>4837.2200000000003</v>
      </c>
      <c r="J8695" s="33">
        <v>4987.1700000000001</v>
      </c>
      <c r="K8695" s="33">
        <v>4929.1300000000001</v>
      </c>
      <c r="L8695" s="21">
        <f t="shared" si="952"/>
        <v>4917.8400000000001</v>
      </c>
      <c r="M8695" s="34">
        <f t="shared" si="953"/>
        <v>75.609845258405244</v>
      </c>
      <c r="N8695" s="34">
        <f t="shared" si="954"/>
        <v>1.5374604553707572</v>
      </c>
      <c r="O8695" s="35">
        <f t="shared" si="955"/>
        <v>4917.8400000000001</v>
      </c>
      <c r="P8695" s="35">
        <f t="shared" si="956"/>
        <v>4917.8400000000001</v>
      </c>
      <c r="Q8695" s="39">
        <f t="shared" si="958"/>
        <v>4917.8400000000001</v>
      </c>
      <c r="R8695" s="37">
        <f t="shared" si="957"/>
        <v>4917.8400000000001</v>
      </c>
      <c r="T8695" s="38"/>
      <c r="U8695" s="38"/>
      <c r="V8695" s="38"/>
    </row>
    <row r="8696" ht="12.75">
      <c r="A8696" s="27">
        <v>8684</v>
      </c>
      <c r="B8696" s="28" t="s">
        <v>15710</v>
      </c>
      <c r="C8696" s="29" t="s">
        <v>15711</v>
      </c>
      <c r="D8696" s="30" t="s">
        <v>30</v>
      </c>
      <c r="E8696" s="31">
        <v>1</v>
      </c>
      <c r="F8696" s="32"/>
      <c r="G8696" s="32"/>
      <c r="H8696" s="32"/>
      <c r="I8696" s="33">
        <v>7080.79</v>
      </c>
      <c r="J8696" s="33">
        <v>7109.1099999999997</v>
      </c>
      <c r="K8696" s="33">
        <v>7165.7600000000002</v>
      </c>
      <c r="L8696" s="21">
        <f t="shared" si="952"/>
        <v>7118.5533333333333</v>
      </c>
      <c r="M8696" s="34">
        <f t="shared" si="953"/>
        <v>43.264970048913106</v>
      </c>
      <c r="N8696" s="34">
        <f t="shared" si="954"/>
        <v>0.607777564105906</v>
      </c>
      <c r="O8696" s="35">
        <f t="shared" si="955"/>
        <v>7118.5533333333333</v>
      </c>
      <c r="P8696" s="35">
        <f t="shared" si="956"/>
        <v>7118.5533333333333</v>
      </c>
      <c r="Q8696" s="39">
        <f t="shared" si="958"/>
        <v>7118.5500000000002</v>
      </c>
      <c r="R8696" s="37">
        <f t="shared" si="957"/>
        <v>7118.5500000000002</v>
      </c>
      <c r="T8696" s="38"/>
      <c r="U8696" s="38"/>
      <c r="V8696" s="38"/>
    </row>
    <row r="8697" ht="12.75">
      <c r="A8697" s="27">
        <v>8685</v>
      </c>
      <c r="B8697" s="28" t="s">
        <v>15712</v>
      </c>
      <c r="C8697" s="29" t="s">
        <v>15713</v>
      </c>
      <c r="D8697" s="30" t="s">
        <v>30</v>
      </c>
      <c r="E8697" s="31">
        <v>1</v>
      </c>
      <c r="F8697" s="32"/>
      <c r="G8697" s="32"/>
      <c r="H8697" s="32"/>
      <c r="I8697" s="33">
        <v>10226.09</v>
      </c>
      <c r="J8697" s="33">
        <v>10665.809999999999</v>
      </c>
      <c r="K8697" s="33">
        <v>10328.35</v>
      </c>
      <c r="L8697" s="21">
        <f t="shared" si="952"/>
        <v>10406.75</v>
      </c>
      <c r="M8697" s="34">
        <f t="shared" si="953"/>
        <v>230.10506209121044</v>
      </c>
      <c r="N8697" s="34">
        <f t="shared" si="954"/>
        <v>2.2111135762001628</v>
      </c>
      <c r="O8697" s="35">
        <f t="shared" si="955"/>
        <v>10406.75</v>
      </c>
      <c r="P8697" s="35">
        <f t="shared" si="956"/>
        <v>10406.75</v>
      </c>
      <c r="Q8697" s="39">
        <f t="shared" si="958"/>
        <v>10406.75</v>
      </c>
      <c r="R8697" s="37">
        <f t="shared" si="957"/>
        <v>10406.75</v>
      </c>
      <c r="T8697" s="38"/>
      <c r="U8697" s="38"/>
      <c r="V8697" s="38"/>
    </row>
    <row r="8698" ht="12.75">
      <c r="A8698" s="27">
        <v>8686</v>
      </c>
      <c r="B8698" s="28" t="s">
        <v>15714</v>
      </c>
      <c r="C8698" s="29" t="s">
        <v>15715</v>
      </c>
      <c r="D8698" s="30" t="s">
        <v>30</v>
      </c>
      <c r="E8698" s="31">
        <v>1</v>
      </c>
      <c r="F8698" s="32"/>
      <c r="G8698" s="32"/>
      <c r="H8698" s="32"/>
      <c r="I8698" s="33">
        <v>10740.469999999999</v>
      </c>
      <c r="J8698" s="33">
        <v>10890.84</v>
      </c>
      <c r="K8698" s="33">
        <v>10804.91</v>
      </c>
      <c r="L8698" s="21">
        <f t="shared" si="952"/>
        <v>10812.073333333332</v>
      </c>
      <c r="M8698" s="34">
        <f t="shared" si="953"/>
        <v>75.440501279706467</v>
      </c>
      <c r="N8698" s="34">
        <f t="shared" si="954"/>
        <v>0.6977431520661761</v>
      </c>
      <c r="O8698" s="35">
        <f t="shared" si="955"/>
        <v>10812.073333333332</v>
      </c>
      <c r="P8698" s="35">
        <f t="shared" si="956"/>
        <v>10812.073333333332</v>
      </c>
      <c r="Q8698" s="39">
        <f t="shared" si="958"/>
        <v>10812.07</v>
      </c>
      <c r="R8698" s="37">
        <f t="shared" si="957"/>
        <v>10812.07</v>
      </c>
      <c r="T8698" s="38"/>
      <c r="U8698" s="38"/>
      <c r="V8698" s="38"/>
    </row>
    <row r="8699" ht="12.75">
      <c r="A8699" s="27">
        <v>8687</v>
      </c>
      <c r="B8699" s="28" t="s">
        <v>15716</v>
      </c>
      <c r="C8699" s="29" t="s">
        <v>15717</v>
      </c>
      <c r="D8699" s="30" t="s">
        <v>30</v>
      </c>
      <c r="E8699" s="31">
        <v>1</v>
      </c>
      <c r="F8699" s="32"/>
      <c r="G8699" s="32"/>
      <c r="H8699" s="32"/>
      <c r="I8699" s="33">
        <v>10229.15</v>
      </c>
      <c r="J8699" s="33">
        <v>10607.629999999999</v>
      </c>
      <c r="K8699" s="33">
        <v>10597.4</v>
      </c>
      <c r="L8699" s="21">
        <f t="shared" si="952"/>
        <v>10478.059999999999</v>
      </c>
      <c r="M8699" s="34">
        <f t="shared" si="953"/>
        <v>215.62306068693104</v>
      </c>
      <c r="N8699" s="34">
        <f t="shared" si="954"/>
        <v>2.0578528915365157</v>
      </c>
      <c r="O8699" s="35">
        <f t="shared" si="955"/>
        <v>10478.059999999999</v>
      </c>
      <c r="P8699" s="35">
        <f t="shared" si="956"/>
        <v>10478.059999999999</v>
      </c>
      <c r="Q8699" s="39">
        <f t="shared" si="958"/>
        <v>10478.059999999999</v>
      </c>
      <c r="R8699" s="37">
        <f t="shared" si="957"/>
        <v>10478.059999999999</v>
      </c>
      <c r="T8699" s="38"/>
      <c r="U8699" s="38"/>
      <c r="V8699" s="38"/>
    </row>
    <row r="8700" ht="12.75">
      <c r="A8700" s="27">
        <v>8688</v>
      </c>
      <c r="B8700" s="28" t="s">
        <v>15716</v>
      </c>
      <c r="C8700" s="29" t="s">
        <v>15718</v>
      </c>
      <c r="D8700" s="30" t="s">
        <v>30</v>
      </c>
      <c r="E8700" s="31">
        <v>1</v>
      </c>
      <c r="F8700" s="32"/>
      <c r="G8700" s="32"/>
      <c r="H8700" s="32"/>
      <c r="I8700" s="33">
        <v>10229.15</v>
      </c>
      <c r="J8700" s="33">
        <v>10392.82</v>
      </c>
      <c r="K8700" s="33">
        <v>10270.07</v>
      </c>
      <c r="L8700" s="21">
        <f t="shared" si="952"/>
        <v>10297.346666666666</v>
      </c>
      <c r="M8700" s="34">
        <f t="shared" si="953"/>
        <v>85.176168224059822</v>
      </c>
      <c r="N8700" s="34">
        <f t="shared" si="954"/>
        <v>0.82716617184290675</v>
      </c>
      <c r="O8700" s="35">
        <f t="shared" si="955"/>
        <v>10297.346666666666</v>
      </c>
      <c r="P8700" s="35">
        <f t="shared" si="956"/>
        <v>10297.346666666666</v>
      </c>
      <c r="Q8700" s="39">
        <f t="shared" si="958"/>
        <v>10297.35</v>
      </c>
      <c r="R8700" s="37">
        <f t="shared" si="957"/>
        <v>10297.35</v>
      </c>
      <c r="T8700" s="38"/>
      <c r="U8700" s="38"/>
      <c r="V8700" s="38"/>
    </row>
    <row r="8701" ht="12.75">
      <c r="A8701" s="27">
        <v>8689</v>
      </c>
      <c r="B8701" s="28" t="s">
        <v>15719</v>
      </c>
      <c r="C8701" s="29" t="s">
        <v>15720</v>
      </c>
      <c r="D8701" s="30" t="s">
        <v>30</v>
      </c>
      <c r="E8701" s="31">
        <v>1</v>
      </c>
      <c r="F8701" s="32"/>
      <c r="G8701" s="32"/>
      <c r="H8701" s="32"/>
      <c r="I8701" s="33">
        <v>10740.469999999999</v>
      </c>
      <c r="J8701" s="33">
        <v>11105.65</v>
      </c>
      <c r="K8701" s="33">
        <v>11008.98</v>
      </c>
      <c r="L8701" s="21">
        <f t="shared" si="952"/>
        <v>10951.699999999999</v>
      </c>
      <c r="M8701" s="34">
        <f t="shared" si="953"/>
        <v>189.20850113036693</v>
      </c>
      <c r="N8701" s="34">
        <f t="shared" si="954"/>
        <v>1.7276632954734603</v>
      </c>
      <c r="O8701" s="35">
        <f t="shared" si="955"/>
        <v>10951.699999999999</v>
      </c>
      <c r="P8701" s="35">
        <f t="shared" si="956"/>
        <v>10951.699999999999</v>
      </c>
      <c r="Q8701" s="39">
        <f t="shared" si="958"/>
        <v>10951.700000000001</v>
      </c>
      <c r="R8701" s="37">
        <f t="shared" si="957"/>
        <v>10951.700000000001</v>
      </c>
      <c r="T8701" s="38"/>
      <c r="U8701" s="38"/>
      <c r="V8701" s="38"/>
    </row>
    <row r="8702" ht="12.75">
      <c r="A8702" s="27">
        <v>8690</v>
      </c>
      <c r="B8702" s="28" t="s">
        <v>15721</v>
      </c>
      <c r="C8702" s="29" t="s">
        <v>15722</v>
      </c>
      <c r="D8702" s="30" t="s">
        <v>30</v>
      </c>
      <c r="E8702" s="31">
        <v>1</v>
      </c>
      <c r="F8702" s="32"/>
      <c r="G8702" s="32"/>
      <c r="H8702" s="32"/>
      <c r="I8702" s="33">
        <v>96.069999999999993</v>
      </c>
      <c r="J8702" s="33">
        <v>97.129999999999995</v>
      </c>
      <c r="K8702" s="33">
        <v>99.239999999999995</v>
      </c>
      <c r="L8702" s="21">
        <f t="shared" si="952"/>
        <v>97.480000000000004</v>
      </c>
      <c r="M8702" s="34">
        <f t="shared" si="953"/>
        <v>1.6137224048763783</v>
      </c>
      <c r="N8702" s="34">
        <f t="shared" si="954"/>
        <v>1.6554394797664937</v>
      </c>
      <c r="O8702" s="35">
        <f t="shared" si="955"/>
        <v>97.47999999999999</v>
      </c>
      <c r="P8702" s="35">
        <f t="shared" si="956"/>
        <v>97.480000000000004</v>
      </c>
      <c r="Q8702" s="39">
        <f t="shared" si="958"/>
        <v>97.480000000000004</v>
      </c>
      <c r="R8702" s="37">
        <f t="shared" si="957"/>
        <v>97.480000000000004</v>
      </c>
      <c r="T8702" s="38"/>
      <c r="U8702" s="38"/>
      <c r="V8702" s="38"/>
    </row>
    <row r="8703" ht="12.75">
      <c r="A8703" s="27">
        <v>8691</v>
      </c>
      <c r="B8703" s="28" t="s">
        <v>15723</v>
      </c>
      <c r="C8703" s="29" t="s">
        <v>15724</v>
      </c>
      <c r="D8703" s="30" t="s">
        <v>30</v>
      </c>
      <c r="E8703" s="31">
        <v>1</v>
      </c>
      <c r="F8703" s="32"/>
      <c r="G8703" s="32"/>
      <c r="H8703" s="32"/>
      <c r="I8703" s="33">
        <v>486.50999999999999</v>
      </c>
      <c r="J8703" s="33">
        <v>503.54000000000002</v>
      </c>
      <c r="K8703" s="33">
        <v>504.50999999999999</v>
      </c>
      <c r="L8703" s="21">
        <f t="shared" si="952"/>
        <v>498.18666666666667</v>
      </c>
      <c r="M8703" s="34">
        <f t="shared" si="953"/>
        <v>10.123913933520647</v>
      </c>
      <c r="N8703" s="34">
        <f t="shared" si="954"/>
        <v>2.0321527272616651</v>
      </c>
      <c r="O8703" s="35">
        <f t="shared" si="955"/>
        <v>498.18666666666661</v>
      </c>
      <c r="P8703" s="35">
        <f t="shared" si="956"/>
        <v>498.18666666666667</v>
      </c>
      <c r="Q8703" s="39">
        <f t="shared" si="958"/>
        <v>498.19</v>
      </c>
      <c r="R8703" s="37">
        <f t="shared" si="957"/>
        <v>498.19</v>
      </c>
      <c r="T8703" s="38"/>
      <c r="U8703" s="38"/>
      <c r="V8703" s="38"/>
    </row>
    <row r="8704" ht="12.75">
      <c r="A8704" s="27">
        <v>8692</v>
      </c>
      <c r="B8704" s="28" t="s">
        <v>15723</v>
      </c>
      <c r="C8704" s="29" t="s">
        <v>15725</v>
      </c>
      <c r="D8704" s="30" t="s">
        <v>30</v>
      </c>
      <c r="E8704" s="31">
        <v>1</v>
      </c>
      <c r="F8704" s="32"/>
      <c r="G8704" s="32"/>
      <c r="H8704" s="32"/>
      <c r="I8704" s="33">
        <v>294.37</v>
      </c>
      <c r="J8704" s="33">
        <v>297.61000000000001</v>
      </c>
      <c r="K8704" s="33">
        <v>303.79000000000002</v>
      </c>
      <c r="L8704" s="21">
        <f t="shared" si="952"/>
        <v>298.58999999999997</v>
      </c>
      <c r="M8704" s="34">
        <f t="shared" si="953"/>
        <v>4.785854155738563</v>
      </c>
      <c r="N8704" s="34">
        <f t="shared" si="954"/>
        <v>1.6028179630056476</v>
      </c>
      <c r="O8704" s="35">
        <f t="shared" si="955"/>
        <v>298.58999999999997</v>
      </c>
      <c r="P8704" s="35">
        <f t="shared" si="956"/>
        <v>298.58999999999997</v>
      </c>
      <c r="Q8704" s="39">
        <f t="shared" si="958"/>
        <v>298.59000000000003</v>
      </c>
      <c r="R8704" s="37">
        <f t="shared" si="957"/>
        <v>298.59000000000003</v>
      </c>
      <c r="T8704" s="38"/>
      <c r="U8704" s="38"/>
      <c r="V8704" s="38"/>
    </row>
    <row r="8705" ht="12.75">
      <c r="A8705" s="27">
        <v>8693</v>
      </c>
      <c r="B8705" s="28" t="s">
        <v>15726</v>
      </c>
      <c r="C8705" s="29" t="s">
        <v>15727</v>
      </c>
      <c r="D8705" s="30" t="s">
        <v>30</v>
      </c>
      <c r="E8705" s="31">
        <v>1</v>
      </c>
      <c r="F8705" s="32"/>
      <c r="G8705" s="32"/>
      <c r="H8705" s="32"/>
      <c r="I8705" s="33">
        <v>282</v>
      </c>
      <c r="J8705" s="33">
        <v>293.83999999999997</v>
      </c>
      <c r="K8705" s="33">
        <v>289.61000000000001</v>
      </c>
      <c r="L8705" s="21">
        <f t="shared" si="952"/>
        <v>288.48333333333329</v>
      </c>
      <c r="M8705" s="34">
        <f t="shared" si="953"/>
        <v>5.999869443024008</v>
      </c>
      <c r="N8705" s="34">
        <f t="shared" si="954"/>
        <v>2.0797975999852132</v>
      </c>
      <c r="O8705" s="35">
        <f t="shared" si="955"/>
        <v>288.48333333333329</v>
      </c>
      <c r="P8705" s="35">
        <f t="shared" si="956"/>
        <v>288.48333333333329</v>
      </c>
      <c r="Q8705" s="39">
        <f t="shared" si="958"/>
        <v>288.48000000000002</v>
      </c>
      <c r="R8705" s="37">
        <f t="shared" si="957"/>
        <v>288.48000000000002</v>
      </c>
      <c r="T8705" s="38"/>
      <c r="U8705" s="38"/>
      <c r="V8705" s="38"/>
    </row>
    <row r="8706" ht="12.75">
      <c r="A8706" s="27">
        <v>8694</v>
      </c>
      <c r="B8706" s="28" t="s">
        <v>15728</v>
      </c>
      <c r="C8706" s="29" t="s">
        <v>15729</v>
      </c>
      <c r="D8706" s="30" t="s">
        <v>30</v>
      </c>
      <c r="E8706" s="31">
        <v>1</v>
      </c>
      <c r="F8706" s="32"/>
      <c r="G8706" s="32"/>
      <c r="H8706" s="32"/>
      <c r="I8706" s="33">
        <v>11474.889999999999</v>
      </c>
      <c r="J8706" s="33">
        <v>11830.610000000001</v>
      </c>
      <c r="K8706" s="33">
        <v>11612.59</v>
      </c>
      <c r="L8706" s="21">
        <f t="shared" si="952"/>
        <v>11639.363333333333</v>
      </c>
      <c r="M8706" s="34">
        <f t="shared" si="953"/>
        <v>179.36495793028675</v>
      </c>
      <c r="N8706" s="34">
        <f t="shared" si="954"/>
        <v>1.5410203530343736</v>
      </c>
      <c r="O8706" s="35">
        <f t="shared" si="955"/>
        <v>11639.363333333331</v>
      </c>
      <c r="P8706" s="35">
        <f t="shared" si="956"/>
        <v>11639.363333333333</v>
      </c>
      <c r="Q8706" s="39">
        <f t="shared" si="958"/>
        <v>11639.360000000001</v>
      </c>
      <c r="R8706" s="37">
        <f t="shared" si="957"/>
        <v>11639.360000000001</v>
      </c>
      <c r="T8706" s="38"/>
      <c r="U8706" s="38"/>
      <c r="V8706" s="38"/>
    </row>
    <row r="8707" ht="12.75">
      <c r="A8707" s="27">
        <v>8695</v>
      </c>
      <c r="B8707" s="28" t="s">
        <v>15730</v>
      </c>
      <c r="C8707" s="29" t="s">
        <v>15731</v>
      </c>
      <c r="D8707" s="30" t="s">
        <v>30</v>
      </c>
      <c r="E8707" s="31">
        <v>1</v>
      </c>
      <c r="F8707" s="32"/>
      <c r="G8707" s="32"/>
      <c r="H8707" s="32"/>
      <c r="I8707" s="33">
        <v>22986.959999999999</v>
      </c>
      <c r="J8707" s="33">
        <v>23837.48</v>
      </c>
      <c r="K8707" s="33">
        <v>23124.880000000001</v>
      </c>
      <c r="L8707" s="21">
        <f t="shared" si="952"/>
        <v>23316.440000000002</v>
      </c>
      <c r="M8707" s="34">
        <f t="shared" si="953"/>
        <v>456.47288287476601</v>
      </c>
      <c r="N8707" s="34">
        <f t="shared" si="954"/>
        <v>1.9577297515176673</v>
      </c>
      <c r="O8707" s="35">
        <f t="shared" si="955"/>
        <v>23316.440000000002</v>
      </c>
      <c r="P8707" s="35">
        <f t="shared" si="956"/>
        <v>23316.440000000002</v>
      </c>
      <c r="Q8707" s="39">
        <f t="shared" si="958"/>
        <v>23316.439999999999</v>
      </c>
      <c r="R8707" s="37">
        <f t="shared" si="957"/>
        <v>23316.439999999999</v>
      </c>
      <c r="T8707" s="38"/>
      <c r="U8707" s="38"/>
      <c r="V8707" s="38"/>
    </row>
    <row r="8708" ht="12.75">
      <c r="A8708" s="27">
        <v>8696</v>
      </c>
      <c r="B8708" s="28" t="s">
        <v>15732</v>
      </c>
      <c r="C8708" s="29" t="s">
        <v>15733</v>
      </c>
      <c r="D8708" s="30" t="s">
        <v>30</v>
      </c>
      <c r="E8708" s="31">
        <v>1</v>
      </c>
      <c r="F8708" s="32"/>
      <c r="G8708" s="32"/>
      <c r="H8708" s="32"/>
      <c r="I8708" s="33">
        <v>14638.780000000001</v>
      </c>
      <c r="J8708" s="33">
        <v>15180.41</v>
      </c>
      <c r="K8708" s="33">
        <v>15238.969999999999</v>
      </c>
      <c r="L8708" s="21">
        <f t="shared" si="952"/>
        <v>15019.386666666667</v>
      </c>
      <c r="M8708" s="34">
        <f t="shared" si="953"/>
        <v>330.9129710865576</v>
      </c>
      <c r="N8708" s="34">
        <f t="shared" si="954"/>
        <v>2.203238910021343</v>
      </c>
      <c r="O8708" s="35">
        <f t="shared" si="955"/>
        <v>15019.386666666667</v>
      </c>
      <c r="P8708" s="35">
        <f t="shared" si="956"/>
        <v>15019.386666666667</v>
      </c>
      <c r="Q8708" s="39">
        <f t="shared" si="958"/>
        <v>15019.389999999999</v>
      </c>
      <c r="R8708" s="37">
        <f t="shared" si="957"/>
        <v>15019.389999999999</v>
      </c>
      <c r="T8708" s="38"/>
      <c r="U8708" s="38"/>
      <c r="V8708" s="38"/>
    </row>
    <row r="8709" ht="12.75">
      <c r="A8709" s="27">
        <v>8697</v>
      </c>
      <c r="B8709" s="28" t="s">
        <v>15734</v>
      </c>
      <c r="C8709" s="29" t="s">
        <v>15735</v>
      </c>
      <c r="D8709" s="30" t="s">
        <v>30</v>
      </c>
      <c r="E8709" s="31">
        <v>1</v>
      </c>
      <c r="F8709" s="32"/>
      <c r="G8709" s="32"/>
      <c r="H8709" s="32"/>
      <c r="I8709" s="33">
        <v>15277.16</v>
      </c>
      <c r="J8709" s="33">
        <v>15674.370000000001</v>
      </c>
      <c r="K8709" s="33">
        <v>15628.530000000001</v>
      </c>
      <c r="L8709" s="21">
        <f t="shared" si="952"/>
        <v>15526.686666666666</v>
      </c>
      <c r="M8709" s="34">
        <f t="shared" si="953"/>
        <v>217.30852360948376</v>
      </c>
      <c r="N8709" s="34">
        <f t="shared" si="954"/>
        <v>1.3995807880635003</v>
      </c>
      <c r="O8709" s="35">
        <f t="shared" si="955"/>
        <v>15526.686666666665</v>
      </c>
      <c r="P8709" s="35">
        <f t="shared" si="956"/>
        <v>15526.686666666666</v>
      </c>
      <c r="Q8709" s="39">
        <f t="shared" si="958"/>
        <v>15526.690000000001</v>
      </c>
      <c r="R8709" s="37">
        <f t="shared" si="957"/>
        <v>15526.690000000001</v>
      </c>
      <c r="T8709" s="38"/>
      <c r="U8709" s="38"/>
      <c r="V8709" s="38"/>
    </row>
    <row r="8710" ht="23.25">
      <c r="A8710" s="27">
        <v>8698</v>
      </c>
      <c r="B8710" s="28" t="s">
        <v>15736</v>
      </c>
      <c r="C8710" s="29" t="s">
        <v>15737</v>
      </c>
      <c r="D8710" s="30" t="s">
        <v>30</v>
      </c>
      <c r="E8710" s="31">
        <v>1</v>
      </c>
      <c r="F8710" s="32"/>
      <c r="G8710" s="32"/>
      <c r="H8710" s="32"/>
      <c r="I8710" s="33">
        <v>12646.24</v>
      </c>
      <c r="J8710" s="33">
        <v>12823.290000000001</v>
      </c>
      <c r="K8710" s="33">
        <v>12949.75</v>
      </c>
      <c r="L8710" s="21">
        <f t="shared" si="952"/>
        <v>12806.426666666666</v>
      </c>
      <c r="M8710" s="34">
        <f t="shared" si="953"/>
        <v>152.4560888693311</v>
      </c>
      <c r="N8710" s="34">
        <f t="shared" si="954"/>
        <v>1.1904654814145224</v>
      </c>
      <c r="O8710" s="35">
        <f t="shared" si="955"/>
        <v>12806.426666666666</v>
      </c>
      <c r="P8710" s="35">
        <f t="shared" si="956"/>
        <v>12806.426666666666</v>
      </c>
      <c r="Q8710" s="39">
        <f t="shared" si="958"/>
        <v>12806.43</v>
      </c>
      <c r="R8710" s="37">
        <f t="shared" si="957"/>
        <v>12806.43</v>
      </c>
      <c r="T8710" s="38"/>
      <c r="U8710" s="38"/>
      <c r="V8710" s="38"/>
    </row>
    <row r="8711" ht="12.75">
      <c r="A8711" s="27">
        <v>8699</v>
      </c>
      <c r="B8711" s="28" t="s">
        <v>15738</v>
      </c>
      <c r="C8711" s="29" t="s">
        <v>15739</v>
      </c>
      <c r="D8711" s="30" t="s">
        <v>30</v>
      </c>
      <c r="E8711" s="31">
        <v>1</v>
      </c>
      <c r="F8711" s="32"/>
      <c r="G8711" s="32"/>
      <c r="H8711" s="32"/>
      <c r="I8711" s="33">
        <v>223.11000000000001</v>
      </c>
      <c r="J8711" s="33">
        <v>229.36000000000001</v>
      </c>
      <c r="K8711" s="33">
        <v>228.91</v>
      </c>
      <c r="L8711" s="21">
        <f t="shared" si="952"/>
        <v>227.12666666666667</v>
      </c>
      <c r="M8711" s="34">
        <f t="shared" si="953"/>
        <v>3.4858045460601064</v>
      </c>
      <c r="N8711" s="34">
        <f t="shared" si="954"/>
        <v>1.5347403267164166</v>
      </c>
      <c r="O8711" s="35">
        <f t="shared" si="955"/>
        <v>227.12666666666667</v>
      </c>
      <c r="P8711" s="35">
        <f t="shared" si="956"/>
        <v>227.12666666666667</v>
      </c>
      <c r="Q8711" s="39">
        <f t="shared" si="958"/>
        <v>227.13</v>
      </c>
      <c r="R8711" s="37">
        <f t="shared" si="957"/>
        <v>227.13</v>
      </c>
      <c r="T8711" s="38"/>
      <c r="U8711" s="38"/>
      <c r="V8711" s="38"/>
    </row>
    <row r="8712" ht="23.25">
      <c r="A8712" s="27">
        <v>8700</v>
      </c>
      <c r="B8712" s="28" t="s">
        <v>15740</v>
      </c>
      <c r="C8712" s="29" t="s">
        <v>15741</v>
      </c>
      <c r="D8712" s="30" t="s">
        <v>30</v>
      </c>
      <c r="E8712" s="31">
        <v>1</v>
      </c>
      <c r="F8712" s="32"/>
      <c r="G8712" s="32"/>
      <c r="H8712" s="32"/>
      <c r="I8712" s="33">
        <v>1673.3599999999999</v>
      </c>
      <c r="J8712" s="33">
        <v>1740.29</v>
      </c>
      <c r="K8712" s="33">
        <v>1728.5799999999999</v>
      </c>
      <c r="L8712" s="21">
        <f t="shared" si="952"/>
        <v>1714.0766666666666</v>
      </c>
      <c r="M8712" s="34">
        <f t="shared" si="953"/>
        <v>35.744457379198465</v>
      </c>
      <c r="N8712" s="34">
        <f t="shared" si="954"/>
        <v>2.0853476436797926</v>
      </c>
      <c r="O8712" s="35">
        <f t="shared" si="955"/>
        <v>1714.0766666666664</v>
      </c>
      <c r="P8712" s="35">
        <f t="shared" si="956"/>
        <v>1714.0766666666666</v>
      </c>
      <c r="Q8712" s="39">
        <f t="shared" si="958"/>
        <v>1714.0799999999999</v>
      </c>
      <c r="R8712" s="37">
        <f t="shared" si="957"/>
        <v>1714.0799999999999</v>
      </c>
      <c r="T8712" s="38"/>
      <c r="U8712" s="38"/>
      <c r="V8712" s="38"/>
    </row>
    <row r="8713" ht="23.25">
      <c r="A8713" s="27">
        <v>8701</v>
      </c>
      <c r="B8713" s="28" t="s">
        <v>15742</v>
      </c>
      <c r="C8713" s="29" t="s">
        <v>15743</v>
      </c>
      <c r="D8713" s="30" t="s">
        <v>30</v>
      </c>
      <c r="E8713" s="31">
        <v>1</v>
      </c>
      <c r="F8713" s="32"/>
      <c r="G8713" s="32"/>
      <c r="H8713" s="32"/>
      <c r="I8713" s="33">
        <v>5020.0799999999999</v>
      </c>
      <c r="J8713" s="33">
        <v>5150.6000000000004</v>
      </c>
      <c r="K8713" s="33">
        <v>5070.2799999999997</v>
      </c>
      <c r="L8713" s="21">
        <f t="shared" si="952"/>
        <v>5080.3199999999997</v>
      </c>
      <c r="M8713" s="34">
        <f t="shared" si="953"/>
        <v>65.83668278399233</v>
      </c>
      <c r="N8713" s="34">
        <f t="shared" si="954"/>
        <v>1.2959160600905522</v>
      </c>
      <c r="O8713" s="35">
        <f t="shared" si="955"/>
        <v>5080.3199999999997</v>
      </c>
      <c r="P8713" s="35">
        <f t="shared" si="956"/>
        <v>5080.3199999999997</v>
      </c>
      <c r="Q8713" s="39">
        <f t="shared" si="958"/>
        <v>5080.3199999999997</v>
      </c>
      <c r="R8713" s="37">
        <f t="shared" si="957"/>
        <v>5080.3199999999997</v>
      </c>
      <c r="T8713" s="38"/>
      <c r="U8713" s="38"/>
      <c r="V8713" s="38"/>
    </row>
    <row r="8714" ht="23.25">
      <c r="A8714" s="27">
        <v>8702</v>
      </c>
      <c r="B8714" s="28" t="s">
        <v>15744</v>
      </c>
      <c r="C8714" s="29" t="s">
        <v>15745</v>
      </c>
      <c r="D8714" s="30" t="s">
        <v>30</v>
      </c>
      <c r="E8714" s="31">
        <v>1</v>
      </c>
      <c r="F8714" s="32"/>
      <c r="G8714" s="32"/>
      <c r="H8714" s="32"/>
      <c r="I8714" s="33">
        <v>2541.0300000000002</v>
      </c>
      <c r="J8714" s="33">
        <v>2566.4400000000001</v>
      </c>
      <c r="K8714" s="33">
        <v>2581.6900000000001</v>
      </c>
      <c r="L8714" s="21">
        <f t="shared" si="952"/>
        <v>2563.0533333333333</v>
      </c>
      <c r="M8714" s="34">
        <f t="shared" si="953"/>
        <v>20.540473055247052</v>
      </c>
      <c r="N8714" s="34">
        <f t="shared" si="954"/>
        <v>0.80140638464723268</v>
      </c>
      <c r="O8714" s="35">
        <f t="shared" si="955"/>
        <v>2563.0533333333333</v>
      </c>
      <c r="P8714" s="35">
        <f t="shared" si="956"/>
        <v>2563.0533333333333</v>
      </c>
      <c r="Q8714" s="39">
        <f t="shared" si="958"/>
        <v>2563.0500000000002</v>
      </c>
      <c r="R8714" s="37">
        <f t="shared" si="957"/>
        <v>2563.0500000000002</v>
      </c>
      <c r="T8714" s="38"/>
      <c r="U8714" s="38"/>
      <c r="V8714" s="38"/>
    </row>
    <row r="8715" ht="23.25">
      <c r="A8715" s="27">
        <v>8703</v>
      </c>
      <c r="B8715" s="28" t="s">
        <v>15746</v>
      </c>
      <c r="C8715" s="29" t="s">
        <v>15747</v>
      </c>
      <c r="D8715" s="30" t="s">
        <v>30</v>
      </c>
      <c r="E8715" s="31">
        <v>1</v>
      </c>
      <c r="F8715" s="32"/>
      <c r="G8715" s="32"/>
      <c r="H8715" s="32"/>
      <c r="I8715" s="33">
        <v>1540.1099999999999</v>
      </c>
      <c r="J8715" s="33">
        <v>1566.29</v>
      </c>
      <c r="K8715" s="33">
        <v>1604.79</v>
      </c>
      <c r="L8715" s="21">
        <f t="shared" ref="L8715:L8778" si="959">AVERAGE(I8715:K8715)</f>
        <v>1570.3966666666665</v>
      </c>
      <c r="M8715" s="34">
        <f t="shared" ref="M8715:M8778" si="960">SQRT(((SUM((POWER(K8715-L8715,2)),(POWER(J8715-L8715,2)),(POWER(I8715-L8715,2)))/(COLUMNS(I8715:K8715)-1))))</f>
        <v>32.534967855114523</v>
      </c>
      <c r="N8715" s="34">
        <f t="shared" ref="N8715:N8778" si="961">M8715/L8715*100</f>
        <v>2.0717675059877352</v>
      </c>
      <c r="O8715" s="35">
        <f t="shared" ref="O8715:O8778" si="962">((E8715/3)*(SUM(I8715:K8715)))</f>
        <v>1570.3966666666665</v>
      </c>
      <c r="P8715" s="35">
        <f t="shared" ref="P8715:P8778" si="963">AVERAGE(I8715:K8715)</f>
        <v>1570.3966666666665</v>
      </c>
      <c r="Q8715" s="39">
        <f t="shared" si="958"/>
        <v>1570.4000000000001</v>
      </c>
      <c r="R8715" s="37">
        <f t="shared" ref="R8715:R8778" si="964">Q8715*E8715</f>
        <v>1570.4000000000001</v>
      </c>
      <c r="T8715" s="38"/>
      <c r="U8715" s="38"/>
      <c r="V8715" s="38"/>
    </row>
    <row r="8716" ht="12.75">
      <c r="A8716" s="27">
        <v>8704</v>
      </c>
      <c r="B8716" s="28" t="s">
        <v>15748</v>
      </c>
      <c r="C8716" s="29" t="s">
        <v>15749</v>
      </c>
      <c r="D8716" s="30" t="s">
        <v>30</v>
      </c>
      <c r="E8716" s="31">
        <v>1</v>
      </c>
      <c r="F8716" s="32"/>
      <c r="G8716" s="32"/>
      <c r="H8716" s="32"/>
      <c r="I8716" s="33">
        <v>1041.22</v>
      </c>
      <c r="J8716" s="33">
        <v>1046.4300000000001</v>
      </c>
      <c r="K8716" s="33">
        <v>1072.46</v>
      </c>
      <c r="L8716" s="21">
        <f t="shared" si="959"/>
        <v>1053.3700000000001</v>
      </c>
      <c r="M8716" s="34">
        <f t="shared" si="960"/>
        <v>16.736400449320037</v>
      </c>
      <c r="N8716" s="34">
        <f t="shared" si="961"/>
        <v>1.5888434689919055</v>
      </c>
      <c r="O8716" s="35">
        <f t="shared" si="962"/>
        <v>1053.3699999999999</v>
      </c>
      <c r="P8716" s="35">
        <f t="shared" si="963"/>
        <v>1053.3700000000001</v>
      </c>
      <c r="Q8716" s="39">
        <f t="shared" ref="Q8716:Q8779" si="965">ROUND(P8716,2)</f>
        <v>1053.3700000000001</v>
      </c>
      <c r="R8716" s="37">
        <f t="shared" si="964"/>
        <v>1053.3700000000001</v>
      </c>
      <c r="T8716" s="38"/>
      <c r="U8716" s="38"/>
      <c r="V8716" s="38"/>
    </row>
    <row r="8717" ht="12.75">
      <c r="A8717" s="27">
        <v>8705</v>
      </c>
      <c r="B8717" s="28" t="s">
        <v>15750</v>
      </c>
      <c r="C8717" s="29" t="s">
        <v>15751</v>
      </c>
      <c r="D8717" s="30" t="s">
        <v>30</v>
      </c>
      <c r="E8717" s="31">
        <v>1</v>
      </c>
      <c r="F8717" s="32"/>
      <c r="G8717" s="32"/>
      <c r="H8717" s="32"/>
      <c r="I8717" s="33">
        <v>1828.3199999999999</v>
      </c>
      <c r="J8717" s="33">
        <v>1855.74</v>
      </c>
      <c r="K8717" s="33">
        <v>1861.23</v>
      </c>
      <c r="L8717" s="21">
        <f t="shared" si="959"/>
        <v>1848.4300000000001</v>
      </c>
      <c r="M8717" s="34">
        <f t="shared" si="960"/>
        <v>17.630771395489241</v>
      </c>
      <c r="N8717" s="34">
        <f t="shared" si="961"/>
        <v>0.95382413158676493</v>
      </c>
      <c r="O8717" s="35">
        <f t="shared" si="962"/>
        <v>1848.4299999999998</v>
      </c>
      <c r="P8717" s="35">
        <f t="shared" si="963"/>
        <v>1848.4300000000001</v>
      </c>
      <c r="Q8717" s="39">
        <f t="shared" si="965"/>
        <v>1848.4300000000001</v>
      </c>
      <c r="R8717" s="37">
        <f t="shared" si="964"/>
        <v>1848.4300000000001</v>
      </c>
      <c r="T8717" s="38"/>
      <c r="U8717" s="38"/>
      <c r="V8717" s="38"/>
    </row>
    <row r="8718" ht="23.25">
      <c r="A8718" s="27">
        <v>8706</v>
      </c>
      <c r="B8718" s="28" t="s">
        <v>15752</v>
      </c>
      <c r="C8718" s="29" t="s">
        <v>15753</v>
      </c>
      <c r="D8718" s="30" t="s">
        <v>30</v>
      </c>
      <c r="E8718" s="31">
        <v>1</v>
      </c>
      <c r="F8718" s="32"/>
      <c r="G8718" s="32"/>
      <c r="H8718" s="32"/>
      <c r="I8718" s="33">
        <v>1106.27</v>
      </c>
      <c r="J8718" s="33">
        <v>1147.2</v>
      </c>
      <c r="K8718" s="33">
        <v>1119.55</v>
      </c>
      <c r="L8718" s="21">
        <f t="shared" si="959"/>
        <v>1124.3400000000001</v>
      </c>
      <c r="M8718" s="34">
        <f t="shared" si="960"/>
        <v>20.881194889182026</v>
      </c>
      <c r="N8718" s="34">
        <f t="shared" si="961"/>
        <v>1.8571957672218389</v>
      </c>
      <c r="O8718" s="35">
        <f t="shared" si="962"/>
        <v>1124.3400000000001</v>
      </c>
      <c r="P8718" s="35">
        <f t="shared" si="963"/>
        <v>1124.3400000000001</v>
      </c>
      <c r="Q8718" s="39">
        <f t="shared" si="965"/>
        <v>1124.3399999999999</v>
      </c>
      <c r="R8718" s="37">
        <f t="shared" si="964"/>
        <v>1124.3399999999999</v>
      </c>
      <c r="T8718" s="38"/>
      <c r="U8718" s="38"/>
      <c r="V8718" s="38"/>
    </row>
    <row r="8719" ht="12.75">
      <c r="A8719" s="27">
        <v>8707</v>
      </c>
      <c r="B8719" s="28" t="s">
        <v>15754</v>
      </c>
      <c r="C8719" s="29" t="s">
        <v>15755</v>
      </c>
      <c r="D8719" s="30" t="s">
        <v>30</v>
      </c>
      <c r="E8719" s="31">
        <v>1</v>
      </c>
      <c r="F8719" s="32"/>
      <c r="G8719" s="32"/>
      <c r="H8719" s="32"/>
      <c r="I8719" s="33">
        <v>1344.8800000000001</v>
      </c>
      <c r="J8719" s="33">
        <v>1402.71</v>
      </c>
      <c r="K8719" s="33">
        <v>1402.71</v>
      </c>
      <c r="L8719" s="21">
        <f t="shared" si="959"/>
        <v>1383.4333333333334</v>
      </c>
      <c r="M8719" s="34">
        <f t="shared" si="960"/>
        <v>33.388166067236014</v>
      </c>
      <c r="N8719" s="34">
        <f t="shared" si="961"/>
        <v>2.4134279016386295</v>
      </c>
      <c r="O8719" s="35">
        <f t="shared" si="962"/>
        <v>1383.4333333333334</v>
      </c>
      <c r="P8719" s="35">
        <f t="shared" si="963"/>
        <v>1383.4333333333334</v>
      </c>
      <c r="Q8719" s="39">
        <f t="shared" si="965"/>
        <v>1383.4300000000001</v>
      </c>
      <c r="R8719" s="37">
        <f t="shared" si="964"/>
        <v>1383.4300000000001</v>
      </c>
      <c r="T8719" s="38"/>
      <c r="U8719" s="38"/>
      <c r="V8719" s="38"/>
    </row>
    <row r="8720" ht="12.75">
      <c r="A8720" s="27">
        <v>8708</v>
      </c>
      <c r="B8720" s="28" t="s">
        <v>15756</v>
      </c>
      <c r="C8720" s="29" t="s">
        <v>15757</v>
      </c>
      <c r="D8720" s="30" t="s">
        <v>30</v>
      </c>
      <c r="E8720" s="31">
        <v>1</v>
      </c>
      <c r="F8720" s="32"/>
      <c r="G8720" s="32"/>
      <c r="H8720" s="32"/>
      <c r="I8720" s="33">
        <v>1487.4300000000001</v>
      </c>
      <c r="J8720" s="33">
        <v>1538</v>
      </c>
      <c r="K8720" s="33">
        <v>1518.6700000000001</v>
      </c>
      <c r="L8720" s="21">
        <f t="shared" si="959"/>
        <v>1514.7</v>
      </c>
      <c r="M8720" s="34">
        <f t="shared" si="960"/>
        <v>25.517678185916495</v>
      </c>
      <c r="N8720" s="34">
        <f t="shared" si="961"/>
        <v>1.6846687915703766</v>
      </c>
      <c r="O8720" s="35">
        <f t="shared" si="962"/>
        <v>1514.7</v>
      </c>
      <c r="P8720" s="35">
        <f t="shared" si="963"/>
        <v>1514.7</v>
      </c>
      <c r="Q8720" s="39">
        <f t="shared" si="965"/>
        <v>1514.7</v>
      </c>
      <c r="R8720" s="37">
        <f t="shared" si="964"/>
        <v>1514.7</v>
      </c>
      <c r="T8720" s="38"/>
      <c r="U8720" s="38"/>
      <c r="V8720" s="38"/>
    </row>
    <row r="8721" ht="23.25">
      <c r="A8721" s="27">
        <v>8709</v>
      </c>
      <c r="B8721" s="28" t="s">
        <v>15758</v>
      </c>
      <c r="C8721" s="29" t="s">
        <v>15759</v>
      </c>
      <c r="D8721" s="30" t="s">
        <v>30</v>
      </c>
      <c r="E8721" s="31">
        <v>1</v>
      </c>
      <c r="F8721" s="32"/>
      <c r="G8721" s="32"/>
      <c r="H8721" s="32"/>
      <c r="I8721" s="33">
        <v>1691.95</v>
      </c>
      <c r="J8721" s="33">
        <v>1744.4000000000001</v>
      </c>
      <c r="K8721" s="33">
        <v>1725.79</v>
      </c>
      <c r="L8721" s="21">
        <f t="shared" si="959"/>
        <v>1720.7133333333334</v>
      </c>
      <c r="M8721" s="34">
        <f t="shared" si="960"/>
        <v>26.590976539671011</v>
      </c>
      <c r="N8721" s="34">
        <f t="shared" si="961"/>
        <v>1.545346108765222</v>
      </c>
      <c r="O8721" s="35">
        <f t="shared" si="962"/>
        <v>1720.7133333333334</v>
      </c>
      <c r="P8721" s="35">
        <f t="shared" si="963"/>
        <v>1720.7133333333334</v>
      </c>
      <c r="Q8721" s="39">
        <f t="shared" si="965"/>
        <v>1720.71</v>
      </c>
      <c r="R8721" s="37">
        <f t="shared" si="964"/>
        <v>1720.71</v>
      </c>
      <c r="T8721" s="38"/>
      <c r="U8721" s="38"/>
      <c r="V8721" s="38"/>
    </row>
    <row r="8722" ht="12.75">
      <c r="A8722" s="27">
        <v>8710</v>
      </c>
      <c r="B8722" s="28" t="s">
        <v>15760</v>
      </c>
      <c r="C8722" s="29" t="s">
        <v>15761</v>
      </c>
      <c r="D8722" s="30" t="s">
        <v>30</v>
      </c>
      <c r="E8722" s="31">
        <v>1</v>
      </c>
      <c r="F8722" s="32"/>
      <c r="G8722" s="32"/>
      <c r="H8722" s="32"/>
      <c r="I8722" s="33">
        <v>1487.4300000000001</v>
      </c>
      <c r="J8722" s="33">
        <v>1512.72</v>
      </c>
      <c r="K8722" s="33">
        <v>1500.8199999999999</v>
      </c>
      <c r="L8722" s="21">
        <f t="shared" si="959"/>
        <v>1500.3233333333335</v>
      </c>
      <c r="M8722" s="34">
        <f t="shared" si="960"/>
        <v>12.652313358960598</v>
      </c>
      <c r="N8722" s="34">
        <f t="shared" si="961"/>
        <v>0.84330577801855577</v>
      </c>
      <c r="O8722" s="35">
        <f t="shared" si="962"/>
        <v>1500.3233333333333</v>
      </c>
      <c r="P8722" s="35">
        <f t="shared" si="963"/>
        <v>1500.3233333333335</v>
      </c>
      <c r="Q8722" s="39">
        <f t="shared" si="965"/>
        <v>1500.3199999999999</v>
      </c>
      <c r="R8722" s="37">
        <f t="shared" si="964"/>
        <v>1500.3199999999999</v>
      </c>
      <c r="T8722" s="38"/>
      <c r="U8722" s="38"/>
      <c r="V8722" s="38"/>
    </row>
    <row r="8723" ht="12.75">
      <c r="A8723" s="27">
        <v>8711</v>
      </c>
      <c r="B8723" s="28" t="s">
        <v>15762</v>
      </c>
      <c r="C8723" s="29" t="s">
        <v>15763</v>
      </c>
      <c r="D8723" s="30" t="s">
        <v>30</v>
      </c>
      <c r="E8723" s="31">
        <v>1</v>
      </c>
      <c r="F8723" s="32"/>
      <c r="G8723" s="32"/>
      <c r="H8723" s="32"/>
      <c r="I8723" s="33">
        <v>1980.1600000000001</v>
      </c>
      <c r="J8723" s="33">
        <v>2033.6199999999999</v>
      </c>
      <c r="K8723" s="33">
        <v>2013.8199999999999</v>
      </c>
      <c r="L8723" s="21">
        <f t="shared" si="959"/>
        <v>2009.1999999999998</v>
      </c>
      <c r="M8723" s="34">
        <f t="shared" si="960"/>
        <v>27.027785702865017</v>
      </c>
      <c r="N8723" s="34">
        <f t="shared" si="961"/>
        <v>1.3452013588923462</v>
      </c>
      <c r="O8723" s="35">
        <f t="shared" si="962"/>
        <v>2009.1999999999998</v>
      </c>
      <c r="P8723" s="35">
        <f t="shared" si="963"/>
        <v>2009.1999999999998</v>
      </c>
      <c r="Q8723" s="39">
        <f t="shared" si="965"/>
        <v>2009.2</v>
      </c>
      <c r="R8723" s="37">
        <f t="shared" si="964"/>
        <v>2009.2</v>
      </c>
      <c r="T8723" s="38"/>
      <c r="U8723" s="38"/>
      <c r="V8723" s="38"/>
    </row>
    <row r="8724" ht="12.75">
      <c r="A8724" s="27">
        <v>8712</v>
      </c>
      <c r="B8724" s="28" t="s">
        <v>15764</v>
      </c>
      <c r="C8724" s="29" t="s">
        <v>15765</v>
      </c>
      <c r="D8724" s="30" t="s">
        <v>30</v>
      </c>
      <c r="E8724" s="31">
        <v>1</v>
      </c>
      <c r="F8724" s="32"/>
      <c r="G8724" s="32"/>
      <c r="H8724" s="32"/>
      <c r="I8724" s="33">
        <v>1710.54</v>
      </c>
      <c r="J8724" s="33">
        <v>1775.54</v>
      </c>
      <c r="K8724" s="33">
        <v>1761.8599999999999</v>
      </c>
      <c r="L8724" s="21">
        <f t="shared" si="959"/>
        <v>1749.3133333333333</v>
      </c>
      <c r="M8724" s="34">
        <f t="shared" si="960"/>
        <v>34.268267148096832</v>
      </c>
      <c r="N8724" s="34">
        <f t="shared" si="961"/>
        <v>1.9589553509432367</v>
      </c>
      <c r="O8724" s="35">
        <f t="shared" si="962"/>
        <v>1749.313333333333</v>
      </c>
      <c r="P8724" s="35">
        <f t="shared" si="963"/>
        <v>1749.3133333333333</v>
      </c>
      <c r="Q8724" s="39">
        <f t="shared" si="965"/>
        <v>1749.3099999999999</v>
      </c>
      <c r="R8724" s="37">
        <f t="shared" si="964"/>
        <v>1749.3099999999999</v>
      </c>
      <c r="T8724" s="38"/>
      <c r="U8724" s="38"/>
      <c r="V8724" s="38"/>
    </row>
    <row r="8725" ht="12.75">
      <c r="A8725" s="27">
        <v>8713</v>
      </c>
      <c r="B8725" s="28" t="s">
        <v>15764</v>
      </c>
      <c r="C8725" s="29" t="s">
        <v>15766</v>
      </c>
      <c r="D8725" s="30" t="s">
        <v>30</v>
      </c>
      <c r="E8725" s="31">
        <v>1</v>
      </c>
      <c r="F8725" s="32"/>
      <c r="G8725" s="32"/>
      <c r="H8725" s="32"/>
      <c r="I8725" s="33">
        <v>1673.3599999999999</v>
      </c>
      <c r="J8725" s="33">
        <v>1720.21</v>
      </c>
      <c r="K8725" s="33">
        <v>1723.5599999999999</v>
      </c>
      <c r="L8725" s="21">
        <f t="shared" si="959"/>
        <v>1705.7099999999998</v>
      </c>
      <c r="M8725" s="34">
        <f t="shared" si="960"/>
        <v>28.06594911988552</v>
      </c>
      <c r="N8725" s="34">
        <f t="shared" si="961"/>
        <v>1.6454115365381878</v>
      </c>
      <c r="O8725" s="35">
        <f t="shared" si="962"/>
        <v>1705.7099999999996</v>
      </c>
      <c r="P8725" s="35">
        <f t="shared" si="963"/>
        <v>1705.7099999999998</v>
      </c>
      <c r="Q8725" s="39">
        <f t="shared" si="965"/>
        <v>1705.71</v>
      </c>
      <c r="R8725" s="37">
        <f t="shared" si="964"/>
        <v>1705.71</v>
      </c>
      <c r="T8725" s="38"/>
      <c r="U8725" s="38"/>
      <c r="V8725" s="38"/>
    </row>
    <row r="8726" ht="12.75">
      <c r="A8726" s="27">
        <v>8714</v>
      </c>
      <c r="B8726" s="28" t="s">
        <v>15767</v>
      </c>
      <c r="C8726" s="29" t="s">
        <v>15768</v>
      </c>
      <c r="D8726" s="30" t="s">
        <v>30</v>
      </c>
      <c r="E8726" s="31">
        <v>1</v>
      </c>
      <c r="F8726" s="32"/>
      <c r="G8726" s="32"/>
      <c r="H8726" s="32"/>
      <c r="I8726" s="33">
        <v>1236.4300000000001</v>
      </c>
      <c r="J8726" s="33">
        <v>1257.45</v>
      </c>
      <c r="K8726" s="33">
        <v>1278.47</v>
      </c>
      <c r="L8726" s="21">
        <f t="shared" si="959"/>
        <v>1257.45</v>
      </c>
      <c r="M8726" s="34">
        <f t="shared" si="960"/>
        <v>21.019999999999982</v>
      </c>
      <c r="N8726" s="34">
        <f t="shared" si="961"/>
        <v>1.6716370432223933</v>
      </c>
      <c r="O8726" s="35">
        <f t="shared" si="962"/>
        <v>1257.45</v>
      </c>
      <c r="P8726" s="35">
        <f t="shared" si="963"/>
        <v>1257.45</v>
      </c>
      <c r="Q8726" s="39">
        <f t="shared" si="965"/>
        <v>1257.45</v>
      </c>
      <c r="R8726" s="37">
        <f t="shared" si="964"/>
        <v>1257.45</v>
      </c>
      <c r="T8726" s="38"/>
      <c r="U8726" s="38"/>
      <c r="V8726" s="38"/>
    </row>
    <row r="8727" ht="12.75">
      <c r="A8727" s="27">
        <v>8715</v>
      </c>
      <c r="B8727" s="28" t="s">
        <v>15769</v>
      </c>
      <c r="C8727" s="29" t="s">
        <v>15770</v>
      </c>
      <c r="D8727" s="30" t="s">
        <v>30</v>
      </c>
      <c r="E8727" s="31">
        <v>1</v>
      </c>
      <c r="F8727" s="32"/>
      <c r="G8727" s="32"/>
      <c r="H8727" s="32"/>
      <c r="I8727" s="33">
        <v>8050.6899999999996</v>
      </c>
      <c r="J8727" s="33">
        <v>8179.5</v>
      </c>
      <c r="K8727" s="33">
        <v>8364.6700000000001</v>
      </c>
      <c r="L8727" s="21">
        <f t="shared" si="959"/>
        <v>8198.2866666666669</v>
      </c>
      <c r="M8727" s="34">
        <f t="shared" si="960"/>
        <v>157.83080888512674</v>
      </c>
      <c r="N8727" s="34">
        <f t="shared" si="961"/>
        <v>1.9251682126077572</v>
      </c>
      <c r="O8727" s="35">
        <f t="shared" si="962"/>
        <v>8198.2866666666669</v>
      </c>
      <c r="P8727" s="35">
        <f t="shared" si="963"/>
        <v>8198.2866666666669</v>
      </c>
      <c r="Q8727" s="39">
        <f t="shared" si="965"/>
        <v>8198.2900000000009</v>
      </c>
      <c r="R8727" s="37">
        <f t="shared" si="964"/>
        <v>8198.2900000000009</v>
      </c>
      <c r="T8727" s="38"/>
      <c r="U8727" s="38"/>
      <c r="V8727" s="38"/>
    </row>
    <row r="8728" ht="12.75">
      <c r="A8728" s="27">
        <v>8716</v>
      </c>
      <c r="B8728" s="28" t="s">
        <v>15771</v>
      </c>
      <c r="C8728" s="29" t="s">
        <v>15772</v>
      </c>
      <c r="D8728" s="30" t="s">
        <v>30</v>
      </c>
      <c r="E8728" s="31">
        <v>1</v>
      </c>
      <c r="F8728" s="32"/>
      <c r="G8728" s="32"/>
      <c r="H8728" s="32"/>
      <c r="I8728" s="33">
        <v>13826.9</v>
      </c>
      <c r="J8728" s="33">
        <v>14020.48</v>
      </c>
      <c r="K8728" s="33">
        <v>14103.440000000001</v>
      </c>
      <c r="L8728" s="21">
        <f t="shared" si="959"/>
        <v>13983.606666666667</v>
      </c>
      <c r="M8728" s="34">
        <f t="shared" si="960"/>
        <v>141.90956603884544</v>
      </c>
      <c r="N8728" s="34">
        <f t="shared" si="961"/>
        <v>1.01482807276839</v>
      </c>
      <c r="O8728" s="35">
        <f t="shared" si="962"/>
        <v>13983.606666666667</v>
      </c>
      <c r="P8728" s="35">
        <f t="shared" si="963"/>
        <v>13983.606666666667</v>
      </c>
      <c r="Q8728" s="39">
        <f t="shared" si="965"/>
        <v>13983.610000000001</v>
      </c>
      <c r="R8728" s="37">
        <f t="shared" si="964"/>
        <v>13983.610000000001</v>
      </c>
      <c r="T8728" s="38"/>
      <c r="U8728" s="38"/>
      <c r="V8728" s="38"/>
    </row>
    <row r="8729" ht="23.25">
      <c r="A8729" s="27">
        <v>8717</v>
      </c>
      <c r="B8729" s="28" t="s">
        <v>15773</v>
      </c>
      <c r="C8729" s="29" t="s">
        <v>15774</v>
      </c>
      <c r="D8729" s="30" t="s">
        <v>30</v>
      </c>
      <c r="E8729" s="31">
        <v>1</v>
      </c>
      <c r="F8729" s="32"/>
      <c r="G8729" s="32"/>
      <c r="H8729" s="32"/>
      <c r="I8729" s="33">
        <v>12959.23</v>
      </c>
      <c r="J8729" s="33">
        <v>13309.129999999999</v>
      </c>
      <c r="K8729" s="33">
        <v>13218.41</v>
      </c>
      <c r="L8729" s="21">
        <f t="shared" si="959"/>
        <v>13162.256666666668</v>
      </c>
      <c r="M8729" s="34">
        <f t="shared" si="960"/>
        <v>181.58303922264685</v>
      </c>
      <c r="N8729" s="34">
        <f t="shared" si="961"/>
        <v>1.3795737601934535</v>
      </c>
      <c r="O8729" s="35">
        <f t="shared" si="962"/>
        <v>13162.256666666668</v>
      </c>
      <c r="P8729" s="35">
        <f t="shared" si="963"/>
        <v>13162.256666666668</v>
      </c>
      <c r="Q8729" s="39">
        <f t="shared" si="965"/>
        <v>13162.26</v>
      </c>
      <c r="R8729" s="37">
        <f t="shared" si="964"/>
        <v>13162.26</v>
      </c>
      <c r="T8729" s="38"/>
      <c r="U8729" s="38"/>
      <c r="V8729" s="38"/>
    </row>
    <row r="8730" ht="12.75">
      <c r="A8730" s="27">
        <v>8718</v>
      </c>
      <c r="B8730" s="28" t="s">
        <v>15775</v>
      </c>
      <c r="C8730" s="29" t="s">
        <v>15776</v>
      </c>
      <c r="D8730" s="30" t="s">
        <v>30</v>
      </c>
      <c r="E8730" s="31">
        <v>1</v>
      </c>
      <c r="F8730" s="32"/>
      <c r="G8730" s="32"/>
      <c r="H8730" s="32"/>
      <c r="I8730" s="33">
        <v>43525.870000000003</v>
      </c>
      <c r="J8730" s="33">
        <v>45223.379999999997</v>
      </c>
      <c r="K8730" s="33">
        <v>43830.550000000003</v>
      </c>
      <c r="L8730" s="21">
        <f t="shared" si="959"/>
        <v>44193.266666666663</v>
      </c>
      <c r="M8730" s="34">
        <f t="shared" si="960"/>
        <v>905.01800271228183</v>
      </c>
      <c r="N8730" s="34">
        <f t="shared" si="961"/>
        <v>2.0478640095526206</v>
      </c>
      <c r="O8730" s="35">
        <f t="shared" si="962"/>
        <v>44193.266666666663</v>
      </c>
      <c r="P8730" s="35">
        <f t="shared" si="963"/>
        <v>44193.266666666663</v>
      </c>
      <c r="Q8730" s="39">
        <f t="shared" si="965"/>
        <v>44193.270000000004</v>
      </c>
      <c r="R8730" s="37">
        <f t="shared" si="964"/>
        <v>44193.270000000004</v>
      </c>
      <c r="T8730" s="38"/>
      <c r="U8730" s="38"/>
      <c r="V8730" s="38"/>
    </row>
    <row r="8731" ht="12.75">
      <c r="A8731" s="27">
        <v>8719</v>
      </c>
      <c r="B8731" s="28" t="s">
        <v>15777</v>
      </c>
      <c r="C8731" s="29" t="s">
        <v>15778</v>
      </c>
      <c r="D8731" s="30" t="s">
        <v>30</v>
      </c>
      <c r="E8731" s="31">
        <v>1</v>
      </c>
      <c r="F8731" s="32"/>
      <c r="G8731" s="32"/>
      <c r="H8731" s="32"/>
      <c r="I8731" s="33">
        <v>71883.110000000001</v>
      </c>
      <c r="J8731" s="33">
        <v>72530.059999999998</v>
      </c>
      <c r="K8731" s="33">
        <v>74255.25</v>
      </c>
      <c r="L8731" s="21">
        <f t="shared" si="959"/>
        <v>72889.473333333328</v>
      </c>
      <c r="M8731" s="34">
        <f t="shared" si="960"/>
        <v>1226.2322386209446</v>
      </c>
      <c r="N8731" s="34">
        <f t="shared" si="961"/>
        <v>1.6823173258684698</v>
      </c>
      <c r="O8731" s="35">
        <f t="shared" si="962"/>
        <v>72889.473333333328</v>
      </c>
      <c r="P8731" s="35">
        <f t="shared" si="963"/>
        <v>72889.473333333328</v>
      </c>
      <c r="Q8731" s="39">
        <f t="shared" si="965"/>
        <v>72889.470000000001</v>
      </c>
      <c r="R8731" s="37">
        <f t="shared" si="964"/>
        <v>72889.470000000001</v>
      </c>
      <c r="T8731" s="38"/>
      <c r="U8731" s="38"/>
      <c r="V8731" s="38"/>
    </row>
    <row r="8732" ht="12.75">
      <c r="A8732" s="27">
        <v>8720</v>
      </c>
      <c r="B8732" s="28" t="s">
        <v>15779</v>
      </c>
      <c r="C8732" s="29" t="s">
        <v>15780</v>
      </c>
      <c r="D8732" s="30" t="s">
        <v>30</v>
      </c>
      <c r="E8732" s="31">
        <v>1</v>
      </c>
      <c r="F8732" s="32"/>
      <c r="G8732" s="32"/>
      <c r="H8732" s="32"/>
      <c r="I8732" s="33">
        <v>4319.7399999999998</v>
      </c>
      <c r="J8732" s="33">
        <v>4453.6499999999996</v>
      </c>
      <c r="K8732" s="33">
        <v>4367.2600000000002</v>
      </c>
      <c r="L8732" s="21">
        <f t="shared" si="959"/>
        <v>4380.2166666666662</v>
      </c>
      <c r="M8732" s="34">
        <f t="shared" si="960"/>
        <v>67.888720958148241</v>
      </c>
      <c r="N8732" s="34">
        <f t="shared" si="961"/>
        <v>1.5498941290913673</v>
      </c>
      <c r="O8732" s="35">
        <f t="shared" si="962"/>
        <v>4380.2166666666662</v>
      </c>
      <c r="P8732" s="35">
        <f t="shared" si="963"/>
        <v>4380.2166666666662</v>
      </c>
      <c r="Q8732" s="39">
        <f t="shared" si="965"/>
        <v>4380.2200000000003</v>
      </c>
      <c r="R8732" s="37">
        <f t="shared" si="964"/>
        <v>4380.2200000000003</v>
      </c>
      <c r="T8732" s="38"/>
      <c r="U8732" s="38"/>
      <c r="V8732" s="38"/>
    </row>
    <row r="8733" ht="12.75">
      <c r="A8733" s="27">
        <v>8721</v>
      </c>
      <c r="B8733" s="28" t="s">
        <v>15781</v>
      </c>
      <c r="C8733" s="29" t="s">
        <v>15782</v>
      </c>
      <c r="D8733" s="30" t="s">
        <v>30</v>
      </c>
      <c r="E8733" s="31">
        <v>1</v>
      </c>
      <c r="F8733" s="32"/>
      <c r="G8733" s="32"/>
      <c r="H8733" s="32"/>
      <c r="I8733" s="33">
        <v>37368.550000000003</v>
      </c>
      <c r="J8733" s="33">
        <v>38153.290000000001</v>
      </c>
      <c r="K8733" s="33">
        <v>38414.870000000003</v>
      </c>
      <c r="L8733" s="21">
        <f t="shared" si="959"/>
        <v>37978.903333333328</v>
      </c>
      <c r="M8733" s="34">
        <f t="shared" si="960"/>
        <v>544.52219214035051</v>
      </c>
      <c r="N8733" s="34">
        <f t="shared" si="961"/>
        <v>1.433749119507709</v>
      </c>
      <c r="O8733" s="35">
        <f t="shared" si="962"/>
        <v>37978.903333333328</v>
      </c>
      <c r="P8733" s="35">
        <f t="shared" si="963"/>
        <v>37978.903333333328</v>
      </c>
      <c r="Q8733" s="39">
        <f t="shared" si="965"/>
        <v>37978.900000000001</v>
      </c>
      <c r="R8733" s="37">
        <f t="shared" si="964"/>
        <v>37978.900000000001</v>
      </c>
      <c r="T8733" s="38"/>
      <c r="U8733" s="38"/>
      <c r="V8733" s="38"/>
    </row>
    <row r="8734" ht="12.75">
      <c r="A8734" s="27">
        <v>8722</v>
      </c>
      <c r="B8734" s="28" t="s">
        <v>15783</v>
      </c>
      <c r="C8734" s="29" t="s">
        <v>15784</v>
      </c>
      <c r="D8734" s="30" t="s">
        <v>30</v>
      </c>
      <c r="E8734" s="31">
        <v>1</v>
      </c>
      <c r="F8734" s="32"/>
      <c r="G8734" s="32"/>
      <c r="H8734" s="32"/>
      <c r="I8734" s="33">
        <v>77866.910000000003</v>
      </c>
      <c r="J8734" s="33">
        <v>81137.320000000007</v>
      </c>
      <c r="K8734" s="33">
        <v>79502.119999999995</v>
      </c>
      <c r="L8734" s="21">
        <f t="shared" si="959"/>
        <v>79502.116666666669</v>
      </c>
      <c r="M8734" s="34">
        <f t="shared" si="960"/>
        <v>1635.2050000025499</v>
      </c>
      <c r="N8734" s="34">
        <f t="shared" si="961"/>
        <v>2.0568068732793274</v>
      </c>
      <c r="O8734" s="35">
        <f t="shared" si="962"/>
        <v>79502.116666666669</v>
      </c>
      <c r="P8734" s="35">
        <f t="shared" si="963"/>
        <v>79502.116666666669</v>
      </c>
      <c r="Q8734" s="39">
        <f t="shared" si="965"/>
        <v>79502.119999999995</v>
      </c>
      <c r="R8734" s="37">
        <f t="shared" si="964"/>
        <v>79502.119999999995</v>
      </c>
      <c r="T8734" s="38"/>
      <c r="U8734" s="38"/>
      <c r="V8734" s="38"/>
    </row>
    <row r="8735" ht="12.75">
      <c r="A8735" s="27">
        <v>8723</v>
      </c>
      <c r="B8735" s="28" t="s">
        <v>15785</v>
      </c>
      <c r="C8735" s="29" t="s">
        <v>15786</v>
      </c>
      <c r="D8735" s="30" t="s">
        <v>30</v>
      </c>
      <c r="E8735" s="31">
        <v>1</v>
      </c>
      <c r="F8735" s="32"/>
      <c r="G8735" s="32"/>
      <c r="H8735" s="32"/>
      <c r="I8735" s="33">
        <v>15332.93</v>
      </c>
      <c r="J8735" s="33">
        <v>15884.92</v>
      </c>
      <c r="K8735" s="33">
        <v>15501.59</v>
      </c>
      <c r="L8735" s="21">
        <f t="shared" si="959"/>
        <v>15573.146666666667</v>
      </c>
      <c r="M8735" s="34">
        <f t="shared" si="960"/>
        <v>282.86658946106252</v>
      </c>
      <c r="N8735" s="34">
        <f t="shared" si="961"/>
        <v>1.8163740155772146</v>
      </c>
      <c r="O8735" s="35">
        <f t="shared" si="962"/>
        <v>15573.146666666667</v>
      </c>
      <c r="P8735" s="35">
        <f t="shared" si="963"/>
        <v>15573.146666666667</v>
      </c>
      <c r="Q8735" s="39">
        <f t="shared" si="965"/>
        <v>15573.15</v>
      </c>
      <c r="R8735" s="37">
        <f t="shared" si="964"/>
        <v>15573.15</v>
      </c>
      <c r="T8735" s="38"/>
      <c r="U8735" s="38"/>
      <c r="V8735" s="38"/>
    </row>
    <row r="8736" ht="12.75">
      <c r="A8736" s="27">
        <v>8724</v>
      </c>
      <c r="B8736" s="28" t="s">
        <v>15787</v>
      </c>
      <c r="C8736" s="29" t="s">
        <v>15788</v>
      </c>
      <c r="D8736" s="30" t="s">
        <v>30</v>
      </c>
      <c r="E8736" s="31">
        <v>1</v>
      </c>
      <c r="F8736" s="32"/>
      <c r="G8736" s="32"/>
      <c r="H8736" s="32"/>
      <c r="I8736" s="33">
        <v>41923.800000000003</v>
      </c>
      <c r="J8736" s="33">
        <v>43097.669999999998</v>
      </c>
      <c r="K8736" s="33">
        <v>43516.900000000001</v>
      </c>
      <c r="L8736" s="21">
        <f t="shared" si="959"/>
        <v>42846.123333333329</v>
      </c>
      <c r="M8736" s="34">
        <f t="shared" si="960"/>
        <v>825.80185070834705</v>
      </c>
      <c r="N8736" s="34">
        <f t="shared" si="961"/>
        <v>1.927366553757482</v>
      </c>
      <c r="O8736" s="35">
        <f t="shared" si="962"/>
        <v>42846.123333333329</v>
      </c>
      <c r="P8736" s="35">
        <f t="shared" si="963"/>
        <v>42846.123333333329</v>
      </c>
      <c r="Q8736" s="39">
        <f t="shared" si="965"/>
        <v>42846.120000000003</v>
      </c>
      <c r="R8736" s="37">
        <f t="shared" si="964"/>
        <v>42846.120000000003</v>
      </c>
      <c r="T8736" s="38"/>
      <c r="U8736" s="38"/>
      <c r="V8736" s="38"/>
    </row>
    <row r="8737" ht="12.75">
      <c r="A8737" s="27">
        <v>8725</v>
      </c>
      <c r="B8737" s="28" t="s">
        <v>15789</v>
      </c>
      <c r="C8737" s="29" t="s">
        <v>15790</v>
      </c>
      <c r="D8737" s="30" t="s">
        <v>30</v>
      </c>
      <c r="E8737" s="31">
        <v>1</v>
      </c>
      <c r="F8737" s="32"/>
      <c r="G8737" s="32"/>
      <c r="H8737" s="32"/>
      <c r="I8737" s="33">
        <v>11508.98</v>
      </c>
      <c r="J8737" s="33">
        <v>11566.52</v>
      </c>
      <c r="K8737" s="33">
        <v>11865.76</v>
      </c>
      <c r="L8737" s="21">
        <f t="shared" si="959"/>
        <v>11647.086666666668</v>
      </c>
      <c r="M8737" s="34">
        <f t="shared" si="960"/>
        <v>191.54955738224353</v>
      </c>
      <c r="N8737" s="34">
        <f t="shared" si="961"/>
        <v>1.644613480300168</v>
      </c>
      <c r="O8737" s="35">
        <f t="shared" si="962"/>
        <v>11647.086666666666</v>
      </c>
      <c r="P8737" s="35">
        <f t="shared" si="963"/>
        <v>11647.086666666668</v>
      </c>
      <c r="Q8737" s="39">
        <f t="shared" si="965"/>
        <v>11647.09</v>
      </c>
      <c r="R8737" s="37">
        <f t="shared" si="964"/>
        <v>11647.09</v>
      </c>
      <c r="T8737" s="38"/>
      <c r="U8737" s="38"/>
      <c r="V8737" s="38"/>
    </row>
    <row r="8738" ht="12.75">
      <c r="A8738" s="27">
        <v>8726</v>
      </c>
      <c r="B8738" s="28" t="s">
        <v>15791</v>
      </c>
      <c r="C8738" s="29" t="s">
        <v>15792</v>
      </c>
      <c r="D8738" s="30" t="s">
        <v>30</v>
      </c>
      <c r="E8738" s="31">
        <v>1</v>
      </c>
      <c r="F8738" s="32"/>
      <c r="G8738" s="32"/>
      <c r="H8738" s="32"/>
      <c r="I8738" s="33">
        <v>8323.4099999999999</v>
      </c>
      <c r="J8738" s="33">
        <v>8664.6700000000001</v>
      </c>
      <c r="K8738" s="33">
        <v>8589.7600000000002</v>
      </c>
      <c r="L8738" s="21">
        <f t="shared" si="959"/>
        <v>8525.9466666666685</v>
      </c>
      <c r="M8738" s="34">
        <f t="shared" si="960"/>
        <v>179.356357660757</v>
      </c>
      <c r="N8738" s="34">
        <f t="shared" si="961"/>
        <v>2.1036532912172055</v>
      </c>
      <c r="O8738" s="35">
        <f t="shared" si="962"/>
        <v>8525.9466666666667</v>
      </c>
      <c r="P8738" s="35">
        <f t="shared" si="963"/>
        <v>8525.9466666666685</v>
      </c>
      <c r="Q8738" s="39">
        <f t="shared" si="965"/>
        <v>8525.9500000000007</v>
      </c>
      <c r="R8738" s="37">
        <f t="shared" si="964"/>
        <v>8525.9500000000007</v>
      </c>
      <c r="T8738" s="38"/>
      <c r="U8738" s="38"/>
      <c r="V8738" s="38"/>
    </row>
    <row r="8739" ht="12.75">
      <c r="A8739" s="27">
        <v>8727</v>
      </c>
      <c r="B8739" s="28" t="s">
        <v>15793</v>
      </c>
      <c r="C8739" s="29" t="s">
        <v>15794</v>
      </c>
      <c r="D8739" s="30" t="s">
        <v>30</v>
      </c>
      <c r="E8739" s="31">
        <v>1</v>
      </c>
      <c r="F8739" s="32"/>
      <c r="G8739" s="32"/>
      <c r="H8739" s="32"/>
      <c r="I8739" s="33">
        <v>4040.8400000000001</v>
      </c>
      <c r="J8739" s="33">
        <v>4210.5600000000004</v>
      </c>
      <c r="K8739" s="33">
        <v>4085.29</v>
      </c>
      <c r="L8739" s="21">
        <f t="shared" si="959"/>
        <v>4112.2300000000005</v>
      </c>
      <c r="M8739" s="34">
        <f t="shared" si="960"/>
        <v>88.008762631910869</v>
      </c>
      <c r="N8739" s="34">
        <f t="shared" si="961"/>
        <v>2.1401712120166154</v>
      </c>
      <c r="O8739" s="35">
        <f t="shared" si="962"/>
        <v>4112.2300000000005</v>
      </c>
      <c r="P8739" s="35">
        <f t="shared" si="963"/>
        <v>4112.2300000000005</v>
      </c>
      <c r="Q8739" s="39">
        <f t="shared" si="965"/>
        <v>4112.2300000000005</v>
      </c>
      <c r="R8739" s="37">
        <f t="shared" si="964"/>
        <v>4112.2300000000005</v>
      </c>
      <c r="T8739" s="38"/>
      <c r="U8739" s="38"/>
      <c r="V8739" s="38"/>
    </row>
    <row r="8740" ht="12.75">
      <c r="A8740" s="27">
        <v>8728</v>
      </c>
      <c r="B8740" s="28" t="s">
        <v>15793</v>
      </c>
      <c r="C8740" s="29" t="s">
        <v>15795</v>
      </c>
      <c r="D8740" s="30" t="s">
        <v>30</v>
      </c>
      <c r="E8740" s="31">
        <v>1</v>
      </c>
      <c r="F8740" s="32"/>
      <c r="G8740" s="32"/>
      <c r="H8740" s="32"/>
      <c r="I8740" s="33">
        <v>4201.9899999999998</v>
      </c>
      <c r="J8740" s="33">
        <v>4357.46</v>
      </c>
      <c r="K8740" s="33">
        <v>4231.3999999999996</v>
      </c>
      <c r="L8740" s="21">
        <f t="shared" si="959"/>
        <v>4263.6166666666668</v>
      </c>
      <c r="M8740" s="34">
        <f t="shared" si="960"/>
        <v>82.590347095368003</v>
      </c>
      <c r="N8740" s="34">
        <f t="shared" si="961"/>
        <v>1.9370959810028576</v>
      </c>
      <c r="O8740" s="35">
        <f t="shared" si="962"/>
        <v>4263.6166666666668</v>
      </c>
      <c r="P8740" s="35">
        <f t="shared" si="963"/>
        <v>4263.6166666666668</v>
      </c>
      <c r="Q8740" s="39">
        <f t="shared" si="965"/>
        <v>4263.6199999999999</v>
      </c>
      <c r="R8740" s="37">
        <f t="shared" si="964"/>
        <v>4263.6199999999999</v>
      </c>
      <c r="T8740" s="38"/>
      <c r="U8740" s="38"/>
      <c r="V8740" s="38"/>
    </row>
    <row r="8741" ht="12.75">
      <c r="A8741" s="27">
        <v>8729</v>
      </c>
      <c r="B8741" s="28" t="s">
        <v>15796</v>
      </c>
      <c r="C8741" s="29" t="s">
        <v>15797</v>
      </c>
      <c r="D8741" s="30" t="s">
        <v>30</v>
      </c>
      <c r="E8741" s="31">
        <v>1</v>
      </c>
      <c r="F8741" s="32"/>
      <c r="G8741" s="32"/>
      <c r="H8741" s="32"/>
      <c r="I8741" s="33">
        <v>73835.350000000006</v>
      </c>
      <c r="J8741" s="33">
        <v>74426.029999999999</v>
      </c>
      <c r="K8741" s="33">
        <v>75016.720000000001</v>
      </c>
      <c r="L8741" s="21">
        <f t="shared" si="959"/>
        <v>74426.03333333334</v>
      </c>
      <c r="M8741" s="34">
        <f t="shared" si="960"/>
        <v>590.68500000705171</v>
      </c>
      <c r="N8741" s="34">
        <f t="shared" si="961"/>
        <v>0.79365374392793342</v>
      </c>
      <c r="O8741" s="35">
        <f t="shared" si="962"/>
        <v>74426.033333333326</v>
      </c>
      <c r="P8741" s="35">
        <f t="shared" si="963"/>
        <v>74426.03333333334</v>
      </c>
      <c r="Q8741" s="39">
        <f t="shared" si="965"/>
        <v>74426.029999999999</v>
      </c>
      <c r="R8741" s="37">
        <f t="shared" si="964"/>
        <v>74426.029999999999</v>
      </c>
      <c r="T8741" s="38"/>
      <c r="U8741" s="38"/>
      <c r="V8741" s="38"/>
    </row>
    <row r="8742" ht="12.75">
      <c r="A8742" s="27">
        <v>8730</v>
      </c>
      <c r="B8742" s="28" t="s">
        <v>15798</v>
      </c>
      <c r="C8742" s="29" t="s">
        <v>15799</v>
      </c>
      <c r="D8742" s="30" t="s">
        <v>30</v>
      </c>
      <c r="E8742" s="31">
        <v>1</v>
      </c>
      <c r="F8742" s="32"/>
      <c r="G8742" s="32"/>
      <c r="H8742" s="32"/>
      <c r="I8742" s="33">
        <v>7619.9799999999996</v>
      </c>
      <c r="J8742" s="33">
        <v>7825.7200000000003</v>
      </c>
      <c r="K8742" s="33">
        <v>7848.5799999999999</v>
      </c>
      <c r="L8742" s="21">
        <f t="shared" si="959"/>
        <v>7764.7599999999993</v>
      </c>
      <c r="M8742" s="34">
        <f t="shared" si="960"/>
        <v>125.90306271096058</v>
      </c>
      <c r="N8742" s="34">
        <f t="shared" si="961"/>
        <v>1.6214675368068119</v>
      </c>
      <c r="O8742" s="35">
        <f t="shared" si="962"/>
        <v>7764.7599999999993</v>
      </c>
      <c r="P8742" s="35">
        <f t="shared" si="963"/>
        <v>7764.7599999999993</v>
      </c>
      <c r="Q8742" s="39">
        <f t="shared" si="965"/>
        <v>7764.7600000000002</v>
      </c>
      <c r="R8742" s="37">
        <f t="shared" si="964"/>
        <v>7764.7600000000002</v>
      </c>
      <c r="T8742" s="38"/>
      <c r="U8742" s="38"/>
      <c r="V8742" s="38"/>
    </row>
    <row r="8743" ht="12.75">
      <c r="A8743" s="27">
        <v>8731</v>
      </c>
      <c r="B8743" s="28" t="s">
        <v>15800</v>
      </c>
      <c r="C8743" s="29" t="s">
        <v>15801</v>
      </c>
      <c r="D8743" s="30" t="s">
        <v>30</v>
      </c>
      <c r="E8743" s="31">
        <v>1</v>
      </c>
      <c r="F8743" s="32"/>
      <c r="G8743" s="32"/>
      <c r="H8743" s="32"/>
      <c r="I8743" s="33">
        <v>16178.889999999999</v>
      </c>
      <c r="J8743" s="33">
        <v>16453.93</v>
      </c>
      <c r="K8743" s="33">
        <v>16356.860000000001</v>
      </c>
      <c r="L8743" s="21">
        <f t="shared" si="959"/>
        <v>16329.893333333333</v>
      </c>
      <c r="M8743" s="34">
        <f t="shared" si="960"/>
        <v>139.48889286725833</v>
      </c>
      <c r="N8743" s="34">
        <f t="shared" si="961"/>
        <v>0.85419353341719106</v>
      </c>
      <c r="O8743" s="35">
        <f t="shared" si="962"/>
        <v>16329.893333333333</v>
      </c>
      <c r="P8743" s="35">
        <f t="shared" si="963"/>
        <v>16329.893333333333</v>
      </c>
      <c r="Q8743" s="39">
        <f t="shared" si="965"/>
        <v>16329.890000000001</v>
      </c>
      <c r="R8743" s="37">
        <f t="shared" si="964"/>
        <v>16329.890000000001</v>
      </c>
      <c r="T8743" s="38"/>
      <c r="U8743" s="38"/>
      <c r="V8743" s="38"/>
    </row>
    <row r="8744" ht="12.75">
      <c r="A8744" s="27">
        <v>8732</v>
      </c>
      <c r="B8744" s="28" t="s">
        <v>15802</v>
      </c>
      <c r="C8744" s="29" t="s">
        <v>15803</v>
      </c>
      <c r="D8744" s="30" t="s">
        <v>30</v>
      </c>
      <c r="E8744" s="31">
        <v>1</v>
      </c>
      <c r="F8744" s="32"/>
      <c r="G8744" s="32"/>
      <c r="H8744" s="32"/>
      <c r="I8744" s="33">
        <v>30473.689999999999</v>
      </c>
      <c r="J8744" s="33">
        <v>31692.639999999999</v>
      </c>
      <c r="K8744" s="33">
        <v>31022.220000000001</v>
      </c>
      <c r="L8744" s="21">
        <f t="shared" si="959"/>
        <v>31062.850000000002</v>
      </c>
      <c r="M8744" s="34">
        <f t="shared" si="960"/>
        <v>610.48986338841064</v>
      </c>
      <c r="N8744" s="34">
        <f t="shared" si="961"/>
        <v>1.965337576521184</v>
      </c>
      <c r="O8744" s="35">
        <f t="shared" si="962"/>
        <v>31062.849999999999</v>
      </c>
      <c r="P8744" s="35">
        <f t="shared" si="963"/>
        <v>31062.850000000002</v>
      </c>
      <c r="Q8744" s="39">
        <f t="shared" si="965"/>
        <v>31062.850000000002</v>
      </c>
      <c r="R8744" s="37">
        <f t="shared" si="964"/>
        <v>31062.850000000002</v>
      </c>
      <c r="T8744" s="38"/>
      <c r="U8744" s="38"/>
      <c r="V8744" s="38"/>
    </row>
    <row r="8745" ht="12.75">
      <c r="A8745" s="27">
        <v>8733</v>
      </c>
      <c r="B8745" s="28" t="s">
        <v>15804</v>
      </c>
      <c r="C8745" s="29" t="s">
        <v>15805</v>
      </c>
      <c r="D8745" s="30" t="s">
        <v>30</v>
      </c>
      <c r="E8745" s="31">
        <v>1</v>
      </c>
      <c r="F8745" s="32"/>
      <c r="G8745" s="32"/>
      <c r="H8745" s="32"/>
      <c r="I8745" s="33">
        <v>170322.98000000001</v>
      </c>
      <c r="J8745" s="33">
        <v>174581.04999999999</v>
      </c>
      <c r="K8745" s="33">
        <v>176624.92999999999</v>
      </c>
      <c r="L8745" s="21">
        <f t="shared" si="959"/>
        <v>173842.98666666666</v>
      </c>
      <c r="M8745" s="34">
        <f t="shared" si="960"/>
        <v>3215.1510949927792</v>
      </c>
      <c r="N8745" s="34">
        <f t="shared" si="961"/>
        <v>1.8494568901750612</v>
      </c>
      <c r="O8745" s="35">
        <f t="shared" si="962"/>
        <v>173842.98666666666</v>
      </c>
      <c r="P8745" s="35">
        <f t="shared" si="963"/>
        <v>173842.98666666666</v>
      </c>
      <c r="Q8745" s="39">
        <f t="shared" si="965"/>
        <v>173842.98999999999</v>
      </c>
      <c r="R8745" s="37">
        <f t="shared" si="964"/>
        <v>173842.98999999999</v>
      </c>
      <c r="T8745" s="38"/>
      <c r="U8745" s="38"/>
      <c r="V8745" s="38"/>
    </row>
    <row r="8746" ht="12.75">
      <c r="A8746" s="27">
        <v>8734</v>
      </c>
      <c r="B8746" s="28" t="s">
        <v>15806</v>
      </c>
      <c r="C8746" s="29" t="s">
        <v>15807</v>
      </c>
      <c r="D8746" s="30" t="s">
        <v>30</v>
      </c>
      <c r="E8746" s="31">
        <v>1</v>
      </c>
      <c r="F8746" s="32"/>
      <c r="G8746" s="32"/>
      <c r="H8746" s="32"/>
      <c r="I8746" s="33">
        <v>73835.350000000006</v>
      </c>
      <c r="J8746" s="33">
        <v>76714.929999999993</v>
      </c>
      <c r="K8746" s="33">
        <v>74204.529999999999</v>
      </c>
      <c r="L8746" s="21">
        <f t="shared" si="959"/>
        <v>74918.270000000004</v>
      </c>
      <c r="M8746" s="34">
        <f t="shared" si="960"/>
        <v>1566.8643319700598</v>
      </c>
      <c r="N8746" s="34">
        <f t="shared" si="961"/>
        <v>2.0914315452960399</v>
      </c>
      <c r="O8746" s="35">
        <f t="shared" si="962"/>
        <v>74918.26999999999</v>
      </c>
      <c r="P8746" s="35">
        <f t="shared" si="963"/>
        <v>74918.270000000004</v>
      </c>
      <c r="Q8746" s="39">
        <f t="shared" si="965"/>
        <v>74918.270000000004</v>
      </c>
      <c r="R8746" s="37">
        <f t="shared" si="964"/>
        <v>74918.270000000004</v>
      </c>
      <c r="T8746" s="38"/>
      <c r="U8746" s="38"/>
      <c r="V8746" s="38"/>
    </row>
    <row r="8747" ht="12.75">
      <c r="A8747" s="27">
        <v>8735</v>
      </c>
      <c r="B8747" s="28" t="s">
        <v>15808</v>
      </c>
      <c r="C8747" s="29" t="s">
        <v>15809</v>
      </c>
      <c r="D8747" s="30" t="s">
        <v>30</v>
      </c>
      <c r="E8747" s="31">
        <v>1</v>
      </c>
      <c r="F8747" s="32"/>
      <c r="G8747" s="32"/>
      <c r="H8747" s="32"/>
      <c r="I8747" s="33">
        <v>23194.599999999999</v>
      </c>
      <c r="J8747" s="33">
        <v>23820.849999999999</v>
      </c>
      <c r="K8747" s="33">
        <v>24006.41</v>
      </c>
      <c r="L8747" s="21">
        <f t="shared" si="959"/>
        <v>23673.953333333335</v>
      </c>
      <c r="M8747" s="34">
        <f t="shared" si="960"/>
        <v>425.37376744850377</v>
      </c>
      <c r="N8747" s="34">
        <f t="shared" si="961"/>
        <v>1.7968007347956128</v>
      </c>
      <c r="O8747" s="35">
        <f t="shared" si="962"/>
        <v>23673.953333333331</v>
      </c>
      <c r="P8747" s="35">
        <f t="shared" si="963"/>
        <v>23673.953333333335</v>
      </c>
      <c r="Q8747" s="39">
        <f t="shared" si="965"/>
        <v>23673.950000000001</v>
      </c>
      <c r="R8747" s="37">
        <f t="shared" si="964"/>
        <v>23673.950000000001</v>
      </c>
      <c r="T8747" s="38"/>
      <c r="U8747" s="38"/>
      <c r="V8747" s="38"/>
    </row>
    <row r="8748" ht="12.75">
      <c r="A8748" s="27">
        <v>8736</v>
      </c>
      <c r="B8748" s="28" t="s">
        <v>15810</v>
      </c>
      <c r="C8748" s="29" t="s">
        <v>15811</v>
      </c>
      <c r="D8748" s="30" t="s">
        <v>30</v>
      </c>
      <c r="E8748" s="31">
        <v>1</v>
      </c>
      <c r="F8748" s="32"/>
      <c r="G8748" s="32"/>
      <c r="H8748" s="32"/>
      <c r="I8748" s="33">
        <v>33501.230000000003</v>
      </c>
      <c r="J8748" s="33">
        <v>34707.269999999997</v>
      </c>
      <c r="K8748" s="33">
        <v>34539.769999999997</v>
      </c>
      <c r="L8748" s="21">
        <f t="shared" si="959"/>
        <v>34249.423333333332</v>
      </c>
      <c r="M8748" s="34">
        <f t="shared" si="960"/>
        <v>653.34448075523562</v>
      </c>
      <c r="N8748" s="34">
        <f t="shared" si="961"/>
        <v>1.9076072446433474</v>
      </c>
      <c r="O8748" s="35">
        <f t="shared" si="962"/>
        <v>34249.423333333325</v>
      </c>
      <c r="P8748" s="35">
        <f t="shared" si="963"/>
        <v>34249.423333333332</v>
      </c>
      <c r="Q8748" s="39">
        <f t="shared" si="965"/>
        <v>34249.419999999998</v>
      </c>
      <c r="R8748" s="37">
        <f t="shared" si="964"/>
        <v>34249.419999999998</v>
      </c>
      <c r="T8748" s="38"/>
      <c r="U8748" s="38"/>
      <c r="V8748" s="38"/>
    </row>
    <row r="8749" ht="12.75">
      <c r="A8749" s="27">
        <v>8737</v>
      </c>
      <c r="B8749" s="28" t="s">
        <v>15812</v>
      </c>
      <c r="C8749" s="29" t="s">
        <v>15813</v>
      </c>
      <c r="D8749" s="30" t="s">
        <v>30</v>
      </c>
      <c r="E8749" s="31">
        <v>1</v>
      </c>
      <c r="F8749" s="32"/>
      <c r="G8749" s="32"/>
      <c r="H8749" s="32"/>
      <c r="I8749" s="33">
        <v>26826.41</v>
      </c>
      <c r="J8749" s="33">
        <v>27550.720000000001</v>
      </c>
      <c r="K8749" s="33">
        <v>27658.029999999999</v>
      </c>
      <c r="L8749" s="21">
        <f t="shared" si="959"/>
        <v>27345.053333333333</v>
      </c>
      <c r="M8749" s="34">
        <f t="shared" si="960"/>
        <v>452.35167672214203</v>
      </c>
      <c r="N8749" s="34">
        <f t="shared" si="961"/>
        <v>1.6542358546828289</v>
      </c>
      <c r="O8749" s="35">
        <f t="shared" si="962"/>
        <v>27345.053333333333</v>
      </c>
      <c r="P8749" s="35">
        <f t="shared" si="963"/>
        <v>27345.053333333333</v>
      </c>
      <c r="Q8749" s="39">
        <f t="shared" si="965"/>
        <v>27345.049999999999</v>
      </c>
      <c r="R8749" s="37">
        <f t="shared" si="964"/>
        <v>27345.049999999999</v>
      </c>
      <c r="T8749" s="38"/>
      <c r="U8749" s="38"/>
      <c r="V8749" s="38"/>
    </row>
    <row r="8750" ht="12.75">
      <c r="A8750" s="27">
        <v>8738</v>
      </c>
      <c r="B8750" s="28" t="s">
        <v>15814</v>
      </c>
      <c r="C8750" s="29" t="s">
        <v>15815</v>
      </c>
      <c r="D8750" s="30" t="s">
        <v>30</v>
      </c>
      <c r="E8750" s="31">
        <v>1</v>
      </c>
      <c r="F8750" s="32"/>
      <c r="G8750" s="32"/>
      <c r="H8750" s="32"/>
      <c r="I8750" s="33">
        <v>2320.9899999999998</v>
      </c>
      <c r="J8750" s="33">
        <v>2376.6900000000001</v>
      </c>
      <c r="K8750" s="33">
        <v>2344.1999999999998</v>
      </c>
      <c r="L8750" s="21">
        <f t="shared" si="959"/>
        <v>2347.2933333333335</v>
      </c>
      <c r="M8750" s="34">
        <f t="shared" si="960"/>
        <v>27.978545947445895</v>
      </c>
      <c r="N8750" s="34">
        <f t="shared" si="961"/>
        <v>1.1919492783509187</v>
      </c>
      <c r="O8750" s="35">
        <f t="shared" si="962"/>
        <v>2347.2933333333331</v>
      </c>
      <c r="P8750" s="35">
        <f t="shared" si="963"/>
        <v>2347.2933333333335</v>
      </c>
      <c r="Q8750" s="39">
        <f t="shared" si="965"/>
        <v>2347.29</v>
      </c>
      <c r="R8750" s="37">
        <f t="shared" si="964"/>
        <v>2347.29</v>
      </c>
      <c r="T8750" s="38"/>
      <c r="U8750" s="38"/>
      <c r="V8750" s="38"/>
    </row>
    <row r="8751" ht="12.75">
      <c r="A8751" s="27">
        <v>8739</v>
      </c>
      <c r="B8751" s="28" t="s">
        <v>15816</v>
      </c>
      <c r="C8751" s="29" t="s">
        <v>15817</v>
      </c>
      <c r="D8751" s="30" t="s">
        <v>30</v>
      </c>
      <c r="E8751" s="31">
        <v>1</v>
      </c>
      <c r="F8751" s="32"/>
      <c r="G8751" s="32"/>
      <c r="H8751" s="32"/>
      <c r="I8751" s="33">
        <v>23194.599999999999</v>
      </c>
      <c r="J8751" s="33">
        <v>23519.32</v>
      </c>
      <c r="K8751" s="33">
        <v>23612.099999999999</v>
      </c>
      <c r="L8751" s="21">
        <f t="shared" si="959"/>
        <v>23442.006666666664</v>
      </c>
      <c r="M8751" s="34">
        <f t="shared" si="960"/>
        <v>219.22494414033596</v>
      </c>
      <c r="N8751" s="34">
        <f t="shared" si="961"/>
        <v>0.93517994111000158</v>
      </c>
      <c r="O8751" s="35">
        <f t="shared" si="962"/>
        <v>23442.006666666661</v>
      </c>
      <c r="P8751" s="35">
        <f t="shared" si="963"/>
        <v>23442.006666666664</v>
      </c>
      <c r="Q8751" s="39">
        <f t="shared" si="965"/>
        <v>23442.010000000002</v>
      </c>
      <c r="R8751" s="37">
        <f t="shared" si="964"/>
        <v>23442.010000000002</v>
      </c>
      <c r="T8751" s="38"/>
      <c r="U8751" s="38"/>
      <c r="V8751" s="38"/>
    </row>
    <row r="8752" ht="12.75">
      <c r="A8752" s="27">
        <v>8740</v>
      </c>
      <c r="B8752" s="28" t="s">
        <v>15818</v>
      </c>
      <c r="C8752" s="29" t="s">
        <v>15819</v>
      </c>
      <c r="D8752" s="30" t="s">
        <v>30</v>
      </c>
      <c r="E8752" s="31">
        <v>1</v>
      </c>
      <c r="F8752" s="32"/>
      <c r="G8752" s="32"/>
      <c r="H8752" s="32"/>
      <c r="I8752" s="33">
        <v>33501.230000000003</v>
      </c>
      <c r="J8752" s="33">
        <v>33903.239999999998</v>
      </c>
      <c r="K8752" s="33">
        <v>33735.739999999998</v>
      </c>
      <c r="L8752" s="21">
        <f t="shared" si="959"/>
        <v>33713.403333333328</v>
      </c>
      <c r="M8752" s="34">
        <f t="shared" si="960"/>
        <v>201.93366493314636</v>
      </c>
      <c r="N8752" s="34">
        <f t="shared" si="961"/>
        <v>0.59897146228927067</v>
      </c>
      <c r="O8752" s="35">
        <f t="shared" si="962"/>
        <v>33713.403333333328</v>
      </c>
      <c r="P8752" s="35">
        <f t="shared" si="963"/>
        <v>33713.403333333328</v>
      </c>
      <c r="Q8752" s="39">
        <f t="shared" si="965"/>
        <v>33713.400000000001</v>
      </c>
      <c r="R8752" s="37">
        <f t="shared" si="964"/>
        <v>33713.400000000001</v>
      </c>
      <c r="T8752" s="38"/>
      <c r="U8752" s="38"/>
      <c r="V8752" s="38"/>
    </row>
    <row r="8753" ht="12.75">
      <c r="A8753" s="27">
        <v>8741</v>
      </c>
      <c r="B8753" s="28" t="s">
        <v>15820</v>
      </c>
      <c r="C8753" s="29" t="s">
        <v>15821</v>
      </c>
      <c r="D8753" s="30" t="s">
        <v>30</v>
      </c>
      <c r="E8753" s="31">
        <v>1</v>
      </c>
      <c r="F8753" s="32"/>
      <c r="G8753" s="32"/>
      <c r="H8753" s="32"/>
      <c r="I8753" s="33">
        <v>26826.41</v>
      </c>
      <c r="J8753" s="33">
        <v>27845.810000000001</v>
      </c>
      <c r="K8753" s="33">
        <v>26960.540000000001</v>
      </c>
      <c r="L8753" s="21">
        <f t="shared" si="959"/>
        <v>27210.920000000002</v>
      </c>
      <c r="M8753" s="34">
        <f t="shared" si="960"/>
        <v>553.90585689266788</v>
      </c>
      <c r="N8753" s="34">
        <f t="shared" si="961"/>
        <v>2.035601357442776</v>
      </c>
      <c r="O8753" s="35">
        <f t="shared" si="962"/>
        <v>27210.920000000002</v>
      </c>
      <c r="P8753" s="35">
        <f t="shared" si="963"/>
        <v>27210.920000000002</v>
      </c>
      <c r="Q8753" s="39">
        <f t="shared" si="965"/>
        <v>27210.920000000002</v>
      </c>
      <c r="R8753" s="37">
        <f t="shared" si="964"/>
        <v>27210.920000000002</v>
      </c>
      <c r="T8753" s="38"/>
      <c r="U8753" s="38"/>
      <c r="V8753" s="38"/>
    </row>
    <row r="8754" ht="12.75">
      <c r="A8754" s="27">
        <v>8742</v>
      </c>
      <c r="B8754" s="28" t="s">
        <v>15822</v>
      </c>
      <c r="C8754" s="29" t="s">
        <v>15823</v>
      </c>
      <c r="D8754" s="30" t="s">
        <v>30</v>
      </c>
      <c r="E8754" s="31">
        <v>1</v>
      </c>
      <c r="F8754" s="32"/>
      <c r="G8754" s="32"/>
      <c r="H8754" s="32"/>
      <c r="I8754" s="33">
        <v>1908.8699999999999</v>
      </c>
      <c r="J8754" s="33">
        <v>1927.96</v>
      </c>
      <c r="K8754" s="33">
        <v>1966.1400000000001</v>
      </c>
      <c r="L8754" s="21">
        <f t="shared" si="959"/>
        <v>1934.3233333333335</v>
      </c>
      <c r="M8754" s="34">
        <f t="shared" si="960"/>
        <v>29.16045667223576</v>
      </c>
      <c r="N8754" s="34">
        <f t="shared" si="961"/>
        <v>1.5075275249864686</v>
      </c>
      <c r="O8754" s="35">
        <f t="shared" si="962"/>
        <v>1934.3233333333333</v>
      </c>
      <c r="P8754" s="35">
        <f t="shared" si="963"/>
        <v>1934.3233333333335</v>
      </c>
      <c r="Q8754" s="39">
        <f t="shared" si="965"/>
        <v>1934.3199999999999</v>
      </c>
      <c r="R8754" s="37">
        <f t="shared" si="964"/>
        <v>1934.3199999999999</v>
      </c>
      <c r="T8754" s="38"/>
      <c r="U8754" s="38"/>
      <c r="V8754" s="38"/>
    </row>
    <row r="8755" ht="12.75">
      <c r="A8755" s="27">
        <v>8743</v>
      </c>
      <c r="B8755" s="28" t="s">
        <v>15822</v>
      </c>
      <c r="C8755" s="29" t="s">
        <v>15824</v>
      </c>
      <c r="D8755" s="30" t="s">
        <v>30</v>
      </c>
      <c r="E8755" s="31">
        <v>1</v>
      </c>
      <c r="F8755" s="32"/>
      <c r="G8755" s="32"/>
      <c r="H8755" s="32"/>
      <c r="I8755" s="33">
        <v>1602.0899999999999</v>
      </c>
      <c r="J8755" s="33">
        <v>1626.1199999999999</v>
      </c>
      <c r="K8755" s="33">
        <v>1666.1700000000001</v>
      </c>
      <c r="L8755" s="21">
        <f t="shared" si="959"/>
        <v>1631.46</v>
      </c>
      <c r="M8755" s="34">
        <f t="shared" si="960"/>
        <v>32.3720295934624</v>
      </c>
      <c r="N8755" s="34">
        <f t="shared" si="961"/>
        <v>1.9842367936365217</v>
      </c>
      <c r="O8755" s="35">
        <f t="shared" si="962"/>
        <v>1631.46</v>
      </c>
      <c r="P8755" s="35">
        <f t="shared" si="963"/>
        <v>1631.46</v>
      </c>
      <c r="Q8755" s="39">
        <f t="shared" si="965"/>
        <v>1631.46</v>
      </c>
      <c r="R8755" s="37">
        <f t="shared" si="964"/>
        <v>1631.46</v>
      </c>
      <c r="T8755" s="38"/>
      <c r="U8755" s="38"/>
      <c r="V8755" s="38"/>
    </row>
    <row r="8756" ht="12.75">
      <c r="A8756" s="27">
        <v>8744</v>
      </c>
      <c r="B8756" s="28" t="s">
        <v>15822</v>
      </c>
      <c r="C8756" s="29" t="s">
        <v>15825</v>
      </c>
      <c r="D8756" s="30" t="s">
        <v>30</v>
      </c>
      <c r="E8756" s="31">
        <v>1</v>
      </c>
      <c r="F8756" s="32"/>
      <c r="G8756" s="32"/>
      <c r="H8756" s="32"/>
      <c r="I8756" s="33">
        <v>1447.1300000000001</v>
      </c>
      <c r="J8756" s="33">
        <v>1486.2</v>
      </c>
      <c r="K8756" s="33">
        <v>1480.4100000000001</v>
      </c>
      <c r="L8756" s="21">
        <f t="shared" si="959"/>
        <v>1471.2466666666667</v>
      </c>
      <c r="M8756" s="34">
        <f t="shared" si="960"/>
        <v>21.085332184562144</v>
      </c>
      <c r="N8756" s="34">
        <f t="shared" si="961"/>
        <v>1.4331609146367126</v>
      </c>
      <c r="O8756" s="35">
        <f t="shared" si="962"/>
        <v>1471.2466666666664</v>
      </c>
      <c r="P8756" s="35">
        <f t="shared" si="963"/>
        <v>1471.2466666666667</v>
      </c>
      <c r="Q8756" s="39">
        <f t="shared" si="965"/>
        <v>1471.25</v>
      </c>
      <c r="R8756" s="37">
        <f t="shared" si="964"/>
        <v>1471.25</v>
      </c>
      <c r="T8756" s="38"/>
      <c r="U8756" s="38"/>
      <c r="V8756" s="38"/>
    </row>
    <row r="8757" ht="12.75">
      <c r="A8757" s="27">
        <v>8745</v>
      </c>
      <c r="B8757" s="28" t="s">
        <v>15822</v>
      </c>
      <c r="C8757" s="29" t="s">
        <v>15826</v>
      </c>
      <c r="D8757" s="30" t="s">
        <v>30</v>
      </c>
      <c r="E8757" s="31">
        <v>1</v>
      </c>
      <c r="F8757" s="32"/>
      <c r="G8757" s="32"/>
      <c r="H8757" s="32"/>
      <c r="I8757" s="33">
        <v>2581.3299999999999</v>
      </c>
      <c r="J8757" s="33">
        <v>2617.4699999999998</v>
      </c>
      <c r="K8757" s="33">
        <v>2612.3099999999999</v>
      </c>
      <c r="L8757" s="21">
        <f t="shared" si="959"/>
        <v>2603.7033333333329</v>
      </c>
      <c r="M8757" s="34">
        <f t="shared" si="960"/>
        <v>19.546890630822379</v>
      </c>
      <c r="N8757" s="34">
        <f t="shared" si="961"/>
        <v>0.75073417084725658</v>
      </c>
      <c r="O8757" s="35">
        <f t="shared" si="962"/>
        <v>2603.7033333333329</v>
      </c>
      <c r="P8757" s="35">
        <f t="shared" si="963"/>
        <v>2603.7033333333329</v>
      </c>
      <c r="Q8757" s="39">
        <f t="shared" si="965"/>
        <v>2603.7000000000003</v>
      </c>
      <c r="R8757" s="37">
        <f t="shared" si="964"/>
        <v>2603.7000000000003</v>
      </c>
      <c r="T8757" s="38"/>
      <c r="U8757" s="38"/>
      <c r="V8757" s="38"/>
    </row>
    <row r="8758" ht="12.75">
      <c r="A8758" s="27">
        <v>8746</v>
      </c>
      <c r="B8758" s="28" t="s">
        <v>15822</v>
      </c>
      <c r="C8758" s="29" t="s">
        <v>15827</v>
      </c>
      <c r="D8758" s="30" t="s">
        <v>30</v>
      </c>
      <c r="E8758" s="31">
        <v>1</v>
      </c>
      <c r="F8758" s="32"/>
      <c r="G8758" s="32"/>
      <c r="H8758" s="32"/>
      <c r="I8758" s="33">
        <v>2423.2800000000002</v>
      </c>
      <c r="J8758" s="33">
        <v>2435.4000000000001</v>
      </c>
      <c r="K8758" s="33">
        <v>2432.9699999999998</v>
      </c>
      <c r="L8758" s="21">
        <f t="shared" si="959"/>
        <v>2430.5499999999997</v>
      </c>
      <c r="M8758" s="34">
        <f t="shared" si="960"/>
        <v>6.412168120066605</v>
      </c>
      <c r="N8758" s="34">
        <f t="shared" si="961"/>
        <v>0.26381551994678593</v>
      </c>
      <c r="O8758" s="35">
        <f t="shared" si="962"/>
        <v>2430.5499999999997</v>
      </c>
      <c r="P8758" s="35">
        <f t="shared" si="963"/>
        <v>2430.5499999999997</v>
      </c>
      <c r="Q8758" s="39">
        <f t="shared" si="965"/>
        <v>2430.5500000000002</v>
      </c>
      <c r="R8758" s="37">
        <f t="shared" si="964"/>
        <v>2430.5500000000002</v>
      </c>
      <c r="T8758" s="38"/>
      <c r="U8758" s="38"/>
      <c r="V8758" s="38"/>
    </row>
    <row r="8759" ht="12.75">
      <c r="A8759" s="27">
        <v>8747</v>
      </c>
      <c r="B8759" s="28" t="s">
        <v>15822</v>
      </c>
      <c r="C8759" s="29" t="s">
        <v>15828</v>
      </c>
      <c r="D8759" s="30" t="s">
        <v>30</v>
      </c>
      <c r="E8759" s="31">
        <v>1</v>
      </c>
      <c r="F8759" s="32"/>
      <c r="G8759" s="32"/>
      <c r="H8759" s="32"/>
      <c r="I8759" s="33">
        <v>7799.71</v>
      </c>
      <c r="J8759" s="33">
        <v>7830.9099999999999</v>
      </c>
      <c r="K8759" s="33">
        <v>7979.1000000000004</v>
      </c>
      <c r="L8759" s="21">
        <f t="shared" si="959"/>
        <v>7869.9066666666668</v>
      </c>
      <c r="M8759" s="34">
        <f t="shared" si="960"/>
        <v>95.842308159462519</v>
      </c>
      <c r="N8759" s="34">
        <f t="shared" si="961"/>
        <v>1.2178328437541299</v>
      </c>
      <c r="O8759" s="35">
        <f t="shared" si="962"/>
        <v>7869.9066666666668</v>
      </c>
      <c r="P8759" s="35">
        <f t="shared" si="963"/>
        <v>7869.9066666666668</v>
      </c>
      <c r="Q8759" s="39">
        <f t="shared" si="965"/>
        <v>7869.9099999999999</v>
      </c>
      <c r="R8759" s="37">
        <f t="shared" si="964"/>
        <v>7869.9099999999999</v>
      </c>
      <c r="T8759" s="38"/>
      <c r="U8759" s="38"/>
      <c r="V8759" s="38"/>
    </row>
    <row r="8760" ht="23.25">
      <c r="A8760" s="27">
        <v>8748</v>
      </c>
      <c r="B8760" s="28" t="s">
        <v>15829</v>
      </c>
      <c r="C8760" s="29" t="s">
        <v>15830</v>
      </c>
      <c r="D8760" s="30" t="s">
        <v>30</v>
      </c>
      <c r="E8760" s="31">
        <v>1</v>
      </c>
      <c r="F8760" s="32"/>
      <c r="G8760" s="32"/>
      <c r="H8760" s="32"/>
      <c r="I8760" s="33">
        <v>4629.6400000000003</v>
      </c>
      <c r="J8760" s="33">
        <v>4824.0799999999999</v>
      </c>
      <c r="K8760" s="33">
        <v>4680.5699999999997</v>
      </c>
      <c r="L8760" s="21">
        <f t="shared" si="959"/>
        <v>4711.4300000000003</v>
      </c>
      <c r="M8760" s="34">
        <f t="shared" si="960"/>
        <v>100.82649998884209</v>
      </c>
      <c r="N8760" s="34">
        <f t="shared" si="961"/>
        <v>2.1400402847721831</v>
      </c>
      <c r="O8760" s="35">
        <f t="shared" si="962"/>
        <v>4711.4300000000003</v>
      </c>
      <c r="P8760" s="35">
        <f t="shared" si="963"/>
        <v>4711.4300000000003</v>
      </c>
      <c r="Q8760" s="39">
        <f t="shared" si="965"/>
        <v>4711.4300000000003</v>
      </c>
      <c r="R8760" s="37">
        <f t="shared" si="964"/>
        <v>4711.4300000000003</v>
      </c>
      <c r="T8760" s="38"/>
      <c r="U8760" s="38"/>
      <c r="V8760" s="38"/>
    </row>
    <row r="8761" ht="23.25">
      <c r="A8761" s="27">
        <v>8749</v>
      </c>
      <c r="B8761" s="28" t="s">
        <v>15831</v>
      </c>
      <c r="C8761" s="29" t="s">
        <v>15832</v>
      </c>
      <c r="D8761" s="30" t="s">
        <v>30</v>
      </c>
      <c r="E8761" s="31">
        <v>1</v>
      </c>
      <c r="F8761" s="32"/>
      <c r="G8761" s="32"/>
      <c r="H8761" s="32"/>
      <c r="I8761" s="33">
        <v>5444.6099999999997</v>
      </c>
      <c r="J8761" s="33">
        <v>5488.1700000000001</v>
      </c>
      <c r="K8761" s="33">
        <v>5553.5</v>
      </c>
      <c r="L8761" s="21">
        <f t="shared" si="959"/>
        <v>5495.4266666666663</v>
      </c>
      <c r="M8761" s="34">
        <f t="shared" si="960"/>
        <v>54.806499918653351</v>
      </c>
      <c r="N8761" s="34">
        <f t="shared" si="961"/>
        <v>0.9973110959898781</v>
      </c>
      <c r="O8761" s="35">
        <f t="shared" si="962"/>
        <v>5495.4266666666663</v>
      </c>
      <c r="P8761" s="35">
        <f t="shared" si="963"/>
        <v>5495.4266666666663</v>
      </c>
      <c r="Q8761" s="39">
        <f t="shared" si="965"/>
        <v>5495.4300000000003</v>
      </c>
      <c r="R8761" s="37">
        <f t="shared" si="964"/>
        <v>5495.4300000000003</v>
      </c>
      <c r="T8761" s="38"/>
      <c r="U8761" s="38"/>
      <c r="V8761" s="38"/>
    </row>
    <row r="8762" ht="23.25">
      <c r="A8762" s="27">
        <v>8750</v>
      </c>
      <c r="B8762" s="28" t="s">
        <v>15833</v>
      </c>
      <c r="C8762" s="29" t="s">
        <v>15834</v>
      </c>
      <c r="D8762" s="30" t="s">
        <v>30</v>
      </c>
      <c r="E8762" s="31">
        <v>1</v>
      </c>
      <c r="F8762" s="32"/>
      <c r="G8762" s="32"/>
      <c r="H8762" s="32"/>
      <c r="I8762" s="33">
        <v>4629.6400000000003</v>
      </c>
      <c r="J8762" s="33">
        <v>4791.6800000000003</v>
      </c>
      <c r="K8762" s="33">
        <v>4791.6800000000003</v>
      </c>
      <c r="L8762" s="21">
        <f t="shared" si="959"/>
        <v>4737.666666666667</v>
      </c>
      <c r="M8762" s="34">
        <f t="shared" si="960"/>
        <v>93.553837619486941</v>
      </c>
      <c r="N8762" s="34">
        <f t="shared" si="961"/>
        <v>1.9746817199638418</v>
      </c>
      <c r="O8762" s="35">
        <f t="shared" si="962"/>
        <v>4737.6666666666661</v>
      </c>
      <c r="P8762" s="35">
        <f t="shared" si="963"/>
        <v>4737.666666666667</v>
      </c>
      <c r="Q8762" s="39">
        <f t="shared" si="965"/>
        <v>4737.6700000000001</v>
      </c>
      <c r="R8762" s="37">
        <f t="shared" si="964"/>
        <v>4737.6700000000001</v>
      </c>
      <c r="T8762" s="38"/>
      <c r="U8762" s="38"/>
      <c r="V8762" s="38"/>
    </row>
    <row r="8763" ht="23.25">
      <c r="A8763" s="27">
        <v>8751</v>
      </c>
      <c r="B8763" s="28" t="s">
        <v>15835</v>
      </c>
      <c r="C8763" s="29" t="s">
        <v>15836</v>
      </c>
      <c r="D8763" s="30" t="s">
        <v>30</v>
      </c>
      <c r="E8763" s="31">
        <v>1</v>
      </c>
      <c r="F8763" s="32"/>
      <c r="G8763" s="32"/>
      <c r="H8763" s="32"/>
      <c r="I8763" s="33">
        <v>5444.6099999999997</v>
      </c>
      <c r="J8763" s="33">
        <v>5635.1700000000001</v>
      </c>
      <c r="K8763" s="33">
        <v>5618.8400000000001</v>
      </c>
      <c r="L8763" s="21">
        <f t="shared" si="959"/>
        <v>5566.206666666666</v>
      </c>
      <c r="M8763" s="34">
        <f t="shared" si="960"/>
        <v>105.62186910547165</v>
      </c>
      <c r="N8763" s="34">
        <f t="shared" si="961"/>
        <v>1.8975556502059152</v>
      </c>
      <c r="O8763" s="35">
        <f t="shared" si="962"/>
        <v>5566.206666666666</v>
      </c>
      <c r="P8763" s="35">
        <f t="shared" si="963"/>
        <v>5566.206666666666</v>
      </c>
      <c r="Q8763" s="39">
        <f t="shared" si="965"/>
        <v>5566.21</v>
      </c>
      <c r="R8763" s="37">
        <f t="shared" si="964"/>
        <v>5566.21</v>
      </c>
      <c r="T8763" s="38"/>
      <c r="U8763" s="38"/>
      <c r="V8763" s="38"/>
    </row>
    <row r="8764" ht="12.75">
      <c r="A8764" s="27">
        <v>8752</v>
      </c>
      <c r="B8764" s="28" t="s">
        <v>15837</v>
      </c>
      <c r="C8764" s="29" t="s">
        <v>15838</v>
      </c>
      <c r="D8764" s="30" t="s">
        <v>30</v>
      </c>
      <c r="E8764" s="31">
        <v>1</v>
      </c>
      <c r="F8764" s="32"/>
      <c r="G8764" s="32"/>
      <c r="H8764" s="32"/>
      <c r="I8764" s="33">
        <v>632.13999999999999</v>
      </c>
      <c r="J8764" s="33">
        <v>642.88999999999999</v>
      </c>
      <c r="K8764" s="33">
        <v>655.52999999999997</v>
      </c>
      <c r="L8764" s="21">
        <f t="shared" si="959"/>
        <v>643.51999999999998</v>
      </c>
      <c r="M8764" s="34">
        <f t="shared" si="960"/>
        <v>11.707719675496156</v>
      </c>
      <c r="N8764" s="34">
        <f t="shared" si="961"/>
        <v>1.8193249122787414</v>
      </c>
      <c r="O8764" s="35">
        <f t="shared" si="962"/>
        <v>643.51999999999998</v>
      </c>
      <c r="P8764" s="35">
        <f t="shared" si="963"/>
        <v>643.51999999999998</v>
      </c>
      <c r="Q8764" s="39">
        <f t="shared" si="965"/>
        <v>643.51999999999998</v>
      </c>
      <c r="R8764" s="37">
        <f t="shared" si="964"/>
        <v>643.51999999999998</v>
      </c>
      <c r="T8764" s="38"/>
      <c r="U8764" s="38"/>
      <c r="V8764" s="38"/>
    </row>
    <row r="8765" ht="23.25">
      <c r="A8765" s="27">
        <v>8753</v>
      </c>
      <c r="B8765" s="28" t="s">
        <v>15839</v>
      </c>
      <c r="C8765" s="29" t="s">
        <v>15840</v>
      </c>
      <c r="D8765" s="30" t="s">
        <v>30</v>
      </c>
      <c r="E8765" s="31">
        <v>1</v>
      </c>
      <c r="F8765" s="32"/>
      <c r="G8765" s="32"/>
      <c r="H8765" s="32"/>
      <c r="I8765" s="33">
        <v>3269.2399999999998</v>
      </c>
      <c r="J8765" s="33">
        <v>3383.6599999999999</v>
      </c>
      <c r="K8765" s="33">
        <v>3337.8899999999999</v>
      </c>
      <c r="L8765" s="21">
        <f t="shared" si="959"/>
        <v>3330.2633333333329</v>
      </c>
      <c r="M8765" s="34">
        <f t="shared" si="960"/>
        <v>57.590004630433377</v>
      </c>
      <c r="N8765" s="34">
        <f t="shared" si="961"/>
        <v>1.7292928175980093</v>
      </c>
      <c r="O8765" s="35">
        <f t="shared" si="962"/>
        <v>3330.2633333333329</v>
      </c>
      <c r="P8765" s="35">
        <f t="shared" si="963"/>
        <v>3330.2633333333329</v>
      </c>
      <c r="Q8765" s="39">
        <f t="shared" si="965"/>
        <v>3330.2600000000002</v>
      </c>
      <c r="R8765" s="37">
        <f t="shared" si="964"/>
        <v>3330.2600000000002</v>
      </c>
      <c r="T8765" s="38"/>
      <c r="U8765" s="38"/>
      <c r="V8765" s="38"/>
    </row>
    <row r="8766" ht="23.25">
      <c r="A8766" s="27">
        <v>8754</v>
      </c>
      <c r="B8766" s="28" t="s">
        <v>15841</v>
      </c>
      <c r="C8766" s="29" t="s">
        <v>15842</v>
      </c>
      <c r="D8766" s="30" t="s">
        <v>30</v>
      </c>
      <c r="E8766" s="31">
        <v>1</v>
      </c>
      <c r="F8766" s="32"/>
      <c r="G8766" s="32"/>
      <c r="H8766" s="32"/>
      <c r="I8766" s="33">
        <v>5292.7700000000004</v>
      </c>
      <c r="J8766" s="33">
        <v>5451.5500000000002</v>
      </c>
      <c r="K8766" s="33">
        <v>5483.3100000000004</v>
      </c>
      <c r="L8766" s="21">
        <f t="shared" si="959"/>
        <v>5409.21</v>
      </c>
      <c r="M8766" s="34">
        <f t="shared" si="960"/>
        <v>102.08270960353661</v>
      </c>
      <c r="N8766" s="34">
        <f t="shared" si="961"/>
        <v>1.8872018206639529</v>
      </c>
      <c r="O8766" s="35">
        <f t="shared" si="962"/>
        <v>5409.21</v>
      </c>
      <c r="P8766" s="35">
        <f t="shared" si="963"/>
        <v>5409.21</v>
      </c>
      <c r="Q8766" s="39">
        <f t="shared" si="965"/>
        <v>5409.21</v>
      </c>
      <c r="R8766" s="37">
        <f t="shared" si="964"/>
        <v>5409.21</v>
      </c>
      <c r="T8766" s="38"/>
      <c r="U8766" s="38"/>
      <c r="V8766" s="38"/>
    </row>
    <row r="8767" ht="23.25">
      <c r="A8767" s="27">
        <v>8755</v>
      </c>
      <c r="B8767" s="28" t="s">
        <v>15843</v>
      </c>
      <c r="C8767" s="29" t="s">
        <v>15844</v>
      </c>
      <c r="D8767" s="30" t="s">
        <v>30</v>
      </c>
      <c r="E8767" s="31">
        <v>1</v>
      </c>
      <c r="F8767" s="32"/>
      <c r="G8767" s="32"/>
      <c r="H8767" s="32"/>
      <c r="I8767" s="33">
        <v>8943.1700000000001</v>
      </c>
      <c r="J8767" s="33">
        <v>9050.4899999999998</v>
      </c>
      <c r="K8767" s="33">
        <v>9139.9200000000001</v>
      </c>
      <c r="L8767" s="21">
        <f t="shared" si="959"/>
        <v>9044.5266666666666</v>
      </c>
      <c r="M8767" s="34">
        <f t="shared" si="960"/>
        <v>98.510464587947865</v>
      </c>
      <c r="N8767" s="34">
        <f t="shared" si="961"/>
        <v>1.0891721393337834</v>
      </c>
      <c r="O8767" s="35">
        <f t="shared" si="962"/>
        <v>9044.5266666666666</v>
      </c>
      <c r="P8767" s="35">
        <f t="shared" si="963"/>
        <v>9044.5266666666666</v>
      </c>
      <c r="Q8767" s="39">
        <f t="shared" si="965"/>
        <v>9044.5300000000007</v>
      </c>
      <c r="R8767" s="37">
        <f t="shared" si="964"/>
        <v>9044.5300000000007</v>
      </c>
      <c r="T8767" s="38"/>
      <c r="U8767" s="38"/>
      <c r="V8767" s="38"/>
    </row>
    <row r="8768" ht="12.75">
      <c r="A8768" s="27">
        <v>8756</v>
      </c>
      <c r="B8768" s="28" t="s">
        <v>15845</v>
      </c>
      <c r="C8768" s="29" t="s">
        <v>15846</v>
      </c>
      <c r="D8768" s="30" t="s">
        <v>30</v>
      </c>
      <c r="E8768" s="31">
        <v>1</v>
      </c>
      <c r="F8768" s="32"/>
      <c r="G8768" s="32"/>
      <c r="H8768" s="32"/>
      <c r="I8768" s="33">
        <v>1403.77</v>
      </c>
      <c r="J8768" s="33">
        <v>1444.48</v>
      </c>
      <c r="K8768" s="33">
        <v>1416.4000000000001</v>
      </c>
      <c r="L8768" s="21">
        <f t="shared" si="959"/>
        <v>1421.55</v>
      </c>
      <c r="M8768" s="34">
        <f t="shared" si="960"/>
        <v>20.837895767087431</v>
      </c>
      <c r="N8768" s="34">
        <f t="shared" si="961"/>
        <v>1.4658573927816421</v>
      </c>
      <c r="O8768" s="35">
        <f t="shared" si="962"/>
        <v>1421.5499999999997</v>
      </c>
      <c r="P8768" s="35">
        <f t="shared" si="963"/>
        <v>1421.55</v>
      </c>
      <c r="Q8768" s="39">
        <f t="shared" si="965"/>
        <v>1421.55</v>
      </c>
      <c r="R8768" s="37">
        <f t="shared" si="964"/>
        <v>1421.55</v>
      </c>
      <c r="T8768" s="38"/>
      <c r="U8768" s="38"/>
      <c r="V8768" s="38"/>
    </row>
    <row r="8769" ht="12.75">
      <c r="A8769" s="27">
        <v>8757</v>
      </c>
      <c r="B8769" s="28" t="s">
        <v>15845</v>
      </c>
      <c r="C8769" s="29" t="s">
        <v>15847</v>
      </c>
      <c r="D8769" s="30" t="s">
        <v>30</v>
      </c>
      <c r="E8769" s="31">
        <v>1</v>
      </c>
      <c r="F8769" s="32"/>
      <c r="G8769" s="32"/>
      <c r="H8769" s="32"/>
      <c r="I8769" s="33">
        <v>1211.6500000000001</v>
      </c>
      <c r="J8769" s="33">
        <v>1221.3399999999999</v>
      </c>
      <c r="K8769" s="33">
        <v>1228.6099999999999</v>
      </c>
      <c r="L8769" s="21">
        <f t="shared" si="959"/>
        <v>1220.5333333333331</v>
      </c>
      <c r="M8769" s="34">
        <f t="shared" si="960"/>
        <v>8.5087268926280402</v>
      </c>
      <c r="N8769" s="34">
        <f t="shared" si="961"/>
        <v>0.69713187344013894</v>
      </c>
      <c r="O8769" s="35">
        <f t="shared" si="962"/>
        <v>1220.5333333333331</v>
      </c>
      <c r="P8769" s="35">
        <f t="shared" si="963"/>
        <v>1220.5333333333331</v>
      </c>
      <c r="Q8769" s="39">
        <f t="shared" si="965"/>
        <v>1220.53</v>
      </c>
      <c r="R8769" s="37">
        <f t="shared" si="964"/>
        <v>1220.53</v>
      </c>
      <c r="T8769" s="38"/>
      <c r="U8769" s="38"/>
      <c r="V8769" s="38"/>
    </row>
    <row r="8770" ht="12.75">
      <c r="A8770" s="27">
        <v>8758</v>
      </c>
      <c r="B8770" s="28" t="s">
        <v>15845</v>
      </c>
      <c r="C8770" s="29" t="s">
        <v>15848</v>
      </c>
      <c r="D8770" s="30" t="s">
        <v>30</v>
      </c>
      <c r="E8770" s="31">
        <v>1</v>
      </c>
      <c r="F8770" s="32"/>
      <c r="G8770" s="32"/>
      <c r="H8770" s="32"/>
      <c r="I8770" s="33">
        <v>5934.21</v>
      </c>
      <c r="J8770" s="33">
        <v>5981.6800000000003</v>
      </c>
      <c r="K8770" s="33">
        <v>5975.75</v>
      </c>
      <c r="L8770" s="21">
        <f t="shared" si="959"/>
        <v>5963.8800000000001</v>
      </c>
      <c r="M8770" s="34">
        <f t="shared" si="960"/>
        <v>25.865476991542298</v>
      </c>
      <c r="N8770" s="34">
        <f t="shared" si="961"/>
        <v>0.43370217025732072</v>
      </c>
      <c r="O8770" s="35">
        <f t="shared" si="962"/>
        <v>5963.8799999999992</v>
      </c>
      <c r="P8770" s="35">
        <f t="shared" si="963"/>
        <v>5963.8800000000001</v>
      </c>
      <c r="Q8770" s="39">
        <f t="shared" si="965"/>
        <v>5963.8800000000001</v>
      </c>
      <c r="R8770" s="37">
        <f t="shared" si="964"/>
        <v>5963.8800000000001</v>
      </c>
      <c r="T8770" s="38"/>
      <c r="U8770" s="38"/>
      <c r="V8770" s="38"/>
    </row>
    <row r="8771" ht="23.25">
      <c r="A8771" s="27">
        <v>8759</v>
      </c>
      <c r="B8771" s="28" t="s">
        <v>15849</v>
      </c>
      <c r="C8771" s="29" t="s">
        <v>15850</v>
      </c>
      <c r="D8771" s="30" t="s">
        <v>30</v>
      </c>
      <c r="E8771" s="31">
        <v>1</v>
      </c>
      <c r="F8771" s="32"/>
      <c r="G8771" s="32"/>
      <c r="H8771" s="32"/>
      <c r="I8771" s="33">
        <v>10845.85</v>
      </c>
      <c r="J8771" s="33">
        <v>11030.23</v>
      </c>
      <c r="K8771" s="33">
        <v>11160.379999999999</v>
      </c>
      <c r="L8771" s="21">
        <f t="shared" si="959"/>
        <v>11012.153333333334</v>
      </c>
      <c r="M8771" s="34">
        <f t="shared" si="960"/>
        <v>158.04225584739402</v>
      </c>
      <c r="N8771" s="34">
        <f t="shared" si="961"/>
        <v>1.4351621437108637</v>
      </c>
      <c r="O8771" s="35">
        <f t="shared" si="962"/>
        <v>11012.153333333332</v>
      </c>
      <c r="P8771" s="35">
        <f t="shared" si="963"/>
        <v>11012.153333333334</v>
      </c>
      <c r="Q8771" s="39">
        <f t="shared" si="965"/>
        <v>11012.15</v>
      </c>
      <c r="R8771" s="37">
        <f t="shared" si="964"/>
        <v>11012.15</v>
      </c>
      <c r="T8771" s="38"/>
      <c r="U8771" s="38"/>
      <c r="V8771" s="38"/>
    </row>
    <row r="8772" ht="12.75">
      <c r="A8772" s="27">
        <v>8760</v>
      </c>
      <c r="B8772" s="28" t="s">
        <v>15851</v>
      </c>
      <c r="C8772" s="29" t="s">
        <v>15852</v>
      </c>
      <c r="D8772" s="30" t="s">
        <v>30</v>
      </c>
      <c r="E8772" s="31">
        <v>1</v>
      </c>
      <c r="F8772" s="32"/>
      <c r="G8772" s="32"/>
      <c r="H8772" s="32"/>
      <c r="I8772" s="33">
        <v>5388.8400000000001</v>
      </c>
      <c r="J8772" s="33">
        <v>5421.1700000000001</v>
      </c>
      <c r="K8772" s="33">
        <v>5582.8400000000001</v>
      </c>
      <c r="L8772" s="21">
        <f t="shared" si="959"/>
        <v>5464.2833333333328</v>
      </c>
      <c r="M8772" s="34">
        <f t="shared" si="960"/>
        <v>103.93781618512742</v>
      </c>
      <c r="N8772" s="34">
        <f t="shared" si="961"/>
        <v>1.9021307982161875</v>
      </c>
      <c r="O8772" s="35">
        <f t="shared" si="962"/>
        <v>5464.2833333333328</v>
      </c>
      <c r="P8772" s="35">
        <f t="shared" si="963"/>
        <v>5464.2833333333328</v>
      </c>
      <c r="Q8772" s="39">
        <f t="shared" si="965"/>
        <v>5464.2799999999997</v>
      </c>
      <c r="R8772" s="37">
        <f t="shared" si="964"/>
        <v>5464.2799999999997</v>
      </c>
      <c r="T8772" s="38"/>
      <c r="U8772" s="38"/>
      <c r="V8772" s="38"/>
    </row>
    <row r="8773" ht="12.75">
      <c r="A8773" s="27">
        <v>8761</v>
      </c>
      <c r="B8773" s="28" t="s">
        <v>15853</v>
      </c>
      <c r="C8773" s="29" t="s">
        <v>15854</v>
      </c>
      <c r="D8773" s="30" t="s">
        <v>30</v>
      </c>
      <c r="E8773" s="31">
        <v>1</v>
      </c>
      <c r="F8773" s="32"/>
      <c r="G8773" s="32"/>
      <c r="H8773" s="32"/>
      <c r="I8773" s="33">
        <v>1955.3599999999999</v>
      </c>
      <c r="J8773" s="33">
        <v>2002.29</v>
      </c>
      <c r="K8773" s="33">
        <v>1988.5999999999999</v>
      </c>
      <c r="L8773" s="21">
        <f t="shared" si="959"/>
        <v>1982.0833333333333</v>
      </c>
      <c r="M8773" s="34">
        <f t="shared" si="960"/>
        <v>24.134134194814916</v>
      </c>
      <c r="N8773" s="34">
        <f t="shared" si="961"/>
        <v>1.2176145063602228</v>
      </c>
      <c r="O8773" s="35">
        <f t="shared" si="962"/>
        <v>1982.0833333333333</v>
      </c>
      <c r="P8773" s="35">
        <f t="shared" si="963"/>
        <v>1982.0833333333333</v>
      </c>
      <c r="Q8773" s="39">
        <f t="shared" si="965"/>
        <v>1982.0800000000002</v>
      </c>
      <c r="R8773" s="37">
        <f t="shared" si="964"/>
        <v>1982.0800000000002</v>
      </c>
      <c r="T8773" s="38"/>
      <c r="U8773" s="38"/>
      <c r="V8773" s="38"/>
    </row>
    <row r="8774" ht="12.75">
      <c r="A8774" s="27">
        <v>8762</v>
      </c>
      <c r="B8774" s="28" t="s">
        <v>15853</v>
      </c>
      <c r="C8774" s="29" t="s">
        <v>15855</v>
      </c>
      <c r="D8774" s="30" t="s">
        <v>30</v>
      </c>
      <c r="E8774" s="31">
        <v>1</v>
      </c>
      <c r="F8774" s="32"/>
      <c r="G8774" s="32"/>
      <c r="H8774" s="32"/>
      <c r="I8774" s="33">
        <v>1239.52</v>
      </c>
      <c r="J8774" s="33">
        <v>1270.51</v>
      </c>
      <c r="K8774" s="33">
        <v>1279.1800000000001</v>
      </c>
      <c r="L8774" s="21">
        <f t="shared" si="959"/>
        <v>1263.0699999999999</v>
      </c>
      <c r="M8774" s="34">
        <f t="shared" si="960"/>
        <v>20.850517979177432</v>
      </c>
      <c r="N8774" s="34">
        <f t="shared" si="961"/>
        <v>1.6507808735206626</v>
      </c>
      <c r="O8774" s="35">
        <f t="shared" si="962"/>
        <v>1263.0699999999999</v>
      </c>
      <c r="P8774" s="35">
        <f t="shared" si="963"/>
        <v>1263.0699999999999</v>
      </c>
      <c r="Q8774" s="39">
        <f t="shared" si="965"/>
        <v>1263.0699999999999</v>
      </c>
      <c r="R8774" s="37">
        <f t="shared" si="964"/>
        <v>1263.0699999999999</v>
      </c>
      <c r="T8774" s="38"/>
      <c r="U8774" s="38"/>
      <c r="V8774" s="38"/>
    </row>
    <row r="8775" ht="12.75">
      <c r="A8775" s="27">
        <v>8763</v>
      </c>
      <c r="B8775" s="28" t="s">
        <v>15853</v>
      </c>
      <c r="C8775" s="29" t="s">
        <v>15856</v>
      </c>
      <c r="D8775" s="30" t="s">
        <v>30</v>
      </c>
      <c r="E8775" s="31">
        <v>1</v>
      </c>
      <c r="F8775" s="32"/>
      <c r="G8775" s="32"/>
      <c r="H8775" s="32"/>
      <c r="I8775" s="33">
        <v>3055.4200000000001</v>
      </c>
      <c r="J8775" s="33">
        <v>3177.6399999999999</v>
      </c>
      <c r="K8775" s="33">
        <v>3137.9200000000001</v>
      </c>
      <c r="L8775" s="21">
        <f t="shared" si="959"/>
        <v>3123.6599999999999</v>
      </c>
      <c r="M8775" s="34">
        <f t="shared" si="960"/>
        <v>62.345351069666691</v>
      </c>
      <c r="N8775" s="34">
        <f t="shared" si="961"/>
        <v>1.9959070791848887</v>
      </c>
      <c r="O8775" s="35">
        <f t="shared" si="962"/>
        <v>3123.6599999999999</v>
      </c>
      <c r="P8775" s="35">
        <f t="shared" si="963"/>
        <v>3123.6599999999999</v>
      </c>
      <c r="Q8775" s="39">
        <f t="shared" si="965"/>
        <v>3123.6599999999999</v>
      </c>
      <c r="R8775" s="37">
        <f t="shared" si="964"/>
        <v>3123.6599999999999</v>
      </c>
      <c r="T8775" s="38"/>
      <c r="U8775" s="38"/>
      <c r="V8775" s="38"/>
    </row>
    <row r="8776" ht="12.75">
      <c r="A8776" s="27">
        <v>8764</v>
      </c>
      <c r="B8776" s="28" t="s">
        <v>15853</v>
      </c>
      <c r="C8776" s="29" t="s">
        <v>15857</v>
      </c>
      <c r="D8776" s="30" t="s">
        <v>30</v>
      </c>
      <c r="E8776" s="31">
        <v>1</v>
      </c>
      <c r="F8776" s="32"/>
      <c r="G8776" s="32"/>
      <c r="H8776" s="32"/>
      <c r="I8776" s="33">
        <v>2661.8800000000001</v>
      </c>
      <c r="J8776" s="33">
        <v>2773.6799999999998</v>
      </c>
      <c r="K8776" s="33">
        <v>2757.71</v>
      </c>
      <c r="L8776" s="21">
        <f t="shared" si="959"/>
        <v>2731.0900000000001</v>
      </c>
      <c r="M8776" s="34">
        <f t="shared" si="960"/>
        <v>60.467167123985448</v>
      </c>
      <c r="N8776" s="34">
        <f t="shared" si="961"/>
        <v>2.2140305564439635</v>
      </c>
      <c r="O8776" s="35">
        <f t="shared" si="962"/>
        <v>2731.0900000000001</v>
      </c>
      <c r="P8776" s="35">
        <f t="shared" si="963"/>
        <v>2731.0900000000001</v>
      </c>
      <c r="Q8776" s="39">
        <f t="shared" si="965"/>
        <v>2731.0900000000001</v>
      </c>
      <c r="R8776" s="37">
        <f t="shared" si="964"/>
        <v>2731.0900000000001</v>
      </c>
      <c r="T8776" s="38"/>
      <c r="U8776" s="38"/>
      <c r="V8776" s="38"/>
    </row>
    <row r="8777" ht="12.75">
      <c r="A8777" s="27">
        <v>8765</v>
      </c>
      <c r="B8777" s="28" t="s">
        <v>15853</v>
      </c>
      <c r="C8777" s="29" t="s">
        <v>15858</v>
      </c>
      <c r="D8777" s="30" t="s">
        <v>30</v>
      </c>
      <c r="E8777" s="31">
        <v>1</v>
      </c>
      <c r="F8777" s="32"/>
      <c r="G8777" s="32"/>
      <c r="H8777" s="32"/>
      <c r="I8777" s="33">
        <v>6160.4399999999996</v>
      </c>
      <c r="J8777" s="33">
        <v>6191.2399999999998</v>
      </c>
      <c r="K8777" s="33">
        <v>6351.4099999999999</v>
      </c>
      <c r="L8777" s="21">
        <f t="shared" si="959"/>
        <v>6234.3633333333337</v>
      </c>
      <c r="M8777" s="34">
        <f t="shared" si="960"/>
        <v>102.52854057935944</v>
      </c>
      <c r="N8777" s="34">
        <f t="shared" si="961"/>
        <v>1.6445711470034006</v>
      </c>
      <c r="O8777" s="35">
        <f t="shared" si="962"/>
        <v>6234.3633333333328</v>
      </c>
      <c r="P8777" s="35">
        <f t="shared" si="963"/>
        <v>6234.3633333333337</v>
      </c>
      <c r="Q8777" s="39">
        <f t="shared" si="965"/>
        <v>6234.3600000000006</v>
      </c>
      <c r="R8777" s="37">
        <f t="shared" si="964"/>
        <v>6234.3600000000006</v>
      </c>
      <c r="T8777" s="38"/>
      <c r="U8777" s="38"/>
      <c r="V8777" s="38"/>
    </row>
    <row r="8778" ht="12.75">
      <c r="A8778" s="27">
        <v>8766</v>
      </c>
      <c r="B8778" s="28" t="s">
        <v>15859</v>
      </c>
      <c r="C8778" s="29" t="s">
        <v>15860</v>
      </c>
      <c r="D8778" s="30" t="s">
        <v>30</v>
      </c>
      <c r="E8778" s="31">
        <v>1</v>
      </c>
      <c r="F8778" s="32"/>
      <c r="G8778" s="32"/>
      <c r="H8778" s="32"/>
      <c r="I8778" s="33">
        <v>3269.2399999999998</v>
      </c>
      <c r="J8778" s="33">
        <v>3380.3899999999999</v>
      </c>
      <c r="K8778" s="33">
        <v>3318.2800000000002</v>
      </c>
      <c r="L8778" s="21">
        <f t="shared" si="959"/>
        <v>3322.6366666666668</v>
      </c>
      <c r="M8778" s="34">
        <f t="shared" si="960"/>
        <v>55.702926613718752</v>
      </c>
      <c r="N8778" s="34">
        <f t="shared" si="961"/>
        <v>1.6764675828850404</v>
      </c>
      <c r="O8778" s="35">
        <f t="shared" si="962"/>
        <v>3322.6366666666663</v>
      </c>
      <c r="P8778" s="35">
        <f t="shared" si="963"/>
        <v>3322.6366666666668</v>
      </c>
      <c r="Q8778" s="39">
        <f t="shared" si="965"/>
        <v>3322.6399999999999</v>
      </c>
      <c r="R8778" s="37">
        <f t="shared" si="964"/>
        <v>3322.6399999999999</v>
      </c>
      <c r="T8778" s="38"/>
      <c r="U8778" s="38"/>
      <c r="V8778" s="38"/>
    </row>
    <row r="8779" ht="12.75">
      <c r="A8779" s="27">
        <v>8767</v>
      </c>
      <c r="B8779" s="28" t="s">
        <v>15861</v>
      </c>
      <c r="C8779" s="29" t="s">
        <v>15862</v>
      </c>
      <c r="D8779" s="30" t="s">
        <v>30</v>
      </c>
      <c r="E8779" s="31">
        <v>1</v>
      </c>
      <c r="F8779" s="32"/>
      <c r="G8779" s="32"/>
      <c r="H8779" s="32"/>
      <c r="I8779" s="33">
        <v>1282.9200000000001</v>
      </c>
      <c r="J8779" s="33">
        <v>1294.47</v>
      </c>
      <c r="K8779" s="33">
        <v>1323.97</v>
      </c>
      <c r="L8779" s="21">
        <f t="shared" ref="L8779:L8842" si="966">AVERAGE(I8779:K8779)</f>
        <v>1300.4533333333336</v>
      </c>
      <c r="M8779" s="34">
        <f t="shared" ref="M8779:M8842" si="967">SQRT(((SUM((POWER(K8779-L8779,2)),(POWER(J8779-L8779,2)),(POWER(I8779-L8779,2)))/(COLUMNS(I8779:K8779)-1))))</f>
        <v>21.168982812911267</v>
      </c>
      <c r="N8779" s="34">
        <f t="shared" ref="N8779:N8842" si="968">M8779/L8779*100</f>
        <v>1.6278156447683316</v>
      </c>
      <c r="O8779" s="35">
        <f t="shared" ref="O8779:O8842" si="969">((E8779/3)*(SUM(I8779:K8779)))</f>
        <v>1300.4533333333334</v>
      </c>
      <c r="P8779" s="35">
        <f t="shared" ref="P8779:P8842" si="970">AVERAGE(I8779:K8779)</f>
        <v>1300.4533333333336</v>
      </c>
      <c r="Q8779" s="39">
        <f t="shared" si="965"/>
        <v>1300.45</v>
      </c>
      <c r="R8779" s="37">
        <f t="shared" ref="R8779:R8842" si="971">Q8779*E8779</f>
        <v>1300.45</v>
      </c>
      <c r="T8779" s="38"/>
      <c r="U8779" s="38"/>
      <c r="V8779" s="38"/>
    </row>
    <row r="8780" ht="12.75">
      <c r="A8780" s="27">
        <v>8768</v>
      </c>
      <c r="B8780" s="28" t="s">
        <v>15861</v>
      </c>
      <c r="C8780" s="29" t="s">
        <v>15863</v>
      </c>
      <c r="D8780" s="30" t="s">
        <v>30</v>
      </c>
      <c r="E8780" s="31">
        <v>1</v>
      </c>
      <c r="F8780" s="32"/>
      <c r="G8780" s="32"/>
      <c r="H8780" s="32"/>
      <c r="I8780" s="33">
        <v>533</v>
      </c>
      <c r="J8780" s="33">
        <v>554.85000000000002</v>
      </c>
      <c r="K8780" s="33">
        <v>544.73000000000002</v>
      </c>
      <c r="L8780" s="21">
        <f t="shared" si="966"/>
        <v>544.19333333333327</v>
      </c>
      <c r="M8780" s="34">
        <f t="shared" si="967"/>
        <v>10.934881496080951</v>
      </c>
      <c r="N8780" s="34">
        <f t="shared" si="968"/>
        <v>2.0093743944090248</v>
      </c>
      <c r="O8780" s="35">
        <f t="shared" si="969"/>
        <v>544.19333333333327</v>
      </c>
      <c r="P8780" s="35">
        <f t="shared" si="970"/>
        <v>544.19333333333327</v>
      </c>
      <c r="Q8780" s="39">
        <f t="shared" ref="Q8780:Q8843" si="972">ROUND(P8780,2)</f>
        <v>544.19000000000005</v>
      </c>
      <c r="R8780" s="37">
        <f t="shared" si="971"/>
        <v>544.19000000000005</v>
      </c>
      <c r="T8780" s="38"/>
      <c r="U8780" s="38"/>
      <c r="V8780" s="38"/>
    </row>
    <row r="8781" ht="12.75">
      <c r="A8781" s="27">
        <v>8769</v>
      </c>
      <c r="B8781" s="28" t="s">
        <v>15864</v>
      </c>
      <c r="C8781" s="29" t="s">
        <v>15865</v>
      </c>
      <c r="D8781" s="30" t="s">
        <v>30</v>
      </c>
      <c r="E8781" s="31">
        <v>1</v>
      </c>
      <c r="F8781" s="32"/>
      <c r="G8781" s="32"/>
      <c r="H8781" s="32"/>
      <c r="I8781" s="33">
        <v>12410.74</v>
      </c>
      <c r="J8781" s="33">
        <v>12634.129999999999</v>
      </c>
      <c r="K8781" s="33">
        <v>12894.76</v>
      </c>
      <c r="L8781" s="21">
        <f t="shared" si="966"/>
        <v>12646.543333333333</v>
      </c>
      <c r="M8781" s="34">
        <f t="shared" si="967"/>
        <v>242.24864960063957</v>
      </c>
      <c r="N8781" s="34">
        <f t="shared" si="968"/>
        <v>1.9155325152140881</v>
      </c>
      <c r="O8781" s="35">
        <f t="shared" si="969"/>
        <v>12646.543333333331</v>
      </c>
      <c r="P8781" s="35">
        <f t="shared" si="970"/>
        <v>12646.543333333333</v>
      </c>
      <c r="Q8781" s="39">
        <f t="shared" si="972"/>
        <v>12646.540000000001</v>
      </c>
      <c r="R8781" s="37">
        <f t="shared" si="971"/>
        <v>12646.540000000001</v>
      </c>
      <c r="T8781" s="38"/>
      <c r="U8781" s="38"/>
      <c r="V8781" s="38"/>
    </row>
    <row r="8782" ht="12.75">
      <c r="A8782" s="27">
        <v>8770</v>
      </c>
      <c r="B8782" s="28" t="s">
        <v>15866</v>
      </c>
      <c r="C8782" s="29" t="s">
        <v>15867</v>
      </c>
      <c r="D8782" s="30" t="s">
        <v>30</v>
      </c>
      <c r="E8782" s="31">
        <v>1</v>
      </c>
      <c r="F8782" s="32"/>
      <c r="G8782" s="32"/>
      <c r="H8782" s="32"/>
      <c r="I8782" s="33">
        <v>911.07000000000005</v>
      </c>
      <c r="J8782" s="33">
        <v>933.85000000000002</v>
      </c>
      <c r="K8782" s="33">
        <v>922</v>
      </c>
      <c r="L8782" s="21">
        <f t="shared" si="966"/>
        <v>922.30666666666673</v>
      </c>
      <c r="M8782" s="34">
        <f t="shared" si="967"/>
        <v>11.393095862553471</v>
      </c>
      <c r="N8782" s="34">
        <f t="shared" si="968"/>
        <v>1.2352828266686573</v>
      </c>
      <c r="O8782" s="35">
        <f t="shared" si="969"/>
        <v>922.30666666666662</v>
      </c>
      <c r="P8782" s="35">
        <f t="shared" si="970"/>
        <v>922.30666666666673</v>
      </c>
      <c r="Q8782" s="39">
        <f t="shared" si="972"/>
        <v>922.31000000000006</v>
      </c>
      <c r="R8782" s="37">
        <f t="shared" si="971"/>
        <v>922.31000000000006</v>
      </c>
      <c r="T8782" s="38"/>
      <c r="U8782" s="38"/>
      <c r="V8782" s="38"/>
    </row>
    <row r="8783" ht="12.75">
      <c r="A8783" s="27">
        <v>8771</v>
      </c>
      <c r="B8783" s="28" t="s">
        <v>15868</v>
      </c>
      <c r="C8783" s="29" t="s">
        <v>15869</v>
      </c>
      <c r="D8783" s="30" t="s">
        <v>30</v>
      </c>
      <c r="E8783" s="31">
        <v>1</v>
      </c>
      <c r="F8783" s="32"/>
      <c r="G8783" s="32"/>
      <c r="H8783" s="32"/>
      <c r="I8783" s="33">
        <v>2262.1599999999999</v>
      </c>
      <c r="J8783" s="33">
        <v>2341.3400000000001</v>
      </c>
      <c r="K8783" s="33">
        <v>2352.6500000000001</v>
      </c>
      <c r="L8783" s="21">
        <f t="shared" si="966"/>
        <v>2318.7166666666667</v>
      </c>
      <c r="M8783" s="34">
        <f t="shared" si="967"/>
        <v>49.304882449239734</v>
      </c>
      <c r="N8783" s="34">
        <f t="shared" si="968"/>
        <v>2.1263866844119117</v>
      </c>
      <c r="O8783" s="35">
        <f t="shared" si="969"/>
        <v>2318.7166666666662</v>
      </c>
      <c r="P8783" s="35">
        <f t="shared" si="970"/>
        <v>2318.7166666666667</v>
      </c>
      <c r="Q8783" s="39">
        <f t="shared" si="972"/>
        <v>2318.7200000000003</v>
      </c>
      <c r="R8783" s="37">
        <f t="shared" si="971"/>
        <v>2318.7200000000003</v>
      </c>
      <c r="T8783" s="38"/>
      <c r="U8783" s="38"/>
      <c r="V8783" s="38"/>
    </row>
    <row r="8784" ht="12.75">
      <c r="A8784" s="27">
        <v>8772</v>
      </c>
      <c r="B8784" s="28" t="s">
        <v>15870</v>
      </c>
      <c r="C8784" s="29" t="s">
        <v>15871</v>
      </c>
      <c r="D8784" s="30" t="s">
        <v>30</v>
      </c>
      <c r="E8784" s="31">
        <v>1</v>
      </c>
      <c r="F8784" s="32"/>
      <c r="G8784" s="32"/>
      <c r="H8784" s="32"/>
      <c r="I8784" s="33">
        <v>8806.8199999999997</v>
      </c>
      <c r="J8784" s="33">
        <v>9026.9899999999998</v>
      </c>
      <c r="K8784" s="33">
        <v>8859.6599999999999</v>
      </c>
      <c r="L8784" s="21">
        <f t="shared" si="966"/>
        <v>8897.8233333333319</v>
      </c>
      <c r="M8784" s="34">
        <f t="shared" si="967"/>
        <v>114.93927628679997</v>
      </c>
      <c r="N8784" s="34">
        <f t="shared" si="968"/>
        <v>1.2917684694436504</v>
      </c>
      <c r="O8784" s="35">
        <f t="shared" si="969"/>
        <v>8897.8233333333319</v>
      </c>
      <c r="P8784" s="35">
        <f t="shared" si="970"/>
        <v>8897.8233333333319</v>
      </c>
      <c r="Q8784" s="39">
        <f t="shared" si="972"/>
        <v>8897.8199999999997</v>
      </c>
      <c r="R8784" s="37">
        <f t="shared" si="971"/>
        <v>8897.8199999999997</v>
      </c>
      <c r="T8784" s="38"/>
      <c r="U8784" s="38"/>
      <c r="V8784" s="38"/>
    </row>
    <row r="8785" ht="12.75">
      <c r="A8785" s="27">
        <v>8773</v>
      </c>
      <c r="B8785" s="28" t="s">
        <v>15870</v>
      </c>
      <c r="C8785" s="29" t="s">
        <v>15872</v>
      </c>
      <c r="D8785" s="30" t="s">
        <v>30</v>
      </c>
      <c r="E8785" s="31">
        <v>1</v>
      </c>
      <c r="F8785" s="32"/>
      <c r="G8785" s="32"/>
      <c r="H8785" s="32"/>
      <c r="I8785" s="33">
        <v>8862.5900000000001</v>
      </c>
      <c r="J8785" s="33">
        <v>9172.7800000000007</v>
      </c>
      <c r="K8785" s="33">
        <v>9093.0200000000004</v>
      </c>
      <c r="L8785" s="21">
        <f t="shared" si="966"/>
        <v>9042.7966666666671</v>
      </c>
      <c r="M8785" s="34">
        <f t="shared" si="967"/>
        <v>161.07838599058974</v>
      </c>
      <c r="N8785" s="34">
        <f t="shared" si="968"/>
        <v>1.7812894829798938</v>
      </c>
      <c r="O8785" s="35">
        <f t="shared" si="969"/>
        <v>9042.7966666666671</v>
      </c>
      <c r="P8785" s="35">
        <f t="shared" si="970"/>
        <v>9042.7966666666671</v>
      </c>
      <c r="Q8785" s="39">
        <f t="shared" si="972"/>
        <v>9042.8000000000011</v>
      </c>
      <c r="R8785" s="37">
        <f t="shared" si="971"/>
        <v>9042.8000000000011</v>
      </c>
      <c r="T8785" s="38"/>
      <c r="U8785" s="38"/>
      <c r="V8785" s="38"/>
    </row>
    <row r="8786" ht="12.75">
      <c r="A8786" s="27">
        <v>8774</v>
      </c>
      <c r="B8786" s="28" t="s">
        <v>15873</v>
      </c>
      <c r="C8786" s="29" t="s">
        <v>15874</v>
      </c>
      <c r="D8786" s="30" t="s">
        <v>30</v>
      </c>
      <c r="E8786" s="31">
        <v>1</v>
      </c>
      <c r="F8786" s="32"/>
      <c r="G8786" s="32"/>
      <c r="H8786" s="32"/>
      <c r="I8786" s="33">
        <v>2392.29</v>
      </c>
      <c r="J8786" s="33">
        <v>2440.1399999999999</v>
      </c>
      <c r="K8786" s="33">
        <v>2421</v>
      </c>
      <c r="L8786" s="21">
        <f t="shared" si="966"/>
        <v>2417.8099999999999</v>
      </c>
      <c r="M8786" s="34">
        <f t="shared" si="967"/>
        <v>24.083971848513652</v>
      </c>
      <c r="N8786" s="34">
        <f t="shared" si="968"/>
        <v>0.99610688385413459</v>
      </c>
      <c r="O8786" s="35">
        <f t="shared" si="969"/>
        <v>2417.8099999999999</v>
      </c>
      <c r="P8786" s="35">
        <f t="shared" si="970"/>
        <v>2417.8099999999999</v>
      </c>
      <c r="Q8786" s="39">
        <f t="shared" si="972"/>
        <v>2417.8099999999999</v>
      </c>
      <c r="R8786" s="37">
        <f t="shared" si="971"/>
        <v>2417.8099999999999</v>
      </c>
      <c r="T8786" s="38"/>
      <c r="U8786" s="38"/>
      <c r="V8786" s="38"/>
    </row>
    <row r="8787" ht="12.75">
      <c r="A8787" s="27">
        <v>8775</v>
      </c>
      <c r="B8787" s="28" t="s">
        <v>15875</v>
      </c>
      <c r="C8787" s="29" t="s">
        <v>15876</v>
      </c>
      <c r="D8787" s="30" t="s">
        <v>30</v>
      </c>
      <c r="E8787" s="31">
        <v>1</v>
      </c>
      <c r="F8787" s="32"/>
      <c r="G8787" s="32"/>
      <c r="H8787" s="32"/>
      <c r="I8787" s="33">
        <v>2841.6199999999999</v>
      </c>
      <c r="J8787" s="33">
        <v>2875.7199999999998</v>
      </c>
      <c r="K8787" s="33">
        <v>2915.5</v>
      </c>
      <c r="L8787" s="21">
        <f t="shared" si="966"/>
        <v>2877.6133333333332</v>
      </c>
      <c r="M8787" s="34">
        <f t="shared" si="967"/>
        <v>36.976372636229989</v>
      </c>
      <c r="N8787" s="34">
        <f t="shared" si="968"/>
        <v>1.2849666842972876</v>
      </c>
      <c r="O8787" s="35">
        <f t="shared" si="969"/>
        <v>2877.6133333333332</v>
      </c>
      <c r="P8787" s="35">
        <f t="shared" si="970"/>
        <v>2877.6133333333332</v>
      </c>
      <c r="Q8787" s="39">
        <f t="shared" si="972"/>
        <v>2877.6100000000001</v>
      </c>
      <c r="R8787" s="37">
        <f t="shared" si="971"/>
        <v>2877.6100000000001</v>
      </c>
      <c r="T8787" s="38"/>
      <c r="U8787" s="38"/>
      <c r="V8787" s="38"/>
    </row>
    <row r="8788" ht="12.75">
      <c r="A8788" s="27">
        <v>8776</v>
      </c>
      <c r="B8788" s="28" t="s">
        <v>15877</v>
      </c>
      <c r="C8788" s="29" t="s">
        <v>15878</v>
      </c>
      <c r="D8788" s="30" t="s">
        <v>30</v>
      </c>
      <c r="E8788" s="31">
        <v>1</v>
      </c>
      <c r="F8788" s="32"/>
      <c r="G8788" s="32"/>
      <c r="H8788" s="32"/>
      <c r="I8788" s="33">
        <v>5292.7700000000004</v>
      </c>
      <c r="J8788" s="33">
        <v>5467.4300000000003</v>
      </c>
      <c r="K8788" s="33">
        <v>5361.5799999999999</v>
      </c>
      <c r="L8788" s="21">
        <f t="shared" si="966"/>
        <v>5373.9266666666672</v>
      </c>
      <c r="M8788" s="34">
        <f t="shared" si="967"/>
        <v>87.982151788492459</v>
      </c>
      <c r="N8788" s="34">
        <f t="shared" si="968"/>
        <v>1.6372041757515448</v>
      </c>
      <c r="O8788" s="35">
        <f t="shared" si="969"/>
        <v>5373.9266666666663</v>
      </c>
      <c r="P8788" s="35">
        <f t="shared" si="970"/>
        <v>5373.9266666666672</v>
      </c>
      <c r="Q8788" s="39">
        <f t="shared" si="972"/>
        <v>5373.9300000000003</v>
      </c>
      <c r="R8788" s="37">
        <f t="shared" si="971"/>
        <v>5373.9300000000003</v>
      </c>
      <c r="T8788" s="38"/>
      <c r="U8788" s="38"/>
      <c r="V8788" s="38"/>
    </row>
    <row r="8789" ht="12.75">
      <c r="A8789" s="27">
        <v>8777</v>
      </c>
      <c r="B8789" s="28" t="s">
        <v>15879</v>
      </c>
      <c r="C8789" s="29" t="s">
        <v>15880</v>
      </c>
      <c r="D8789" s="30" t="s">
        <v>30</v>
      </c>
      <c r="E8789" s="31">
        <v>1</v>
      </c>
      <c r="F8789" s="32"/>
      <c r="G8789" s="32"/>
      <c r="H8789" s="32"/>
      <c r="I8789" s="33">
        <v>433.83999999999997</v>
      </c>
      <c r="J8789" s="33">
        <v>437.31</v>
      </c>
      <c r="K8789" s="33">
        <v>435.57999999999998</v>
      </c>
      <c r="L8789" s="21">
        <f t="shared" si="966"/>
        <v>435.57666666666665</v>
      </c>
      <c r="M8789" s="34">
        <f t="shared" si="967"/>
        <v>1.7350024015353354</v>
      </c>
      <c r="N8789" s="34">
        <f t="shared" si="968"/>
        <v>0.3983230816317071</v>
      </c>
      <c r="O8789" s="35">
        <f t="shared" si="969"/>
        <v>435.57666666666665</v>
      </c>
      <c r="P8789" s="35">
        <f t="shared" si="970"/>
        <v>435.57666666666665</v>
      </c>
      <c r="Q8789" s="39">
        <f t="shared" si="972"/>
        <v>435.57999999999998</v>
      </c>
      <c r="R8789" s="37">
        <f t="shared" si="971"/>
        <v>435.57999999999998</v>
      </c>
      <c r="T8789" s="38"/>
      <c r="U8789" s="38"/>
      <c r="V8789" s="38"/>
    </row>
    <row r="8790" ht="12.75">
      <c r="A8790" s="27">
        <v>8778</v>
      </c>
      <c r="B8790" s="28" t="s">
        <v>15881</v>
      </c>
      <c r="C8790" s="29" t="s">
        <v>15882</v>
      </c>
      <c r="D8790" s="30" t="s">
        <v>30</v>
      </c>
      <c r="E8790" s="31">
        <v>1</v>
      </c>
      <c r="F8790" s="32"/>
      <c r="G8790" s="32"/>
      <c r="H8790" s="32"/>
      <c r="I8790" s="33">
        <v>1196.1300000000001</v>
      </c>
      <c r="J8790" s="33">
        <v>1246.3699999999999</v>
      </c>
      <c r="K8790" s="33">
        <v>1211.6800000000001</v>
      </c>
      <c r="L8790" s="21">
        <f t="shared" si="966"/>
        <v>1218.0600000000002</v>
      </c>
      <c r="M8790" s="34">
        <f t="shared" si="967"/>
        <v>25.720472390685092</v>
      </c>
      <c r="N8790" s="34">
        <f t="shared" si="968"/>
        <v>2.1115932212440347</v>
      </c>
      <c r="O8790" s="35">
        <f t="shared" si="969"/>
        <v>1218.0599999999999</v>
      </c>
      <c r="P8790" s="35">
        <f t="shared" si="970"/>
        <v>1218.0600000000002</v>
      </c>
      <c r="Q8790" s="39">
        <f t="shared" si="972"/>
        <v>1218.0599999999999</v>
      </c>
      <c r="R8790" s="37">
        <f t="shared" si="971"/>
        <v>1218.0599999999999</v>
      </c>
      <c r="T8790" s="38"/>
      <c r="U8790" s="38"/>
      <c r="V8790" s="38"/>
    </row>
    <row r="8791" ht="12.75">
      <c r="A8791" s="27">
        <v>8779</v>
      </c>
      <c r="B8791" s="28" t="s">
        <v>15883</v>
      </c>
      <c r="C8791" s="29" t="s">
        <v>15884</v>
      </c>
      <c r="D8791" s="30" t="s">
        <v>30</v>
      </c>
      <c r="E8791" s="31">
        <v>1</v>
      </c>
      <c r="F8791" s="32"/>
      <c r="G8791" s="32"/>
      <c r="H8791" s="32"/>
      <c r="I8791" s="33">
        <v>1177.54</v>
      </c>
      <c r="J8791" s="33">
        <v>1214.04</v>
      </c>
      <c r="K8791" s="33">
        <v>1198.74</v>
      </c>
      <c r="L8791" s="21">
        <f t="shared" si="966"/>
        <v>1196.7733333333333</v>
      </c>
      <c r="M8791" s="34">
        <f t="shared" si="967"/>
        <v>18.329302587205369</v>
      </c>
      <c r="N8791" s="34">
        <f t="shared" si="968"/>
        <v>1.531560077141205</v>
      </c>
      <c r="O8791" s="35">
        <f t="shared" si="969"/>
        <v>1196.7733333333331</v>
      </c>
      <c r="P8791" s="35">
        <f t="shared" si="970"/>
        <v>1196.7733333333333</v>
      </c>
      <c r="Q8791" s="39">
        <f t="shared" si="972"/>
        <v>1196.77</v>
      </c>
      <c r="R8791" s="37">
        <f t="shared" si="971"/>
        <v>1196.77</v>
      </c>
      <c r="T8791" s="38"/>
      <c r="U8791" s="38"/>
      <c r="V8791" s="38"/>
    </row>
    <row r="8792" ht="12.75">
      <c r="A8792" s="27">
        <v>8780</v>
      </c>
      <c r="B8792" s="28" t="s">
        <v>15885</v>
      </c>
      <c r="C8792" s="29" t="s">
        <v>15886</v>
      </c>
      <c r="D8792" s="30" t="s">
        <v>30</v>
      </c>
      <c r="E8792" s="31">
        <v>1</v>
      </c>
      <c r="F8792" s="32"/>
      <c r="G8792" s="32"/>
      <c r="H8792" s="32"/>
      <c r="I8792" s="33">
        <v>1177.54</v>
      </c>
      <c r="J8792" s="33">
        <v>1218.75</v>
      </c>
      <c r="K8792" s="33">
        <v>1209.3299999999999</v>
      </c>
      <c r="L8792" s="21">
        <f t="shared" si="966"/>
        <v>1201.8733333333332</v>
      </c>
      <c r="M8792" s="34">
        <f t="shared" si="967"/>
        <v>21.593226561432029</v>
      </c>
      <c r="N8792" s="34">
        <f t="shared" si="968"/>
        <v>1.7966308064714553</v>
      </c>
      <c r="O8792" s="35">
        <f t="shared" si="969"/>
        <v>1201.8733333333332</v>
      </c>
      <c r="P8792" s="35">
        <f t="shared" si="970"/>
        <v>1201.8733333333332</v>
      </c>
      <c r="Q8792" s="39">
        <f t="shared" si="972"/>
        <v>1201.8700000000001</v>
      </c>
      <c r="R8792" s="37">
        <f t="shared" si="971"/>
        <v>1201.8700000000001</v>
      </c>
      <c r="T8792" s="38"/>
      <c r="U8792" s="38"/>
      <c r="V8792" s="38"/>
    </row>
    <row r="8793" ht="12.75">
      <c r="A8793" s="27">
        <v>8781</v>
      </c>
      <c r="B8793" s="28" t="s">
        <v>15887</v>
      </c>
      <c r="C8793" s="29" t="s">
        <v>15888</v>
      </c>
      <c r="D8793" s="30" t="s">
        <v>30</v>
      </c>
      <c r="E8793" s="31">
        <v>1</v>
      </c>
      <c r="F8793" s="32"/>
      <c r="G8793" s="32"/>
      <c r="H8793" s="32"/>
      <c r="I8793" s="33">
        <v>1196.1300000000001</v>
      </c>
      <c r="J8793" s="33">
        <v>1226.03</v>
      </c>
      <c r="K8793" s="33">
        <v>1208.0899999999999</v>
      </c>
      <c r="L8793" s="21">
        <f t="shared" si="966"/>
        <v>1210.0833333333333</v>
      </c>
      <c r="M8793" s="34">
        <f t="shared" si="967"/>
        <v>15.049336640972969</v>
      </c>
      <c r="N8793" s="34">
        <f t="shared" si="968"/>
        <v>1.2436611782361795</v>
      </c>
      <c r="O8793" s="35">
        <f t="shared" si="969"/>
        <v>1210.0833333333333</v>
      </c>
      <c r="P8793" s="35">
        <f t="shared" si="970"/>
        <v>1210.0833333333333</v>
      </c>
      <c r="Q8793" s="39">
        <f t="shared" si="972"/>
        <v>1210.0799999999999</v>
      </c>
      <c r="R8793" s="37">
        <f t="shared" si="971"/>
        <v>1210.0799999999999</v>
      </c>
      <c r="T8793" s="38"/>
      <c r="U8793" s="38"/>
      <c r="V8793" s="38"/>
    </row>
    <row r="8794" ht="12.75">
      <c r="A8794" s="27">
        <v>8782</v>
      </c>
      <c r="B8794" s="28" t="s">
        <v>15889</v>
      </c>
      <c r="C8794" s="29" t="s">
        <v>15890</v>
      </c>
      <c r="D8794" s="30" t="s">
        <v>30</v>
      </c>
      <c r="E8794" s="31">
        <v>1</v>
      </c>
      <c r="F8794" s="32"/>
      <c r="G8794" s="32"/>
      <c r="H8794" s="32"/>
      <c r="I8794" s="33">
        <v>1044.29</v>
      </c>
      <c r="J8794" s="33">
        <v>1057.8699999999999</v>
      </c>
      <c r="K8794" s="33">
        <v>1052.6400000000001</v>
      </c>
      <c r="L8794" s="21">
        <f t="shared" si="966"/>
        <v>1051.6000000000001</v>
      </c>
      <c r="M8794" s="34">
        <f t="shared" si="967"/>
        <v>6.849474432392582</v>
      </c>
      <c r="N8794" s="34">
        <f t="shared" si="968"/>
        <v>0.65133838269233368</v>
      </c>
      <c r="O8794" s="35">
        <f t="shared" si="969"/>
        <v>1051.5999999999999</v>
      </c>
      <c r="P8794" s="35">
        <f t="shared" si="970"/>
        <v>1051.6000000000001</v>
      </c>
      <c r="Q8794" s="39">
        <f t="shared" si="972"/>
        <v>1051.5999999999999</v>
      </c>
      <c r="R8794" s="37">
        <f t="shared" si="971"/>
        <v>1051.5999999999999</v>
      </c>
      <c r="T8794" s="38"/>
      <c r="U8794" s="38"/>
      <c r="V8794" s="38"/>
    </row>
    <row r="8795" ht="12.75">
      <c r="A8795" s="27">
        <v>8783</v>
      </c>
      <c r="B8795" s="28" t="s">
        <v>15889</v>
      </c>
      <c r="C8795" s="29" t="s">
        <v>15891</v>
      </c>
      <c r="D8795" s="30" t="s">
        <v>30</v>
      </c>
      <c r="E8795" s="31">
        <v>1</v>
      </c>
      <c r="F8795" s="32"/>
      <c r="G8795" s="32"/>
      <c r="H8795" s="32"/>
      <c r="I8795" s="33">
        <v>77.480000000000004</v>
      </c>
      <c r="J8795" s="33">
        <v>77.870000000000005</v>
      </c>
      <c r="K8795" s="33">
        <v>78.019999999999996</v>
      </c>
      <c r="L8795" s="21">
        <f t="shared" si="966"/>
        <v>77.790000000000006</v>
      </c>
      <c r="M8795" s="34">
        <f t="shared" si="967"/>
        <v>0.27874719729532388</v>
      </c>
      <c r="N8795" s="34">
        <f t="shared" si="968"/>
        <v>0.35833294420275597</v>
      </c>
      <c r="O8795" s="35">
        <f t="shared" si="969"/>
        <v>77.789999999999992</v>
      </c>
      <c r="P8795" s="35">
        <f t="shared" si="970"/>
        <v>77.790000000000006</v>
      </c>
      <c r="Q8795" s="39">
        <f t="shared" si="972"/>
        <v>77.790000000000006</v>
      </c>
      <c r="R8795" s="37">
        <f t="shared" si="971"/>
        <v>77.790000000000006</v>
      </c>
      <c r="T8795" s="38"/>
      <c r="U8795" s="38"/>
      <c r="V8795" s="38"/>
    </row>
    <row r="8796" ht="12.75">
      <c r="A8796" s="27">
        <v>8784</v>
      </c>
      <c r="B8796" s="28" t="s">
        <v>15889</v>
      </c>
      <c r="C8796" s="29" t="s">
        <v>15892</v>
      </c>
      <c r="D8796" s="30" t="s">
        <v>30</v>
      </c>
      <c r="E8796" s="31">
        <v>1</v>
      </c>
      <c r="F8796" s="32"/>
      <c r="G8796" s="32"/>
      <c r="H8796" s="32"/>
      <c r="I8796" s="33">
        <v>71.269999999999996</v>
      </c>
      <c r="J8796" s="33">
        <v>72.340000000000003</v>
      </c>
      <c r="K8796" s="33">
        <v>72.549999999999997</v>
      </c>
      <c r="L8796" s="21">
        <f t="shared" si="966"/>
        <v>72.053333333333342</v>
      </c>
      <c r="M8796" s="34">
        <f t="shared" si="967"/>
        <v>0.68646437149595463</v>
      </c>
      <c r="N8796" s="34">
        <f t="shared" si="968"/>
        <v>0.9527170218763249</v>
      </c>
      <c r="O8796" s="35">
        <f t="shared" si="969"/>
        <v>72.053333333333342</v>
      </c>
      <c r="P8796" s="35">
        <f t="shared" si="970"/>
        <v>72.053333333333342</v>
      </c>
      <c r="Q8796" s="39">
        <f t="shared" si="972"/>
        <v>72.049999999999997</v>
      </c>
      <c r="R8796" s="37">
        <f t="shared" si="971"/>
        <v>72.049999999999997</v>
      </c>
      <c r="T8796" s="38"/>
      <c r="U8796" s="38"/>
      <c r="V8796" s="38"/>
    </row>
    <row r="8797" ht="12.75">
      <c r="A8797" s="27">
        <v>8785</v>
      </c>
      <c r="B8797" s="28" t="s">
        <v>15889</v>
      </c>
      <c r="C8797" s="29" t="s">
        <v>15893</v>
      </c>
      <c r="D8797" s="30" t="s">
        <v>30</v>
      </c>
      <c r="E8797" s="31">
        <v>1</v>
      </c>
      <c r="F8797" s="32"/>
      <c r="G8797" s="32"/>
      <c r="H8797" s="32"/>
      <c r="I8797" s="33">
        <v>68.170000000000002</v>
      </c>
      <c r="J8797" s="33">
        <v>70.010000000000005</v>
      </c>
      <c r="K8797" s="33">
        <v>71.099999999999994</v>
      </c>
      <c r="L8797" s="21">
        <f t="shared" si="966"/>
        <v>69.760000000000005</v>
      </c>
      <c r="M8797" s="34">
        <f t="shared" si="967"/>
        <v>1.4809118812407411</v>
      </c>
      <c r="N8797" s="34">
        <f t="shared" si="968"/>
        <v>2.1228668022373007</v>
      </c>
      <c r="O8797" s="35">
        <f t="shared" si="969"/>
        <v>69.759999999999991</v>
      </c>
      <c r="P8797" s="35">
        <f t="shared" si="970"/>
        <v>69.760000000000005</v>
      </c>
      <c r="Q8797" s="39">
        <f t="shared" si="972"/>
        <v>69.760000000000005</v>
      </c>
      <c r="R8797" s="37">
        <f t="shared" si="971"/>
        <v>69.760000000000005</v>
      </c>
      <c r="T8797" s="38"/>
      <c r="U8797" s="38"/>
      <c r="V8797" s="38"/>
    </row>
    <row r="8798" ht="12.75">
      <c r="A8798" s="27">
        <v>8786</v>
      </c>
      <c r="B8798" s="28" t="s">
        <v>15894</v>
      </c>
      <c r="C8798" s="29" t="s">
        <v>15895</v>
      </c>
      <c r="D8798" s="30" t="s">
        <v>30</v>
      </c>
      <c r="E8798" s="31">
        <v>1</v>
      </c>
      <c r="F8798" s="32"/>
      <c r="G8798" s="32"/>
      <c r="H8798" s="32"/>
      <c r="I8798" s="33">
        <v>272.70999999999998</v>
      </c>
      <c r="J8798" s="33">
        <v>283.88999999999999</v>
      </c>
      <c r="K8798" s="33">
        <v>280.88999999999999</v>
      </c>
      <c r="L8798" s="21">
        <f t="shared" si="966"/>
        <v>279.1633333333333</v>
      </c>
      <c r="M8798" s="34">
        <f t="shared" si="967"/>
        <v>5.7865476178230297</v>
      </c>
      <c r="N8798" s="34">
        <f t="shared" si="968"/>
        <v>2.0728179265984181</v>
      </c>
      <c r="O8798" s="35">
        <f t="shared" si="969"/>
        <v>279.1633333333333</v>
      </c>
      <c r="P8798" s="35">
        <f t="shared" si="970"/>
        <v>279.1633333333333</v>
      </c>
      <c r="Q8798" s="39">
        <f t="shared" si="972"/>
        <v>279.16000000000003</v>
      </c>
      <c r="R8798" s="37">
        <f t="shared" si="971"/>
        <v>279.16000000000003</v>
      </c>
      <c r="T8798" s="38"/>
      <c r="U8798" s="38"/>
      <c r="V8798" s="38"/>
    </row>
    <row r="8799" ht="12.75">
      <c r="A8799" s="27">
        <v>8787</v>
      </c>
      <c r="B8799" s="28" t="s">
        <v>15896</v>
      </c>
      <c r="C8799" s="29" t="s">
        <v>15897</v>
      </c>
      <c r="D8799" s="30" t="s">
        <v>30</v>
      </c>
      <c r="E8799" s="31">
        <v>1</v>
      </c>
      <c r="F8799" s="32"/>
      <c r="G8799" s="32"/>
      <c r="H8799" s="32"/>
      <c r="I8799" s="33">
        <v>77.480000000000004</v>
      </c>
      <c r="J8799" s="33">
        <v>77.939999999999998</v>
      </c>
      <c r="K8799" s="33">
        <v>80.730000000000004</v>
      </c>
      <c r="L8799" s="21">
        <f t="shared" si="966"/>
        <v>78.716666666666683</v>
      </c>
      <c r="M8799" s="34">
        <f t="shared" si="967"/>
        <v>1.7587021730052357</v>
      </c>
      <c r="N8799" s="34">
        <f t="shared" si="968"/>
        <v>2.2342183015099328</v>
      </c>
      <c r="O8799" s="35">
        <f t="shared" si="969"/>
        <v>78.716666666666669</v>
      </c>
      <c r="P8799" s="35">
        <f t="shared" si="970"/>
        <v>78.716666666666683</v>
      </c>
      <c r="Q8799" s="39">
        <f t="shared" si="972"/>
        <v>78.719999999999999</v>
      </c>
      <c r="R8799" s="37">
        <f t="shared" si="971"/>
        <v>78.719999999999999</v>
      </c>
      <c r="T8799" s="38"/>
      <c r="U8799" s="38"/>
      <c r="V8799" s="38"/>
    </row>
    <row r="8800" ht="12.75">
      <c r="A8800" s="27">
        <v>8788</v>
      </c>
      <c r="B8800" s="28" t="s">
        <v>15898</v>
      </c>
      <c r="C8800" s="29" t="s">
        <v>15899</v>
      </c>
      <c r="D8800" s="30" t="s">
        <v>30</v>
      </c>
      <c r="E8800" s="31">
        <v>1</v>
      </c>
      <c r="F8800" s="32"/>
      <c r="G8800" s="32"/>
      <c r="H8800" s="32"/>
      <c r="I8800" s="33">
        <v>353.25999999999999</v>
      </c>
      <c r="J8800" s="33">
        <v>362.80000000000001</v>
      </c>
      <c r="K8800" s="33">
        <v>354.67000000000002</v>
      </c>
      <c r="L8800" s="21">
        <f t="shared" si="966"/>
        <v>356.91000000000003</v>
      </c>
      <c r="M8800" s="34">
        <f t="shared" si="967"/>
        <v>5.14937860328798</v>
      </c>
      <c r="N8800" s="34">
        <f t="shared" si="968"/>
        <v>1.4427666928043428</v>
      </c>
      <c r="O8800" s="35">
        <f t="shared" si="969"/>
        <v>356.90999999999997</v>
      </c>
      <c r="P8800" s="35">
        <f t="shared" si="970"/>
        <v>356.91000000000003</v>
      </c>
      <c r="Q8800" s="39">
        <f t="shared" si="972"/>
        <v>356.91000000000003</v>
      </c>
      <c r="R8800" s="37">
        <f t="shared" si="971"/>
        <v>356.91000000000003</v>
      </c>
      <c r="T8800" s="38"/>
      <c r="U8800" s="38"/>
      <c r="V8800" s="38"/>
    </row>
    <row r="8801" ht="12.75">
      <c r="A8801" s="27">
        <v>8789</v>
      </c>
      <c r="B8801" s="28" t="s">
        <v>15900</v>
      </c>
      <c r="C8801" s="29" t="s">
        <v>15901</v>
      </c>
      <c r="D8801" s="30" t="s">
        <v>30</v>
      </c>
      <c r="E8801" s="31">
        <v>1</v>
      </c>
      <c r="F8801" s="32"/>
      <c r="G8801" s="32"/>
      <c r="H8801" s="32"/>
      <c r="I8801" s="33">
        <v>77.480000000000004</v>
      </c>
      <c r="J8801" s="33">
        <v>78.950000000000003</v>
      </c>
      <c r="K8801" s="33">
        <v>80.420000000000002</v>
      </c>
      <c r="L8801" s="21">
        <f t="shared" si="966"/>
        <v>78.950000000000003</v>
      </c>
      <c r="M8801" s="34">
        <f t="shared" si="967"/>
        <v>1.4699999999999989</v>
      </c>
      <c r="N8801" s="34">
        <f t="shared" si="968"/>
        <v>1.8619379354021519</v>
      </c>
      <c r="O8801" s="35">
        <f t="shared" si="969"/>
        <v>78.950000000000003</v>
      </c>
      <c r="P8801" s="35">
        <f t="shared" si="970"/>
        <v>78.950000000000003</v>
      </c>
      <c r="Q8801" s="39">
        <f t="shared" si="972"/>
        <v>78.950000000000003</v>
      </c>
      <c r="R8801" s="37">
        <f t="shared" si="971"/>
        <v>78.950000000000003</v>
      </c>
      <c r="T8801" s="38"/>
      <c r="U8801" s="38"/>
      <c r="V8801" s="38"/>
    </row>
    <row r="8802" ht="12.75">
      <c r="A8802" s="27">
        <v>8790</v>
      </c>
      <c r="B8802" s="28" t="s">
        <v>15900</v>
      </c>
      <c r="C8802" s="29" t="s">
        <v>15902</v>
      </c>
      <c r="D8802" s="30" t="s">
        <v>30</v>
      </c>
      <c r="E8802" s="31">
        <v>1</v>
      </c>
      <c r="F8802" s="32"/>
      <c r="G8802" s="32"/>
      <c r="H8802" s="32"/>
      <c r="I8802" s="33">
        <v>77.480000000000004</v>
      </c>
      <c r="J8802" s="33">
        <v>79.489999999999995</v>
      </c>
      <c r="K8802" s="33">
        <v>78.25</v>
      </c>
      <c r="L8802" s="21">
        <f t="shared" si="966"/>
        <v>78.406666666666666</v>
      </c>
      <c r="M8802" s="34">
        <f t="shared" si="967"/>
        <v>1.0141170215183868</v>
      </c>
      <c r="N8802" s="34">
        <f t="shared" si="968"/>
        <v>1.293406625522983</v>
      </c>
      <c r="O8802" s="35">
        <f t="shared" si="969"/>
        <v>78.406666666666666</v>
      </c>
      <c r="P8802" s="35">
        <f t="shared" si="970"/>
        <v>78.406666666666666</v>
      </c>
      <c r="Q8802" s="39">
        <f t="shared" si="972"/>
        <v>78.409999999999997</v>
      </c>
      <c r="R8802" s="37">
        <f t="shared" si="971"/>
        <v>78.409999999999997</v>
      </c>
      <c r="T8802" s="38"/>
      <c r="U8802" s="38"/>
      <c r="V8802" s="38"/>
    </row>
    <row r="8803" ht="12.75">
      <c r="A8803" s="27">
        <v>8791</v>
      </c>
      <c r="B8803" s="28" t="s">
        <v>15903</v>
      </c>
      <c r="C8803" s="29" t="s">
        <v>15904</v>
      </c>
      <c r="D8803" s="30" t="s">
        <v>30</v>
      </c>
      <c r="E8803" s="31">
        <v>1</v>
      </c>
      <c r="F8803" s="32"/>
      <c r="G8803" s="32"/>
      <c r="H8803" s="32"/>
      <c r="I8803" s="33">
        <v>61.979999999999997</v>
      </c>
      <c r="J8803" s="33">
        <v>63.100000000000001</v>
      </c>
      <c r="K8803" s="33">
        <v>62.909999999999997</v>
      </c>
      <c r="L8803" s="21">
        <f t="shared" si="966"/>
        <v>62.663333333333334</v>
      </c>
      <c r="M8803" s="34">
        <f t="shared" si="967"/>
        <v>0.59936077059925708</v>
      </c>
      <c r="N8803" s="34">
        <f t="shared" si="968"/>
        <v>0.95647763806466901</v>
      </c>
      <c r="O8803" s="35">
        <f t="shared" si="969"/>
        <v>62.663333333333334</v>
      </c>
      <c r="P8803" s="35">
        <f t="shared" si="970"/>
        <v>62.663333333333334</v>
      </c>
      <c r="Q8803" s="39">
        <f t="shared" si="972"/>
        <v>62.660000000000004</v>
      </c>
      <c r="R8803" s="37">
        <f t="shared" si="971"/>
        <v>62.660000000000004</v>
      </c>
      <c r="T8803" s="38"/>
      <c r="U8803" s="38"/>
      <c r="V8803" s="38"/>
    </row>
    <row r="8804" ht="12.75">
      <c r="A8804" s="27">
        <v>8792</v>
      </c>
      <c r="B8804" s="28" t="s">
        <v>15905</v>
      </c>
      <c r="C8804" s="29" t="s">
        <v>15906</v>
      </c>
      <c r="D8804" s="30" t="s">
        <v>30</v>
      </c>
      <c r="E8804" s="31">
        <v>1</v>
      </c>
      <c r="F8804" s="32"/>
      <c r="G8804" s="32"/>
      <c r="H8804" s="32"/>
      <c r="I8804" s="33">
        <v>2392.29</v>
      </c>
      <c r="J8804" s="33">
        <v>2442.5300000000002</v>
      </c>
      <c r="K8804" s="33">
        <v>2425.7800000000002</v>
      </c>
      <c r="L8804" s="21">
        <f t="shared" si="966"/>
        <v>2420.2000000000003</v>
      </c>
      <c r="M8804" s="34">
        <f t="shared" si="967"/>
        <v>25.580592252721722</v>
      </c>
      <c r="N8804" s="34">
        <f t="shared" si="968"/>
        <v>1.0569619144170614</v>
      </c>
      <c r="O8804" s="35">
        <f t="shared" si="969"/>
        <v>2420.1999999999998</v>
      </c>
      <c r="P8804" s="35">
        <f t="shared" si="970"/>
        <v>2420.2000000000003</v>
      </c>
      <c r="Q8804" s="39">
        <f t="shared" si="972"/>
        <v>2420.2000000000003</v>
      </c>
      <c r="R8804" s="37">
        <f t="shared" si="971"/>
        <v>2420.2000000000003</v>
      </c>
      <c r="T8804" s="38"/>
      <c r="U8804" s="38"/>
      <c r="V8804" s="38"/>
    </row>
    <row r="8805" ht="12.75">
      <c r="A8805" s="27">
        <v>8793</v>
      </c>
      <c r="B8805" s="28" t="s">
        <v>15905</v>
      </c>
      <c r="C8805" s="29" t="s">
        <v>15907</v>
      </c>
      <c r="D8805" s="30" t="s">
        <v>30</v>
      </c>
      <c r="E8805" s="31">
        <v>1</v>
      </c>
      <c r="F8805" s="32"/>
      <c r="G8805" s="32"/>
      <c r="H8805" s="32"/>
      <c r="I8805" s="33">
        <v>2234.23</v>
      </c>
      <c r="J8805" s="33">
        <v>2261.04</v>
      </c>
      <c r="K8805" s="33">
        <v>2303.4899999999998</v>
      </c>
      <c r="L8805" s="21">
        <f t="shared" si="966"/>
        <v>2266.2533333333336</v>
      </c>
      <c r="M8805" s="34">
        <f t="shared" si="967"/>
        <v>34.923073079746644</v>
      </c>
      <c r="N8805" s="34">
        <f t="shared" si="968"/>
        <v>1.541004819102894</v>
      </c>
      <c r="O8805" s="35">
        <f t="shared" si="969"/>
        <v>2266.2533333333331</v>
      </c>
      <c r="P8805" s="35">
        <f t="shared" si="970"/>
        <v>2266.2533333333336</v>
      </c>
      <c r="Q8805" s="39">
        <f t="shared" si="972"/>
        <v>2266.25</v>
      </c>
      <c r="R8805" s="37">
        <f t="shared" si="971"/>
        <v>2266.25</v>
      </c>
      <c r="T8805" s="38"/>
      <c r="U8805" s="38"/>
      <c r="V8805" s="38"/>
    </row>
    <row r="8806" ht="12.75">
      <c r="A8806" s="27">
        <v>8794</v>
      </c>
      <c r="B8806" s="28" t="s">
        <v>15908</v>
      </c>
      <c r="C8806" s="29" t="s">
        <v>15909</v>
      </c>
      <c r="D8806" s="30" t="s">
        <v>30</v>
      </c>
      <c r="E8806" s="31">
        <v>1</v>
      </c>
      <c r="F8806" s="32"/>
      <c r="G8806" s="32"/>
      <c r="H8806" s="32"/>
      <c r="I8806" s="33">
        <v>34.090000000000003</v>
      </c>
      <c r="J8806" s="33">
        <v>34.530000000000001</v>
      </c>
      <c r="K8806" s="33">
        <v>35.009999999999998</v>
      </c>
      <c r="L8806" s="21">
        <f t="shared" si="966"/>
        <v>34.543333333333329</v>
      </c>
      <c r="M8806" s="34">
        <f t="shared" si="967"/>
        <v>0.46014490471299457</v>
      </c>
      <c r="N8806" s="34">
        <f t="shared" si="968"/>
        <v>1.3320802027781373</v>
      </c>
      <c r="O8806" s="35">
        <f t="shared" si="969"/>
        <v>34.543333333333329</v>
      </c>
      <c r="P8806" s="35">
        <f t="shared" si="970"/>
        <v>34.543333333333329</v>
      </c>
      <c r="Q8806" s="39">
        <f t="shared" si="972"/>
        <v>34.539999999999999</v>
      </c>
      <c r="R8806" s="37">
        <f t="shared" si="971"/>
        <v>34.539999999999999</v>
      </c>
      <c r="T8806" s="38"/>
      <c r="U8806" s="38"/>
      <c r="V8806" s="38"/>
    </row>
    <row r="8807" ht="12.75">
      <c r="A8807" s="27">
        <v>8795</v>
      </c>
      <c r="B8807" s="28" t="s">
        <v>15910</v>
      </c>
      <c r="C8807" s="29" t="s">
        <v>15911</v>
      </c>
      <c r="D8807" s="30" t="s">
        <v>30</v>
      </c>
      <c r="E8807" s="31">
        <v>1</v>
      </c>
      <c r="F8807" s="32"/>
      <c r="G8807" s="32"/>
      <c r="H8807" s="32"/>
      <c r="I8807" s="33">
        <v>71.269999999999996</v>
      </c>
      <c r="J8807" s="33">
        <v>72.620000000000005</v>
      </c>
      <c r="K8807" s="33">
        <v>73.980000000000004</v>
      </c>
      <c r="L8807" s="21">
        <f t="shared" si="966"/>
        <v>72.623333333333335</v>
      </c>
      <c r="M8807" s="34">
        <f t="shared" si="967"/>
        <v>1.355003075027265</v>
      </c>
      <c r="N8807" s="34">
        <f t="shared" si="968"/>
        <v>1.8657957612713063</v>
      </c>
      <c r="O8807" s="35">
        <f t="shared" si="969"/>
        <v>72.623333333333335</v>
      </c>
      <c r="P8807" s="35">
        <f t="shared" si="970"/>
        <v>72.623333333333335</v>
      </c>
      <c r="Q8807" s="39">
        <f t="shared" si="972"/>
        <v>72.620000000000005</v>
      </c>
      <c r="R8807" s="37">
        <f t="shared" si="971"/>
        <v>72.620000000000005</v>
      </c>
      <c r="T8807" s="38"/>
      <c r="U8807" s="38"/>
      <c r="V8807" s="38"/>
    </row>
    <row r="8808" ht="12.75">
      <c r="A8808" s="27">
        <v>8796</v>
      </c>
      <c r="B8808" s="28" t="s">
        <v>15912</v>
      </c>
      <c r="C8808" s="29" t="s">
        <v>15913</v>
      </c>
      <c r="D8808" s="30" t="s">
        <v>30</v>
      </c>
      <c r="E8808" s="31">
        <v>1</v>
      </c>
      <c r="F8808" s="32"/>
      <c r="G8808" s="32"/>
      <c r="H8808" s="32"/>
      <c r="I8808" s="33">
        <v>1177.54</v>
      </c>
      <c r="J8808" s="33">
        <v>1188.1400000000001</v>
      </c>
      <c r="K8808" s="33">
        <v>1183.4300000000001</v>
      </c>
      <c r="L8808" s="21">
        <f t="shared" si="966"/>
        <v>1183.0366666666669</v>
      </c>
      <c r="M8808" s="34">
        <f t="shared" si="967"/>
        <v>5.3109352597573691</v>
      </c>
      <c r="N8808" s="34">
        <f t="shared" si="968"/>
        <v>0.4489239775400623</v>
      </c>
      <c r="O8808" s="35">
        <f t="shared" si="969"/>
        <v>1183.0366666666669</v>
      </c>
      <c r="P8808" s="35">
        <f t="shared" si="970"/>
        <v>1183.0366666666669</v>
      </c>
      <c r="Q8808" s="39">
        <f t="shared" si="972"/>
        <v>1183.04</v>
      </c>
      <c r="R8808" s="37">
        <f t="shared" si="971"/>
        <v>1183.04</v>
      </c>
      <c r="T8808" s="38"/>
      <c r="U8808" s="38"/>
      <c r="V8808" s="38"/>
    </row>
    <row r="8809" ht="12.75">
      <c r="A8809" s="27">
        <v>8797</v>
      </c>
      <c r="B8809" s="28" t="s">
        <v>15914</v>
      </c>
      <c r="C8809" s="29" t="s">
        <v>15915</v>
      </c>
      <c r="D8809" s="30" t="s">
        <v>30</v>
      </c>
      <c r="E8809" s="31">
        <v>1</v>
      </c>
      <c r="F8809" s="32"/>
      <c r="G8809" s="32"/>
      <c r="H8809" s="32"/>
      <c r="I8809" s="33">
        <v>353.25999999999999</v>
      </c>
      <c r="J8809" s="33">
        <v>367.04000000000002</v>
      </c>
      <c r="K8809" s="33">
        <v>364.92000000000002</v>
      </c>
      <c r="L8809" s="21">
        <f t="shared" si="966"/>
        <v>361.74000000000001</v>
      </c>
      <c r="M8809" s="34">
        <f t="shared" si="967"/>
        <v>7.4200000000000159</v>
      </c>
      <c r="N8809" s="34">
        <f t="shared" si="968"/>
        <v>2.0511969923149267</v>
      </c>
      <c r="O8809" s="35">
        <f t="shared" si="969"/>
        <v>361.74000000000001</v>
      </c>
      <c r="P8809" s="35">
        <f t="shared" si="970"/>
        <v>361.74000000000001</v>
      </c>
      <c r="Q8809" s="39">
        <f t="shared" si="972"/>
        <v>361.74000000000001</v>
      </c>
      <c r="R8809" s="37">
        <f t="shared" si="971"/>
        <v>361.74000000000001</v>
      </c>
      <c r="T8809" s="38"/>
      <c r="U8809" s="38"/>
      <c r="V8809" s="38"/>
    </row>
    <row r="8810" ht="12.75">
      <c r="A8810" s="27">
        <v>8798</v>
      </c>
      <c r="B8810" s="28" t="s">
        <v>15916</v>
      </c>
      <c r="C8810" s="29" t="s">
        <v>15917</v>
      </c>
      <c r="D8810" s="30" t="s">
        <v>30</v>
      </c>
      <c r="E8810" s="31">
        <v>1</v>
      </c>
      <c r="F8810" s="32"/>
      <c r="G8810" s="32"/>
      <c r="H8810" s="32"/>
      <c r="I8810" s="33">
        <v>223.11000000000001</v>
      </c>
      <c r="J8810" s="33">
        <v>230.47</v>
      </c>
      <c r="K8810" s="33">
        <v>226.00999999999999</v>
      </c>
      <c r="L8810" s="21">
        <f t="shared" si="966"/>
        <v>226.53</v>
      </c>
      <c r="M8810" s="34">
        <f t="shared" si="967"/>
        <v>3.7074519551843088</v>
      </c>
      <c r="N8810" s="34">
        <f t="shared" si="968"/>
        <v>1.6366273584886366</v>
      </c>
      <c r="O8810" s="35">
        <f t="shared" si="969"/>
        <v>226.53</v>
      </c>
      <c r="P8810" s="35">
        <f t="shared" si="970"/>
        <v>226.53</v>
      </c>
      <c r="Q8810" s="39">
        <f t="shared" si="972"/>
        <v>226.53</v>
      </c>
      <c r="R8810" s="37">
        <f t="shared" si="971"/>
        <v>226.53</v>
      </c>
      <c r="T8810" s="38"/>
      <c r="U8810" s="38"/>
      <c r="V8810" s="38"/>
    </row>
    <row r="8811" ht="12.75">
      <c r="A8811" s="27">
        <v>8799</v>
      </c>
      <c r="B8811" s="28" t="s">
        <v>15918</v>
      </c>
      <c r="C8811" s="29" t="s">
        <v>15919</v>
      </c>
      <c r="D8811" s="30" t="s">
        <v>30</v>
      </c>
      <c r="E8811" s="31">
        <v>1</v>
      </c>
      <c r="F8811" s="32"/>
      <c r="G8811" s="32"/>
      <c r="H8811" s="32"/>
      <c r="I8811" s="33">
        <v>92.980000000000004</v>
      </c>
      <c r="J8811" s="33">
        <v>94</v>
      </c>
      <c r="K8811" s="33">
        <v>96.140000000000001</v>
      </c>
      <c r="L8811" s="21">
        <f t="shared" si="966"/>
        <v>94.373333333333335</v>
      </c>
      <c r="M8811" s="34">
        <f t="shared" si="967"/>
        <v>1.6127409380719921</v>
      </c>
      <c r="N8811" s="34">
        <f t="shared" si="968"/>
        <v>1.7088947492992286</v>
      </c>
      <c r="O8811" s="35">
        <f t="shared" si="969"/>
        <v>94.373333333333335</v>
      </c>
      <c r="P8811" s="35">
        <f t="shared" si="970"/>
        <v>94.373333333333335</v>
      </c>
      <c r="Q8811" s="39">
        <f t="shared" si="972"/>
        <v>94.370000000000005</v>
      </c>
      <c r="R8811" s="37">
        <f t="shared" si="971"/>
        <v>94.370000000000005</v>
      </c>
      <c r="T8811" s="38"/>
      <c r="U8811" s="38"/>
      <c r="V8811" s="38"/>
    </row>
    <row r="8812" ht="12.75">
      <c r="A8812" s="27">
        <v>8800</v>
      </c>
      <c r="B8812" s="28" t="s">
        <v>15920</v>
      </c>
      <c r="C8812" s="29" t="s">
        <v>15921</v>
      </c>
      <c r="D8812" s="30" t="s">
        <v>30</v>
      </c>
      <c r="E8812" s="31">
        <v>1</v>
      </c>
      <c r="F8812" s="32"/>
      <c r="G8812" s="32"/>
      <c r="H8812" s="32"/>
      <c r="I8812" s="33">
        <v>446.20999999999998</v>
      </c>
      <c r="J8812" s="33">
        <v>448.88999999999999</v>
      </c>
      <c r="K8812" s="33">
        <v>460.49000000000001</v>
      </c>
      <c r="L8812" s="21">
        <f t="shared" si="966"/>
        <v>451.86333333333329</v>
      </c>
      <c r="M8812" s="34">
        <f t="shared" si="967"/>
        <v>7.5901339469955058</v>
      </c>
      <c r="N8812" s="34">
        <f t="shared" si="968"/>
        <v>1.6797410604228802</v>
      </c>
      <c r="O8812" s="35">
        <f t="shared" si="969"/>
        <v>451.86333333333329</v>
      </c>
      <c r="P8812" s="35">
        <f t="shared" si="970"/>
        <v>451.86333333333329</v>
      </c>
      <c r="Q8812" s="39">
        <f t="shared" si="972"/>
        <v>451.86000000000001</v>
      </c>
      <c r="R8812" s="37">
        <f t="shared" si="971"/>
        <v>451.86000000000001</v>
      </c>
      <c r="T8812" s="38"/>
      <c r="U8812" s="38"/>
      <c r="V8812" s="38"/>
    </row>
    <row r="8813" ht="12.75">
      <c r="A8813" s="27">
        <v>8801</v>
      </c>
      <c r="B8813" s="28" t="s">
        <v>15922</v>
      </c>
      <c r="C8813" s="29" t="s">
        <v>15923</v>
      </c>
      <c r="D8813" s="30" t="s">
        <v>30</v>
      </c>
      <c r="E8813" s="31">
        <v>1</v>
      </c>
      <c r="F8813" s="32"/>
      <c r="G8813" s="32"/>
      <c r="H8813" s="32"/>
      <c r="I8813" s="33">
        <v>570.17999999999995</v>
      </c>
      <c r="J8813" s="33">
        <v>575.88</v>
      </c>
      <c r="K8813" s="33">
        <v>590.13999999999999</v>
      </c>
      <c r="L8813" s="21">
        <f t="shared" si="966"/>
        <v>578.73333333333323</v>
      </c>
      <c r="M8813" s="34">
        <f t="shared" si="967"/>
        <v>10.281368261731199</v>
      </c>
      <c r="N8813" s="34">
        <f t="shared" si="968"/>
        <v>1.776529477317913</v>
      </c>
      <c r="O8813" s="35">
        <f t="shared" si="969"/>
        <v>578.73333333333323</v>
      </c>
      <c r="P8813" s="35">
        <f t="shared" si="970"/>
        <v>578.73333333333323</v>
      </c>
      <c r="Q8813" s="39">
        <f t="shared" si="972"/>
        <v>578.73000000000002</v>
      </c>
      <c r="R8813" s="37">
        <f t="shared" si="971"/>
        <v>578.73000000000002</v>
      </c>
      <c r="T8813" s="38"/>
      <c r="U8813" s="38"/>
      <c r="V8813" s="38"/>
    </row>
    <row r="8814" ht="12.75">
      <c r="A8814" s="27">
        <v>8802</v>
      </c>
      <c r="B8814" s="28" t="s">
        <v>15924</v>
      </c>
      <c r="C8814" s="29" t="s">
        <v>15925</v>
      </c>
      <c r="D8814" s="30" t="s">
        <v>30</v>
      </c>
      <c r="E8814" s="31">
        <v>1</v>
      </c>
      <c r="F8814" s="32"/>
      <c r="G8814" s="32"/>
      <c r="H8814" s="32"/>
      <c r="I8814" s="33">
        <v>2348.8899999999999</v>
      </c>
      <c r="J8814" s="33">
        <v>2433.4499999999998</v>
      </c>
      <c r="K8814" s="33">
        <v>2440.5</v>
      </c>
      <c r="L8814" s="21">
        <f t="shared" si="966"/>
        <v>2407.6133333333332</v>
      </c>
      <c r="M8814" s="34">
        <f t="shared" si="967"/>
        <v>50.97791711450494</v>
      </c>
      <c r="N8814" s="34">
        <f t="shared" si="968"/>
        <v>2.1173631333867955</v>
      </c>
      <c r="O8814" s="35">
        <f t="shared" si="969"/>
        <v>2407.6133333333332</v>
      </c>
      <c r="P8814" s="35">
        <f t="shared" si="970"/>
        <v>2407.6133333333332</v>
      </c>
      <c r="Q8814" s="39">
        <f t="shared" si="972"/>
        <v>2407.6100000000001</v>
      </c>
      <c r="R8814" s="37">
        <f t="shared" si="971"/>
        <v>2407.6100000000001</v>
      </c>
      <c r="T8814" s="38"/>
      <c r="U8814" s="38"/>
      <c r="V8814" s="38"/>
    </row>
    <row r="8815" ht="12.75">
      <c r="A8815" s="27">
        <v>8803</v>
      </c>
      <c r="B8815" s="28" t="s">
        <v>15926</v>
      </c>
      <c r="C8815" s="29" t="s">
        <v>15927</v>
      </c>
      <c r="D8815" s="30" t="s">
        <v>30</v>
      </c>
      <c r="E8815" s="31">
        <v>1</v>
      </c>
      <c r="F8815" s="32"/>
      <c r="G8815" s="32"/>
      <c r="H8815" s="32"/>
      <c r="I8815" s="33">
        <v>2348.8899999999999</v>
      </c>
      <c r="J8815" s="33">
        <v>2431.0999999999999</v>
      </c>
      <c r="K8815" s="33">
        <v>2405.2600000000002</v>
      </c>
      <c r="L8815" s="21">
        <f t="shared" si="966"/>
        <v>2395.0833333333335</v>
      </c>
      <c r="M8815" s="34">
        <f t="shared" si="967"/>
        <v>42.039201150037783</v>
      </c>
      <c r="N8815" s="34">
        <f t="shared" si="968"/>
        <v>1.7552291632178887</v>
      </c>
      <c r="O8815" s="35">
        <f t="shared" si="969"/>
        <v>2395.083333333333</v>
      </c>
      <c r="P8815" s="35">
        <f t="shared" si="970"/>
        <v>2395.0833333333335</v>
      </c>
      <c r="Q8815" s="39">
        <f t="shared" si="972"/>
        <v>2395.0799999999999</v>
      </c>
      <c r="R8815" s="37">
        <f t="shared" si="971"/>
        <v>2395.0799999999999</v>
      </c>
      <c r="T8815" s="38"/>
      <c r="U8815" s="38"/>
      <c r="V8815" s="38"/>
    </row>
    <row r="8816" ht="12.75">
      <c r="A8816" s="27">
        <v>8804</v>
      </c>
      <c r="B8816" s="28" t="s">
        <v>15928</v>
      </c>
      <c r="C8816" s="29" t="s">
        <v>15929</v>
      </c>
      <c r="D8816" s="30" t="s">
        <v>30</v>
      </c>
      <c r="E8816" s="31">
        <v>1</v>
      </c>
      <c r="F8816" s="32"/>
      <c r="G8816" s="32"/>
      <c r="H8816" s="32"/>
      <c r="I8816" s="33">
        <v>464.82999999999998</v>
      </c>
      <c r="J8816" s="33">
        <v>468.55000000000001</v>
      </c>
      <c r="K8816" s="33">
        <v>470.41000000000003</v>
      </c>
      <c r="L8816" s="21">
        <f t="shared" si="966"/>
        <v>467.93000000000001</v>
      </c>
      <c r="M8816" s="34">
        <f t="shared" si="967"/>
        <v>2.8411969308726417</v>
      </c>
      <c r="N8816" s="34">
        <f t="shared" si="968"/>
        <v>0.6071841794440711</v>
      </c>
      <c r="O8816" s="35">
        <f t="shared" si="969"/>
        <v>467.92999999999995</v>
      </c>
      <c r="P8816" s="35">
        <f t="shared" si="970"/>
        <v>467.93000000000001</v>
      </c>
      <c r="Q8816" s="39">
        <f t="shared" si="972"/>
        <v>467.93000000000001</v>
      </c>
      <c r="R8816" s="37">
        <f t="shared" si="971"/>
        <v>467.93000000000001</v>
      </c>
      <c r="T8816" s="38"/>
      <c r="U8816" s="38"/>
      <c r="V8816" s="38"/>
    </row>
    <row r="8817" ht="23.25">
      <c r="A8817" s="27">
        <v>8805</v>
      </c>
      <c r="B8817" s="28" t="s">
        <v>15930</v>
      </c>
      <c r="C8817" s="29" t="s">
        <v>15931</v>
      </c>
      <c r="D8817" s="30" t="s">
        <v>30</v>
      </c>
      <c r="E8817" s="31">
        <v>1</v>
      </c>
      <c r="F8817" s="32"/>
      <c r="G8817" s="32"/>
      <c r="H8817" s="32"/>
      <c r="I8817" s="33">
        <v>647.65999999999997</v>
      </c>
      <c r="J8817" s="33">
        <v>661.90999999999997</v>
      </c>
      <c r="K8817" s="33">
        <v>654.77999999999997</v>
      </c>
      <c r="L8817" s="21">
        <f t="shared" si="966"/>
        <v>654.7833333333333</v>
      </c>
      <c r="M8817" s="34">
        <f t="shared" si="967"/>
        <v>7.1250005847952984</v>
      </c>
      <c r="N8817" s="34">
        <f t="shared" si="968"/>
        <v>1.0881462954354315</v>
      </c>
      <c r="O8817" s="35">
        <f t="shared" si="969"/>
        <v>654.7833333333333</v>
      </c>
      <c r="P8817" s="35">
        <f t="shared" si="970"/>
        <v>654.7833333333333</v>
      </c>
      <c r="Q8817" s="39">
        <f t="shared" si="972"/>
        <v>654.77999999999997</v>
      </c>
      <c r="R8817" s="37">
        <f t="shared" si="971"/>
        <v>654.77999999999997</v>
      </c>
      <c r="T8817" s="38"/>
      <c r="U8817" s="38"/>
      <c r="V8817" s="38"/>
    </row>
    <row r="8818" ht="23.25">
      <c r="A8818" s="27">
        <v>8806</v>
      </c>
      <c r="B8818" s="28" t="s">
        <v>15930</v>
      </c>
      <c r="C8818" s="29" t="s">
        <v>15932</v>
      </c>
      <c r="D8818" s="30" t="s">
        <v>30</v>
      </c>
      <c r="E8818" s="31">
        <v>1</v>
      </c>
      <c r="F8818" s="32"/>
      <c r="G8818" s="32"/>
      <c r="H8818" s="32"/>
      <c r="I8818" s="33">
        <v>356.36000000000001</v>
      </c>
      <c r="J8818" s="33">
        <v>364.56</v>
      </c>
      <c r="K8818" s="33">
        <v>366.69</v>
      </c>
      <c r="L8818" s="21">
        <f t="shared" si="966"/>
        <v>362.53666666666669</v>
      </c>
      <c r="M8818" s="34">
        <f t="shared" si="967"/>
        <v>5.4541391010253157</v>
      </c>
      <c r="N8818" s="34">
        <f t="shared" si="968"/>
        <v>1.5044379238031966</v>
      </c>
      <c r="O8818" s="35">
        <f t="shared" si="969"/>
        <v>362.53666666666669</v>
      </c>
      <c r="P8818" s="35">
        <f t="shared" si="970"/>
        <v>362.53666666666669</v>
      </c>
      <c r="Q8818" s="39">
        <f t="shared" si="972"/>
        <v>362.54000000000002</v>
      </c>
      <c r="R8818" s="37">
        <f t="shared" si="971"/>
        <v>362.54000000000002</v>
      </c>
      <c r="T8818" s="38"/>
      <c r="U8818" s="38"/>
      <c r="V8818" s="38"/>
    </row>
    <row r="8819" ht="12.75">
      <c r="A8819" s="27">
        <v>8807</v>
      </c>
      <c r="B8819" s="28" t="s">
        <v>15933</v>
      </c>
      <c r="C8819" s="29" t="s">
        <v>15934</v>
      </c>
      <c r="D8819" s="30" t="s">
        <v>30</v>
      </c>
      <c r="E8819" s="31">
        <v>1</v>
      </c>
      <c r="F8819" s="32"/>
      <c r="G8819" s="32"/>
      <c r="H8819" s="32"/>
      <c r="I8819" s="33">
        <v>427.62</v>
      </c>
      <c r="J8819" s="33">
        <v>433.18000000000001</v>
      </c>
      <c r="K8819" s="33">
        <v>429.32999999999998</v>
      </c>
      <c r="L8819" s="21">
        <f t="shared" si="966"/>
        <v>430.04333333333329</v>
      </c>
      <c r="M8819" s="34">
        <f t="shared" si="967"/>
        <v>2.8478120256318453</v>
      </c>
      <c r="N8819" s="34">
        <f t="shared" si="968"/>
        <v>0.66221513156779066</v>
      </c>
      <c r="O8819" s="35">
        <f t="shared" si="969"/>
        <v>430.04333333333329</v>
      </c>
      <c r="P8819" s="35">
        <f t="shared" si="970"/>
        <v>430.04333333333329</v>
      </c>
      <c r="Q8819" s="39">
        <f t="shared" si="972"/>
        <v>430.04000000000002</v>
      </c>
      <c r="R8819" s="37">
        <f t="shared" si="971"/>
        <v>430.04000000000002</v>
      </c>
      <c r="T8819" s="38"/>
      <c r="U8819" s="38"/>
      <c r="V8819" s="38"/>
    </row>
    <row r="8820" ht="12.75">
      <c r="A8820" s="27">
        <v>8808</v>
      </c>
      <c r="B8820" s="28" t="s">
        <v>15935</v>
      </c>
      <c r="C8820" s="29" t="s">
        <v>15936</v>
      </c>
      <c r="D8820" s="30" t="s">
        <v>30</v>
      </c>
      <c r="E8820" s="31">
        <v>1</v>
      </c>
      <c r="F8820" s="32"/>
      <c r="G8820" s="32"/>
      <c r="H8820" s="32"/>
      <c r="I8820" s="33">
        <v>684.84000000000003</v>
      </c>
      <c r="J8820" s="33">
        <v>696.48000000000002</v>
      </c>
      <c r="K8820" s="33">
        <v>704.01999999999998</v>
      </c>
      <c r="L8820" s="21">
        <f t="shared" si="966"/>
        <v>695.11333333333334</v>
      </c>
      <c r="M8820" s="34">
        <f t="shared" si="967"/>
        <v>9.6627601301767232</v>
      </c>
      <c r="N8820" s="34">
        <f t="shared" si="968"/>
        <v>1.3900985158549766</v>
      </c>
      <c r="O8820" s="35">
        <f t="shared" si="969"/>
        <v>695.11333333333334</v>
      </c>
      <c r="P8820" s="35">
        <f t="shared" si="970"/>
        <v>695.11333333333334</v>
      </c>
      <c r="Q8820" s="39">
        <f t="shared" si="972"/>
        <v>695.11000000000001</v>
      </c>
      <c r="R8820" s="37">
        <f t="shared" si="971"/>
        <v>695.11000000000001</v>
      </c>
      <c r="T8820" s="38"/>
      <c r="U8820" s="38"/>
      <c r="V8820" s="38"/>
    </row>
    <row r="8821" ht="12.75">
      <c r="A8821" s="27">
        <v>8809</v>
      </c>
      <c r="B8821" s="28" t="s">
        <v>15937</v>
      </c>
      <c r="C8821" s="29" t="s">
        <v>15938</v>
      </c>
      <c r="D8821" s="30" t="s">
        <v>30</v>
      </c>
      <c r="E8821" s="31">
        <v>1</v>
      </c>
      <c r="F8821" s="32"/>
      <c r="G8821" s="32"/>
      <c r="H8821" s="32"/>
      <c r="I8821" s="33">
        <v>2432.5900000000001</v>
      </c>
      <c r="J8821" s="33">
        <v>2508</v>
      </c>
      <c r="K8821" s="33">
        <v>2452.0500000000002</v>
      </c>
      <c r="L8821" s="21">
        <f t="shared" si="966"/>
        <v>2464.2133333333336</v>
      </c>
      <c r="M8821" s="34">
        <f t="shared" si="967"/>
        <v>39.148780738783252</v>
      </c>
      <c r="N8821" s="34">
        <f t="shared" si="968"/>
        <v>1.5886928379624836</v>
      </c>
      <c r="O8821" s="35">
        <f t="shared" si="969"/>
        <v>2464.2133333333331</v>
      </c>
      <c r="P8821" s="35">
        <f t="shared" si="970"/>
        <v>2464.2133333333336</v>
      </c>
      <c r="Q8821" s="39">
        <f t="shared" si="972"/>
        <v>2464.21</v>
      </c>
      <c r="R8821" s="37">
        <f t="shared" si="971"/>
        <v>2464.21</v>
      </c>
      <c r="T8821" s="38"/>
      <c r="U8821" s="38"/>
      <c r="V8821" s="38"/>
    </row>
    <row r="8822" ht="23.25">
      <c r="A8822" s="27">
        <v>8810</v>
      </c>
      <c r="B8822" s="28" t="s">
        <v>15939</v>
      </c>
      <c r="C8822" s="29" t="s">
        <v>15940</v>
      </c>
      <c r="D8822" s="30" t="s">
        <v>30</v>
      </c>
      <c r="E8822" s="31">
        <v>1</v>
      </c>
      <c r="F8822" s="32"/>
      <c r="G8822" s="32"/>
      <c r="H8822" s="32"/>
      <c r="I8822" s="33">
        <v>1292.2</v>
      </c>
      <c r="J8822" s="33">
        <v>1329.6700000000001</v>
      </c>
      <c r="K8822" s="33">
        <v>1329.6700000000001</v>
      </c>
      <c r="L8822" s="21">
        <f t="shared" si="966"/>
        <v>1317.1800000000001</v>
      </c>
      <c r="M8822" s="34">
        <f t="shared" si="967"/>
        <v>21.633314586535295</v>
      </c>
      <c r="N8822" s="34">
        <f t="shared" si="968"/>
        <v>1.6423962242468984</v>
      </c>
      <c r="O8822" s="35">
        <f t="shared" si="969"/>
        <v>1317.1799999999998</v>
      </c>
      <c r="P8822" s="35">
        <f t="shared" si="970"/>
        <v>1317.1800000000001</v>
      </c>
      <c r="Q8822" s="39">
        <f t="shared" si="972"/>
        <v>1317.1800000000001</v>
      </c>
      <c r="R8822" s="37">
        <f t="shared" si="971"/>
        <v>1317.1800000000001</v>
      </c>
      <c r="T8822" s="38"/>
      <c r="U8822" s="38"/>
      <c r="V8822" s="38"/>
    </row>
    <row r="8823" ht="23.25">
      <c r="A8823" s="27">
        <v>8811</v>
      </c>
      <c r="B8823" s="28" t="s">
        <v>15941</v>
      </c>
      <c r="C8823" s="29" t="s">
        <v>15942</v>
      </c>
      <c r="D8823" s="30" t="s">
        <v>30</v>
      </c>
      <c r="E8823" s="31">
        <v>1</v>
      </c>
      <c r="F8823" s="32"/>
      <c r="G8823" s="32"/>
      <c r="H8823" s="32"/>
      <c r="I8823" s="33">
        <v>1100.0599999999999</v>
      </c>
      <c r="J8823" s="33">
        <v>1144.0599999999999</v>
      </c>
      <c r="K8823" s="33">
        <v>1108.8599999999999</v>
      </c>
      <c r="L8823" s="21">
        <f t="shared" si="966"/>
        <v>1117.6599999999999</v>
      </c>
      <c r="M8823" s="34">
        <f t="shared" si="967"/>
        <v>23.282611537368407</v>
      </c>
      <c r="N8823" s="34">
        <f t="shared" si="968"/>
        <v>2.0831569115266189</v>
      </c>
      <c r="O8823" s="35">
        <f t="shared" si="969"/>
        <v>1117.6599999999999</v>
      </c>
      <c r="P8823" s="35">
        <f t="shared" si="970"/>
        <v>1117.6599999999999</v>
      </c>
      <c r="Q8823" s="39">
        <f t="shared" si="972"/>
        <v>1117.6600000000001</v>
      </c>
      <c r="R8823" s="37">
        <f t="shared" si="971"/>
        <v>1117.6600000000001</v>
      </c>
      <c r="T8823" s="38"/>
      <c r="U8823" s="38"/>
      <c r="V8823" s="38"/>
    </row>
    <row r="8824" ht="23.25">
      <c r="A8824" s="27">
        <v>8812</v>
      </c>
      <c r="B8824" s="28" t="s">
        <v>15943</v>
      </c>
      <c r="C8824" s="29" t="s">
        <v>15944</v>
      </c>
      <c r="D8824" s="30" t="s">
        <v>30</v>
      </c>
      <c r="E8824" s="31">
        <v>1</v>
      </c>
      <c r="F8824" s="32"/>
      <c r="G8824" s="32"/>
      <c r="H8824" s="32"/>
      <c r="I8824" s="33">
        <v>1884.0899999999999</v>
      </c>
      <c r="J8824" s="33">
        <v>1942.5</v>
      </c>
      <c r="K8824" s="33">
        <v>1893.51</v>
      </c>
      <c r="L8824" s="21">
        <f t="shared" si="966"/>
        <v>1906.7</v>
      </c>
      <c r="M8824" s="34">
        <f t="shared" si="967"/>
        <v>31.359433987239022</v>
      </c>
      <c r="N8824" s="34">
        <f t="shared" si="968"/>
        <v>1.6446968053306248</v>
      </c>
      <c r="O8824" s="35">
        <f t="shared" si="969"/>
        <v>1906.7</v>
      </c>
      <c r="P8824" s="35">
        <f t="shared" si="970"/>
        <v>1906.7</v>
      </c>
      <c r="Q8824" s="39">
        <f t="shared" si="972"/>
        <v>1906.7</v>
      </c>
      <c r="R8824" s="37">
        <f t="shared" si="971"/>
        <v>1906.7</v>
      </c>
      <c r="T8824" s="38"/>
      <c r="U8824" s="38"/>
      <c r="V8824" s="38"/>
    </row>
    <row r="8825" ht="12.75">
      <c r="A8825" s="27">
        <v>8813</v>
      </c>
      <c r="B8825" s="28" t="s">
        <v>15945</v>
      </c>
      <c r="C8825" s="29" t="s">
        <v>15946</v>
      </c>
      <c r="D8825" s="30" t="s">
        <v>30</v>
      </c>
      <c r="E8825" s="31">
        <v>1</v>
      </c>
      <c r="F8825" s="32"/>
      <c r="G8825" s="32"/>
      <c r="H8825" s="32"/>
      <c r="I8825" s="33">
        <v>1515.3099999999999</v>
      </c>
      <c r="J8825" s="33">
        <v>1547.1300000000001</v>
      </c>
      <c r="K8825" s="33">
        <v>1542.5899999999999</v>
      </c>
      <c r="L8825" s="21">
        <f t="shared" si="966"/>
        <v>1535.01</v>
      </c>
      <c r="M8825" s="34">
        <f t="shared" si="967"/>
        <v>17.2110545870961</v>
      </c>
      <c r="N8825" s="34">
        <f t="shared" si="968"/>
        <v>1.1212340367226337</v>
      </c>
      <c r="O8825" s="35">
        <f t="shared" si="969"/>
        <v>1535.0099999999998</v>
      </c>
      <c r="P8825" s="35">
        <f t="shared" si="970"/>
        <v>1535.01</v>
      </c>
      <c r="Q8825" s="39">
        <f t="shared" si="972"/>
        <v>1535.01</v>
      </c>
      <c r="R8825" s="37">
        <f t="shared" si="971"/>
        <v>1535.01</v>
      </c>
      <c r="T8825" s="38"/>
      <c r="U8825" s="38"/>
      <c r="V8825" s="38"/>
    </row>
    <row r="8826" ht="12.75">
      <c r="A8826" s="27">
        <v>8814</v>
      </c>
      <c r="B8826" s="28" t="s">
        <v>15947</v>
      </c>
      <c r="C8826" s="29" t="s">
        <v>15948</v>
      </c>
      <c r="D8826" s="30" t="s">
        <v>30</v>
      </c>
      <c r="E8826" s="31">
        <v>1</v>
      </c>
      <c r="F8826" s="32"/>
      <c r="G8826" s="32"/>
      <c r="H8826" s="32"/>
      <c r="I8826" s="33">
        <v>26172.540000000001</v>
      </c>
      <c r="J8826" s="33">
        <v>26931.540000000001</v>
      </c>
      <c r="K8826" s="33">
        <v>26591.299999999999</v>
      </c>
      <c r="L8826" s="21">
        <f t="shared" si="966"/>
        <v>26565.126666666667</v>
      </c>
      <c r="M8826" s="34">
        <f t="shared" si="967"/>
        <v>380.17631769132237</v>
      </c>
      <c r="N8826" s="34">
        <f t="shared" si="968"/>
        <v>1.4311105023578119</v>
      </c>
      <c r="O8826" s="35">
        <f t="shared" si="969"/>
        <v>26565.126666666667</v>
      </c>
      <c r="P8826" s="35">
        <f t="shared" si="970"/>
        <v>26565.126666666667</v>
      </c>
      <c r="Q8826" s="39">
        <f t="shared" si="972"/>
        <v>26565.130000000001</v>
      </c>
      <c r="R8826" s="37">
        <f t="shared" si="971"/>
        <v>26565.130000000001</v>
      </c>
      <c r="T8826" s="38"/>
      <c r="U8826" s="38"/>
      <c r="V8826" s="38"/>
    </row>
    <row r="8827" ht="23.25">
      <c r="A8827" s="27">
        <v>8815</v>
      </c>
      <c r="B8827" s="28" t="s">
        <v>15949</v>
      </c>
      <c r="C8827" s="29" t="s">
        <v>15950</v>
      </c>
      <c r="D8827" s="30" t="s">
        <v>30</v>
      </c>
      <c r="E8827" s="31">
        <v>1</v>
      </c>
      <c r="F8827" s="32"/>
      <c r="G8827" s="32"/>
      <c r="H8827" s="32"/>
      <c r="I8827" s="33">
        <v>5054.1700000000001</v>
      </c>
      <c r="J8827" s="33">
        <v>5241.1700000000001</v>
      </c>
      <c r="K8827" s="33">
        <v>5160.3100000000004</v>
      </c>
      <c r="L8827" s="21">
        <f t="shared" si="966"/>
        <v>5151.8833333333341</v>
      </c>
      <c r="M8827" s="34">
        <f t="shared" si="967"/>
        <v>93.784361880504022</v>
      </c>
      <c r="N8827" s="34">
        <f t="shared" si="968"/>
        <v>1.8203898615814413</v>
      </c>
      <c r="O8827" s="35">
        <f t="shared" si="969"/>
        <v>5151.8833333333332</v>
      </c>
      <c r="P8827" s="35">
        <f t="shared" si="970"/>
        <v>5151.8833333333341</v>
      </c>
      <c r="Q8827" s="39">
        <f t="shared" si="972"/>
        <v>5151.8800000000001</v>
      </c>
      <c r="R8827" s="37">
        <f t="shared" si="971"/>
        <v>5151.8800000000001</v>
      </c>
      <c r="T8827" s="38"/>
      <c r="U8827" s="38"/>
      <c r="V8827" s="38"/>
    </row>
    <row r="8828" ht="23.25">
      <c r="A8828" s="27">
        <v>8816</v>
      </c>
      <c r="B8828" s="28" t="s">
        <v>15951</v>
      </c>
      <c r="C8828" s="29" t="s">
        <v>15952</v>
      </c>
      <c r="D8828" s="30" t="s">
        <v>30</v>
      </c>
      <c r="E8828" s="31">
        <v>1</v>
      </c>
      <c r="F8828" s="32"/>
      <c r="G8828" s="32"/>
      <c r="H8828" s="32"/>
      <c r="I8828" s="33">
        <v>9631.1000000000004</v>
      </c>
      <c r="J8828" s="33">
        <v>9881.5100000000002</v>
      </c>
      <c r="K8828" s="33">
        <v>9804.4599999999991</v>
      </c>
      <c r="L8828" s="21">
        <f t="shared" si="966"/>
        <v>9772.3566666666666</v>
      </c>
      <c r="M8828" s="34">
        <f t="shared" si="967"/>
        <v>128.25466866096249</v>
      </c>
      <c r="N8828" s="34">
        <f t="shared" si="968"/>
        <v>1.3124231240805697</v>
      </c>
      <c r="O8828" s="35">
        <f t="shared" si="969"/>
        <v>9772.3566666666666</v>
      </c>
      <c r="P8828" s="35">
        <f t="shared" si="970"/>
        <v>9772.3566666666666</v>
      </c>
      <c r="Q8828" s="39">
        <f t="shared" si="972"/>
        <v>9772.3600000000006</v>
      </c>
      <c r="R8828" s="37">
        <f t="shared" si="971"/>
        <v>9772.3600000000006</v>
      </c>
      <c r="T8828" s="38"/>
      <c r="U8828" s="38"/>
      <c r="V8828" s="38"/>
    </row>
    <row r="8829" ht="12.75">
      <c r="A8829" s="27">
        <v>8817</v>
      </c>
      <c r="B8829" s="28" t="s">
        <v>15953</v>
      </c>
      <c r="C8829" s="29" t="s">
        <v>15954</v>
      </c>
      <c r="D8829" s="30" t="s">
        <v>30</v>
      </c>
      <c r="E8829" s="31">
        <v>1</v>
      </c>
      <c r="F8829" s="32"/>
      <c r="G8829" s="32"/>
      <c r="H8829" s="32"/>
      <c r="I8829" s="33">
        <v>935.84000000000003</v>
      </c>
      <c r="J8829" s="33">
        <v>976.08000000000004</v>
      </c>
      <c r="K8829" s="33">
        <v>970.47000000000003</v>
      </c>
      <c r="L8829" s="21">
        <f t="shared" si="966"/>
        <v>960.79666666666674</v>
      </c>
      <c r="M8829" s="34">
        <f t="shared" si="967"/>
        <v>21.794367009237352</v>
      </c>
      <c r="N8829" s="34">
        <f t="shared" si="968"/>
        <v>2.2683641362796862</v>
      </c>
      <c r="O8829" s="35">
        <f t="shared" si="969"/>
        <v>960.79666666666674</v>
      </c>
      <c r="P8829" s="35">
        <f t="shared" si="970"/>
        <v>960.79666666666674</v>
      </c>
      <c r="Q8829" s="39">
        <f t="shared" si="972"/>
        <v>960.80000000000007</v>
      </c>
      <c r="R8829" s="37">
        <f t="shared" si="971"/>
        <v>960.80000000000007</v>
      </c>
      <c r="T8829" s="38"/>
      <c r="U8829" s="38"/>
      <c r="V8829" s="38"/>
    </row>
    <row r="8830" ht="12.75">
      <c r="A8830" s="27">
        <v>8818</v>
      </c>
      <c r="B8830" s="28" t="s">
        <v>15955</v>
      </c>
      <c r="C8830" s="29" t="s">
        <v>15956</v>
      </c>
      <c r="D8830" s="30" t="s">
        <v>30</v>
      </c>
      <c r="E8830" s="31">
        <v>1</v>
      </c>
      <c r="F8830" s="32"/>
      <c r="G8830" s="32"/>
      <c r="H8830" s="32"/>
      <c r="I8830" s="33">
        <v>533</v>
      </c>
      <c r="J8830" s="33">
        <v>539.92999999999995</v>
      </c>
      <c r="K8830" s="33">
        <v>553.78999999999996</v>
      </c>
      <c r="L8830" s="21">
        <f t="shared" si="966"/>
        <v>542.2399999999999</v>
      </c>
      <c r="M8830" s="34">
        <f t="shared" si="967"/>
        <v>10.585749855347975</v>
      </c>
      <c r="N8830" s="34">
        <f t="shared" si="968"/>
        <v>1.9522259249313918</v>
      </c>
      <c r="O8830" s="35">
        <f t="shared" si="969"/>
        <v>542.2399999999999</v>
      </c>
      <c r="P8830" s="35">
        <f t="shared" si="970"/>
        <v>542.2399999999999</v>
      </c>
      <c r="Q8830" s="39">
        <f t="shared" si="972"/>
        <v>542.24000000000001</v>
      </c>
      <c r="R8830" s="37">
        <f t="shared" si="971"/>
        <v>542.24000000000001</v>
      </c>
      <c r="T8830" s="38"/>
      <c r="U8830" s="38"/>
      <c r="V8830" s="38"/>
    </row>
    <row r="8831" ht="12.75">
      <c r="A8831" s="27">
        <v>8819</v>
      </c>
      <c r="B8831" s="28" t="s">
        <v>15957</v>
      </c>
      <c r="C8831" s="29" t="s">
        <v>15958</v>
      </c>
      <c r="D8831" s="30" t="s">
        <v>30</v>
      </c>
      <c r="E8831" s="31">
        <v>1</v>
      </c>
      <c r="F8831" s="32"/>
      <c r="G8831" s="32"/>
      <c r="H8831" s="32"/>
      <c r="I8831" s="33">
        <v>660.05999999999995</v>
      </c>
      <c r="J8831" s="33">
        <v>674.58000000000004</v>
      </c>
      <c r="K8831" s="33">
        <v>671.94000000000005</v>
      </c>
      <c r="L8831" s="21">
        <f t="shared" si="966"/>
        <v>668.86000000000001</v>
      </c>
      <c r="M8831" s="34">
        <f t="shared" si="967"/>
        <v>7.7344941657487132</v>
      </c>
      <c r="N8831" s="34">
        <f t="shared" si="968"/>
        <v>1.1563696686524405</v>
      </c>
      <c r="O8831" s="35">
        <f t="shared" si="969"/>
        <v>668.8599999999999</v>
      </c>
      <c r="P8831" s="35">
        <f t="shared" si="970"/>
        <v>668.86000000000001</v>
      </c>
      <c r="Q8831" s="39">
        <f t="shared" si="972"/>
        <v>668.86000000000001</v>
      </c>
      <c r="R8831" s="37">
        <f t="shared" si="971"/>
        <v>668.86000000000001</v>
      </c>
      <c r="T8831" s="38"/>
      <c r="U8831" s="38"/>
      <c r="V8831" s="38"/>
    </row>
    <row r="8832" ht="12.75">
      <c r="A8832" s="27">
        <v>8820</v>
      </c>
      <c r="B8832" s="28" t="s">
        <v>15959</v>
      </c>
      <c r="C8832" s="29" t="s">
        <v>15960</v>
      </c>
      <c r="D8832" s="30" t="s">
        <v>30</v>
      </c>
      <c r="E8832" s="31">
        <v>1</v>
      </c>
      <c r="F8832" s="32"/>
      <c r="G8832" s="32"/>
      <c r="H8832" s="32"/>
      <c r="I8832" s="33">
        <v>638.35000000000002</v>
      </c>
      <c r="J8832" s="33">
        <v>649.84000000000003</v>
      </c>
      <c r="K8832" s="33">
        <v>652.38999999999999</v>
      </c>
      <c r="L8832" s="21">
        <f t="shared" si="966"/>
        <v>646.86000000000001</v>
      </c>
      <c r="M8832" s="34">
        <f t="shared" si="967"/>
        <v>7.4793515761728857</v>
      </c>
      <c r="N8832" s="34">
        <f t="shared" si="968"/>
        <v>1.156255074695125</v>
      </c>
      <c r="O8832" s="35">
        <f t="shared" si="969"/>
        <v>646.8599999999999</v>
      </c>
      <c r="P8832" s="35">
        <f t="shared" si="970"/>
        <v>646.86000000000001</v>
      </c>
      <c r="Q8832" s="39">
        <f t="shared" si="972"/>
        <v>646.86000000000001</v>
      </c>
      <c r="R8832" s="37">
        <f t="shared" si="971"/>
        <v>646.86000000000001</v>
      </c>
      <c r="T8832" s="38"/>
      <c r="U8832" s="38"/>
      <c r="V8832" s="38"/>
    </row>
    <row r="8833" ht="12.75">
      <c r="A8833" s="27">
        <v>8821</v>
      </c>
      <c r="B8833" s="28" t="s">
        <v>15961</v>
      </c>
      <c r="C8833" s="29" t="s">
        <v>15962</v>
      </c>
      <c r="D8833" s="30" t="s">
        <v>30</v>
      </c>
      <c r="E8833" s="31">
        <v>1</v>
      </c>
      <c r="F8833" s="32"/>
      <c r="G8833" s="32"/>
      <c r="H8833" s="32"/>
      <c r="I8833" s="33">
        <v>1233.3399999999999</v>
      </c>
      <c r="J8833" s="33">
        <v>1244.4400000000001</v>
      </c>
      <c r="K8833" s="33">
        <v>1264.1700000000001</v>
      </c>
      <c r="L8833" s="21">
        <f t="shared" si="966"/>
        <v>1247.3166666666666</v>
      </c>
      <c r="M8833" s="34">
        <f t="shared" si="967"/>
        <v>15.615013075029285</v>
      </c>
      <c r="N8833" s="34">
        <f t="shared" si="968"/>
        <v>1.2518884331722193</v>
      </c>
      <c r="O8833" s="35">
        <f t="shared" si="969"/>
        <v>1247.3166666666666</v>
      </c>
      <c r="P8833" s="35">
        <f t="shared" si="970"/>
        <v>1247.3166666666666</v>
      </c>
      <c r="Q8833" s="39">
        <f t="shared" si="972"/>
        <v>1247.3199999999999</v>
      </c>
      <c r="R8833" s="37">
        <f t="shared" si="971"/>
        <v>1247.3199999999999</v>
      </c>
      <c r="T8833" s="38"/>
      <c r="U8833" s="38"/>
      <c r="V8833" s="38"/>
    </row>
    <row r="8834" ht="23.25">
      <c r="A8834" s="27">
        <v>8822</v>
      </c>
      <c r="B8834" s="28" t="s">
        <v>15963</v>
      </c>
      <c r="C8834" s="29" t="s">
        <v>15964</v>
      </c>
      <c r="D8834" s="30" t="s">
        <v>30</v>
      </c>
      <c r="E8834" s="31">
        <v>1</v>
      </c>
      <c r="F8834" s="32"/>
      <c r="G8834" s="32"/>
      <c r="H8834" s="32"/>
      <c r="I8834" s="33">
        <v>666.25</v>
      </c>
      <c r="J8834" s="33">
        <v>688.89999999999998</v>
      </c>
      <c r="K8834" s="33">
        <v>682.24000000000001</v>
      </c>
      <c r="L8834" s="21">
        <f t="shared" si="966"/>
        <v>679.13</v>
      </c>
      <c r="M8834" s="34">
        <f t="shared" si="967"/>
        <v>11.640863370042611</v>
      </c>
      <c r="N8834" s="34">
        <f t="shared" si="968"/>
        <v>1.7140846921859749</v>
      </c>
      <c r="O8834" s="35">
        <f t="shared" si="969"/>
        <v>679.13</v>
      </c>
      <c r="P8834" s="35">
        <f t="shared" si="970"/>
        <v>679.13</v>
      </c>
      <c r="Q8834" s="39">
        <f t="shared" si="972"/>
        <v>679.13</v>
      </c>
      <c r="R8834" s="37">
        <f t="shared" si="971"/>
        <v>679.13</v>
      </c>
      <c r="T8834" s="38"/>
      <c r="U8834" s="38"/>
      <c r="V8834" s="38"/>
    </row>
    <row r="8835" ht="12.75">
      <c r="A8835" s="27">
        <v>8823</v>
      </c>
      <c r="B8835" s="28" t="s">
        <v>15965</v>
      </c>
      <c r="C8835" s="29" t="s">
        <v>15966</v>
      </c>
      <c r="D8835" s="30" t="s">
        <v>30</v>
      </c>
      <c r="E8835" s="31">
        <v>1</v>
      </c>
      <c r="F8835" s="32"/>
      <c r="G8835" s="32"/>
      <c r="H8835" s="32"/>
      <c r="I8835" s="33">
        <v>1465.75</v>
      </c>
      <c r="J8835" s="33">
        <v>1499.46</v>
      </c>
      <c r="K8835" s="33">
        <v>1505.3299999999999</v>
      </c>
      <c r="L8835" s="21">
        <f t="shared" si="966"/>
        <v>1490.1800000000001</v>
      </c>
      <c r="M8835" s="34">
        <f t="shared" si="967"/>
        <v>21.359609078819755</v>
      </c>
      <c r="N8835" s="34">
        <f t="shared" si="968"/>
        <v>1.4333576533586383</v>
      </c>
      <c r="O8835" s="35">
        <f t="shared" si="969"/>
        <v>1490.1799999999998</v>
      </c>
      <c r="P8835" s="35">
        <f t="shared" si="970"/>
        <v>1490.1800000000001</v>
      </c>
      <c r="Q8835" s="39">
        <f t="shared" si="972"/>
        <v>1490.1800000000001</v>
      </c>
      <c r="R8835" s="37">
        <f t="shared" si="971"/>
        <v>1490.1800000000001</v>
      </c>
      <c r="T8835" s="38"/>
      <c r="U8835" s="38"/>
      <c r="V8835" s="38"/>
    </row>
    <row r="8836" ht="23.25">
      <c r="A8836" s="27">
        <v>8824</v>
      </c>
      <c r="B8836" s="28" t="s">
        <v>15967</v>
      </c>
      <c r="C8836" s="29" t="s">
        <v>15968</v>
      </c>
      <c r="D8836" s="30" t="s">
        <v>30</v>
      </c>
      <c r="E8836" s="31">
        <v>1</v>
      </c>
      <c r="F8836" s="32"/>
      <c r="G8836" s="32"/>
      <c r="H8836" s="32"/>
      <c r="I8836" s="33">
        <v>1769.4300000000001</v>
      </c>
      <c r="J8836" s="33">
        <v>1822.51</v>
      </c>
      <c r="K8836" s="33">
        <v>1833.1300000000001</v>
      </c>
      <c r="L8836" s="21">
        <f t="shared" si="966"/>
        <v>1808.3566666666666</v>
      </c>
      <c r="M8836" s="34">
        <f t="shared" si="967"/>
        <v>34.127117272534655</v>
      </c>
      <c r="N8836" s="34">
        <f t="shared" si="968"/>
        <v>1.8871895075566576</v>
      </c>
      <c r="O8836" s="35">
        <f t="shared" si="969"/>
        <v>1808.3566666666666</v>
      </c>
      <c r="P8836" s="35">
        <f t="shared" si="970"/>
        <v>1808.3566666666666</v>
      </c>
      <c r="Q8836" s="39">
        <f t="shared" si="972"/>
        <v>1808.3600000000001</v>
      </c>
      <c r="R8836" s="37">
        <f t="shared" si="971"/>
        <v>1808.3600000000001</v>
      </c>
      <c r="T8836" s="38"/>
      <c r="U8836" s="38"/>
      <c r="V8836" s="38"/>
    </row>
    <row r="8837" ht="12.75">
      <c r="A8837" s="27">
        <v>8825</v>
      </c>
      <c r="B8837" s="28" t="s">
        <v>15969</v>
      </c>
      <c r="C8837" s="29" t="s">
        <v>15970</v>
      </c>
      <c r="D8837" s="30" t="s">
        <v>30</v>
      </c>
      <c r="E8837" s="31">
        <v>1</v>
      </c>
      <c r="F8837" s="32"/>
      <c r="G8837" s="32"/>
      <c r="H8837" s="32"/>
      <c r="I8837" s="33">
        <v>3557.4499999999998</v>
      </c>
      <c r="J8837" s="33">
        <v>3649.9400000000001</v>
      </c>
      <c r="K8837" s="33">
        <v>3667.73</v>
      </c>
      <c r="L8837" s="21">
        <f t="shared" si="966"/>
        <v>3625.0399999999995</v>
      </c>
      <c r="M8837" s="34">
        <f t="shared" si="967"/>
        <v>59.206647430841869</v>
      </c>
      <c r="N8837" s="34">
        <f t="shared" si="968"/>
        <v>1.6332688034019451</v>
      </c>
      <c r="O8837" s="35">
        <f t="shared" si="969"/>
        <v>3625.0399999999995</v>
      </c>
      <c r="P8837" s="35">
        <f t="shared" si="970"/>
        <v>3625.0399999999995</v>
      </c>
      <c r="Q8837" s="39">
        <f t="shared" si="972"/>
        <v>3625.04</v>
      </c>
      <c r="R8837" s="37">
        <f t="shared" si="971"/>
        <v>3625.04</v>
      </c>
      <c r="T8837" s="38"/>
      <c r="U8837" s="38"/>
      <c r="V8837" s="38"/>
    </row>
    <row r="8838" ht="23.25">
      <c r="A8838" s="27">
        <v>8826</v>
      </c>
      <c r="B8838" s="28" t="s">
        <v>15971</v>
      </c>
      <c r="C8838" s="29" t="s">
        <v>15972</v>
      </c>
      <c r="D8838" s="30" t="s">
        <v>30</v>
      </c>
      <c r="E8838" s="31">
        <v>1</v>
      </c>
      <c r="F8838" s="32"/>
      <c r="G8838" s="32"/>
      <c r="H8838" s="32"/>
      <c r="I8838" s="33">
        <v>1044.29</v>
      </c>
      <c r="J8838" s="33">
        <v>1048.47</v>
      </c>
      <c r="K8838" s="33">
        <v>1073.53</v>
      </c>
      <c r="L8838" s="21">
        <f t="shared" si="966"/>
        <v>1055.4300000000001</v>
      </c>
      <c r="M8838" s="34">
        <f t="shared" si="967"/>
        <v>15.813778802044745</v>
      </c>
      <c r="N8838" s="34">
        <f t="shared" si="968"/>
        <v>1.4983256873544188</v>
      </c>
      <c r="O8838" s="35">
        <f t="shared" si="969"/>
        <v>1055.4299999999998</v>
      </c>
      <c r="P8838" s="35">
        <f t="shared" si="970"/>
        <v>1055.4300000000001</v>
      </c>
      <c r="Q8838" s="39">
        <f t="shared" si="972"/>
        <v>1055.4300000000001</v>
      </c>
      <c r="R8838" s="37">
        <f t="shared" si="971"/>
        <v>1055.4300000000001</v>
      </c>
      <c r="T8838" s="38"/>
      <c r="U8838" s="38"/>
      <c r="V8838" s="38"/>
    </row>
    <row r="8839" ht="23.25">
      <c r="A8839" s="27">
        <v>8827</v>
      </c>
      <c r="B8839" s="28" t="s">
        <v>15973</v>
      </c>
      <c r="C8839" s="29" t="s">
        <v>15974</v>
      </c>
      <c r="D8839" s="30" t="s">
        <v>30</v>
      </c>
      <c r="E8839" s="31">
        <v>1</v>
      </c>
      <c r="F8839" s="32"/>
      <c r="G8839" s="32"/>
      <c r="H8839" s="32"/>
      <c r="I8839" s="33">
        <v>365.66000000000003</v>
      </c>
      <c r="J8839" s="33">
        <v>379.92000000000002</v>
      </c>
      <c r="K8839" s="33">
        <v>375.17000000000002</v>
      </c>
      <c r="L8839" s="21">
        <f t="shared" si="966"/>
        <v>373.58333333333331</v>
      </c>
      <c r="M8839" s="34">
        <f t="shared" si="967"/>
        <v>7.2612005435281333</v>
      </c>
      <c r="N8839" s="34">
        <f t="shared" si="968"/>
        <v>1.9436628713436896</v>
      </c>
      <c r="O8839" s="35">
        <f t="shared" si="969"/>
        <v>373.58333333333331</v>
      </c>
      <c r="P8839" s="35">
        <f t="shared" si="970"/>
        <v>373.58333333333331</v>
      </c>
      <c r="Q8839" s="39">
        <f t="shared" si="972"/>
        <v>373.57999999999998</v>
      </c>
      <c r="R8839" s="37">
        <f t="shared" si="971"/>
        <v>373.57999999999998</v>
      </c>
      <c r="T8839" s="38"/>
      <c r="U8839" s="38"/>
      <c r="V8839" s="38"/>
    </row>
    <row r="8840" ht="23.25">
      <c r="A8840" s="27">
        <v>8828</v>
      </c>
      <c r="B8840" s="28" t="s">
        <v>15975</v>
      </c>
      <c r="C8840" s="29" t="s">
        <v>15976</v>
      </c>
      <c r="D8840" s="30" t="s">
        <v>30</v>
      </c>
      <c r="E8840" s="31">
        <v>1</v>
      </c>
      <c r="F8840" s="32"/>
      <c r="G8840" s="32"/>
      <c r="H8840" s="32"/>
      <c r="I8840" s="33">
        <v>325.38999999999999</v>
      </c>
      <c r="J8840" s="33">
        <v>328.63999999999999</v>
      </c>
      <c r="K8840" s="33">
        <v>328.31999999999999</v>
      </c>
      <c r="L8840" s="21">
        <f t="shared" si="966"/>
        <v>327.44999999999999</v>
      </c>
      <c r="M8840" s="34">
        <f t="shared" si="967"/>
        <v>1.7911728001507856</v>
      </c>
      <c r="N8840" s="34">
        <f t="shared" si="968"/>
        <v>0.54700650485594315</v>
      </c>
      <c r="O8840" s="35">
        <f t="shared" si="969"/>
        <v>327.44999999999993</v>
      </c>
      <c r="P8840" s="35">
        <f t="shared" si="970"/>
        <v>327.44999999999999</v>
      </c>
      <c r="Q8840" s="39">
        <f t="shared" si="972"/>
        <v>327.44999999999999</v>
      </c>
      <c r="R8840" s="37">
        <f t="shared" si="971"/>
        <v>327.44999999999999</v>
      </c>
      <c r="T8840" s="38"/>
      <c r="U8840" s="38"/>
      <c r="V8840" s="38"/>
    </row>
    <row r="8841" ht="12.75">
      <c r="A8841" s="27">
        <v>8829</v>
      </c>
      <c r="B8841" s="28" t="s">
        <v>15977</v>
      </c>
      <c r="C8841" s="29" t="s">
        <v>15978</v>
      </c>
      <c r="D8841" s="30" t="s">
        <v>30</v>
      </c>
      <c r="E8841" s="31">
        <v>1</v>
      </c>
      <c r="F8841" s="32"/>
      <c r="G8841" s="32"/>
      <c r="H8841" s="32"/>
      <c r="I8841" s="33">
        <v>3098.8099999999999</v>
      </c>
      <c r="J8841" s="33">
        <v>3132.9000000000001</v>
      </c>
      <c r="K8841" s="33">
        <v>3160.79</v>
      </c>
      <c r="L8841" s="21">
        <f t="shared" si="966"/>
        <v>3130.8333333333335</v>
      </c>
      <c r="M8841" s="34">
        <f t="shared" si="967"/>
        <v>31.04164031318793</v>
      </c>
      <c r="N8841" s="34">
        <f t="shared" si="968"/>
        <v>0.99148172413695801</v>
      </c>
      <c r="O8841" s="35">
        <f t="shared" si="969"/>
        <v>3130.833333333333</v>
      </c>
      <c r="P8841" s="35">
        <f t="shared" si="970"/>
        <v>3130.8333333333335</v>
      </c>
      <c r="Q8841" s="39">
        <f t="shared" si="972"/>
        <v>3130.8299999999999</v>
      </c>
      <c r="R8841" s="37">
        <f t="shared" si="971"/>
        <v>3130.8299999999999</v>
      </c>
      <c r="T8841" s="38"/>
      <c r="U8841" s="38"/>
      <c r="V8841" s="38"/>
    </row>
    <row r="8842" ht="12.75">
      <c r="A8842" s="27">
        <v>8830</v>
      </c>
      <c r="B8842" s="28" t="s">
        <v>15979</v>
      </c>
      <c r="C8842" s="29" t="s">
        <v>15980</v>
      </c>
      <c r="D8842" s="30" t="s">
        <v>30</v>
      </c>
      <c r="E8842" s="31">
        <v>1</v>
      </c>
      <c r="F8842" s="32"/>
      <c r="G8842" s="32"/>
      <c r="H8842" s="32"/>
      <c r="I8842" s="33">
        <v>427.62</v>
      </c>
      <c r="J8842" s="33">
        <v>441.73000000000002</v>
      </c>
      <c r="K8842" s="33">
        <v>431.04000000000002</v>
      </c>
      <c r="L8842" s="21">
        <f t="shared" si="966"/>
        <v>433.46333333333337</v>
      </c>
      <c r="M8842" s="34">
        <f t="shared" si="967"/>
        <v>7.3605321365600602</v>
      </c>
      <c r="N8842" s="34">
        <f t="shared" si="968"/>
        <v>1.6980749167311484</v>
      </c>
      <c r="O8842" s="35">
        <f t="shared" si="969"/>
        <v>433.46333333333337</v>
      </c>
      <c r="P8842" s="35">
        <f t="shared" si="970"/>
        <v>433.46333333333337</v>
      </c>
      <c r="Q8842" s="39">
        <f t="shared" si="972"/>
        <v>433.46000000000004</v>
      </c>
      <c r="R8842" s="37">
        <f t="shared" si="971"/>
        <v>433.46000000000004</v>
      </c>
      <c r="T8842" s="38"/>
      <c r="U8842" s="38"/>
      <c r="V8842" s="38"/>
    </row>
    <row r="8843" ht="12.75">
      <c r="A8843" s="27">
        <v>8831</v>
      </c>
      <c r="B8843" s="28" t="s">
        <v>15981</v>
      </c>
      <c r="C8843" s="29" t="s">
        <v>15982</v>
      </c>
      <c r="D8843" s="30" t="s">
        <v>30</v>
      </c>
      <c r="E8843" s="31">
        <v>1</v>
      </c>
      <c r="F8843" s="32"/>
      <c r="G8843" s="32"/>
      <c r="H8843" s="32"/>
      <c r="I8843" s="33">
        <v>2562.7199999999998</v>
      </c>
      <c r="J8843" s="33">
        <v>2585.7800000000002</v>
      </c>
      <c r="K8843" s="33">
        <v>2647.29</v>
      </c>
      <c r="L8843" s="21">
        <f t="shared" ref="L8843:L8906" si="973">AVERAGE(I8843:K8843)</f>
        <v>2598.5966666666668</v>
      </c>
      <c r="M8843" s="34">
        <f t="shared" ref="M8843:M8906" si="974">SQRT(((SUM((POWER(K8843-L8843,2)),(POWER(J8843-L8843,2)),(POWER(I8843-L8843,2)))/(COLUMNS(I8843:K8843)-1))))</f>
        <v>43.71751860905804</v>
      </c>
      <c r="N8843" s="34">
        <f t="shared" ref="N8843:N8906" si="975">M8843/L8843*100</f>
        <v>1.6823510616265203</v>
      </c>
      <c r="O8843" s="35">
        <f t="shared" ref="O8843:O8906" si="976">((E8843/3)*(SUM(I8843:K8843)))</f>
        <v>2598.5966666666664</v>
      </c>
      <c r="P8843" s="35">
        <f t="shared" ref="P8843:P8906" si="977">AVERAGE(I8843:K8843)</f>
        <v>2598.5966666666668</v>
      </c>
      <c r="Q8843" s="39">
        <f t="shared" si="972"/>
        <v>2598.5999999999999</v>
      </c>
      <c r="R8843" s="37">
        <f t="shared" ref="R8843:R8906" si="978">Q8843*E8843</f>
        <v>2598.5999999999999</v>
      </c>
      <c r="T8843" s="38"/>
      <c r="U8843" s="38"/>
      <c r="V8843" s="38"/>
    </row>
    <row r="8844" ht="12.75">
      <c r="A8844" s="27">
        <v>8832</v>
      </c>
      <c r="B8844" s="28" t="s">
        <v>15983</v>
      </c>
      <c r="C8844" s="29" t="s">
        <v>15984</v>
      </c>
      <c r="D8844" s="30" t="s">
        <v>30</v>
      </c>
      <c r="E8844" s="31">
        <v>1</v>
      </c>
      <c r="F8844" s="32"/>
      <c r="G8844" s="32"/>
      <c r="H8844" s="32"/>
      <c r="I8844" s="33">
        <v>533</v>
      </c>
      <c r="J8844" s="33">
        <v>554.85000000000002</v>
      </c>
      <c r="K8844" s="33">
        <v>551.65999999999997</v>
      </c>
      <c r="L8844" s="21">
        <f t="shared" si="973"/>
        <v>546.50333333333322</v>
      </c>
      <c r="M8844" s="34">
        <f t="shared" si="974"/>
        <v>11.802501147355732</v>
      </c>
      <c r="N8844" s="34">
        <f t="shared" si="975"/>
        <v>2.1596393704257495</v>
      </c>
      <c r="O8844" s="35">
        <f t="shared" si="976"/>
        <v>546.50333333333322</v>
      </c>
      <c r="P8844" s="35">
        <f t="shared" si="977"/>
        <v>546.50333333333322</v>
      </c>
      <c r="Q8844" s="39">
        <f t="shared" ref="Q8844:Q8907" si="979">ROUND(P8844,2)</f>
        <v>546.5</v>
      </c>
      <c r="R8844" s="37">
        <f t="shared" si="978"/>
        <v>546.5</v>
      </c>
      <c r="T8844" s="38"/>
      <c r="U8844" s="38"/>
      <c r="V8844" s="38"/>
    </row>
    <row r="8845" ht="23.25">
      <c r="A8845" s="27">
        <v>8833</v>
      </c>
      <c r="B8845" s="28" t="s">
        <v>15985</v>
      </c>
      <c r="C8845" s="29" t="s">
        <v>15986</v>
      </c>
      <c r="D8845" s="30" t="s">
        <v>30</v>
      </c>
      <c r="E8845" s="31">
        <v>1</v>
      </c>
      <c r="F8845" s="32"/>
      <c r="G8845" s="32"/>
      <c r="H8845" s="32"/>
      <c r="I8845" s="33">
        <v>533</v>
      </c>
      <c r="J8845" s="33">
        <v>549.51999999999998</v>
      </c>
      <c r="K8845" s="33">
        <v>548.99000000000001</v>
      </c>
      <c r="L8845" s="21">
        <f t="shared" si="973"/>
        <v>543.8366666666667</v>
      </c>
      <c r="M8845" s="34">
        <f t="shared" si="974"/>
        <v>9.3885692910758909</v>
      </c>
      <c r="N8845" s="34">
        <f t="shared" si="975"/>
        <v>1.7263582738216543</v>
      </c>
      <c r="O8845" s="35">
        <f t="shared" si="976"/>
        <v>543.83666666666659</v>
      </c>
      <c r="P8845" s="35">
        <f t="shared" si="977"/>
        <v>543.8366666666667</v>
      </c>
      <c r="Q8845" s="39">
        <f t="shared" si="979"/>
        <v>543.84000000000003</v>
      </c>
      <c r="R8845" s="37">
        <f t="shared" si="978"/>
        <v>543.84000000000003</v>
      </c>
      <c r="T8845" s="38"/>
      <c r="U8845" s="38"/>
      <c r="V8845" s="38"/>
    </row>
    <row r="8846" ht="23.25">
      <c r="A8846" s="27">
        <v>8834</v>
      </c>
      <c r="B8846" s="28" t="s">
        <v>15987</v>
      </c>
      <c r="C8846" s="29" t="s">
        <v>15988</v>
      </c>
      <c r="D8846" s="30" t="s">
        <v>30</v>
      </c>
      <c r="E8846" s="31">
        <v>1</v>
      </c>
      <c r="F8846" s="32"/>
      <c r="G8846" s="32"/>
      <c r="H8846" s="32"/>
      <c r="I8846" s="33">
        <v>666.25</v>
      </c>
      <c r="J8846" s="33">
        <v>672.25</v>
      </c>
      <c r="K8846" s="33">
        <v>683.57000000000005</v>
      </c>
      <c r="L8846" s="21">
        <f t="shared" si="973"/>
        <v>674.02333333333343</v>
      </c>
      <c r="M8846" s="34">
        <f t="shared" si="974"/>
        <v>8.7951198589521109</v>
      </c>
      <c r="N8846" s="34">
        <f t="shared" si="975"/>
        <v>1.3048687521627012</v>
      </c>
      <c r="O8846" s="35">
        <f t="shared" si="976"/>
        <v>674.02333333333331</v>
      </c>
      <c r="P8846" s="35">
        <f t="shared" si="977"/>
        <v>674.02333333333343</v>
      </c>
      <c r="Q8846" s="39">
        <f t="shared" si="979"/>
        <v>674.01999999999998</v>
      </c>
      <c r="R8846" s="37">
        <f t="shared" si="978"/>
        <v>674.01999999999998</v>
      </c>
      <c r="T8846" s="38"/>
      <c r="U8846" s="38"/>
      <c r="V8846" s="38"/>
    </row>
    <row r="8847" ht="12.75">
      <c r="A8847" s="27">
        <v>8835</v>
      </c>
      <c r="B8847" s="28" t="s">
        <v>15989</v>
      </c>
      <c r="C8847" s="29" t="s">
        <v>15990</v>
      </c>
      <c r="D8847" s="30" t="s">
        <v>30</v>
      </c>
      <c r="E8847" s="31">
        <v>1</v>
      </c>
      <c r="F8847" s="32"/>
      <c r="G8847" s="32"/>
      <c r="H8847" s="32"/>
      <c r="I8847" s="33">
        <v>687.92999999999995</v>
      </c>
      <c r="J8847" s="33">
        <v>705.13</v>
      </c>
      <c r="K8847" s="33">
        <v>708.57000000000005</v>
      </c>
      <c r="L8847" s="21">
        <f t="shared" si="973"/>
        <v>700.54333333333341</v>
      </c>
      <c r="M8847" s="34">
        <f t="shared" si="974"/>
        <v>11.0580528726053</v>
      </c>
      <c r="N8847" s="34">
        <f t="shared" si="975"/>
        <v>1.5784966248966705</v>
      </c>
      <c r="O8847" s="35">
        <f t="shared" si="976"/>
        <v>700.54333333333329</v>
      </c>
      <c r="P8847" s="35">
        <f t="shared" si="977"/>
        <v>700.54333333333341</v>
      </c>
      <c r="Q8847" s="39">
        <f t="shared" si="979"/>
        <v>700.53999999999996</v>
      </c>
      <c r="R8847" s="37">
        <f t="shared" si="978"/>
        <v>700.53999999999996</v>
      </c>
      <c r="T8847" s="38"/>
      <c r="U8847" s="38"/>
      <c r="V8847" s="38"/>
    </row>
    <row r="8848" ht="12.75">
      <c r="A8848" s="27">
        <v>8836</v>
      </c>
      <c r="B8848" s="28" t="s">
        <v>15991</v>
      </c>
      <c r="C8848" s="29" t="s">
        <v>15992</v>
      </c>
      <c r="D8848" s="30" t="s">
        <v>30</v>
      </c>
      <c r="E8848" s="31">
        <v>1</v>
      </c>
      <c r="F8848" s="32"/>
      <c r="G8848" s="32"/>
      <c r="H8848" s="32"/>
      <c r="I8848" s="33">
        <v>799.47000000000003</v>
      </c>
      <c r="J8848" s="33">
        <v>819.46000000000004</v>
      </c>
      <c r="K8848" s="33">
        <v>803.47000000000003</v>
      </c>
      <c r="L8848" s="21">
        <f t="shared" si="973"/>
        <v>807.4666666666667</v>
      </c>
      <c r="M8848" s="34">
        <f t="shared" si="974"/>
        <v>10.57733583343809</v>
      </c>
      <c r="N8848" s="34">
        <f t="shared" si="975"/>
        <v>1.3099408644449417</v>
      </c>
      <c r="O8848" s="35">
        <f t="shared" si="976"/>
        <v>807.4666666666667</v>
      </c>
      <c r="P8848" s="35">
        <f t="shared" si="977"/>
        <v>807.4666666666667</v>
      </c>
      <c r="Q8848" s="39">
        <f t="shared" si="979"/>
        <v>807.47000000000003</v>
      </c>
      <c r="R8848" s="37">
        <f t="shared" si="978"/>
        <v>807.47000000000003</v>
      </c>
      <c r="T8848" s="38"/>
      <c r="U8848" s="38"/>
      <c r="V8848" s="38"/>
    </row>
    <row r="8849" ht="12.75">
      <c r="A8849" s="27">
        <v>8837</v>
      </c>
      <c r="B8849" s="28" t="s">
        <v>15993</v>
      </c>
      <c r="C8849" s="29" t="s">
        <v>15994</v>
      </c>
      <c r="D8849" s="30" t="s">
        <v>30</v>
      </c>
      <c r="E8849" s="31">
        <v>1</v>
      </c>
      <c r="F8849" s="32"/>
      <c r="G8849" s="32"/>
      <c r="H8849" s="32"/>
      <c r="I8849" s="33">
        <v>1114.96</v>
      </c>
      <c r="J8849" s="33">
        <v>1158.4400000000001</v>
      </c>
      <c r="K8849" s="33">
        <v>1156.21</v>
      </c>
      <c r="L8849" s="21">
        <f t="shared" si="973"/>
        <v>1143.2033333333334</v>
      </c>
      <c r="M8849" s="34">
        <f t="shared" si="974"/>
        <v>24.484844972622017</v>
      </c>
      <c r="N8849" s="34">
        <f t="shared" si="975"/>
        <v>2.1417751557135083</v>
      </c>
      <c r="O8849" s="35">
        <f t="shared" si="976"/>
        <v>1143.2033333333334</v>
      </c>
      <c r="P8849" s="35">
        <f t="shared" si="977"/>
        <v>1143.2033333333334</v>
      </c>
      <c r="Q8849" s="39">
        <f t="shared" si="979"/>
        <v>1143.2</v>
      </c>
      <c r="R8849" s="37">
        <f t="shared" si="978"/>
        <v>1143.2</v>
      </c>
      <c r="T8849" s="38"/>
      <c r="U8849" s="38"/>
      <c r="V8849" s="38"/>
    </row>
    <row r="8850" ht="12.75">
      <c r="A8850" s="27">
        <v>8838</v>
      </c>
      <c r="B8850" s="28" t="s">
        <v>15995</v>
      </c>
      <c r="C8850" s="29" t="s">
        <v>15996</v>
      </c>
      <c r="D8850" s="30" t="s">
        <v>30</v>
      </c>
      <c r="E8850" s="31">
        <v>1</v>
      </c>
      <c r="F8850" s="32"/>
      <c r="G8850" s="32"/>
      <c r="H8850" s="32"/>
      <c r="I8850" s="33">
        <v>917.25</v>
      </c>
      <c r="J8850" s="33">
        <v>933.75999999999999</v>
      </c>
      <c r="K8850" s="33">
        <v>941.10000000000002</v>
      </c>
      <c r="L8850" s="21">
        <f t="shared" si="973"/>
        <v>930.70333333333338</v>
      </c>
      <c r="M8850" s="34">
        <f t="shared" si="974"/>
        <v>12.215278684227124</v>
      </c>
      <c r="N8850" s="34">
        <f t="shared" si="975"/>
        <v>1.3124782351942212</v>
      </c>
      <c r="O8850" s="35">
        <f t="shared" si="976"/>
        <v>930.70333333333338</v>
      </c>
      <c r="P8850" s="35">
        <f t="shared" si="977"/>
        <v>930.70333333333338</v>
      </c>
      <c r="Q8850" s="39">
        <f t="shared" si="979"/>
        <v>930.70000000000005</v>
      </c>
      <c r="R8850" s="37">
        <f t="shared" si="978"/>
        <v>930.70000000000005</v>
      </c>
      <c r="T8850" s="38"/>
      <c r="U8850" s="38"/>
      <c r="V8850" s="38"/>
    </row>
    <row r="8851" ht="12.75">
      <c r="A8851" s="27">
        <v>8839</v>
      </c>
      <c r="B8851" s="28" t="s">
        <v>15997</v>
      </c>
      <c r="C8851" s="29" t="s">
        <v>15998</v>
      </c>
      <c r="D8851" s="30" t="s">
        <v>30</v>
      </c>
      <c r="E8851" s="31">
        <v>1</v>
      </c>
      <c r="F8851" s="32"/>
      <c r="G8851" s="32"/>
      <c r="H8851" s="32"/>
      <c r="I8851" s="33">
        <v>533</v>
      </c>
      <c r="J8851" s="33">
        <v>543.13</v>
      </c>
      <c r="K8851" s="33">
        <v>550.59000000000003</v>
      </c>
      <c r="L8851" s="21">
        <f t="shared" si="973"/>
        <v>542.24000000000012</v>
      </c>
      <c r="M8851" s="34">
        <f t="shared" si="974"/>
        <v>8.8287088523747492</v>
      </c>
      <c r="N8851" s="34">
        <f t="shared" si="975"/>
        <v>1.6281921017215157</v>
      </c>
      <c r="O8851" s="35">
        <f t="shared" si="976"/>
        <v>542.24000000000001</v>
      </c>
      <c r="P8851" s="35">
        <f t="shared" si="977"/>
        <v>542.24000000000012</v>
      </c>
      <c r="Q8851" s="39">
        <f t="shared" si="979"/>
        <v>542.24000000000001</v>
      </c>
      <c r="R8851" s="37">
        <f t="shared" si="978"/>
        <v>542.24000000000001</v>
      </c>
      <c r="T8851" s="38"/>
      <c r="U8851" s="38"/>
      <c r="V8851" s="38"/>
    </row>
    <row r="8852" ht="23.25">
      <c r="A8852" s="27">
        <v>8840</v>
      </c>
      <c r="B8852" s="28" t="s">
        <v>15999</v>
      </c>
      <c r="C8852" s="29" t="s">
        <v>16000</v>
      </c>
      <c r="D8852" s="30" t="s">
        <v>30</v>
      </c>
      <c r="E8852" s="31">
        <v>1</v>
      </c>
      <c r="F8852" s="32"/>
      <c r="G8852" s="32"/>
      <c r="H8852" s="32"/>
      <c r="I8852" s="33">
        <v>920.35000000000002</v>
      </c>
      <c r="J8852" s="33">
        <v>925.87</v>
      </c>
      <c r="K8852" s="33">
        <v>925.87</v>
      </c>
      <c r="L8852" s="21">
        <f t="shared" si="973"/>
        <v>924.03000000000009</v>
      </c>
      <c r="M8852" s="34">
        <f t="shared" si="974"/>
        <v>3.1869734859267238</v>
      </c>
      <c r="N8852" s="34">
        <f t="shared" si="975"/>
        <v>0.34489935239404818</v>
      </c>
      <c r="O8852" s="35">
        <f t="shared" si="976"/>
        <v>924.02999999999997</v>
      </c>
      <c r="P8852" s="35">
        <f t="shared" si="977"/>
        <v>924.03000000000009</v>
      </c>
      <c r="Q8852" s="39">
        <f t="shared" si="979"/>
        <v>924.02999999999997</v>
      </c>
      <c r="R8852" s="37">
        <f t="shared" si="978"/>
        <v>924.02999999999997</v>
      </c>
      <c r="T8852" s="38"/>
      <c r="U8852" s="38"/>
      <c r="V8852" s="38"/>
    </row>
    <row r="8853" ht="23.25">
      <c r="A8853" s="27">
        <v>8841</v>
      </c>
      <c r="B8853" s="28" t="s">
        <v>16001</v>
      </c>
      <c r="C8853" s="29" t="s">
        <v>16002</v>
      </c>
      <c r="D8853" s="30" t="s">
        <v>30</v>
      </c>
      <c r="E8853" s="31">
        <v>1</v>
      </c>
      <c r="F8853" s="32"/>
      <c r="G8853" s="32"/>
      <c r="H8853" s="32"/>
      <c r="I8853" s="33">
        <v>935.84000000000003</v>
      </c>
      <c r="J8853" s="33">
        <v>939.58000000000004</v>
      </c>
      <c r="K8853" s="33">
        <v>946.13</v>
      </c>
      <c r="L8853" s="21">
        <f t="shared" si="973"/>
        <v>940.51666666666677</v>
      </c>
      <c r="M8853" s="34">
        <f t="shared" si="974"/>
        <v>5.2085538619978884</v>
      </c>
      <c r="N8853" s="34">
        <f t="shared" si="975"/>
        <v>0.5537970826671037</v>
      </c>
      <c r="O8853" s="35">
        <f t="shared" si="976"/>
        <v>940.51666666666665</v>
      </c>
      <c r="P8853" s="35">
        <f t="shared" si="977"/>
        <v>940.51666666666677</v>
      </c>
      <c r="Q8853" s="39">
        <f t="shared" si="979"/>
        <v>940.51999999999998</v>
      </c>
      <c r="R8853" s="37">
        <f t="shared" si="978"/>
        <v>940.51999999999998</v>
      </c>
      <c r="T8853" s="38"/>
      <c r="U8853" s="38"/>
      <c r="V8853" s="38"/>
    </row>
    <row r="8854" ht="23.25">
      <c r="A8854" s="27">
        <v>8842</v>
      </c>
      <c r="B8854" s="28" t="s">
        <v>16003</v>
      </c>
      <c r="C8854" s="29" t="s">
        <v>16004</v>
      </c>
      <c r="D8854" s="30" t="s">
        <v>30</v>
      </c>
      <c r="E8854" s="31">
        <v>1</v>
      </c>
      <c r="F8854" s="32"/>
      <c r="G8854" s="32"/>
      <c r="H8854" s="32"/>
      <c r="I8854" s="33">
        <v>845.99000000000001</v>
      </c>
      <c r="J8854" s="33">
        <v>864.60000000000002</v>
      </c>
      <c r="K8854" s="33">
        <v>865.45000000000005</v>
      </c>
      <c r="L8854" s="21">
        <f t="shared" si="973"/>
        <v>858.67999999999995</v>
      </c>
      <c r="M8854" s="34">
        <f t="shared" si="974"/>
        <v>10.998077104657902</v>
      </c>
      <c r="N8854" s="34">
        <f t="shared" si="975"/>
        <v>1.2808120725599643</v>
      </c>
      <c r="O8854" s="35">
        <f t="shared" si="976"/>
        <v>858.67999999999995</v>
      </c>
      <c r="P8854" s="35">
        <f t="shared" si="977"/>
        <v>858.67999999999995</v>
      </c>
      <c r="Q8854" s="39">
        <f t="shared" si="979"/>
        <v>858.68000000000006</v>
      </c>
      <c r="R8854" s="37">
        <f t="shared" si="978"/>
        <v>858.68000000000006</v>
      </c>
      <c r="T8854" s="38"/>
      <c r="U8854" s="38"/>
      <c r="V8854" s="38"/>
    </row>
    <row r="8855" ht="12.75">
      <c r="A8855" s="27">
        <v>8843</v>
      </c>
      <c r="B8855" s="28" t="s">
        <v>16005</v>
      </c>
      <c r="C8855" s="29" t="s">
        <v>16006</v>
      </c>
      <c r="D8855" s="30" t="s">
        <v>30</v>
      </c>
      <c r="E8855" s="31">
        <v>1</v>
      </c>
      <c r="F8855" s="32"/>
      <c r="G8855" s="32"/>
      <c r="H8855" s="32"/>
      <c r="I8855" s="33">
        <v>1031.9100000000001</v>
      </c>
      <c r="J8855" s="33">
        <v>1047.3900000000001</v>
      </c>
      <c r="K8855" s="33">
        <v>1058.74</v>
      </c>
      <c r="L8855" s="21">
        <f t="shared" si="973"/>
        <v>1046.0133333333333</v>
      </c>
      <c r="M8855" s="34">
        <f t="shared" si="974"/>
        <v>13.467874120785821</v>
      </c>
      <c r="N8855" s="34">
        <f t="shared" si="975"/>
        <v>1.287543255100555</v>
      </c>
      <c r="O8855" s="35">
        <f t="shared" si="976"/>
        <v>1046.0133333333333</v>
      </c>
      <c r="P8855" s="35">
        <f t="shared" si="977"/>
        <v>1046.0133333333333</v>
      </c>
      <c r="Q8855" s="39">
        <f t="shared" si="979"/>
        <v>1046.01</v>
      </c>
      <c r="R8855" s="37">
        <f t="shared" si="978"/>
        <v>1046.01</v>
      </c>
      <c r="T8855" s="38"/>
      <c r="U8855" s="38"/>
      <c r="V8855" s="38"/>
    </row>
    <row r="8856" ht="23.25">
      <c r="A8856" s="27">
        <v>8844</v>
      </c>
      <c r="B8856" s="28" t="s">
        <v>16007</v>
      </c>
      <c r="C8856" s="29" t="s">
        <v>16008</v>
      </c>
      <c r="D8856" s="30" t="s">
        <v>30</v>
      </c>
      <c r="E8856" s="31">
        <v>1</v>
      </c>
      <c r="F8856" s="32"/>
      <c r="G8856" s="32"/>
      <c r="H8856" s="32"/>
      <c r="I8856" s="33">
        <v>1393.8900000000001</v>
      </c>
      <c r="J8856" s="33">
        <v>1418.98</v>
      </c>
      <c r="K8856" s="33">
        <v>1407.8299999999999</v>
      </c>
      <c r="L8856" s="21">
        <f t="shared" si="973"/>
        <v>1406.8999999999999</v>
      </c>
      <c r="M8856" s="34">
        <f t="shared" si="974"/>
        <v>12.57082733951902</v>
      </c>
      <c r="N8856" s="34">
        <f t="shared" si="975"/>
        <v>0.89351249836655211</v>
      </c>
      <c r="O8856" s="35">
        <f t="shared" si="976"/>
        <v>1406.8999999999999</v>
      </c>
      <c r="P8856" s="35">
        <f t="shared" si="977"/>
        <v>1406.8999999999999</v>
      </c>
      <c r="Q8856" s="39">
        <f t="shared" si="979"/>
        <v>1406.9000000000001</v>
      </c>
      <c r="R8856" s="37">
        <f t="shared" si="978"/>
        <v>1406.9000000000001</v>
      </c>
      <c r="T8856" s="38"/>
      <c r="U8856" s="38"/>
      <c r="V8856" s="38"/>
    </row>
    <row r="8857" ht="12.75">
      <c r="A8857" s="27">
        <v>8845</v>
      </c>
      <c r="B8857" s="28" t="s">
        <v>16009</v>
      </c>
      <c r="C8857" s="29" t="s">
        <v>16010</v>
      </c>
      <c r="D8857" s="30" t="s">
        <v>30</v>
      </c>
      <c r="E8857" s="31">
        <v>1</v>
      </c>
      <c r="F8857" s="32"/>
      <c r="G8857" s="32"/>
      <c r="H8857" s="32"/>
      <c r="I8857" s="33">
        <v>1031.9100000000001</v>
      </c>
      <c r="J8857" s="33">
        <v>1071.1199999999999</v>
      </c>
      <c r="K8857" s="33">
        <v>1043.26</v>
      </c>
      <c r="L8857" s="21">
        <f t="shared" si="973"/>
        <v>1048.7633333333333</v>
      </c>
      <c r="M8857" s="34">
        <f t="shared" si="974"/>
        <v>20.176001420829884</v>
      </c>
      <c r="N8857" s="34">
        <f t="shared" si="975"/>
        <v>1.9237897416477709</v>
      </c>
      <c r="O8857" s="35">
        <f t="shared" si="976"/>
        <v>1048.7633333333333</v>
      </c>
      <c r="P8857" s="35">
        <f t="shared" si="977"/>
        <v>1048.7633333333333</v>
      </c>
      <c r="Q8857" s="39">
        <f t="shared" si="979"/>
        <v>1048.76</v>
      </c>
      <c r="R8857" s="37">
        <f t="shared" si="978"/>
        <v>1048.76</v>
      </c>
      <c r="T8857" s="38"/>
      <c r="U8857" s="38"/>
      <c r="V8857" s="38"/>
    </row>
    <row r="8858" ht="23.25">
      <c r="A8858" s="27">
        <v>8846</v>
      </c>
      <c r="B8858" s="28" t="s">
        <v>16011</v>
      </c>
      <c r="C8858" s="29" t="s">
        <v>16012</v>
      </c>
      <c r="D8858" s="30" t="s">
        <v>30</v>
      </c>
      <c r="E8858" s="31">
        <v>1</v>
      </c>
      <c r="F8858" s="32"/>
      <c r="G8858" s="32"/>
      <c r="H8858" s="32"/>
      <c r="I8858" s="33">
        <v>647.65999999999997</v>
      </c>
      <c r="J8858" s="33">
        <v>672.26999999999998</v>
      </c>
      <c r="K8858" s="33">
        <v>661.90999999999997</v>
      </c>
      <c r="L8858" s="21">
        <f t="shared" si="973"/>
        <v>660.61333333333323</v>
      </c>
      <c r="M8858" s="34">
        <f t="shared" si="974"/>
        <v>12.35613342973171</v>
      </c>
      <c r="N8858" s="34">
        <f t="shared" si="975"/>
        <v>1.870403276207723</v>
      </c>
      <c r="O8858" s="35">
        <f t="shared" si="976"/>
        <v>660.61333333333323</v>
      </c>
      <c r="P8858" s="35">
        <f t="shared" si="977"/>
        <v>660.61333333333323</v>
      </c>
      <c r="Q8858" s="39">
        <f t="shared" si="979"/>
        <v>660.61000000000001</v>
      </c>
      <c r="R8858" s="37">
        <f t="shared" si="978"/>
        <v>660.61000000000001</v>
      </c>
      <c r="T8858" s="38"/>
      <c r="U8858" s="38"/>
      <c r="V8858" s="38"/>
    </row>
    <row r="8859" ht="12.75">
      <c r="A8859" s="27">
        <v>8847</v>
      </c>
      <c r="B8859" s="28" t="s">
        <v>16013</v>
      </c>
      <c r="C8859" s="29" t="s">
        <v>16014</v>
      </c>
      <c r="D8859" s="30" t="s">
        <v>30</v>
      </c>
      <c r="E8859" s="31">
        <v>1</v>
      </c>
      <c r="F8859" s="32"/>
      <c r="G8859" s="32"/>
      <c r="H8859" s="32"/>
      <c r="I8859" s="33">
        <v>616.66999999999996</v>
      </c>
      <c r="J8859" s="33">
        <v>622.84000000000003</v>
      </c>
      <c r="K8859" s="33">
        <v>637.63999999999999</v>
      </c>
      <c r="L8859" s="21">
        <f t="shared" si="973"/>
        <v>625.7166666666667</v>
      </c>
      <c r="M8859" s="34">
        <f t="shared" si="974"/>
        <v>10.776902770895424</v>
      </c>
      <c r="N8859" s="34">
        <f t="shared" si="975"/>
        <v>1.7223295055102825</v>
      </c>
      <c r="O8859" s="35">
        <f t="shared" si="976"/>
        <v>625.7166666666667</v>
      </c>
      <c r="P8859" s="35">
        <f t="shared" si="977"/>
        <v>625.7166666666667</v>
      </c>
      <c r="Q8859" s="39">
        <f t="shared" si="979"/>
        <v>625.72000000000003</v>
      </c>
      <c r="R8859" s="37">
        <f t="shared" si="978"/>
        <v>625.72000000000003</v>
      </c>
      <c r="T8859" s="38"/>
      <c r="U8859" s="38"/>
      <c r="V8859" s="38"/>
    </row>
    <row r="8860" ht="12.75">
      <c r="A8860" s="27">
        <v>8848</v>
      </c>
      <c r="B8860" s="28" t="s">
        <v>16015</v>
      </c>
      <c r="C8860" s="29" t="s">
        <v>16016</v>
      </c>
      <c r="D8860" s="30" t="s">
        <v>30</v>
      </c>
      <c r="E8860" s="31">
        <v>1</v>
      </c>
      <c r="F8860" s="32"/>
      <c r="G8860" s="32"/>
      <c r="H8860" s="32"/>
      <c r="I8860" s="33">
        <v>247.91</v>
      </c>
      <c r="J8860" s="33">
        <v>249.15000000000001</v>
      </c>
      <c r="K8860" s="33">
        <v>254.84999999999999</v>
      </c>
      <c r="L8860" s="21">
        <f t="shared" si="973"/>
        <v>250.63666666666666</v>
      </c>
      <c r="M8860" s="34">
        <f t="shared" si="974"/>
        <v>3.7011529735115394</v>
      </c>
      <c r="N8860" s="34">
        <f t="shared" si="975"/>
        <v>1.4767005253999308</v>
      </c>
      <c r="O8860" s="35">
        <f t="shared" si="976"/>
        <v>250.63666666666666</v>
      </c>
      <c r="P8860" s="35">
        <f t="shared" si="977"/>
        <v>250.63666666666666</v>
      </c>
      <c r="Q8860" s="39">
        <f t="shared" si="979"/>
        <v>250.64000000000001</v>
      </c>
      <c r="R8860" s="37">
        <f t="shared" si="978"/>
        <v>250.64000000000001</v>
      </c>
      <c r="T8860" s="38"/>
      <c r="U8860" s="38"/>
      <c r="V8860" s="38"/>
    </row>
    <row r="8861" ht="23.25">
      <c r="A8861" s="27">
        <v>8849</v>
      </c>
      <c r="B8861" s="28" t="s">
        <v>16017</v>
      </c>
      <c r="C8861" s="29" t="s">
        <v>16018</v>
      </c>
      <c r="D8861" s="30" t="s">
        <v>30</v>
      </c>
      <c r="E8861" s="31">
        <v>1</v>
      </c>
      <c r="F8861" s="32"/>
      <c r="G8861" s="32"/>
      <c r="H8861" s="32"/>
      <c r="I8861" s="33">
        <v>1375.8699999999999</v>
      </c>
      <c r="J8861" s="33">
        <v>1397.8800000000001</v>
      </c>
      <c r="K8861" s="33">
        <v>1391</v>
      </c>
      <c r="L8861" s="21">
        <f t="shared" si="973"/>
        <v>1388.25</v>
      </c>
      <c r="M8861" s="34">
        <f t="shared" si="974"/>
        <v>11.259746888807154</v>
      </c>
      <c r="N8861" s="34">
        <f t="shared" si="975"/>
        <v>0.81107487043451487</v>
      </c>
      <c r="O8861" s="35">
        <f t="shared" si="976"/>
        <v>1388.25</v>
      </c>
      <c r="P8861" s="35">
        <f t="shared" si="977"/>
        <v>1388.25</v>
      </c>
      <c r="Q8861" s="39">
        <f t="shared" si="979"/>
        <v>1388.25</v>
      </c>
      <c r="R8861" s="37">
        <f t="shared" si="978"/>
        <v>1388.25</v>
      </c>
      <c r="T8861" s="38"/>
      <c r="U8861" s="38"/>
      <c r="V8861" s="38"/>
    </row>
    <row r="8862" ht="12.75">
      <c r="A8862" s="27">
        <v>8850</v>
      </c>
      <c r="B8862" s="28" t="s">
        <v>16019</v>
      </c>
      <c r="C8862" s="29" t="s">
        <v>16020</v>
      </c>
      <c r="D8862" s="30" t="s">
        <v>30</v>
      </c>
      <c r="E8862" s="31">
        <v>1</v>
      </c>
      <c r="F8862" s="32"/>
      <c r="G8862" s="32"/>
      <c r="H8862" s="32"/>
      <c r="I8862" s="33">
        <v>1273.6099999999999</v>
      </c>
      <c r="J8862" s="33">
        <v>1288.8900000000001</v>
      </c>
      <c r="K8862" s="33">
        <v>1323.28</v>
      </c>
      <c r="L8862" s="21">
        <f t="shared" si="973"/>
        <v>1295.26</v>
      </c>
      <c r="M8862" s="34">
        <f t="shared" si="974"/>
        <v>25.440320359618131</v>
      </c>
      <c r="N8862" s="34">
        <f t="shared" si="975"/>
        <v>1.9641091641537707</v>
      </c>
      <c r="O8862" s="35">
        <f t="shared" si="976"/>
        <v>1295.2599999999998</v>
      </c>
      <c r="P8862" s="35">
        <f t="shared" si="977"/>
        <v>1295.26</v>
      </c>
      <c r="Q8862" s="39">
        <f t="shared" si="979"/>
        <v>1295.26</v>
      </c>
      <c r="R8862" s="37">
        <f t="shared" si="978"/>
        <v>1295.26</v>
      </c>
      <c r="T8862" s="38"/>
      <c r="U8862" s="38"/>
      <c r="V8862" s="38"/>
    </row>
    <row r="8863" ht="12.75">
      <c r="A8863" s="27">
        <v>8851</v>
      </c>
      <c r="B8863" s="28" t="s">
        <v>16021</v>
      </c>
      <c r="C8863" s="29" t="s">
        <v>16022</v>
      </c>
      <c r="D8863" s="30" t="s">
        <v>30</v>
      </c>
      <c r="E8863" s="31">
        <v>1</v>
      </c>
      <c r="F8863" s="32"/>
      <c r="G8863" s="32"/>
      <c r="H8863" s="32"/>
      <c r="I8863" s="33">
        <v>1400.6500000000001</v>
      </c>
      <c r="J8863" s="33">
        <v>1458.0799999999999</v>
      </c>
      <c r="K8863" s="33">
        <v>1452.47</v>
      </c>
      <c r="L8863" s="21">
        <f t="shared" si="973"/>
        <v>1437.0666666666666</v>
      </c>
      <c r="M8863" s="34">
        <f t="shared" si="974"/>
        <v>31.662252499361585</v>
      </c>
      <c r="N8863" s="34">
        <f t="shared" si="975"/>
        <v>2.2032556480349963</v>
      </c>
      <c r="O8863" s="35">
        <f t="shared" si="976"/>
        <v>1437.0666666666666</v>
      </c>
      <c r="P8863" s="35">
        <f t="shared" si="977"/>
        <v>1437.0666666666666</v>
      </c>
      <c r="Q8863" s="39">
        <f t="shared" si="979"/>
        <v>1437.0699999999999</v>
      </c>
      <c r="R8863" s="37">
        <f t="shared" si="978"/>
        <v>1437.0699999999999</v>
      </c>
      <c r="T8863" s="38"/>
      <c r="U8863" s="38"/>
      <c r="V8863" s="38"/>
    </row>
    <row r="8864" ht="23.25">
      <c r="A8864" s="27">
        <v>8852</v>
      </c>
      <c r="B8864" s="28" t="s">
        <v>16023</v>
      </c>
      <c r="C8864" s="29" t="s">
        <v>16024</v>
      </c>
      <c r="D8864" s="30" t="s">
        <v>30</v>
      </c>
      <c r="E8864" s="31">
        <v>1</v>
      </c>
      <c r="F8864" s="32"/>
      <c r="G8864" s="32"/>
      <c r="H8864" s="32"/>
      <c r="I8864" s="33">
        <v>7654.0900000000001</v>
      </c>
      <c r="J8864" s="33">
        <v>7707.6700000000001</v>
      </c>
      <c r="K8864" s="33">
        <v>7929.6400000000003</v>
      </c>
      <c r="L8864" s="21">
        <f t="shared" si="973"/>
        <v>7763.8000000000002</v>
      </c>
      <c r="M8864" s="34">
        <f t="shared" si="974"/>
        <v>146.09888192590671</v>
      </c>
      <c r="N8864" s="34">
        <f t="shared" si="975"/>
        <v>1.8817960525246233</v>
      </c>
      <c r="O8864" s="35">
        <f t="shared" si="976"/>
        <v>7763.8000000000002</v>
      </c>
      <c r="P8864" s="35">
        <f t="shared" si="977"/>
        <v>7763.8000000000002</v>
      </c>
      <c r="Q8864" s="39">
        <f t="shared" si="979"/>
        <v>7763.8000000000002</v>
      </c>
      <c r="R8864" s="37">
        <f t="shared" si="978"/>
        <v>7763.8000000000002</v>
      </c>
      <c r="T8864" s="38"/>
      <c r="U8864" s="38"/>
      <c r="V8864" s="38"/>
    </row>
    <row r="8865" ht="23.25">
      <c r="A8865" s="27">
        <v>8853</v>
      </c>
      <c r="B8865" s="28" t="s">
        <v>16023</v>
      </c>
      <c r="C8865" s="29" t="s">
        <v>16025</v>
      </c>
      <c r="D8865" s="30" t="s">
        <v>30</v>
      </c>
      <c r="E8865" s="31">
        <v>1</v>
      </c>
      <c r="F8865" s="32"/>
      <c r="G8865" s="32"/>
      <c r="H8865" s="32"/>
      <c r="I8865" s="33">
        <v>1657.8599999999999</v>
      </c>
      <c r="J8865" s="33">
        <v>1689.3599999999999</v>
      </c>
      <c r="K8865" s="33">
        <v>1717.54</v>
      </c>
      <c r="L8865" s="21">
        <f t="shared" si="973"/>
        <v>1688.2533333333333</v>
      </c>
      <c r="M8865" s="34">
        <f t="shared" si="974"/>
        <v>29.855387006926158</v>
      </c>
      <c r="N8865" s="34">
        <f t="shared" si="975"/>
        <v>1.7684186619065556</v>
      </c>
      <c r="O8865" s="35">
        <f t="shared" si="976"/>
        <v>1688.2533333333333</v>
      </c>
      <c r="P8865" s="35">
        <f t="shared" si="977"/>
        <v>1688.2533333333333</v>
      </c>
      <c r="Q8865" s="39">
        <f t="shared" si="979"/>
        <v>1688.25</v>
      </c>
      <c r="R8865" s="37">
        <f t="shared" si="978"/>
        <v>1688.25</v>
      </c>
      <c r="T8865" s="38"/>
      <c r="U8865" s="38"/>
      <c r="V8865" s="38"/>
    </row>
    <row r="8866" ht="23.25">
      <c r="A8866" s="27">
        <v>8854</v>
      </c>
      <c r="B8866" s="28" t="s">
        <v>16026</v>
      </c>
      <c r="C8866" s="29" t="s">
        <v>16027</v>
      </c>
      <c r="D8866" s="30" t="s">
        <v>30</v>
      </c>
      <c r="E8866" s="31">
        <v>1</v>
      </c>
      <c r="F8866" s="32"/>
      <c r="G8866" s="32"/>
      <c r="H8866" s="32"/>
      <c r="I8866" s="33">
        <v>325.38999999999999</v>
      </c>
      <c r="J8866" s="33">
        <v>327.67000000000002</v>
      </c>
      <c r="K8866" s="33">
        <v>335.80000000000001</v>
      </c>
      <c r="L8866" s="21">
        <f t="shared" si="973"/>
        <v>329.61999999999995</v>
      </c>
      <c r="M8866" s="34">
        <f t="shared" si="974"/>
        <v>5.4721019727340696</v>
      </c>
      <c r="N8866" s="34">
        <f t="shared" si="975"/>
        <v>1.6601243773842822</v>
      </c>
      <c r="O8866" s="35">
        <f t="shared" si="976"/>
        <v>329.61999999999995</v>
      </c>
      <c r="P8866" s="35">
        <f t="shared" si="977"/>
        <v>329.61999999999995</v>
      </c>
      <c r="Q8866" s="39">
        <f t="shared" si="979"/>
        <v>329.62</v>
      </c>
      <c r="R8866" s="37">
        <f t="shared" si="978"/>
        <v>329.62</v>
      </c>
      <c r="T8866" s="38"/>
      <c r="U8866" s="38"/>
      <c r="V8866" s="38"/>
    </row>
    <row r="8867" ht="23.25">
      <c r="A8867" s="27">
        <v>8855</v>
      </c>
      <c r="B8867" s="28" t="s">
        <v>16028</v>
      </c>
      <c r="C8867" s="29" t="s">
        <v>16029</v>
      </c>
      <c r="D8867" s="30" t="s">
        <v>30</v>
      </c>
      <c r="E8867" s="31">
        <v>1</v>
      </c>
      <c r="F8867" s="32"/>
      <c r="G8867" s="32"/>
      <c r="H8867" s="32"/>
      <c r="I8867" s="33">
        <v>257.19</v>
      </c>
      <c r="J8867" s="33">
        <v>267.22000000000003</v>
      </c>
      <c r="K8867" s="33">
        <v>265.42000000000002</v>
      </c>
      <c r="L8867" s="21">
        <f t="shared" si="973"/>
        <v>263.2766666666667</v>
      </c>
      <c r="M8867" s="34">
        <f t="shared" si="974"/>
        <v>5.3474885070782046</v>
      </c>
      <c r="N8867" s="34">
        <f t="shared" si="975"/>
        <v>2.0311289165054016</v>
      </c>
      <c r="O8867" s="35">
        <f t="shared" si="976"/>
        <v>263.2766666666667</v>
      </c>
      <c r="P8867" s="35">
        <f t="shared" si="977"/>
        <v>263.2766666666667</v>
      </c>
      <c r="Q8867" s="39">
        <f t="shared" si="979"/>
        <v>263.28000000000003</v>
      </c>
      <c r="R8867" s="37">
        <f t="shared" si="978"/>
        <v>263.28000000000003</v>
      </c>
      <c r="T8867" s="38"/>
      <c r="U8867" s="38"/>
      <c r="V8867" s="38"/>
    </row>
    <row r="8868" ht="12.75">
      <c r="A8868" s="27">
        <v>8856</v>
      </c>
      <c r="B8868" s="28" t="s">
        <v>16030</v>
      </c>
      <c r="C8868" s="29" t="s">
        <v>16031</v>
      </c>
      <c r="D8868" s="30" t="s">
        <v>30</v>
      </c>
      <c r="E8868" s="31">
        <v>1</v>
      </c>
      <c r="F8868" s="32"/>
      <c r="G8868" s="32"/>
      <c r="H8868" s="32"/>
      <c r="I8868" s="33">
        <v>4490.1700000000001</v>
      </c>
      <c r="J8868" s="33">
        <v>4647.3299999999999</v>
      </c>
      <c r="K8868" s="33">
        <v>4606.9099999999999</v>
      </c>
      <c r="L8868" s="21">
        <f t="shared" si="973"/>
        <v>4581.4700000000003</v>
      </c>
      <c r="M8868" s="34">
        <f t="shared" si="974"/>
        <v>81.610119470565564</v>
      </c>
      <c r="N8868" s="34">
        <f t="shared" si="975"/>
        <v>1.7813086077299547</v>
      </c>
      <c r="O8868" s="35">
        <f t="shared" si="976"/>
        <v>4581.4699999999993</v>
      </c>
      <c r="P8868" s="35">
        <f t="shared" si="977"/>
        <v>4581.4700000000003</v>
      </c>
      <c r="Q8868" s="39">
        <f t="shared" si="979"/>
        <v>4581.4700000000003</v>
      </c>
      <c r="R8868" s="37">
        <f t="shared" si="978"/>
        <v>4581.4700000000003</v>
      </c>
      <c r="T8868" s="38"/>
      <c r="U8868" s="38"/>
      <c r="V8868" s="38"/>
    </row>
    <row r="8869" ht="23.25">
      <c r="A8869" s="27">
        <v>8857</v>
      </c>
      <c r="B8869" s="28" t="s">
        <v>16032</v>
      </c>
      <c r="C8869" s="29" t="s">
        <v>16033</v>
      </c>
      <c r="D8869" s="30" t="s">
        <v>30</v>
      </c>
      <c r="E8869" s="31">
        <v>1</v>
      </c>
      <c r="F8869" s="32"/>
      <c r="G8869" s="32"/>
      <c r="H8869" s="32"/>
      <c r="I8869" s="33">
        <v>1743.74</v>
      </c>
      <c r="J8869" s="33">
        <v>1799.54</v>
      </c>
      <c r="K8869" s="33">
        <v>1768.1500000000001</v>
      </c>
      <c r="L8869" s="21">
        <f t="shared" si="973"/>
        <v>1770.4766666666667</v>
      </c>
      <c r="M8869" s="34">
        <f t="shared" si="974"/>
        <v>27.972665824574744</v>
      </c>
      <c r="N8869" s="34">
        <f t="shared" si="975"/>
        <v>1.5799511143651377</v>
      </c>
      <c r="O8869" s="35">
        <f t="shared" si="976"/>
        <v>1770.4766666666667</v>
      </c>
      <c r="P8869" s="35">
        <f t="shared" si="977"/>
        <v>1770.4766666666667</v>
      </c>
      <c r="Q8869" s="39">
        <f t="shared" si="979"/>
        <v>1770.48</v>
      </c>
      <c r="R8869" s="37">
        <f t="shared" si="978"/>
        <v>1770.48</v>
      </c>
      <c r="T8869" s="38"/>
      <c r="U8869" s="38"/>
      <c r="V8869" s="38"/>
    </row>
    <row r="8870" ht="23.25">
      <c r="A8870" s="27">
        <v>8858</v>
      </c>
      <c r="B8870" s="28" t="s">
        <v>16034</v>
      </c>
      <c r="C8870" s="29" t="s">
        <v>16035</v>
      </c>
      <c r="D8870" s="30" t="s">
        <v>30</v>
      </c>
      <c r="E8870" s="31">
        <v>1</v>
      </c>
      <c r="F8870" s="32"/>
      <c r="G8870" s="32"/>
      <c r="H8870" s="32"/>
      <c r="I8870" s="33">
        <v>737.51999999999998</v>
      </c>
      <c r="J8870" s="33">
        <v>747.85000000000002</v>
      </c>
      <c r="K8870" s="33">
        <v>756.70000000000005</v>
      </c>
      <c r="L8870" s="21">
        <f t="shared" si="973"/>
        <v>747.35666666666657</v>
      </c>
      <c r="M8870" s="34">
        <f t="shared" si="974"/>
        <v>9.5995121403816128</v>
      </c>
      <c r="N8870" s="34">
        <f t="shared" si="975"/>
        <v>1.2844619668942023</v>
      </c>
      <c r="O8870" s="35">
        <f t="shared" si="976"/>
        <v>747.35666666666657</v>
      </c>
      <c r="P8870" s="35">
        <f t="shared" si="977"/>
        <v>747.35666666666657</v>
      </c>
      <c r="Q8870" s="39">
        <f t="shared" si="979"/>
        <v>747.36000000000001</v>
      </c>
      <c r="R8870" s="37">
        <f t="shared" si="978"/>
        <v>747.36000000000001</v>
      </c>
      <c r="T8870" s="38"/>
      <c r="U8870" s="38"/>
      <c r="V8870" s="38"/>
    </row>
    <row r="8871" ht="12.75">
      <c r="A8871" s="27">
        <v>8859</v>
      </c>
      <c r="B8871" s="28" t="s">
        <v>16036</v>
      </c>
      <c r="C8871" s="29" t="s">
        <v>16037</v>
      </c>
      <c r="D8871" s="30" t="s">
        <v>30</v>
      </c>
      <c r="E8871" s="31">
        <v>1</v>
      </c>
      <c r="F8871" s="32"/>
      <c r="G8871" s="32"/>
      <c r="H8871" s="32"/>
      <c r="I8871" s="33">
        <v>1087.6800000000001</v>
      </c>
      <c r="J8871" s="33">
        <v>1134.45</v>
      </c>
      <c r="K8871" s="33">
        <v>1120.3099999999999</v>
      </c>
      <c r="L8871" s="21">
        <f t="shared" si="973"/>
        <v>1114.1466666666668</v>
      </c>
      <c r="M8871" s="34">
        <f t="shared" si="974"/>
        <v>23.986417684459099</v>
      </c>
      <c r="N8871" s="34">
        <f t="shared" si="975"/>
        <v>2.1528958800570033</v>
      </c>
      <c r="O8871" s="35">
        <f t="shared" si="976"/>
        <v>1114.1466666666665</v>
      </c>
      <c r="P8871" s="35">
        <f t="shared" si="977"/>
        <v>1114.1466666666668</v>
      </c>
      <c r="Q8871" s="39">
        <f t="shared" si="979"/>
        <v>1114.1500000000001</v>
      </c>
      <c r="R8871" s="37">
        <f t="shared" si="978"/>
        <v>1114.1500000000001</v>
      </c>
      <c r="T8871" s="38"/>
      <c r="U8871" s="38"/>
      <c r="V8871" s="38"/>
    </row>
    <row r="8872" ht="23.25">
      <c r="A8872" s="27">
        <v>8860</v>
      </c>
      <c r="B8872" s="28" t="s">
        <v>16038</v>
      </c>
      <c r="C8872" s="29" t="s">
        <v>16039</v>
      </c>
      <c r="D8872" s="30" t="s">
        <v>30</v>
      </c>
      <c r="E8872" s="31">
        <v>1</v>
      </c>
      <c r="F8872" s="32"/>
      <c r="G8872" s="32"/>
      <c r="H8872" s="32"/>
      <c r="I8872" s="33">
        <v>523.69000000000005</v>
      </c>
      <c r="J8872" s="33">
        <v>528.92999999999995</v>
      </c>
      <c r="K8872" s="33">
        <v>540.45000000000005</v>
      </c>
      <c r="L8872" s="21">
        <f t="shared" si="973"/>
        <v>531.02333333333331</v>
      </c>
      <c r="M8872" s="34">
        <f t="shared" si="974"/>
        <v>8.5738517209789364</v>
      </c>
      <c r="N8872" s="34">
        <f t="shared" si="975"/>
        <v>1.6145903923202878</v>
      </c>
      <c r="O8872" s="35">
        <f t="shared" si="976"/>
        <v>531.02333333333331</v>
      </c>
      <c r="P8872" s="35">
        <f t="shared" si="977"/>
        <v>531.02333333333331</v>
      </c>
      <c r="Q8872" s="39">
        <f t="shared" si="979"/>
        <v>531.01999999999998</v>
      </c>
      <c r="R8872" s="37">
        <f t="shared" si="978"/>
        <v>531.01999999999998</v>
      </c>
      <c r="T8872" s="38"/>
      <c r="U8872" s="38"/>
      <c r="V8872" s="38"/>
    </row>
    <row r="8873" ht="23.25">
      <c r="A8873" s="27">
        <v>8861</v>
      </c>
      <c r="B8873" s="28" t="s">
        <v>16040</v>
      </c>
      <c r="C8873" s="29" t="s">
        <v>16041</v>
      </c>
      <c r="D8873" s="30" t="s">
        <v>30</v>
      </c>
      <c r="E8873" s="31">
        <v>1</v>
      </c>
      <c r="F8873" s="32"/>
      <c r="G8873" s="32"/>
      <c r="H8873" s="32"/>
      <c r="I8873" s="33">
        <v>71.269999999999996</v>
      </c>
      <c r="J8873" s="33">
        <v>71.980000000000004</v>
      </c>
      <c r="K8873" s="33">
        <v>73.909999999999997</v>
      </c>
      <c r="L8873" s="21">
        <f t="shared" si="973"/>
        <v>72.38666666666667</v>
      </c>
      <c r="M8873" s="34">
        <f t="shared" si="974"/>
        <v>1.366174708202919</v>
      </c>
      <c r="N8873" s="34">
        <f t="shared" si="975"/>
        <v>1.8873292156054322</v>
      </c>
      <c r="O8873" s="35">
        <f t="shared" si="976"/>
        <v>72.386666666666656</v>
      </c>
      <c r="P8873" s="35">
        <f t="shared" si="977"/>
        <v>72.38666666666667</v>
      </c>
      <c r="Q8873" s="39">
        <f t="shared" si="979"/>
        <v>72.390000000000001</v>
      </c>
      <c r="R8873" s="37">
        <f t="shared" si="978"/>
        <v>72.390000000000001</v>
      </c>
      <c r="T8873" s="38"/>
      <c r="U8873" s="38"/>
      <c r="V8873" s="38"/>
    </row>
    <row r="8874" ht="12.75">
      <c r="A8874" s="27">
        <v>8862</v>
      </c>
      <c r="B8874" s="28" t="s">
        <v>16042</v>
      </c>
      <c r="C8874" s="29">
        <v>61</v>
      </c>
      <c r="D8874" s="30" t="s">
        <v>30</v>
      </c>
      <c r="E8874" s="31">
        <v>1</v>
      </c>
      <c r="F8874" s="32"/>
      <c r="G8874" s="32"/>
      <c r="H8874" s="32"/>
      <c r="I8874" s="33">
        <v>154.44</v>
      </c>
      <c r="J8874" s="33">
        <v>160</v>
      </c>
      <c r="K8874" s="33">
        <v>159.22999999999999</v>
      </c>
      <c r="L8874" s="21">
        <f t="shared" si="973"/>
        <v>157.88999999999999</v>
      </c>
      <c r="M8874" s="34">
        <f t="shared" si="974"/>
        <v>3.0124906638859472</v>
      </c>
      <c r="N8874" s="34">
        <f t="shared" si="975"/>
        <v>1.9079679928342184</v>
      </c>
      <c r="O8874" s="35">
        <f t="shared" si="976"/>
        <v>157.88999999999999</v>
      </c>
      <c r="P8874" s="35">
        <f t="shared" si="977"/>
        <v>157.88999999999999</v>
      </c>
      <c r="Q8874" s="39">
        <f t="shared" si="979"/>
        <v>157.89000000000001</v>
      </c>
      <c r="R8874" s="37">
        <f t="shared" si="978"/>
        <v>157.89000000000001</v>
      </c>
      <c r="T8874" s="38"/>
      <c r="U8874" s="38"/>
      <c r="V8874" s="38"/>
    </row>
    <row r="8875" ht="12.75">
      <c r="A8875" s="27">
        <v>8863</v>
      </c>
      <c r="B8875" s="28" t="s">
        <v>16042</v>
      </c>
      <c r="C8875" s="29">
        <v>62</v>
      </c>
      <c r="D8875" s="30" t="s">
        <v>30</v>
      </c>
      <c r="E8875" s="31">
        <v>1</v>
      </c>
      <c r="F8875" s="32"/>
      <c r="G8875" s="32"/>
      <c r="H8875" s="32"/>
      <c r="I8875" s="33">
        <v>171.59999999999999</v>
      </c>
      <c r="J8875" s="33">
        <v>173.31999999999999</v>
      </c>
      <c r="K8875" s="33">
        <v>176.22999999999999</v>
      </c>
      <c r="L8875" s="21">
        <f t="shared" si="973"/>
        <v>173.71666666666667</v>
      </c>
      <c r="M8875" s="34">
        <f t="shared" si="974"/>
        <v>2.3403489768266019</v>
      </c>
      <c r="N8875" s="34">
        <f t="shared" si="975"/>
        <v>1.3472218997370826</v>
      </c>
      <c r="O8875" s="35">
        <f t="shared" si="976"/>
        <v>173.71666666666664</v>
      </c>
      <c r="P8875" s="35">
        <f t="shared" si="977"/>
        <v>173.71666666666667</v>
      </c>
      <c r="Q8875" s="39">
        <f t="shared" si="979"/>
        <v>173.72</v>
      </c>
      <c r="R8875" s="37">
        <f t="shared" si="978"/>
        <v>173.72</v>
      </c>
      <c r="T8875" s="38"/>
      <c r="U8875" s="38"/>
      <c r="V8875" s="38"/>
    </row>
    <row r="8876" ht="12.75">
      <c r="A8876" s="27">
        <v>8864</v>
      </c>
      <c r="B8876" s="28" t="s">
        <v>16043</v>
      </c>
      <c r="C8876" s="29" t="s">
        <v>16044</v>
      </c>
      <c r="D8876" s="30" t="s">
        <v>30</v>
      </c>
      <c r="E8876" s="31">
        <v>1</v>
      </c>
      <c r="F8876" s="32"/>
      <c r="G8876" s="32"/>
      <c r="H8876" s="32"/>
      <c r="I8876" s="33">
        <v>144.13999999999999</v>
      </c>
      <c r="J8876" s="33">
        <v>145.28999999999999</v>
      </c>
      <c r="K8876" s="33">
        <v>150.19</v>
      </c>
      <c r="L8876" s="21">
        <f t="shared" si="973"/>
        <v>146.53999999999999</v>
      </c>
      <c r="M8876" s="34">
        <f t="shared" si="974"/>
        <v>3.2128647652834741</v>
      </c>
      <c r="N8876" s="34">
        <f t="shared" si="975"/>
        <v>2.192483120843097</v>
      </c>
      <c r="O8876" s="35">
        <f t="shared" si="976"/>
        <v>146.53999999999996</v>
      </c>
      <c r="P8876" s="35">
        <f t="shared" si="977"/>
        <v>146.53999999999999</v>
      </c>
      <c r="Q8876" s="39">
        <f t="shared" si="979"/>
        <v>146.53999999999999</v>
      </c>
      <c r="R8876" s="37">
        <f t="shared" si="978"/>
        <v>146.53999999999999</v>
      </c>
      <c r="T8876" s="38"/>
      <c r="U8876" s="38"/>
      <c r="V8876" s="38"/>
    </row>
    <row r="8877" ht="12.75">
      <c r="A8877" s="27">
        <v>8865</v>
      </c>
      <c r="B8877" s="28" t="s">
        <v>16045</v>
      </c>
      <c r="C8877" s="29" t="s">
        <v>16046</v>
      </c>
      <c r="D8877" s="30" t="s">
        <v>30</v>
      </c>
      <c r="E8877" s="31">
        <v>1</v>
      </c>
      <c r="F8877" s="32"/>
      <c r="G8877" s="32"/>
      <c r="H8877" s="32"/>
      <c r="I8877" s="33">
        <v>144.13999999999999</v>
      </c>
      <c r="J8877" s="33">
        <v>148.46000000000001</v>
      </c>
      <c r="K8877" s="33">
        <v>147.31</v>
      </c>
      <c r="L8877" s="21">
        <f t="shared" si="973"/>
        <v>146.63666666666668</v>
      </c>
      <c r="M8877" s="34">
        <f t="shared" si="974"/>
        <v>2.2373272745249819</v>
      </c>
      <c r="N8877" s="34">
        <f t="shared" si="975"/>
        <v>1.5257625022333989</v>
      </c>
      <c r="O8877" s="35">
        <f t="shared" si="976"/>
        <v>146.63666666666666</v>
      </c>
      <c r="P8877" s="35">
        <f t="shared" si="977"/>
        <v>146.63666666666668</v>
      </c>
      <c r="Q8877" s="39">
        <f t="shared" si="979"/>
        <v>146.64000000000001</v>
      </c>
      <c r="R8877" s="37">
        <f t="shared" si="978"/>
        <v>146.64000000000001</v>
      </c>
      <c r="T8877" s="38"/>
      <c r="U8877" s="38"/>
      <c r="V8877" s="38"/>
    </row>
    <row r="8878" ht="12.75">
      <c r="A8878" s="27">
        <v>8866</v>
      </c>
      <c r="B8878" s="28" t="s">
        <v>16047</v>
      </c>
      <c r="C8878" s="29"/>
      <c r="D8878" s="30" t="s">
        <v>30</v>
      </c>
      <c r="E8878" s="31">
        <v>1</v>
      </c>
      <c r="F8878" s="32"/>
      <c r="G8878" s="32"/>
      <c r="H8878" s="32"/>
      <c r="I8878" s="33">
        <v>52</v>
      </c>
      <c r="J8878" s="33">
        <v>54.130000000000003</v>
      </c>
      <c r="K8878" s="33">
        <v>53.509999999999998</v>
      </c>
      <c r="L8878" s="21">
        <f t="shared" si="973"/>
        <v>53.213333333333331</v>
      </c>
      <c r="M8878" s="34">
        <f t="shared" si="974"/>
        <v>1.0955516114420785</v>
      </c>
      <c r="N8878" s="34">
        <f t="shared" si="975"/>
        <v>2.0587915524469027</v>
      </c>
      <c r="O8878" s="35">
        <f t="shared" si="976"/>
        <v>53.213333333333324</v>
      </c>
      <c r="P8878" s="35">
        <f t="shared" si="977"/>
        <v>53.213333333333331</v>
      </c>
      <c r="Q8878" s="39">
        <f t="shared" si="979"/>
        <v>53.210000000000001</v>
      </c>
      <c r="R8878" s="37">
        <f t="shared" si="978"/>
        <v>53.210000000000001</v>
      </c>
      <c r="T8878" s="38"/>
      <c r="U8878" s="38"/>
      <c r="V8878" s="38"/>
    </row>
    <row r="8879" ht="12.75">
      <c r="A8879" s="27">
        <v>8867</v>
      </c>
      <c r="B8879" s="28" t="s">
        <v>16048</v>
      </c>
      <c r="C8879" s="29"/>
      <c r="D8879" s="30" t="s">
        <v>30</v>
      </c>
      <c r="E8879" s="31">
        <v>1</v>
      </c>
      <c r="F8879" s="32"/>
      <c r="G8879" s="32"/>
      <c r="H8879" s="32"/>
      <c r="I8879" s="33">
        <v>62.399999999999999</v>
      </c>
      <c r="J8879" s="33">
        <v>64.650000000000006</v>
      </c>
      <c r="K8879" s="33">
        <v>64.459999999999994</v>
      </c>
      <c r="L8879" s="21">
        <f t="shared" si="973"/>
        <v>63.836666666666666</v>
      </c>
      <c r="M8879" s="34">
        <f t="shared" si="974"/>
        <v>1.2478114173757733</v>
      </c>
      <c r="N8879" s="34">
        <f t="shared" si="975"/>
        <v>1.9546938813259462</v>
      </c>
      <c r="O8879" s="35">
        <f t="shared" si="976"/>
        <v>63.836666666666659</v>
      </c>
      <c r="P8879" s="35">
        <f t="shared" si="977"/>
        <v>63.836666666666666</v>
      </c>
      <c r="Q8879" s="39">
        <f t="shared" si="979"/>
        <v>63.840000000000003</v>
      </c>
      <c r="R8879" s="37">
        <f t="shared" si="978"/>
        <v>63.840000000000003</v>
      </c>
      <c r="T8879" s="38"/>
      <c r="U8879" s="38"/>
      <c r="V8879" s="38"/>
    </row>
    <row r="8880" ht="12.75">
      <c r="A8880" s="27">
        <v>8868</v>
      </c>
      <c r="B8880" s="28" t="s">
        <v>16049</v>
      </c>
      <c r="C8880" s="29"/>
      <c r="D8880" s="30" t="s">
        <v>30</v>
      </c>
      <c r="E8880" s="31">
        <v>1</v>
      </c>
      <c r="F8880" s="32"/>
      <c r="G8880" s="32"/>
      <c r="H8880" s="32"/>
      <c r="I8880" s="33">
        <v>78</v>
      </c>
      <c r="J8880" s="33">
        <v>78.859999999999999</v>
      </c>
      <c r="K8880" s="33">
        <v>81.120000000000005</v>
      </c>
      <c r="L8880" s="21">
        <f t="shared" si="973"/>
        <v>79.326666666666668</v>
      </c>
      <c r="M8880" s="34">
        <f t="shared" si="974"/>
        <v>1.6115003361257303</v>
      </c>
      <c r="N8880" s="34">
        <f t="shared" si="975"/>
        <v>2.0314736567682958</v>
      </c>
      <c r="O8880" s="35">
        <f t="shared" si="976"/>
        <v>79.326666666666668</v>
      </c>
      <c r="P8880" s="35">
        <f t="shared" si="977"/>
        <v>79.326666666666668</v>
      </c>
      <c r="Q8880" s="39">
        <f t="shared" si="979"/>
        <v>79.329999999999998</v>
      </c>
      <c r="R8880" s="37">
        <f t="shared" si="978"/>
        <v>79.329999999999998</v>
      </c>
      <c r="T8880" s="38"/>
      <c r="U8880" s="38"/>
      <c r="V8880" s="38"/>
    </row>
    <row r="8881" ht="12.75">
      <c r="A8881" s="27">
        <v>8869</v>
      </c>
      <c r="B8881" s="28" t="s">
        <v>16050</v>
      </c>
      <c r="C8881" s="29"/>
      <c r="D8881" s="30" t="s">
        <v>30</v>
      </c>
      <c r="E8881" s="31">
        <v>1</v>
      </c>
      <c r="F8881" s="32"/>
      <c r="G8881" s="32"/>
      <c r="H8881" s="32"/>
      <c r="I8881" s="33">
        <v>93.599999999999994</v>
      </c>
      <c r="J8881" s="33">
        <v>97.25</v>
      </c>
      <c r="K8881" s="33">
        <v>96.780000000000001</v>
      </c>
      <c r="L8881" s="21">
        <f t="shared" si="973"/>
        <v>95.876666666666665</v>
      </c>
      <c r="M8881" s="34">
        <f t="shared" si="974"/>
        <v>1.9856065404136207</v>
      </c>
      <c r="N8881" s="34">
        <f t="shared" si="975"/>
        <v>2.0710008070232111</v>
      </c>
      <c r="O8881" s="35">
        <f t="shared" si="976"/>
        <v>95.876666666666665</v>
      </c>
      <c r="P8881" s="35">
        <f t="shared" si="977"/>
        <v>95.876666666666665</v>
      </c>
      <c r="Q8881" s="39">
        <f t="shared" si="979"/>
        <v>95.879999999999995</v>
      </c>
      <c r="R8881" s="37">
        <f t="shared" si="978"/>
        <v>95.879999999999995</v>
      </c>
      <c r="T8881" s="38"/>
      <c r="U8881" s="38"/>
      <c r="V8881" s="38"/>
    </row>
    <row r="8882" ht="12.75">
      <c r="A8882" s="27">
        <v>8870</v>
      </c>
      <c r="B8882" s="28" t="s">
        <v>16051</v>
      </c>
      <c r="C8882" s="29"/>
      <c r="D8882" s="30" t="s">
        <v>30</v>
      </c>
      <c r="E8882" s="31">
        <v>1</v>
      </c>
      <c r="F8882" s="32"/>
      <c r="G8882" s="32"/>
      <c r="H8882" s="32"/>
      <c r="I8882" s="33">
        <v>124.8</v>
      </c>
      <c r="J8882" s="33">
        <v>125.8</v>
      </c>
      <c r="K8882" s="33">
        <v>126.3</v>
      </c>
      <c r="L8882" s="21">
        <f t="shared" si="973"/>
        <v>125.63333333333333</v>
      </c>
      <c r="M8882" s="34">
        <f t="shared" si="974"/>
        <v>0.76376261582597327</v>
      </c>
      <c r="N8882" s="34">
        <f t="shared" si="975"/>
        <v>0.60792991442767841</v>
      </c>
      <c r="O8882" s="35">
        <f t="shared" si="976"/>
        <v>125.63333333333333</v>
      </c>
      <c r="P8882" s="35">
        <f t="shared" si="977"/>
        <v>125.63333333333333</v>
      </c>
      <c r="Q8882" s="39">
        <f t="shared" si="979"/>
        <v>125.63000000000001</v>
      </c>
      <c r="R8882" s="37">
        <f t="shared" si="978"/>
        <v>125.63000000000001</v>
      </c>
      <c r="T8882" s="38"/>
      <c r="U8882" s="38"/>
      <c r="V8882" s="38"/>
    </row>
    <row r="8883" ht="12.75">
      <c r="A8883" s="27">
        <v>8871</v>
      </c>
      <c r="B8883" s="28" t="s">
        <v>16052</v>
      </c>
      <c r="C8883" s="29"/>
      <c r="D8883" s="30" t="s">
        <v>30</v>
      </c>
      <c r="E8883" s="31">
        <v>1</v>
      </c>
      <c r="F8883" s="32"/>
      <c r="G8883" s="32"/>
      <c r="H8883" s="32"/>
      <c r="I8883" s="33">
        <v>150.80000000000001</v>
      </c>
      <c r="J8883" s="33">
        <v>155.93000000000001</v>
      </c>
      <c r="K8883" s="33">
        <v>156.08000000000001</v>
      </c>
      <c r="L8883" s="21">
        <f t="shared" si="973"/>
        <v>154.27000000000001</v>
      </c>
      <c r="M8883" s="34">
        <f t="shared" si="974"/>
        <v>3.0060439118549138</v>
      </c>
      <c r="N8883" s="34">
        <f t="shared" si="975"/>
        <v>1.9485602591916209</v>
      </c>
      <c r="O8883" s="35">
        <f t="shared" si="976"/>
        <v>154.27000000000001</v>
      </c>
      <c r="P8883" s="35">
        <f t="shared" si="977"/>
        <v>154.27000000000001</v>
      </c>
      <c r="Q8883" s="39">
        <f t="shared" si="979"/>
        <v>154.27000000000001</v>
      </c>
      <c r="R8883" s="37">
        <f t="shared" si="978"/>
        <v>154.27000000000001</v>
      </c>
      <c r="T8883" s="38"/>
      <c r="U8883" s="38"/>
      <c r="V8883" s="38"/>
    </row>
    <row r="8884" ht="12.75">
      <c r="A8884" s="27">
        <v>8872</v>
      </c>
      <c r="B8884" s="28" t="s">
        <v>16053</v>
      </c>
      <c r="C8884" s="29"/>
      <c r="D8884" s="30" t="s">
        <v>30</v>
      </c>
      <c r="E8884" s="31">
        <v>1</v>
      </c>
      <c r="F8884" s="32"/>
      <c r="G8884" s="32"/>
      <c r="H8884" s="32"/>
      <c r="I8884" s="33">
        <v>176.80000000000001</v>
      </c>
      <c r="J8884" s="33">
        <v>181.40000000000001</v>
      </c>
      <c r="K8884" s="33">
        <v>178.38999999999999</v>
      </c>
      <c r="L8884" s="21">
        <f t="shared" si="973"/>
        <v>178.86333333333334</v>
      </c>
      <c r="M8884" s="34">
        <f t="shared" si="974"/>
        <v>2.3362434233900653</v>
      </c>
      <c r="N8884" s="34">
        <f t="shared" si="975"/>
        <v>1.3061611789579</v>
      </c>
      <c r="O8884" s="35">
        <f t="shared" si="976"/>
        <v>178.86333333333334</v>
      </c>
      <c r="P8884" s="35">
        <f t="shared" si="977"/>
        <v>178.86333333333334</v>
      </c>
      <c r="Q8884" s="39">
        <f t="shared" si="979"/>
        <v>178.86000000000001</v>
      </c>
      <c r="R8884" s="37">
        <f t="shared" si="978"/>
        <v>178.86000000000001</v>
      </c>
      <c r="T8884" s="38"/>
      <c r="U8884" s="38"/>
      <c r="V8884" s="38"/>
    </row>
    <row r="8885" ht="12.75">
      <c r="A8885" s="27">
        <v>8873</v>
      </c>
      <c r="B8885" s="28" t="s">
        <v>16054</v>
      </c>
      <c r="C8885" s="29" t="s">
        <v>16055</v>
      </c>
      <c r="D8885" s="30" t="s">
        <v>30</v>
      </c>
      <c r="E8885" s="31">
        <v>1</v>
      </c>
      <c r="F8885" s="32"/>
      <c r="G8885" s="32"/>
      <c r="H8885" s="32"/>
      <c r="I8885" s="33">
        <v>409.02999999999997</v>
      </c>
      <c r="J8885" s="33">
        <v>416.38999999999999</v>
      </c>
      <c r="K8885" s="33">
        <v>426.62</v>
      </c>
      <c r="L8885" s="21">
        <f t="shared" si="973"/>
        <v>417.34666666666664</v>
      </c>
      <c r="M8885" s="34">
        <f t="shared" si="974"/>
        <v>8.8339364573973249</v>
      </c>
      <c r="N8885" s="34">
        <f t="shared" si="975"/>
        <v>2.1166903111875</v>
      </c>
      <c r="O8885" s="35">
        <f t="shared" si="976"/>
        <v>417.34666666666664</v>
      </c>
      <c r="P8885" s="35">
        <f t="shared" si="977"/>
        <v>417.34666666666664</v>
      </c>
      <c r="Q8885" s="39">
        <f t="shared" si="979"/>
        <v>417.35000000000002</v>
      </c>
      <c r="R8885" s="37">
        <f t="shared" si="978"/>
        <v>417.35000000000002</v>
      </c>
      <c r="T8885" s="38"/>
      <c r="U8885" s="38"/>
      <c r="V8885" s="38"/>
    </row>
    <row r="8886" ht="12.75">
      <c r="A8886" s="27">
        <v>8874</v>
      </c>
      <c r="B8886" s="28" t="s">
        <v>16056</v>
      </c>
      <c r="C8886" s="29" t="s">
        <v>16057</v>
      </c>
      <c r="D8886" s="30" t="s">
        <v>30</v>
      </c>
      <c r="E8886" s="31">
        <v>1</v>
      </c>
      <c r="F8886" s="32"/>
      <c r="G8886" s="32"/>
      <c r="H8886" s="32"/>
      <c r="I8886" s="33">
        <v>4521.1700000000001</v>
      </c>
      <c r="J8886" s="33">
        <v>4679.4099999999999</v>
      </c>
      <c r="K8886" s="33">
        <v>4616.1099999999997</v>
      </c>
      <c r="L8886" s="21">
        <f t="shared" si="973"/>
        <v>4605.5633333333326</v>
      </c>
      <c r="M8886" s="34">
        <f t="shared" si="974"/>
        <v>79.645455195719194</v>
      </c>
      <c r="N8886" s="34">
        <f t="shared" si="975"/>
        <v>1.7293314504932631</v>
      </c>
      <c r="O8886" s="35">
        <f t="shared" si="976"/>
        <v>4605.5633333333326</v>
      </c>
      <c r="P8886" s="35">
        <f t="shared" si="977"/>
        <v>4605.5633333333326</v>
      </c>
      <c r="Q8886" s="39">
        <f t="shared" si="979"/>
        <v>4605.5600000000004</v>
      </c>
      <c r="R8886" s="37">
        <f t="shared" si="978"/>
        <v>4605.5600000000004</v>
      </c>
      <c r="T8886" s="38"/>
      <c r="U8886" s="38"/>
      <c r="V8886" s="38"/>
    </row>
    <row r="8887" ht="12.75">
      <c r="A8887" s="27">
        <v>8875</v>
      </c>
      <c r="B8887" s="28" t="s">
        <v>16058</v>
      </c>
      <c r="C8887" s="29" t="s">
        <v>16059</v>
      </c>
      <c r="D8887" s="30" t="s">
        <v>30</v>
      </c>
      <c r="E8887" s="31">
        <v>1</v>
      </c>
      <c r="F8887" s="32"/>
      <c r="G8887" s="32"/>
      <c r="H8887" s="32"/>
      <c r="I8887" s="33">
        <v>4329.0500000000002</v>
      </c>
      <c r="J8887" s="33">
        <v>4489.2200000000003</v>
      </c>
      <c r="K8887" s="33">
        <v>4445.9300000000003</v>
      </c>
      <c r="L8887" s="21">
        <f t="shared" si="973"/>
        <v>4421.4000000000005</v>
      </c>
      <c r="M8887" s="34">
        <f t="shared" si="974"/>
        <v>82.85467940919213</v>
      </c>
      <c r="N8887" s="34">
        <f t="shared" si="975"/>
        <v>1.8739467003481276</v>
      </c>
      <c r="O8887" s="35">
        <f t="shared" si="976"/>
        <v>4421.3999999999996</v>
      </c>
      <c r="P8887" s="35">
        <f t="shared" si="977"/>
        <v>4421.4000000000005</v>
      </c>
      <c r="Q8887" s="39">
        <f t="shared" si="979"/>
        <v>4421.4000000000005</v>
      </c>
      <c r="R8887" s="37">
        <f t="shared" si="978"/>
        <v>4421.4000000000005</v>
      </c>
      <c r="T8887" s="38"/>
      <c r="U8887" s="38"/>
      <c r="V8887" s="38"/>
    </row>
    <row r="8888" ht="12.75">
      <c r="A8888" s="27">
        <v>8876</v>
      </c>
      <c r="B8888" s="28" t="s">
        <v>16060</v>
      </c>
      <c r="C8888" s="29" t="s">
        <v>16061</v>
      </c>
      <c r="D8888" s="30" t="s">
        <v>30</v>
      </c>
      <c r="E8888" s="31">
        <v>1</v>
      </c>
      <c r="F8888" s="32"/>
      <c r="G8888" s="32"/>
      <c r="H8888" s="32"/>
      <c r="I8888" s="33">
        <v>272.70999999999998</v>
      </c>
      <c r="J8888" s="33">
        <v>280.06999999999999</v>
      </c>
      <c r="K8888" s="33">
        <v>274.62</v>
      </c>
      <c r="L8888" s="21">
        <f t="shared" si="973"/>
        <v>275.80000000000001</v>
      </c>
      <c r="M8888" s="34">
        <f t="shared" si="974"/>
        <v>3.819253853830618</v>
      </c>
      <c r="N8888" s="34">
        <f t="shared" si="975"/>
        <v>1.3847911000111015</v>
      </c>
      <c r="O8888" s="35">
        <f t="shared" si="976"/>
        <v>275.79999999999995</v>
      </c>
      <c r="P8888" s="35">
        <f t="shared" si="977"/>
        <v>275.80000000000001</v>
      </c>
      <c r="Q8888" s="39">
        <f t="shared" si="979"/>
        <v>275.80000000000001</v>
      </c>
      <c r="R8888" s="37">
        <f t="shared" si="978"/>
        <v>275.80000000000001</v>
      </c>
      <c r="T8888" s="38"/>
      <c r="U8888" s="38"/>
      <c r="V8888" s="38"/>
    </row>
    <row r="8889" ht="12.75">
      <c r="A8889" s="27">
        <v>8877</v>
      </c>
      <c r="B8889" s="28" t="s">
        <v>16062</v>
      </c>
      <c r="C8889" s="29" t="s">
        <v>16063</v>
      </c>
      <c r="D8889" s="30" t="s">
        <v>30</v>
      </c>
      <c r="E8889" s="31">
        <v>1</v>
      </c>
      <c r="F8889" s="32"/>
      <c r="G8889" s="32"/>
      <c r="H8889" s="32"/>
      <c r="I8889" s="33">
        <v>4567.6499999999996</v>
      </c>
      <c r="J8889" s="33">
        <v>4709.25</v>
      </c>
      <c r="K8889" s="33">
        <v>4640.7299999999996</v>
      </c>
      <c r="L8889" s="21">
        <f t="shared" si="973"/>
        <v>4639.21</v>
      </c>
      <c r="M8889" s="34">
        <f t="shared" si="974"/>
        <v>70.812236230753399</v>
      </c>
      <c r="N8889" s="34">
        <f t="shared" si="975"/>
        <v>1.5263856611525108</v>
      </c>
      <c r="O8889" s="35">
        <f t="shared" si="976"/>
        <v>4639.2099999999991</v>
      </c>
      <c r="P8889" s="35">
        <f t="shared" si="977"/>
        <v>4639.21</v>
      </c>
      <c r="Q8889" s="39">
        <f t="shared" si="979"/>
        <v>4639.21</v>
      </c>
      <c r="R8889" s="37">
        <f t="shared" si="978"/>
        <v>4639.21</v>
      </c>
      <c r="T8889" s="38"/>
      <c r="U8889" s="38"/>
      <c r="V8889" s="38"/>
    </row>
    <row r="8890" ht="12.75">
      <c r="A8890" s="27">
        <v>8878</v>
      </c>
      <c r="B8890" s="28" t="s">
        <v>16064</v>
      </c>
      <c r="C8890" s="29" t="s">
        <v>16065</v>
      </c>
      <c r="D8890" s="30" t="s">
        <v>30</v>
      </c>
      <c r="E8890" s="31">
        <v>1</v>
      </c>
      <c r="F8890" s="32"/>
      <c r="G8890" s="32"/>
      <c r="H8890" s="32"/>
      <c r="I8890" s="33">
        <v>4480.8699999999999</v>
      </c>
      <c r="J8890" s="33">
        <v>4664.5900000000001</v>
      </c>
      <c r="K8890" s="33">
        <v>4610.8199999999997</v>
      </c>
      <c r="L8890" s="21">
        <f t="shared" si="973"/>
        <v>4585.4266666666663</v>
      </c>
      <c r="M8890" s="34">
        <f t="shared" si="974"/>
        <v>94.455680789105259</v>
      </c>
      <c r="N8890" s="34">
        <f t="shared" si="975"/>
        <v>2.0599103999578072</v>
      </c>
      <c r="O8890" s="35">
        <f t="shared" si="976"/>
        <v>4585.4266666666663</v>
      </c>
      <c r="P8890" s="35">
        <f t="shared" si="977"/>
        <v>4585.4266666666663</v>
      </c>
      <c r="Q8890" s="39">
        <f t="shared" si="979"/>
        <v>4585.4300000000003</v>
      </c>
      <c r="R8890" s="37">
        <f t="shared" si="978"/>
        <v>4585.4300000000003</v>
      </c>
      <c r="T8890" s="38"/>
      <c r="U8890" s="38"/>
      <c r="V8890" s="38"/>
    </row>
    <row r="8891" ht="12.75">
      <c r="A8891" s="27">
        <v>8879</v>
      </c>
      <c r="B8891" s="28" t="s">
        <v>16066</v>
      </c>
      <c r="C8891" s="29" t="s">
        <v>16067</v>
      </c>
      <c r="D8891" s="30" t="s">
        <v>30</v>
      </c>
      <c r="E8891" s="31">
        <v>1</v>
      </c>
      <c r="F8891" s="32"/>
      <c r="G8891" s="32"/>
      <c r="H8891" s="32"/>
      <c r="I8891" s="33">
        <v>403.23000000000002</v>
      </c>
      <c r="J8891" s="33">
        <v>412.10000000000002</v>
      </c>
      <c r="K8891" s="33">
        <v>420.56999999999999</v>
      </c>
      <c r="L8891" s="21">
        <f t="shared" si="973"/>
        <v>411.9666666666667</v>
      </c>
      <c r="M8891" s="34">
        <f t="shared" si="974"/>
        <v>8.670768900929902</v>
      </c>
      <c r="N8891" s="34">
        <f t="shared" si="975"/>
        <v>2.10472584374057</v>
      </c>
      <c r="O8891" s="35">
        <f t="shared" si="976"/>
        <v>411.9666666666667</v>
      </c>
      <c r="P8891" s="35">
        <f t="shared" si="977"/>
        <v>411.9666666666667</v>
      </c>
      <c r="Q8891" s="39">
        <f t="shared" si="979"/>
        <v>411.97000000000003</v>
      </c>
      <c r="R8891" s="37">
        <f t="shared" si="978"/>
        <v>411.97000000000003</v>
      </c>
      <c r="T8891" s="38"/>
      <c r="U8891" s="38"/>
      <c r="V8891" s="38"/>
    </row>
    <row r="8892" ht="12.75">
      <c r="A8892" s="27">
        <v>8880</v>
      </c>
      <c r="B8892" s="28" t="s">
        <v>16068</v>
      </c>
      <c r="C8892" s="29" t="s">
        <v>16069</v>
      </c>
      <c r="D8892" s="30" t="s">
        <v>30</v>
      </c>
      <c r="E8892" s="31">
        <v>1</v>
      </c>
      <c r="F8892" s="32"/>
      <c r="G8892" s="32"/>
      <c r="H8892" s="32"/>
      <c r="I8892" s="33">
        <v>557.77999999999997</v>
      </c>
      <c r="J8892" s="33">
        <v>565.59000000000003</v>
      </c>
      <c r="K8892" s="33">
        <v>565.59000000000003</v>
      </c>
      <c r="L8892" s="21">
        <f t="shared" si="973"/>
        <v>562.98666666666668</v>
      </c>
      <c r="M8892" s="34">
        <f t="shared" si="974"/>
        <v>4.5091056023710117</v>
      </c>
      <c r="N8892" s="34">
        <f t="shared" si="975"/>
        <v>0.80092582459697292</v>
      </c>
      <c r="O8892" s="35">
        <f t="shared" si="976"/>
        <v>562.98666666666668</v>
      </c>
      <c r="P8892" s="35">
        <f t="shared" si="977"/>
        <v>562.98666666666668</v>
      </c>
      <c r="Q8892" s="39">
        <f t="shared" si="979"/>
        <v>562.99000000000001</v>
      </c>
      <c r="R8892" s="37">
        <f t="shared" si="978"/>
        <v>562.99000000000001</v>
      </c>
      <c r="T8892" s="38"/>
      <c r="U8892" s="38"/>
      <c r="V8892" s="38"/>
    </row>
    <row r="8893" ht="12.75">
      <c r="A8893" s="27">
        <v>8881</v>
      </c>
      <c r="B8893" s="28" t="s">
        <v>16068</v>
      </c>
      <c r="C8893" s="29" t="s">
        <v>16070</v>
      </c>
      <c r="D8893" s="30" t="s">
        <v>30</v>
      </c>
      <c r="E8893" s="31">
        <v>1</v>
      </c>
      <c r="F8893" s="32"/>
      <c r="G8893" s="32"/>
      <c r="H8893" s="32"/>
      <c r="I8893" s="33">
        <v>471.01999999999998</v>
      </c>
      <c r="J8893" s="33">
        <v>475.25999999999999</v>
      </c>
      <c r="K8893" s="33">
        <v>473.38</v>
      </c>
      <c r="L8893" s="21">
        <f t="shared" si="973"/>
        <v>473.21999999999997</v>
      </c>
      <c r="M8893" s="34">
        <f t="shared" si="974"/>
        <v>2.124523475982325</v>
      </c>
      <c r="N8893" s="34">
        <f t="shared" si="975"/>
        <v>0.44895048306967694</v>
      </c>
      <c r="O8893" s="35">
        <f t="shared" si="976"/>
        <v>473.21999999999991</v>
      </c>
      <c r="P8893" s="35">
        <f t="shared" si="977"/>
        <v>473.21999999999997</v>
      </c>
      <c r="Q8893" s="39">
        <f t="shared" si="979"/>
        <v>473.22000000000003</v>
      </c>
      <c r="R8893" s="37">
        <f t="shared" si="978"/>
        <v>473.22000000000003</v>
      </c>
      <c r="T8893" s="38"/>
      <c r="U8893" s="38"/>
      <c r="V8893" s="38"/>
    </row>
    <row r="8894" ht="12.75">
      <c r="A8894" s="27">
        <v>8882</v>
      </c>
      <c r="B8894" s="28" t="s">
        <v>16071</v>
      </c>
      <c r="C8894" s="29" t="s">
        <v>16072</v>
      </c>
      <c r="D8894" s="30" t="s">
        <v>30</v>
      </c>
      <c r="E8894" s="31">
        <v>1</v>
      </c>
      <c r="F8894" s="32"/>
      <c r="G8894" s="32"/>
      <c r="H8894" s="32"/>
      <c r="I8894" s="33">
        <v>10396.49</v>
      </c>
      <c r="J8894" s="33">
        <v>10583.629999999999</v>
      </c>
      <c r="K8894" s="33">
        <v>10666.799999999999</v>
      </c>
      <c r="L8894" s="21">
        <f t="shared" si="973"/>
        <v>10548.973333333333</v>
      </c>
      <c r="M8894" s="34">
        <f t="shared" si="974"/>
        <v>138.4474175755303</v>
      </c>
      <c r="N8894" s="34">
        <f t="shared" si="975"/>
        <v>1.3124255147944599</v>
      </c>
      <c r="O8894" s="35">
        <f t="shared" si="976"/>
        <v>10548.973333333332</v>
      </c>
      <c r="P8894" s="35">
        <f t="shared" si="977"/>
        <v>10548.973333333333</v>
      </c>
      <c r="Q8894" s="39">
        <f t="shared" si="979"/>
        <v>10548.969999999999</v>
      </c>
      <c r="R8894" s="37">
        <f t="shared" si="978"/>
        <v>10548.969999999999</v>
      </c>
      <c r="T8894" s="38"/>
      <c r="U8894" s="38"/>
      <c r="V8894" s="38"/>
    </row>
    <row r="8895" ht="12.75">
      <c r="A8895" s="27">
        <v>8883</v>
      </c>
      <c r="B8895" s="28" t="s">
        <v>16073</v>
      </c>
      <c r="C8895" s="29" t="s">
        <v>16074</v>
      </c>
      <c r="D8895" s="30" t="s">
        <v>30</v>
      </c>
      <c r="E8895" s="31">
        <v>1</v>
      </c>
      <c r="F8895" s="32"/>
      <c r="G8895" s="32"/>
      <c r="H8895" s="32"/>
      <c r="I8895" s="33">
        <v>4564.5600000000004</v>
      </c>
      <c r="J8895" s="33">
        <v>4669.54</v>
      </c>
      <c r="K8895" s="33">
        <v>4614.7700000000004</v>
      </c>
      <c r="L8895" s="21">
        <f t="shared" si="973"/>
        <v>4616.29</v>
      </c>
      <c r="M8895" s="34">
        <f t="shared" si="974"/>
        <v>52.506503406720739</v>
      </c>
      <c r="N8895" s="34">
        <f t="shared" si="975"/>
        <v>1.137417783690382</v>
      </c>
      <c r="O8895" s="35">
        <f t="shared" si="976"/>
        <v>4616.29</v>
      </c>
      <c r="P8895" s="35">
        <f t="shared" si="977"/>
        <v>4616.29</v>
      </c>
      <c r="Q8895" s="39">
        <f t="shared" si="979"/>
        <v>4616.29</v>
      </c>
      <c r="R8895" s="37">
        <f t="shared" si="978"/>
        <v>4616.29</v>
      </c>
      <c r="T8895" s="38"/>
      <c r="U8895" s="38"/>
      <c r="V8895" s="38"/>
    </row>
    <row r="8896" ht="12.75">
      <c r="A8896" s="27">
        <v>8884</v>
      </c>
      <c r="B8896" s="28" t="s">
        <v>16073</v>
      </c>
      <c r="C8896" s="29" t="s">
        <v>16075</v>
      </c>
      <c r="D8896" s="30" t="s">
        <v>30</v>
      </c>
      <c r="E8896" s="31">
        <v>1</v>
      </c>
      <c r="F8896" s="32"/>
      <c r="G8896" s="32"/>
      <c r="H8896" s="32"/>
      <c r="I8896" s="33">
        <v>12475.809999999999</v>
      </c>
      <c r="J8896" s="33">
        <v>12600.57</v>
      </c>
      <c r="K8896" s="33">
        <v>12974.84</v>
      </c>
      <c r="L8896" s="21">
        <f t="shared" si="973"/>
        <v>12683.74</v>
      </c>
      <c r="M8896" s="34">
        <f t="shared" si="974"/>
        <v>259.70304561171429</v>
      </c>
      <c r="N8896" s="34">
        <f t="shared" si="975"/>
        <v>2.0475273508579828</v>
      </c>
      <c r="O8896" s="35">
        <f t="shared" si="976"/>
        <v>12683.74</v>
      </c>
      <c r="P8896" s="35">
        <f t="shared" si="977"/>
        <v>12683.74</v>
      </c>
      <c r="Q8896" s="39">
        <f t="shared" si="979"/>
        <v>12683.74</v>
      </c>
      <c r="R8896" s="37">
        <f t="shared" si="978"/>
        <v>12683.74</v>
      </c>
      <c r="T8896" s="38"/>
      <c r="U8896" s="38"/>
      <c r="V8896" s="38"/>
    </row>
    <row r="8897" ht="12.75">
      <c r="A8897" s="27">
        <v>8885</v>
      </c>
      <c r="B8897" s="28" t="s">
        <v>16076</v>
      </c>
      <c r="C8897" s="29" t="s">
        <v>16077</v>
      </c>
      <c r="D8897" s="30" t="s">
        <v>30</v>
      </c>
      <c r="E8897" s="31">
        <v>1</v>
      </c>
      <c r="F8897" s="32"/>
      <c r="G8897" s="32"/>
      <c r="H8897" s="32"/>
      <c r="I8897" s="33">
        <v>2565.8099999999999</v>
      </c>
      <c r="J8897" s="33">
        <v>2665.8800000000001</v>
      </c>
      <c r="K8897" s="33">
        <v>2668.4400000000001</v>
      </c>
      <c r="L8897" s="21">
        <f t="shared" si="973"/>
        <v>2633.376666666667</v>
      </c>
      <c r="M8897" s="34">
        <f t="shared" si="974"/>
        <v>58.528448068724174</v>
      </c>
      <c r="N8897" s="34">
        <f t="shared" si="975"/>
        <v>2.222562719932109</v>
      </c>
      <c r="O8897" s="35">
        <f t="shared" si="976"/>
        <v>2633.376666666667</v>
      </c>
      <c r="P8897" s="35">
        <f t="shared" si="977"/>
        <v>2633.376666666667</v>
      </c>
      <c r="Q8897" s="39">
        <f t="shared" si="979"/>
        <v>2633.3800000000001</v>
      </c>
      <c r="R8897" s="37">
        <f t="shared" si="978"/>
        <v>2633.3800000000001</v>
      </c>
      <c r="T8897" s="38"/>
      <c r="U8897" s="38"/>
      <c r="V8897" s="38"/>
    </row>
    <row r="8898" ht="12.75">
      <c r="A8898" s="27">
        <v>8886</v>
      </c>
      <c r="B8898" s="28" t="s">
        <v>16078</v>
      </c>
      <c r="C8898" s="29" t="s">
        <v>16079</v>
      </c>
      <c r="D8898" s="30" t="s">
        <v>30</v>
      </c>
      <c r="E8898" s="31">
        <v>1</v>
      </c>
      <c r="F8898" s="32"/>
      <c r="G8898" s="32"/>
      <c r="H8898" s="32"/>
      <c r="I8898" s="33">
        <v>2584.4000000000001</v>
      </c>
      <c r="J8898" s="33">
        <v>2680.02</v>
      </c>
      <c r="K8898" s="33">
        <v>2615.4099999999999</v>
      </c>
      <c r="L8898" s="21">
        <f t="shared" si="973"/>
        <v>2626.6100000000001</v>
      </c>
      <c r="M8898" s="34">
        <f t="shared" si="974"/>
        <v>48.783973802879125</v>
      </c>
      <c r="N8898" s="34">
        <f t="shared" si="975"/>
        <v>1.8572979545071069</v>
      </c>
      <c r="O8898" s="35">
        <f t="shared" si="976"/>
        <v>2626.6099999999997</v>
      </c>
      <c r="P8898" s="35">
        <f t="shared" si="977"/>
        <v>2626.6100000000001</v>
      </c>
      <c r="Q8898" s="39">
        <f t="shared" si="979"/>
        <v>2626.6100000000001</v>
      </c>
      <c r="R8898" s="37">
        <f t="shared" si="978"/>
        <v>2626.6100000000001</v>
      </c>
      <c r="T8898" s="38"/>
      <c r="U8898" s="38"/>
      <c r="V8898" s="38"/>
    </row>
    <row r="8899" ht="12.75">
      <c r="A8899" s="27">
        <v>8887</v>
      </c>
      <c r="B8899" s="28" t="s">
        <v>16080</v>
      </c>
      <c r="C8899" s="29" t="s">
        <v>16081</v>
      </c>
      <c r="D8899" s="30" t="s">
        <v>30</v>
      </c>
      <c r="E8899" s="31">
        <v>1</v>
      </c>
      <c r="F8899" s="32"/>
      <c r="G8899" s="32"/>
      <c r="H8899" s="32"/>
      <c r="I8899" s="33">
        <v>6588.3699999999999</v>
      </c>
      <c r="J8899" s="33">
        <v>6851.8999999999996</v>
      </c>
      <c r="K8899" s="33">
        <v>6805.79</v>
      </c>
      <c r="L8899" s="21">
        <f t="shared" si="973"/>
        <v>6748.6866666666674</v>
      </c>
      <c r="M8899" s="34">
        <f t="shared" si="974"/>
        <v>140.73950487810205</v>
      </c>
      <c r="N8899" s="34">
        <f t="shared" si="975"/>
        <v>2.0854354606985561</v>
      </c>
      <c r="O8899" s="35">
        <f t="shared" si="976"/>
        <v>6748.6866666666665</v>
      </c>
      <c r="P8899" s="35">
        <f t="shared" si="977"/>
        <v>6748.6866666666674</v>
      </c>
      <c r="Q8899" s="39">
        <f t="shared" si="979"/>
        <v>6748.6900000000005</v>
      </c>
      <c r="R8899" s="37">
        <f t="shared" si="978"/>
        <v>6748.6900000000005</v>
      </c>
      <c r="T8899" s="38"/>
      <c r="U8899" s="38"/>
      <c r="V8899" s="38"/>
    </row>
    <row r="8900" ht="12.75">
      <c r="A8900" s="27">
        <v>8888</v>
      </c>
      <c r="B8900" s="28" t="s">
        <v>16082</v>
      </c>
      <c r="C8900" s="29" t="s">
        <v>16083</v>
      </c>
      <c r="D8900" s="30" t="s">
        <v>30</v>
      </c>
      <c r="E8900" s="31">
        <v>1</v>
      </c>
      <c r="F8900" s="32"/>
      <c r="G8900" s="32"/>
      <c r="H8900" s="32"/>
      <c r="I8900" s="33">
        <v>7306.6800000000003</v>
      </c>
      <c r="J8900" s="33">
        <v>7511.2700000000004</v>
      </c>
      <c r="K8900" s="33">
        <v>7598.9499999999998</v>
      </c>
      <c r="L8900" s="21">
        <f t="shared" si="973"/>
        <v>7472.3000000000002</v>
      </c>
      <c r="M8900" s="34">
        <f t="shared" si="974"/>
        <v>149.98144518572937</v>
      </c>
      <c r="N8900" s="34">
        <f t="shared" si="975"/>
        <v>2.0071657345894756</v>
      </c>
      <c r="O8900" s="35">
        <f t="shared" si="976"/>
        <v>7472.3000000000002</v>
      </c>
      <c r="P8900" s="35">
        <f t="shared" si="977"/>
        <v>7472.3000000000002</v>
      </c>
      <c r="Q8900" s="39">
        <f t="shared" si="979"/>
        <v>7472.3000000000002</v>
      </c>
      <c r="R8900" s="37">
        <f t="shared" si="978"/>
        <v>7472.3000000000002</v>
      </c>
      <c r="T8900" s="38"/>
      <c r="U8900" s="38"/>
      <c r="V8900" s="38"/>
    </row>
    <row r="8901" ht="12.75">
      <c r="A8901" s="27">
        <v>8889</v>
      </c>
      <c r="B8901" s="28" t="s">
        <v>16084</v>
      </c>
      <c r="C8901" s="29" t="s">
        <v>16085</v>
      </c>
      <c r="D8901" s="30" t="s">
        <v>30</v>
      </c>
      <c r="E8901" s="31">
        <v>1</v>
      </c>
      <c r="F8901" s="32"/>
      <c r="G8901" s="32"/>
      <c r="H8901" s="32"/>
      <c r="I8901" s="33">
        <v>2850.9000000000001</v>
      </c>
      <c r="J8901" s="33">
        <v>2936.4299999999998</v>
      </c>
      <c r="K8901" s="33">
        <v>2944.98</v>
      </c>
      <c r="L8901" s="21">
        <f t="shared" si="973"/>
        <v>2910.77</v>
      </c>
      <c r="M8901" s="34">
        <f t="shared" si="974"/>
        <v>52.024881547198078</v>
      </c>
      <c r="N8901" s="34">
        <f t="shared" si="975"/>
        <v>1.7873236822970582</v>
      </c>
      <c r="O8901" s="35">
        <f t="shared" si="976"/>
        <v>2910.7699999999995</v>
      </c>
      <c r="P8901" s="35">
        <f t="shared" si="977"/>
        <v>2910.77</v>
      </c>
      <c r="Q8901" s="39">
        <f t="shared" si="979"/>
        <v>2910.77</v>
      </c>
      <c r="R8901" s="37">
        <f t="shared" si="978"/>
        <v>2910.77</v>
      </c>
      <c r="T8901" s="38"/>
      <c r="U8901" s="38"/>
      <c r="V8901" s="38"/>
    </row>
    <row r="8902" ht="23.25">
      <c r="A8902" s="27">
        <v>8890</v>
      </c>
      <c r="B8902" s="28" t="s">
        <v>16086</v>
      </c>
      <c r="C8902" s="29" t="s">
        <v>16087</v>
      </c>
      <c r="D8902" s="30" t="s">
        <v>30</v>
      </c>
      <c r="E8902" s="31">
        <v>1</v>
      </c>
      <c r="F8902" s="32"/>
      <c r="G8902" s="32"/>
      <c r="H8902" s="32"/>
      <c r="I8902" s="33">
        <v>2209.4499999999998</v>
      </c>
      <c r="J8902" s="33">
        <v>2271.3099999999999</v>
      </c>
      <c r="K8902" s="33">
        <v>2302.25</v>
      </c>
      <c r="L8902" s="21">
        <f t="shared" si="973"/>
        <v>2261.0033333333336</v>
      </c>
      <c r="M8902" s="34">
        <f t="shared" si="974"/>
        <v>47.250719923968802</v>
      </c>
      <c r="N8902" s="34">
        <f t="shared" si="975"/>
        <v>2.0898120417323045</v>
      </c>
      <c r="O8902" s="35">
        <f t="shared" si="976"/>
        <v>2261.0033333333331</v>
      </c>
      <c r="P8902" s="35">
        <f t="shared" si="977"/>
        <v>2261.0033333333336</v>
      </c>
      <c r="Q8902" s="39">
        <f t="shared" si="979"/>
        <v>2261</v>
      </c>
      <c r="R8902" s="37">
        <f t="shared" si="978"/>
        <v>2261</v>
      </c>
      <c r="T8902" s="38"/>
      <c r="U8902" s="38"/>
      <c r="V8902" s="38"/>
    </row>
    <row r="8903" ht="23.25">
      <c r="A8903" s="27">
        <v>8891</v>
      </c>
      <c r="B8903" s="28" t="s">
        <v>16088</v>
      </c>
      <c r="C8903" s="29" t="s">
        <v>16089</v>
      </c>
      <c r="D8903" s="30" t="s">
        <v>30</v>
      </c>
      <c r="E8903" s="31">
        <v>1</v>
      </c>
      <c r="F8903" s="32"/>
      <c r="G8903" s="32"/>
      <c r="H8903" s="32"/>
      <c r="I8903" s="33">
        <v>2376.7600000000002</v>
      </c>
      <c r="J8903" s="33">
        <v>2448.0599999999999</v>
      </c>
      <c r="K8903" s="33">
        <v>2388.6399999999999</v>
      </c>
      <c r="L8903" s="21">
        <f t="shared" si="973"/>
        <v>2404.4866666666662</v>
      </c>
      <c r="M8903" s="34">
        <f t="shared" si="974"/>
        <v>38.200263524396355</v>
      </c>
      <c r="N8903" s="34">
        <f t="shared" si="975"/>
        <v>1.5887076461668754</v>
      </c>
      <c r="O8903" s="35">
        <f t="shared" si="976"/>
        <v>2404.4866666666662</v>
      </c>
      <c r="P8903" s="35">
        <f t="shared" si="977"/>
        <v>2404.4866666666662</v>
      </c>
      <c r="Q8903" s="39">
        <f t="shared" si="979"/>
        <v>2404.4900000000002</v>
      </c>
      <c r="R8903" s="37">
        <f t="shared" si="978"/>
        <v>2404.4900000000002</v>
      </c>
      <c r="T8903" s="38"/>
      <c r="U8903" s="38"/>
      <c r="V8903" s="38"/>
    </row>
    <row r="8904" ht="12.75">
      <c r="A8904" s="27">
        <v>8892</v>
      </c>
      <c r="B8904" s="28" t="s">
        <v>16090</v>
      </c>
      <c r="C8904" s="29" t="s">
        <v>16091</v>
      </c>
      <c r="D8904" s="30" t="s">
        <v>30</v>
      </c>
      <c r="E8904" s="31">
        <v>1</v>
      </c>
      <c r="F8904" s="32"/>
      <c r="G8904" s="32"/>
      <c r="H8904" s="32"/>
      <c r="I8904" s="33">
        <v>185.93000000000001</v>
      </c>
      <c r="J8904" s="33">
        <v>191.88</v>
      </c>
      <c r="K8904" s="33">
        <v>193.74000000000001</v>
      </c>
      <c r="L8904" s="21">
        <f t="shared" si="973"/>
        <v>190.51666666666665</v>
      </c>
      <c r="M8904" s="34">
        <f t="shared" si="974"/>
        <v>4.0795873974378001</v>
      </c>
      <c r="N8904" s="34">
        <f t="shared" si="975"/>
        <v>2.1413283513801771</v>
      </c>
      <c r="O8904" s="35">
        <f t="shared" si="976"/>
        <v>190.51666666666665</v>
      </c>
      <c r="P8904" s="35">
        <f t="shared" si="977"/>
        <v>190.51666666666665</v>
      </c>
      <c r="Q8904" s="39">
        <f t="shared" si="979"/>
        <v>190.52000000000001</v>
      </c>
      <c r="R8904" s="37">
        <f t="shared" si="978"/>
        <v>190.52000000000001</v>
      </c>
      <c r="T8904" s="38"/>
      <c r="U8904" s="38"/>
      <c r="V8904" s="38"/>
    </row>
    <row r="8905" ht="12.75">
      <c r="A8905" s="27">
        <v>8893</v>
      </c>
      <c r="B8905" s="28" t="s">
        <v>16092</v>
      </c>
      <c r="C8905" s="29" t="s">
        <v>16093</v>
      </c>
      <c r="D8905" s="30" t="s">
        <v>30</v>
      </c>
      <c r="E8905" s="31">
        <v>1</v>
      </c>
      <c r="F8905" s="32"/>
      <c r="G8905" s="32"/>
      <c r="H8905" s="32"/>
      <c r="I8905" s="33">
        <v>991.61000000000001</v>
      </c>
      <c r="J8905" s="33">
        <v>1014.42</v>
      </c>
      <c r="K8905" s="33">
        <v>1004.5</v>
      </c>
      <c r="L8905" s="21">
        <f t="shared" si="973"/>
        <v>1003.5099999999999</v>
      </c>
      <c r="M8905" s="34">
        <f t="shared" si="974"/>
        <v>11.437180596633043</v>
      </c>
      <c r="N8905" s="34">
        <f t="shared" si="975"/>
        <v>1.1397176507093147</v>
      </c>
      <c r="O8905" s="35">
        <f t="shared" si="976"/>
        <v>1003.5099999999999</v>
      </c>
      <c r="P8905" s="35">
        <f t="shared" si="977"/>
        <v>1003.5099999999999</v>
      </c>
      <c r="Q8905" s="39">
        <f t="shared" si="979"/>
        <v>1003.51</v>
      </c>
      <c r="R8905" s="37">
        <f t="shared" si="978"/>
        <v>1003.51</v>
      </c>
      <c r="T8905" s="38"/>
      <c r="U8905" s="38"/>
      <c r="V8905" s="38"/>
    </row>
    <row r="8906" ht="12.75">
      <c r="A8906" s="27">
        <v>8894</v>
      </c>
      <c r="B8906" s="28" t="s">
        <v>16094</v>
      </c>
      <c r="C8906" s="29" t="s">
        <v>16095</v>
      </c>
      <c r="D8906" s="30" t="s">
        <v>30</v>
      </c>
      <c r="E8906" s="31">
        <v>1</v>
      </c>
      <c r="F8906" s="32"/>
      <c r="G8906" s="32"/>
      <c r="H8906" s="32"/>
      <c r="I8906" s="33">
        <v>585.67999999999995</v>
      </c>
      <c r="J8906" s="33">
        <v>597.98000000000002</v>
      </c>
      <c r="K8906" s="33">
        <v>595.63999999999999</v>
      </c>
      <c r="L8906" s="21">
        <f t="shared" si="973"/>
        <v>593.09999999999991</v>
      </c>
      <c r="M8906" s="34">
        <f t="shared" si="974"/>
        <v>6.5315541795196363</v>
      </c>
      <c r="N8906" s="34">
        <f t="shared" si="975"/>
        <v>1.1012568166446868</v>
      </c>
      <c r="O8906" s="35">
        <f t="shared" si="976"/>
        <v>593.09999999999991</v>
      </c>
      <c r="P8906" s="35">
        <f t="shared" si="977"/>
        <v>593.09999999999991</v>
      </c>
      <c r="Q8906" s="39">
        <f t="shared" si="979"/>
        <v>593.10000000000002</v>
      </c>
      <c r="R8906" s="37">
        <f t="shared" si="978"/>
        <v>593.10000000000002</v>
      </c>
      <c r="T8906" s="38"/>
      <c r="U8906" s="38"/>
      <c r="V8906" s="38"/>
    </row>
    <row r="8907" ht="12.75">
      <c r="A8907" s="27">
        <v>8895</v>
      </c>
      <c r="B8907" s="28" t="s">
        <v>16094</v>
      </c>
      <c r="C8907" s="29" t="s">
        <v>16096</v>
      </c>
      <c r="D8907" s="30" t="s">
        <v>30</v>
      </c>
      <c r="E8907" s="31">
        <v>1</v>
      </c>
      <c r="F8907" s="32"/>
      <c r="G8907" s="32"/>
      <c r="H8907" s="32"/>
      <c r="I8907" s="33">
        <v>1025.7</v>
      </c>
      <c r="J8907" s="33">
        <v>1047.24</v>
      </c>
      <c r="K8907" s="33">
        <v>1066.73</v>
      </c>
      <c r="L8907" s="21">
        <f t="shared" ref="L8907:L8970" si="980">AVERAGE(I8907:K8907)</f>
        <v>1046.5566666666666</v>
      </c>
      <c r="M8907" s="34">
        <f t="shared" ref="M8907:M8970" si="981">SQRT(((SUM((POWER(K8907-L8907,2)),(POWER(J8907-L8907,2)),(POWER(I8907-L8907,2)))/(COLUMNS(I8907:K8907)-1))))</f>
        <v>20.523533646361503</v>
      </c>
      <c r="N8907" s="34">
        <f t="shared" ref="N8907:N8970" si="982">M8907/L8907*100</f>
        <v>1.9610532616193586</v>
      </c>
      <c r="O8907" s="35">
        <f t="shared" ref="O8907:O8970" si="983">((E8907/3)*(SUM(I8907:K8907)))</f>
        <v>1046.5566666666666</v>
      </c>
      <c r="P8907" s="35">
        <f t="shared" ref="P8907:P8970" si="984">AVERAGE(I8907:K8907)</f>
        <v>1046.5566666666666</v>
      </c>
      <c r="Q8907" s="39">
        <f t="shared" si="979"/>
        <v>1046.5599999999999</v>
      </c>
      <c r="R8907" s="37">
        <f t="shared" ref="R8907:R8970" si="985">Q8907*E8907</f>
        <v>1046.5599999999999</v>
      </c>
      <c r="T8907" s="38"/>
      <c r="U8907" s="38"/>
      <c r="V8907" s="38"/>
    </row>
    <row r="8908" ht="12.75">
      <c r="A8908" s="27">
        <v>8896</v>
      </c>
      <c r="B8908" s="28" t="s">
        <v>16097</v>
      </c>
      <c r="C8908" s="29" t="s">
        <v>16098</v>
      </c>
      <c r="D8908" s="30" t="s">
        <v>30</v>
      </c>
      <c r="E8908" s="31">
        <v>1</v>
      </c>
      <c r="F8908" s="32"/>
      <c r="G8908" s="32"/>
      <c r="H8908" s="32"/>
      <c r="I8908" s="33">
        <v>5113.6800000000003</v>
      </c>
      <c r="J8908" s="33">
        <v>5277.3199999999997</v>
      </c>
      <c r="K8908" s="33">
        <v>5154.5900000000001</v>
      </c>
      <c r="L8908" s="21">
        <f t="shared" si="980"/>
        <v>5181.8633333333337</v>
      </c>
      <c r="M8908" s="34">
        <f t="shared" si="981"/>
        <v>85.160956038159185</v>
      </c>
      <c r="N8908" s="34">
        <f t="shared" si="982"/>
        <v>1.6434427262939362</v>
      </c>
      <c r="O8908" s="35">
        <f t="shared" si="983"/>
        <v>5181.8633333333328</v>
      </c>
      <c r="P8908" s="35">
        <f t="shared" si="984"/>
        <v>5181.8633333333337</v>
      </c>
      <c r="Q8908" s="39">
        <f t="shared" ref="Q8908:Q8971" si="986">ROUND(P8908,2)</f>
        <v>5181.8599999999997</v>
      </c>
      <c r="R8908" s="37">
        <f t="shared" si="985"/>
        <v>5181.8599999999997</v>
      </c>
      <c r="T8908" s="38"/>
      <c r="U8908" s="38"/>
      <c r="V8908" s="38"/>
    </row>
    <row r="8909" ht="12.75">
      <c r="A8909" s="27">
        <v>8897</v>
      </c>
      <c r="B8909" s="28" t="s">
        <v>16097</v>
      </c>
      <c r="C8909" s="29" t="s">
        <v>16099</v>
      </c>
      <c r="D8909" s="30" t="s">
        <v>30</v>
      </c>
      <c r="E8909" s="31">
        <v>1</v>
      </c>
      <c r="F8909" s="32"/>
      <c r="G8909" s="32"/>
      <c r="H8909" s="32"/>
      <c r="I8909" s="33">
        <v>1121.77</v>
      </c>
      <c r="J8909" s="33">
        <v>1150.9400000000001</v>
      </c>
      <c r="K8909" s="33">
        <v>1143.0799999999999</v>
      </c>
      <c r="L8909" s="21">
        <f t="shared" si="980"/>
        <v>1138.5966666666666</v>
      </c>
      <c r="M8909" s="34">
        <f t="shared" si="981"/>
        <v>15.092959727413771</v>
      </c>
      <c r="N8909" s="34">
        <f t="shared" si="982"/>
        <v>1.3255756115639812</v>
      </c>
      <c r="O8909" s="35">
        <f t="shared" si="983"/>
        <v>1138.5966666666666</v>
      </c>
      <c r="P8909" s="35">
        <f t="shared" si="984"/>
        <v>1138.5966666666666</v>
      </c>
      <c r="Q8909" s="39">
        <f t="shared" si="986"/>
        <v>1138.6000000000001</v>
      </c>
      <c r="R8909" s="37">
        <f t="shared" si="985"/>
        <v>1138.6000000000001</v>
      </c>
      <c r="T8909" s="38"/>
      <c r="U8909" s="38"/>
      <c r="V8909" s="38"/>
    </row>
    <row r="8910" ht="12.75">
      <c r="A8910" s="27">
        <v>8898</v>
      </c>
      <c r="B8910" s="28" t="s">
        <v>16100</v>
      </c>
      <c r="C8910" s="29" t="s">
        <v>16101</v>
      </c>
      <c r="D8910" s="30" t="s">
        <v>30</v>
      </c>
      <c r="E8910" s="31">
        <v>1</v>
      </c>
      <c r="F8910" s="32"/>
      <c r="G8910" s="32"/>
      <c r="H8910" s="32"/>
      <c r="I8910" s="33">
        <v>2320.9899999999998</v>
      </c>
      <c r="J8910" s="33">
        <v>2348.8400000000001</v>
      </c>
      <c r="K8910" s="33">
        <v>2348.8400000000001</v>
      </c>
      <c r="L8910" s="21">
        <f t="shared" si="980"/>
        <v>2339.5566666666668</v>
      </c>
      <c r="M8910" s="34">
        <f t="shared" si="981"/>
        <v>16.079204996931288</v>
      </c>
      <c r="N8910" s="34">
        <f t="shared" si="982"/>
        <v>0.68727572304715656</v>
      </c>
      <c r="O8910" s="35">
        <f t="shared" si="983"/>
        <v>2339.5566666666664</v>
      </c>
      <c r="P8910" s="35">
        <f t="shared" si="984"/>
        <v>2339.5566666666668</v>
      </c>
      <c r="Q8910" s="39">
        <f t="shared" si="986"/>
        <v>2339.5599999999999</v>
      </c>
      <c r="R8910" s="37">
        <f t="shared" si="985"/>
        <v>2339.5599999999999</v>
      </c>
      <c r="T8910" s="38"/>
      <c r="U8910" s="38"/>
      <c r="V8910" s="38"/>
    </row>
    <row r="8911" ht="23.25">
      <c r="A8911" s="27">
        <v>8899</v>
      </c>
      <c r="B8911" s="28" t="s">
        <v>16102</v>
      </c>
      <c r="C8911" s="29" t="s">
        <v>16103</v>
      </c>
      <c r="D8911" s="30" t="s">
        <v>30</v>
      </c>
      <c r="E8911" s="31">
        <v>1</v>
      </c>
      <c r="F8911" s="32"/>
      <c r="G8911" s="32"/>
      <c r="H8911" s="32"/>
      <c r="I8911" s="33">
        <v>86.760000000000005</v>
      </c>
      <c r="J8911" s="33">
        <v>89.969999999999999</v>
      </c>
      <c r="K8911" s="33">
        <v>88.060000000000002</v>
      </c>
      <c r="L8911" s="21">
        <f t="shared" si="980"/>
        <v>88.263333333333335</v>
      </c>
      <c r="M8911" s="34">
        <f t="shared" si="981"/>
        <v>1.6146310208011374</v>
      </c>
      <c r="N8911" s="34">
        <f t="shared" si="982"/>
        <v>1.8293338352669708</v>
      </c>
      <c r="O8911" s="35">
        <f t="shared" si="983"/>
        <v>88.263333333333335</v>
      </c>
      <c r="P8911" s="35">
        <f t="shared" si="984"/>
        <v>88.263333333333335</v>
      </c>
      <c r="Q8911" s="39">
        <f t="shared" si="986"/>
        <v>88.260000000000005</v>
      </c>
      <c r="R8911" s="37">
        <f t="shared" si="985"/>
        <v>88.260000000000005</v>
      </c>
      <c r="T8911" s="38"/>
      <c r="U8911" s="38"/>
      <c r="V8911" s="38"/>
    </row>
    <row r="8912" ht="12.75">
      <c r="A8912" s="27">
        <v>8900</v>
      </c>
      <c r="B8912" s="28" t="s">
        <v>16104</v>
      </c>
      <c r="C8912" s="29" t="s">
        <v>16105</v>
      </c>
      <c r="D8912" s="30" t="s">
        <v>30</v>
      </c>
      <c r="E8912" s="31">
        <v>1</v>
      </c>
      <c r="F8912" s="32"/>
      <c r="G8912" s="32"/>
      <c r="H8912" s="32"/>
      <c r="I8912" s="33">
        <v>830.49000000000001</v>
      </c>
      <c r="J8912" s="33">
        <v>857.07000000000005</v>
      </c>
      <c r="K8912" s="33">
        <v>862.04999999999995</v>
      </c>
      <c r="L8912" s="21">
        <f t="shared" si="980"/>
        <v>849.86999999999989</v>
      </c>
      <c r="M8912" s="34">
        <f t="shared" si="981"/>
        <v>16.967274383353374</v>
      </c>
      <c r="N8912" s="34">
        <f t="shared" si="982"/>
        <v>1.9964552676707468</v>
      </c>
      <c r="O8912" s="35">
        <f t="shared" si="983"/>
        <v>849.86999999999989</v>
      </c>
      <c r="P8912" s="35">
        <f t="shared" si="984"/>
        <v>849.86999999999989</v>
      </c>
      <c r="Q8912" s="39">
        <f t="shared" si="986"/>
        <v>849.87</v>
      </c>
      <c r="R8912" s="37">
        <f t="shared" si="985"/>
        <v>849.87</v>
      </c>
      <c r="T8912" s="38"/>
      <c r="U8912" s="38"/>
      <c r="V8912" s="38"/>
    </row>
    <row r="8913" ht="12.75">
      <c r="A8913" s="27">
        <v>8901</v>
      </c>
      <c r="B8913" s="28" t="s">
        <v>16106</v>
      </c>
      <c r="C8913" s="29" t="s">
        <v>16107</v>
      </c>
      <c r="D8913" s="30" t="s">
        <v>30</v>
      </c>
      <c r="E8913" s="31">
        <v>1</v>
      </c>
      <c r="F8913" s="32"/>
      <c r="G8913" s="32"/>
      <c r="H8913" s="32"/>
      <c r="I8913" s="33">
        <v>102.28</v>
      </c>
      <c r="J8913" s="33">
        <v>102.69</v>
      </c>
      <c r="K8913" s="33">
        <v>104.43000000000001</v>
      </c>
      <c r="L8913" s="21">
        <f t="shared" si="980"/>
        <v>103.13333333333333</v>
      </c>
      <c r="M8913" s="34">
        <f t="shared" si="981"/>
        <v>1.1415048547129978</v>
      </c>
      <c r="N8913" s="34">
        <f t="shared" si="982"/>
        <v>1.1068243581573993</v>
      </c>
      <c r="O8913" s="35">
        <f t="shared" si="983"/>
        <v>103.13333333333333</v>
      </c>
      <c r="P8913" s="35">
        <f t="shared" si="984"/>
        <v>103.13333333333333</v>
      </c>
      <c r="Q8913" s="39">
        <f t="shared" si="986"/>
        <v>103.13</v>
      </c>
      <c r="R8913" s="37">
        <f t="shared" si="985"/>
        <v>103.13</v>
      </c>
      <c r="T8913" s="38"/>
      <c r="U8913" s="38"/>
      <c r="V8913" s="38"/>
    </row>
    <row r="8914" ht="12.75">
      <c r="A8914" s="27">
        <v>8902</v>
      </c>
      <c r="B8914" s="28" t="s">
        <v>16108</v>
      </c>
      <c r="C8914" s="29" t="s">
        <v>16109</v>
      </c>
      <c r="D8914" s="30" t="s">
        <v>30</v>
      </c>
      <c r="E8914" s="31">
        <v>1</v>
      </c>
      <c r="F8914" s="32"/>
      <c r="G8914" s="32"/>
      <c r="H8914" s="32"/>
      <c r="I8914" s="33">
        <v>1332.5</v>
      </c>
      <c r="J8914" s="33">
        <v>1387.1300000000001</v>
      </c>
      <c r="K8914" s="33">
        <v>1368.48</v>
      </c>
      <c r="L8914" s="21">
        <f t="shared" si="980"/>
        <v>1362.7033333333334</v>
      </c>
      <c r="M8914" s="34">
        <f t="shared" si="981"/>
        <v>27.769347009487564</v>
      </c>
      <c r="N8914" s="34">
        <f t="shared" si="982"/>
        <v>2.037813097701938</v>
      </c>
      <c r="O8914" s="35">
        <f t="shared" si="983"/>
        <v>1362.7033333333334</v>
      </c>
      <c r="P8914" s="35">
        <f t="shared" si="984"/>
        <v>1362.7033333333334</v>
      </c>
      <c r="Q8914" s="39">
        <f t="shared" si="986"/>
        <v>1362.7</v>
      </c>
      <c r="R8914" s="37">
        <f t="shared" si="985"/>
        <v>1362.7</v>
      </c>
      <c r="T8914" s="38"/>
      <c r="U8914" s="38"/>
      <c r="V8914" s="38"/>
    </row>
    <row r="8915" ht="12.75">
      <c r="A8915" s="27">
        <v>8903</v>
      </c>
      <c r="B8915" s="28" t="s">
        <v>16110</v>
      </c>
      <c r="C8915" s="29" t="s">
        <v>16111</v>
      </c>
      <c r="D8915" s="30" t="s">
        <v>30</v>
      </c>
      <c r="E8915" s="31">
        <v>1</v>
      </c>
      <c r="F8915" s="32"/>
      <c r="G8915" s="32"/>
      <c r="H8915" s="32"/>
      <c r="I8915" s="33">
        <v>1332.5</v>
      </c>
      <c r="J8915" s="33">
        <v>1337.8299999999999</v>
      </c>
      <c r="K8915" s="33">
        <v>1345.8299999999999</v>
      </c>
      <c r="L8915" s="21">
        <f t="shared" si="980"/>
        <v>1338.72</v>
      </c>
      <c r="M8915" s="34">
        <f t="shared" si="981"/>
        <v>6.7094187527683458</v>
      </c>
      <c r="N8915" s="34">
        <f t="shared" si="982"/>
        <v>0.5011816326616727</v>
      </c>
      <c r="O8915" s="35">
        <f t="shared" si="983"/>
        <v>1338.7199999999998</v>
      </c>
      <c r="P8915" s="35">
        <f t="shared" si="984"/>
        <v>1338.72</v>
      </c>
      <c r="Q8915" s="39">
        <f t="shared" si="986"/>
        <v>1338.72</v>
      </c>
      <c r="R8915" s="37">
        <f t="shared" si="985"/>
        <v>1338.72</v>
      </c>
      <c r="T8915" s="38"/>
      <c r="U8915" s="38"/>
      <c r="V8915" s="38"/>
    </row>
    <row r="8916" ht="12.75">
      <c r="A8916" s="27">
        <v>8904</v>
      </c>
      <c r="B8916" s="28" t="s">
        <v>16112</v>
      </c>
      <c r="C8916" s="29" t="s">
        <v>16113</v>
      </c>
      <c r="D8916" s="30" t="s">
        <v>30</v>
      </c>
      <c r="E8916" s="31">
        <v>1</v>
      </c>
      <c r="F8916" s="32"/>
      <c r="G8916" s="32"/>
      <c r="H8916" s="32"/>
      <c r="I8916" s="33">
        <v>3699.98</v>
      </c>
      <c r="J8916" s="33">
        <v>3855.3800000000001</v>
      </c>
      <c r="K8916" s="33">
        <v>3836.8800000000001</v>
      </c>
      <c r="L8916" s="21">
        <f t="shared" si="980"/>
        <v>3797.4133333333339</v>
      </c>
      <c r="M8916" s="34">
        <f t="shared" si="981"/>
        <v>84.885236250677551</v>
      </c>
      <c r="N8916" s="34">
        <f t="shared" si="982"/>
        <v>2.2353436089130199</v>
      </c>
      <c r="O8916" s="35">
        <f t="shared" si="983"/>
        <v>3797.4133333333339</v>
      </c>
      <c r="P8916" s="35">
        <f t="shared" si="984"/>
        <v>3797.4133333333339</v>
      </c>
      <c r="Q8916" s="39">
        <f t="shared" si="986"/>
        <v>3797.4099999999999</v>
      </c>
      <c r="R8916" s="37">
        <f t="shared" si="985"/>
        <v>3797.4099999999999</v>
      </c>
      <c r="T8916" s="38"/>
      <c r="U8916" s="38"/>
      <c r="V8916" s="38"/>
    </row>
    <row r="8917" ht="12.75">
      <c r="A8917" s="27">
        <v>8905</v>
      </c>
      <c r="B8917" s="28" t="s">
        <v>16112</v>
      </c>
      <c r="C8917" s="29" t="s">
        <v>16114</v>
      </c>
      <c r="D8917" s="30" t="s">
        <v>30</v>
      </c>
      <c r="E8917" s="31">
        <v>1</v>
      </c>
      <c r="F8917" s="32"/>
      <c r="G8917" s="32"/>
      <c r="H8917" s="32"/>
      <c r="I8917" s="33">
        <v>2534.8200000000002</v>
      </c>
      <c r="J8917" s="33">
        <v>2567.77</v>
      </c>
      <c r="K8917" s="33">
        <v>2638.75</v>
      </c>
      <c r="L8917" s="21">
        <f t="shared" si="980"/>
        <v>2580.4466666666667</v>
      </c>
      <c r="M8917" s="34">
        <f t="shared" si="981"/>
        <v>53.112000840990035</v>
      </c>
      <c r="N8917" s="34">
        <f t="shared" si="982"/>
        <v>2.0582483461903252</v>
      </c>
      <c r="O8917" s="35">
        <f t="shared" si="983"/>
        <v>2580.4466666666667</v>
      </c>
      <c r="P8917" s="35">
        <f t="shared" si="984"/>
        <v>2580.4466666666667</v>
      </c>
      <c r="Q8917" s="39">
        <f t="shared" si="986"/>
        <v>2580.4500000000003</v>
      </c>
      <c r="R8917" s="37">
        <f t="shared" si="985"/>
        <v>2580.4500000000003</v>
      </c>
      <c r="T8917" s="38"/>
      <c r="U8917" s="38"/>
      <c r="V8917" s="38"/>
    </row>
    <row r="8918" ht="12.75">
      <c r="A8918" s="27">
        <v>8906</v>
      </c>
      <c r="B8918" s="28" t="s">
        <v>16112</v>
      </c>
      <c r="C8918" s="29" t="s">
        <v>16115</v>
      </c>
      <c r="D8918" s="30" t="s">
        <v>30</v>
      </c>
      <c r="E8918" s="31">
        <v>1</v>
      </c>
      <c r="F8918" s="32"/>
      <c r="G8918" s="32"/>
      <c r="H8918" s="32"/>
      <c r="I8918" s="33">
        <v>2110.29</v>
      </c>
      <c r="J8918" s="33">
        <v>2144.0500000000002</v>
      </c>
      <c r="K8918" s="33">
        <v>2163.0500000000002</v>
      </c>
      <c r="L8918" s="21">
        <f t="shared" si="980"/>
        <v>2139.1300000000001</v>
      </c>
      <c r="M8918" s="34">
        <f t="shared" si="981"/>
        <v>26.72188616097311</v>
      </c>
      <c r="N8918" s="34">
        <f t="shared" si="982"/>
        <v>1.2491941191499867</v>
      </c>
      <c r="O8918" s="35">
        <f t="shared" si="983"/>
        <v>2139.1300000000001</v>
      </c>
      <c r="P8918" s="35">
        <f t="shared" si="984"/>
        <v>2139.1300000000001</v>
      </c>
      <c r="Q8918" s="39">
        <f t="shared" si="986"/>
        <v>2139.1300000000001</v>
      </c>
      <c r="R8918" s="37">
        <f t="shared" si="985"/>
        <v>2139.1300000000001</v>
      </c>
      <c r="T8918" s="38"/>
      <c r="U8918" s="38"/>
      <c r="V8918" s="38"/>
    </row>
    <row r="8919" ht="12.75">
      <c r="A8919" s="27">
        <v>8907</v>
      </c>
      <c r="B8919" s="28" t="s">
        <v>16112</v>
      </c>
      <c r="C8919" s="29" t="s">
        <v>16116</v>
      </c>
      <c r="D8919" s="30" t="s">
        <v>30</v>
      </c>
      <c r="E8919" s="31">
        <v>1</v>
      </c>
      <c r="F8919" s="32"/>
      <c r="G8919" s="32"/>
      <c r="H8919" s="32"/>
      <c r="I8919" s="33">
        <v>1840.7</v>
      </c>
      <c r="J8919" s="33">
        <v>1877.51</v>
      </c>
      <c r="K8919" s="33">
        <v>1908.8099999999999</v>
      </c>
      <c r="L8919" s="21">
        <f t="shared" si="980"/>
        <v>1875.6733333333334</v>
      </c>
      <c r="M8919" s="34">
        <f t="shared" si="981"/>
        <v>34.092125679302107</v>
      </c>
      <c r="N8919" s="34">
        <f t="shared" si="982"/>
        <v>1.8175939847007174</v>
      </c>
      <c r="O8919" s="35">
        <f t="shared" si="983"/>
        <v>1875.6733333333334</v>
      </c>
      <c r="P8919" s="35">
        <f t="shared" si="984"/>
        <v>1875.6733333333334</v>
      </c>
      <c r="Q8919" s="39">
        <f t="shared" si="986"/>
        <v>1875.6700000000001</v>
      </c>
      <c r="R8919" s="37">
        <f t="shared" si="985"/>
        <v>1875.6700000000001</v>
      </c>
      <c r="T8919" s="38"/>
      <c r="U8919" s="38"/>
      <c r="V8919" s="38"/>
    </row>
    <row r="8920" ht="12.75">
      <c r="A8920" s="27">
        <v>8908</v>
      </c>
      <c r="B8920" s="28" t="s">
        <v>16112</v>
      </c>
      <c r="C8920" s="29" t="s">
        <v>16117</v>
      </c>
      <c r="D8920" s="30" t="s">
        <v>30</v>
      </c>
      <c r="E8920" s="31">
        <v>1</v>
      </c>
      <c r="F8920" s="32"/>
      <c r="G8920" s="32"/>
      <c r="H8920" s="32"/>
      <c r="I8920" s="33">
        <v>2652.5999999999999</v>
      </c>
      <c r="J8920" s="33">
        <v>2756.0500000000002</v>
      </c>
      <c r="K8920" s="33">
        <v>2671.1700000000001</v>
      </c>
      <c r="L8920" s="21">
        <f t="shared" si="980"/>
        <v>2693.2733333333331</v>
      </c>
      <c r="M8920" s="34">
        <f t="shared" si="981"/>
        <v>55.153364660130634</v>
      </c>
      <c r="N8920" s="34">
        <f t="shared" si="982"/>
        <v>2.0478190600829218</v>
      </c>
      <c r="O8920" s="35">
        <f t="shared" si="983"/>
        <v>2693.2733333333331</v>
      </c>
      <c r="P8920" s="35">
        <f t="shared" si="984"/>
        <v>2693.2733333333331</v>
      </c>
      <c r="Q8920" s="39">
        <f t="shared" si="986"/>
        <v>2693.27</v>
      </c>
      <c r="R8920" s="37">
        <f t="shared" si="985"/>
        <v>2693.27</v>
      </c>
      <c r="T8920" s="38"/>
      <c r="U8920" s="38"/>
      <c r="V8920" s="38"/>
    </row>
    <row r="8921" ht="12.75">
      <c r="A8921" s="27">
        <v>8909</v>
      </c>
      <c r="B8921" s="28" t="s">
        <v>16112</v>
      </c>
      <c r="C8921" s="29" t="s">
        <v>16118</v>
      </c>
      <c r="D8921" s="30" t="s">
        <v>30</v>
      </c>
      <c r="E8921" s="31">
        <v>1</v>
      </c>
      <c r="F8921" s="32"/>
      <c r="G8921" s="32"/>
      <c r="H8921" s="32"/>
      <c r="I8921" s="33">
        <v>3523.3400000000001</v>
      </c>
      <c r="J8921" s="33">
        <v>3558.5700000000002</v>
      </c>
      <c r="K8921" s="33">
        <v>3629.04</v>
      </c>
      <c r="L8921" s="21">
        <f t="shared" si="980"/>
        <v>3570.3166666666671</v>
      </c>
      <c r="M8921" s="34">
        <f t="shared" si="981"/>
        <v>53.820169391533156</v>
      </c>
      <c r="N8921" s="34">
        <f t="shared" si="982"/>
        <v>1.5074340574328089</v>
      </c>
      <c r="O8921" s="35">
        <f t="shared" si="983"/>
        <v>3570.3166666666666</v>
      </c>
      <c r="P8921" s="35">
        <f t="shared" si="984"/>
        <v>3570.3166666666671</v>
      </c>
      <c r="Q8921" s="39">
        <f t="shared" si="986"/>
        <v>3570.3200000000002</v>
      </c>
      <c r="R8921" s="37">
        <f t="shared" si="985"/>
        <v>3570.3200000000002</v>
      </c>
      <c r="T8921" s="38"/>
      <c r="U8921" s="38"/>
      <c r="V8921" s="38"/>
    </row>
    <row r="8922" ht="12.75">
      <c r="A8922" s="27">
        <v>8910</v>
      </c>
      <c r="B8922" s="28" t="s">
        <v>16119</v>
      </c>
      <c r="C8922" s="29" t="s">
        <v>16120</v>
      </c>
      <c r="D8922" s="30" t="s">
        <v>30</v>
      </c>
      <c r="E8922" s="31">
        <v>1</v>
      </c>
      <c r="F8922" s="32"/>
      <c r="G8922" s="32"/>
      <c r="H8922" s="32"/>
      <c r="I8922" s="33">
        <v>1859.29</v>
      </c>
      <c r="J8922" s="33">
        <v>1920.6500000000001</v>
      </c>
      <c r="K8922" s="33">
        <v>1866.73</v>
      </c>
      <c r="L8922" s="21">
        <f t="shared" si="980"/>
        <v>1882.2233333333334</v>
      </c>
      <c r="M8922" s="34">
        <f t="shared" si="981"/>
        <v>33.485742239546333</v>
      </c>
      <c r="N8922" s="34">
        <f t="shared" si="982"/>
        <v>1.7790525516567994</v>
      </c>
      <c r="O8922" s="35">
        <f t="shared" si="983"/>
        <v>1882.2233333333334</v>
      </c>
      <c r="P8922" s="35">
        <f t="shared" si="984"/>
        <v>1882.2233333333334</v>
      </c>
      <c r="Q8922" s="39">
        <f t="shared" si="986"/>
        <v>1882.22</v>
      </c>
      <c r="R8922" s="37">
        <f t="shared" si="985"/>
        <v>1882.22</v>
      </c>
      <c r="T8922" s="38"/>
      <c r="U8922" s="38"/>
      <c r="V8922" s="38"/>
    </row>
    <row r="8923" ht="12.75">
      <c r="A8923" s="27">
        <v>8911</v>
      </c>
      <c r="B8923" s="28" t="s">
        <v>16121</v>
      </c>
      <c r="C8923" s="29" t="s">
        <v>16122</v>
      </c>
      <c r="D8923" s="30" t="s">
        <v>30</v>
      </c>
      <c r="E8923" s="31">
        <v>1</v>
      </c>
      <c r="F8923" s="32"/>
      <c r="G8923" s="32"/>
      <c r="H8923" s="32"/>
      <c r="I8923" s="33">
        <v>3858.04</v>
      </c>
      <c r="J8923" s="33">
        <v>3962.21</v>
      </c>
      <c r="K8923" s="33">
        <v>4020.0799999999999</v>
      </c>
      <c r="L8923" s="21">
        <f t="shared" si="980"/>
        <v>3946.7766666666666</v>
      </c>
      <c r="M8923" s="34">
        <f t="shared" si="981"/>
        <v>82.115048762899306</v>
      </c>
      <c r="N8923" s="34">
        <f t="shared" si="982"/>
        <v>2.080559801024954</v>
      </c>
      <c r="O8923" s="35">
        <f t="shared" si="983"/>
        <v>3946.7766666666666</v>
      </c>
      <c r="P8923" s="35">
        <f t="shared" si="984"/>
        <v>3946.7766666666666</v>
      </c>
      <c r="Q8923" s="39">
        <f t="shared" si="986"/>
        <v>3946.7800000000002</v>
      </c>
      <c r="R8923" s="37">
        <f t="shared" si="985"/>
        <v>3946.7800000000002</v>
      </c>
      <c r="T8923" s="38"/>
      <c r="U8923" s="38"/>
      <c r="V8923" s="38"/>
    </row>
    <row r="8924" ht="12.75">
      <c r="A8924" s="27">
        <v>8912</v>
      </c>
      <c r="B8924" s="28" t="s">
        <v>16123</v>
      </c>
      <c r="C8924" s="29" t="s">
        <v>16124</v>
      </c>
      <c r="D8924" s="30" t="s">
        <v>30</v>
      </c>
      <c r="E8924" s="31">
        <v>1</v>
      </c>
      <c r="F8924" s="32"/>
      <c r="G8924" s="32"/>
      <c r="H8924" s="32"/>
      <c r="I8924" s="33">
        <v>982.33000000000004</v>
      </c>
      <c r="J8924" s="33">
        <v>1000.01</v>
      </c>
      <c r="K8924" s="33">
        <v>1022.61</v>
      </c>
      <c r="L8924" s="21">
        <f t="shared" si="980"/>
        <v>1001.6500000000001</v>
      </c>
      <c r="M8924" s="34">
        <f t="shared" si="981"/>
        <v>20.190017335307058</v>
      </c>
      <c r="N8924" s="34">
        <f t="shared" si="982"/>
        <v>2.0156758683479317</v>
      </c>
      <c r="O8924" s="35">
        <f t="shared" si="983"/>
        <v>1001.6500000000001</v>
      </c>
      <c r="P8924" s="35">
        <f t="shared" si="984"/>
        <v>1001.6500000000001</v>
      </c>
      <c r="Q8924" s="39">
        <f t="shared" si="986"/>
        <v>1001.65</v>
      </c>
      <c r="R8924" s="37">
        <f t="shared" si="985"/>
        <v>1001.65</v>
      </c>
      <c r="T8924" s="38"/>
      <c r="U8924" s="38"/>
      <c r="V8924" s="38"/>
    </row>
    <row r="8925" ht="12.75">
      <c r="A8925" s="27">
        <v>8913</v>
      </c>
      <c r="B8925" s="28" t="s">
        <v>16125</v>
      </c>
      <c r="C8925" s="29" t="s">
        <v>16126</v>
      </c>
      <c r="D8925" s="30" t="s">
        <v>30</v>
      </c>
      <c r="E8925" s="31">
        <v>1</v>
      </c>
      <c r="F8925" s="32"/>
      <c r="G8925" s="32"/>
      <c r="H8925" s="32"/>
      <c r="I8925" s="33">
        <v>3690.6999999999998</v>
      </c>
      <c r="J8925" s="33">
        <v>3768.1999999999998</v>
      </c>
      <c r="K8925" s="33">
        <v>3779.2800000000002</v>
      </c>
      <c r="L8925" s="21">
        <f t="shared" si="980"/>
        <v>3746.0599999999999</v>
      </c>
      <c r="M8925" s="34">
        <f t="shared" si="981"/>
        <v>48.262188097930377</v>
      </c>
      <c r="N8925" s="34">
        <f t="shared" si="982"/>
        <v>1.2883453040776276</v>
      </c>
      <c r="O8925" s="35">
        <f t="shared" si="983"/>
        <v>3746.0599999999999</v>
      </c>
      <c r="P8925" s="35">
        <f t="shared" si="984"/>
        <v>3746.0599999999999</v>
      </c>
      <c r="Q8925" s="39">
        <f t="shared" si="986"/>
        <v>3746.0599999999999</v>
      </c>
      <c r="R8925" s="37">
        <f t="shared" si="985"/>
        <v>3746.0599999999999</v>
      </c>
      <c r="T8925" s="38"/>
      <c r="U8925" s="38"/>
      <c r="V8925" s="38"/>
    </row>
    <row r="8926" ht="12.75">
      <c r="A8926" s="27">
        <v>8914</v>
      </c>
      <c r="B8926" s="28" t="s">
        <v>16125</v>
      </c>
      <c r="C8926" s="29" t="s">
        <v>16127</v>
      </c>
      <c r="D8926" s="30" t="s">
        <v>30</v>
      </c>
      <c r="E8926" s="31">
        <v>1</v>
      </c>
      <c r="F8926" s="32"/>
      <c r="G8926" s="32"/>
      <c r="H8926" s="32"/>
      <c r="I8926" s="33">
        <v>2262.1599999999999</v>
      </c>
      <c r="J8926" s="33">
        <v>2300.6199999999999</v>
      </c>
      <c r="K8926" s="33">
        <v>2302.8800000000001</v>
      </c>
      <c r="L8926" s="21">
        <f t="shared" si="980"/>
        <v>2288.5533333333333</v>
      </c>
      <c r="M8926" s="34">
        <f t="shared" si="981"/>
        <v>22.885212110298156</v>
      </c>
      <c r="N8926" s="34">
        <f t="shared" si="982"/>
        <v>0.99998596392618433</v>
      </c>
      <c r="O8926" s="35">
        <f t="shared" si="983"/>
        <v>2288.5533333333333</v>
      </c>
      <c r="P8926" s="35">
        <f t="shared" si="984"/>
        <v>2288.5533333333333</v>
      </c>
      <c r="Q8926" s="39">
        <f t="shared" si="986"/>
        <v>2288.5500000000002</v>
      </c>
      <c r="R8926" s="37">
        <f t="shared" si="985"/>
        <v>2288.5500000000002</v>
      </c>
      <c r="T8926" s="38"/>
      <c r="U8926" s="38"/>
      <c r="V8926" s="38"/>
    </row>
    <row r="8927" ht="12.75">
      <c r="A8927" s="27">
        <v>8915</v>
      </c>
      <c r="B8927" s="28" t="s">
        <v>16125</v>
      </c>
      <c r="C8927" s="29" t="s">
        <v>16128</v>
      </c>
      <c r="D8927" s="30" t="s">
        <v>30</v>
      </c>
      <c r="E8927" s="31">
        <v>1</v>
      </c>
      <c r="F8927" s="32"/>
      <c r="G8927" s="32"/>
      <c r="H8927" s="32"/>
      <c r="I8927" s="33">
        <v>4003.6599999999999</v>
      </c>
      <c r="J8927" s="33">
        <v>4039.6900000000001</v>
      </c>
      <c r="K8927" s="33">
        <v>4123.7700000000004</v>
      </c>
      <c r="L8927" s="21">
        <f t="shared" si="980"/>
        <v>4055.7066666666669</v>
      </c>
      <c r="M8927" s="34">
        <f t="shared" si="981"/>
        <v>61.63605465418248</v>
      </c>
      <c r="N8927" s="34">
        <f t="shared" si="982"/>
        <v>1.5197365026608387</v>
      </c>
      <c r="O8927" s="35">
        <f t="shared" si="983"/>
        <v>4055.7066666666669</v>
      </c>
      <c r="P8927" s="35">
        <f t="shared" si="984"/>
        <v>4055.7066666666669</v>
      </c>
      <c r="Q8927" s="39">
        <f t="shared" si="986"/>
        <v>4055.71</v>
      </c>
      <c r="R8927" s="37">
        <f t="shared" si="985"/>
        <v>4055.71</v>
      </c>
      <c r="T8927" s="38"/>
      <c r="U8927" s="38"/>
      <c r="V8927" s="38"/>
    </row>
    <row r="8928" ht="12.75">
      <c r="A8928" s="27">
        <v>8916</v>
      </c>
      <c r="B8928" s="28" t="s">
        <v>16129</v>
      </c>
      <c r="C8928" s="29" t="s">
        <v>16130</v>
      </c>
      <c r="D8928" s="30" t="s">
        <v>30</v>
      </c>
      <c r="E8928" s="31">
        <v>1</v>
      </c>
      <c r="F8928" s="32"/>
      <c r="G8928" s="32"/>
      <c r="H8928" s="32"/>
      <c r="I8928" s="33">
        <v>1444.04</v>
      </c>
      <c r="J8928" s="33">
        <v>1487.3599999999999</v>
      </c>
      <c r="K8928" s="33">
        <v>1472.9200000000001</v>
      </c>
      <c r="L8928" s="21">
        <f t="shared" si="980"/>
        <v>1468.1066666666666</v>
      </c>
      <c r="M8928" s="34">
        <f t="shared" si="981"/>
        <v>22.057464345054093</v>
      </c>
      <c r="N8928" s="34">
        <f t="shared" si="982"/>
        <v>1.5024428977722393</v>
      </c>
      <c r="O8928" s="35">
        <f t="shared" si="983"/>
        <v>1468.1066666666666</v>
      </c>
      <c r="P8928" s="35">
        <f t="shared" si="984"/>
        <v>1468.1066666666666</v>
      </c>
      <c r="Q8928" s="39">
        <f t="shared" si="986"/>
        <v>1468.1100000000001</v>
      </c>
      <c r="R8928" s="37">
        <f t="shared" si="985"/>
        <v>1468.1100000000001</v>
      </c>
      <c r="T8928" s="38"/>
      <c r="U8928" s="38"/>
      <c r="V8928" s="38"/>
    </row>
    <row r="8929" ht="12.75">
      <c r="A8929" s="27">
        <v>8917</v>
      </c>
      <c r="B8929" s="28" t="s">
        <v>16131</v>
      </c>
      <c r="C8929" s="29" t="s">
        <v>16132</v>
      </c>
      <c r="D8929" s="30" t="s">
        <v>30</v>
      </c>
      <c r="E8929" s="31">
        <v>1</v>
      </c>
      <c r="F8929" s="32"/>
      <c r="G8929" s="32"/>
      <c r="H8929" s="32"/>
      <c r="I8929" s="33">
        <v>935.84000000000003</v>
      </c>
      <c r="J8929" s="33">
        <v>945.20000000000005</v>
      </c>
      <c r="K8929" s="33">
        <v>952.69000000000005</v>
      </c>
      <c r="L8929" s="21">
        <f t="shared" si="980"/>
        <v>944.57666666666671</v>
      </c>
      <c r="M8929" s="34">
        <f t="shared" si="981"/>
        <v>8.4422765492095504</v>
      </c>
      <c r="N8929" s="34">
        <f t="shared" si="982"/>
        <v>0.89376297839344787</v>
      </c>
      <c r="O8929" s="35">
        <f t="shared" si="983"/>
        <v>944.5766666666666</v>
      </c>
      <c r="P8929" s="35">
        <f t="shared" si="984"/>
        <v>944.57666666666671</v>
      </c>
      <c r="Q8929" s="39">
        <f t="shared" si="986"/>
        <v>944.58000000000004</v>
      </c>
      <c r="R8929" s="37">
        <f t="shared" si="985"/>
        <v>944.58000000000004</v>
      </c>
      <c r="T8929" s="38"/>
      <c r="U8929" s="38"/>
      <c r="V8929" s="38"/>
    </row>
    <row r="8930" ht="12.75">
      <c r="A8930" s="27">
        <v>8918</v>
      </c>
      <c r="B8930" s="28" t="s">
        <v>16133</v>
      </c>
      <c r="C8930" s="29" t="s">
        <v>16134</v>
      </c>
      <c r="D8930" s="30" t="s">
        <v>30</v>
      </c>
      <c r="E8930" s="31">
        <v>1</v>
      </c>
      <c r="F8930" s="32"/>
      <c r="G8930" s="32"/>
      <c r="H8930" s="32"/>
      <c r="I8930" s="33">
        <v>1571.0799999999999</v>
      </c>
      <c r="J8930" s="33">
        <v>1630.78</v>
      </c>
      <c r="K8930" s="33">
        <v>1619.78</v>
      </c>
      <c r="L8930" s="21">
        <f t="shared" si="980"/>
        <v>1607.2133333333331</v>
      </c>
      <c r="M8930" s="34">
        <f t="shared" si="981"/>
        <v>31.772052708840437</v>
      </c>
      <c r="N8930" s="34">
        <f t="shared" si="982"/>
        <v>1.9768410359653839</v>
      </c>
      <c r="O8930" s="35">
        <f t="shared" si="983"/>
        <v>1607.2133333333331</v>
      </c>
      <c r="P8930" s="35">
        <f t="shared" si="984"/>
        <v>1607.2133333333331</v>
      </c>
      <c r="Q8930" s="39">
        <f t="shared" si="986"/>
        <v>1607.21</v>
      </c>
      <c r="R8930" s="37">
        <f t="shared" si="985"/>
        <v>1607.21</v>
      </c>
      <c r="T8930" s="38"/>
      <c r="U8930" s="38"/>
      <c r="V8930" s="38"/>
    </row>
    <row r="8931" ht="12.75">
      <c r="A8931" s="27">
        <v>8919</v>
      </c>
      <c r="B8931" s="28" t="s">
        <v>16135</v>
      </c>
      <c r="C8931" s="29" t="s">
        <v>16136</v>
      </c>
      <c r="D8931" s="30" t="s">
        <v>30</v>
      </c>
      <c r="E8931" s="31">
        <v>1</v>
      </c>
      <c r="F8931" s="32"/>
      <c r="G8931" s="32"/>
      <c r="H8931" s="32"/>
      <c r="I8931" s="33">
        <v>3039.9200000000001</v>
      </c>
      <c r="J8931" s="33">
        <v>3158.48</v>
      </c>
      <c r="K8931" s="33">
        <v>3137.1999999999998</v>
      </c>
      <c r="L8931" s="21">
        <f t="shared" si="980"/>
        <v>3111.8666666666663</v>
      </c>
      <c r="M8931" s="34">
        <f t="shared" si="981"/>
        <v>63.209585770936073</v>
      </c>
      <c r="N8931" s="34">
        <f t="shared" si="982"/>
        <v>2.0312433835298025</v>
      </c>
      <c r="O8931" s="35">
        <f t="shared" si="983"/>
        <v>3111.8666666666659</v>
      </c>
      <c r="P8931" s="35">
        <f t="shared" si="984"/>
        <v>3111.8666666666663</v>
      </c>
      <c r="Q8931" s="39">
        <f t="shared" si="986"/>
        <v>3111.8699999999999</v>
      </c>
      <c r="R8931" s="37">
        <f t="shared" si="985"/>
        <v>3111.8699999999999</v>
      </c>
      <c r="T8931" s="38"/>
      <c r="U8931" s="38"/>
      <c r="V8931" s="38"/>
    </row>
    <row r="8932" ht="12.75">
      <c r="A8932" s="27">
        <v>8920</v>
      </c>
      <c r="B8932" s="28" t="s">
        <v>16137</v>
      </c>
      <c r="C8932" s="29" t="s">
        <v>16138</v>
      </c>
      <c r="D8932" s="30" t="s">
        <v>30</v>
      </c>
      <c r="E8932" s="31">
        <v>1</v>
      </c>
      <c r="F8932" s="32"/>
      <c r="G8932" s="32"/>
      <c r="H8932" s="32"/>
      <c r="I8932" s="33">
        <v>3548.1399999999999</v>
      </c>
      <c r="J8932" s="33">
        <v>3569.4299999999998</v>
      </c>
      <c r="K8932" s="33">
        <v>3661.6799999999998</v>
      </c>
      <c r="L8932" s="21">
        <f t="shared" si="980"/>
        <v>3593.0833333333335</v>
      </c>
      <c r="M8932" s="34">
        <f t="shared" si="981"/>
        <v>60.352655561568554</v>
      </c>
      <c r="N8932" s="34">
        <f t="shared" si="982"/>
        <v>1.6796898363495201</v>
      </c>
      <c r="O8932" s="35">
        <f t="shared" si="983"/>
        <v>3593.083333333333</v>
      </c>
      <c r="P8932" s="35">
        <f t="shared" si="984"/>
        <v>3593.0833333333335</v>
      </c>
      <c r="Q8932" s="39">
        <f t="shared" si="986"/>
        <v>3593.0799999999999</v>
      </c>
      <c r="R8932" s="37">
        <f t="shared" si="985"/>
        <v>3593.0799999999999</v>
      </c>
      <c r="T8932" s="38"/>
      <c r="U8932" s="38"/>
      <c r="V8932" s="38"/>
    </row>
    <row r="8933" ht="12.75">
      <c r="A8933" s="27">
        <v>8921</v>
      </c>
      <c r="B8933" s="28" t="s">
        <v>16139</v>
      </c>
      <c r="C8933" s="29" t="s">
        <v>16140</v>
      </c>
      <c r="D8933" s="30" t="s">
        <v>30</v>
      </c>
      <c r="E8933" s="31">
        <v>1</v>
      </c>
      <c r="F8933" s="32"/>
      <c r="G8933" s="32"/>
      <c r="H8933" s="32"/>
      <c r="I8933" s="33">
        <v>10312.85</v>
      </c>
      <c r="J8933" s="33">
        <v>10632.549999999999</v>
      </c>
      <c r="K8933" s="33">
        <v>10745.99</v>
      </c>
      <c r="L8933" s="21">
        <f t="shared" si="980"/>
        <v>10563.796666666667</v>
      </c>
      <c r="M8933" s="34">
        <f t="shared" si="981"/>
        <v>224.60594500888251</v>
      </c>
      <c r="N8933" s="34">
        <f t="shared" si="982"/>
        <v>2.1261858032312486</v>
      </c>
      <c r="O8933" s="35">
        <f t="shared" si="983"/>
        <v>10563.796666666665</v>
      </c>
      <c r="P8933" s="35">
        <f t="shared" si="984"/>
        <v>10563.796666666667</v>
      </c>
      <c r="Q8933" s="39">
        <f t="shared" si="986"/>
        <v>10563.800000000001</v>
      </c>
      <c r="R8933" s="37">
        <f t="shared" si="985"/>
        <v>10563.800000000001</v>
      </c>
      <c r="T8933" s="38"/>
      <c r="U8933" s="38"/>
      <c r="V8933" s="38"/>
    </row>
    <row r="8934" ht="12.75">
      <c r="A8934" s="27">
        <v>8922</v>
      </c>
      <c r="B8934" s="28" t="s">
        <v>16141</v>
      </c>
      <c r="C8934" s="29" t="s">
        <v>16142</v>
      </c>
      <c r="D8934" s="30" t="s">
        <v>30</v>
      </c>
      <c r="E8934" s="31">
        <v>1</v>
      </c>
      <c r="F8934" s="32"/>
      <c r="G8934" s="32"/>
      <c r="H8934" s="32"/>
      <c r="I8934" s="33">
        <v>3548.1399999999999</v>
      </c>
      <c r="J8934" s="33">
        <v>3668.7800000000002</v>
      </c>
      <c r="K8934" s="33">
        <v>3643.9400000000001</v>
      </c>
      <c r="L8934" s="21">
        <f t="shared" si="980"/>
        <v>3620.2866666666669</v>
      </c>
      <c r="M8934" s="34">
        <f t="shared" si="981"/>
        <v>63.70331650183806</v>
      </c>
      <c r="N8934" s="34">
        <f t="shared" si="982"/>
        <v>1.7596207805414505</v>
      </c>
      <c r="O8934" s="35">
        <f t="shared" si="983"/>
        <v>3620.2866666666669</v>
      </c>
      <c r="P8934" s="35">
        <f t="shared" si="984"/>
        <v>3620.2866666666669</v>
      </c>
      <c r="Q8934" s="39">
        <f t="shared" si="986"/>
        <v>3620.29</v>
      </c>
      <c r="R8934" s="37">
        <f t="shared" si="985"/>
        <v>3620.29</v>
      </c>
      <c r="T8934" s="38"/>
      <c r="U8934" s="38"/>
      <c r="V8934" s="38"/>
    </row>
    <row r="8935" ht="12.75">
      <c r="A8935" s="27">
        <v>8923</v>
      </c>
      <c r="B8935" s="28" t="s">
        <v>16143</v>
      </c>
      <c r="C8935" s="29" t="s">
        <v>16144</v>
      </c>
      <c r="D8935" s="30" t="s">
        <v>30</v>
      </c>
      <c r="E8935" s="31">
        <v>1</v>
      </c>
      <c r="F8935" s="32"/>
      <c r="G8935" s="32"/>
      <c r="H8935" s="32"/>
      <c r="I8935" s="33">
        <v>10312.85</v>
      </c>
      <c r="J8935" s="33">
        <v>10395.35</v>
      </c>
      <c r="K8935" s="33">
        <v>10560.360000000001</v>
      </c>
      <c r="L8935" s="21">
        <f t="shared" si="980"/>
        <v>10422.853333333334</v>
      </c>
      <c r="M8935" s="34">
        <f t="shared" si="981"/>
        <v>126.026287072711</v>
      </c>
      <c r="N8935" s="34">
        <f t="shared" si="982"/>
        <v>1.2091342268979863</v>
      </c>
      <c r="O8935" s="35">
        <f t="shared" si="983"/>
        <v>10422.853333333333</v>
      </c>
      <c r="P8935" s="35">
        <f t="shared" si="984"/>
        <v>10422.853333333334</v>
      </c>
      <c r="Q8935" s="39">
        <f t="shared" si="986"/>
        <v>10422.85</v>
      </c>
      <c r="R8935" s="37">
        <f t="shared" si="985"/>
        <v>10422.85</v>
      </c>
      <c r="T8935" s="38"/>
      <c r="U8935" s="38"/>
      <c r="V8935" s="38"/>
    </row>
    <row r="8936" ht="12.75">
      <c r="A8936" s="27">
        <v>8924</v>
      </c>
      <c r="B8936" s="28" t="s">
        <v>16145</v>
      </c>
      <c r="C8936" s="29" t="s">
        <v>16146</v>
      </c>
      <c r="D8936" s="30" t="s">
        <v>30</v>
      </c>
      <c r="E8936" s="31">
        <v>1</v>
      </c>
      <c r="F8936" s="32"/>
      <c r="G8936" s="32"/>
      <c r="H8936" s="32"/>
      <c r="I8936" s="33">
        <v>830.49000000000001</v>
      </c>
      <c r="J8936" s="33">
        <v>842.95000000000005</v>
      </c>
      <c r="K8936" s="33">
        <v>862.88</v>
      </c>
      <c r="L8936" s="21">
        <f t="shared" si="980"/>
        <v>845.44000000000005</v>
      </c>
      <c r="M8936" s="34">
        <f t="shared" si="981"/>
        <v>16.337934385962004</v>
      </c>
      <c r="N8936" s="34">
        <f t="shared" si="982"/>
        <v>1.9324770990208653</v>
      </c>
      <c r="O8936" s="35">
        <f t="shared" si="983"/>
        <v>845.44000000000005</v>
      </c>
      <c r="P8936" s="35">
        <f t="shared" si="984"/>
        <v>845.44000000000005</v>
      </c>
      <c r="Q8936" s="39">
        <f t="shared" si="986"/>
        <v>845.44000000000005</v>
      </c>
      <c r="R8936" s="37">
        <f t="shared" si="985"/>
        <v>845.44000000000005</v>
      </c>
      <c r="T8936" s="38"/>
      <c r="U8936" s="38"/>
      <c r="V8936" s="38"/>
    </row>
    <row r="8937" ht="12.75">
      <c r="A8937" s="27">
        <v>8925</v>
      </c>
      <c r="B8937" s="28" t="s">
        <v>16145</v>
      </c>
      <c r="C8937" s="29" t="s">
        <v>16147</v>
      </c>
      <c r="D8937" s="30" t="s">
        <v>30</v>
      </c>
      <c r="E8937" s="31">
        <v>1</v>
      </c>
      <c r="F8937" s="32"/>
      <c r="G8937" s="32"/>
      <c r="H8937" s="32"/>
      <c r="I8937" s="33">
        <v>830.49000000000001</v>
      </c>
      <c r="J8937" s="33">
        <v>840.46000000000004</v>
      </c>
      <c r="K8937" s="33">
        <v>866.20000000000005</v>
      </c>
      <c r="L8937" s="21">
        <f t="shared" si="980"/>
        <v>845.7166666666667</v>
      </c>
      <c r="M8937" s="34">
        <f t="shared" si="981"/>
        <v>18.426215925504994</v>
      </c>
      <c r="N8937" s="34">
        <f t="shared" si="982"/>
        <v>2.1787693978091554</v>
      </c>
      <c r="O8937" s="35">
        <f t="shared" si="983"/>
        <v>845.7166666666667</v>
      </c>
      <c r="P8937" s="35">
        <f t="shared" si="984"/>
        <v>845.7166666666667</v>
      </c>
      <c r="Q8937" s="39">
        <f t="shared" si="986"/>
        <v>845.72000000000003</v>
      </c>
      <c r="R8937" s="37">
        <f t="shared" si="985"/>
        <v>845.72000000000003</v>
      </c>
      <c r="T8937" s="38"/>
      <c r="U8937" s="38"/>
      <c r="V8937" s="38"/>
    </row>
    <row r="8938" ht="12.75">
      <c r="A8938" s="27">
        <v>8926</v>
      </c>
      <c r="B8938" s="28" t="s">
        <v>16148</v>
      </c>
      <c r="C8938" s="29" t="s">
        <v>16149</v>
      </c>
      <c r="D8938" s="30" t="s">
        <v>30</v>
      </c>
      <c r="E8938" s="31">
        <v>1</v>
      </c>
      <c r="F8938" s="32"/>
      <c r="G8938" s="32"/>
      <c r="H8938" s="32"/>
      <c r="I8938" s="33">
        <v>830.49000000000001</v>
      </c>
      <c r="J8938" s="33">
        <v>841.28999999999996</v>
      </c>
      <c r="K8938" s="33">
        <v>858.73000000000002</v>
      </c>
      <c r="L8938" s="21">
        <f t="shared" si="980"/>
        <v>843.50333333333344</v>
      </c>
      <c r="M8938" s="34">
        <f t="shared" si="981"/>
        <v>14.249509933093615</v>
      </c>
      <c r="N8938" s="34">
        <f t="shared" si="982"/>
        <v>1.6893246736539604</v>
      </c>
      <c r="O8938" s="35">
        <f t="shared" si="983"/>
        <v>843.50333333333333</v>
      </c>
      <c r="P8938" s="35">
        <f t="shared" si="984"/>
        <v>843.50333333333344</v>
      </c>
      <c r="Q8938" s="39">
        <f t="shared" si="986"/>
        <v>843.5</v>
      </c>
      <c r="R8938" s="37">
        <f t="shared" si="985"/>
        <v>843.5</v>
      </c>
      <c r="T8938" s="38"/>
      <c r="U8938" s="38"/>
      <c r="V8938" s="38"/>
    </row>
    <row r="8939" ht="12.75">
      <c r="A8939" s="27">
        <v>8927</v>
      </c>
      <c r="B8939" s="28" t="s">
        <v>16150</v>
      </c>
      <c r="C8939" s="29" t="s">
        <v>16151</v>
      </c>
      <c r="D8939" s="30" t="s">
        <v>30</v>
      </c>
      <c r="E8939" s="31">
        <v>1</v>
      </c>
      <c r="F8939" s="32"/>
      <c r="G8939" s="32"/>
      <c r="H8939" s="32"/>
      <c r="I8939" s="33">
        <v>765.38999999999999</v>
      </c>
      <c r="J8939" s="33">
        <v>773.80999999999995</v>
      </c>
      <c r="K8939" s="33">
        <v>773.03999999999996</v>
      </c>
      <c r="L8939" s="21">
        <f t="shared" si="980"/>
        <v>770.74666666666656</v>
      </c>
      <c r="M8939" s="34">
        <f t="shared" si="981"/>
        <v>4.6549579303505153</v>
      </c>
      <c r="N8939" s="34">
        <f t="shared" si="982"/>
        <v>0.60395433826296352</v>
      </c>
      <c r="O8939" s="35">
        <f t="shared" si="983"/>
        <v>770.74666666666656</v>
      </c>
      <c r="P8939" s="35">
        <f t="shared" si="984"/>
        <v>770.74666666666656</v>
      </c>
      <c r="Q8939" s="39">
        <f t="shared" si="986"/>
        <v>770.75</v>
      </c>
      <c r="R8939" s="37">
        <f t="shared" si="985"/>
        <v>770.75</v>
      </c>
      <c r="T8939" s="38"/>
      <c r="U8939" s="38"/>
      <c r="V8939" s="38"/>
    </row>
    <row r="8940" ht="12.75">
      <c r="A8940" s="27">
        <v>8928</v>
      </c>
      <c r="B8940" s="28" t="s">
        <v>16152</v>
      </c>
      <c r="C8940" s="29" t="s">
        <v>16153</v>
      </c>
      <c r="D8940" s="30" t="s">
        <v>30</v>
      </c>
      <c r="E8940" s="31">
        <v>1</v>
      </c>
      <c r="F8940" s="32"/>
      <c r="G8940" s="32"/>
      <c r="H8940" s="32"/>
      <c r="I8940" s="33">
        <v>1769.4300000000001</v>
      </c>
      <c r="J8940" s="33">
        <v>1788.8900000000001</v>
      </c>
      <c r="K8940" s="33">
        <v>1788.8900000000001</v>
      </c>
      <c r="L8940" s="21">
        <f t="shared" si="980"/>
        <v>1782.4033333333334</v>
      </c>
      <c r="M8940" s="34">
        <f t="shared" si="981"/>
        <v>11.235236238430138</v>
      </c>
      <c r="N8940" s="34">
        <f t="shared" si="982"/>
        <v>0.63034196740525261</v>
      </c>
      <c r="O8940" s="35">
        <f t="shared" si="983"/>
        <v>1782.4033333333332</v>
      </c>
      <c r="P8940" s="35">
        <f t="shared" si="984"/>
        <v>1782.4033333333334</v>
      </c>
      <c r="Q8940" s="39">
        <f t="shared" si="986"/>
        <v>1782.4000000000001</v>
      </c>
      <c r="R8940" s="37">
        <f t="shared" si="985"/>
        <v>1782.4000000000001</v>
      </c>
      <c r="T8940" s="38"/>
      <c r="U8940" s="38"/>
      <c r="V8940" s="38"/>
    </row>
    <row r="8941" ht="12.75">
      <c r="A8941" s="27">
        <v>8929</v>
      </c>
      <c r="B8941" s="28" t="s">
        <v>16154</v>
      </c>
      <c r="C8941" s="29" t="s">
        <v>16155</v>
      </c>
      <c r="D8941" s="30" t="s">
        <v>30</v>
      </c>
      <c r="E8941" s="31">
        <v>1</v>
      </c>
      <c r="F8941" s="32"/>
      <c r="G8941" s="32"/>
      <c r="H8941" s="32"/>
      <c r="I8941" s="33">
        <v>1642.3900000000001</v>
      </c>
      <c r="J8941" s="33">
        <v>1680.1600000000001</v>
      </c>
      <c r="K8941" s="33">
        <v>1701.52</v>
      </c>
      <c r="L8941" s="21">
        <f t="shared" si="980"/>
        <v>1674.6899999999998</v>
      </c>
      <c r="M8941" s="34">
        <f t="shared" si="981"/>
        <v>29.942109144146755</v>
      </c>
      <c r="N8941" s="34">
        <f t="shared" si="982"/>
        <v>1.7879195041557994</v>
      </c>
      <c r="O8941" s="35">
        <f t="shared" si="983"/>
        <v>1674.6899999999998</v>
      </c>
      <c r="P8941" s="35">
        <f t="shared" si="984"/>
        <v>1674.6899999999998</v>
      </c>
      <c r="Q8941" s="39">
        <f t="shared" si="986"/>
        <v>1674.6900000000001</v>
      </c>
      <c r="R8941" s="37">
        <f t="shared" si="985"/>
        <v>1674.6900000000001</v>
      </c>
      <c r="T8941" s="38"/>
      <c r="U8941" s="38"/>
      <c r="V8941" s="38"/>
    </row>
    <row r="8942" ht="12.75">
      <c r="A8942" s="27">
        <v>8930</v>
      </c>
      <c r="B8942" s="28" t="s">
        <v>16156</v>
      </c>
      <c r="C8942" s="29" t="s">
        <v>16157</v>
      </c>
      <c r="D8942" s="30" t="s">
        <v>30</v>
      </c>
      <c r="E8942" s="31">
        <v>1</v>
      </c>
      <c r="F8942" s="32"/>
      <c r="G8942" s="32"/>
      <c r="H8942" s="32"/>
      <c r="I8942" s="33">
        <v>849.08000000000004</v>
      </c>
      <c r="J8942" s="33">
        <v>883.03999999999996</v>
      </c>
      <c r="K8942" s="33">
        <v>860.12</v>
      </c>
      <c r="L8942" s="21">
        <f t="shared" si="980"/>
        <v>864.07999999999993</v>
      </c>
      <c r="M8942" s="34">
        <f t="shared" si="981"/>
        <v>17.322863504628749</v>
      </c>
      <c r="N8942" s="34">
        <f t="shared" si="982"/>
        <v>2.0047754264221775</v>
      </c>
      <c r="O8942" s="35">
        <f t="shared" si="983"/>
        <v>864.07999999999993</v>
      </c>
      <c r="P8942" s="35">
        <f t="shared" si="984"/>
        <v>864.07999999999993</v>
      </c>
      <c r="Q8942" s="39">
        <f t="shared" si="986"/>
        <v>864.08000000000004</v>
      </c>
      <c r="R8942" s="37">
        <f t="shared" si="985"/>
        <v>864.08000000000004</v>
      </c>
      <c r="T8942" s="38"/>
      <c r="U8942" s="38"/>
      <c r="V8942" s="38"/>
    </row>
    <row r="8943" ht="12.75">
      <c r="A8943" s="27">
        <v>8931</v>
      </c>
      <c r="B8943" s="28" t="s">
        <v>16158</v>
      </c>
      <c r="C8943" s="29" t="s">
        <v>16159</v>
      </c>
      <c r="D8943" s="30" t="s">
        <v>30</v>
      </c>
      <c r="E8943" s="31">
        <v>1</v>
      </c>
      <c r="F8943" s="32"/>
      <c r="G8943" s="32"/>
      <c r="H8943" s="32"/>
      <c r="I8943" s="33">
        <v>31040.779999999999</v>
      </c>
      <c r="J8943" s="33">
        <v>31537.43</v>
      </c>
      <c r="K8943" s="33">
        <v>31320.150000000001</v>
      </c>
      <c r="L8943" s="21">
        <f t="shared" si="980"/>
        <v>31299.453333333335</v>
      </c>
      <c r="M8943" s="34">
        <f t="shared" si="981"/>
        <v>248.97102167387621</v>
      </c>
      <c r="N8943" s="34">
        <f t="shared" si="982"/>
        <v>0.79544846685461656</v>
      </c>
      <c r="O8943" s="35">
        <f t="shared" si="983"/>
        <v>31299.453333333331</v>
      </c>
      <c r="P8943" s="35">
        <f t="shared" si="984"/>
        <v>31299.453333333335</v>
      </c>
      <c r="Q8943" s="39">
        <f t="shared" si="986"/>
        <v>31299.450000000001</v>
      </c>
      <c r="R8943" s="37">
        <f t="shared" si="985"/>
        <v>31299.450000000001</v>
      </c>
      <c r="T8943" s="38"/>
      <c r="U8943" s="38"/>
      <c r="V8943" s="38"/>
    </row>
    <row r="8944" ht="12.75">
      <c r="A8944" s="27">
        <v>8932</v>
      </c>
      <c r="B8944" s="28" t="s">
        <v>16160</v>
      </c>
      <c r="C8944" s="29" t="s">
        <v>16161</v>
      </c>
      <c r="D8944" s="30" t="s">
        <v>30</v>
      </c>
      <c r="E8944" s="31">
        <v>1</v>
      </c>
      <c r="F8944" s="32"/>
      <c r="G8944" s="32"/>
      <c r="H8944" s="32"/>
      <c r="I8944" s="33">
        <v>58304.120000000003</v>
      </c>
      <c r="J8944" s="33">
        <v>60636.279999999999</v>
      </c>
      <c r="K8944" s="33">
        <v>60169.849999999999</v>
      </c>
      <c r="L8944" s="21">
        <f t="shared" si="980"/>
        <v>59703.416666666664</v>
      </c>
      <c r="M8944" s="34">
        <f t="shared" si="981"/>
        <v>1234.0634534874323</v>
      </c>
      <c r="N8944" s="34">
        <f t="shared" si="982"/>
        <v>2.0669896672369656</v>
      </c>
      <c r="O8944" s="35">
        <f t="shared" si="983"/>
        <v>59703.416666666664</v>
      </c>
      <c r="P8944" s="35">
        <f t="shared" si="984"/>
        <v>59703.416666666664</v>
      </c>
      <c r="Q8944" s="39">
        <f t="shared" si="986"/>
        <v>59703.419999999998</v>
      </c>
      <c r="R8944" s="37">
        <f t="shared" si="985"/>
        <v>59703.419999999998</v>
      </c>
      <c r="T8944" s="38"/>
      <c r="U8944" s="38"/>
      <c r="V8944" s="38"/>
    </row>
    <row r="8945" ht="12.75">
      <c r="A8945" s="27">
        <v>8933</v>
      </c>
      <c r="B8945" s="28" t="s">
        <v>16162</v>
      </c>
      <c r="C8945" s="29" t="s">
        <v>16163</v>
      </c>
      <c r="D8945" s="30" t="s">
        <v>30</v>
      </c>
      <c r="E8945" s="31">
        <v>1</v>
      </c>
      <c r="F8945" s="32"/>
      <c r="G8945" s="32"/>
      <c r="H8945" s="32"/>
      <c r="I8945" s="33">
        <v>45701.269999999997</v>
      </c>
      <c r="J8945" s="33">
        <v>45975.480000000003</v>
      </c>
      <c r="K8945" s="33">
        <v>46295.389999999999</v>
      </c>
      <c r="L8945" s="21">
        <f t="shared" si="980"/>
        <v>45990.71333333334</v>
      </c>
      <c r="M8945" s="34">
        <f t="shared" si="981"/>
        <v>297.35279456116439</v>
      </c>
      <c r="N8945" s="34">
        <f t="shared" si="982"/>
        <v>0.64654964667757775</v>
      </c>
      <c r="O8945" s="35">
        <f t="shared" si="983"/>
        <v>45990.713333333333</v>
      </c>
      <c r="P8945" s="35">
        <f t="shared" si="984"/>
        <v>45990.71333333334</v>
      </c>
      <c r="Q8945" s="39">
        <f t="shared" si="986"/>
        <v>45990.709999999999</v>
      </c>
      <c r="R8945" s="37">
        <f t="shared" si="985"/>
        <v>45990.709999999999</v>
      </c>
      <c r="T8945" s="38"/>
      <c r="U8945" s="38"/>
      <c r="V8945" s="38"/>
    </row>
    <row r="8946" ht="23.25">
      <c r="A8946" s="27">
        <v>8934</v>
      </c>
      <c r="B8946" s="28" t="s">
        <v>16164</v>
      </c>
      <c r="C8946" s="29" t="s">
        <v>16165</v>
      </c>
      <c r="D8946" s="30" t="s">
        <v>30</v>
      </c>
      <c r="E8946" s="31">
        <v>1</v>
      </c>
      <c r="F8946" s="32"/>
      <c r="G8946" s="32"/>
      <c r="H8946" s="32"/>
      <c r="I8946" s="33">
        <v>6192.71</v>
      </c>
      <c r="J8946" s="33">
        <v>6384.6800000000003</v>
      </c>
      <c r="K8946" s="33">
        <v>6279.4099999999999</v>
      </c>
      <c r="L8946" s="21">
        <f t="shared" si="980"/>
        <v>6285.5999999999995</v>
      </c>
      <c r="M8946" s="34">
        <f t="shared" si="981"/>
        <v>96.134579106583828</v>
      </c>
      <c r="N8946" s="34">
        <f t="shared" si="982"/>
        <v>1.5294415665423162</v>
      </c>
      <c r="O8946" s="35">
        <f t="shared" si="983"/>
        <v>6285.5999999999995</v>
      </c>
      <c r="P8946" s="35">
        <f t="shared" si="984"/>
        <v>6285.5999999999995</v>
      </c>
      <c r="Q8946" s="39">
        <f t="shared" si="986"/>
        <v>6285.6000000000004</v>
      </c>
      <c r="R8946" s="37">
        <f t="shared" si="985"/>
        <v>6285.6000000000004</v>
      </c>
      <c r="T8946" s="38"/>
      <c r="U8946" s="38"/>
      <c r="V8946" s="38"/>
    </row>
    <row r="8947" ht="12.75">
      <c r="A8947" s="27">
        <v>8935</v>
      </c>
      <c r="B8947" s="28" t="s">
        <v>16166</v>
      </c>
      <c r="C8947" s="29" t="s">
        <v>16167</v>
      </c>
      <c r="D8947" s="30" t="s">
        <v>30</v>
      </c>
      <c r="E8947" s="31">
        <v>1</v>
      </c>
      <c r="F8947" s="32"/>
      <c r="G8947" s="32"/>
      <c r="H8947" s="32"/>
      <c r="I8947" s="33">
        <v>4012.9400000000001</v>
      </c>
      <c r="J8947" s="33">
        <v>4129.3199999999997</v>
      </c>
      <c r="K8947" s="33">
        <v>4093.1999999999998</v>
      </c>
      <c r="L8947" s="21">
        <f t="shared" si="980"/>
        <v>4078.4866666666662</v>
      </c>
      <c r="M8947" s="34">
        <f t="shared" si="981"/>
        <v>59.568764745739962</v>
      </c>
      <c r="N8947" s="34">
        <f t="shared" si="982"/>
        <v>1.4605604876091287</v>
      </c>
      <c r="O8947" s="35">
        <f t="shared" si="983"/>
        <v>4078.4866666666662</v>
      </c>
      <c r="P8947" s="35">
        <f t="shared" si="984"/>
        <v>4078.4866666666662</v>
      </c>
      <c r="Q8947" s="39">
        <f t="shared" si="986"/>
        <v>4078.4900000000002</v>
      </c>
      <c r="R8947" s="37">
        <f t="shared" si="985"/>
        <v>4078.4900000000002</v>
      </c>
      <c r="T8947" s="38"/>
      <c r="U8947" s="38"/>
      <c r="V8947" s="38"/>
    </row>
    <row r="8948" ht="23.25">
      <c r="A8948" s="27">
        <v>8936</v>
      </c>
      <c r="B8948" s="28" t="s">
        <v>16168</v>
      </c>
      <c r="C8948" s="29" t="s">
        <v>16169</v>
      </c>
      <c r="D8948" s="30" t="s">
        <v>30</v>
      </c>
      <c r="E8948" s="31">
        <v>1</v>
      </c>
      <c r="F8948" s="32"/>
      <c r="G8948" s="32"/>
      <c r="H8948" s="32"/>
      <c r="I8948" s="33">
        <v>1713.6600000000001</v>
      </c>
      <c r="J8948" s="33">
        <v>1737.6500000000001</v>
      </c>
      <c r="K8948" s="33">
        <v>1778.78</v>
      </c>
      <c r="L8948" s="21">
        <f t="shared" si="980"/>
        <v>1743.3633333333335</v>
      </c>
      <c r="M8948" s="34">
        <f t="shared" si="981"/>
        <v>32.933800772661051</v>
      </c>
      <c r="N8948" s="34">
        <f t="shared" si="982"/>
        <v>1.8890956430574455</v>
      </c>
      <c r="O8948" s="35">
        <f t="shared" si="983"/>
        <v>1743.3633333333332</v>
      </c>
      <c r="P8948" s="35">
        <f t="shared" si="984"/>
        <v>1743.3633333333335</v>
      </c>
      <c r="Q8948" s="39">
        <f t="shared" si="986"/>
        <v>1743.3600000000001</v>
      </c>
      <c r="R8948" s="37">
        <f t="shared" si="985"/>
        <v>1743.3600000000001</v>
      </c>
      <c r="T8948" s="38"/>
      <c r="U8948" s="38"/>
      <c r="V8948" s="38"/>
    </row>
    <row r="8949" ht="12.75">
      <c r="A8949" s="27">
        <v>8937</v>
      </c>
      <c r="B8949" s="28" t="s">
        <v>16170</v>
      </c>
      <c r="C8949" s="29" t="s">
        <v>16171</v>
      </c>
      <c r="D8949" s="30" t="s">
        <v>30</v>
      </c>
      <c r="E8949" s="31">
        <v>1</v>
      </c>
      <c r="F8949" s="32"/>
      <c r="G8949" s="32"/>
      <c r="H8949" s="32"/>
      <c r="I8949" s="33">
        <v>9067.1100000000006</v>
      </c>
      <c r="J8949" s="33">
        <v>9184.9799999999996</v>
      </c>
      <c r="K8949" s="33">
        <v>9447.9300000000003</v>
      </c>
      <c r="L8949" s="21">
        <f t="shared" si="980"/>
        <v>9233.3400000000001</v>
      </c>
      <c r="M8949" s="34">
        <f t="shared" si="981"/>
        <v>194.96149696799105</v>
      </c>
      <c r="N8949" s="34">
        <f t="shared" si="982"/>
        <v>2.1114948325090492</v>
      </c>
      <c r="O8949" s="35">
        <f t="shared" si="983"/>
        <v>9233.3400000000001</v>
      </c>
      <c r="P8949" s="35">
        <f t="shared" si="984"/>
        <v>9233.3400000000001</v>
      </c>
      <c r="Q8949" s="39">
        <f t="shared" si="986"/>
        <v>9233.3400000000001</v>
      </c>
      <c r="R8949" s="37">
        <f t="shared" si="985"/>
        <v>9233.3400000000001</v>
      </c>
      <c r="T8949" s="38"/>
      <c r="U8949" s="38"/>
      <c r="V8949" s="38"/>
    </row>
    <row r="8950" ht="12.75">
      <c r="A8950" s="27">
        <v>8938</v>
      </c>
      <c r="B8950" s="28" t="s">
        <v>16172</v>
      </c>
      <c r="C8950" s="29" t="s">
        <v>16173</v>
      </c>
      <c r="D8950" s="30" t="s">
        <v>30</v>
      </c>
      <c r="E8950" s="31">
        <v>1</v>
      </c>
      <c r="F8950" s="32"/>
      <c r="G8950" s="32"/>
      <c r="H8950" s="32"/>
      <c r="I8950" s="33">
        <v>9060.9200000000001</v>
      </c>
      <c r="J8950" s="33">
        <v>9378.0499999999993</v>
      </c>
      <c r="K8950" s="33">
        <v>9260.2600000000002</v>
      </c>
      <c r="L8950" s="21">
        <f t="shared" si="980"/>
        <v>9233.0766666666677</v>
      </c>
      <c r="M8950" s="34">
        <f t="shared" si="981"/>
        <v>160.30302378100427</v>
      </c>
      <c r="N8950" s="34">
        <f t="shared" si="982"/>
        <v>1.7361820936647436</v>
      </c>
      <c r="O8950" s="35">
        <f t="shared" si="983"/>
        <v>9233.0766666666677</v>
      </c>
      <c r="P8950" s="35">
        <f t="shared" si="984"/>
        <v>9233.0766666666677</v>
      </c>
      <c r="Q8950" s="39">
        <f t="shared" si="986"/>
        <v>9233.0799999999999</v>
      </c>
      <c r="R8950" s="37">
        <f t="shared" si="985"/>
        <v>9233.0799999999999</v>
      </c>
      <c r="T8950" s="38"/>
      <c r="U8950" s="38"/>
      <c r="V8950" s="38"/>
    </row>
    <row r="8951" ht="23.25">
      <c r="A8951" s="27">
        <v>8939</v>
      </c>
      <c r="B8951" s="28" t="s">
        <v>16174</v>
      </c>
      <c r="C8951" s="29" t="s">
        <v>16175</v>
      </c>
      <c r="D8951" s="30" t="s">
        <v>30</v>
      </c>
      <c r="E8951" s="31">
        <v>1</v>
      </c>
      <c r="F8951" s="32"/>
      <c r="G8951" s="32"/>
      <c r="H8951" s="32"/>
      <c r="I8951" s="33">
        <v>1477150.04</v>
      </c>
      <c r="J8951" s="33">
        <v>1539190.3400000001</v>
      </c>
      <c r="K8951" s="33">
        <v>1496352.99</v>
      </c>
      <c r="L8951" s="21">
        <f t="shared" si="980"/>
        <v>1504231.1233333333</v>
      </c>
      <c r="M8951" s="34">
        <f t="shared" si="981"/>
        <v>31761.587564790199</v>
      </c>
      <c r="N8951" s="34">
        <f t="shared" si="982"/>
        <v>2.111483207075747</v>
      </c>
      <c r="O8951" s="35">
        <f t="shared" si="983"/>
        <v>1504231.1233333333</v>
      </c>
      <c r="P8951" s="35">
        <f t="shared" si="984"/>
        <v>1504231.1233333333</v>
      </c>
      <c r="Q8951" s="39">
        <f t="shared" si="986"/>
        <v>1504231.1200000001</v>
      </c>
      <c r="R8951" s="37">
        <f t="shared" si="985"/>
        <v>1504231.1200000001</v>
      </c>
      <c r="T8951" s="38"/>
      <c r="U8951" s="38"/>
      <c r="V8951" s="38"/>
    </row>
    <row r="8952" ht="12.75">
      <c r="A8952" s="27">
        <v>8940</v>
      </c>
      <c r="B8952" s="28" t="s">
        <v>16176</v>
      </c>
      <c r="C8952" s="29" t="s">
        <v>16177</v>
      </c>
      <c r="D8952" s="30" t="s">
        <v>30</v>
      </c>
      <c r="E8952" s="31">
        <v>1</v>
      </c>
      <c r="F8952" s="32"/>
      <c r="G8952" s="32"/>
      <c r="H8952" s="32"/>
      <c r="I8952" s="33">
        <v>534203.88</v>
      </c>
      <c r="J8952" s="33">
        <v>548093.18000000005</v>
      </c>
      <c r="K8952" s="33">
        <v>536340.69999999995</v>
      </c>
      <c r="L8952" s="21">
        <f t="shared" si="980"/>
        <v>539545.92000000004</v>
      </c>
      <c r="M8952" s="34">
        <f t="shared" si="981"/>
        <v>7478.8528571433044</v>
      </c>
      <c r="N8952" s="34">
        <f t="shared" si="982"/>
        <v>1.3861383396511096</v>
      </c>
      <c r="O8952" s="35">
        <f t="shared" si="983"/>
        <v>539545.91999999993</v>
      </c>
      <c r="P8952" s="35">
        <f t="shared" si="984"/>
        <v>539545.92000000004</v>
      </c>
      <c r="Q8952" s="39">
        <f t="shared" si="986"/>
        <v>539545.92000000004</v>
      </c>
      <c r="R8952" s="37">
        <f t="shared" si="985"/>
        <v>539545.92000000004</v>
      </c>
      <c r="T8952" s="38"/>
      <c r="U8952" s="38"/>
      <c r="V8952" s="38"/>
    </row>
    <row r="8953" ht="12.75">
      <c r="A8953" s="27">
        <v>8941</v>
      </c>
      <c r="B8953" s="28" t="s">
        <v>16178</v>
      </c>
      <c r="C8953" s="29" t="s">
        <v>16179</v>
      </c>
      <c r="D8953" s="30" t="s">
        <v>30</v>
      </c>
      <c r="E8953" s="31">
        <v>1</v>
      </c>
      <c r="F8953" s="32"/>
      <c r="G8953" s="32"/>
      <c r="H8953" s="32"/>
      <c r="I8953" s="33">
        <v>849641.03000000003</v>
      </c>
      <c r="J8953" s="33">
        <v>857287.80000000005</v>
      </c>
      <c r="K8953" s="33">
        <v>857287.80000000005</v>
      </c>
      <c r="L8953" s="21">
        <f t="shared" si="980"/>
        <v>854738.87666666659</v>
      </c>
      <c r="M8953" s="34">
        <f t="shared" si="981"/>
        <v>4414.8647179311656</v>
      </c>
      <c r="N8953" s="34">
        <f t="shared" si="982"/>
        <v>0.51651619441347663</v>
      </c>
      <c r="O8953" s="35">
        <f t="shared" si="983"/>
        <v>854738.87666666659</v>
      </c>
      <c r="P8953" s="35">
        <f t="shared" si="984"/>
        <v>854738.87666666659</v>
      </c>
      <c r="Q8953" s="39">
        <f t="shared" si="986"/>
        <v>854738.88</v>
      </c>
      <c r="R8953" s="37">
        <f t="shared" si="985"/>
        <v>854738.88</v>
      </c>
      <c r="T8953" s="38"/>
      <c r="U8953" s="38"/>
      <c r="V8953" s="38"/>
    </row>
    <row r="8954" ht="12.75">
      <c r="A8954" s="27">
        <v>8942</v>
      </c>
      <c r="B8954" s="28" t="s">
        <v>16180</v>
      </c>
      <c r="C8954" s="29" t="s">
        <v>16181</v>
      </c>
      <c r="D8954" s="30" t="s">
        <v>30</v>
      </c>
      <c r="E8954" s="31">
        <v>1</v>
      </c>
      <c r="F8954" s="32"/>
      <c r="G8954" s="32"/>
      <c r="H8954" s="32"/>
      <c r="I8954" s="33">
        <v>641.45000000000005</v>
      </c>
      <c r="J8954" s="33">
        <v>666.47000000000003</v>
      </c>
      <c r="K8954" s="33">
        <v>661.98000000000002</v>
      </c>
      <c r="L8954" s="21">
        <f t="shared" si="980"/>
        <v>656.63333333333333</v>
      </c>
      <c r="M8954" s="34">
        <f t="shared" si="981"/>
        <v>13.33942402554672</v>
      </c>
      <c r="N8954" s="34">
        <f t="shared" si="982"/>
        <v>2.0314874905650115</v>
      </c>
      <c r="O8954" s="35">
        <f t="shared" si="983"/>
        <v>656.63333333333333</v>
      </c>
      <c r="P8954" s="35">
        <f t="shared" si="984"/>
        <v>656.63333333333333</v>
      </c>
      <c r="Q8954" s="39">
        <f t="shared" si="986"/>
        <v>656.63</v>
      </c>
      <c r="R8954" s="37">
        <f t="shared" si="985"/>
        <v>656.63</v>
      </c>
      <c r="T8954" s="38"/>
      <c r="U8954" s="38"/>
      <c r="V8954" s="38"/>
    </row>
    <row r="8955" ht="12.75">
      <c r="A8955" s="27">
        <v>8943</v>
      </c>
      <c r="B8955" s="28" t="s">
        <v>16180</v>
      </c>
      <c r="C8955" s="29" t="s">
        <v>16182</v>
      </c>
      <c r="D8955" s="30" t="s">
        <v>30</v>
      </c>
      <c r="E8955" s="31">
        <v>1</v>
      </c>
      <c r="F8955" s="32"/>
      <c r="G8955" s="32"/>
      <c r="H8955" s="32"/>
      <c r="I8955" s="33">
        <v>4973.5900000000001</v>
      </c>
      <c r="J8955" s="33">
        <v>5003.4300000000003</v>
      </c>
      <c r="K8955" s="33">
        <v>5008.4099999999999</v>
      </c>
      <c r="L8955" s="21">
        <f t="shared" si="980"/>
        <v>4995.1433333333334</v>
      </c>
      <c r="M8955" s="34">
        <f t="shared" si="981"/>
        <v>18.831084231486265</v>
      </c>
      <c r="N8955" s="34">
        <f t="shared" si="982"/>
        <v>0.3769878655097571</v>
      </c>
      <c r="O8955" s="35">
        <f t="shared" si="983"/>
        <v>4995.1433333333334</v>
      </c>
      <c r="P8955" s="35">
        <f t="shared" si="984"/>
        <v>4995.1433333333334</v>
      </c>
      <c r="Q8955" s="39">
        <f t="shared" si="986"/>
        <v>4995.1400000000003</v>
      </c>
      <c r="R8955" s="37">
        <f t="shared" si="985"/>
        <v>4995.1400000000003</v>
      </c>
      <c r="T8955" s="38"/>
      <c r="U8955" s="38"/>
      <c r="V8955" s="38"/>
    </row>
    <row r="8956" ht="12.75">
      <c r="A8956" s="27">
        <v>8944</v>
      </c>
      <c r="B8956" s="28" t="s">
        <v>16180</v>
      </c>
      <c r="C8956" s="29" t="s">
        <v>16183</v>
      </c>
      <c r="D8956" s="30" t="s">
        <v>30</v>
      </c>
      <c r="E8956" s="31">
        <v>1</v>
      </c>
      <c r="F8956" s="32"/>
      <c r="G8956" s="32"/>
      <c r="H8956" s="32"/>
      <c r="I8956" s="33">
        <v>818.05999999999995</v>
      </c>
      <c r="J8956" s="33">
        <v>847.50999999999999</v>
      </c>
      <c r="K8956" s="33">
        <v>853.24000000000001</v>
      </c>
      <c r="L8956" s="21">
        <f t="shared" si="980"/>
        <v>839.60333333333335</v>
      </c>
      <c r="M8956" s="34">
        <f t="shared" si="981"/>
        <v>18.875768417029665</v>
      </c>
      <c r="N8956" s="34">
        <f t="shared" si="982"/>
        <v>2.2481769268459706</v>
      </c>
      <c r="O8956" s="35">
        <f t="shared" si="983"/>
        <v>839.60333333333324</v>
      </c>
      <c r="P8956" s="35">
        <f t="shared" si="984"/>
        <v>839.60333333333335</v>
      </c>
      <c r="Q8956" s="39">
        <f t="shared" si="986"/>
        <v>839.60000000000002</v>
      </c>
      <c r="R8956" s="37">
        <f t="shared" si="985"/>
        <v>839.60000000000002</v>
      </c>
      <c r="T8956" s="38"/>
      <c r="U8956" s="38"/>
      <c r="V8956" s="38"/>
    </row>
    <row r="8957" ht="12.75">
      <c r="A8957" s="27">
        <v>8945</v>
      </c>
      <c r="B8957" s="28" t="s">
        <v>16180</v>
      </c>
      <c r="C8957" s="29" t="s">
        <v>16184</v>
      </c>
      <c r="D8957" s="30" t="s">
        <v>30</v>
      </c>
      <c r="E8957" s="31">
        <v>1</v>
      </c>
      <c r="F8957" s="32"/>
      <c r="G8957" s="32"/>
      <c r="H8957" s="32"/>
      <c r="I8957" s="33">
        <v>1654.77</v>
      </c>
      <c r="J8957" s="33">
        <v>1691.1700000000001</v>
      </c>
      <c r="K8957" s="33">
        <v>1672.97</v>
      </c>
      <c r="L8957" s="21">
        <f t="shared" si="980"/>
        <v>1672.97</v>
      </c>
      <c r="M8957" s="34">
        <f t="shared" si="981"/>
        <v>18.200000000000045</v>
      </c>
      <c r="N8957" s="34">
        <f t="shared" si="982"/>
        <v>1.0878856165980288</v>
      </c>
      <c r="O8957" s="35">
        <f t="shared" si="983"/>
        <v>1672.9699999999998</v>
      </c>
      <c r="P8957" s="35">
        <f t="shared" si="984"/>
        <v>1672.97</v>
      </c>
      <c r="Q8957" s="39">
        <f t="shared" si="986"/>
        <v>1672.97</v>
      </c>
      <c r="R8957" s="37">
        <f t="shared" si="985"/>
        <v>1672.97</v>
      </c>
      <c r="T8957" s="38"/>
      <c r="U8957" s="38"/>
      <c r="V8957" s="38"/>
    </row>
    <row r="8958" ht="12.75">
      <c r="A8958" s="27">
        <v>8946</v>
      </c>
      <c r="B8958" s="28" t="s">
        <v>16180</v>
      </c>
      <c r="C8958" s="29" t="s">
        <v>16185</v>
      </c>
      <c r="D8958" s="30" t="s">
        <v>30</v>
      </c>
      <c r="E8958" s="31">
        <v>1</v>
      </c>
      <c r="F8958" s="32"/>
      <c r="G8958" s="32"/>
      <c r="H8958" s="32"/>
      <c r="I8958" s="33">
        <v>1065.97</v>
      </c>
      <c r="J8958" s="33">
        <v>1094.75</v>
      </c>
      <c r="K8958" s="33">
        <v>1100.0799999999999</v>
      </c>
      <c r="L8958" s="21">
        <f t="shared" si="980"/>
        <v>1086.9333333333334</v>
      </c>
      <c r="M8958" s="34">
        <f t="shared" si="981"/>
        <v>18.349338771011119</v>
      </c>
      <c r="N8958" s="34">
        <f t="shared" si="982"/>
        <v>1.6881751813368915</v>
      </c>
      <c r="O8958" s="35">
        <f t="shared" si="983"/>
        <v>1086.9333333333334</v>
      </c>
      <c r="P8958" s="35">
        <f t="shared" si="984"/>
        <v>1086.9333333333334</v>
      </c>
      <c r="Q8958" s="39">
        <f t="shared" si="986"/>
        <v>1086.9300000000001</v>
      </c>
      <c r="R8958" s="37">
        <f t="shared" si="985"/>
        <v>1086.9300000000001</v>
      </c>
      <c r="T8958" s="38"/>
      <c r="U8958" s="38"/>
      <c r="V8958" s="38"/>
    </row>
    <row r="8959" ht="12.75">
      <c r="A8959" s="27">
        <v>8947</v>
      </c>
      <c r="B8959" s="28" t="s">
        <v>16180</v>
      </c>
      <c r="C8959" s="29" t="s">
        <v>16186</v>
      </c>
      <c r="D8959" s="30" t="s">
        <v>30</v>
      </c>
      <c r="E8959" s="31">
        <v>1</v>
      </c>
      <c r="F8959" s="32"/>
      <c r="G8959" s="32"/>
      <c r="H8959" s="32"/>
      <c r="I8959" s="33">
        <v>641.45000000000005</v>
      </c>
      <c r="J8959" s="33">
        <v>667.11000000000001</v>
      </c>
      <c r="K8959" s="33">
        <v>647.86000000000001</v>
      </c>
      <c r="L8959" s="21">
        <f t="shared" si="980"/>
        <v>652.13999999999999</v>
      </c>
      <c r="M8959" s="34">
        <f t="shared" si="981"/>
        <v>13.354688315344529</v>
      </c>
      <c r="N8959" s="34">
        <f t="shared" si="982"/>
        <v>2.0478253619383149</v>
      </c>
      <c r="O8959" s="35">
        <f t="shared" si="983"/>
        <v>652.13999999999999</v>
      </c>
      <c r="P8959" s="35">
        <f t="shared" si="984"/>
        <v>652.13999999999999</v>
      </c>
      <c r="Q8959" s="39">
        <f t="shared" si="986"/>
        <v>652.13999999999999</v>
      </c>
      <c r="R8959" s="37">
        <f t="shared" si="985"/>
        <v>652.13999999999999</v>
      </c>
      <c r="T8959" s="38"/>
      <c r="U8959" s="38"/>
      <c r="V8959" s="38"/>
    </row>
    <row r="8960" ht="12.75">
      <c r="A8960" s="27">
        <v>8948</v>
      </c>
      <c r="B8960" s="28" t="s">
        <v>16187</v>
      </c>
      <c r="C8960" s="29" t="s">
        <v>16188</v>
      </c>
      <c r="D8960" s="30" t="s">
        <v>30</v>
      </c>
      <c r="E8960" s="31">
        <v>1</v>
      </c>
      <c r="F8960" s="32"/>
      <c r="G8960" s="32"/>
      <c r="H8960" s="32"/>
      <c r="I8960" s="33">
        <v>753.00999999999999</v>
      </c>
      <c r="J8960" s="33">
        <v>777.86000000000001</v>
      </c>
      <c r="K8960" s="33">
        <v>777.86000000000001</v>
      </c>
      <c r="L8960" s="21">
        <f t="shared" si="980"/>
        <v>769.57666666666671</v>
      </c>
      <c r="M8960" s="34">
        <f t="shared" si="981"/>
        <v>14.347154189362213</v>
      </c>
      <c r="N8960" s="34">
        <f t="shared" si="982"/>
        <v>1.8642917347670207</v>
      </c>
      <c r="O8960" s="35">
        <f t="shared" si="983"/>
        <v>769.5766666666666</v>
      </c>
      <c r="P8960" s="35">
        <f t="shared" si="984"/>
        <v>769.57666666666671</v>
      </c>
      <c r="Q8960" s="39">
        <f t="shared" si="986"/>
        <v>769.58000000000004</v>
      </c>
      <c r="R8960" s="37">
        <f t="shared" si="985"/>
        <v>769.58000000000004</v>
      </c>
      <c r="T8960" s="38"/>
      <c r="U8960" s="38"/>
      <c r="V8960" s="38"/>
    </row>
    <row r="8961" ht="12.75">
      <c r="A8961" s="27">
        <v>8949</v>
      </c>
      <c r="B8961" s="28" t="s">
        <v>16189</v>
      </c>
      <c r="C8961" s="29" t="s">
        <v>16190</v>
      </c>
      <c r="D8961" s="30" t="s">
        <v>30</v>
      </c>
      <c r="E8961" s="31">
        <v>1</v>
      </c>
      <c r="F8961" s="32"/>
      <c r="G8961" s="32"/>
      <c r="H8961" s="32"/>
      <c r="I8961" s="33">
        <v>1487.4300000000001</v>
      </c>
      <c r="J8961" s="33">
        <v>1512.72</v>
      </c>
      <c r="K8961" s="33">
        <v>1502.3</v>
      </c>
      <c r="L8961" s="21">
        <f t="shared" si="980"/>
        <v>1500.8166666666666</v>
      </c>
      <c r="M8961" s="34">
        <f t="shared" si="981"/>
        <v>12.710083923142786</v>
      </c>
      <c r="N8961" s="34">
        <f t="shared" si="982"/>
        <v>0.84687785026881723</v>
      </c>
      <c r="O8961" s="35">
        <f t="shared" si="983"/>
        <v>1500.8166666666666</v>
      </c>
      <c r="P8961" s="35">
        <f t="shared" si="984"/>
        <v>1500.8166666666666</v>
      </c>
      <c r="Q8961" s="39">
        <f t="shared" si="986"/>
        <v>1500.8199999999999</v>
      </c>
      <c r="R8961" s="37">
        <f t="shared" si="985"/>
        <v>1500.8199999999999</v>
      </c>
      <c r="T8961" s="38"/>
      <c r="U8961" s="38"/>
      <c r="V8961" s="38"/>
    </row>
    <row r="8962" ht="23.25">
      <c r="A8962" s="27">
        <v>8950</v>
      </c>
      <c r="B8962" s="28" t="s">
        <v>16191</v>
      </c>
      <c r="C8962" s="29" t="s">
        <v>16192</v>
      </c>
      <c r="D8962" s="30" t="s">
        <v>30</v>
      </c>
      <c r="E8962" s="31">
        <v>1</v>
      </c>
      <c r="F8962" s="32"/>
      <c r="G8962" s="32"/>
      <c r="H8962" s="32"/>
      <c r="I8962" s="33">
        <v>1301.51</v>
      </c>
      <c r="J8962" s="33">
        <v>1311.9200000000001</v>
      </c>
      <c r="K8962" s="33">
        <v>1337.95</v>
      </c>
      <c r="L8962" s="21">
        <f t="shared" si="980"/>
        <v>1317.1266666666668</v>
      </c>
      <c r="M8962" s="34">
        <f t="shared" si="981"/>
        <v>18.769667906847314</v>
      </c>
      <c r="N8962" s="34">
        <f t="shared" si="982"/>
        <v>1.425046533629819</v>
      </c>
      <c r="O8962" s="35">
        <f t="shared" si="983"/>
        <v>1317.1266666666666</v>
      </c>
      <c r="P8962" s="35">
        <f t="shared" si="984"/>
        <v>1317.1266666666668</v>
      </c>
      <c r="Q8962" s="39">
        <f t="shared" si="986"/>
        <v>1317.1300000000001</v>
      </c>
      <c r="R8962" s="37">
        <f t="shared" si="985"/>
        <v>1317.1300000000001</v>
      </c>
      <c r="T8962" s="38"/>
      <c r="U8962" s="38"/>
      <c r="V8962" s="38"/>
    </row>
    <row r="8963" ht="12.75">
      <c r="A8963" s="27">
        <v>8951</v>
      </c>
      <c r="B8963" s="28" t="s">
        <v>16193</v>
      </c>
      <c r="C8963" s="29" t="s">
        <v>16194</v>
      </c>
      <c r="D8963" s="30" t="s">
        <v>30</v>
      </c>
      <c r="E8963" s="31">
        <v>1</v>
      </c>
      <c r="F8963" s="32"/>
      <c r="G8963" s="32"/>
      <c r="H8963" s="32"/>
      <c r="I8963" s="33">
        <v>309.88999999999999</v>
      </c>
      <c r="J8963" s="33">
        <v>320.43000000000001</v>
      </c>
      <c r="K8963" s="33">
        <v>320.43000000000001</v>
      </c>
      <c r="L8963" s="21">
        <f t="shared" si="980"/>
        <v>316.91666666666669</v>
      </c>
      <c r="M8963" s="34">
        <f t="shared" si="981"/>
        <v>6.0852718372586674</v>
      </c>
      <c r="N8963" s="34">
        <f t="shared" si="982"/>
        <v>1.9201488836998162</v>
      </c>
      <c r="O8963" s="35">
        <f t="shared" si="983"/>
        <v>316.91666666666663</v>
      </c>
      <c r="P8963" s="35">
        <f t="shared" si="984"/>
        <v>316.91666666666669</v>
      </c>
      <c r="Q8963" s="39">
        <f t="shared" si="986"/>
        <v>316.92000000000002</v>
      </c>
      <c r="R8963" s="37">
        <f t="shared" si="985"/>
        <v>316.92000000000002</v>
      </c>
      <c r="T8963" s="38"/>
      <c r="U8963" s="38"/>
      <c r="V8963" s="38"/>
    </row>
    <row r="8964" ht="12.75">
      <c r="A8964" s="27">
        <v>8952</v>
      </c>
      <c r="B8964" s="28" t="s">
        <v>16195</v>
      </c>
      <c r="C8964" s="29" t="s">
        <v>16196</v>
      </c>
      <c r="D8964" s="30" t="s">
        <v>30</v>
      </c>
      <c r="E8964" s="31">
        <v>1</v>
      </c>
      <c r="F8964" s="32"/>
      <c r="G8964" s="32"/>
      <c r="H8964" s="32"/>
      <c r="I8964" s="33">
        <v>1041.22</v>
      </c>
      <c r="J8964" s="33">
        <v>1068.29</v>
      </c>
      <c r="K8964" s="33">
        <v>1056.8399999999999</v>
      </c>
      <c r="L8964" s="21">
        <f t="shared" si="980"/>
        <v>1055.45</v>
      </c>
      <c r="M8964" s="34">
        <f t="shared" si="981"/>
        <v>13.588425221489025</v>
      </c>
      <c r="N8964" s="34">
        <f t="shared" si="982"/>
        <v>1.2874532399913805</v>
      </c>
      <c r="O8964" s="35">
        <f t="shared" si="983"/>
        <v>1055.45</v>
      </c>
      <c r="P8964" s="35">
        <f t="shared" si="984"/>
        <v>1055.45</v>
      </c>
      <c r="Q8964" s="39">
        <f t="shared" si="986"/>
        <v>1055.45</v>
      </c>
      <c r="R8964" s="37">
        <f t="shared" si="985"/>
        <v>1055.45</v>
      </c>
      <c r="T8964" s="38"/>
      <c r="U8964" s="38"/>
      <c r="V8964" s="38"/>
    </row>
    <row r="8965" ht="12.75">
      <c r="A8965" s="27">
        <v>8953</v>
      </c>
      <c r="B8965" s="28" t="s">
        <v>16197</v>
      </c>
      <c r="C8965" s="29" t="s">
        <v>16198</v>
      </c>
      <c r="D8965" s="30" t="s">
        <v>30</v>
      </c>
      <c r="E8965" s="31">
        <v>1</v>
      </c>
      <c r="F8965" s="32"/>
      <c r="G8965" s="32"/>
      <c r="H8965" s="32"/>
      <c r="I8965" s="33">
        <v>1766.3399999999999</v>
      </c>
      <c r="J8965" s="33">
        <v>1798.1300000000001</v>
      </c>
      <c r="K8965" s="33">
        <v>1784</v>
      </c>
      <c r="L8965" s="21">
        <f t="shared" si="980"/>
        <v>1782.8233333333335</v>
      </c>
      <c r="M8965" s="34">
        <f t="shared" si="981"/>
        <v>15.927631127488366</v>
      </c>
      <c r="N8965" s="34">
        <f t="shared" si="982"/>
        <v>0.89339368796057739</v>
      </c>
      <c r="O8965" s="35">
        <f t="shared" si="983"/>
        <v>1782.8233333333333</v>
      </c>
      <c r="P8965" s="35">
        <f t="shared" si="984"/>
        <v>1782.8233333333335</v>
      </c>
      <c r="Q8965" s="39">
        <f t="shared" si="986"/>
        <v>1782.8199999999999</v>
      </c>
      <c r="R8965" s="37">
        <f t="shared" si="985"/>
        <v>1782.8199999999999</v>
      </c>
      <c r="T8965" s="38"/>
      <c r="U8965" s="38"/>
      <c r="V8965" s="38"/>
    </row>
    <row r="8966" ht="12.75">
      <c r="A8966" s="27">
        <v>8954</v>
      </c>
      <c r="B8966" s="28" t="s">
        <v>16199</v>
      </c>
      <c r="C8966" s="29" t="s">
        <v>16200</v>
      </c>
      <c r="D8966" s="30" t="s">
        <v>30</v>
      </c>
      <c r="E8966" s="31">
        <v>1</v>
      </c>
      <c r="F8966" s="32"/>
      <c r="G8966" s="32"/>
      <c r="H8966" s="32"/>
      <c r="I8966" s="33">
        <v>2602.9899999999998</v>
      </c>
      <c r="J8966" s="33">
        <v>2616</v>
      </c>
      <c r="K8966" s="33">
        <v>2714.9200000000001</v>
      </c>
      <c r="L8966" s="21">
        <f t="shared" si="980"/>
        <v>2644.6366666666668</v>
      </c>
      <c r="M8966" s="34">
        <f t="shared" si="981"/>
        <v>61.213766697805383</v>
      </c>
      <c r="N8966" s="34">
        <f t="shared" si="982"/>
        <v>2.3146380547979009</v>
      </c>
      <c r="O8966" s="35">
        <f t="shared" si="983"/>
        <v>2644.6366666666663</v>
      </c>
      <c r="P8966" s="35">
        <f t="shared" si="984"/>
        <v>2644.6366666666668</v>
      </c>
      <c r="Q8966" s="39">
        <f t="shared" si="986"/>
        <v>2644.6399999999999</v>
      </c>
      <c r="R8966" s="37">
        <f t="shared" si="985"/>
        <v>2644.6399999999999</v>
      </c>
      <c r="T8966" s="38"/>
      <c r="U8966" s="38"/>
      <c r="V8966" s="38"/>
    </row>
    <row r="8967" ht="12.75">
      <c r="A8967" s="27">
        <v>8955</v>
      </c>
      <c r="B8967" s="28" t="s">
        <v>16201</v>
      </c>
      <c r="C8967" s="29" t="s">
        <v>16202</v>
      </c>
      <c r="D8967" s="30" t="s">
        <v>30</v>
      </c>
      <c r="E8967" s="31">
        <v>1</v>
      </c>
      <c r="F8967" s="32"/>
      <c r="G8967" s="32"/>
      <c r="H8967" s="32"/>
      <c r="I8967" s="33">
        <v>2091.6999999999998</v>
      </c>
      <c r="J8967" s="33">
        <v>2114.71</v>
      </c>
      <c r="K8967" s="33">
        <v>2110.5300000000002</v>
      </c>
      <c r="L8967" s="21">
        <f t="shared" si="980"/>
        <v>2105.646666666667</v>
      </c>
      <c r="M8967" s="34">
        <f t="shared" si="981"/>
        <v>12.257660189992917</v>
      </c>
      <c r="N8967" s="34">
        <f t="shared" si="982"/>
        <v>0.58213281383041071</v>
      </c>
      <c r="O8967" s="35">
        <f t="shared" si="983"/>
        <v>2105.6466666666665</v>
      </c>
      <c r="P8967" s="35">
        <f t="shared" si="984"/>
        <v>2105.646666666667</v>
      </c>
      <c r="Q8967" s="39">
        <f t="shared" si="986"/>
        <v>2105.6500000000001</v>
      </c>
      <c r="R8967" s="37">
        <f t="shared" si="985"/>
        <v>2105.6500000000001</v>
      </c>
      <c r="T8967" s="38"/>
      <c r="U8967" s="38"/>
      <c r="V8967" s="38"/>
    </row>
    <row r="8968" ht="12.75">
      <c r="A8968" s="27">
        <v>8956</v>
      </c>
      <c r="B8968" s="28" t="s">
        <v>16201</v>
      </c>
      <c r="C8968" s="29" t="s">
        <v>16203</v>
      </c>
      <c r="D8968" s="30" t="s">
        <v>30</v>
      </c>
      <c r="E8968" s="31">
        <v>1</v>
      </c>
      <c r="F8968" s="32"/>
      <c r="G8968" s="32"/>
      <c r="H8968" s="32"/>
      <c r="I8968" s="33">
        <v>1608.28</v>
      </c>
      <c r="J8968" s="33">
        <v>1677.4400000000001</v>
      </c>
      <c r="K8968" s="33">
        <v>1629.1900000000001</v>
      </c>
      <c r="L8968" s="21">
        <f t="shared" si="980"/>
        <v>1638.3033333333333</v>
      </c>
      <c r="M8968" s="34">
        <f t="shared" si="981"/>
        <v>35.469226568017177</v>
      </c>
      <c r="N8968" s="34">
        <f t="shared" si="982"/>
        <v>2.1649975219088757</v>
      </c>
      <c r="O8968" s="35">
        <f t="shared" si="983"/>
        <v>1638.3033333333333</v>
      </c>
      <c r="P8968" s="35">
        <f t="shared" si="984"/>
        <v>1638.3033333333333</v>
      </c>
      <c r="Q8968" s="39">
        <f t="shared" si="986"/>
        <v>1638.3</v>
      </c>
      <c r="R8968" s="37">
        <f t="shared" si="985"/>
        <v>1638.3</v>
      </c>
      <c r="T8968" s="38"/>
      <c r="U8968" s="38"/>
      <c r="V8968" s="38"/>
    </row>
    <row r="8969" ht="12.75">
      <c r="A8969" s="27">
        <v>8957</v>
      </c>
      <c r="B8969" s="28" t="s">
        <v>16204</v>
      </c>
      <c r="C8969" s="29" t="s">
        <v>16205</v>
      </c>
      <c r="D8969" s="30" t="s">
        <v>30</v>
      </c>
      <c r="E8969" s="31">
        <v>1</v>
      </c>
      <c r="F8969" s="32"/>
      <c r="G8969" s="32"/>
      <c r="H8969" s="32"/>
      <c r="I8969" s="33">
        <v>1952.26</v>
      </c>
      <c r="J8969" s="33">
        <v>2032.3</v>
      </c>
      <c r="K8969" s="33">
        <v>2022.54</v>
      </c>
      <c r="L8969" s="21">
        <f t="shared" si="980"/>
        <v>2002.3666666666668</v>
      </c>
      <c r="M8969" s="34">
        <f t="shared" si="981"/>
        <v>43.667183711951608</v>
      </c>
      <c r="N8969" s="34">
        <f t="shared" si="982"/>
        <v>2.1807785975904315</v>
      </c>
      <c r="O8969" s="35">
        <f t="shared" si="983"/>
        <v>2002.3666666666668</v>
      </c>
      <c r="P8969" s="35">
        <f t="shared" si="984"/>
        <v>2002.3666666666668</v>
      </c>
      <c r="Q8969" s="39">
        <f t="shared" si="986"/>
        <v>2002.3700000000001</v>
      </c>
      <c r="R8969" s="37">
        <f t="shared" si="985"/>
        <v>2002.3700000000001</v>
      </c>
      <c r="T8969" s="38"/>
      <c r="U8969" s="38"/>
      <c r="V8969" s="38"/>
    </row>
    <row r="8970" ht="23.25">
      <c r="A8970" s="27">
        <v>8958</v>
      </c>
      <c r="B8970" s="28" t="s">
        <v>16206</v>
      </c>
      <c r="C8970" s="29" t="s">
        <v>16207</v>
      </c>
      <c r="D8970" s="30" t="s">
        <v>30</v>
      </c>
      <c r="E8970" s="31">
        <v>1</v>
      </c>
      <c r="F8970" s="32"/>
      <c r="G8970" s="32"/>
      <c r="H8970" s="32"/>
      <c r="I8970" s="33">
        <v>2547.2199999999998</v>
      </c>
      <c r="J8970" s="33">
        <v>2621.0900000000001</v>
      </c>
      <c r="K8970" s="33">
        <v>2646.5599999999999</v>
      </c>
      <c r="L8970" s="21">
        <f t="shared" si="980"/>
        <v>2604.9566666666665</v>
      </c>
      <c r="M8970" s="34">
        <f t="shared" si="981"/>
        <v>51.597696007993854</v>
      </c>
      <c r="N8970" s="34">
        <f t="shared" si="982"/>
        <v>1.9807506461909357</v>
      </c>
      <c r="O8970" s="35">
        <f t="shared" si="983"/>
        <v>2604.956666666666</v>
      </c>
      <c r="P8970" s="35">
        <f t="shared" si="984"/>
        <v>2604.9566666666665</v>
      </c>
      <c r="Q8970" s="39">
        <f t="shared" si="986"/>
        <v>2604.96</v>
      </c>
      <c r="R8970" s="37">
        <f t="shared" si="985"/>
        <v>2604.96</v>
      </c>
      <c r="T8970" s="38"/>
      <c r="U8970" s="38"/>
      <c r="V8970" s="38"/>
    </row>
    <row r="8971" ht="23.25">
      <c r="A8971" s="27">
        <v>8959</v>
      </c>
      <c r="B8971" s="28" t="s">
        <v>16208</v>
      </c>
      <c r="C8971" s="29" t="s">
        <v>16209</v>
      </c>
      <c r="D8971" s="30" t="s">
        <v>30</v>
      </c>
      <c r="E8971" s="31">
        <v>1</v>
      </c>
      <c r="F8971" s="32"/>
      <c r="G8971" s="32"/>
      <c r="H8971" s="32"/>
      <c r="I8971" s="33">
        <v>2547.2199999999998</v>
      </c>
      <c r="J8971" s="33">
        <v>2582.8800000000001</v>
      </c>
      <c r="K8971" s="33">
        <v>2610.9000000000001</v>
      </c>
      <c r="L8971" s="21">
        <f t="shared" ref="L8971:L9034" si="987">AVERAGE(I8971:K8971)</f>
        <v>2580.3333333333335</v>
      </c>
      <c r="M8971" s="34">
        <f t="shared" ref="M8971:M9034" si="988">SQRT(((SUM((POWER(K8971-L8971,2)),(POWER(J8971-L8971,2)),(POWER(I8971-L8971,2)))/(COLUMNS(I8971:K8971)-1))))</f>
        <v>31.916292600070939</v>
      </c>
      <c r="N8971" s="34">
        <f t="shared" ref="N8971:N9034" si="989">M8971/L8971*100</f>
        <v>1.2369057977033047</v>
      </c>
      <c r="O8971" s="35">
        <f t="shared" ref="O8971:O9034" si="990">((E8971/3)*(SUM(I8971:K8971)))</f>
        <v>2580.333333333333</v>
      </c>
      <c r="P8971" s="35">
        <f t="shared" ref="P8971:P9034" si="991">AVERAGE(I8971:K8971)</f>
        <v>2580.3333333333335</v>
      </c>
      <c r="Q8971" s="39">
        <f t="shared" si="986"/>
        <v>2580.3299999999999</v>
      </c>
      <c r="R8971" s="37">
        <f t="shared" ref="R8971:R9034" si="992">Q8971*E8971</f>
        <v>2580.3299999999999</v>
      </c>
      <c r="T8971" s="38"/>
      <c r="U8971" s="38"/>
      <c r="V8971" s="38"/>
    </row>
    <row r="8972" ht="12.75">
      <c r="A8972" s="27">
        <v>8960</v>
      </c>
      <c r="B8972" s="28" t="s">
        <v>16210</v>
      </c>
      <c r="C8972" s="29" t="s">
        <v>16211</v>
      </c>
      <c r="D8972" s="30" t="s">
        <v>30</v>
      </c>
      <c r="E8972" s="31">
        <v>1</v>
      </c>
      <c r="F8972" s="32"/>
      <c r="G8972" s="32"/>
      <c r="H8972" s="32"/>
      <c r="I8972" s="33">
        <v>1952.26</v>
      </c>
      <c r="J8972" s="33">
        <v>2004.97</v>
      </c>
      <c r="K8972" s="33">
        <v>1985.45</v>
      </c>
      <c r="L8972" s="21">
        <f t="shared" si="987"/>
        <v>1980.8933333333334</v>
      </c>
      <c r="M8972" s="34">
        <f t="shared" si="988"/>
        <v>26.648797971640942</v>
      </c>
      <c r="N8972" s="34">
        <f t="shared" si="989"/>
        <v>1.3452919207314347</v>
      </c>
      <c r="O8972" s="35">
        <f t="shared" si="990"/>
        <v>1980.8933333333334</v>
      </c>
      <c r="P8972" s="35">
        <f t="shared" si="991"/>
        <v>1980.8933333333334</v>
      </c>
      <c r="Q8972" s="39">
        <f t="shared" ref="Q8972:Q9035" si="993">ROUND(P8972,2)</f>
        <v>1980.8900000000001</v>
      </c>
      <c r="R8972" s="37">
        <f t="shared" si="992"/>
        <v>1980.8900000000001</v>
      </c>
      <c r="T8972" s="38"/>
      <c r="U8972" s="38"/>
      <c r="V8972" s="38"/>
    </row>
    <row r="8973" ht="23.25">
      <c r="A8973" s="27">
        <v>8961</v>
      </c>
      <c r="B8973" s="28" t="s">
        <v>16212</v>
      </c>
      <c r="C8973" s="29" t="s">
        <v>16213</v>
      </c>
      <c r="D8973" s="30" t="s">
        <v>30</v>
      </c>
      <c r="E8973" s="31">
        <v>1</v>
      </c>
      <c r="F8973" s="32"/>
      <c r="G8973" s="32"/>
      <c r="H8973" s="32"/>
      <c r="I8973" s="33">
        <v>1980.1600000000001</v>
      </c>
      <c r="J8973" s="33">
        <v>2025.7</v>
      </c>
      <c r="K8973" s="33">
        <v>2015.8</v>
      </c>
      <c r="L8973" s="21">
        <f t="shared" si="987"/>
        <v>2007.22</v>
      </c>
      <c r="M8973" s="34">
        <f t="shared" si="988"/>
        <v>23.951726451343717</v>
      </c>
      <c r="N8973" s="34">
        <f t="shared" si="989"/>
        <v>1.1932785868685902</v>
      </c>
      <c r="O8973" s="35">
        <f t="shared" si="990"/>
        <v>2007.2199999999998</v>
      </c>
      <c r="P8973" s="35">
        <f t="shared" si="991"/>
        <v>2007.22</v>
      </c>
      <c r="Q8973" s="39">
        <f t="shared" si="993"/>
        <v>2007.22</v>
      </c>
      <c r="R8973" s="37">
        <f t="shared" si="992"/>
        <v>2007.22</v>
      </c>
      <c r="T8973" s="38"/>
      <c r="U8973" s="38"/>
      <c r="V8973" s="38"/>
    </row>
    <row r="8974" ht="12.75">
      <c r="A8974" s="27">
        <v>8962</v>
      </c>
      <c r="B8974" s="28" t="s">
        <v>16214</v>
      </c>
      <c r="C8974" s="29" t="s">
        <v>16215</v>
      </c>
      <c r="D8974" s="30" t="s">
        <v>30</v>
      </c>
      <c r="E8974" s="31">
        <v>1</v>
      </c>
      <c r="F8974" s="32"/>
      <c r="G8974" s="32"/>
      <c r="H8974" s="32"/>
      <c r="I8974" s="33">
        <v>1564.9100000000001</v>
      </c>
      <c r="J8974" s="33">
        <v>1577.4300000000001</v>
      </c>
      <c r="K8974" s="33">
        <v>1621.25</v>
      </c>
      <c r="L8974" s="21">
        <f t="shared" si="987"/>
        <v>1587.8633333333335</v>
      </c>
      <c r="M8974" s="34">
        <f t="shared" si="988"/>
        <v>29.583605820341287</v>
      </c>
      <c r="N8974" s="34">
        <f t="shared" si="989"/>
        <v>1.8631078128265415</v>
      </c>
      <c r="O8974" s="35">
        <f t="shared" si="990"/>
        <v>1587.8633333333332</v>
      </c>
      <c r="P8974" s="35">
        <f t="shared" si="991"/>
        <v>1587.8633333333335</v>
      </c>
      <c r="Q8974" s="39">
        <f t="shared" si="993"/>
        <v>1587.8600000000001</v>
      </c>
      <c r="R8974" s="37">
        <f t="shared" si="992"/>
        <v>1587.8600000000001</v>
      </c>
      <c r="T8974" s="38"/>
      <c r="U8974" s="38"/>
      <c r="V8974" s="38"/>
    </row>
    <row r="8975" ht="12.75">
      <c r="A8975" s="27">
        <v>8963</v>
      </c>
      <c r="B8975" s="28" t="s">
        <v>16216</v>
      </c>
      <c r="C8975" s="29" t="s">
        <v>16217</v>
      </c>
      <c r="D8975" s="30" t="s">
        <v>30</v>
      </c>
      <c r="E8975" s="31">
        <v>1</v>
      </c>
      <c r="F8975" s="32"/>
      <c r="G8975" s="32"/>
      <c r="H8975" s="32"/>
      <c r="I8975" s="33">
        <v>1561.79</v>
      </c>
      <c r="J8975" s="33">
        <v>1596.1500000000001</v>
      </c>
      <c r="K8975" s="33">
        <v>1608.6400000000001</v>
      </c>
      <c r="L8975" s="21">
        <f t="shared" si="987"/>
        <v>1588.8599999999999</v>
      </c>
      <c r="M8975" s="34">
        <f t="shared" si="988"/>
        <v>24.260847058583995</v>
      </c>
      <c r="N8975" s="34">
        <f t="shared" si="989"/>
        <v>1.526934220672935</v>
      </c>
      <c r="O8975" s="35">
        <f t="shared" si="990"/>
        <v>1588.8599999999999</v>
      </c>
      <c r="P8975" s="35">
        <f t="shared" si="991"/>
        <v>1588.8599999999999</v>
      </c>
      <c r="Q8975" s="39">
        <f t="shared" si="993"/>
        <v>1588.8600000000001</v>
      </c>
      <c r="R8975" s="37">
        <f t="shared" si="992"/>
        <v>1588.8600000000001</v>
      </c>
      <c r="T8975" s="38"/>
      <c r="U8975" s="38"/>
      <c r="V8975" s="38"/>
    </row>
    <row r="8976" ht="12.75">
      <c r="A8976" s="27">
        <v>8964</v>
      </c>
      <c r="B8976" s="28" t="s">
        <v>16216</v>
      </c>
      <c r="C8976" s="29" t="s">
        <v>16218</v>
      </c>
      <c r="D8976" s="30" t="s">
        <v>30</v>
      </c>
      <c r="E8976" s="31">
        <v>1</v>
      </c>
      <c r="F8976" s="32"/>
      <c r="G8976" s="32"/>
      <c r="H8976" s="32"/>
      <c r="I8976" s="33">
        <v>1626.8699999999999</v>
      </c>
      <c r="J8976" s="33">
        <v>1665.9100000000001</v>
      </c>
      <c r="K8976" s="33">
        <v>1690.3199999999999</v>
      </c>
      <c r="L8976" s="21">
        <f t="shared" si="987"/>
        <v>1661.0333333333331</v>
      </c>
      <c r="M8976" s="34">
        <f t="shared" si="988"/>
        <v>32.00487514947271</v>
      </c>
      <c r="N8976" s="34">
        <f t="shared" si="989"/>
        <v>1.9268051102409773</v>
      </c>
      <c r="O8976" s="35">
        <f t="shared" si="990"/>
        <v>1661.0333333333331</v>
      </c>
      <c r="P8976" s="35">
        <f t="shared" si="991"/>
        <v>1661.0333333333331</v>
      </c>
      <c r="Q8976" s="39">
        <f t="shared" si="993"/>
        <v>1661.03</v>
      </c>
      <c r="R8976" s="37">
        <f t="shared" si="992"/>
        <v>1661.03</v>
      </c>
      <c r="T8976" s="38"/>
      <c r="U8976" s="38"/>
      <c r="V8976" s="38"/>
    </row>
    <row r="8977" ht="12.75">
      <c r="A8977" s="27">
        <v>8965</v>
      </c>
      <c r="B8977" s="28" t="s">
        <v>16216</v>
      </c>
      <c r="C8977" s="29" t="s">
        <v>16219</v>
      </c>
      <c r="D8977" s="30" t="s">
        <v>30</v>
      </c>
      <c r="E8977" s="31">
        <v>1</v>
      </c>
      <c r="F8977" s="32"/>
      <c r="G8977" s="32"/>
      <c r="H8977" s="32"/>
      <c r="I8977" s="33">
        <v>1673.3599999999999</v>
      </c>
      <c r="J8977" s="33">
        <v>1698.46</v>
      </c>
      <c r="K8977" s="33">
        <v>1743.6400000000001</v>
      </c>
      <c r="L8977" s="21">
        <f t="shared" si="987"/>
        <v>1705.1533333333334</v>
      </c>
      <c r="M8977" s="34">
        <f t="shared" si="988"/>
        <v>35.614886400679985</v>
      </c>
      <c r="N8977" s="34">
        <f t="shared" si="989"/>
        <v>2.0886618056252995</v>
      </c>
      <c r="O8977" s="35">
        <f t="shared" si="990"/>
        <v>1705.1533333333332</v>
      </c>
      <c r="P8977" s="35">
        <f t="shared" si="991"/>
        <v>1705.1533333333334</v>
      </c>
      <c r="Q8977" s="39">
        <f t="shared" si="993"/>
        <v>1705.1500000000001</v>
      </c>
      <c r="R8977" s="37">
        <f t="shared" si="992"/>
        <v>1705.1500000000001</v>
      </c>
      <c r="T8977" s="38"/>
      <c r="U8977" s="38"/>
      <c r="V8977" s="38"/>
    </row>
    <row r="8978" ht="12.75">
      <c r="A8978" s="27">
        <v>8966</v>
      </c>
      <c r="B8978" s="28" t="s">
        <v>16220</v>
      </c>
      <c r="C8978" s="29" t="s">
        <v>16221</v>
      </c>
      <c r="D8978" s="30" t="s">
        <v>30</v>
      </c>
      <c r="E8978" s="31">
        <v>1</v>
      </c>
      <c r="F8978" s="32"/>
      <c r="G8978" s="32"/>
      <c r="H8978" s="32"/>
      <c r="I8978" s="33">
        <v>1654.77</v>
      </c>
      <c r="J8978" s="33">
        <v>1704.4100000000001</v>
      </c>
      <c r="K8978" s="33">
        <v>1725.9300000000001</v>
      </c>
      <c r="L8978" s="21">
        <f t="shared" si="987"/>
        <v>1695.0366666666669</v>
      </c>
      <c r="M8978" s="34">
        <f t="shared" si="988"/>
        <v>36.494258909222104</v>
      </c>
      <c r="N8978" s="34">
        <f t="shared" si="989"/>
        <v>2.1530070485725243</v>
      </c>
      <c r="O8978" s="35">
        <f t="shared" si="990"/>
        <v>1695.0366666666669</v>
      </c>
      <c r="P8978" s="35">
        <f t="shared" si="991"/>
        <v>1695.0366666666669</v>
      </c>
      <c r="Q8978" s="39">
        <f t="shared" si="993"/>
        <v>1695.04</v>
      </c>
      <c r="R8978" s="37">
        <f t="shared" si="992"/>
        <v>1695.04</v>
      </c>
      <c r="T8978" s="38"/>
      <c r="U8978" s="38"/>
      <c r="V8978" s="38"/>
    </row>
    <row r="8979" ht="12.75">
      <c r="A8979" s="27">
        <v>8967</v>
      </c>
      <c r="B8979" s="28" t="s">
        <v>16220</v>
      </c>
      <c r="C8979" s="29" t="s">
        <v>16222</v>
      </c>
      <c r="D8979" s="30" t="s">
        <v>30</v>
      </c>
      <c r="E8979" s="31">
        <v>1</v>
      </c>
      <c r="F8979" s="32"/>
      <c r="G8979" s="32"/>
      <c r="H8979" s="32"/>
      <c r="I8979" s="33">
        <v>1766.3399999999999</v>
      </c>
      <c r="J8979" s="33">
        <v>1775.1700000000001</v>
      </c>
      <c r="K8979" s="33">
        <v>1778.7</v>
      </c>
      <c r="L8979" s="21">
        <f t="shared" si="987"/>
        <v>1773.4033333333334</v>
      </c>
      <c r="M8979" s="34">
        <f t="shared" si="988"/>
        <v>6.3665715525182218</v>
      </c>
      <c r="N8979" s="34">
        <f t="shared" si="989"/>
        <v>0.35900302163927106</v>
      </c>
      <c r="O8979" s="35">
        <f t="shared" si="990"/>
        <v>1773.4033333333332</v>
      </c>
      <c r="P8979" s="35">
        <f t="shared" si="991"/>
        <v>1773.4033333333334</v>
      </c>
      <c r="Q8979" s="39">
        <f t="shared" si="993"/>
        <v>1773.4000000000001</v>
      </c>
      <c r="R8979" s="37">
        <f t="shared" si="992"/>
        <v>1773.4000000000001</v>
      </c>
      <c r="T8979" s="38"/>
      <c r="U8979" s="38"/>
      <c r="V8979" s="38"/>
    </row>
    <row r="8980" ht="12.75">
      <c r="A8980" s="27">
        <v>8968</v>
      </c>
      <c r="B8980" s="28" t="s">
        <v>16223</v>
      </c>
      <c r="C8980" s="29" t="s">
        <v>16224</v>
      </c>
      <c r="D8980" s="30" t="s">
        <v>30</v>
      </c>
      <c r="E8980" s="31">
        <v>1</v>
      </c>
      <c r="F8980" s="32"/>
      <c r="G8980" s="32"/>
      <c r="H8980" s="32"/>
      <c r="I8980" s="33">
        <v>1673.3599999999999</v>
      </c>
      <c r="J8980" s="33">
        <v>1723.5599999999999</v>
      </c>
      <c r="K8980" s="33">
        <v>1725.23</v>
      </c>
      <c r="L8980" s="21">
        <f t="shared" si="987"/>
        <v>1707.3833333333332</v>
      </c>
      <c r="M8980" s="34">
        <f t="shared" si="988"/>
        <v>29.476899995307107</v>
      </c>
      <c r="N8980" s="34">
        <f t="shared" si="989"/>
        <v>1.7264371403789682</v>
      </c>
      <c r="O8980" s="35">
        <f t="shared" si="990"/>
        <v>1707.3833333333332</v>
      </c>
      <c r="P8980" s="35">
        <f t="shared" si="991"/>
        <v>1707.3833333333332</v>
      </c>
      <c r="Q8980" s="39">
        <f t="shared" si="993"/>
        <v>1707.3800000000001</v>
      </c>
      <c r="R8980" s="37">
        <f t="shared" si="992"/>
        <v>1707.3800000000001</v>
      </c>
      <c r="T8980" s="38"/>
      <c r="U8980" s="38"/>
      <c r="V8980" s="38"/>
    </row>
    <row r="8981" ht="12.75">
      <c r="A8981" s="27">
        <v>8969</v>
      </c>
      <c r="B8981" s="28" t="s">
        <v>16225</v>
      </c>
      <c r="C8981" s="29" t="s">
        <v>16226</v>
      </c>
      <c r="D8981" s="30" t="s">
        <v>30</v>
      </c>
      <c r="E8981" s="31">
        <v>1</v>
      </c>
      <c r="F8981" s="32"/>
      <c r="G8981" s="32"/>
      <c r="H8981" s="32"/>
      <c r="I8981" s="33">
        <v>1549.4200000000001</v>
      </c>
      <c r="J8981" s="33">
        <v>1611.4000000000001</v>
      </c>
      <c r="K8981" s="33">
        <v>1577.3099999999999</v>
      </c>
      <c r="L8981" s="21">
        <f t="shared" si="987"/>
        <v>1579.3766666666668</v>
      </c>
      <c r="M8981" s="34">
        <f t="shared" si="988"/>
        <v>31.04164031318793</v>
      </c>
      <c r="N8981" s="34">
        <f t="shared" si="989"/>
        <v>1.9654361729113339</v>
      </c>
      <c r="O8981" s="35">
        <f t="shared" si="990"/>
        <v>1579.3766666666666</v>
      </c>
      <c r="P8981" s="35">
        <f t="shared" si="991"/>
        <v>1579.3766666666668</v>
      </c>
      <c r="Q8981" s="39">
        <f t="shared" si="993"/>
        <v>1579.3800000000001</v>
      </c>
      <c r="R8981" s="37">
        <f t="shared" si="992"/>
        <v>1579.3800000000001</v>
      </c>
      <c r="T8981" s="38"/>
      <c r="U8981" s="38"/>
      <c r="V8981" s="38"/>
    </row>
    <row r="8982" ht="12.75">
      <c r="A8982" s="27">
        <v>8970</v>
      </c>
      <c r="B8982" s="28" t="s">
        <v>16227</v>
      </c>
      <c r="C8982" s="29" t="s">
        <v>16228</v>
      </c>
      <c r="D8982" s="30" t="s">
        <v>30</v>
      </c>
      <c r="E8982" s="31">
        <v>1</v>
      </c>
      <c r="F8982" s="32"/>
      <c r="G8982" s="32"/>
      <c r="H8982" s="32"/>
      <c r="I8982" s="33">
        <v>1549.4200000000001</v>
      </c>
      <c r="J8982" s="33">
        <v>1609.8499999999999</v>
      </c>
      <c r="K8982" s="33">
        <v>1586.6099999999999</v>
      </c>
      <c r="L8982" s="21">
        <f t="shared" si="987"/>
        <v>1581.96</v>
      </c>
      <c r="M8982" s="34">
        <f t="shared" si="988"/>
        <v>30.482176759542529</v>
      </c>
      <c r="N8982" s="34">
        <f t="shared" si="989"/>
        <v>1.926861409867666</v>
      </c>
      <c r="O8982" s="35">
        <f t="shared" si="990"/>
        <v>1581.96</v>
      </c>
      <c r="P8982" s="35">
        <f t="shared" si="991"/>
        <v>1581.96</v>
      </c>
      <c r="Q8982" s="39">
        <f t="shared" si="993"/>
        <v>1581.96</v>
      </c>
      <c r="R8982" s="37">
        <f t="shared" si="992"/>
        <v>1581.96</v>
      </c>
      <c r="T8982" s="38"/>
      <c r="U8982" s="38"/>
      <c r="V8982" s="38"/>
    </row>
    <row r="8983" ht="12.75">
      <c r="A8983" s="27">
        <v>8971</v>
      </c>
      <c r="B8983" s="28" t="s">
        <v>16229</v>
      </c>
      <c r="C8983" s="29" t="s">
        <v>16230</v>
      </c>
      <c r="D8983" s="30" t="s">
        <v>30</v>
      </c>
      <c r="E8983" s="31">
        <v>1</v>
      </c>
      <c r="F8983" s="32"/>
      <c r="G8983" s="32"/>
      <c r="H8983" s="32"/>
      <c r="I8983" s="33">
        <v>768.50999999999999</v>
      </c>
      <c r="J8983" s="33">
        <v>776.20000000000005</v>
      </c>
      <c r="K8983" s="33">
        <v>782.34000000000003</v>
      </c>
      <c r="L8983" s="21">
        <f t="shared" si="987"/>
        <v>775.68333333333339</v>
      </c>
      <c r="M8983" s="34">
        <f t="shared" si="988"/>
        <v>6.9294612585202922</v>
      </c>
      <c r="N8983" s="34">
        <f t="shared" si="989"/>
        <v>0.89333636043750131</v>
      </c>
      <c r="O8983" s="35">
        <f t="shared" si="990"/>
        <v>775.68333333333339</v>
      </c>
      <c r="P8983" s="35">
        <f t="shared" si="991"/>
        <v>775.68333333333339</v>
      </c>
      <c r="Q8983" s="39">
        <f t="shared" si="993"/>
        <v>775.68000000000006</v>
      </c>
      <c r="R8983" s="37">
        <f t="shared" si="992"/>
        <v>775.68000000000006</v>
      </c>
      <c r="T8983" s="38"/>
      <c r="U8983" s="38"/>
      <c r="V8983" s="38"/>
    </row>
    <row r="8984" ht="12.75">
      <c r="A8984" s="27">
        <v>8972</v>
      </c>
      <c r="B8984" s="28" t="s">
        <v>16231</v>
      </c>
      <c r="C8984" s="29" t="s">
        <v>16232</v>
      </c>
      <c r="D8984" s="30" t="s">
        <v>30</v>
      </c>
      <c r="E8984" s="31">
        <v>1</v>
      </c>
      <c r="F8984" s="32"/>
      <c r="G8984" s="32"/>
      <c r="H8984" s="32"/>
      <c r="I8984" s="33">
        <v>1654.77</v>
      </c>
      <c r="J8984" s="33">
        <v>1668.01</v>
      </c>
      <c r="K8984" s="33">
        <v>1666.3499999999999</v>
      </c>
      <c r="L8984" s="21">
        <f t="shared" si="987"/>
        <v>1663.0433333333331</v>
      </c>
      <c r="M8984" s="34">
        <f t="shared" si="988"/>
        <v>7.2128311593529721</v>
      </c>
      <c r="N8984" s="34">
        <f t="shared" si="989"/>
        <v>0.43371276110381807</v>
      </c>
      <c r="O8984" s="35">
        <f t="shared" si="990"/>
        <v>1663.0433333333331</v>
      </c>
      <c r="P8984" s="35">
        <f t="shared" si="991"/>
        <v>1663.0433333333331</v>
      </c>
      <c r="Q8984" s="39">
        <f t="shared" si="993"/>
        <v>1663.04</v>
      </c>
      <c r="R8984" s="37">
        <f t="shared" si="992"/>
        <v>1663.04</v>
      </c>
      <c r="T8984" s="38"/>
      <c r="U8984" s="38"/>
      <c r="V8984" s="38"/>
    </row>
    <row r="8985" ht="12.75">
      <c r="A8985" s="27">
        <v>8973</v>
      </c>
      <c r="B8985" s="28" t="s">
        <v>16231</v>
      </c>
      <c r="C8985" s="29" t="s">
        <v>16233</v>
      </c>
      <c r="D8985" s="30" t="s">
        <v>30</v>
      </c>
      <c r="E8985" s="31">
        <v>1</v>
      </c>
      <c r="F8985" s="32"/>
      <c r="G8985" s="32"/>
      <c r="H8985" s="32"/>
      <c r="I8985" s="33">
        <v>2626.2600000000002</v>
      </c>
      <c r="J8985" s="33">
        <v>2710.3000000000002</v>
      </c>
      <c r="K8985" s="33">
        <v>2720.8099999999999</v>
      </c>
      <c r="L8985" s="21">
        <f t="shared" si="987"/>
        <v>2685.7900000000004</v>
      </c>
      <c r="M8985" s="34">
        <f t="shared" si="988"/>
        <v>51.821623864946474</v>
      </c>
      <c r="N8985" s="34">
        <f t="shared" si="989"/>
        <v>1.9294741534128308</v>
      </c>
      <c r="O8985" s="35">
        <f t="shared" si="990"/>
        <v>2685.79</v>
      </c>
      <c r="P8985" s="35">
        <f t="shared" si="991"/>
        <v>2685.7900000000004</v>
      </c>
      <c r="Q8985" s="39">
        <f t="shared" si="993"/>
        <v>2685.79</v>
      </c>
      <c r="R8985" s="37">
        <f t="shared" si="992"/>
        <v>2685.79</v>
      </c>
      <c r="T8985" s="38"/>
      <c r="U8985" s="38"/>
      <c r="V8985" s="38"/>
    </row>
    <row r="8986" ht="12.75">
      <c r="A8986" s="27">
        <v>8974</v>
      </c>
      <c r="B8986" s="28" t="s">
        <v>16231</v>
      </c>
      <c r="C8986" s="29" t="s">
        <v>16234</v>
      </c>
      <c r="D8986" s="30" t="s">
        <v>30</v>
      </c>
      <c r="E8986" s="31">
        <v>1</v>
      </c>
      <c r="F8986" s="32"/>
      <c r="G8986" s="32"/>
      <c r="H8986" s="32"/>
      <c r="I8986" s="33">
        <v>2525.54</v>
      </c>
      <c r="J8986" s="33">
        <v>2613.9299999999998</v>
      </c>
      <c r="K8986" s="33">
        <v>2543.2199999999998</v>
      </c>
      <c r="L8986" s="21">
        <f t="shared" si="987"/>
        <v>2560.8966666666661</v>
      </c>
      <c r="M8986" s="34">
        <f t="shared" si="988"/>
        <v>46.771213725253368</v>
      </c>
      <c r="N8986" s="34">
        <f t="shared" si="989"/>
        <v>1.826360834235927</v>
      </c>
      <c r="O8986" s="35">
        <f t="shared" si="990"/>
        <v>2560.8966666666661</v>
      </c>
      <c r="P8986" s="35">
        <f t="shared" si="991"/>
        <v>2560.8966666666661</v>
      </c>
      <c r="Q8986" s="39">
        <f t="shared" si="993"/>
        <v>2560.9000000000001</v>
      </c>
      <c r="R8986" s="37">
        <f t="shared" si="992"/>
        <v>2560.9000000000001</v>
      </c>
      <c r="T8986" s="38"/>
      <c r="U8986" s="38"/>
      <c r="V8986" s="38"/>
    </row>
    <row r="8987" ht="12.75">
      <c r="A8987" s="27">
        <v>8975</v>
      </c>
      <c r="B8987" s="28" t="s">
        <v>16235</v>
      </c>
      <c r="C8987" s="29" t="s">
        <v>16236</v>
      </c>
      <c r="D8987" s="30" t="s">
        <v>30</v>
      </c>
      <c r="E8987" s="31">
        <v>1</v>
      </c>
      <c r="F8987" s="32"/>
      <c r="G8987" s="32"/>
      <c r="H8987" s="32"/>
      <c r="I8987" s="33">
        <v>1106.27</v>
      </c>
      <c r="J8987" s="33">
        <v>1139.46</v>
      </c>
      <c r="K8987" s="33">
        <v>1147.2</v>
      </c>
      <c r="L8987" s="21">
        <f t="shared" si="987"/>
        <v>1130.9766666666667</v>
      </c>
      <c r="M8987" s="34">
        <f t="shared" si="988"/>
        <v>21.743767689462992</v>
      </c>
      <c r="N8987" s="34">
        <f t="shared" si="989"/>
        <v>1.9225655427134947</v>
      </c>
      <c r="O8987" s="35">
        <f t="shared" si="990"/>
        <v>1130.9766666666667</v>
      </c>
      <c r="P8987" s="35">
        <f t="shared" si="991"/>
        <v>1130.9766666666667</v>
      </c>
      <c r="Q8987" s="39">
        <f t="shared" si="993"/>
        <v>1130.98</v>
      </c>
      <c r="R8987" s="37">
        <f t="shared" si="992"/>
        <v>1130.98</v>
      </c>
      <c r="T8987" s="38"/>
      <c r="U8987" s="38"/>
      <c r="V8987" s="38"/>
    </row>
    <row r="8988" ht="12.75">
      <c r="A8988" s="27">
        <v>8976</v>
      </c>
      <c r="B8988" s="28" t="s">
        <v>16237</v>
      </c>
      <c r="C8988" s="29" t="s">
        <v>16238</v>
      </c>
      <c r="D8988" s="30" t="s">
        <v>30</v>
      </c>
      <c r="E8988" s="31">
        <v>1</v>
      </c>
      <c r="F8988" s="32"/>
      <c r="G8988" s="32"/>
      <c r="H8988" s="32"/>
      <c r="I8988" s="33">
        <v>1921.27</v>
      </c>
      <c r="J8988" s="33">
        <v>1984.6700000000001</v>
      </c>
      <c r="K8988" s="33">
        <v>1955.8499999999999</v>
      </c>
      <c r="L8988" s="21">
        <f t="shared" si="987"/>
        <v>1953.9300000000001</v>
      </c>
      <c r="M8988" s="34">
        <f t="shared" si="988"/>
        <v>31.743578878255086</v>
      </c>
      <c r="N8988" s="34">
        <f t="shared" si="989"/>
        <v>1.6246016427535832</v>
      </c>
      <c r="O8988" s="35">
        <f t="shared" si="990"/>
        <v>1953.9299999999998</v>
      </c>
      <c r="P8988" s="35">
        <f t="shared" si="991"/>
        <v>1953.9300000000001</v>
      </c>
      <c r="Q8988" s="39">
        <f t="shared" si="993"/>
        <v>1953.9300000000001</v>
      </c>
      <c r="R8988" s="37">
        <f t="shared" si="992"/>
        <v>1953.9300000000001</v>
      </c>
      <c r="T8988" s="38"/>
      <c r="U8988" s="38"/>
      <c r="V8988" s="38"/>
    </row>
    <row r="8989" ht="12.75">
      <c r="A8989" s="27">
        <v>8977</v>
      </c>
      <c r="B8989" s="28" t="s">
        <v>16239</v>
      </c>
      <c r="C8989" s="29" t="s">
        <v>16240</v>
      </c>
      <c r="D8989" s="30" t="s">
        <v>30</v>
      </c>
      <c r="E8989" s="31">
        <v>1</v>
      </c>
      <c r="F8989" s="32"/>
      <c r="G8989" s="32"/>
      <c r="H8989" s="32"/>
      <c r="I8989" s="33">
        <v>1812.8199999999999</v>
      </c>
      <c r="J8989" s="33">
        <v>1841.8299999999999</v>
      </c>
      <c r="K8989" s="33">
        <v>1876.27</v>
      </c>
      <c r="L8989" s="21">
        <f t="shared" si="987"/>
        <v>1843.6400000000001</v>
      </c>
      <c r="M8989" s="34">
        <f t="shared" si="988"/>
        <v>31.763700980836628</v>
      </c>
      <c r="N8989" s="34">
        <f t="shared" si="989"/>
        <v>1.72287979111088</v>
      </c>
      <c r="O8989" s="35">
        <f t="shared" si="990"/>
        <v>1843.6399999999999</v>
      </c>
      <c r="P8989" s="35">
        <f t="shared" si="991"/>
        <v>1843.6400000000001</v>
      </c>
      <c r="Q8989" s="39">
        <f t="shared" si="993"/>
        <v>1843.6400000000001</v>
      </c>
      <c r="R8989" s="37">
        <f t="shared" si="992"/>
        <v>1843.6400000000001</v>
      </c>
      <c r="T8989" s="38"/>
      <c r="U8989" s="38"/>
      <c r="V8989" s="38"/>
    </row>
    <row r="8990" ht="12.75">
      <c r="A8990" s="27">
        <v>8978</v>
      </c>
      <c r="B8990" s="28" t="s">
        <v>16241</v>
      </c>
      <c r="C8990" s="29" t="s">
        <v>16242</v>
      </c>
      <c r="D8990" s="30" t="s">
        <v>30</v>
      </c>
      <c r="E8990" s="31">
        <v>1</v>
      </c>
      <c r="F8990" s="32"/>
      <c r="G8990" s="32"/>
      <c r="H8990" s="32"/>
      <c r="I8990" s="33">
        <v>818.05999999999995</v>
      </c>
      <c r="J8990" s="33">
        <v>822.97000000000003</v>
      </c>
      <c r="K8990" s="33">
        <v>851.60000000000002</v>
      </c>
      <c r="L8990" s="21">
        <f t="shared" si="987"/>
        <v>830.87666666666667</v>
      </c>
      <c r="M8990" s="34">
        <f t="shared" si="988"/>
        <v>18.114067277487248</v>
      </c>
      <c r="N8990" s="34">
        <f t="shared" si="989"/>
        <v>2.1801150524731607</v>
      </c>
      <c r="O8990" s="35">
        <f t="shared" si="990"/>
        <v>830.87666666666667</v>
      </c>
      <c r="P8990" s="35">
        <f t="shared" si="991"/>
        <v>830.87666666666667</v>
      </c>
      <c r="Q8990" s="39">
        <f t="shared" si="993"/>
        <v>830.88</v>
      </c>
      <c r="R8990" s="37">
        <f t="shared" si="992"/>
        <v>830.88</v>
      </c>
      <c r="T8990" s="38"/>
      <c r="U8990" s="38"/>
      <c r="V8990" s="38"/>
    </row>
    <row r="8991" ht="12.75">
      <c r="A8991" s="27">
        <v>8979</v>
      </c>
      <c r="B8991" s="28" t="s">
        <v>16243</v>
      </c>
      <c r="C8991" s="29" t="s">
        <v>16244</v>
      </c>
      <c r="D8991" s="30" t="s">
        <v>30</v>
      </c>
      <c r="E8991" s="31">
        <v>1</v>
      </c>
      <c r="F8991" s="32"/>
      <c r="G8991" s="32"/>
      <c r="H8991" s="32"/>
      <c r="I8991" s="33">
        <v>1942.95</v>
      </c>
      <c r="J8991" s="33">
        <v>1997.3499999999999</v>
      </c>
      <c r="K8991" s="33">
        <v>1960.4400000000001</v>
      </c>
      <c r="L8991" s="21">
        <f t="shared" si="987"/>
        <v>1966.9133333333332</v>
      </c>
      <c r="M8991" s="34">
        <f t="shared" si="988"/>
        <v>27.771712826783464</v>
      </c>
      <c r="N8991" s="34">
        <f t="shared" si="989"/>
        <v>1.4119438999235756</v>
      </c>
      <c r="O8991" s="35">
        <f t="shared" si="990"/>
        <v>1966.9133333333332</v>
      </c>
      <c r="P8991" s="35">
        <f t="shared" si="991"/>
        <v>1966.9133333333332</v>
      </c>
      <c r="Q8991" s="39">
        <f t="shared" si="993"/>
        <v>1966.9100000000001</v>
      </c>
      <c r="R8991" s="37">
        <f t="shared" si="992"/>
        <v>1966.9100000000001</v>
      </c>
      <c r="T8991" s="38"/>
      <c r="U8991" s="38"/>
      <c r="V8991" s="38"/>
    </row>
    <row r="8992" ht="12.75">
      <c r="A8992" s="27">
        <v>8980</v>
      </c>
      <c r="B8992" s="28" t="s">
        <v>16243</v>
      </c>
      <c r="C8992" s="29" t="s">
        <v>16245</v>
      </c>
      <c r="D8992" s="30" t="s">
        <v>30</v>
      </c>
      <c r="E8992" s="31">
        <v>1</v>
      </c>
      <c r="F8992" s="32"/>
      <c r="G8992" s="32"/>
      <c r="H8992" s="32"/>
      <c r="I8992" s="33">
        <v>1942.95</v>
      </c>
      <c r="J8992" s="33">
        <v>1968.21</v>
      </c>
      <c r="K8992" s="33">
        <v>2005.1199999999999</v>
      </c>
      <c r="L8992" s="21">
        <f t="shared" si="987"/>
        <v>1972.0933333333332</v>
      </c>
      <c r="M8992" s="34">
        <f t="shared" si="988"/>
        <v>31.266394632789506</v>
      </c>
      <c r="N8992" s="34">
        <f t="shared" si="989"/>
        <v>1.5854419313887869</v>
      </c>
      <c r="O8992" s="35">
        <f t="shared" si="990"/>
        <v>1972.0933333333332</v>
      </c>
      <c r="P8992" s="35">
        <f t="shared" si="991"/>
        <v>1972.0933333333332</v>
      </c>
      <c r="Q8992" s="39">
        <f t="shared" si="993"/>
        <v>1972.0900000000001</v>
      </c>
      <c r="R8992" s="37">
        <f t="shared" si="992"/>
        <v>1972.0900000000001</v>
      </c>
      <c r="T8992" s="38"/>
      <c r="U8992" s="38"/>
      <c r="V8992" s="38"/>
    </row>
    <row r="8993" ht="12.75">
      <c r="A8993" s="27">
        <v>8981</v>
      </c>
      <c r="B8993" s="28" t="s">
        <v>16246</v>
      </c>
      <c r="C8993" s="29" t="s">
        <v>16247</v>
      </c>
      <c r="D8993" s="30" t="s">
        <v>30</v>
      </c>
      <c r="E8993" s="31">
        <v>1</v>
      </c>
      <c r="F8993" s="32"/>
      <c r="G8993" s="32"/>
      <c r="H8993" s="32"/>
      <c r="I8993" s="33">
        <v>818.05999999999995</v>
      </c>
      <c r="J8993" s="33">
        <v>849.14999999999998</v>
      </c>
      <c r="K8993" s="33">
        <v>849.96000000000004</v>
      </c>
      <c r="L8993" s="21">
        <f t="shared" si="987"/>
        <v>839.05666666666673</v>
      </c>
      <c r="M8993" s="34">
        <f t="shared" si="988"/>
        <v>18.188156402817043</v>
      </c>
      <c r="N8993" s="34">
        <f t="shared" si="989"/>
        <v>2.1676910660960971</v>
      </c>
      <c r="O8993" s="35">
        <f t="shared" si="990"/>
        <v>839.05666666666662</v>
      </c>
      <c r="P8993" s="35">
        <f t="shared" si="991"/>
        <v>839.05666666666673</v>
      </c>
      <c r="Q8993" s="39">
        <f t="shared" si="993"/>
        <v>839.06000000000006</v>
      </c>
      <c r="R8993" s="37">
        <f t="shared" si="992"/>
        <v>839.06000000000006</v>
      </c>
      <c r="T8993" s="38"/>
      <c r="U8993" s="38"/>
      <c r="V8993" s="38"/>
    </row>
    <row r="8994" ht="12.75">
      <c r="A8994" s="27">
        <v>8982</v>
      </c>
      <c r="B8994" s="28" t="s">
        <v>16246</v>
      </c>
      <c r="C8994" s="29" t="s">
        <v>16248</v>
      </c>
      <c r="D8994" s="30" t="s">
        <v>30</v>
      </c>
      <c r="E8994" s="31">
        <v>1</v>
      </c>
      <c r="F8994" s="32"/>
      <c r="G8994" s="32"/>
      <c r="H8994" s="32"/>
      <c r="I8994" s="33">
        <v>917.25</v>
      </c>
      <c r="J8994" s="33">
        <v>949.35000000000002</v>
      </c>
      <c r="K8994" s="33">
        <v>950.26999999999998</v>
      </c>
      <c r="L8994" s="21">
        <f t="shared" si="987"/>
        <v>938.95666666666659</v>
      </c>
      <c r="M8994" s="34">
        <f t="shared" si="988"/>
        <v>18.804152023777444</v>
      </c>
      <c r="N8994" s="34">
        <f t="shared" si="989"/>
        <v>2.0026645202416984</v>
      </c>
      <c r="O8994" s="35">
        <f t="shared" si="990"/>
        <v>938.95666666666659</v>
      </c>
      <c r="P8994" s="35">
        <f t="shared" si="991"/>
        <v>938.95666666666659</v>
      </c>
      <c r="Q8994" s="39">
        <f t="shared" si="993"/>
        <v>938.96000000000004</v>
      </c>
      <c r="R8994" s="37">
        <f t="shared" si="992"/>
        <v>938.96000000000004</v>
      </c>
      <c r="T8994" s="38"/>
      <c r="U8994" s="38"/>
      <c r="V8994" s="38"/>
    </row>
    <row r="8995" ht="12.75">
      <c r="A8995" s="27">
        <v>8983</v>
      </c>
      <c r="B8995" s="28" t="s">
        <v>16246</v>
      </c>
      <c r="C8995" s="29" t="s">
        <v>16249</v>
      </c>
      <c r="D8995" s="30" t="s">
        <v>30</v>
      </c>
      <c r="E8995" s="31">
        <v>1</v>
      </c>
      <c r="F8995" s="32"/>
      <c r="G8995" s="32"/>
      <c r="H8995" s="32"/>
      <c r="I8995" s="33">
        <v>743.70000000000005</v>
      </c>
      <c r="J8995" s="33">
        <v>770.47000000000003</v>
      </c>
      <c r="K8995" s="33">
        <v>757.83000000000004</v>
      </c>
      <c r="L8995" s="21">
        <f t="shared" si="987"/>
        <v>757.33333333333337</v>
      </c>
      <c r="M8995" s="34">
        <f t="shared" si="988"/>
        <v>13.391909248995571</v>
      </c>
      <c r="N8995" s="34">
        <f t="shared" si="989"/>
        <v>1.7682978761877954</v>
      </c>
      <c r="O8995" s="35">
        <f t="shared" si="990"/>
        <v>757.33333333333326</v>
      </c>
      <c r="P8995" s="35">
        <f t="shared" si="991"/>
        <v>757.33333333333337</v>
      </c>
      <c r="Q8995" s="39">
        <f t="shared" si="993"/>
        <v>757.33000000000004</v>
      </c>
      <c r="R8995" s="37">
        <f t="shared" si="992"/>
        <v>757.33000000000004</v>
      </c>
      <c r="T8995" s="38"/>
      <c r="U8995" s="38"/>
      <c r="V8995" s="38"/>
    </row>
    <row r="8996" ht="12.75">
      <c r="A8996" s="27">
        <v>8984</v>
      </c>
      <c r="B8996" s="28" t="s">
        <v>16246</v>
      </c>
      <c r="C8996" s="29" t="s">
        <v>16250</v>
      </c>
      <c r="D8996" s="30" t="s">
        <v>30</v>
      </c>
      <c r="E8996" s="31">
        <v>1</v>
      </c>
      <c r="F8996" s="32"/>
      <c r="G8996" s="32"/>
      <c r="H8996" s="32"/>
      <c r="I8996" s="33">
        <v>966.84000000000003</v>
      </c>
      <c r="J8996" s="33">
        <v>971.66999999999996</v>
      </c>
      <c r="K8996" s="33">
        <v>993.90999999999997</v>
      </c>
      <c r="L8996" s="21">
        <f t="shared" si="987"/>
        <v>977.47333333333336</v>
      </c>
      <c r="M8996" s="34">
        <f t="shared" si="988"/>
        <v>14.437978852087737</v>
      </c>
      <c r="N8996" s="34">
        <f t="shared" si="989"/>
        <v>1.4770713798249639</v>
      </c>
      <c r="O8996" s="35">
        <f t="shared" si="990"/>
        <v>977.47333333333336</v>
      </c>
      <c r="P8996" s="35">
        <f t="shared" si="991"/>
        <v>977.47333333333336</v>
      </c>
      <c r="Q8996" s="39">
        <f t="shared" si="993"/>
        <v>977.47000000000003</v>
      </c>
      <c r="R8996" s="37">
        <f t="shared" si="992"/>
        <v>977.47000000000003</v>
      </c>
      <c r="T8996" s="38"/>
      <c r="U8996" s="38"/>
      <c r="V8996" s="38"/>
    </row>
    <row r="8997" ht="12.75">
      <c r="A8997" s="27">
        <v>8985</v>
      </c>
      <c r="B8997" s="28" t="s">
        <v>16246</v>
      </c>
      <c r="C8997" s="29" t="s">
        <v>16251</v>
      </c>
      <c r="D8997" s="30" t="s">
        <v>30</v>
      </c>
      <c r="E8997" s="31">
        <v>1</v>
      </c>
      <c r="F8997" s="32"/>
      <c r="G8997" s="32"/>
      <c r="H8997" s="32"/>
      <c r="I8997" s="33">
        <v>1803.52</v>
      </c>
      <c r="J8997" s="33">
        <v>1873.8599999999999</v>
      </c>
      <c r="K8997" s="33">
        <v>1868.45</v>
      </c>
      <c r="L8997" s="21">
        <f t="shared" si="987"/>
        <v>1848.6099999999999</v>
      </c>
      <c r="M8997" s="34">
        <f t="shared" si="988"/>
        <v>39.142663424963807</v>
      </c>
      <c r="N8997" s="34">
        <f t="shared" si="989"/>
        <v>2.1174105638811764</v>
      </c>
      <c r="O8997" s="35">
        <f t="shared" si="990"/>
        <v>1848.6099999999999</v>
      </c>
      <c r="P8997" s="35">
        <f t="shared" si="991"/>
        <v>1848.6099999999999</v>
      </c>
      <c r="Q8997" s="39">
        <f t="shared" si="993"/>
        <v>1848.6100000000001</v>
      </c>
      <c r="R8997" s="37">
        <f t="shared" si="992"/>
        <v>1848.6100000000001</v>
      </c>
      <c r="T8997" s="38"/>
      <c r="U8997" s="38"/>
      <c r="V8997" s="38"/>
    </row>
    <row r="8998" ht="12.75">
      <c r="A8998" s="27">
        <v>8986</v>
      </c>
      <c r="B8998" s="28" t="s">
        <v>16246</v>
      </c>
      <c r="C8998" s="29" t="s">
        <v>16252</v>
      </c>
      <c r="D8998" s="30" t="s">
        <v>30</v>
      </c>
      <c r="E8998" s="31">
        <v>1</v>
      </c>
      <c r="F8998" s="32"/>
      <c r="G8998" s="32"/>
      <c r="H8998" s="32"/>
      <c r="I8998" s="33">
        <v>842.87</v>
      </c>
      <c r="J8998" s="33">
        <v>860.57000000000005</v>
      </c>
      <c r="K8998" s="33">
        <v>879.11000000000001</v>
      </c>
      <c r="L8998" s="21">
        <f t="shared" si="987"/>
        <v>860.85000000000002</v>
      </c>
      <c r="M8998" s="34">
        <f t="shared" si="988"/>
        <v>18.121622443920415</v>
      </c>
      <c r="N8998" s="34">
        <f t="shared" si="989"/>
        <v>2.1050847933926251</v>
      </c>
      <c r="O8998" s="35">
        <f t="shared" si="990"/>
        <v>860.85000000000002</v>
      </c>
      <c r="P8998" s="35">
        <f t="shared" si="991"/>
        <v>860.85000000000002</v>
      </c>
      <c r="Q8998" s="39">
        <f t="shared" si="993"/>
        <v>860.85000000000002</v>
      </c>
      <c r="R8998" s="37">
        <f t="shared" si="992"/>
        <v>860.85000000000002</v>
      </c>
      <c r="T8998" s="38"/>
      <c r="U8998" s="38"/>
      <c r="V8998" s="38"/>
    </row>
    <row r="8999" ht="12.75">
      <c r="A8999" s="27">
        <v>8987</v>
      </c>
      <c r="B8999" s="28" t="s">
        <v>16246</v>
      </c>
      <c r="C8999" s="29" t="s">
        <v>16253</v>
      </c>
      <c r="D8999" s="30" t="s">
        <v>30</v>
      </c>
      <c r="E8999" s="31">
        <v>1</v>
      </c>
      <c r="F8999" s="32"/>
      <c r="G8999" s="32"/>
      <c r="H8999" s="32"/>
      <c r="I8999" s="33">
        <v>1165.1600000000001</v>
      </c>
      <c r="J8999" s="33">
        <v>1207.1099999999999</v>
      </c>
      <c r="K8999" s="33">
        <v>1211.77</v>
      </c>
      <c r="L8999" s="21">
        <f t="shared" si="987"/>
        <v>1194.6800000000001</v>
      </c>
      <c r="M8999" s="34">
        <f t="shared" si="988"/>
        <v>25.671028417264395</v>
      </c>
      <c r="N8999" s="34">
        <f t="shared" si="989"/>
        <v>2.14877861998731</v>
      </c>
      <c r="O8999" s="35">
        <f t="shared" si="990"/>
        <v>1194.6799999999998</v>
      </c>
      <c r="P8999" s="35">
        <f t="shared" si="991"/>
        <v>1194.6800000000001</v>
      </c>
      <c r="Q8999" s="39">
        <f t="shared" si="993"/>
        <v>1194.6800000000001</v>
      </c>
      <c r="R8999" s="37">
        <f t="shared" si="992"/>
        <v>1194.6800000000001</v>
      </c>
      <c r="T8999" s="38"/>
      <c r="U8999" s="38"/>
      <c r="V8999" s="38"/>
    </row>
    <row r="9000" ht="12.75">
      <c r="A9000" s="27">
        <v>8988</v>
      </c>
      <c r="B9000" s="28" t="s">
        <v>16246</v>
      </c>
      <c r="C9000" s="29" t="s">
        <v>16254</v>
      </c>
      <c r="D9000" s="30" t="s">
        <v>30</v>
      </c>
      <c r="E9000" s="31">
        <v>1</v>
      </c>
      <c r="F9000" s="32"/>
      <c r="G9000" s="32"/>
      <c r="H9000" s="32"/>
      <c r="I9000" s="33">
        <v>1670.27</v>
      </c>
      <c r="J9000" s="33">
        <v>1720.3800000000001</v>
      </c>
      <c r="K9000" s="33">
        <v>1696.99</v>
      </c>
      <c r="L9000" s="21">
        <f t="shared" si="987"/>
        <v>1695.8800000000001</v>
      </c>
      <c r="M9000" s="34">
        <f t="shared" si="988"/>
        <v>25.073434148516696</v>
      </c>
      <c r="N9000" s="34">
        <f t="shared" si="989"/>
        <v>1.4784910576524692</v>
      </c>
      <c r="O9000" s="35">
        <f t="shared" si="990"/>
        <v>1695.8800000000001</v>
      </c>
      <c r="P9000" s="35">
        <f t="shared" si="991"/>
        <v>1695.8800000000001</v>
      </c>
      <c r="Q9000" s="39">
        <f t="shared" si="993"/>
        <v>1695.8800000000001</v>
      </c>
      <c r="R9000" s="37">
        <f t="shared" si="992"/>
        <v>1695.8800000000001</v>
      </c>
      <c r="T9000" s="38"/>
      <c r="U9000" s="38"/>
      <c r="V9000" s="38"/>
    </row>
    <row r="9001" ht="12.75">
      <c r="A9001" s="27">
        <v>8989</v>
      </c>
      <c r="B9001" s="28" t="s">
        <v>16246</v>
      </c>
      <c r="C9001" s="29" t="s">
        <v>16255</v>
      </c>
      <c r="D9001" s="30" t="s">
        <v>30</v>
      </c>
      <c r="E9001" s="31">
        <v>1</v>
      </c>
      <c r="F9001" s="32"/>
      <c r="G9001" s="32"/>
      <c r="H9001" s="32"/>
      <c r="I9001" s="33">
        <v>1654.77</v>
      </c>
      <c r="J9001" s="33">
        <v>1689.52</v>
      </c>
      <c r="K9001" s="33">
        <v>1668.01</v>
      </c>
      <c r="L9001" s="21">
        <f t="shared" si="987"/>
        <v>1670.7666666666667</v>
      </c>
      <c r="M9001" s="34">
        <f t="shared" si="988"/>
        <v>17.538244876079627</v>
      </c>
      <c r="N9001" s="34">
        <f t="shared" si="989"/>
        <v>1.0497124000606284</v>
      </c>
      <c r="O9001" s="35">
        <f t="shared" si="990"/>
        <v>1670.7666666666667</v>
      </c>
      <c r="P9001" s="35">
        <f t="shared" si="991"/>
        <v>1670.7666666666667</v>
      </c>
      <c r="Q9001" s="39">
        <f t="shared" si="993"/>
        <v>1670.77</v>
      </c>
      <c r="R9001" s="37">
        <f t="shared" si="992"/>
        <v>1670.77</v>
      </c>
      <c r="T9001" s="38"/>
      <c r="U9001" s="38"/>
      <c r="V9001" s="38"/>
    </row>
    <row r="9002" ht="12.75">
      <c r="A9002" s="27">
        <v>8990</v>
      </c>
      <c r="B9002" s="28" t="s">
        <v>16256</v>
      </c>
      <c r="C9002" s="29" t="s">
        <v>16257</v>
      </c>
      <c r="D9002" s="30" t="s">
        <v>30</v>
      </c>
      <c r="E9002" s="31">
        <v>1</v>
      </c>
      <c r="F9002" s="32"/>
      <c r="G9002" s="32"/>
      <c r="H9002" s="32"/>
      <c r="I9002" s="33">
        <v>1540.1099999999999</v>
      </c>
      <c r="J9002" s="33">
        <v>1597.0899999999999</v>
      </c>
      <c r="K9002" s="33">
        <v>1570.9100000000001</v>
      </c>
      <c r="L9002" s="21">
        <f t="shared" si="987"/>
        <v>1569.3699999999999</v>
      </c>
      <c r="M9002" s="34">
        <f t="shared" si="988"/>
        <v>28.521199133276301</v>
      </c>
      <c r="N9002" s="34">
        <f t="shared" si="989"/>
        <v>1.8173661490455602</v>
      </c>
      <c r="O9002" s="35">
        <f t="shared" si="990"/>
        <v>1569.3699999999999</v>
      </c>
      <c r="P9002" s="35">
        <f t="shared" si="991"/>
        <v>1569.3699999999999</v>
      </c>
      <c r="Q9002" s="39">
        <f t="shared" si="993"/>
        <v>1569.3700000000001</v>
      </c>
      <c r="R9002" s="37">
        <f t="shared" si="992"/>
        <v>1569.3700000000001</v>
      </c>
      <c r="T9002" s="38"/>
      <c r="U9002" s="38"/>
      <c r="V9002" s="38"/>
    </row>
    <row r="9003" ht="12.75">
      <c r="A9003" s="27">
        <v>8991</v>
      </c>
      <c r="B9003" s="28" t="s">
        <v>16258</v>
      </c>
      <c r="C9003" s="29" t="s">
        <v>16259</v>
      </c>
      <c r="D9003" s="30" t="s">
        <v>30</v>
      </c>
      <c r="E9003" s="31">
        <v>1</v>
      </c>
      <c r="F9003" s="32"/>
      <c r="G9003" s="32"/>
      <c r="H9003" s="32"/>
      <c r="I9003" s="33">
        <v>1475.0599999999999</v>
      </c>
      <c r="J9003" s="33">
        <v>1534.0599999999999</v>
      </c>
      <c r="K9003" s="33">
        <v>1538.49</v>
      </c>
      <c r="L9003" s="21">
        <f t="shared" si="987"/>
        <v>1515.8699999999999</v>
      </c>
      <c r="M9003" s="34">
        <f t="shared" si="988"/>
        <v>35.411838415987411</v>
      </c>
      <c r="N9003" s="34">
        <f t="shared" si="989"/>
        <v>2.3360735693685748</v>
      </c>
      <c r="O9003" s="35">
        <f t="shared" si="990"/>
        <v>1515.8699999999999</v>
      </c>
      <c r="P9003" s="35">
        <f t="shared" si="991"/>
        <v>1515.8699999999999</v>
      </c>
      <c r="Q9003" s="39">
        <f t="shared" si="993"/>
        <v>1515.8700000000001</v>
      </c>
      <c r="R9003" s="37">
        <f t="shared" si="992"/>
        <v>1515.8700000000001</v>
      </c>
      <c r="T9003" s="38"/>
      <c r="U9003" s="38"/>
      <c r="V9003" s="38"/>
    </row>
    <row r="9004" ht="12.75">
      <c r="A9004" s="27">
        <v>8992</v>
      </c>
      <c r="B9004" s="28" t="s">
        <v>16260</v>
      </c>
      <c r="C9004" s="29" t="s">
        <v>16261</v>
      </c>
      <c r="D9004" s="30" t="s">
        <v>30</v>
      </c>
      <c r="E9004" s="31">
        <v>1</v>
      </c>
      <c r="F9004" s="32"/>
      <c r="G9004" s="32"/>
      <c r="H9004" s="32"/>
      <c r="I9004" s="33">
        <v>1599</v>
      </c>
      <c r="J9004" s="33">
        <v>1635.78</v>
      </c>
      <c r="K9004" s="33">
        <v>1614.99</v>
      </c>
      <c r="L9004" s="21">
        <f t="shared" si="987"/>
        <v>1616.5899999999999</v>
      </c>
      <c r="M9004" s="34">
        <f t="shared" si="988"/>
        <v>18.442128402112363</v>
      </c>
      <c r="N9004" s="34">
        <f t="shared" si="989"/>
        <v>1.1408043104381669</v>
      </c>
      <c r="O9004" s="35">
        <f t="shared" si="990"/>
        <v>1616.5899999999997</v>
      </c>
      <c r="P9004" s="35">
        <f t="shared" si="991"/>
        <v>1616.5899999999999</v>
      </c>
      <c r="Q9004" s="39">
        <f t="shared" si="993"/>
        <v>1616.5900000000001</v>
      </c>
      <c r="R9004" s="37">
        <f t="shared" si="992"/>
        <v>1616.5900000000001</v>
      </c>
      <c r="T9004" s="38"/>
      <c r="U9004" s="38"/>
      <c r="V9004" s="38"/>
    </row>
    <row r="9005" ht="12.75">
      <c r="A9005" s="27">
        <v>8993</v>
      </c>
      <c r="B9005" s="28" t="s">
        <v>16262</v>
      </c>
      <c r="C9005" s="29" t="s">
        <v>16263</v>
      </c>
      <c r="D9005" s="30" t="s">
        <v>30</v>
      </c>
      <c r="E9005" s="31">
        <v>1</v>
      </c>
      <c r="F9005" s="32"/>
      <c r="G9005" s="32"/>
      <c r="H9005" s="32"/>
      <c r="I9005" s="33">
        <v>1747.72</v>
      </c>
      <c r="J9005" s="33">
        <v>1810.6400000000001</v>
      </c>
      <c r="K9005" s="33">
        <v>1817.6300000000001</v>
      </c>
      <c r="L9005" s="21">
        <f t="shared" si="987"/>
        <v>1791.9966666666667</v>
      </c>
      <c r="M9005" s="34">
        <f t="shared" si="988"/>
        <v>38.503667790657772</v>
      </c>
      <c r="N9005" s="34">
        <f t="shared" si="989"/>
        <v>2.1486461725556283</v>
      </c>
      <c r="O9005" s="35">
        <f t="shared" si="990"/>
        <v>1791.9966666666664</v>
      </c>
      <c r="P9005" s="35">
        <f t="shared" si="991"/>
        <v>1791.9966666666667</v>
      </c>
      <c r="Q9005" s="39">
        <f t="shared" si="993"/>
        <v>1792</v>
      </c>
      <c r="R9005" s="37">
        <f t="shared" si="992"/>
        <v>1792</v>
      </c>
      <c r="T9005" s="38"/>
      <c r="U9005" s="38"/>
      <c r="V9005" s="38"/>
    </row>
    <row r="9006" ht="12.75">
      <c r="A9006" s="27">
        <v>8994</v>
      </c>
      <c r="B9006" s="28" t="s">
        <v>16264</v>
      </c>
      <c r="C9006" s="29" t="s">
        <v>16265</v>
      </c>
      <c r="D9006" s="30" t="s">
        <v>30</v>
      </c>
      <c r="E9006" s="31">
        <v>1</v>
      </c>
      <c r="F9006" s="32"/>
      <c r="G9006" s="32"/>
      <c r="H9006" s="32"/>
      <c r="I9006" s="33">
        <v>1747.72</v>
      </c>
      <c r="J9006" s="33">
        <v>1759.95</v>
      </c>
      <c r="K9006" s="33">
        <v>1758.21</v>
      </c>
      <c r="L9006" s="21">
        <f t="shared" si="987"/>
        <v>1755.2933333333333</v>
      </c>
      <c r="M9006" s="34">
        <f t="shared" si="988"/>
        <v>6.6161494340237992</v>
      </c>
      <c r="N9006" s="34">
        <f t="shared" si="989"/>
        <v>0.3769255718336042</v>
      </c>
      <c r="O9006" s="35">
        <f t="shared" si="990"/>
        <v>1755.2933333333333</v>
      </c>
      <c r="P9006" s="35">
        <f t="shared" si="991"/>
        <v>1755.2933333333333</v>
      </c>
      <c r="Q9006" s="39">
        <f t="shared" si="993"/>
        <v>1755.29</v>
      </c>
      <c r="R9006" s="37">
        <f t="shared" si="992"/>
        <v>1755.29</v>
      </c>
      <c r="T9006" s="38"/>
      <c r="U9006" s="38"/>
      <c r="V9006" s="38"/>
    </row>
    <row r="9007" ht="12.75">
      <c r="A9007" s="27">
        <v>8995</v>
      </c>
      <c r="B9007" s="28" t="s">
        <v>16266</v>
      </c>
      <c r="C9007" s="29" t="s">
        <v>16267</v>
      </c>
      <c r="D9007" s="30" t="s">
        <v>30</v>
      </c>
      <c r="E9007" s="31">
        <v>1</v>
      </c>
      <c r="F9007" s="32"/>
      <c r="G9007" s="32"/>
      <c r="H9007" s="32"/>
      <c r="I9007" s="33">
        <v>1691.95</v>
      </c>
      <c r="J9007" s="33">
        <v>1741.02</v>
      </c>
      <c r="K9007" s="33">
        <v>1754.55</v>
      </c>
      <c r="L9007" s="21">
        <f t="shared" si="987"/>
        <v>1729.1733333333334</v>
      </c>
      <c r="M9007" s="34">
        <f t="shared" si="988"/>
        <v>32.938543278859953</v>
      </c>
      <c r="N9007" s="34">
        <f t="shared" si="989"/>
        <v>1.904872267221714</v>
      </c>
      <c r="O9007" s="35">
        <f t="shared" si="990"/>
        <v>1729.1733333333334</v>
      </c>
      <c r="P9007" s="35">
        <f t="shared" si="991"/>
        <v>1729.1733333333334</v>
      </c>
      <c r="Q9007" s="39">
        <f t="shared" si="993"/>
        <v>1729.1700000000001</v>
      </c>
      <c r="R9007" s="37">
        <f t="shared" si="992"/>
        <v>1729.1700000000001</v>
      </c>
      <c r="T9007" s="38"/>
      <c r="U9007" s="38"/>
      <c r="V9007" s="38"/>
    </row>
    <row r="9008" ht="12.75">
      <c r="A9008" s="27">
        <v>8996</v>
      </c>
      <c r="B9008" s="28" t="s">
        <v>16268</v>
      </c>
      <c r="C9008" s="29" t="s">
        <v>16269</v>
      </c>
      <c r="D9008" s="30" t="s">
        <v>30</v>
      </c>
      <c r="E9008" s="31">
        <v>1</v>
      </c>
      <c r="F9008" s="32"/>
      <c r="G9008" s="32"/>
      <c r="H9008" s="32"/>
      <c r="I9008" s="33">
        <v>966.84000000000003</v>
      </c>
      <c r="J9008" s="33">
        <v>982.30999999999995</v>
      </c>
      <c r="K9008" s="33">
        <v>979.40999999999997</v>
      </c>
      <c r="L9008" s="21">
        <f t="shared" si="987"/>
        <v>976.18666666666661</v>
      </c>
      <c r="M9008" s="34">
        <f t="shared" si="988"/>
        <v>8.2232982028704633</v>
      </c>
      <c r="N9008" s="34">
        <f t="shared" si="989"/>
        <v>0.84238993254744288</v>
      </c>
      <c r="O9008" s="35">
        <f t="shared" si="990"/>
        <v>976.18666666666661</v>
      </c>
      <c r="P9008" s="35">
        <f t="shared" si="991"/>
        <v>976.18666666666661</v>
      </c>
      <c r="Q9008" s="39">
        <f t="shared" si="993"/>
        <v>976.19000000000005</v>
      </c>
      <c r="R9008" s="37">
        <f t="shared" si="992"/>
        <v>976.19000000000005</v>
      </c>
      <c r="T9008" s="38"/>
      <c r="U9008" s="38"/>
      <c r="V9008" s="38"/>
    </row>
    <row r="9009" ht="12.75">
      <c r="A9009" s="27">
        <v>8997</v>
      </c>
      <c r="B9009" s="28" t="s">
        <v>16270</v>
      </c>
      <c r="C9009" s="29" t="s">
        <v>16271</v>
      </c>
      <c r="D9009" s="30" t="s">
        <v>30</v>
      </c>
      <c r="E9009" s="31">
        <v>1</v>
      </c>
      <c r="F9009" s="32"/>
      <c r="G9009" s="32"/>
      <c r="H9009" s="32"/>
      <c r="I9009" s="33">
        <v>1673.3599999999999</v>
      </c>
      <c r="J9009" s="33">
        <v>1680.05</v>
      </c>
      <c r="K9009" s="33">
        <v>1720.21</v>
      </c>
      <c r="L9009" s="21">
        <f t="shared" si="987"/>
        <v>1691.2066666666667</v>
      </c>
      <c r="M9009" s="34">
        <f t="shared" si="988"/>
        <v>25.339377129940207</v>
      </c>
      <c r="N9009" s="34">
        <f t="shared" si="989"/>
        <v>1.4983016345295985</v>
      </c>
      <c r="O9009" s="35">
        <f t="shared" si="990"/>
        <v>1691.2066666666665</v>
      </c>
      <c r="P9009" s="35">
        <f t="shared" si="991"/>
        <v>1691.2066666666667</v>
      </c>
      <c r="Q9009" s="39">
        <f t="shared" si="993"/>
        <v>1691.21</v>
      </c>
      <c r="R9009" s="37">
        <f t="shared" si="992"/>
        <v>1691.21</v>
      </c>
      <c r="T9009" s="38"/>
      <c r="U9009" s="38"/>
      <c r="V9009" s="38"/>
    </row>
    <row r="9010" ht="12.75">
      <c r="A9010" s="27">
        <v>8998</v>
      </c>
      <c r="B9010" s="28" t="s">
        <v>16272</v>
      </c>
      <c r="C9010" s="29" t="s">
        <v>16273</v>
      </c>
      <c r="D9010" s="30" t="s">
        <v>30</v>
      </c>
      <c r="E9010" s="31">
        <v>1</v>
      </c>
      <c r="F9010" s="32"/>
      <c r="G9010" s="32"/>
      <c r="H9010" s="32"/>
      <c r="I9010" s="33">
        <v>1952.26</v>
      </c>
      <c r="J9010" s="33">
        <v>2003.02</v>
      </c>
      <c r="K9010" s="33">
        <v>2026.45</v>
      </c>
      <c r="L9010" s="21">
        <f t="shared" si="987"/>
        <v>1993.9099999999999</v>
      </c>
      <c r="M9010" s="34">
        <f t="shared" si="988"/>
        <v>37.924703031137923</v>
      </c>
      <c r="N9010" s="34">
        <f t="shared" si="989"/>
        <v>1.9020268232336428</v>
      </c>
      <c r="O9010" s="35">
        <f t="shared" si="990"/>
        <v>1993.9099999999999</v>
      </c>
      <c r="P9010" s="35">
        <f t="shared" si="991"/>
        <v>1993.9099999999999</v>
      </c>
      <c r="Q9010" s="39">
        <f t="shared" si="993"/>
        <v>1993.9100000000001</v>
      </c>
      <c r="R9010" s="37">
        <f t="shared" si="992"/>
        <v>1993.9100000000001</v>
      </c>
      <c r="T9010" s="38"/>
      <c r="U9010" s="38"/>
      <c r="V9010" s="38"/>
    </row>
    <row r="9011" ht="12.75">
      <c r="A9011" s="27">
        <v>8999</v>
      </c>
      <c r="B9011" s="28" t="s">
        <v>16274</v>
      </c>
      <c r="C9011" s="29" t="s">
        <v>16275</v>
      </c>
      <c r="D9011" s="30" t="s">
        <v>30</v>
      </c>
      <c r="E9011" s="31">
        <v>1</v>
      </c>
      <c r="F9011" s="32"/>
      <c r="G9011" s="32"/>
      <c r="H9011" s="32"/>
      <c r="I9011" s="33">
        <v>2547.2199999999998</v>
      </c>
      <c r="J9011" s="33">
        <v>2593.0700000000002</v>
      </c>
      <c r="K9011" s="33">
        <v>2608.3499999999999</v>
      </c>
      <c r="L9011" s="21">
        <f t="shared" si="987"/>
        <v>2582.8799999999997</v>
      </c>
      <c r="M9011" s="34">
        <f t="shared" si="988"/>
        <v>31.813460987450053</v>
      </c>
      <c r="N9011" s="34">
        <f t="shared" si="989"/>
        <v>1.231704956771126</v>
      </c>
      <c r="O9011" s="35">
        <f t="shared" si="990"/>
        <v>2582.8799999999997</v>
      </c>
      <c r="P9011" s="35">
        <f t="shared" si="991"/>
        <v>2582.8799999999997</v>
      </c>
      <c r="Q9011" s="39">
        <f t="shared" si="993"/>
        <v>2582.8800000000001</v>
      </c>
      <c r="R9011" s="37">
        <f t="shared" si="992"/>
        <v>2582.8800000000001</v>
      </c>
      <c r="T9011" s="38"/>
      <c r="U9011" s="38"/>
      <c r="V9011" s="38"/>
    </row>
    <row r="9012" ht="12.75">
      <c r="A9012" s="27">
        <v>9000</v>
      </c>
      <c r="B9012" s="28" t="s">
        <v>16276</v>
      </c>
      <c r="C9012" s="29" t="s">
        <v>16277</v>
      </c>
      <c r="D9012" s="30" t="s">
        <v>30</v>
      </c>
      <c r="E9012" s="31">
        <v>1</v>
      </c>
      <c r="F9012" s="32"/>
      <c r="G9012" s="32"/>
      <c r="H9012" s="32"/>
      <c r="I9012" s="33">
        <v>818.05999999999995</v>
      </c>
      <c r="J9012" s="33">
        <v>838.50999999999999</v>
      </c>
      <c r="K9012" s="33">
        <v>831.14999999999998</v>
      </c>
      <c r="L9012" s="21">
        <f t="shared" si="987"/>
        <v>829.2399999999999</v>
      </c>
      <c r="M9012" s="34">
        <f t="shared" si="988"/>
        <v>10.357929329745424</v>
      </c>
      <c r="N9012" s="34">
        <f t="shared" si="989"/>
        <v>1.2490870350857926</v>
      </c>
      <c r="O9012" s="35">
        <f t="shared" si="990"/>
        <v>829.2399999999999</v>
      </c>
      <c r="P9012" s="35">
        <f t="shared" si="991"/>
        <v>829.2399999999999</v>
      </c>
      <c r="Q9012" s="39">
        <f t="shared" si="993"/>
        <v>829.24000000000001</v>
      </c>
      <c r="R9012" s="37">
        <f t="shared" si="992"/>
        <v>829.24000000000001</v>
      </c>
      <c r="T9012" s="38"/>
      <c r="U9012" s="38"/>
      <c r="V9012" s="38"/>
    </row>
    <row r="9013" ht="12.75">
      <c r="A9013" s="27">
        <v>9001</v>
      </c>
      <c r="B9013" s="28" t="s">
        <v>16278</v>
      </c>
      <c r="C9013" s="29" t="s">
        <v>16279</v>
      </c>
      <c r="D9013" s="30" t="s">
        <v>30</v>
      </c>
      <c r="E9013" s="31">
        <v>1</v>
      </c>
      <c r="F9013" s="32"/>
      <c r="G9013" s="32"/>
      <c r="H9013" s="32"/>
      <c r="I9013" s="33">
        <v>613.54999999999995</v>
      </c>
      <c r="J9013" s="33">
        <v>630.12</v>
      </c>
      <c r="K9013" s="33">
        <v>637.48000000000002</v>
      </c>
      <c r="L9013" s="21">
        <f t="shared" si="987"/>
        <v>627.05000000000007</v>
      </c>
      <c r="M9013" s="34">
        <f t="shared" si="988"/>
        <v>12.256830748607113</v>
      </c>
      <c r="N9013" s="34">
        <f t="shared" si="989"/>
        <v>1.9546815642464097</v>
      </c>
      <c r="O9013" s="35">
        <f t="shared" si="990"/>
        <v>627.04999999999995</v>
      </c>
      <c r="P9013" s="35">
        <f t="shared" si="991"/>
        <v>627.05000000000007</v>
      </c>
      <c r="Q9013" s="39">
        <f t="shared" si="993"/>
        <v>627.05000000000007</v>
      </c>
      <c r="R9013" s="37">
        <f t="shared" si="992"/>
        <v>627.05000000000007</v>
      </c>
      <c r="T9013" s="38"/>
      <c r="U9013" s="38"/>
      <c r="V9013" s="38"/>
    </row>
    <row r="9014" ht="12.75">
      <c r="A9014" s="27">
        <v>9002</v>
      </c>
      <c r="B9014" s="28" t="s">
        <v>16280</v>
      </c>
      <c r="C9014" s="29" t="s">
        <v>16281</v>
      </c>
      <c r="D9014" s="30" t="s">
        <v>30</v>
      </c>
      <c r="E9014" s="31">
        <v>1</v>
      </c>
      <c r="F9014" s="32"/>
      <c r="G9014" s="32"/>
      <c r="H9014" s="32"/>
      <c r="I9014" s="33">
        <v>1422.3599999999999</v>
      </c>
      <c r="J9014" s="33">
        <v>1440.8499999999999</v>
      </c>
      <c r="K9014" s="33">
        <v>1433.74</v>
      </c>
      <c r="L9014" s="21">
        <f t="shared" si="987"/>
        <v>1432.3166666666666</v>
      </c>
      <c r="M9014" s="34">
        <f t="shared" si="988"/>
        <v>9.3268126030993876</v>
      </c>
      <c r="N9014" s="34">
        <f t="shared" si="989"/>
        <v>0.65116973223561281</v>
      </c>
      <c r="O9014" s="35">
        <f t="shared" si="990"/>
        <v>1432.3166666666666</v>
      </c>
      <c r="P9014" s="35">
        <f t="shared" si="991"/>
        <v>1432.3166666666666</v>
      </c>
      <c r="Q9014" s="39">
        <f t="shared" si="993"/>
        <v>1432.3199999999999</v>
      </c>
      <c r="R9014" s="37">
        <f t="shared" si="992"/>
        <v>1432.3199999999999</v>
      </c>
      <c r="T9014" s="38"/>
      <c r="U9014" s="38"/>
      <c r="V9014" s="38"/>
    </row>
    <row r="9015" ht="12.75">
      <c r="A9015" s="27">
        <v>9003</v>
      </c>
      <c r="B9015" s="28" t="s">
        <v>16280</v>
      </c>
      <c r="C9015" s="29" t="s">
        <v>16282</v>
      </c>
      <c r="D9015" s="30" t="s">
        <v>30</v>
      </c>
      <c r="E9015" s="31">
        <v>1</v>
      </c>
      <c r="F9015" s="32"/>
      <c r="G9015" s="32"/>
      <c r="H9015" s="32"/>
      <c r="I9015" s="33">
        <v>1422.3599999999999</v>
      </c>
      <c r="J9015" s="33">
        <v>1477.8299999999999</v>
      </c>
      <c r="K9015" s="33">
        <v>1440.8499999999999</v>
      </c>
      <c r="L9015" s="21">
        <f t="shared" si="987"/>
        <v>1447.0133333333331</v>
      </c>
      <c r="M9015" s="34">
        <f t="shared" si="988"/>
        <v>28.243941533244509</v>
      </c>
      <c r="N9015" s="34">
        <f t="shared" si="989"/>
        <v>1.9518784576906349</v>
      </c>
      <c r="O9015" s="35">
        <f t="shared" si="990"/>
        <v>1447.0133333333329</v>
      </c>
      <c r="P9015" s="35">
        <f t="shared" si="991"/>
        <v>1447.0133333333331</v>
      </c>
      <c r="Q9015" s="39">
        <f t="shared" si="993"/>
        <v>1447.01</v>
      </c>
      <c r="R9015" s="37">
        <f t="shared" si="992"/>
        <v>1447.01</v>
      </c>
      <c r="T9015" s="38"/>
      <c r="U9015" s="38"/>
      <c r="V9015" s="38"/>
    </row>
    <row r="9016" ht="12.75">
      <c r="A9016" s="27">
        <v>9004</v>
      </c>
      <c r="B9016" s="28" t="s">
        <v>16283</v>
      </c>
      <c r="C9016" s="29" t="s">
        <v>16284</v>
      </c>
      <c r="D9016" s="30" t="s">
        <v>30</v>
      </c>
      <c r="E9016" s="31">
        <v>1</v>
      </c>
      <c r="F9016" s="32"/>
      <c r="G9016" s="32"/>
      <c r="H9016" s="32"/>
      <c r="I9016" s="33">
        <v>1998.75</v>
      </c>
      <c r="J9016" s="33">
        <v>2084.6999999999998</v>
      </c>
      <c r="K9016" s="33">
        <v>2026.73</v>
      </c>
      <c r="L9016" s="21">
        <f t="shared" si="987"/>
        <v>2036.7266666666667</v>
      </c>
      <c r="M9016" s="34">
        <f t="shared" si="988"/>
        <v>43.838346608116105</v>
      </c>
      <c r="N9016" s="34">
        <f t="shared" si="989"/>
        <v>2.1523922343424959</v>
      </c>
      <c r="O9016" s="35">
        <f t="shared" si="990"/>
        <v>2036.7266666666667</v>
      </c>
      <c r="P9016" s="35">
        <f t="shared" si="991"/>
        <v>2036.7266666666667</v>
      </c>
      <c r="Q9016" s="39">
        <f t="shared" si="993"/>
        <v>2036.73</v>
      </c>
      <c r="R9016" s="37">
        <f t="shared" si="992"/>
        <v>2036.73</v>
      </c>
      <c r="T9016" s="38"/>
      <c r="U9016" s="38"/>
      <c r="V9016" s="38"/>
    </row>
    <row r="9017" ht="12.75">
      <c r="A9017" s="27">
        <v>9005</v>
      </c>
      <c r="B9017" s="28" t="s">
        <v>16285</v>
      </c>
      <c r="C9017" s="29" t="s">
        <v>16286</v>
      </c>
      <c r="D9017" s="30" t="s">
        <v>30</v>
      </c>
      <c r="E9017" s="31">
        <v>1</v>
      </c>
      <c r="F9017" s="32"/>
      <c r="G9017" s="32"/>
      <c r="H9017" s="32"/>
      <c r="I9017" s="33">
        <v>966.84000000000003</v>
      </c>
      <c r="J9017" s="33">
        <v>998.75</v>
      </c>
      <c r="K9017" s="33">
        <v>983.27999999999997</v>
      </c>
      <c r="L9017" s="21">
        <f t="shared" si="987"/>
        <v>982.95666666666659</v>
      </c>
      <c r="M9017" s="34">
        <f t="shared" si="988"/>
        <v>15.957456982029838</v>
      </c>
      <c r="N9017" s="34">
        <f t="shared" si="989"/>
        <v>1.6234140856019259</v>
      </c>
      <c r="O9017" s="35">
        <f t="shared" si="990"/>
        <v>982.95666666666659</v>
      </c>
      <c r="P9017" s="35">
        <f t="shared" si="991"/>
        <v>982.95666666666659</v>
      </c>
      <c r="Q9017" s="39">
        <f t="shared" si="993"/>
        <v>982.96000000000004</v>
      </c>
      <c r="R9017" s="37">
        <f t="shared" si="992"/>
        <v>982.96000000000004</v>
      </c>
      <c r="T9017" s="38"/>
      <c r="U9017" s="38"/>
      <c r="V9017" s="38"/>
    </row>
    <row r="9018" ht="12.75">
      <c r="A9018" s="27">
        <v>9006</v>
      </c>
      <c r="B9018" s="28" t="s">
        <v>16285</v>
      </c>
      <c r="C9018" s="29" t="s">
        <v>16287</v>
      </c>
      <c r="D9018" s="30" t="s">
        <v>30</v>
      </c>
      <c r="E9018" s="31">
        <v>1</v>
      </c>
      <c r="F9018" s="32"/>
      <c r="G9018" s="32"/>
      <c r="H9018" s="32"/>
      <c r="I9018" s="33">
        <v>966.84000000000003</v>
      </c>
      <c r="J9018" s="33">
        <v>979.40999999999997</v>
      </c>
      <c r="K9018" s="33">
        <v>986.17999999999995</v>
      </c>
      <c r="L9018" s="21">
        <f t="shared" si="987"/>
        <v>977.47666666666657</v>
      </c>
      <c r="M9018" s="34">
        <f t="shared" si="988"/>
        <v>9.8138796270044253</v>
      </c>
      <c r="N9018" s="34">
        <f t="shared" si="989"/>
        <v>1.0040014213813553</v>
      </c>
      <c r="O9018" s="35">
        <f t="shared" si="990"/>
        <v>977.47666666666657</v>
      </c>
      <c r="P9018" s="35">
        <f t="shared" si="991"/>
        <v>977.47666666666657</v>
      </c>
      <c r="Q9018" s="39">
        <f t="shared" si="993"/>
        <v>977.48000000000002</v>
      </c>
      <c r="R9018" s="37">
        <f t="shared" si="992"/>
        <v>977.48000000000002</v>
      </c>
      <c r="T9018" s="38"/>
      <c r="U9018" s="38"/>
      <c r="V9018" s="38"/>
    </row>
    <row r="9019" ht="12.75">
      <c r="A9019" s="27">
        <v>9007</v>
      </c>
      <c r="B9019" s="28" t="s">
        <v>16288</v>
      </c>
      <c r="C9019" s="29" t="s">
        <v>16289</v>
      </c>
      <c r="D9019" s="30" t="s">
        <v>30</v>
      </c>
      <c r="E9019" s="31">
        <v>1</v>
      </c>
      <c r="F9019" s="32"/>
      <c r="G9019" s="32"/>
      <c r="H9019" s="32"/>
      <c r="I9019" s="33">
        <v>1676.45</v>
      </c>
      <c r="J9019" s="33">
        <v>1709.98</v>
      </c>
      <c r="K9019" s="33">
        <v>1701.5999999999999</v>
      </c>
      <c r="L9019" s="21">
        <f t="shared" si="987"/>
        <v>1696.0100000000002</v>
      </c>
      <c r="M9019" s="34">
        <f t="shared" si="988"/>
        <v>17.449965616011937</v>
      </c>
      <c r="N9019" s="34">
        <f t="shared" si="989"/>
        <v>1.0288834155466025</v>
      </c>
      <c r="O9019" s="35">
        <f t="shared" si="990"/>
        <v>1696.0100000000002</v>
      </c>
      <c r="P9019" s="35">
        <f t="shared" si="991"/>
        <v>1696.0100000000002</v>
      </c>
      <c r="Q9019" s="39">
        <f t="shared" si="993"/>
        <v>1696.01</v>
      </c>
      <c r="R9019" s="37">
        <f t="shared" si="992"/>
        <v>1696.01</v>
      </c>
      <c r="T9019" s="38"/>
      <c r="U9019" s="38"/>
      <c r="V9019" s="38"/>
    </row>
    <row r="9020" ht="12.75">
      <c r="A9020" s="27">
        <v>9008</v>
      </c>
      <c r="B9020" s="28" t="s">
        <v>16290</v>
      </c>
      <c r="C9020" s="29" t="s">
        <v>16291</v>
      </c>
      <c r="D9020" s="30" t="s">
        <v>30</v>
      </c>
      <c r="E9020" s="31">
        <v>1</v>
      </c>
      <c r="F9020" s="32"/>
      <c r="G9020" s="32"/>
      <c r="H9020" s="32"/>
      <c r="I9020" s="33">
        <v>21223.75</v>
      </c>
      <c r="J9020" s="33">
        <v>21393.540000000001</v>
      </c>
      <c r="K9020" s="33">
        <v>21627</v>
      </c>
      <c r="L9020" s="21">
        <f t="shared" si="987"/>
        <v>21414.763333333332</v>
      </c>
      <c r="M9020" s="34">
        <f t="shared" si="988"/>
        <v>202.46101608293216</v>
      </c>
      <c r="N9020" s="34">
        <f t="shared" si="989"/>
        <v>0.94542728738818116</v>
      </c>
      <c r="O9020" s="35">
        <f t="shared" si="990"/>
        <v>21414.763333333332</v>
      </c>
      <c r="P9020" s="35">
        <f t="shared" si="991"/>
        <v>21414.763333333332</v>
      </c>
      <c r="Q9020" s="39">
        <f t="shared" si="993"/>
        <v>21414.760000000002</v>
      </c>
      <c r="R9020" s="37">
        <f t="shared" si="992"/>
        <v>21414.760000000002</v>
      </c>
      <c r="T9020" s="38"/>
      <c r="U9020" s="38"/>
      <c r="V9020" s="38"/>
    </row>
    <row r="9021" ht="12.75">
      <c r="A9021" s="27">
        <v>9009</v>
      </c>
      <c r="B9021" s="28" t="s">
        <v>16292</v>
      </c>
      <c r="C9021" s="29" t="s">
        <v>16293</v>
      </c>
      <c r="D9021" s="30" t="s">
        <v>30</v>
      </c>
      <c r="E9021" s="31">
        <v>1</v>
      </c>
      <c r="F9021" s="32"/>
      <c r="G9021" s="32"/>
      <c r="H9021" s="32"/>
      <c r="I9021" s="33">
        <v>21223.75</v>
      </c>
      <c r="J9021" s="33">
        <v>22051.48</v>
      </c>
      <c r="K9021" s="33">
        <v>21627</v>
      </c>
      <c r="L9021" s="21">
        <f t="shared" si="987"/>
        <v>21634.076666666664</v>
      </c>
      <c r="M9021" s="34">
        <f t="shared" si="988"/>
        <v>413.91037391364466</v>
      </c>
      <c r="N9021" s="34">
        <f t="shared" si="989"/>
        <v>1.9132333692400618</v>
      </c>
      <c r="O9021" s="35">
        <f t="shared" si="990"/>
        <v>21634.076666666664</v>
      </c>
      <c r="P9021" s="35">
        <f t="shared" si="991"/>
        <v>21634.076666666664</v>
      </c>
      <c r="Q9021" s="39">
        <f t="shared" si="993"/>
        <v>21634.080000000002</v>
      </c>
      <c r="R9021" s="37">
        <f t="shared" si="992"/>
        <v>21634.080000000002</v>
      </c>
      <c r="T9021" s="38"/>
      <c r="U9021" s="38"/>
      <c r="V9021" s="38"/>
    </row>
    <row r="9022" ht="12.75">
      <c r="A9022" s="27">
        <v>9010</v>
      </c>
      <c r="B9022" s="28" t="s">
        <v>16294</v>
      </c>
      <c r="C9022" s="29" t="s">
        <v>16295</v>
      </c>
      <c r="D9022" s="30" t="s">
        <v>30</v>
      </c>
      <c r="E9022" s="31">
        <v>1</v>
      </c>
      <c r="F9022" s="32"/>
      <c r="G9022" s="32"/>
      <c r="H9022" s="32"/>
      <c r="I9022" s="33">
        <v>21223.75</v>
      </c>
      <c r="J9022" s="33">
        <v>22051.48</v>
      </c>
      <c r="K9022" s="33">
        <v>21690.669999999998</v>
      </c>
      <c r="L9022" s="21">
        <f t="shared" si="987"/>
        <v>21655.299999999999</v>
      </c>
      <c r="M9022" s="34">
        <f t="shared" si="988"/>
        <v>414.9970070976413</v>
      </c>
      <c r="N9022" s="34">
        <f t="shared" si="989"/>
        <v>1.9163761624066225</v>
      </c>
      <c r="O9022" s="35">
        <f t="shared" si="990"/>
        <v>21655.299999999996</v>
      </c>
      <c r="P9022" s="35">
        <f t="shared" si="991"/>
        <v>21655.299999999999</v>
      </c>
      <c r="Q9022" s="39">
        <f t="shared" si="993"/>
        <v>21655.299999999999</v>
      </c>
      <c r="R9022" s="37">
        <f t="shared" si="992"/>
        <v>21655.299999999999</v>
      </c>
      <c r="T9022" s="38"/>
      <c r="U9022" s="38"/>
      <c r="V9022" s="38"/>
    </row>
    <row r="9023" ht="12.75">
      <c r="A9023" s="27">
        <v>9011</v>
      </c>
      <c r="B9023" s="28" t="s">
        <v>16296</v>
      </c>
      <c r="C9023" s="29" t="s">
        <v>16297</v>
      </c>
      <c r="D9023" s="30" t="s">
        <v>30</v>
      </c>
      <c r="E9023" s="31">
        <v>1</v>
      </c>
      <c r="F9023" s="32"/>
      <c r="G9023" s="32"/>
      <c r="H9023" s="32"/>
      <c r="I9023" s="33">
        <v>21223.75</v>
      </c>
      <c r="J9023" s="33">
        <v>22072.700000000001</v>
      </c>
      <c r="K9023" s="33">
        <v>21393.540000000001</v>
      </c>
      <c r="L9023" s="21">
        <f t="shared" si="987"/>
        <v>21563.329999999998</v>
      </c>
      <c r="M9023" s="34">
        <f t="shared" si="988"/>
        <v>449.22211510565711</v>
      </c>
      <c r="N9023" s="34">
        <f t="shared" si="989"/>
        <v>2.0832687488697577</v>
      </c>
      <c r="O9023" s="35">
        <f t="shared" si="990"/>
        <v>21563.329999999998</v>
      </c>
      <c r="P9023" s="35">
        <f t="shared" si="991"/>
        <v>21563.329999999998</v>
      </c>
      <c r="Q9023" s="39">
        <f t="shared" si="993"/>
        <v>21563.330000000002</v>
      </c>
      <c r="R9023" s="37">
        <f t="shared" si="992"/>
        <v>21563.330000000002</v>
      </c>
      <c r="T9023" s="38"/>
      <c r="U9023" s="38"/>
      <c r="V9023" s="38"/>
    </row>
    <row r="9024" ht="12.75">
      <c r="A9024" s="27">
        <v>9012</v>
      </c>
      <c r="B9024" s="28" t="s">
        <v>16298</v>
      </c>
      <c r="C9024" s="29" t="s">
        <v>16299</v>
      </c>
      <c r="D9024" s="30" t="s">
        <v>30</v>
      </c>
      <c r="E9024" s="31">
        <v>1</v>
      </c>
      <c r="F9024" s="32"/>
      <c r="G9024" s="32"/>
      <c r="H9024" s="32"/>
      <c r="I9024" s="33">
        <v>21223.75</v>
      </c>
      <c r="J9024" s="33">
        <v>21605.779999999999</v>
      </c>
      <c r="K9024" s="33">
        <v>21584.549999999999</v>
      </c>
      <c r="L9024" s="21">
        <f t="shared" si="987"/>
        <v>21471.360000000001</v>
      </c>
      <c r="M9024" s="34">
        <f t="shared" si="988"/>
        <v>214.69912039875658</v>
      </c>
      <c r="N9024" s="34">
        <f t="shared" si="989"/>
        <v>0.99993256318536217</v>
      </c>
      <c r="O9024" s="35">
        <f t="shared" si="990"/>
        <v>21471.360000000001</v>
      </c>
      <c r="P9024" s="35">
        <f t="shared" si="991"/>
        <v>21471.360000000001</v>
      </c>
      <c r="Q9024" s="39">
        <f t="shared" si="993"/>
        <v>21471.360000000001</v>
      </c>
      <c r="R9024" s="37">
        <f t="shared" si="992"/>
        <v>21471.360000000001</v>
      </c>
      <c r="T9024" s="38"/>
      <c r="U9024" s="38"/>
      <c r="V9024" s="38"/>
    </row>
    <row r="9025" ht="12.75">
      <c r="A9025" s="27">
        <v>9013</v>
      </c>
      <c r="B9025" s="28" t="s">
        <v>16300</v>
      </c>
      <c r="C9025" s="29" t="s">
        <v>16301</v>
      </c>
      <c r="D9025" s="30" t="s">
        <v>30</v>
      </c>
      <c r="E9025" s="31">
        <v>1</v>
      </c>
      <c r="F9025" s="32"/>
      <c r="G9025" s="32"/>
      <c r="H9025" s="32"/>
      <c r="I9025" s="33">
        <v>21223.75</v>
      </c>
      <c r="J9025" s="33">
        <v>21584.549999999999</v>
      </c>
      <c r="K9025" s="33">
        <v>21945.360000000001</v>
      </c>
      <c r="L9025" s="21">
        <f t="shared" si="987"/>
        <v>21584.553333333333</v>
      </c>
      <c r="M9025" s="34">
        <f t="shared" si="988"/>
        <v>360.80500001154854</v>
      </c>
      <c r="N9025" s="34">
        <f t="shared" si="989"/>
        <v>1.6715889110123592</v>
      </c>
      <c r="O9025" s="35">
        <f t="shared" si="990"/>
        <v>21584.553333333333</v>
      </c>
      <c r="P9025" s="35">
        <f t="shared" si="991"/>
        <v>21584.553333333333</v>
      </c>
      <c r="Q9025" s="39">
        <f t="shared" si="993"/>
        <v>21584.549999999999</v>
      </c>
      <c r="R9025" s="37">
        <f t="shared" si="992"/>
        <v>21584.549999999999</v>
      </c>
      <c r="T9025" s="38"/>
      <c r="U9025" s="38"/>
      <c r="V9025" s="38"/>
    </row>
    <row r="9026" ht="12.75">
      <c r="A9026" s="27">
        <v>9014</v>
      </c>
      <c r="B9026" s="28" t="s">
        <v>16302</v>
      </c>
      <c r="C9026" s="29" t="s">
        <v>16303</v>
      </c>
      <c r="D9026" s="30" t="s">
        <v>30</v>
      </c>
      <c r="E9026" s="31">
        <v>1</v>
      </c>
      <c r="F9026" s="32"/>
      <c r="G9026" s="32"/>
      <c r="H9026" s="32"/>
      <c r="I9026" s="33">
        <v>21223.75</v>
      </c>
      <c r="J9026" s="33">
        <v>21945.360000000001</v>
      </c>
      <c r="K9026" s="33">
        <v>21796.790000000001</v>
      </c>
      <c r="L9026" s="21">
        <f t="shared" si="987"/>
        <v>21655.299999999999</v>
      </c>
      <c r="M9026" s="34">
        <f t="shared" si="988"/>
        <v>381.04437156320824</v>
      </c>
      <c r="N9026" s="34">
        <f t="shared" si="989"/>
        <v>1.7595894379815025</v>
      </c>
      <c r="O9026" s="35">
        <f t="shared" si="990"/>
        <v>21655.299999999999</v>
      </c>
      <c r="P9026" s="35">
        <f t="shared" si="991"/>
        <v>21655.299999999999</v>
      </c>
      <c r="Q9026" s="39">
        <f t="shared" si="993"/>
        <v>21655.299999999999</v>
      </c>
      <c r="R9026" s="37">
        <f t="shared" si="992"/>
        <v>21655.299999999999</v>
      </c>
      <c r="T9026" s="38"/>
      <c r="U9026" s="38"/>
      <c r="V9026" s="38"/>
    </row>
    <row r="9027" ht="12.75">
      <c r="A9027" s="27">
        <v>9015</v>
      </c>
      <c r="B9027" s="28" t="s">
        <v>16304</v>
      </c>
      <c r="C9027" s="29" t="s">
        <v>16305</v>
      </c>
      <c r="D9027" s="30" t="s">
        <v>30</v>
      </c>
      <c r="E9027" s="31">
        <v>1</v>
      </c>
      <c r="F9027" s="32"/>
      <c r="G9027" s="32"/>
      <c r="H9027" s="32"/>
      <c r="I9027" s="33">
        <v>21223.75</v>
      </c>
      <c r="J9027" s="33">
        <v>21690.669999999998</v>
      </c>
      <c r="K9027" s="33">
        <v>21754.34</v>
      </c>
      <c r="L9027" s="21">
        <f t="shared" si="987"/>
        <v>21556.25333333333</v>
      </c>
      <c r="M9027" s="34">
        <f t="shared" si="988"/>
        <v>289.71074752817356</v>
      </c>
      <c r="N9027" s="34">
        <f t="shared" si="989"/>
        <v>1.3439754258231034</v>
      </c>
      <c r="O9027" s="35">
        <f t="shared" si="990"/>
        <v>21556.25333333333</v>
      </c>
      <c r="P9027" s="35">
        <f t="shared" si="991"/>
        <v>21556.25333333333</v>
      </c>
      <c r="Q9027" s="39">
        <f t="shared" si="993"/>
        <v>21556.25</v>
      </c>
      <c r="R9027" s="37">
        <f t="shared" si="992"/>
        <v>21556.25</v>
      </c>
      <c r="T9027" s="38"/>
      <c r="U9027" s="38"/>
      <c r="V9027" s="38"/>
    </row>
    <row r="9028" ht="12.75">
      <c r="A9028" s="27">
        <v>9016</v>
      </c>
      <c r="B9028" s="28" t="s">
        <v>16306</v>
      </c>
      <c r="C9028" s="29" t="s">
        <v>16307</v>
      </c>
      <c r="D9028" s="30" t="s">
        <v>30</v>
      </c>
      <c r="E9028" s="31">
        <v>1</v>
      </c>
      <c r="F9028" s="32"/>
      <c r="G9028" s="32"/>
      <c r="H9028" s="32"/>
      <c r="I9028" s="33">
        <v>21223.75</v>
      </c>
      <c r="J9028" s="33">
        <v>22136.369999999999</v>
      </c>
      <c r="K9028" s="33">
        <v>21457.209999999999</v>
      </c>
      <c r="L9028" s="21">
        <f t="shared" si="987"/>
        <v>21605.776666666665</v>
      </c>
      <c r="M9028" s="34">
        <f t="shared" si="988"/>
        <v>474.10215875202778</v>
      </c>
      <c r="N9028" s="34">
        <f t="shared" si="989"/>
        <v>2.194330553659158</v>
      </c>
      <c r="O9028" s="35">
        <f t="shared" si="990"/>
        <v>21605.776666666665</v>
      </c>
      <c r="P9028" s="35">
        <f t="shared" si="991"/>
        <v>21605.776666666665</v>
      </c>
      <c r="Q9028" s="39">
        <f t="shared" si="993"/>
        <v>21605.779999999999</v>
      </c>
      <c r="R9028" s="37">
        <f t="shared" si="992"/>
        <v>21605.779999999999</v>
      </c>
      <c r="T9028" s="38"/>
      <c r="U9028" s="38"/>
      <c r="V9028" s="38"/>
    </row>
    <row r="9029" ht="12.75">
      <c r="A9029" s="27">
        <v>9017</v>
      </c>
      <c r="B9029" s="28" t="s">
        <v>16308</v>
      </c>
      <c r="C9029" s="29" t="s">
        <v>16309</v>
      </c>
      <c r="D9029" s="30" t="s">
        <v>30</v>
      </c>
      <c r="E9029" s="31">
        <v>1</v>
      </c>
      <c r="F9029" s="32"/>
      <c r="G9029" s="32"/>
      <c r="H9029" s="32"/>
      <c r="I9029" s="33">
        <v>21223.75</v>
      </c>
      <c r="J9029" s="33">
        <v>21987.810000000001</v>
      </c>
      <c r="K9029" s="33">
        <v>21499.66</v>
      </c>
      <c r="L9029" s="21">
        <f t="shared" si="987"/>
        <v>21570.406666666666</v>
      </c>
      <c r="M9029" s="34">
        <f t="shared" si="988"/>
        <v>386.91179748533631</v>
      </c>
      <c r="N9029" s="34">
        <f t="shared" si="989"/>
        <v>1.7937158230922072</v>
      </c>
      <c r="O9029" s="35">
        <f t="shared" si="990"/>
        <v>21570.406666666666</v>
      </c>
      <c r="P9029" s="35">
        <f t="shared" si="991"/>
        <v>21570.406666666666</v>
      </c>
      <c r="Q9029" s="39">
        <f t="shared" si="993"/>
        <v>21570.41</v>
      </c>
      <c r="R9029" s="37">
        <f t="shared" si="992"/>
        <v>21570.41</v>
      </c>
      <c r="T9029" s="38"/>
      <c r="U9029" s="38"/>
      <c r="V9029" s="38"/>
    </row>
    <row r="9030" ht="23.25">
      <c r="A9030" s="27">
        <v>9018</v>
      </c>
      <c r="B9030" s="28" t="s">
        <v>16310</v>
      </c>
      <c r="C9030" s="29" t="s">
        <v>16311</v>
      </c>
      <c r="D9030" s="30" t="s">
        <v>30</v>
      </c>
      <c r="E9030" s="31">
        <v>1</v>
      </c>
      <c r="F9030" s="32"/>
      <c r="G9030" s="32"/>
      <c r="H9030" s="32"/>
      <c r="I9030" s="33">
        <v>9866.6100000000006</v>
      </c>
      <c r="J9030" s="33">
        <v>10113.280000000001</v>
      </c>
      <c r="K9030" s="33">
        <v>9915.9400000000005</v>
      </c>
      <c r="L9030" s="21">
        <f t="shared" si="987"/>
        <v>9965.2766666666666</v>
      </c>
      <c r="M9030" s="34">
        <f t="shared" si="988"/>
        <v>130.52625112724778</v>
      </c>
      <c r="N9030" s="34">
        <f t="shared" si="989"/>
        <v>1.3098106103150284</v>
      </c>
      <c r="O9030" s="35">
        <f t="shared" si="990"/>
        <v>9965.2766666666666</v>
      </c>
      <c r="P9030" s="35">
        <f t="shared" si="991"/>
        <v>9965.2766666666666</v>
      </c>
      <c r="Q9030" s="39">
        <f t="shared" si="993"/>
        <v>9965.2800000000007</v>
      </c>
      <c r="R9030" s="37">
        <f t="shared" si="992"/>
        <v>9965.2800000000007</v>
      </c>
      <c r="T9030" s="38"/>
      <c r="U9030" s="38"/>
      <c r="V9030" s="38"/>
    </row>
    <row r="9031" ht="23.25">
      <c r="A9031" s="27">
        <v>9019</v>
      </c>
      <c r="B9031" s="28" t="s">
        <v>16312</v>
      </c>
      <c r="C9031" s="29" t="s">
        <v>16313</v>
      </c>
      <c r="D9031" s="30" t="s">
        <v>30</v>
      </c>
      <c r="E9031" s="31">
        <v>1</v>
      </c>
      <c r="F9031" s="32"/>
      <c r="G9031" s="32"/>
      <c r="H9031" s="32"/>
      <c r="I9031" s="33">
        <v>7517.7200000000003</v>
      </c>
      <c r="J9031" s="33">
        <v>7547.79</v>
      </c>
      <c r="K9031" s="33">
        <v>7780.8400000000001</v>
      </c>
      <c r="L9031" s="21">
        <f t="shared" si="987"/>
        <v>7615.4499999999998</v>
      </c>
      <c r="M9031" s="34">
        <f t="shared" si="988"/>
        <v>144.01888869172683</v>
      </c>
      <c r="N9031" s="34">
        <f t="shared" si="989"/>
        <v>1.8911408871665738</v>
      </c>
      <c r="O9031" s="35">
        <f t="shared" si="990"/>
        <v>7615.4499999999989</v>
      </c>
      <c r="P9031" s="35">
        <f t="shared" si="991"/>
        <v>7615.4499999999998</v>
      </c>
      <c r="Q9031" s="39">
        <f t="shared" si="993"/>
        <v>7615.4499999999998</v>
      </c>
      <c r="R9031" s="37">
        <f t="shared" si="992"/>
        <v>7615.4499999999998</v>
      </c>
      <c r="T9031" s="38"/>
      <c r="U9031" s="38"/>
      <c r="V9031" s="38"/>
    </row>
    <row r="9032" ht="23.25">
      <c r="A9032" s="27">
        <v>9020</v>
      </c>
      <c r="B9032" s="28" t="s">
        <v>16314</v>
      </c>
      <c r="C9032" s="29" t="s">
        <v>16315</v>
      </c>
      <c r="D9032" s="30" t="s">
        <v>30</v>
      </c>
      <c r="E9032" s="31">
        <v>1</v>
      </c>
      <c r="F9032" s="32"/>
      <c r="G9032" s="32"/>
      <c r="H9032" s="32"/>
      <c r="I9032" s="33">
        <v>12500.59</v>
      </c>
      <c r="J9032" s="33">
        <v>12550.59</v>
      </c>
      <c r="K9032" s="33">
        <v>12875.610000000001</v>
      </c>
      <c r="L9032" s="21">
        <f t="shared" si="987"/>
        <v>12642.263333333334</v>
      </c>
      <c r="M9032" s="34">
        <f t="shared" si="988"/>
        <v>203.62465502323985</v>
      </c>
      <c r="N9032" s="34">
        <f t="shared" si="989"/>
        <v>1.6106661414523074</v>
      </c>
      <c r="O9032" s="35">
        <f t="shared" si="990"/>
        <v>12642.263333333332</v>
      </c>
      <c r="P9032" s="35">
        <f t="shared" si="991"/>
        <v>12642.263333333334</v>
      </c>
      <c r="Q9032" s="39">
        <f t="shared" si="993"/>
        <v>12642.26</v>
      </c>
      <c r="R9032" s="37">
        <f t="shared" si="992"/>
        <v>12642.26</v>
      </c>
      <c r="T9032" s="38"/>
      <c r="U9032" s="38"/>
      <c r="V9032" s="38"/>
    </row>
    <row r="9033" ht="34.5">
      <c r="A9033" s="27">
        <v>9021</v>
      </c>
      <c r="B9033" s="28" t="s">
        <v>16316</v>
      </c>
      <c r="C9033" s="29" t="s">
        <v>16317</v>
      </c>
      <c r="D9033" s="30" t="s">
        <v>30</v>
      </c>
      <c r="E9033" s="31">
        <v>1</v>
      </c>
      <c r="F9033" s="32"/>
      <c r="G9033" s="32"/>
      <c r="H9033" s="32"/>
      <c r="I9033" s="33">
        <v>4682.3100000000004</v>
      </c>
      <c r="J9033" s="33">
        <v>4701.04</v>
      </c>
      <c r="K9033" s="33">
        <v>4715.0900000000001</v>
      </c>
      <c r="L9033" s="21">
        <f t="shared" si="987"/>
        <v>4699.4800000000005</v>
      </c>
      <c r="M9033" s="34">
        <f t="shared" si="988"/>
        <v>16.445586033948299</v>
      </c>
      <c r="N9033" s="34">
        <f t="shared" si="989"/>
        <v>0.3499448031260543</v>
      </c>
      <c r="O9033" s="35">
        <f t="shared" si="990"/>
        <v>4699.4799999999996</v>
      </c>
      <c r="P9033" s="35">
        <f t="shared" si="991"/>
        <v>4699.4800000000005</v>
      </c>
      <c r="Q9033" s="39">
        <f t="shared" si="993"/>
        <v>4699.4800000000005</v>
      </c>
      <c r="R9033" s="37">
        <f t="shared" si="992"/>
        <v>4699.4800000000005</v>
      </c>
      <c r="T9033" s="38"/>
      <c r="U9033" s="38"/>
      <c r="V9033" s="38"/>
    </row>
    <row r="9034" ht="34.5">
      <c r="A9034" s="27">
        <v>9022</v>
      </c>
      <c r="B9034" s="28" t="s">
        <v>16318</v>
      </c>
      <c r="C9034" s="29" t="s">
        <v>16319</v>
      </c>
      <c r="D9034" s="30" t="s">
        <v>30</v>
      </c>
      <c r="E9034" s="31">
        <v>1</v>
      </c>
      <c r="F9034" s="32"/>
      <c r="G9034" s="32"/>
      <c r="H9034" s="32"/>
      <c r="I9034" s="33">
        <v>4452.9899999999998</v>
      </c>
      <c r="J9034" s="33">
        <v>4550.96</v>
      </c>
      <c r="K9034" s="33">
        <v>4475.25</v>
      </c>
      <c r="L9034" s="21">
        <f t="shared" si="987"/>
        <v>4493.0666666666666</v>
      </c>
      <c r="M9034" s="34">
        <f t="shared" si="988"/>
        <v>51.35762293305001</v>
      </c>
      <c r="N9034" s="34">
        <f t="shared" si="989"/>
        <v>1.1430416404471335</v>
      </c>
      <c r="O9034" s="35">
        <f t="shared" si="990"/>
        <v>4493.0666666666666</v>
      </c>
      <c r="P9034" s="35">
        <f t="shared" si="991"/>
        <v>4493.0666666666666</v>
      </c>
      <c r="Q9034" s="39">
        <f t="shared" si="993"/>
        <v>4493.0699999999997</v>
      </c>
      <c r="R9034" s="37">
        <f t="shared" si="992"/>
        <v>4493.0699999999997</v>
      </c>
      <c r="T9034" s="38"/>
      <c r="U9034" s="38"/>
      <c r="V9034" s="38"/>
    </row>
    <row r="9035" ht="34.5">
      <c r="A9035" s="27">
        <v>9023</v>
      </c>
      <c r="B9035" s="28" t="s">
        <v>16320</v>
      </c>
      <c r="C9035" s="29" t="s">
        <v>16321</v>
      </c>
      <c r="D9035" s="30" t="s">
        <v>30</v>
      </c>
      <c r="E9035" s="31">
        <v>1</v>
      </c>
      <c r="F9035" s="32"/>
      <c r="G9035" s="32"/>
      <c r="H9035" s="32"/>
      <c r="I9035" s="33">
        <v>3752.6599999999999</v>
      </c>
      <c r="J9035" s="33">
        <v>3906.52</v>
      </c>
      <c r="K9035" s="33">
        <v>3778.9299999999998</v>
      </c>
      <c r="L9035" s="21">
        <f t="shared" ref="L9035:L9098" si="994">AVERAGE(I9035:K9035)</f>
        <v>3812.7033333333334</v>
      </c>
      <c r="M9035" s="34">
        <f t="shared" ref="M9035:M9098" si="995">SQRT(((SUM((POWER(K9035-L9035,2)),(POWER(J9035-L9035,2)),(POWER(I9035-L9035,2)))/(COLUMNS(I9035:K9035)-1))))</f>
        <v>82.302511707318786</v>
      </c>
      <c r="N9035" s="34">
        <f t="shared" ref="N9035:N9098" si="996">M9035/L9035*100</f>
        <v>2.1586392780097095</v>
      </c>
      <c r="O9035" s="35">
        <f t="shared" ref="O9035:O9098" si="997">((E9035/3)*(SUM(I9035:K9035)))</f>
        <v>3812.7033333333334</v>
      </c>
      <c r="P9035" s="35">
        <f t="shared" ref="P9035:P9098" si="998">AVERAGE(I9035:K9035)</f>
        <v>3812.7033333333334</v>
      </c>
      <c r="Q9035" s="39">
        <f t="shared" si="993"/>
        <v>3812.7000000000003</v>
      </c>
      <c r="R9035" s="37">
        <f t="shared" ref="R9035:R9098" si="999">Q9035*E9035</f>
        <v>3812.7000000000003</v>
      </c>
      <c r="T9035" s="38"/>
      <c r="U9035" s="38"/>
      <c r="V9035" s="38"/>
    </row>
    <row r="9036" ht="34.5">
      <c r="A9036" s="27">
        <v>9024</v>
      </c>
      <c r="B9036" s="28" t="s">
        <v>16322</v>
      </c>
      <c r="C9036" s="29" t="s">
        <v>16323</v>
      </c>
      <c r="D9036" s="30" t="s">
        <v>30</v>
      </c>
      <c r="E9036" s="31">
        <v>1</v>
      </c>
      <c r="F9036" s="32"/>
      <c r="G9036" s="32"/>
      <c r="H9036" s="32"/>
      <c r="I9036" s="33">
        <v>4567.6499999999996</v>
      </c>
      <c r="J9036" s="33">
        <v>4599.6199999999999</v>
      </c>
      <c r="K9036" s="33">
        <v>4631.6000000000004</v>
      </c>
      <c r="L9036" s="21">
        <f t="shared" si="994"/>
        <v>4599.6233333333339</v>
      </c>
      <c r="M9036" s="34">
        <f t="shared" si="995"/>
        <v>31.975000130310502</v>
      </c>
      <c r="N9036" s="34">
        <f t="shared" si="996"/>
        <v>0.69516562146705851</v>
      </c>
      <c r="O9036" s="35">
        <f t="shared" si="997"/>
        <v>4599.623333333333</v>
      </c>
      <c r="P9036" s="35">
        <f t="shared" si="998"/>
        <v>4599.6233333333339</v>
      </c>
      <c r="Q9036" s="39">
        <f t="shared" ref="Q9036:Q9099" si="1000">ROUND(P9036,2)</f>
        <v>4599.6199999999999</v>
      </c>
      <c r="R9036" s="37">
        <f t="shared" si="999"/>
        <v>4599.6199999999999</v>
      </c>
      <c r="T9036" s="38"/>
      <c r="U9036" s="38"/>
      <c r="V9036" s="38"/>
    </row>
    <row r="9037" ht="34.5">
      <c r="A9037" s="27">
        <v>9025</v>
      </c>
      <c r="B9037" s="28" t="s">
        <v>16324</v>
      </c>
      <c r="C9037" s="29" t="s">
        <v>16325</v>
      </c>
      <c r="D9037" s="30" t="s">
        <v>30</v>
      </c>
      <c r="E9037" s="31">
        <v>1</v>
      </c>
      <c r="F9037" s="32"/>
      <c r="G9037" s="32"/>
      <c r="H9037" s="32"/>
      <c r="I9037" s="33">
        <v>6045.7799999999997</v>
      </c>
      <c r="J9037" s="33">
        <v>6281.5699999999997</v>
      </c>
      <c r="K9037" s="33">
        <v>6178.79</v>
      </c>
      <c r="L9037" s="21">
        <f t="shared" si="994"/>
        <v>6168.7133333333331</v>
      </c>
      <c r="M9037" s="34">
        <f t="shared" si="995"/>
        <v>118.21753437343096</v>
      </c>
      <c r="N9037" s="34">
        <f t="shared" si="996"/>
        <v>1.9164050586469836</v>
      </c>
      <c r="O9037" s="35">
        <f t="shared" si="997"/>
        <v>6168.7133333333331</v>
      </c>
      <c r="P9037" s="35">
        <f t="shared" si="998"/>
        <v>6168.7133333333331</v>
      </c>
      <c r="Q9037" s="39">
        <f t="shared" si="1000"/>
        <v>6168.71</v>
      </c>
      <c r="R9037" s="37">
        <f t="shared" si="999"/>
        <v>6168.71</v>
      </c>
      <c r="T9037" s="38"/>
      <c r="U9037" s="38"/>
      <c r="V9037" s="38"/>
    </row>
    <row r="9038" ht="12.75">
      <c r="A9038" s="27">
        <v>9026</v>
      </c>
      <c r="B9038" s="28" t="s">
        <v>16326</v>
      </c>
      <c r="C9038" s="29" t="s">
        <v>16327</v>
      </c>
      <c r="D9038" s="30" t="s">
        <v>30</v>
      </c>
      <c r="E9038" s="31">
        <v>1</v>
      </c>
      <c r="F9038" s="32"/>
      <c r="G9038" s="32"/>
      <c r="H9038" s="32"/>
      <c r="I9038" s="33">
        <v>25940.150000000001</v>
      </c>
      <c r="J9038" s="33">
        <v>26225.490000000002</v>
      </c>
      <c r="K9038" s="33">
        <v>26484.889999999999</v>
      </c>
      <c r="L9038" s="21">
        <f t="shared" si="994"/>
        <v>26216.843333333334</v>
      </c>
      <c r="M9038" s="34">
        <f t="shared" si="995"/>
        <v>272.47291706394014</v>
      </c>
      <c r="N9038" s="34">
        <f t="shared" si="996"/>
        <v>1.0393048224745853</v>
      </c>
      <c r="O9038" s="35">
        <f t="shared" si="997"/>
        <v>26216.843333333331</v>
      </c>
      <c r="P9038" s="35">
        <f t="shared" si="998"/>
        <v>26216.843333333334</v>
      </c>
      <c r="Q9038" s="39">
        <f t="shared" si="1000"/>
        <v>26216.84</v>
      </c>
      <c r="R9038" s="37">
        <f t="shared" si="999"/>
        <v>26216.84</v>
      </c>
      <c r="T9038" s="38"/>
      <c r="U9038" s="38"/>
      <c r="V9038" s="38"/>
    </row>
    <row r="9039" ht="12.75">
      <c r="A9039" s="27">
        <v>9027</v>
      </c>
      <c r="B9039" s="28" t="s">
        <v>16328</v>
      </c>
      <c r="C9039" s="29" t="s">
        <v>16329</v>
      </c>
      <c r="D9039" s="30" t="s">
        <v>30</v>
      </c>
      <c r="E9039" s="31">
        <v>1</v>
      </c>
      <c r="F9039" s="32"/>
      <c r="G9039" s="32"/>
      <c r="H9039" s="32"/>
      <c r="I9039" s="33">
        <v>92.980000000000004</v>
      </c>
      <c r="J9039" s="33">
        <v>94.280000000000001</v>
      </c>
      <c r="K9039" s="33">
        <v>93.349999999999994</v>
      </c>
      <c r="L9039" s="21">
        <f t="shared" si="994"/>
        <v>93.536666666666676</v>
      </c>
      <c r="M9039" s="34">
        <f t="shared" si="995"/>
        <v>0.66980096546163104</v>
      </c>
      <c r="N9039" s="34">
        <f t="shared" si="996"/>
        <v>0.71608385174615763</v>
      </c>
      <c r="O9039" s="35">
        <f t="shared" si="997"/>
        <v>93.536666666666662</v>
      </c>
      <c r="P9039" s="35">
        <f t="shared" si="998"/>
        <v>93.536666666666676</v>
      </c>
      <c r="Q9039" s="39">
        <f t="shared" si="1000"/>
        <v>93.540000000000006</v>
      </c>
      <c r="R9039" s="37">
        <f t="shared" si="999"/>
        <v>93.540000000000006</v>
      </c>
      <c r="T9039" s="38"/>
      <c r="U9039" s="38"/>
      <c r="V9039" s="38"/>
    </row>
    <row r="9040" ht="23.25">
      <c r="A9040" s="27">
        <v>9028</v>
      </c>
      <c r="B9040" s="28" t="s">
        <v>16330</v>
      </c>
      <c r="C9040" s="29" t="s">
        <v>16331</v>
      </c>
      <c r="D9040" s="30" t="s">
        <v>30</v>
      </c>
      <c r="E9040" s="31">
        <v>1</v>
      </c>
      <c r="F9040" s="32"/>
      <c r="G9040" s="32"/>
      <c r="H9040" s="32"/>
      <c r="I9040" s="33">
        <v>2026.6199999999999</v>
      </c>
      <c r="J9040" s="33">
        <v>2052.9699999999998</v>
      </c>
      <c r="K9040" s="33">
        <v>2063.0999999999999</v>
      </c>
      <c r="L9040" s="21">
        <f t="shared" si="994"/>
        <v>2047.5633333333333</v>
      </c>
      <c r="M9040" s="34">
        <f t="shared" si="995"/>
        <v>18.831400195772304</v>
      </c>
      <c r="N9040" s="34">
        <f t="shared" si="996"/>
        <v>0.91969805715927255</v>
      </c>
      <c r="O9040" s="35">
        <f t="shared" si="997"/>
        <v>2047.563333333333</v>
      </c>
      <c r="P9040" s="35">
        <f t="shared" si="998"/>
        <v>2047.5633333333333</v>
      </c>
      <c r="Q9040" s="39">
        <f t="shared" si="1000"/>
        <v>2047.5599999999999</v>
      </c>
      <c r="R9040" s="37">
        <f t="shared" si="999"/>
        <v>2047.5599999999999</v>
      </c>
      <c r="T9040" s="38"/>
      <c r="U9040" s="38"/>
      <c r="V9040" s="38"/>
    </row>
    <row r="9041" ht="23.25">
      <c r="A9041" s="27">
        <v>9029</v>
      </c>
      <c r="B9041" s="28" t="s">
        <v>16330</v>
      </c>
      <c r="C9041" s="29" t="s">
        <v>16332</v>
      </c>
      <c r="D9041" s="30" t="s">
        <v>30</v>
      </c>
      <c r="E9041" s="31">
        <v>1</v>
      </c>
      <c r="F9041" s="32"/>
      <c r="G9041" s="32"/>
      <c r="H9041" s="32"/>
      <c r="I9041" s="33">
        <v>1964.6400000000001</v>
      </c>
      <c r="J9041" s="33">
        <v>1990.1800000000001</v>
      </c>
      <c r="K9041" s="33">
        <v>1976.4300000000001</v>
      </c>
      <c r="L9041" s="21">
        <f t="shared" si="994"/>
        <v>1977.0833333333333</v>
      </c>
      <c r="M9041" s="34">
        <f t="shared" si="995"/>
        <v>12.782528440544651</v>
      </c>
      <c r="N9041" s="34">
        <f t="shared" si="996"/>
        <v>0.64653463134472411</v>
      </c>
      <c r="O9041" s="35">
        <f t="shared" si="997"/>
        <v>1977.0833333333333</v>
      </c>
      <c r="P9041" s="35">
        <f t="shared" si="998"/>
        <v>1977.0833333333333</v>
      </c>
      <c r="Q9041" s="39">
        <f t="shared" si="1000"/>
        <v>1977.0800000000002</v>
      </c>
      <c r="R9041" s="37">
        <f t="shared" si="999"/>
        <v>1977.0800000000002</v>
      </c>
      <c r="T9041" s="38"/>
      <c r="U9041" s="38"/>
      <c r="V9041" s="38"/>
    </row>
    <row r="9042" ht="23.25">
      <c r="A9042" s="27">
        <v>9030</v>
      </c>
      <c r="B9042" s="28" t="s">
        <v>16333</v>
      </c>
      <c r="C9042" s="29" t="s">
        <v>16334</v>
      </c>
      <c r="D9042" s="30" t="s">
        <v>30</v>
      </c>
      <c r="E9042" s="31">
        <v>1</v>
      </c>
      <c r="F9042" s="32"/>
      <c r="G9042" s="32"/>
      <c r="H9042" s="32"/>
      <c r="I9042" s="33">
        <v>2320.9899999999998</v>
      </c>
      <c r="J9042" s="33">
        <v>2351.1599999999999</v>
      </c>
      <c r="K9042" s="33">
        <v>2413.8299999999999</v>
      </c>
      <c r="L9042" s="21">
        <f t="shared" si="994"/>
        <v>2361.9933333333333</v>
      </c>
      <c r="M9042" s="34">
        <f t="shared" si="995"/>
        <v>47.358602527242503</v>
      </c>
      <c r="N9042" s="34">
        <f t="shared" si="996"/>
        <v>2.0050269346191705</v>
      </c>
      <c r="O9042" s="35">
        <f t="shared" si="997"/>
        <v>2361.9933333333329</v>
      </c>
      <c r="P9042" s="35">
        <f t="shared" si="998"/>
        <v>2361.9933333333333</v>
      </c>
      <c r="Q9042" s="39">
        <f t="shared" si="1000"/>
        <v>2361.9900000000002</v>
      </c>
      <c r="R9042" s="37">
        <f t="shared" si="999"/>
        <v>2361.9900000000002</v>
      </c>
      <c r="T9042" s="38"/>
      <c r="U9042" s="38"/>
      <c r="V9042" s="38"/>
    </row>
    <row r="9043" ht="23.25">
      <c r="A9043" s="27">
        <v>9031</v>
      </c>
      <c r="B9043" s="28" t="s">
        <v>16333</v>
      </c>
      <c r="C9043" s="29" t="s">
        <v>16335</v>
      </c>
      <c r="D9043" s="30" t="s">
        <v>30</v>
      </c>
      <c r="E9043" s="31">
        <v>1</v>
      </c>
      <c r="F9043" s="32"/>
      <c r="G9043" s="32"/>
      <c r="H9043" s="32"/>
      <c r="I9043" s="33">
        <v>2423.2800000000002</v>
      </c>
      <c r="J9043" s="33">
        <v>2454.7800000000002</v>
      </c>
      <c r="K9043" s="33">
        <v>2495.98</v>
      </c>
      <c r="L9043" s="21">
        <f t="shared" si="994"/>
        <v>2458.0133333333338</v>
      </c>
      <c r="M9043" s="34">
        <f t="shared" si="995"/>
        <v>36.457692375318082</v>
      </c>
      <c r="N9043" s="34">
        <f t="shared" si="996"/>
        <v>1.483217844301824</v>
      </c>
      <c r="O9043" s="35">
        <f t="shared" si="997"/>
        <v>2458.0133333333333</v>
      </c>
      <c r="P9043" s="35">
        <f t="shared" si="998"/>
        <v>2458.0133333333338</v>
      </c>
      <c r="Q9043" s="39">
        <f t="shared" si="1000"/>
        <v>2458.0100000000002</v>
      </c>
      <c r="R9043" s="37">
        <f t="shared" si="999"/>
        <v>2458.0100000000002</v>
      </c>
      <c r="T9043" s="38"/>
      <c r="U9043" s="38"/>
      <c r="V9043" s="38"/>
    </row>
    <row r="9044" ht="23.25">
      <c r="A9044" s="27">
        <v>9032</v>
      </c>
      <c r="B9044" s="28" t="s">
        <v>16336</v>
      </c>
      <c r="C9044" s="29" t="s">
        <v>16337</v>
      </c>
      <c r="D9044" s="30" t="s">
        <v>30</v>
      </c>
      <c r="E9044" s="31">
        <v>1</v>
      </c>
      <c r="F9044" s="32"/>
      <c r="G9044" s="32"/>
      <c r="H9044" s="32"/>
      <c r="I9044" s="33">
        <v>1998.75</v>
      </c>
      <c r="J9044" s="33">
        <v>2036.73</v>
      </c>
      <c r="K9044" s="33">
        <v>2074.6999999999998</v>
      </c>
      <c r="L9044" s="21">
        <f t="shared" si="994"/>
        <v>2036.7266666666667</v>
      </c>
      <c r="M9044" s="34">
        <f t="shared" si="995"/>
        <v>37.975000109721215</v>
      </c>
      <c r="N9044" s="34">
        <f t="shared" si="996"/>
        <v>1.8645113618447187</v>
      </c>
      <c r="O9044" s="35">
        <f t="shared" si="997"/>
        <v>2036.7266666666667</v>
      </c>
      <c r="P9044" s="35">
        <f t="shared" si="998"/>
        <v>2036.7266666666667</v>
      </c>
      <c r="Q9044" s="39">
        <f t="shared" si="1000"/>
        <v>2036.73</v>
      </c>
      <c r="R9044" s="37">
        <f t="shared" si="999"/>
        <v>2036.73</v>
      </c>
      <c r="T9044" s="38"/>
      <c r="U9044" s="38"/>
      <c r="V9044" s="38"/>
    </row>
    <row r="9045" ht="23.25">
      <c r="A9045" s="27">
        <v>9033</v>
      </c>
      <c r="B9045" s="28" t="s">
        <v>16336</v>
      </c>
      <c r="C9045" s="29" t="s">
        <v>16338</v>
      </c>
      <c r="D9045" s="30" t="s">
        <v>30</v>
      </c>
      <c r="E9045" s="31">
        <v>1</v>
      </c>
      <c r="F9045" s="32"/>
      <c r="G9045" s="32"/>
      <c r="H9045" s="32"/>
      <c r="I9045" s="33">
        <v>1695.04</v>
      </c>
      <c r="J9045" s="33">
        <v>1752.6700000000001</v>
      </c>
      <c r="K9045" s="33">
        <v>1744.2</v>
      </c>
      <c r="L9045" s="21">
        <f t="shared" si="994"/>
        <v>1730.6366666666665</v>
      </c>
      <c r="M9045" s="34">
        <f t="shared" si="995"/>
        <v>31.117153361664318</v>
      </c>
      <c r="N9045" s="34">
        <f t="shared" si="996"/>
        <v>1.7980176868434345</v>
      </c>
      <c r="O9045" s="35">
        <f t="shared" si="997"/>
        <v>1730.6366666666665</v>
      </c>
      <c r="P9045" s="35">
        <f t="shared" si="998"/>
        <v>1730.6366666666665</v>
      </c>
      <c r="Q9045" s="39">
        <f t="shared" si="1000"/>
        <v>1730.6400000000001</v>
      </c>
      <c r="R9045" s="37">
        <f t="shared" si="999"/>
        <v>1730.6400000000001</v>
      </c>
      <c r="T9045" s="38"/>
      <c r="U9045" s="38"/>
      <c r="V9045" s="38"/>
    </row>
    <row r="9046" ht="23.25">
      <c r="A9046" s="27">
        <v>9034</v>
      </c>
      <c r="B9046" s="28" t="s">
        <v>16336</v>
      </c>
      <c r="C9046" s="29" t="s">
        <v>16339</v>
      </c>
      <c r="D9046" s="30" t="s">
        <v>30</v>
      </c>
      <c r="E9046" s="31">
        <v>1</v>
      </c>
      <c r="F9046" s="32"/>
      <c r="G9046" s="32"/>
      <c r="H9046" s="32"/>
      <c r="I9046" s="33">
        <v>2290.0300000000002</v>
      </c>
      <c r="J9046" s="33">
        <v>2356.4400000000001</v>
      </c>
      <c r="K9046" s="33">
        <v>2308.3499999999999</v>
      </c>
      <c r="L9046" s="21">
        <f t="shared" si="994"/>
        <v>2318.2733333333331</v>
      </c>
      <c r="M9046" s="34">
        <f t="shared" si="995"/>
        <v>34.299073359689046</v>
      </c>
      <c r="N9046" s="34">
        <f t="shared" si="996"/>
        <v>1.479509463639133</v>
      </c>
      <c r="O9046" s="35">
        <f t="shared" si="997"/>
        <v>2318.2733333333331</v>
      </c>
      <c r="P9046" s="35">
        <f t="shared" si="998"/>
        <v>2318.2733333333331</v>
      </c>
      <c r="Q9046" s="39">
        <f t="shared" si="1000"/>
        <v>2318.27</v>
      </c>
      <c r="R9046" s="37">
        <f t="shared" si="999"/>
        <v>2318.27</v>
      </c>
      <c r="T9046" s="38"/>
      <c r="U9046" s="38"/>
      <c r="V9046" s="38"/>
    </row>
    <row r="9047" ht="23.25">
      <c r="A9047" s="27">
        <v>9035</v>
      </c>
      <c r="B9047" s="28" t="s">
        <v>16340</v>
      </c>
      <c r="C9047" s="29" t="s">
        <v>16341</v>
      </c>
      <c r="D9047" s="30" t="s">
        <v>30</v>
      </c>
      <c r="E9047" s="31">
        <v>1</v>
      </c>
      <c r="F9047" s="32"/>
      <c r="G9047" s="32"/>
      <c r="H9047" s="32"/>
      <c r="I9047" s="33">
        <v>4799.0799999999999</v>
      </c>
      <c r="J9047" s="33">
        <v>4981.4499999999998</v>
      </c>
      <c r="K9047" s="33">
        <v>4981.4499999999998</v>
      </c>
      <c r="L9047" s="21">
        <f t="shared" si="994"/>
        <v>4920.6599999999999</v>
      </c>
      <c r="M9047" s="34">
        <f t="shared" si="995"/>
        <v>105.29136859211198</v>
      </c>
      <c r="N9047" s="34">
        <f t="shared" si="996"/>
        <v>2.1397814234698593</v>
      </c>
      <c r="O9047" s="35">
        <f t="shared" si="997"/>
        <v>4920.6599999999999</v>
      </c>
      <c r="P9047" s="35">
        <f t="shared" si="998"/>
        <v>4920.6599999999999</v>
      </c>
      <c r="Q9047" s="39">
        <f t="shared" si="1000"/>
        <v>4920.6599999999999</v>
      </c>
      <c r="R9047" s="37">
        <f t="shared" si="999"/>
        <v>4920.6599999999999</v>
      </c>
      <c r="T9047" s="38"/>
      <c r="U9047" s="38"/>
      <c r="V9047" s="38"/>
    </row>
    <row r="9048" ht="23.25">
      <c r="A9048" s="27">
        <v>9036</v>
      </c>
      <c r="B9048" s="28" t="s">
        <v>16340</v>
      </c>
      <c r="C9048" s="29" t="s">
        <v>16342</v>
      </c>
      <c r="D9048" s="30" t="s">
        <v>30</v>
      </c>
      <c r="E9048" s="31">
        <v>1</v>
      </c>
      <c r="F9048" s="32"/>
      <c r="G9048" s="32"/>
      <c r="H9048" s="32"/>
      <c r="I9048" s="33">
        <v>4514.6700000000001</v>
      </c>
      <c r="J9048" s="33">
        <v>4672.6800000000003</v>
      </c>
      <c r="K9048" s="33">
        <v>4568.8500000000004</v>
      </c>
      <c r="L9048" s="21">
        <f t="shared" si="994"/>
        <v>4585.4000000000005</v>
      </c>
      <c r="M9048" s="34">
        <f t="shared" si="995"/>
        <v>80.294563327787102</v>
      </c>
      <c r="N9048" s="34">
        <f t="shared" si="996"/>
        <v>1.7510917984862193</v>
      </c>
      <c r="O9048" s="35">
        <f t="shared" si="997"/>
        <v>4585.3999999999996</v>
      </c>
      <c r="P9048" s="35">
        <f t="shared" si="998"/>
        <v>4585.4000000000005</v>
      </c>
      <c r="Q9048" s="39">
        <f t="shared" si="1000"/>
        <v>4585.4000000000005</v>
      </c>
      <c r="R9048" s="37">
        <f t="shared" si="999"/>
        <v>4585.4000000000005</v>
      </c>
      <c r="T9048" s="38"/>
      <c r="U9048" s="38"/>
      <c r="V9048" s="38"/>
    </row>
    <row r="9049" ht="23.25">
      <c r="A9049" s="27">
        <v>9037</v>
      </c>
      <c r="B9049" s="28" t="s">
        <v>16340</v>
      </c>
      <c r="C9049" s="29" t="s">
        <v>16343</v>
      </c>
      <c r="D9049" s="30" t="s">
        <v>30</v>
      </c>
      <c r="E9049" s="31">
        <v>1</v>
      </c>
      <c r="F9049" s="32"/>
      <c r="G9049" s="32"/>
      <c r="H9049" s="32"/>
      <c r="I9049" s="33">
        <v>2482.1399999999999</v>
      </c>
      <c r="J9049" s="33">
        <v>2564.0500000000002</v>
      </c>
      <c r="K9049" s="33">
        <v>2514.4099999999999</v>
      </c>
      <c r="L9049" s="21">
        <f t="shared" si="994"/>
        <v>2520.2000000000003</v>
      </c>
      <c r="M9049" s="34">
        <f t="shared" si="995"/>
        <v>41.260817975411172</v>
      </c>
      <c r="N9049" s="34">
        <f t="shared" si="996"/>
        <v>1.6372041098091885</v>
      </c>
      <c r="O9049" s="35">
        <f t="shared" si="997"/>
        <v>2520.1999999999998</v>
      </c>
      <c r="P9049" s="35">
        <f t="shared" si="998"/>
        <v>2520.2000000000003</v>
      </c>
      <c r="Q9049" s="39">
        <f t="shared" si="1000"/>
        <v>2520.2000000000003</v>
      </c>
      <c r="R9049" s="37">
        <f t="shared" si="999"/>
        <v>2520.2000000000003</v>
      </c>
      <c r="T9049" s="38"/>
      <c r="U9049" s="38"/>
      <c r="V9049" s="38"/>
    </row>
    <row r="9050" ht="23.25">
      <c r="A9050" s="27">
        <v>9038</v>
      </c>
      <c r="B9050" s="28" t="s">
        <v>16344</v>
      </c>
      <c r="C9050" s="29" t="s">
        <v>16345</v>
      </c>
      <c r="D9050" s="30" t="s">
        <v>30</v>
      </c>
      <c r="E9050" s="31">
        <v>1</v>
      </c>
      <c r="F9050" s="32"/>
      <c r="G9050" s="32"/>
      <c r="H9050" s="32"/>
      <c r="I9050" s="33">
        <v>2869.4899999999998</v>
      </c>
      <c r="J9050" s="33">
        <v>2955.5700000000002</v>
      </c>
      <c r="K9050" s="33">
        <v>2921.1399999999999</v>
      </c>
      <c r="L9050" s="21">
        <f t="shared" si="994"/>
        <v>2915.3999999999996</v>
      </c>
      <c r="M9050" s="34">
        <f t="shared" si="995"/>
        <v>43.326115680961017</v>
      </c>
      <c r="N9050" s="34">
        <f t="shared" si="996"/>
        <v>1.4861122206544908</v>
      </c>
      <c r="O9050" s="35">
        <f t="shared" si="997"/>
        <v>2915.3999999999996</v>
      </c>
      <c r="P9050" s="35">
        <f t="shared" si="998"/>
        <v>2915.3999999999996</v>
      </c>
      <c r="Q9050" s="39">
        <f t="shared" si="1000"/>
        <v>2915.4000000000001</v>
      </c>
      <c r="R9050" s="37">
        <f t="shared" si="999"/>
        <v>2915.4000000000001</v>
      </c>
      <c r="T9050" s="38"/>
      <c r="U9050" s="38"/>
      <c r="V9050" s="38"/>
    </row>
    <row r="9051" ht="23.25">
      <c r="A9051" s="27">
        <v>9039</v>
      </c>
      <c r="B9051" s="28" t="s">
        <v>16346</v>
      </c>
      <c r="C9051" s="29" t="s">
        <v>16347</v>
      </c>
      <c r="D9051" s="30" t="s">
        <v>30</v>
      </c>
      <c r="E9051" s="31">
        <v>1</v>
      </c>
      <c r="F9051" s="32"/>
      <c r="G9051" s="32"/>
      <c r="H9051" s="32"/>
      <c r="I9051" s="33">
        <v>3297.1100000000001</v>
      </c>
      <c r="J9051" s="33">
        <v>3386.1300000000001</v>
      </c>
      <c r="K9051" s="33">
        <v>3339.9699999999998</v>
      </c>
      <c r="L9051" s="21">
        <f t="shared" si="994"/>
        <v>3341.0699999999997</v>
      </c>
      <c r="M9051" s="34">
        <f t="shared" si="995"/>
        <v>44.520193171189177</v>
      </c>
      <c r="N9051" s="34">
        <f t="shared" si="996"/>
        <v>1.3325130323875041</v>
      </c>
      <c r="O9051" s="35">
        <f t="shared" si="997"/>
        <v>3341.0699999999997</v>
      </c>
      <c r="P9051" s="35">
        <f t="shared" si="998"/>
        <v>3341.0699999999997</v>
      </c>
      <c r="Q9051" s="39">
        <f t="shared" si="1000"/>
        <v>3341.0700000000002</v>
      </c>
      <c r="R9051" s="37">
        <f t="shared" si="999"/>
        <v>3341.0700000000002</v>
      </c>
      <c r="T9051" s="38"/>
      <c r="U9051" s="38"/>
      <c r="V9051" s="38"/>
    </row>
    <row r="9052" ht="23.25">
      <c r="A9052" s="27">
        <v>9040</v>
      </c>
      <c r="B9052" s="28" t="s">
        <v>16348</v>
      </c>
      <c r="C9052" s="29" t="s">
        <v>16349</v>
      </c>
      <c r="D9052" s="30" t="s">
        <v>30</v>
      </c>
      <c r="E9052" s="31">
        <v>1</v>
      </c>
      <c r="F9052" s="32"/>
      <c r="G9052" s="32"/>
      <c r="H9052" s="32"/>
      <c r="I9052" s="33">
        <v>2547.2199999999998</v>
      </c>
      <c r="J9052" s="33">
        <v>2590.52</v>
      </c>
      <c r="K9052" s="33">
        <v>2633.8299999999999</v>
      </c>
      <c r="L9052" s="21">
        <f t="shared" si="994"/>
        <v>2590.5233333333331</v>
      </c>
      <c r="M9052" s="34">
        <f t="shared" si="995"/>
        <v>43.305000096216823</v>
      </c>
      <c r="N9052" s="34">
        <f t="shared" si="996"/>
        <v>1.6716699494265699</v>
      </c>
      <c r="O9052" s="35">
        <f t="shared" si="997"/>
        <v>2590.5233333333331</v>
      </c>
      <c r="P9052" s="35">
        <f t="shared" si="998"/>
        <v>2590.5233333333331</v>
      </c>
      <c r="Q9052" s="39">
        <f t="shared" si="1000"/>
        <v>2590.52</v>
      </c>
      <c r="R9052" s="37">
        <f t="shared" si="999"/>
        <v>2590.52</v>
      </c>
      <c r="T9052" s="38"/>
      <c r="U9052" s="38"/>
      <c r="V9052" s="38"/>
    </row>
    <row r="9053" ht="23.25">
      <c r="A9053" s="27">
        <v>9041</v>
      </c>
      <c r="B9053" s="28" t="s">
        <v>16350</v>
      </c>
      <c r="C9053" s="29" t="s">
        <v>16351</v>
      </c>
      <c r="D9053" s="30" t="s">
        <v>30</v>
      </c>
      <c r="E9053" s="31">
        <v>1</v>
      </c>
      <c r="F9053" s="32"/>
      <c r="G9053" s="32"/>
      <c r="H9053" s="32"/>
      <c r="I9053" s="33">
        <v>1713.6600000000001</v>
      </c>
      <c r="J9053" s="33">
        <v>1759.9300000000001</v>
      </c>
      <c r="K9053" s="33">
        <v>1783.9200000000001</v>
      </c>
      <c r="L9053" s="21">
        <f t="shared" si="994"/>
        <v>1752.5033333333333</v>
      </c>
      <c r="M9053" s="34">
        <f t="shared" si="995"/>
        <v>35.713910921842945</v>
      </c>
      <c r="N9053" s="34">
        <f t="shared" si="996"/>
        <v>2.0378797713276593</v>
      </c>
      <c r="O9053" s="35">
        <f t="shared" si="997"/>
        <v>1752.5033333333333</v>
      </c>
      <c r="P9053" s="35">
        <f t="shared" si="998"/>
        <v>1752.5033333333333</v>
      </c>
      <c r="Q9053" s="39">
        <f t="shared" si="1000"/>
        <v>1752.5</v>
      </c>
      <c r="R9053" s="37">
        <f t="shared" si="999"/>
        <v>1752.5</v>
      </c>
      <c r="T9053" s="38"/>
      <c r="U9053" s="38"/>
      <c r="V9053" s="38"/>
    </row>
    <row r="9054" ht="23.25">
      <c r="A9054" s="27">
        <v>9042</v>
      </c>
      <c r="B9054" s="28" t="s">
        <v>16352</v>
      </c>
      <c r="C9054" s="29" t="s">
        <v>16353</v>
      </c>
      <c r="D9054" s="30" t="s">
        <v>30</v>
      </c>
      <c r="E9054" s="31">
        <v>1</v>
      </c>
      <c r="F9054" s="32"/>
      <c r="G9054" s="32"/>
      <c r="H9054" s="32"/>
      <c r="I9054" s="33">
        <v>11173.360000000001</v>
      </c>
      <c r="J9054" s="33">
        <v>11285.09</v>
      </c>
      <c r="K9054" s="33">
        <v>11530.91</v>
      </c>
      <c r="L9054" s="21">
        <f t="shared" si="994"/>
        <v>11329.786666666667</v>
      </c>
      <c r="M9054" s="34">
        <f t="shared" si="995"/>
        <v>182.91758973191509</v>
      </c>
      <c r="N9054" s="34">
        <f t="shared" si="996"/>
        <v>1.6144839714420784</v>
      </c>
      <c r="O9054" s="35">
        <f t="shared" si="997"/>
        <v>11329.786666666667</v>
      </c>
      <c r="P9054" s="35">
        <f t="shared" si="998"/>
        <v>11329.786666666667</v>
      </c>
      <c r="Q9054" s="39">
        <f t="shared" si="1000"/>
        <v>11329.790000000001</v>
      </c>
      <c r="R9054" s="37">
        <f t="shared" si="999"/>
        <v>11329.790000000001</v>
      </c>
      <c r="T9054" s="38"/>
      <c r="U9054" s="38"/>
      <c r="V9054" s="38"/>
    </row>
    <row r="9055" ht="23.25">
      <c r="A9055" s="27">
        <v>9043</v>
      </c>
      <c r="B9055" s="28" t="s">
        <v>16352</v>
      </c>
      <c r="C9055" s="29" t="s">
        <v>16354</v>
      </c>
      <c r="D9055" s="30" t="s">
        <v>30</v>
      </c>
      <c r="E9055" s="31">
        <v>1</v>
      </c>
      <c r="F9055" s="32"/>
      <c r="G9055" s="32"/>
      <c r="H9055" s="32"/>
      <c r="I9055" s="33">
        <v>5364.0299999999997</v>
      </c>
      <c r="J9055" s="33">
        <v>5487.3999999999996</v>
      </c>
      <c r="K9055" s="33">
        <v>5465.9499999999998</v>
      </c>
      <c r="L9055" s="21">
        <f t="shared" si="994"/>
        <v>5439.126666666667</v>
      </c>
      <c r="M9055" s="34">
        <f t="shared" si="995"/>
        <v>65.914016971607268</v>
      </c>
      <c r="N9055" s="34">
        <f t="shared" si="996"/>
        <v>1.21184927307461</v>
      </c>
      <c r="O9055" s="35">
        <f t="shared" si="997"/>
        <v>5439.126666666667</v>
      </c>
      <c r="P9055" s="35">
        <f t="shared" si="998"/>
        <v>5439.126666666667</v>
      </c>
      <c r="Q9055" s="39">
        <f t="shared" si="1000"/>
        <v>5439.1300000000001</v>
      </c>
      <c r="R9055" s="37">
        <f t="shared" si="999"/>
        <v>5439.1300000000001</v>
      </c>
      <c r="T9055" s="38"/>
      <c r="U9055" s="38"/>
      <c r="V9055" s="38"/>
    </row>
    <row r="9056" ht="23.25">
      <c r="A9056" s="27">
        <v>9044</v>
      </c>
      <c r="B9056" s="28" t="s">
        <v>16355</v>
      </c>
      <c r="C9056" s="29" t="s">
        <v>16356</v>
      </c>
      <c r="D9056" s="30" t="s">
        <v>30</v>
      </c>
      <c r="E9056" s="31">
        <v>1</v>
      </c>
      <c r="F9056" s="32"/>
      <c r="G9056" s="32"/>
      <c r="H9056" s="32"/>
      <c r="I9056" s="33">
        <v>5113.0600000000004</v>
      </c>
      <c r="J9056" s="33">
        <v>5256.2299999999996</v>
      </c>
      <c r="K9056" s="33">
        <v>5327.8100000000004</v>
      </c>
      <c r="L9056" s="21">
        <f t="shared" si="994"/>
        <v>5232.3666666666677</v>
      </c>
      <c r="M9056" s="34">
        <f t="shared" si="995"/>
        <v>109.34571154523304</v>
      </c>
      <c r="N9056" s="34">
        <f t="shared" si="996"/>
        <v>2.0897945138637013</v>
      </c>
      <c r="O9056" s="35">
        <f t="shared" si="997"/>
        <v>5232.3666666666668</v>
      </c>
      <c r="P9056" s="35">
        <f t="shared" si="998"/>
        <v>5232.3666666666677</v>
      </c>
      <c r="Q9056" s="39">
        <f t="shared" si="1000"/>
        <v>5232.3699999999999</v>
      </c>
      <c r="R9056" s="37">
        <f t="shared" si="999"/>
        <v>5232.3699999999999</v>
      </c>
      <c r="T9056" s="38"/>
      <c r="U9056" s="38"/>
      <c r="V9056" s="38"/>
    </row>
    <row r="9057" ht="23.25">
      <c r="A9057" s="27">
        <v>9045</v>
      </c>
      <c r="B9057" s="28" t="s">
        <v>16355</v>
      </c>
      <c r="C9057" s="29" t="s">
        <v>16357</v>
      </c>
      <c r="D9057" s="30" t="s">
        <v>30</v>
      </c>
      <c r="E9057" s="31">
        <v>1</v>
      </c>
      <c r="F9057" s="32"/>
      <c r="G9057" s="32"/>
      <c r="H9057" s="32"/>
      <c r="I9057" s="33">
        <v>4874.4499999999998</v>
      </c>
      <c r="J9057" s="33">
        <v>4981.6899999999996</v>
      </c>
      <c r="K9057" s="33">
        <v>5015.8100000000004</v>
      </c>
      <c r="L9057" s="21">
        <f t="shared" si="994"/>
        <v>4957.3166666666666</v>
      </c>
      <c r="M9057" s="34">
        <f t="shared" si="995"/>
        <v>73.764537098346665</v>
      </c>
      <c r="N9057" s="34">
        <f t="shared" si="996"/>
        <v>1.487993244295738</v>
      </c>
      <c r="O9057" s="35">
        <f t="shared" si="997"/>
        <v>4957.3166666666666</v>
      </c>
      <c r="P9057" s="35">
        <f t="shared" si="998"/>
        <v>4957.3166666666666</v>
      </c>
      <c r="Q9057" s="39">
        <f t="shared" si="1000"/>
        <v>4957.3199999999997</v>
      </c>
      <c r="R9057" s="37">
        <f t="shared" si="999"/>
        <v>4957.3199999999997</v>
      </c>
      <c r="T9057" s="38"/>
      <c r="U9057" s="38"/>
      <c r="V9057" s="38"/>
    </row>
    <row r="9058" ht="23.25">
      <c r="A9058" s="27">
        <v>9046</v>
      </c>
      <c r="B9058" s="28" t="s">
        <v>16358</v>
      </c>
      <c r="C9058" s="29" t="s">
        <v>16359</v>
      </c>
      <c r="D9058" s="30" t="s">
        <v>30</v>
      </c>
      <c r="E9058" s="31">
        <v>1</v>
      </c>
      <c r="F9058" s="32"/>
      <c r="G9058" s="32"/>
      <c r="H9058" s="32"/>
      <c r="I9058" s="33">
        <v>2615.3899999999999</v>
      </c>
      <c r="J9058" s="33">
        <v>2659.8499999999999</v>
      </c>
      <c r="K9058" s="33">
        <v>2665.0799999999999</v>
      </c>
      <c r="L9058" s="21">
        <f t="shared" si="994"/>
        <v>2646.7733333333331</v>
      </c>
      <c r="M9058" s="34">
        <f t="shared" si="995"/>
        <v>27.304275001056791</v>
      </c>
      <c r="N9058" s="34">
        <f t="shared" si="996"/>
        <v>1.0316060940008764</v>
      </c>
      <c r="O9058" s="35">
        <f t="shared" si="997"/>
        <v>2646.7733333333331</v>
      </c>
      <c r="P9058" s="35">
        <f t="shared" si="998"/>
        <v>2646.7733333333331</v>
      </c>
      <c r="Q9058" s="39">
        <f t="shared" si="1000"/>
        <v>2646.77</v>
      </c>
      <c r="R9058" s="37">
        <f t="shared" si="999"/>
        <v>2646.77</v>
      </c>
      <c r="T9058" s="38"/>
      <c r="U9058" s="38"/>
      <c r="V9058" s="38"/>
    </row>
    <row r="9059" ht="23.25">
      <c r="A9059" s="27">
        <v>9047</v>
      </c>
      <c r="B9059" s="28" t="s">
        <v>16360</v>
      </c>
      <c r="C9059" s="29" t="s">
        <v>16361</v>
      </c>
      <c r="D9059" s="30" t="s">
        <v>30</v>
      </c>
      <c r="E9059" s="31">
        <v>1</v>
      </c>
      <c r="F9059" s="32"/>
      <c r="G9059" s="32"/>
      <c r="H9059" s="32"/>
      <c r="I9059" s="33">
        <v>4245.3800000000001</v>
      </c>
      <c r="J9059" s="33">
        <v>4262.3599999999997</v>
      </c>
      <c r="K9059" s="33">
        <v>4321.8000000000002</v>
      </c>
      <c r="L9059" s="21">
        <f t="shared" si="994"/>
        <v>4276.5133333333333</v>
      </c>
      <c r="M9059" s="34">
        <f t="shared" si="995"/>
        <v>40.127817450408919</v>
      </c>
      <c r="N9059" s="34">
        <f t="shared" si="996"/>
        <v>0.93833023125713588</v>
      </c>
      <c r="O9059" s="35">
        <f t="shared" si="997"/>
        <v>4276.5133333333333</v>
      </c>
      <c r="P9059" s="35">
        <f t="shared" si="998"/>
        <v>4276.5133333333333</v>
      </c>
      <c r="Q9059" s="39">
        <f t="shared" si="1000"/>
        <v>4276.5100000000002</v>
      </c>
      <c r="R9059" s="37">
        <f t="shared" si="999"/>
        <v>4276.5100000000002</v>
      </c>
      <c r="T9059" s="38"/>
      <c r="U9059" s="38"/>
      <c r="V9059" s="38"/>
    </row>
    <row r="9060" ht="23.25">
      <c r="A9060" s="27">
        <v>9048</v>
      </c>
      <c r="B9060" s="28" t="s">
        <v>16362</v>
      </c>
      <c r="C9060" s="29" t="s">
        <v>16363</v>
      </c>
      <c r="D9060" s="30" t="s">
        <v>30</v>
      </c>
      <c r="E9060" s="31">
        <v>1</v>
      </c>
      <c r="F9060" s="32"/>
      <c r="G9060" s="32"/>
      <c r="H9060" s="32"/>
      <c r="I9060" s="33">
        <v>80919.229999999996</v>
      </c>
      <c r="J9060" s="33">
        <v>83265.889999999999</v>
      </c>
      <c r="K9060" s="33">
        <v>83023.130000000005</v>
      </c>
      <c r="L9060" s="21">
        <f t="shared" si="994"/>
        <v>82402.75</v>
      </c>
      <c r="M9060" s="34">
        <f t="shared" si="995"/>
        <v>1290.4870387570766</v>
      </c>
      <c r="N9060" s="34">
        <f t="shared" si="996"/>
        <v>1.5660727812567863</v>
      </c>
      <c r="O9060" s="35">
        <f t="shared" si="997"/>
        <v>82402.75</v>
      </c>
      <c r="P9060" s="35">
        <f t="shared" si="998"/>
        <v>82402.75</v>
      </c>
      <c r="Q9060" s="39">
        <f t="shared" si="1000"/>
        <v>82402.75</v>
      </c>
      <c r="R9060" s="37">
        <f t="shared" si="999"/>
        <v>82402.75</v>
      </c>
      <c r="T9060" s="38"/>
      <c r="U9060" s="38"/>
      <c r="V9060" s="38"/>
    </row>
    <row r="9061" ht="12.75">
      <c r="A9061" s="27">
        <v>9049</v>
      </c>
      <c r="B9061" s="28" t="s">
        <v>16364</v>
      </c>
      <c r="C9061" s="29" t="s">
        <v>16365</v>
      </c>
      <c r="D9061" s="30" t="s">
        <v>30</v>
      </c>
      <c r="E9061" s="31">
        <v>1</v>
      </c>
      <c r="F9061" s="32"/>
      <c r="G9061" s="32"/>
      <c r="H9061" s="32"/>
      <c r="I9061" s="33">
        <v>3111.1900000000001</v>
      </c>
      <c r="J9061" s="33">
        <v>3223.1900000000001</v>
      </c>
      <c r="K9061" s="33">
        <v>3207.6399999999999</v>
      </c>
      <c r="L9061" s="21">
        <f t="shared" si="994"/>
        <v>3180.6733333333336</v>
      </c>
      <c r="M9061" s="34">
        <f t="shared" si="995"/>
        <v>60.67454848067127</v>
      </c>
      <c r="N9061" s="34">
        <f t="shared" si="996"/>
        <v>1.9076007537399187</v>
      </c>
      <c r="O9061" s="35">
        <f t="shared" si="997"/>
        <v>3180.6733333333332</v>
      </c>
      <c r="P9061" s="35">
        <f t="shared" si="998"/>
        <v>3180.6733333333336</v>
      </c>
      <c r="Q9061" s="39">
        <f t="shared" si="1000"/>
        <v>3180.6700000000001</v>
      </c>
      <c r="R9061" s="37">
        <f t="shared" si="999"/>
        <v>3180.6700000000001</v>
      </c>
      <c r="T9061" s="38"/>
      <c r="U9061" s="38"/>
      <c r="V9061" s="38"/>
    </row>
    <row r="9062" ht="12.75">
      <c r="A9062" s="27">
        <v>9050</v>
      </c>
      <c r="B9062" s="28" t="s">
        <v>16366</v>
      </c>
      <c r="C9062" s="29" t="s">
        <v>16367</v>
      </c>
      <c r="D9062" s="30" t="s">
        <v>30</v>
      </c>
      <c r="E9062" s="31">
        <v>1</v>
      </c>
      <c r="F9062" s="32"/>
      <c r="G9062" s="32"/>
      <c r="H9062" s="32"/>
      <c r="I9062" s="33">
        <v>9383.1900000000005</v>
      </c>
      <c r="J9062" s="33">
        <v>9692.8400000000001</v>
      </c>
      <c r="K9062" s="33">
        <v>9767.8999999999996</v>
      </c>
      <c r="L9062" s="21">
        <f t="shared" si="994"/>
        <v>9614.6433333333334</v>
      </c>
      <c r="M9062" s="34">
        <f t="shared" si="995"/>
        <v>203.92764656449398</v>
      </c>
      <c r="N9062" s="34">
        <f t="shared" si="996"/>
        <v>2.121011040081854</v>
      </c>
      <c r="O9062" s="35">
        <f t="shared" si="997"/>
        <v>9614.6433333333334</v>
      </c>
      <c r="P9062" s="35">
        <f t="shared" si="998"/>
        <v>9614.6433333333334</v>
      </c>
      <c r="Q9062" s="39">
        <f t="shared" si="1000"/>
        <v>9614.6399999999994</v>
      </c>
      <c r="R9062" s="37">
        <f t="shared" si="999"/>
        <v>9614.6399999999994</v>
      </c>
      <c r="T9062" s="38"/>
      <c r="U9062" s="38"/>
      <c r="V9062" s="38"/>
    </row>
    <row r="9063" ht="12.75">
      <c r="A9063" s="27">
        <v>9051</v>
      </c>
      <c r="B9063" s="28" t="s">
        <v>16366</v>
      </c>
      <c r="C9063" s="29" t="s">
        <v>16368</v>
      </c>
      <c r="D9063" s="30" t="s">
        <v>30</v>
      </c>
      <c r="E9063" s="31">
        <v>1</v>
      </c>
      <c r="F9063" s="32"/>
      <c r="G9063" s="32"/>
      <c r="H9063" s="32"/>
      <c r="I9063" s="33">
        <v>2463.5500000000002</v>
      </c>
      <c r="J9063" s="33">
        <v>2520.21</v>
      </c>
      <c r="K9063" s="33">
        <v>2562.0900000000001</v>
      </c>
      <c r="L9063" s="21">
        <f t="shared" si="994"/>
        <v>2515.2833333333333</v>
      </c>
      <c r="M9063" s="34">
        <f t="shared" si="995"/>
        <v>49.454392457428199</v>
      </c>
      <c r="N9063" s="34">
        <f t="shared" si="996"/>
        <v>1.9661559317013273</v>
      </c>
      <c r="O9063" s="35">
        <f t="shared" si="997"/>
        <v>2515.2833333333333</v>
      </c>
      <c r="P9063" s="35">
        <f t="shared" si="998"/>
        <v>2515.2833333333333</v>
      </c>
      <c r="Q9063" s="39">
        <f t="shared" si="1000"/>
        <v>2515.2800000000002</v>
      </c>
      <c r="R9063" s="37">
        <f t="shared" si="999"/>
        <v>2515.2800000000002</v>
      </c>
      <c r="T9063" s="38"/>
      <c r="U9063" s="38"/>
      <c r="V9063" s="38"/>
    </row>
    <row r="9064" ht="12.75">
      <c r="A9064" s="27">
        <v>9052</v>
      </c>
      <c r="B9064" s="28" t="s">
        <v>16366</v>
      </c>
      <c r="C9064" s="29" t="s">
        <v>16369</v>
      </c>
      <c r="D9064" s="30" t="s">
        <v>30</v>
      </c>
      <c r="E9064" s="31">
        <v>1</v>
      </c>
      <c r="F9064" s="32"/>
      <c r="G9064" s="32"/>
      <c r="H9064" s="32"/>
      <c r="I9064" s="33">
        <v>2544.1300000000001</v>
      </c>
      <c r="J9064" s="33">
        <v>2569.5700000000002</v>
      </c>
      <c r="K9064" s="33">
        <v>2615.3699999999999</v>
      </c>
      <c r="L9064" s="21">
        <f t="shared" si="994"/>
        <v>2576.356666666667</v>
      </c>
      <c r="M9064" s="34">
        <f t="shared" si="995"/>
        <v>36.101641698589333</v>
      </c>
      <c r="N9064" s="34">
        <f t="shared" si="996"/>
        <v>1.4012672300259665</v>
      </c>
      <c r="O9064" s="35">
        <f t="shared" si="997"/>
        <v>2576.3566666666666</v>
      </c>
      <c r="P9064" s="35">
        <f t="shared" si="998"/>
        <v>2576.356666666667</v>
      </c>
      <c r="Q9064" s="39">
        <f t="shared" si="1000"/>
        <v>2576.3600000000001</v>
      </c>
      <c r="R9064" s="37">
        <f t="shared" si="999"/>
        <v>2576.3600000000001</v>
      </c>
      <c r="T9064" s="38"/>
      <c r="U9064" s="38"/>
      <c r="V9064" s="38"/>
    </row>
    <row r="9065" ht="12.75">
      <c r="A9065" s="27">
        <v>9053</v>
      </c>
      <c r="B9065" s="28" t="s">
        <v>16370</v>
      </c>
      <c r="C9065" s="29" t="s">
        <v>16371</v>
      </c>
      <c r="D9065" s="30" t="s">
        <v>30</v>
      </c>
      <c r="E9065" s="31">
        <v>1</v>
      </c>
      <c r="F9065" s="32"/>
      <c r="G9065" s="32"/>
      <c r="H9065" s="32"/>
      <c r="I9065" s="33">
        <v>3077.1300000000001</v>
      </c>
      <c r="J9065" s="33">
        <v>3147.9000000000001</v>
      </c>
      <c r="K9065" s="33">
        <v>3132.52</v>
      </c>
      <c r="L9065" s="21">
        <f t="shared" si="994"/>
        <v>3119.1833333333338</v>
      </c>
      <c r="M9065" s="34">
        <f t="shared" si="995"/>
        <v>37.222281409571487</v>
      </c>
      <c r="N9065" s="34">
        <f t="shared" si="996"/>
        <v>1.1933341978265086</v>
      </c>
      <c r="O9065" s="35">
        <f t="shared" si="997"/>
        <v>3119.1833333333334</v>
      </c>
      <c r="P9065" s="35">
        <f t="shared" si="998"/>
        <v>3119.1833333333338</v>
      </c>
      <c r="Q9065" s="39">
        <f t="shared" si="1000"/>
        <v>3119.1800000000003</v>
      </c>
      <c r="R9065" s="37">
        <f t="shared" si="999"/>
        <v>3119.1800000000003</v>
      </c>
      <c r="T9065" s="38"/>
      <c r="U9065" s="38"/>
      <c r="V9065" s="38"/>
    </row>
    <row r="9066" ht="12.75">
      <c r="A9066" s="27">
        <v>9054</v>
      </c>
      <c r="B9066" s="28" t="s">
        <v>16370</v>
      </c>
      <c r="C9066" s="29" t="s">
        <v>16372</v>
      </c>
      <c r="D9066" s="30" t="s">
        <v>30</v>
      </c>
      <c r="E9066" s="31">
        <v>1</v>
      </c>
      <c r="F9066" s="32"/>
      <c r="G9066" s="32"/>
      <c r="H9066" s="32"/>
      <c r="I9066" s="33">
        <v>2491.4200000000001</v>
      </c>
      <c r="J9066" s="33">
        <v>2573.6399999999999</v>
      </c>
      <c r="K9066" s="33">
        <v>2561.1799999999998</v>
      </c>
      <c r="L9066" s="21">
        <f t="shared" si="994"/>
        <v>2542.0799999999999</v>
      </c>
      <c r="M9066" s="34">
        <f t="shared" si="995"/>
        <v>44.312973269686935</v>
      </c>
      <c r="N9066" s="34">
        <f t="shared" si="996"/>
        <v>1.7431777626859477</v>
      </c>
      <c r="O9066" s="35">
        <f t="shared" si="997"/>
        <v>2542.0799999999999</v>
      </c>
      <c r="P9066" s="35">
        <f t="shared" si="998"/>
        <v>2542.0799999999999</v>
      </c>
      <c r="Q9066" s="39">
        <f t="shared" si="1000"/>
        <v>2542.0799999999999</v>
      </c>
      <c r="R9066" s="37">
        <f t="shared" si="999"/>
        <v>2542.0799999999999</v>
      </c>
      <c r="T9066" s="38"/>
      <c r="U9066" s="38"/>
      <c r="V9066" s="38"/>
    </row>
    <row r="9067" ht="12.75">
      <c r="A9067" s="27">
        <v>9055</v>
      </c>
      <c r="B9067" s="28" t="s">
        <v>16373</v>
      </c>
      <c r="C9067" s="29" t="s">
        <v>16374</v>
      </c>
      <c r="D9067" s="30" t="s">
        <v>30</v>
      </c>
      <c r="E9067" s="31">
        <v>1</v>
      </c>
      <c r="F9067" s="32"/>
      <c r="G9067" s="32"/>
      <c r="H9067" s="32"/>
      <c r="I9067" s="33">
        <v>2754.8299999999999</v>
      </c>
      <c r="J9067" s="33">
        <v>2790.6399999999999</v>
      </c>
      <c r="K9067" s="33">
        <v>2842.98</v>
      </c>
      <c r="L9067" s="21">
        <f t="shared" si="994"/>
        <v>2796.1499999999996</v>
      </c>
      <c r="M9067" s="34">
        <f t="shared" si="995"/>
        <v>44.332558013270614</v>
      </c>
      <c r="N9067" s="34">
        <f t="shared" si="996"/>
        <v>1.5854856861495494</v>
      </c>
      <c r="O9067" s="35">
        <f t="shared" si="997"/>
        <v>2796.1499999999996</v>
      </c>
      <c r="P9067" s="35">
        <f t="shared" si="998"/>
        <v>2796.1499999999996</v>
      </c>
      <c r="Q9067" s="39">
        <f t="shared" si="1000"/>
        <v>2796.1500000000001</v>
      </c>
      <c r="R9067" s="37">
        <f t="shared" si="999"/>
        <v>2796.1500000000001</v>
      </c>
      <c r="T9067" s="38"/>
      <c r="U9067" s="38"/>
      <c r="V9067" s="38"/>
    </row>
    <row r="9068" ht="12.75">
      <c r="A9068" s="27">
        <v>9056</v>
      </c>
      <c r="B9068" s="28" t="s">
        <v>16373</v>
      </c>
      <c r="C9068" s="29" t="s">
        <v>16375</v>
      </c>
      <c r="D9068" s="30" t="s">
        <v>30</v>
      </c>
      <c r="E9068" s="31">
        <v>1</v>
      </c>
      <c r="F9068" s="32"/>
      <c r="G9068" s="32"/>
      <c r="H9068" s="32"/>
      <c r="I9068" s="33">
        <v>3467.5700000000002</v>
      </c>
      <c r="J9068" s="33">
        <v>3585.4699999999998</v>
      </c>
      <c r="K9068" s="33">
        <v>3602.8099999999999</v>
      </c>
      <c r="L9068" s="21">
        <f t="shared" si="994"/>
        <v>3551.9500000000003</v>
      </c>
      <c r="M9068" s="34">
        <f t="shared" si="995"/>
        <v>73.58775169822745</v>
      </c>
      <c r="N9068" s="34">
        <f t="shared" si="996"/>
        <v>2.0717564069941146</v>
      </c>
      <c r="O9068" s="35">
        <f t="shared" si="997"/>
        <v>3551.9499999999998</v>
      </c>
      <c r="P9068" s="35">
        <f t="shared" si="998"/>
        <v>3551.9500000000003</v>
      </c>
      <c r="Q9068" s="39">
        <f t="shared" si="1000"/>
        <v>3551.9500000000003</v>
      </c>
      <c r="R9068" s="37">
        <f t="shared" si="999"/>
        <v>3551.9500000000003</v>
      </c>
      <c r="T9068" s="38"/>
      <c r="U9068" s="38"/>
      <c r="V9068" s="38"/>
    </row>
    <row r="9069" ht="12.75">
      <c r="A9069" s="27">
        <v>9057</v>
      </c>
      <c r="B9069" s="28" t="s">
        <v>16376</v>
      </c>
      <c r="C9069" s="29" t="s">
        <v>16377</v>
      </c>
      <c r="D9069" s="30" t="s">
        <v>30</v>
      </c>
      <c r="E9069" s="31">
        <v>1</v>
      </c>
      <c r="F9069" s="32"/>
      <c r="G9069" s="32"/>
      <c r="H9069" s="32"/>
      <c r="I9069" s="33">
        <v>2931.4699999999998</v>
      </c>
      <c r="J9069" s="33">
        <v>2957.8499999999999</v>
      </c>
      <c r="K9069" s="33">
        <v>2943.1999999999998</v>
      </c>
      <c r="L9069" s="21">
        <f t="shared" si="994"/>
        <v>2944.1733333333336</v>
      </c>
      <c r="M9069" s="34">
        <f t="shared" si="995"/>
        <v>13.216907101638219</v>
      </c>
      <c r="N9069" s="34">
        <f t="shared" si="996"/>
        <v>0.44891742452793371</v>
      </c>
      <c r="O9069" s="35">
        <f t="shared" si="997"/>
        <v>2944.1733333333332</v>
      </c>
      <c r="P9069" s="35">
        <f t="shared" si="998"/>
        <v>2944.1733333333336</v>
      </c>
      <c r="Q9069" s="39">
        <f t="shared" si="1000"/>
        <v>2944.1700000000001</v>
      </c>
      <c r="R9069" s="37">
        <f t="shared" si="999"/>
        <v>2944.1700000000001</v>
      </c>
      <c r="T9069" s="38"/>
      <c r="U9069" s="38"/>
      <c r="V9069" s="38"/>
    </row>
    <row r="9070" ht="12.75">
      <c r="A9070" s="27">
        <v>9058</v>
      </c>
      <c r="B9070" s="28" t="s">
        <v>16378</v>
      </c>
      <c r="C9070" s="29" t="s">
        <v>16379</v>
      </c>
      <c r="D9070" s="30" t="s">
        <v>30</v>
      </c>
      <c r="E9070" s="31">
        <v>1</v>
      </c>
      <c r="F9070" s="32"/>
      <c r="G9070" s="32"/>
      <c r="H9070" s="32"/>
      <c r="I9070" s="33">
        <v>2135.0700000000002</v>
      </c>
      <c r="J9070" s="33">
        <v>2209.8000000000002</v>
      </c>
      <c r="K9070" s="33">
        <v>2179.9099999999999</v>
      </c>
      <c r="L9070" s="21">
        <f t="shared" si="994"/>
        <v>2174.9266666666667</v>
      </c>
      <c r="M9070" s="34">
        <f t="shared" si="995"/>
        <v>37.613407627245529</v>
      </c>
      <c r="N9070" s="34">
        <f t="shared" si="996"/>
        <v>1.7294103844380435</v>
      </c>
      <c r="O9070" s="35">
        <f t="shared" si="997"/>
        <v>2174.9266666666667</v>
      </c>
      <c r="P9070" s="35">
        <f t="shared" si="998"/>
        <v>2174.9266666666667</v>
      </c>
      <c r="Q9070" s="39">
        <f t="shared" si="1000"/>
        <v>2174.9299999999998</v>
      </c>
      <c r="R9070" s="37">
        <f t="shared" si="999"/>
        <v>2174.9299999999998</v>
      </c>
      <c r="T9070" s="38"/>
      <c r="U9070" s="38"/>
      <c r="V9070" s="38"/>
    </row>
    <row r="9071" ht="23.25">
      <c r="A9071" s="27">
        <v>9059</v>
      </c>
      <c r="B9071" s="28" t="s">
        <v>16380</v>
      </c>
      <c r="C9071" s="29" t="s">
        <v>16381</v>
      </c>
      <c r="D9071" s="30" t="s">
        <v>30</v>
      </c>
      <c r="E9071" s="31">
        <v>1</v>
      </c>
      <c r="F9071" s="32"/>
      <c r="G9071" s="32"/>
      <c r="H9071" s="32"/>
      <c r="I9071" s="33">
        <v>2454.2399999999998</v>
      </c>
      <c r="J9071" s="33">
        <v>2540.1399999999999</v>
      </c>
      <c r="K9071" s="33">
        <v>2510.6900000000001</v>
      </c>
      <c r="L9071" s="21">
        <f t="shared" si="994"/>
        <v>2501.6900000000001</v>
      </c>
      <c r="M9071" s="34">
        <f t="shared" si="995"/>
        <v>43.651489092584299</v>
      </c>
      <c r="N9071" s="34">
        <f t="shared" si="996"/>
        <v>1.7448800248066028</v>
      </c>
      <c r="O9071" s="35">
        <f t="shared" si="997"/>
        <v>2501.6899999999996</v>
      </c>
      <c r="P9071" s="35">
        <f t="shared" si="998"/>
        <v>2501.6900000000001</v>
      </c>
      <c r="Q9071" s="39">
        <f t="shared" si="1000"/>
        <v>2501.6900000000001</v>
      </c>
      <c r="R9071" s="37">
        <f t="shared" si="999"/>
        <v>2501.6900000000001</v>
      </c>
      <c r="T9071" s="38"/>
      <c r="U9071" s="38"/>
      <c r="V9071" s="38"/>
    </row>
    <row r="9072" ht="12.75">
      <c r="A9072" s="27">
        <v>9060</v>
      </c>
      <c r="B9072" s="28" t="s">
        <v>16382</v>
      </c>
      <c r="C9072" s="29" t="s">
        <v>16383</v>
      </c>
      <c r="D9072" s="30" t="s">
        <v>30</v>
      </c>
      <c r="E9072" s="31">
        <v>1</v>
      </c>
      <c r="F9072" s="32"/>
      <c r="G9072" s="32"/>
      <c r="H9072" s="32"/>
      <c r="I9072" s="33">
        <v>2624.6700000000001</v>
      </c>
      <c r="J9072" s="33">
        <v>2737.5300000000002</v>
      </c>
      <c r="K9072" s="33">
        <v>2690.29</v>
      </c>
      <c r="L9072" s="21">
        <f t="shared" si="994"/>
        <v>2684.1633333333334</v>
      </c>
      <c r="M9072" s="34">
        <f t="shared" si="995"/>
        <v>56.678893190793161</v>
      </c>
      <c r="N9072" s="34">
        <f t="shared" si="996"/>
        <v>2.1116037346507661</v>
      </c>
      <c r="O9072" s="35">
        <f t="shared" si="997"/>
        <v>2684.1633333333334</v>
      </c>
      <c r="P9072" s="35">
        <f t="shared" si="998"/>
        <v>2684.1633333333334</v>
      </c>
      <c r="Q9072" s="39">
        <f t="shared" si="1000"/>
        <v>2684.1599999999999</v>
      </c>
      <c r="R9072" s="37">
        <f t="shared" si="999"/>
        <v>2684.1599999999999</v>
      </c>
      <c r="T9072" s="38"/>
      <c r="U9072" s="38"/>
      <c r="V9072" s="38"/>
    </row>
    <row r="9073" ht="12.75">
      <c r="A9073" s="27">
        <v>9061</v>
      </c>
      <c r="B9073" s="28" t="s">
        <v>16384</v>
      </c>
      <c r="C9073" s="29" t="s">
        <v>16385</v>
      </c>
      <c r="D9073" s="30" t="s">
        <v>30</v>
      </c>
      <c r="E9073" s="31">
        <v>1</v>
      </c>
      <c r="F9073" s="32"/>
      <c r="G9073" s="32"/>
      <c r="H9073" s="32"/>
      <c r="I9073" s="33">
        <v>1490.53</v>
      </c>
      <c r="J9073" s="33">
        <v>1541.21</v>
      </c>
      <c r="K9073" s="33">
        <v>1512.8900000000001</v>
      </c>
      <c r="L9073" s="21">
        <f t="shared" si="994"/>
        <v>1514.8766666666668</v>
      </c>
      <c r="M9073" s="34">
        <f t="shared" si="995"/>
        <v>25.398341153180354</v>
      </c>
      <c r="N9073" s="34">
        <f t="shared" si="996"/>
        <v>1.6765946503794822</v>
      </c>
      <c r="O9073" s="35">
        <f t="shared" si="997"/>
        <v>1514.8766666666666</v>
      </c>
      <c r="P9073" s="35">
        <f t="shared" si="998"/>
        <v>1514.8766666666668</v>
      </c>
      <c r="Q9073" s="39">
        <f t="shared" si="1000"/>
        <v>1514.8800000000001</v>
      </c>
      <c r="R9073" s="37">
        <f t="shared" si="999"/>
        <v>1514.8800000000001</v>
      </c>
      <c r="T9073" s="38"/>
      <c r="U9073" s="38"/>
      <c r="V9073" s="38"/>
    </row>
    <row r="9074" ht="12.75">
      <c r="A9074" s="27">
        <v>9062</v>
      </c>
      <c r="B9074" s="28" t="s">
        <v>16384</v>
      </c>
      <c r="C9074" s="29" t="s">
        <v>16386</v>
      </c>
      <c r="D9074" s="30" t="s">
        <v>30</v>
      </c>
      <c r="E9074" s="31">
        <v>1</v>
      </c>
      <c r="F9074" s="32"/>
      <c r="G9074" s="32"/>
      <c r="H9074" s="32"/>
      <c r="I9074" s="33">
        <v>2788.9400000000001</v>
      </c>
      <c r="J9074" s="33">
        <v>2841.9299999999998</v>
      </c>
      <c r="K9074" s="33">
        <v>2836.3499999999999</v>
      </c>
      <c r="L9074" s="21">
        <f t="shared" si="994"/>
        <v>2822.4066666666663</v>
      </c>
      <c r="M9074" s="34">
        <f t="shared" si="995"/>
        <v>29.116961265443326</v>
      </c>
      <c r="N9074" s="34">
        <f t="shared" si="996"/>
        <v>1.0316359300494138</v>
      </c>
      <c r="O9074" s="35">
        <f t="shared" si="997"/>
        <v>2822.4066666666663</v>
      </c>
      <c r="P9074" s="35">
        <f t="shared" si="998"/>
        <v>2822.4066666666663</v>
      </c>
      <c r="Q9074" s="39">
        <f t="shared" si="1000"/>
        <v>2822.4099999999999</v>
      </c>
      <c r="R9074" s="37">
        <f t="shared" si="999"/>
        <v>2822.4099999999999</v>
      </c>
      <c r="T9074" s="38"/>
      <c r="U9074" s="38"/>
      <c r="V9074" s="38"/>
    </row>
    <row r="9075" ht="12.75">
      <c r="A9075" s="27">
        <v>9063</v>
      </c>
      <c r="B9075" s="28" t="s">
        <v>16387</v>
      </c>
      <c r="C9075" s="29" t="s">
        <v>16388</v>
      </c>
      <c r="D9075" s="30" t="s">
        <v>30</v>
      </c>
      <c r="E9075" s="31">
        <v>1</v>
      </c>
      <c r="F9075" s="32"/>
      <c r="G9075" s="32"/>
      <c r="H9075" s="32"/>
      <c r="I9075" s="33">
        <v>9978.1800000000003</v>
      </c>
      <c r="J9075" s="33">
        <v>10048.030000000001</v>
      </c>
      <c r="K9075" s="33">
        <v>10097.92</v>
      </c>
      <c r="L9075" s="21">
        <f t="shared" si="994"/>
        <v>10041.376666666665</v>
      </c>
      <c r="M9075" s="34">
        <f t="shared" si="995"/>
        <v>60.146629442831816</v>
      </c>
      <c r="N9075" s="34">
        <f t="shared" si="996"/>
        <v>0.59898788223426025</v>
      </c>
      <c r="O9075" s="35">
        <f t="shared" si="997"/>
        <v>10041.376666666665</v>
      </c>
      <c r="P9075" s="35">
        <f t="shared" si="998"/>
        <v>10041.376666666665</v>
      </c>
      <c r="Q9075" s="39">
        <f t="shared" si="1000"/>
        <v>10041.380000000001</v>
      </c>
      <c r="R9075" s="37">
        <f t="shared" si="999"/>
        <v>10041.380000000001</v>
      </c>
      <c r="T9075" s="38"/>
      <c r="U9075" s="38"/>
      <c r="V9075" s="38"/>
    </row>
    <row r="9076" ht="12.75">
      <c r="A9076" s="27">
        <v>9064</v>
      </c>
      <c r="B9076" s="28" t="s">
        <v>16387</v>
      </c>
      <c r="C9076" s="29" t="s">
        <v>16389</v>
      </c>
      <c r="D9076" s="30" t="s">
        <v>30</v>
      </c>
      <c r="E9076" s="31">
        <v>1</v>
      </c>
      <c r="F9076" s="32"/>
      <c r="G9076" s="32"/>
      <c r="H9076" s="32"/>
      <c r="I9076" s="33">
        <v>5831.9799999999996</v>
      </c>
      <c r="J9076" s="33">
        <v>5989.4399999999996</v>
      </c>
      <c r="K9076" s="33">
        <v>6024.4399999999996</v>
      </c>
      <c r="L9076" s="21">
        <f t="shared" si="994"/>
        <v>5948.619999999999</v>
      </c>
      <c r="M9076" s="34">
        <f t="shared" si="995"/>
        <v>102.51788721974329</v>
      </c>
      <c r="N9076" s="34">
        <f t="shared" si="996"/>
        <v>1.7233894116575492</v>
      </c>
      <c r="O9076" s="35">
        <f t="shared" si="997"/>
        <v>5948.619999999999</v>
      </c>
      <c r="P9076" s="35">
        <f t="shared" si="998"/>
        <v>5948.619999999999</v>
      </c>
      <c r="Q9076" s="39">
        <f t="shared" si="1000"/>
        <v>5948.6199999999999</v>
      </c>
      <c r="R9076" s="37">
        <f t="shared" si="999"/>
        <v>5948.6199999999999</v>
      </c>
      <c r="T9076" s="38"/>
      <c r="U9076" s="38"/>
      <c r="V9076" s="38"/>
    </row>
    <row r="9077" ht="23.25">
      <c r="A9077" s="27">
        <v>9065</v>
      </c>
      <c r="B9077" s="28" t="s">
        <v>16390</v>
      </c>
      <c r="C9077" s="29" t="s">
        <v>16391</v>
      </c>
      <c r="D9077" s="30" t="s">
        <v>30</v>
      </c>
      <c r="E9077" s="31">
        <v>1</v>
      </c>
      <c r="F9077" s="32"/>
      <c r="G9077" s="32"/>
      <c r="H9077" s="32"/>
      <c r="I9077" s="33">
        <v>5277.2700000000004</v>
      </c>
      <c r="J9077" s="33">
        <v>5377.54</v>
      </c>
      <c r="K9077" s="33">
        <v>5498.9200000000001</v>
      </c>
      <c r="L9077" s="21">
        <f t="shared" si="994"/>
        <v>5384.5766666666668</v>
      </c>
      <c r="M9077" s="34">
        <f t="shared" si="995"/>
        <v>110.99241700825014</v>
      </c>
      <c r="N9077" s="34">
        <f t="shared" si="996"/>
        <v>2.0613025661859545</v>
      </c>
      <c r="O9077" s="35">
        <f t="shared" si="997"/>
        <v>5384.5766666666668</v>
      </c>
      <c r="P9077" s="35">
        <f t="shared" si="998"/>
        <v>5384.5766666666668</v>
      </c>
      <c r="Q9077" s="39">
        <f t="shared" si="1000"/>
        <v>5384.5799999999999</v>
      </c>
      <c r="R9077" s="37">
        <f t="shared" si="999"/>
        <v>5384.5799999999999</v>
      </c>
      <c r="T9077" s="38"/>
      <c r="U9077" s="38"/>
      <c r="V9077" s="38"/>
    </row>
    <row r="9078" ht="12.75">
      <c r="A9078" s="27">
        <v>9066</v>
      </c>
      <c r="B9078" s="28" t="s">
        <v>16392</v>
      </c>
      <c r="C9078" s="29" t="s">
        <v>16393</v>
      </c>
      <c r="D9078" s="30" t="s">
        <v>30</v>
      </c>
      <c r="E9078" s="31">
        <v>1</v>
      </c>
      <c r="F9078" s="32"/>
      <c r="G9078" s="32"/>
      <c r="H9078" s="32"/>
      <c r="I9078" s="33">
        <v>13746.33</v>
      </c>
      <c r="J9078" s="33">
        <v>14186.209999999999</v>
      </c>
      <c r="K9078" s="33">
        <v>14158.719999999999</v>
      </c>
      <c r="L9078" s="21">
        <f t="shared" si="994"/>
        <v>14030.42</v>
      </c>
      <c r="M9078" s="34">
        <f t="shared" si="995"/>
        <v>246.41280628246537</v>
      </c>
      <c r="N9078" s="34">
        <f t="shared" si="996"/>
        <v>1.7562753380331122</v>
      </c>
      <c r="O9078" s="35">
        <f t="shared" si="997"/>
        <v>14030.42</v>
      </c>
      <c r="P9078" s="35">
        <f t="shared" si="998"/>
        <v>14030.42</v>
      </c>
      <c r="Q9078" s="39">
        <f t="shared" si="1000"/>
        <v>14030.42</v>
      </c>
      <c r="R9078" s="37">
        <f t="shared" si="999"/>
        <v>14030.42</v>
      </c>
      <c r="T9078" s="38"/>
      <c r="U9078" s="38"/>
      <c r="V9078" s="38"/>
    </row>
    <row r="9079" ht="12.75">
      <c r="A9079" s="27">
        <v>9067</v>
      </c>
      <c r="B9079" s="28" t="s">
        <v>16394</v>
      </c>
      <c r="C9079" s="29" t="s">
        <v>16395</v>
      </c>
      <c r="D9079" s="30" t="s">
        <v>30</v>
      </c>
      <c r="E9079" s="31">
        <v>1</v>
      </c>
      <c r="F9079" s="32"/>
      <c r="G9079" s="32"/>
      <c r="H9079" s="32"/>
      <c r="I9079" s="33">
        <v>8524.8299999999999</v>
      </c>
      <c r="J9079" s="33">
        <v>8814.6700000000001</v>
      </c>
      <c r="K9079" s="33">
        <v>8865.8199999999997</v>
      </c>
      <c r="L9079" s="21">
        <f t="shared" si="994"/>
        <v>8735.1066666666666</v>
      </c>
      <c r="M9079" s="34">
        <f t="shared" si="995"/>
        <v>183.89205538394887</v>
      </c>
      <c r="N9079" s="34">
        <f t="shared" si="996"/>
        <v>2.1052067524908935</v>
      </c>
      <c r="O9079" s="35">
        <f t="shared" si="997"/>
        <v>8735.1066666666666</v>
      </c>
      <c r="P9079" s="35">
        <f t="shared" si="998"/>
        <v>8735.1066666666666</v>
      </c>
      <c r="Q9079" s="39">
        <f t="shared" si="1000"/>
        <v>8735.1100000000006</v>
      </c>
      <c r="R9079" s="37">
        <f t="shared" si="999"/>
        <v>8735.1100000000006</v>
      </c>
      <c r="T9079" s="38"/>
      <c r="U9079" s="38"/>
      <c r="V9079" s="38"/>
    </row>
    <row r="9080" ht="12.75">
      <c r="A9080" s="27">
        <v>9068</v>
      </c>
      <c r="B9080" s="28" t="s">
        <v>16394</v>
      </c>
      <c r="C9080" s="29" t="s">
        <v>16396</v>
      </c>
      <c r="D9080" s="30" t="s">
        <v>30</v>
      </c>
      <c r="E9080" s="31">
        <v>1</v>
      </c>
      <c r="F9080" s="32"/>
      <c r="G9080" s="32"/>
      <c r="H9080" s="32"/>
      <c r="I9080" s="33">
        <v>6894.8599999999997</v>
      </c>
      <c r="J9080" s="33">
        <v>7046.5500000000002</v>
      </c>
      <c r="K9080" s="33">
        <v>7170.6499999999996</v>
      </c>
      <c r="L9080" s="21">
        <f t="shared" si="994"/>
        <v>7037.3533333333326</v>
      </c>
      <c r="M9080" s="34">
        <f t="shared" si="995"/>
        <v>138.1248168626237</v>
      </c>
      <c r="N9080" s="34">
        <f t="shared" si="996"/>
        <v>1.9627381249762987</v>
      </c>
      <c r="O9080" s="35">
        <f t="shared" si="997"/>
        <v>7037.3533333333326</v>
      </c>
      <c r="P9080" s="35">
        <f t="shared" si="998"/>
        <v>7037.3533333333326</v>
      </c>
      <c r="Q9080" s="39">
        <f t="shared" si="1000"/>
        <v>7037.3500000000004</v>
      </c>
      <c r="R9080" s="37">
        <f t="shared" si="999"/>
        <v>7037.3500000000004</v>
      </c>
      <c r="T9080" s="38"/>
      <c r="U9080" s="38"/>
      <c r="V9080" s="38"/>
    </row>
    <row r="9081" ht="23.25">
      <c r="A9081" s="27">
        <v>9069</v>
      </c>
      <c r="B9081" s="28" t="s">
        <v>16397</v>
      </c>
      <c r="C9081" s="29" t="s">
        <v>16398</v>
      </c>
      <c r="D9081" s="30" t="s">
        <v>30</v>
      </c>
      <c r="E9081" s="31">
        <v>1</v>
      </c>
      <c r="F9081" s="32"/>
      <c r="G9081" s="32"/>
      <c r="H9081" s="32"/>
      <c r="I9081" s="33">
        <v>2268.3200000000002</v>
      </c>
      <c r="J9081" s="33">
        <v>2311.4200000000001</v>
      </c>
      <c r="K9081" s="33">
        <v>2279.6599999999999</v>
      </c>
      <c r="L9081" s="21">
        <f t="shared" si="994"/>
        <v>2286.4666666666667</v>
      </c>
      <c r="M9081" s="34">
        <f t="shared" si="995"/>
        <v>22.341677048362623</v>
      </c>
      <c r="N9081" s="34">
        <f t="shared" si="996"/>
        <v>0.97712673331614808</v>
      </c>
      <c r="O9081" s="35">
        <f t="shared" si="997"/>
        <v>2286.4666666666662</v>
      </c>
      <c r="P9081" s="35">
        <f t="shared" si="998"/>
        <v>2286.4666666666667</v>
      </c>
      <c r="Q9081" s="39">
        <f t="shared" si="1000"/>
        <v>2286.4700000000003</v>
      </c>
      <c r="R9081" s="37">
        <f t="shared" si="999"/>
        <v>2286.4700000000003</v>
      </c>
      <c r="T9081" s="38"/>
      <c r="U9081" s="38"/>
      <c r="V9081" s="38"/>
    </row>
    <row r="9082" ht="12.75">
      <c r="A9082" s="27">
        <v>9070</v>
      </c>
      <c r="B9082" s="28" t="s">
        <v>16399</v>
      </c>
      <c r="C9082" s="29" t="s">
        <v>16400</v>
      </c>
      <c r="D9082" s="30" t="s">
        <v>30</v>
      </c>
      <c r="E9082" s="31">
        <v>1</v>
      </c>
      <c r="F9082" s="32"/>
      <c r="G9082" s="32"/>
      <c r="H9082" s="32"/>
      <c r="I9082" s="33">
        <v>2742.4499999999998</v>
      </c>
      <c r="J9082" s="33">
        <v>2852.1500000000001</v>
      </c>
      <c r="K9082" s="33">
        <v>2835.6900000000001</v>
      </c>
      <c r="L9082" s="21">
        <f t="shared" si="994"/>
        <v>2810.0966666666668</v>
      </c>
      <c r="M9082" s="34">
        <f t="shared" si="995"/>
        <v>59.158993680871134</v>
      </c>
      <c r="N9082" s="34">
        <f t="shared" si="996"/>
        <v>2.1052298443186817</v>
      </c>
      <c r="O9082" s="35">
        <f t="shared" si="997"/>
        <v>2810.0966666666668</v>
      </c>
      <c r="P9082" s="35">
        <f t="shared" si="998"/>
        <v>2810.0966666666668</v>
      </c>
      <c r="Q9082" s="39">
        <f t="shared" si="1000"/>
        <v>2810.0999999999999</v>
      </c>
      <c r="R9082" s="37">
        <f t="shared" si="999"/>
        <v>2810.0999999999999</v>
      </c>
      <c r="T9082" s="38"/>
      <c r="U9082" s="38"/>
      <c r="V9082" s="38"/>
    </row>
    <row r="9083" ht="23.25">
      <c r="A9083" s="27">
        <v>9071</v>
      </c>
      <c r="B9083" s="28" t="s">
        <v>16401</v>
      </c>
      <c r="C9083" s="29" t="s">
        <v>16402</v>
      </c>
      <c r="D9083" s="30" t="s">
        <v>30</v>
      </c>
      <c r="E9083" s="31">
        <v>1</v>
      </c>
      <c r="F9083" s="32"/>
      <c r="G9083" s="32"/>
      <c r="H9083" s="32"/>
      <c r="I9083" s="33">
        <v>1552.49</v>
      </c>
      <c r="J9083" s="33">
        <v>1591.3</v>
      </c>
      <c r="K9083" s="33">
        <v>1569.5699999999999</v>
      </c>
      <c r="L9083" s="21">
        <f t="shared" si="994"/>
        <v>1571.1199999999999</v>
      </c>
      <c r="M9083" s="34">
        <f t="shared" si="995"/>
        <v>19.451372702202768</v>
      </c>
      <c r="N9083" s="34">
        <f t="shared" si="996"/>
        <v>1.2380577360228862</v>
      </c>
      <c r="O9083" s="35">
        <f t="shared" si="997"/>
        <v>1571.1199999999999</v>
      </c>
      <c r="P9083" s="35">
        <f t="shared" si="998"/>
        <v>1571.1199999999999</v>
      </c>
      <c r="Q9083" s="39">
        <f t="shared" si="1000"/>
        <v>1571.1200000000001</v>
      </c>
      <c r="R9083" s="37">
        <f t="shared" si="999"/>
        <v>1571.1200000000001</v>
      </c>
      <c r="T9083" s="38"/>
      <c r="U9083" s="38"/>
      <c r="V9083" s="38"/>
    </row>
    <row r="9084" ht="12.75">
      <c r="A9084" s="27">
        <v>9072</v>
      </c>
      <c r="B9084" s="28" t="s">
        <v>16403</v>
      </c>
      <c r="C9084" s="29" t="s">
        <v>16404</v>
      </c>
      <c r="D9084" s="30" t="s">
        <v>30</v>
      </c>
      <c r="E9084" s="31">
        <v>1</v>
      </c>
      <c r="F9084" s="32"/>
      <c r="G9084" s="32"/>
      <c r="H9084" s="32"/>
      <c r="I9084" s="33">
        <v>1552.49</v>
      </c>
      <c r="J9084" s="33">
        <v>1597.51</v>
      </c>
      <c r="K9084" s="33">
        <v>1613.04</v>
      </c>
      <c r="L9084" s="21">
        <f t="shared" si="994"/>
        <v>1587.6800000000001</v>
      </c>
      <c r="M9084" s="34">
        <f t="shared" si="995"/>
        <v>31.449122404289739</v>
      </c>
      <c r="N9084" s="34">
        <f t="shared" si="996"/>
        <v>1.9808224833902131</v>
      </c>
      <c r="O9084" s="35">
        <f t="shared" si="997"/>
        <v>1587.6799999999998</v>
      </c>
      <c r="P9084" s="35">
        <f t="shared" si="998"/>
        <v>1587.6800000000001</v>
      </c>
      <c r="Q9084" s="39">
        <f t="shared" si="1000"/>
        <v>1587.6800000000001</v>
      </c>
      <c r="R9084" s="37">
        <f t="shared" si="999"/>
        <v>1587.6800000000001</v>
      </c>
      <c r="T9084" s="38"/>
      <c r="U9084" s="38"/>
      <c r="V9084" s="38"/>
    </row>
    <row r="9085" ht="23.25">
      <c r="A9085" s="27">
        <v>9073</v>
      </c>
      <c r="B9085" s="28" t="s">
        <v>16405</v>
      </c>
      <c r="C9085" s="29" t="s">
        <v>16406</v>
      </c>
      <c r="D9085" s="30" t="s">
        <v>30</v>
      </c>
      <c r="E9085" s="31">
        <v>1</v>
      </c>
      <c r="F9085" s="32"/>
      <c r="G9085" s="32"/>
      <c r="H9085" s="32"/>
      <c r="I9085" s="33">
        <v>1865.5</v>
      </c>
      <c r="J9085" s="33">
        <v>1895.3499999999999</v>
      </c>
      <c r="K9085" s="33">
        <v>1899.0799999999999</v>
      </c>
      <c r="L9085" s="21">
        <f t="shared" si="994"/>
        <v>1886.6433333333334</v>
      </c>
      <c r="M9085" s="34">
        <f t="shared" si="995"/>
        <v>18.405396853459358</v>
      </c>
      <c r="N9085" s="34">
        <f t="shared" si="996"/>
        <v>0.97556313523980109</v>
      </c>
      <c r="O9085" s="35">
        <f t="shared" si="997"/>
        <v>1886.6433333333334</v>
      </c>
      <c r="P9085" s="35">
        <f t="shared" si="998"/>
        <v>1886.6433333333334</v>
      </c>
      <c r="Q9085" s="39">
        <f t="shared" si="1000"/>
        <v>1886.6400000000001</v>
      </c>
      <c r="R9085" s="37">
        <f t="shared" si="999"/>
        <v>1886.6400000000001</v>
      </c>
      <c r="T9085" s="38"/>
      <c r="U9085" s="38"/>
      <c r="V9085" s="38"/>
    </row>
    <row r="9086" ht="23.25">
      <c r="A9086" s="27">
        <v>9074</v>
      </c>
      <c r="B9086" s="28" t="s">
        <v>16407</v>
      </c>
      <c r="C9086" s="29" t="s">
        <v>16408</v>
      </c>
      <c r="D9086" s="30" t="s">
        <v>30</v>
      </c>
      <c r="E9086" s="31">
        <v>1</v>
      </c>
      <c r="F9086" s="32"/>
      <c r="G9086" s="32"/>
      <c r="H9086" s="32"/>
      <c r="I9086" s="33">
        <v>1490.53</v>
      </c>
      <c r="J9086" s="33">
        <v>1553.1300000000001</v>
      </c>
      <c r="K9086" s="33">
        <v>1545.6800000000001</v>
      </c>
      <c r="L9086" s="21">
        <f t="shared" si="994"/>
        <v>1529.78</v>
      </c>
      <c r="M9086" s="34">
        <f t="shared" si="995"/>
        <v>34.194992323438306</v>
      </c>
      <c r="N9086" s="34">
        <f t="shared" si="996"/>
        <v>2.235288232519598</v>
      </c>
      <c r="O9086" s="35">
        <f t="shared" si="997"/>
        <v>1529.78</v>
      </c>
      <c r="P9086" s="35">
        <f t="shared" si="998"/>
        <v>1529.78</v>
      </c>
      <c r="Q9086" s="39">
        <f t="shared" si="1000"/>
        <v>1529.78</v>
      </c>
      <c r="R9086" s="37">
        <f t="shared" si="999"/>
        <v>1529.78</v>
      </c>
      <c r="T9086" s="38"/>
      <c r="U9086" s="38"/>
      <c r="V9086" s="38"/>
    </row>
    <row r="9087" ht="23.25">
      <c r="A9087" s="27">
        <v>9075</v>
      </c>
      <c r="B9087" s="28" t="s">
        <v>16409</v>
      </c>
      <c r="C9087" s="29" t="s">
        <v>16410</v>
      </c>
      <c r="D9087" s="30" t="s">
        <v>30</v>
      </c>
      <c r="E9087" s="31">
        <v>1</v>
      </c>
      <c r="F9087" s="32"/>
      <c r="G9087" s="32"/>
      <c r="H9087" s="32"/>
      <c r="I9087" s="33">
        <v>1490.53</v>
      </c>
      <c r="J9087" s="33">
        <v>1526.3</v>
      </c>
      <c r="K9087" s="33">
        <v>1526.3</v>
      </c>
      <c r="L9087" s="21">
        <f t="shared" si="994"/>
        <v>1514.3766666666668</v>
      </c>
      <c r="M9087" s="34">
        <f t="shared" si="995"/>
        <v>20.651819128912901</v>
      </c>
      <c r="N9087" s="34">
        <f t="shared" si="996"/>
        <v>1.3637174676211929</v>
      </c>
      <c r="O9087" s="35">
        <f t="shared" si="997"/>
        <v>1514.3766666666666</v>
      </c>
      <c r="P9087" s="35">
        <f t="shared" si="998"/>
        <v>1514.3766666666668</v>
      </c>
      <c r="Q9087" s="39">
        <f t="shared" si="1000"/>
        <v>1514.3800000000001</v>
      </c>
      <c r="R9087" s="37">
        <f t="shared" si="999"/>
        <v>1514.3800000000001</v>
      </c>
      <c r="T9087" s="38"/>
      <c r="U9087" s="38"/>
      <c r="V9087" s="38"/>
    </row>
    <row r="9088" ht="12.75">
      <c r="A9088" s="27">
        <v>9076</v>
      </c>
      <c r="B9088" s="28" t="s">
        <v>16411</v>
      </c>
      <c r="C9088" s="29" t="s">
        <v>16412</v>
      </c>
      <c r="D9088" s="30" t="s">
        <v>30</v>
      </c>
      <c r="E9088" s="31">
        <v>1</v>
      </c>
      <c r="F9088" s="32"/>
      <c r="G9088" s="32"/>
      <c r="H9088" s="32"/>
      <c r="I9088" s="33">
        <v>424.52999999999997</v>
      </c>
      <c r="J9088" s="33">
        <v>441.94</v>
      </c>
      <c r="K9088" s="33">
        <v>435.13999999999999</v>
      </c>
      <c r="L9088" s="21">
        <f t="shared" si="994"/>
        <v>433.87000000000006</v>
      </c>
      <c r="M9088" s="34">
        <f t="shared" si="995"/>
        <v>8.7742065168310361</v>
      </c>
      <c r="N9088" s="34">
        <f t="shared" si="996"/>
        <v>2.022312332456965</v>
      </c>
      <c r="O9088" s="35">
        <f t="shared" si="997"/>
        <v>433.87</v>
      </c>
      <c r="P9088" s="35">
        <f t="shared" si="998"/>
        <v>433.87000000000006</v>
      </c>
      <c r="Q9088" s="39">
        <f t="shared" si="1000"/>
        <v>433.87</v>
      </c>
      <c r="R9088" s="37">
        <f t="shared" si="999"/>
        <v>433.87</v>
      </c>
      <c r="T9088" s="38"/>
      <c r="U9088" s="38"/>
      <c r="V9088" s="38"/>
    </row>
    <row r="9089" ht="12.75">
      <c r="A9089" s="27">
        <v>9077</v>
      </c>
      <c r="B9089" s="28" t="s">
        <v>16413</v>
      </c>
      <c r="C9089" s="29" t="s">
        <v>16414</v>
      </c>
      <c r="D9089" s="30" t="s">
        <v>30</v>
      </c>
      <c r="E9089" s="31">
        <v>1</v>
      </c>
      <c r="F9089" s="32"/>
      <c r="G9089" s="32"/>
      <c r="H9089" s="32"/>
      <c r="I9089" s="33">
        <v>4914.6999999999998</v>
      </c>
      <c r="J9089" s="33">
        <v>5057.2299999999996</v>
      </c>
      <c r="K9089" s="33">
        <v>4973.6800000000003</v>
      </c>
      <c r="L9089" s="21">
        <f t="shared" si="994"/>
        <v>4981.8699999999999</v>
      </c>
      <c r="M9089" s="34">
        <f t="shared" si="995"/>
        <v>71.617088044683697</v>
      </c>
      <c r="N9089" s="34">
        <f t="shared" si="996"/>
        <v>1.4375543329047868</v>
      </c>
      <c r="O9089" s="35">
        <f t="shared" si="997"/>
        <v>4981.8699999999999</v>
      </c>
      <c r="P9089" s="35">
        <f t="shared" si="998"/>
        <v>4981.8699999999999</v>
      </c>
      <c r="Q9089" s="39">
        <f t="shared" si="1000"/>
        <v>4981.8699999999999</v>
      </c>
      <c r="R9089" s="37">
        <f t="shared" si="999"/>
        <v>4981.8699999999999</v>
      </c>
      <c r="T9089" s="38"/>
      <c r="U9089" s="38"/>
      <c r="V9089" s="38"/>
    </row>
    <row r="9090" ht="12.75">
      <c r="A9090" s="27">
        <v>9078</v>
      </c>
      <c r="B9090" s="28" t="s">
        <v>16415</v>
      </c>
      <c r="C9090" s="29" t="s">
        <v>16416</v>
      </c>
      <c r="D9090" s="30" t="s">
        <v>30</v>
      </c>
      <c r="E9090" s="31">
        <v>1</v>
      </c>
      <c r="F9090" s="32"/>
      <c r="G9090" s="32"/>
      <c r="H9090" s="32"/>
      <c r="I9090" s="33">
        <v>68.170000000000002</v>
      </c>
      <c r="J9090" s="33">
        <v>70.280000000000001</v>
      </c>
      <c r="K9090" s="33">
        <v>69.939999999999998</v>
      </c>
      <c r="L9090" s="21">
        <f t="shared" si="994"/>
        <v>69.463333333333324</v>
      </c>
      <c r="M9090" s="34">
        <f t="shared" si="995"/>
        <v>1.1328871670794629</v>
      </c>
      <c r="N9090" s="34">
        <f t="shared" si="996"/>
        <v>1.6309139120103602</v>
      </c>
      <c r="O9090" s="35">
        <f t="shared" si="997"/>
        <v>69.463333333333324</v>
      </c>
      <c r="P9090" s="35">
        <f t="shared" si="998"/>
        <v>69.463333333333324</v>
      </c>
      <c r="Q9090" s="39">
        <f t="shared" si="1000"/>
        <v>69.460000000000008</v>
      </c>
      <c r="R9090" s="37">
        <f t="shared" si="999"/>
        <v>69.460000000000008</v>
      </c>
      <c r="T9090" s="38"/>
      <c r="U9090" s="38"/>
      <c r="V9090" s="38"/>
    </row>
    <row r="9091" ht="12.75">
      <c r="A9091" s="27">
        <v>9079</v>
      </c>
      <c r="B9091" s="28" t="s">
        <v>16417</v>
      </c>
      <c r="C9091" s="29" t="s">
        <v>16418</v>
      </c>
      <c r="D9091" s="30" t="s">
        <v>30</v>
      </c>
      <c r="E9091" s="31">
        <v>1</v>
      </c>
      <c r="F9091" s="32"/>
      <c r="G9091" s="32"/>
      <c r="H9091" s="32"/>
      <c r="I9091" s="33">
        <v>176.63999999999999</v>
      </c>
      <c r="J9091" s="33">
        <v>181.75999999999999</v>
      </c>
      <c r="K9091" s="33">
        <v>183.34999999999999</v>
      </c>
      <c r="L9091" s="21">
        <f t="shared" si="994"/>
        <v>180.58333333333334</v>
      </c>
      <c r="M9091" s="34">
        <f t="shared" si="995"/>
        <v>3.5063418734249745</v>
      </c>
      <c r="N9091" s="34">
        <f t="shared" si="996"/>
        <v>1.9416752413982323</v>
      </c>
      <c r="O9091" s="35">
        <f t="shared" si="997"/>
        <v>180.58333333333331</v>
      </c>
      <c r="P9091" s="35">
        <f t="shared" si="998"/>
        <v>180.58333333333334</v>
      </c>
      <c r="Q9091" s="39">
        <f t="shared" si="1000"/>
        <v>180.58000000000001</v>
      </c>
      <c r="R9091" s="37">
        <f t="shared" si="999"/>
        <v>180.58000000000001</v>
      </c>
      <c r="T9091" s="38"/>
      <c r="U9091" s="38"/>
      <c r="V9091" s="38"/>
    </row>
    <row r="9092" ht="12.75">
      <c r="A9092" s="27">
        <v>9080</v>
      </c>
      <c r="B9092" s="28" t="s">
        <v>16419</v>
      </c>
      <c r="C9092" s="29" t="s">
        <v>16420</v>
      </c>
      <c r="D9092" s="30" t="s">
        <v>30</v>
      </c>
      <c r="E9092" s="31">
        <v>1</v>
      </c>
      <c r="F9092" s="32"/>
      <c r="G9092" s="32"/>
      <c r="H9092" s="32"/>
      <c r="I9092" s="33">
        <v>176.63999999999999</v>
      </c>
      <c r="J9092" s="33">
        <v>177.69999999999999</v>
      </c>
      <c r="K9092" s="33">
        <v>177.52000000000001</v>
      </c>
      <c r="L9092" s="21">
        <f t="shared" si="994"/>
        <v>177.28666666666666</v>
      </c>
      <c r="M9092" s="34">
        <f t="shared" si="995"/>
        <v>0.56721542057082674</v>
      </c>
      <c r="N9092" s="34">
        <f t="shared" si="996"/>
        <v>0.31994251526952211</v>
      </c>
      <c r="O9092" s="35">
        <f t="shared" si="997"/>
        <v>177.28666666666666</v>
      </c>
      <c r="P9092" s="35">
        <f t="shared" si="998"/>
        <v>177.28666666666666</v>
      </c>
      <c r="Q9092" s="39">
        <f t="shared" si="1000"/>
        <v>177.28999999999999</v>
      </c>
      <c r="R9092" s="37">
        <f t="shared" si="999"/>
        <v>177.28999999999999</v>
      </c>
      <c r="T9092" s="38"/>
      <c r="U9092" s="38"/>
      <c r="V9092" s="38"/>
    </row>
    <row r="9093" ht="12.75">
      <c r="A9093" s="27">
        <v>9081</v>
      </c>
      <c r="B9093" s="28" t="s">
        <v>16421</v>
      </c>
      <c r="C9093" s="29" t="s">
        <v>16422</v>
      </c>
      <c r="D9093" s="30" t="s">
        <v>30</v>
      </c>
      <c r="E9093" s="31">
        <v>1</v>
      </c>
      <c r="F9093" s="32"/>
      <c r="G9093" s="32"/>
      <c r="H9093" s="32"/>
      <c r="I9093" s="33">
        <v>4217.46</v>
      </c>
      <c r="J9093" s="33">
        <v>4394.5900000000001</v>
      </c>
      <c r="K9093" s="33">
        <v>4314.46</v>
      </c>
      <c r="L9093" s="21">
        <f t="shared" si="994"/>
        <v>4308.8366666666661</v>
      </c>
      <c r="M9093" s="34">
        <f t="shared" si="995"/>
        <v>88.698791611460763</v>
      </c>
      <c r="N9093" s="34">
        <f t="shared" si="996"/>
        <v>2.0585322320903501</v>
      </c>
      <c r="O9093" s="35">
        <f t="shared" si="997"/>
        <v>4308.8366666666661</v>
      </c>
      <c r="P9093" s="35">
        <f t="shared" si="998"/>
        <v>4308.8366666666661</v>
      </c>
      <c r="Q9093" s="39">
        <f t="shared" si="1000"/>
        <v>4308.8400000000001</v>
      </c>
      <c r="R9093" s="37">
        <f t="shared" si="999"/>
        <v>4308.8400000000001</v>
      </c>
      <c r="T9093" s="38"/>
      <c r="U9093" s="38"/>
      <c r="V9093" s="38"/>
    </row>
    <row r="9094" ht="12.75">
      <c r="A9094" s="27">
        <v>9082</v>
      </c>
      <c r="B9094" s="28" t="s">
        <v>16423</v>
      </c>
      <c r="C9094" s="29" t="s">
        <v>16424</v>
      </c>
      <c r="D9094" s="30" t="s">
        <v>30</v>
      </c>
      <c r="E9094" s="31">
        <v>1</v>
      </c>
      <c r="F9094" s="32"/>
      <c r="G9094" s="32"/>
      <c r="H9094" s="32"/>
      <c r="I9094" s="33">
        <v>988.51999999999998</v>
      </c>
      <c r="J9094" s="33">
        <v>1011.26</v>
      </c>
      <c r="K9094" s="33">
        <v>1004.34</v>
      </c>
      <c r="L9094" s="21">
        <f t="shared" si="994"/>
        <v>1001.3733333333333</v>
      </c>
      <c r="M9094" s="34">
        <f t="shared" si="995"/>
        <v>11.656660470878165</v>
      </c>
      <c r="N9094" s="34">
        <f t="shared" si="996"/>
        <v>1.1640673945326583</v>
      </c>
      <c r="O9094" s="35">
        <f t="shared" si="997"/>
        <v>1001.3733333333332</v>
      </c>
      <c r="P9094" s="35">
        <f t="shared" si="998"/>
        <v>1001.3733333333333</v>
      </c>
      <c r="Q9094" s="39">
        <f t="shared" si="1000"/>
        <v>1001.37</v>
      </c>
      <c r="R9094" s="37">
        <f t="shared" si="999"/>
        <v>1001.37</v>
      </c>
      <c r="T9094" s="38"/>
      <c r="U9094" s="38"/>
      <c r="V9094" s="38"/>
    </row>
    <row r="9095" ht="12.75">
      <c r="A9095" s="27">
        <v>9083</v>
      </c>
      <c r="B9095" s="28" t="s">
        <v>16425</v>
      </c>
      <c r="C9095" s="29" t="s">
        <v>16426</v>
      </c>
      <c r="D9095" s="30" t="s">
        <v>30</v>
      </c>
      <c r="E9095" s="31">
        <v>1</v>
      </c>
      <c r="F9095" s="32"/>
      <c r="G9095" s="32"/>
      <c r="H9095" s="32"/>
      <c r="I9095" s="33">
        <v>220.00999999999999</v>
      </c>
      <c r="J9095" s="33">
        <v>222.21000000000001</v>
      </c>
      <c r="K9095" s="33">
        <v>228.81</v>
      </c>
      <c r="L9095" s="21">
        <f t="shared" si="994"/>
        <v>223.67666666666665</v>
      </c>
      <c r="M9095" s="34">
        <f t="shared" si="995"/>
        <v>4.5796651988254951</v>
      </c>
      <c r="N9095" s="34">
        <f t="shared" si="996"/>
        <v>2.0474487871595137</v>
      </c>
      <c r="O9095" s="35">
        <f t="shared" si="997"/>
        <v>223.67666666666665</v>
      </c>
      <c r="P9095" s="35">
        <f t="shared" si="998"/>
        <v>223.67666666666665</v>
      </c>
      <c r="Q9095" s="39">
        <f t="shared" si="1000"/>
        <v>223.68000000000001</v>
      </c>
      <c r="R9095" s="37">
        <f t="shared" si="999"/>
        <v>223.68000000000001</v>
      </c>
      <c r="T9095" s="38"/>
      <c r="U9095" s="38"/>
      <c r="V9095" s="38"/>
    </row>
    <row r="9096" ht="12.75">
      <c r="A9096" s="27">
        <v>9084</v>
      </c>
      <c r="B9096" s="28" t="s">
        <v>16427</v>
      </c>
      <c r="C9096" s="29" t="s">
        <v>16428</v>
      </c>
      <c r="D9096" s="30" t="s">
        <v>30</v>
      </c>
      <c r="E9096" s="31">
        <v>1</v>
      </c>
      <c r="F9096" s="32"/>
      <c r="G9096" s="32"/>
      <c r="H9096" s="32"/>
      <c r="I9096" s="33">
        <v>818.05999999999995</v>
      </c>
      <c r="J9096" s="33">
        <v>840.97000000000003</v>
      </c>
      <c r="K9096" s="33">
        <v>840.14999999999998</v>
      </c>
      <c r="L9096" s="21">
        <f t="shared" si="994"/>
        <v>833.05999999999995</v>
      </c>
      <c r="M9096" s="34">
        <f t="shared" si="995"/>
        <v>12.996849618272918</v>
      </c>
      <c r="N9096" s="34">
        <f t="shared" si="996"/>
        <v>1.560133678039147</v>
      </c>
      <c r="O9096" s="35">
        <f t="shared" si="997"/>
        <v>833.05999999999995</v>
      </c>
      <c r="P9096" s="35">
        <f t="shared" si="998"/>
        <v>833.05999999999995</v>
      </c>
      <c r="Q9096" s="39">
        <f t="shared" si="1000"/>
        <v>833.06000000000006</v>
      </c>
      <c r="R9096" s="37">
        <f t="shared" si="999"/>
        <v>833.06000000000006</v>
      </c>
      <c r="T9096" s="38"/>
      <c r="U9096" s="38"/>
      <c r="V9096" s="38"/>
    </row>
    <row r="9097" ht="12.75">
      <c r="A9097" s="27">
        <v>9085</v>
      </c>
      <c r="B9097" s="28" t="s">
        <v>16429</v>
      </c>
      <c r="C9097" s="29" t="s">
        <v>16430</v>
      </c>
      <c r="D9097" s="30" t="s">
        <v>30</v>
      </c>
      <c r="E9097" s="31">
        <v>1</v>
      </c>
      <c r="F9097" s="32"/>
      <c r="G9097" s="32"/>
      <c r="H9097" s="32"/>
      <c r="I9097" s="33">
        <v>1543.2</v>
      </c>
      <c r="J9097" s="33">
        <v>1555.55</v>
      </c>
      <c r="K9097" s="33">
        <v>1549.3699999999999</v>
      </c>
      <c r="L9097" s="21">
        <f t="shared" si="994"/>
        <v>1549.3733333333332</v>
      </c>
      <c r="M9097" s="34">
        <f t="shared" si="995"/>
        <v>6.1750006747637505</v>
      </c>
      <c r="N9097" s="34">
        <f t="shared" si="996"/>
        <v>0.39854827380298391</v>
      </c>
      <c r="O9097" s="35">
        <f t="shared" si="997"/>
        <v>1549.3733333333332</v>
      </c>
      <c r="P9097" s="35">
        <f t="shared" si="998"/>
        <v>1549.3733333333332</v>
      </c>
      <c r="Q9097" s="39">
        <f t="shared" si="1000"/>
        <v>1549.3700000000001</v>
      </c>
      <c r="R9097" s="37">
        <f t="shared" si="999"/>
        <v>1549.3700000000001</v>
      </c>
      <c r="T9097" s="38"/>
      <c r="U9097" s="38"/>
      <c r="V9097" s="38"/>
    </row>
    <row r="9098" ht="23.25">
      <c r="A9098" s="27">
        <v>9086</v>
      </c>
      <c r="B9098" s="28" t="s">
        <v>16431</v>
      </c>
      <c r="C9098" s="29" t="s">
        <v>16432</v>
      </c>
      <c r="D9098" s="30" t="s">
        <v>30</v>
      </c>
      <c r="E9098" s="31">
        <v>1</v>
      </c>
      <c r="F9098" s="32"/>
      <c r="G9098" s="32"/>
      <c r="H9098" s="32"/>
      <c r="I9098" s="33">
        <v>77.480000000000004</v>
      </c>
      <c r="J9098" s="33">
        <v>80.659999999999997</v>
      </c>
      <c r="K9098" s="33">
        <v>78.409999999999997</v>
      </c>
      <c r="L9098" s="21">
        <f t="shared" si="994"/>
        <v>78.849999999999994</v>
      </c>
      <c r="M9098" s="34">
        <f t="shared" si="995"/>
        <v>1.6350229356189441</v>
      </c>
      <c r="N9098" s="34">
        <f t="shared" si="996"/>
        <v>2.0735864751032898</v>
      </c>
      <c r="O9098" s="35">
        <f t="shared" si="997"/>
        <v>78.849999999999994</v>
      </c>
      <c r="P9098" s="35">
        <f t="shared" si="998"/>
        <v>78.849999999999994</v>
      </c>
      <c r="Q9098" s="39">
        <f t="shared" si="1000"/>
        <v>78.850000000000009</v>
      </c>
      <c r="R9098" s="37">
        <f t="shared" si="999"/>
        <v>78.850000000000009</v>
      </c>
      <c r="T9098" s="38"/>
      <c r="U9098" s="38"/>
      <c r="V9098" s="38"/>
    </row>
    <row r="9099" ht="12.75">
      <c r="A9099" s="27">
        <v>9087</v>
      </c>
      <c r="B9099" s="28" t="s">
        <v>16433</v>
      </c>
      <c r="C9099" s="29" t="s">
        <v>16434</v>
      </c>
      <c r="D9099" s="30" t="s">
        <v>30</v>
      </c>
      <c r="E9099" s="31">
        <v>1</v>
      </c>
      <c r="F9099" s="32"/>
      <c r="G9099" s="32"/>
      <c r="H9099" s="32"/>
      <c r="I9099" s="33">
        <v>151.84</v>
      </c>
      <c r="J9099" s="33">
        <v>153.50999999999999</v>
      </c>
      <c r="K9099" s="33">
        <v>158.37</v>
      </c>
      <c r="L9099" s="21">
        <f t="shared" ref="L9099:L9162" si="1001">AVERAGE(I9099:K9099)</f>
        <v>154.57333333333335</v>
      </c>
      <c r="M9099" s="34">
        <f t="shared" ref="M9099:M9162" si="1002">SQRT(((SUM((POWER(K9099-L9099,2)),(POWER(J9099-L9099,2)),(POWER(I9099-L9099,2)))/(COLUMNS(I9099:K9099)-1))))</f>
        <v>3.3923787131352761</v>
      </c>
      <c r="N9099" s="34">
        <f t="shared" ref="N9099:N9162" si="1003">M9099/L9099*100</f>
        <v>2.1946726773496565</v>
      </c>
      <c r="O9099" s="35">
        <f t="shared" ref="O9099:O9162" si="1004">((E9099/3)*(SUM(I9099:K9099)))</f>
        <v>154.57333333333332</v>
      </c>
      <c r="P9099" s="35">
        <f t="shared" ref="P9099:P9162" si="1005">AVERAGE(I9099:K9099)</f>
        <v>154.57333333333335</v>
      </c>
      <c r="Q9099" s="39">
        <f t="shared" si="1000"/>
        <v>154.56999999999999</v>
      </c>
      <c r="R9099" s="37">
        <f t="shared" ref="R9099:R9162" si="1006">Q9099*E9099</f>
        <v>154.56999999999999</v>
      </c>
      <c r="T9099" s="38"/>
      <c r="U9099" s="38"/>
      <c r="V9099" s="38"/>
    </row>
    <row r="9100" ht="12.75">
      <c r="A9100" s="27">
        <v>9088</v>
      </c>
      <c r="B9100" s="28" t="s">
        <v>16435</v>
      </c>
      <c r="C9100" s="29" t="s">
        <v>16436</v>
      </c>
      <c r="D9100" s="30" t="s">
        <v>30</v>
      </c>
      <c r="E9100" s="31">
        <v>1</v>
      </c>
      <c r="F9100" s="32"/>
      <c r="G9100" s="32"/>
      <c r="H9100" s="32"/>
      <c r="I9100" s="33">
        <v>102.28</v>
      </c>
      <c r="J9100" s="33">
        <v>102.69</v>
      </c>
      <c r="K9100" s="33">
        <v>104.84</v>
      </c>
      <c r="L9100" s="21">
        <f t="shared" si="1001"/>
        <v>103.27</v>
      </c>
      <c r="M9100" s="34">
        <f t="shared" si="1002"/>
        <v>1.3750272724568069</v>
      </c>
      <c r="N9100" s="34">
        <f t="shared" si="1003"/>
        <v>1.3314876270522</v>
      </c>
      <c r="O9100" s="35">
        <f t="shared" si="1004"/>
        <v>103.27</v>
      </c>
      <c r="P9100" s="35">
        <f t="shared" si="1005"/>
        <v>103.27</v>
      </c>
      <c r="Q9100" s="39">
        <f t="shared" ref="Q9100:Q9163" si="1007">ROUND(P9100,2)</f>
        <v>103.27</v>
      </c>
      <c r="R9100" s="37">
        <f t="shared" si="1006"/>
        <v>103.27</v>
      </c>
      <c r="T9100" s="38"/>
      <c r="U9100" s="38"/>
      <c r="V9100" s="38"/>
    </row>
    <row r="9101" ht="12.75">
      <c r="A9101" s="27">
        <v>9089</v>
      </c>
      <c r="B9101" s="28" t="s">
        <v>16437</v>
      </c>
      <c r="C9101" s="29" t="s">
        <v>16438</v>
      </c>
      <c r="D9101" s="30" t="s">
        <v>30</v>
      </c>
      <c r="E9101" s="31">
        <v>1</v>
      </c>
      <c r="F9101" s="32"/>
      <c r="G9101" s="32"/>
      <c r="H9101" s="32"/>
      <c r="I9101" s="33">
        <v>120.87</v>
      </c>
      <c r="J9101" s="33">
        <v>125.34</v>
      </c>
      <c r="K9101" s="33">
        <v>121.84</v>
      </c>
      <c r="L9101" s="21">
        <f t="shared" si="1001"/>
        <v>122.68333333333334</v>
      </c>
      <c r="M9101" s="34">
        <f t="shared" si="1002"/>
        <v>2.3513046024140154</v>
      </c>
      <c r="N9101" s="34">
        <f t="shared" si="1003"/>
        <v>1.9165640014242753</v>
      </c>
      <c r="O9101" s="35">
        <f t="shared" si="1004"/>
        <v>122.68333333333334</v>
      </c>
      <c r="P9101" s="35">
        <f t="shared" si="1005"/>
        <v>122.68333333333334</v>
      </c>
      <c r="Q9101" s="39">
        <f t="shared" si="1007"/>
        <v>122.68000000000001</v>
      </c>
      <c r="R9101" s="37">
        <f t="shared" si="1006"/>
        <v>122.68000000000001</v>
      </c>
      <c r="T9101" s="38"/>
      <c r="U9101" s="38"/>
      <c r="V9101" s="38"/>
    </row>
    <row r="9102" ht="12.75">
      <c r="A9102" s="27">
        <v>9090</v>
      </c>
      <c r="B9102" s="28" t="s">
        <v>16439</v>
      </c>
      <c r="C9102" s="29" t="s">
        <v>16440</v>
      </c>
      <c r="D9102" s="30" t="s">
        <v>30</v>
      </c>
      <c r="E9102" s="31">
        <v>1</v>
      </c>
      <c r="F9102" s="32"/>
      <c r="G9102" s="32"/>
      <c r="H9102" s="32"/>
      <c r="I9102" s="33">
        <v>210.72999999999999</v>
      </c>
      <c r="J9102" s="33">
        <v>219.37</v>
      </c>
      <c r="K9102" s="33">
        <v>214.52000000000001</v>
      </c>
      <c r="L9102" s="21">
        <f t="shared" si="1001"/>
        <v>214.87333333333333</v>
      </c>
      <c r="M9102" s="34">
        <f t="shared" si="1002"/>
        <v>4.3308236322128604</v>
      </c>
      <c r="N9102" s="34">
        <f t="shared" si="1003"/>
        <v>2.0155240136264125</v>
      </c>
      <c r="O9102" s="35">
        <f t="shared" si="1004"/>
        <v>214.87333333333333</v>
      </c>
      <c r="P9102" s="35">
        <f t="shared" si="1005"/>
        <v>214.87333333333333</v>
      </c>
      <c r="Q9102" s="39">
        <f t="shared" si="1007"/>
        <v>214.87</v>
      </c>
      <c r="R9102" s="37">
        <f t="shared" si="1006"/>
        <v>214.87</v>
      </c>
      <c r="T9102" s="38"/>
      <c r="U9102" s="38"/>
      <c r="V9102" s="38"/>
    </row>
    <row r="9103" ht="12.75">
      <c r="A9103" s="27">
        <v>9091</v>
      </c>
      <c r="B9103" s="28" t="s">
        <v>16441</v>
      </c>
      <c r="C9103" s="29" t="s">
        <v>16442</v>
      </c>
      <c r="D9103" s="30" t="s">
        <v>30</v>
      </c>
      <c r="E9103" s="31">
        <v>1</v>
      </c>
      <c r="F9103" s="32"/>
      <c r="G9103" s="32"/>
      <c r="H9103" s="32"/>
      <c r="I9103" s="33">
        <v>718.92999999999995</v>
      </c>
      <c r="J9103" s="33">
        <v>734.02999999999997</v>
      </c>
      <c r="K9103" s="33">
        <v>723.24000000000001</v>
      </c>
      <c r="L9103" s="21">
        <f t="shared" si="1001"/>
        <v>725.39999999999998</v>
      </c>
      <c r="M9103" s="34">
        <f t="shared" si="1002"/>
        <v>7.7782838724232786</v>
      </c>
      <c r="N9103" s="34">
        <f t="shared" si="1003"/>
        <v>1.0722751409461373</v>
      </c>
      <c r="O9103" s="35">
        <f t="shared" si="1004"/>
        <v>725.39999999999986</v>
      </c>
      <c r="P9103" s="35">
        <f t="shared" si="1005"/>
        <v>725.39999999999998</v>
      </c>
      <c r="Q9103" s="39">
        <f t="shared" si="1007"/>
        <v>725.39999999999998</v>
      </c>
      <c r="R9103" s="37">
        <f t="shared" si="1006"/>
        <v>725.39999999999998</v>
      </c>
      <c r="T9103" s="38"/>
      <c r="U9103" s="38"/>
      <c r="V9103" s="38"/>
    </row>
    <row r="9104" ht="12.75">
      <c r="A9104" s="27">
        <v>9092</v>
      </c>
      <c r="B9104" s="28" t="s">
        <v>16441</v>
      </c>
      <c r="C9104" s="29" t="s">
        <v>16443</v>
      </c>
      <c r="D9104" s="30" t="s">
        <v>30</v>
      </c>
      <c r="E9104" s="31">
        <v>1</v>
      </c>
      <c r="F9104" s="32"/>
      <c r="G9104" s="32"/>
      <c r="H9104" s="32"/>
      <c r="I9104" s="33">
        <v>694.12</v>
      </c>
      <c r="J9104" s="33">
        <v>712.16999999999996</v>
      </c>
      <c r="K9104" s="33">
        <v>703.13999999999999</v>
      </c>
      <c r="L9104" s="21">
        <f t="shared" si="1001"/>
        <v>703.14333333333332</v>
      </c>
      <c r="M9104" s="34">
        <f t="shared" si="1002"/>
        <v>9.0250004616804826</v>
      </c>
      <c r="N9104" s="34">
        <f t="shared" si="1003"/>
        <v>1.2835221545650459</v>
      </c>
      <c r="O9104" s="35">
        <f t="shared" si="1004"/>
        <v>703.1433333333332</v>
      </c>
      <c r="P9104" s="35">
        <f t="shared" si="1005"/>
        <v>703.14333333333332</v>
      </c>
      <c r="Q9104" s="39">
        <f t="shared" si="1007"/>
        <v>703.13999999999999</v>
      </c>
      <c r="R9104" s="37">
        <f t="shared" si="1006"/>
        <v>703.13999999999999</v>
      </c>
      <c r="T9104" s="38"/>
      <c r="U9104" s="38"/>
      <c r="V9104" s="38"/>
    </row>
    <row r="9105" ht="12.75">
      <c r="A9105" s="27">
        <v>9093</v>
      </c>
      <c r="B9105" s="28" t="s">
        <v>16441</v>
      </c>
      <c r="C9105" s="29" t="s">
        <v>16444</v>
      </c>
      <c r="D9105" s="30" t="s">
        <v>30</v>
      </c>
      <c r="E9105" s="31">
        <v>1</v>
      </c>
      <c r="F9105" s="32"/>
      <c r="G9105" s="32"/>
      <c r="H9105" s="32"/>
      <c r="I9105" s="33">
        <v>694.12</v>
      </c>
      <c r="J9105" s="33">
        <v>700.37</v>
      </c>
      <c r="K9105" s="33">
        <v>708.70000000000005</v>
      </c>
      <c r="L9105" s="21">
        <f t="shared" si="1001"/>
        <v>701.06333333333339</v>
      </c>
      <c r="M9105" s="34">
        <f t="shared" si="1002"/>
        <v>7.3146861404528929</v>
      </c>
      <c r="N9105" s="34">
        <f t="shared" si="1003"/>
        <v>1.0433702338523232</v>
      </c>
      <c r="O9105" s="35">
        <f t="shared" si="1004"/>
        <v>701.06333333333328</v>
      </c>
      <c r="P9105" s="35">
        <f t="shared" si="1005"/>
        <v>701.06333333333339</v>
      </c>
      <c r="Q9105" s="39">
        <f t="shared" si="1007"/>
        <v>701.06000000000006</v>
      </c>
      <c r="R9105" s="37">
        <f t="shared" si="1006"/>
        <v>701.06000000000006</v>
      </c>
      <c r="T9105" s="38"/>
      <c r="U9105" s="38"/>
      <c r="V9105" s="38"/>
    </row>
    <row r="9106" ht="12.75">
      <c r="A9106" s="27">
        <v>9094</v>
      </c>
      <c r="B9106" s="28" t="s">
        <v>16441</v>
      </c>
      <c r="C9106" s="29" t="s">
        <v>16445</v>
      </c>
      <c r="D9106" s="30" t="s">
        <v>30</v>
      </c>
      <c r="E9106" s="31">
        <v>1</v>
      </c>
      <c r="F9106" s="32"/>
      <c r="G9106" s="32"/>
      <c r="H9106" s="32"/>
      <c r="I9106" s="33">
        <v>1574.2</v>
      </c>
      <c r="J9106" s="33">
        <v>1640.3199999999999</v>
      </c>
      <c r="K9106" s="33">
        <v>1597.8099999999999</v>
      </c>
      <c r="L9106" s="21">
        <f t="shared" si="1001"/>
        <v>1604.1099999999999</v>
      </c>
      <c r="M9106" s="34">
        <f t="shared" si="1002"/>
        <v>33.507179827613015</v>
      </c>
      <c r="N9106" s="34">
        <f t="shared" si="1003"/>
        <v>2.0888330493303462</v>
      </c>
      <c r="O9106" s="35">
        <f t="shared" si="1004"/>
        <v>1604.1099999999999</v>
      </c>
      <c r="P9106" s="35">
        <f t="shared" si="1005"/>
        <v>1604.1099999999999</v>
      </c>
      <c r="Q9106" s="39">
        <f t="shared" si="1007"/>
        <v>1604.1100000000001</v>
      </c>
      <c r="R9106" s="37">
        <f t="shared" si="1006"/>
        <v>1604.1100000000001</v>
      </c>
      <c r="T9106" s="38"/>
      <c r="U9106" s="38"/>
      <c r="V9106" s="38"/>
    </row>
    <row r="9107" ht="12.75">
      <c r="A9107" s="27">
        <v>9095</v>
      </c>
      <c r="B9107" s="28" t="s">
        <v>16446</v>
      </c>
      <c r="C9107" s="29" t="s">
        <v>16447</v>
      </c>
      <c r="D9107" s="30" t="s">
        <v>30</v>
      </c>
      <c r="E9107" s="31">
        <v>1</v>
      </c>
      <c r="F9107" s="32"/>
      <c r="G9107" s="32"/>
      <c r="H9107" s="32"/>
      <c r="I9107" s="33">
        <v>675.52999999999997</v>
      </c>
      <c r="J9107" s="33">
        <v>693.09000000000003</v>
      </c>
      <c r="K9107" s="33">
        <v>703.23000000000002</v>
      </c>
      <c r="L9107" s="21">
        <f t="shared" si="1001"/>
        <v>690.61666666666667</v>
      </c>
      <c r="M9107" s="34">
        <f t="shared" si="1002"/>
        <v>14.014654235240128</v>
      </c>
      <c r="N9107" s="34">
        <f t="shared" si="1003"/>
        <v>2.0292956877052095</v>
      </c>
      <c r="O9107" s="35">
        <f t="shared" si="1004"/>
        <v>690.61666666666656</v>
      </c>
      <c r="P9107" s="35">
        <f t="shared" si="1005"/>
        <v>690.61666666666667</v>
      </c>
      <c r="Q9107" s="39">
        <f t="shared" si="1007"/>
        <v>690.62</v>
      </c>
      <c r="R9107" s="37">
        <f t="shared" si="1006"/>
        <v>690.62</v>
      </c>
      <c r="T9107" s="38"/>
      <c r="U9107" s="38"/>
      <c r="V9107" s="38"/>
    </row>
    <row r="9108" ht="12.75">
      <c r="A9108" s="27">
        <v>9096</v>
      </c>
      <c r="B9108" s="28" t="s">
        <v>16448</v>
      </c>
      <c r="C9108" s="29" t="s">
        <v>16449</v>
      </c>
      <c r="D9108" s="30" t="s">
        <v>30</v>
      </c>
      <c r="E9108" s="31">
        <v>1</v>
      </c>
      <c r="F9108" s="32"/>
      <c r="G9108" s="32"/>
      <c r="H9108" s="32"/>
      <c r="I9108" s="33">
        <v>2491.4200000000001</v>
      </c>
      <c r="J9108" s="33">
        <v>2523.8099999999999</v>
      </c>
      <c r="K9108" s="33">
        <v>2566.1599999999999</v>
      </c>
      <c r="L9108" s="21">
        <f t="shared" si="1001"/>
        <v>2527.1299999999997</v>
      </c>
      <c r="M9108" s="34">
        <f t="shared" si="1002"/>
        <v>37.480444234293593</v>
      </c>
      <c r="N9108" s="34">
        <f t="shared" si="1003"/>
        <v>1.4831229194498741</v>
      </c>
      <c r="O9108" s="35">
        <f t="shared" si="1004"/>
        <v>2527.1299999999997</v>
      </c>
      <c r="P9108" s="35">
        <f t="shared" si="1005"/>
        <v>2527.1299999999997</v>
      </c>
      <c r="Q9108" s="39">
        <f t="shared" si="1007"/>
        <v>2527.1300000000001</v>
      </c>
      <c r="R9108" s="37">
        <f t="shared" si="1006"/>
        <v>2527.1300000000001</v>
      </c>
      <c r="T9108" s="38"/>
      <c r="U9108" s="38"/>
      <c r="V9108" s="38"/>
    </row>
    <row r="9109" ht="12.75">
      <c r="A9109" s="27">
        <v>9097</v>
      </c>
      <c r="B9109" s="28" t="s">
        <v>16450</v>
      </c>
      <c r="C9109" s="29" t="s">
        <v>16451</v>
      </c>
      <c r="D9109" s="30" t="s">
        <v>30</v>
      </c>
      <c r="E9109" s="31">
        <v>1</v>
      </c>
      <c r="F9109" s="32"/>
      <c r="G9109" s="32"/>
      <c r="H9109" s="32"/>
      <c r="I9109" s="33">
        <v>864.58000000000004</v>
      </c>
      <c r="J9109" s="33">
        <v>899.15999999999997</v>
      </c>
      <c r="K9109" s="33">
        <v>887.91999999999996</v>
      </c>
      <c r="L9109" s="21">
        <f t="shared" si="1001"/>
        <v>883.88666666666666</v>
      </c>
      <c r="M9109" s="34">
        <f t="shared" si="1002"/>
        <v>17.639300817587184</v>
      </c>
      <c r="N9109" s="34">
        <f t="shared" si="1003"/>
        <v>1.9956518728932651</v>
      </c>
      <c r="O9109" s="35">
        <f t="shared" si="1004"/>
        <v>883.88666666666654</v>
      </c>
      <c r="P9109" s="35">
        <f t="shared" si="1005"/>
        <v>883.88666666666666</v>
      </c>
      <c r="Q9109" s="39">
        <f t="shared" si="1007"/>
        <v>883.88999999999999</v>
      </c>
      <c r="R9109" s="37">
        <f t="shared" si="1006"/>
        <v>883.88999999999999</v>
      </c>
      <c r="T9109" s="38"/>
      <c r="U9109" s="38"/>
      <c r="V9109" s="38"/>
    </row>
    <row r="9110" ht="12.75">
      <c r="A9110" s="27">
        <v>9098</v>
      </c>
      <c r="B9110" s="28" t="s">
        <v>16452</v>
      </c>
      <c r="C9110" s="29" t="s">
        <v>16453</v>
      </c>
      <c r="D9110" s="30" t="s">
        <v>30</v>
      </c>
      <c r="E9110" s="31">
        <v>1</v>
      </c>
      <c r="F9110" s="32"/>
      <c r="G9110" s="32"/>
      <c r="H9110" s="32"/>
      <c r="I9110" s="33">
        <v>697.24000000000001</v>
      </c>
      <c r="J9110" s="33">
        <v>713.97000000000003</v>
      </c>
      <c r="K9110" s="33">
        <v>700.73000000000002</v>
      </c>
      <c r="L9110" s="21">
        <f t="shared" si="1001"/>
        <v>703.98000000000002</v>
      </c>
      <c r="M9110" s="34">
        <f t="shared" si="1002"/>
        <v>8.8258200752111495</v>
      </c>
      <c r="N9110" s="34">
        <f t="shared" si="1003"/>
        <v>1.2537032408891089</v>
      </c>
      <c r="O9110" s="35">
        <f t="shared" si="1004"/>
        <v>703.98000000000002</v>
      </c>
      <c r="P9110" s="35">
        <f t="shared" si="1005"/>
        <v>703.98000000000002</v>
      </c>
      <c r="Q9110" s="39">
        <f t="shared" si="1007"/>
        <v>703.98000000000002</v>
      </c>
      <c r="R9110" s="37">
        <f t="shared" si="1006"/>
        <v>703.98000000000002</v>
      </c>
      <c r="T9110" s="38"/>
      <c r="U9110" s="38"/>
      <c r="V9110" s="38"/>
    </row>
    <row r="9111" ht="12.75">
      <c r="A9111" s="27">
        <v>9099</v>
      </c>
      <c r="B9111" s="28" t="s">
        <v>16452</v>
      </c>
      <c r="C9111" s="29" t="s">
        <v>16454</v>
      </c>
      <c r="D9111" s="30" t="s">
        <v>30</v>
      </c>
      <c r="E9111" s="31">
        <v>1</v>
      </c>
      <c r="F9111" s="32"/>
      <c r="G9111" s="32"/>
      <c r="H9111" s="32"/>
      <c r="I9111" s="33">
        <v>523.69000000000005</v>
      </c>
      <c r="J9111" s="33">
        <v>541.5</v>
      </c>
      <c r="K9111" s="33">
        <v>532.07000000000005</v>
      </c>
      <c r="L9111" s="21">
        <f t="shared" si="1001"/>
        <v>532.42000000000007</v>
      </c>
      <c r="M9111" s="34">
        <f t="shared" si="1002"/>
        <v>8.9101571254383334</v>
      </c>
      <c r="N9111" s="34">
        <f t="shared" si="1003"/>
        <v>1.6735203646441406</v>
      </c>
      <c r="O9111" s="35">
        <f t="shared" si="1004"/>
        <v>532.42000000000007</v>
      </c>
      <c r="P9111" s="35">
        <f t="shared" si="1005"/>
        <v>532.42000000000007</v>
      </c>
      <c r="Q9111" s="39">
        <f t="shared" si="1007"/>
        <v>532.41999999999996</v>
      </c>
      <c r="R9111" s="37">
        <f t="shared" si="1006"/>
        <v>532.41999999999996</v>
      </c>
      <c r="T9111" s="38"/>
      <c r="U9111" s="38"/>
      <c r="V9111" s="38"/>
    </row>
    <row r="9112" ht="12.75">
      <c r="A9112" s="27">
        <v>9100</v>
      </c>
      <c r="B9112" s="28" t="s">
        <v>16452</v>
      </c>
      <c r="C9112" s="29" t="s">
        <v>16455</v>
      </c>
      <c r="D9112" s="30" t="s">
        <v>30</v>
      </c>
      <c r="E9112" s="31">
        <v>1</v>
      </c>
      <c r="F9112" s="32"/>
      <c r="G9112" s="32"/>
      <c r="H9112" s="32"/>
      <c r="I9112" s="33">
        <v>545.39999999999998</v>
      </c>
      <c r="J9112" s="33">
        <v>563.94000000000005</v>
      </c>
      <c r="K9112" s="33">
        <v>561.75999999999999</v>
      </c>
      <c r="L9112" s="21">
        <f t="shared" si="1001"/>
        <v>557.03333333333342</v>
      </c>
      <c r="M9112" s="34">
        <f t="shared" si="1002"/>
        <v>10.133554822140843</v>
      </c>
      <c r="N9112" s="34">
        <f t="shared" si="1003"/>
        <v>1.8192007938736474</v>
      </c>
      <c r="O9112" s="35">
        <f t="shared" si="1004"/>
        <v>557.0333333333333</v>
      </c>
      <c r="P9112" s="35">
        <f t="shared" si="1005"/>
        <v>557.03333333333342</v>
      </c>
      <c r="Q9112" s="39">
        <f t="shared" si="1007"/>
        <v>557.02999999999997</v>
      </c>
      <c r="R9112" s="37">
        <f t="shared" si="1006"/>
        <v>557.02999999999997</v>
      </c>
      <c r="T9112" s="38"/>
      <c r="U9112" s="38"/>
      <c r="V9112" s="38"/>
    </row>
    <row r="9113" ht="12.75">
      <c r="A9113" s="27">
        <v>9101</v>
      </c>
      <c r="B9113" s="28" t="s">
        <v>16452</v>
      </c>
      <c r="C9113" s="29" t="s">
        <v>16456</v>
      </c>
      <c r="D9113" s="30" t="s">
        <v>30</v>
      </c>
      <c r="E9113" s="31">
        <v>1</v>
      </c>
      <c r="F9113" s="32"/>
      <c r="G9113" s="32"/>
      <c r="H9113" s="32"/>
      <c r="I9113" s="33">
        <v>523.69000000000005</v>
      </c>
      <c r="J9113" s="33">
        <v>533.12</v>
      </c>
      <c r="K9113" s="33">
        <v>534.15999999999997</v>
      </c>
      <c r="L9113" s="21">
        <f t="shared" si="1001"/>
        <v>530.32333333333327</v>
      </c>
      <c r="M9113" s="34">
        <f t="shared" si="1002"/>
        <v>5.7681221669909917</v>
      </c>
      <c r="N9113" s="34">
        <f t="shared" si="1003"/>
        <v>1.0876613953105951</v>
      </c>
      <c r="O9113" s="35">
        <f t="shared" si="1004"/>
        <v>530.32333333333327</v>
      </c>
      <c r="P9113" s="35">
        <f t="shared" si="1005"/>
        <v>530.32333333333327</v>
      </c>
      <c r="Q9113" s="39">
        <f t="shared" si="1007"/>
        <v>530.32000000000005</v>
      </c>
      <c r="R9113" s="37">
        <f t="shared" si="1006"/>
        <v>530.32000000000005</v>
      </c>
      <c r="T9113" s="38"/>
      <c r="U9113" s="38"/>
      <c r="V9113" s="38"/>
    </row>
    <row r="9114" ht="12.75">
      <c r="A9114" s="27">
        <v>9102</v>
      </c>
      <c r="B9114" s="28" t="s">
        <v>16457</v>
      </c>
      <c r="C9114" s="29" t="s">
        <v>16458</v>
      </c>
      <c r="D9114" s="30" t="s">
        <v>30</v>
      </c>
      <c r="E9114" s="31">
        <v>1</v>
      </c>
      <c r="F9114" s="32"/>
      <c r="G9114" s="32"/>
      <c r="H9114" s="32"/>
      <c r="I9114" s="33">
        <v>892.48000000000002</v>
      </c>
      <c r="J9114" s="33">
        <v>929.07000000000005</v>
      </c>
      <c r="K9114" s="33">
        <v>907.64999999999998</v>
      </c>
      <c r="L9114" s="21">
        <f t="shared" si="1001"/>
        <v>909.73333333333346</v>
      </c>
      <c r="M9114" s="34">
        <f t="shared" si="1002"/>
        <v>18.383749164230185</v>
      </c>
      <c r="N9114" s="34">
        <f t="shared" si="1003"/>
        <v>2.0207843870984372</v>
      </c>
      <c r="O9114" s="35">
        <f t="shared" si="1004"/>
        <v>909.73333333333335</v>
      </c>
      <c r="P9114" s="35">
        <f t="shared" si="1005"/>
        <v>909.73333333333346</v>
      </c>
      <c r="Q9114" s="39">
        <f t="shared" si="1007"/>
        <v>909.73000000000002</v>
      </c>
      <c r="R9114" s="37">
        <f t="shared" si="1006"/>
        <v>909.73000000000002</v>
      </c>
      <c r="T9114" s="38"/>
      <c r="U9114" s="38"/>
      <c r="V9114" s="38"/>
    </row>
    <row r="9115" ht="12.75">
      <c r="A9115" s="27">
        <v>9103</v>
      </c>
      <c r="B9115" s="28" t="s">
        <v>16457</v>
      </c>
      <c r="C9115" s="29" t="s">
        <v>16459</v>
      </c>
      <c r="D9115" s="30" t="s">
        <v>30</v>
      </c>
      <c r="E9115" s="31">
        <v>1</v>
      </c>
      <c r="F9115" s="32"/>
      <c r="G9115" s="32"/>
      <c r="H9115" s="32"/>
      <c r="I9115" s="33">
        <v>849.08000000000004</v>
      </c>
      <c r="J9115" s="33">
        <v>871.15999999999997</v>
      </c>
      <c r="K9115" s="33">
        <v>865.21000000000004</v>
      </c>
      <c r="L9115" s="21">
        <f t="shared" si="1001"/>
        <v>861.81666666666661</v>
      </c>
      <c r="M9115" s="34">
        <f t="shared" si="1002"/>
        <v>11.424431422759412</v>
      </c>
      <c r="N9115" s="34">
        <f t="shared" si="1003"/>
        <v>1.3256220104151399</v>
      </c>
      <c r="O9115" s="35">
        <f t="shared" si="1004"/>
        <v>861.81666666666661</v>
      </c>
      <c r="P9115" s="35">
        <f t="shared" si="1005"/>
        <v>861.81666666666661</v>
      </c>
      <c r="Q9115" s="39">
        <f t="shared" si="1007"/>
        <v>861.82000000000005</v>
      </c>
      <c r="R9115" s="37">
        <f t="shared" si="1006"/>
        <v>861.82000000000005</v>
      </c>
      <c r="T9115" s="38"/>
      <c r="U9115" s="38"/>
      <c r="V9115" s="38"/>
    </row>
    <row r="9116" ht="12.75">
      <c r="A9116" s="27">
        <v>9104</v>
      </c>
      <c r="B9116" s="28" t="s">
        <v>16460</v>
      </c>
      <c r="C9116" s="29" t="s">
        <v>16461</v>
      </c>
      <c r="D9116" s="30" t="s">
        <v>30</v>
      </c>
      <c r="E9116" s="31">
        <v>1</v>
      </c>
      <c r="F9116" s="32"/>
      <c r="G9116" s="32"/>
      <c r="H9116" s="32"/>
      <c r="I9116" s="33">
        <v>220.00999999999999</v>
      </c>
      <c r="J9116" s="33">
        <v>225.06999999999999</v>
      </c>
      <c r="K9116" s="33">
        <v>226.16999999999999</v>
      </c>
      <c r="L9116" s="21">
        <f t="shared" si="1001"/>
        <v>223.75</v>
      </c>
      <c r="M9116" s="34">
        <f t="shared" si="1002"/>
        <v>3.2853005950749767</v>
      </c>
      <c r="N9116" s="34">
        <f t="shared" si="1003"/>
        <v>1.4682907687485929</v>
      </c>
      <c r="O9116" s="35">
        <f t="shared" si="1004"/>
        <v>223.75</v>
      </c>
      <c r="P9116" s="35">
        <f t="shared" si="1005"/>
        <v>223.75</v>
      </c>
      <c r="Q9116" s="39">
        <f t="shared" si="1007"/>
        <v>223.75</v>
      </c>
      <c r="R9116" s="37">
        <f t="shared" si="1006"/>
        <v>223.75</v>
      </c>
      <c r="T9116" s="38"/>
      <c r="U9116" s="38"/>
      <c r="V9116" s="38"/>
    </row>
    <row r="9117" ht="12.75">
      <c r="A9117" s="27">
        <v>9105</v>
      </c>
      <c r="B9117" s="28" t="s">
        <v>16462</v>
      </c>
      <c r="C9117" s="29" t="s">
        <v>16463</v>
      </c>
      <c r="D9117" s="30" t="s">
        <v>30</v>
      </c>
      <c r="E9117" s="31">
        <v>1</v>
      </c>
      <c r="F9117" s="32"/>
      <c r="G9117" s="32"/>
      <c r="H9117" s="32"/>
      <c r="I9117" s="33">
        <v>42047.75</v>
      </c>
      <c r="J9117" s="33">
        <v>42468.230000000003</v>
      </c>
      <c r="K9117" s="33">
        <v>42678.470000000001</v>
      </c>
      <c r="L9117" s="21">
        <f t="shared" si="1001"/>
        <v>42398.150000000001</v>
      </c>
      <c r="M9117" s="34">
        <f t="shared" si="1002"/>
        <v>321.14690470250611</v>
      </c>
      <c r="N9117" s="34">
        <f t="shared" si="1003"/>
        <v>0.75745499438656194</v>
      </c>
      <c r="O9117" s="35">
        <f t="shared" si="1004"/>
        <v>42398.150000000001</v>
      </c>
      <c r="P9117" s="35">
        <f t="shared" si="1005"/>
        <v>42398.150000000001</v>
      </c>
      <c r="Q9117" s="39">
        <f t="shared" si="1007"/>
        <v>42398.150000000001</v>
      </c>
      <c r="R9117" s="37">
        <f t="shared" si="1006"/>
        <v>42398.150000000001</v>
      </c>
      <c r="T9117" s="38"/>
      <c r="U9117" s="38"/>
      <c r="V9117" s="38"/>
    </row>
    <row r="9118" ht="12.75">
      <c r="A9118" s="27">
        <v>9106</v>
      </c>
      <c r="B9118" s="28" t="s">
        <v>16464</v>
      </c>
      <c r="C9118" s="29" t="s">
        <v>16465</v>
      </c>
      <c r="D9118" s="30" t="s">
        <v>30</v>
      </c>
      <c r="E9118" s="31">
        <v>1</v>
      </c>
      <c r="F9118" s="32"/>
      <c r="G9118" s="32"/>
      <c r="H9118" s="32"/>
      <c r="I9118" s="33">
        <v>42047.75</v>
      </c>
      <c r="J9118" s="33">
        <v>42257.989999999998</v>
      </c>
      <c r="K9118" s="33">
        <v>42804.610000000001</v>
      </c>
      <c r="L9118" s="21">
        <f t="shared" si="1001"/>
        <v>42370.116666666661</v>
      </c>
      <c r="M9118" s="34">
        <f t="shared" si="1002"/>
        <v>390.68984749201485</v>
      </c>
      <c r="N9118" s="34">
        <f t="shared" si="1003"/>
        <v>0.92208820326279073</v>
      </c>
      <c r="O9118" s="35">
        <f t="shared" si="1004"/>
        <v>42370.116666666661</v>
      </c>
      <c r="P9118" s="35">
        <f t="shared" si="1005"/>
        <v>42370.116666666661</v>
      </c>
      <c r="Q9118" s="39">
        <f t="shared" si="1007"/>
        <v>42370.120000000003</v>
      </c>
      <c r="R9118" s="37">
        <f t="shared" si="1006"/>
        <v>42370.120000000003</v>
      </c>
      <c r="T9118" s="38"/>
      <c r="U9118" s="38"/>
      <c r="V9118" s="38"/>
    </row>
    <row r="9119" ht="12.75">
      <c r="A9119" s="27">
        <v>9107</v>
      </c>
      <c r="B9119" s="28" t="s">
        <v>16466</v>
      </c>
      <c r="C9119" s="29" t="s">
        <v>16467</v>
      </c>
      <c r="D9119" s="30" t="s">
        <v>30</v>
      </c>
      <c r="E9119" s="31">
        <v>1</v>
      </c>
      <c r="F9119" s="32"/>
      <c r="G9119" s="32"/>
      <c r="H9119" s="32"/>
      <c r="I9119" s="33">
        <v>818.05999999999995</v>
      </c>
      <c r="J9119" s="33">
        <v>835.24000000000001</v>
      </c>
      <c r="K9119" s="33">
        <v>842.60000000000002</v>
      </c>
      <c r="L9119" s="21">
        <f t="shared" si="1001"/>
        <v>831.9666666666667</v>
      </c>
      <c r="M9119" s="34">
        <f t="shared" si="1002"/>
        <v>12.593209810581826</v>
      </c>
      <c r="N9119" s="34">
        <f t="shared" si="1003"/>
        <v>1.5136675921208973</v>
      </c>
      <c r="O9119" s="35">
        <f t="shared" si="1004"/>
        <v>831.9666666666667</v>
      </c>
      <c r="P9119" s="35">
        <f t="shared" si="1005"/>
        <v>831.9666666666667</v>
      </c>
      <c r="Q9119" s="39">
        <f t="shared" si="1007"/>
        <v>831.97000000000003</v>
      </c>
      <c r="R9119" s="37">
        <f t="shared" si="1006"/>
        <v>831.97000000000003</v>
      </c>
      <c r="T9119" s="38"/>
      <c r="U9119" s="38"/>
      <c r="V9119" s="38"/>
    </row>
    <row r="9120" ht="12.75">
      <c r="A9120" s="27">
        <v>9108</v>
      </c>
      <c r="B9120" s="28" t="s">
        <v>16466</v>
      </c>
      <c r="C9120" s="29" t="s">
        <v>16468</v>
      </c>
      <c r="D9120" s="30" t="s">
        <v>30</v>
      </c>
      <c r="E9120" s="31">
        <v>1</v>
      </c>
      <c r="F9120" s="32"/>
      <c r="G9120" s="32"/>
      <c r="H9120" s="32"/>
      <c r="I9120" s="33">
        <v>402.87</v>
      </c>
      <c r="J9120" s="33">
        <v>407.30000000000001</v>
      </c>
      <c r="K9120" s="33">
        <v>410.12</v>
      </c>
      <c r="L9120" s="21">
        <f t="shared" si="1001"/>
        <v>406.76333333333332</v>
      </c>
      <c r="M9120" s="34">
        <f t="shared" si="1002"/>
        <v>3.6546728079724642</v>
      </c>
      <c r="N9120" s="34">
        <f t="shared" si="1003"/>
        <v>0.89847646247346069</v>
      </c>
      <c r="O9120" s="35">
        <f t="shared" si="1004"/>
        <v>406.76333333333332</v>
      </c>
      <c r="P9120" s="35">
        <f t="shared" si="1005"/>
        <v>406.76333333333332</v>
      </c>
      <c r="Q9120" s="39">
        <f t="shared" si="1007"/>
        <v>406.75999999999999</v>
      </c>
      <c r="R9120" s="37">
        <f t="shared" si="1006"/>
        <v>406.75999999999999</v>
      </c>
      <c r="T9120" s="38"/>
      <c r="U9120" s="38"/>
      <c r="V9120" s="38"/>
    </row>
    <row r="9121" ht="12.75">
      <c r="A9121" s="27">
        <v>9109</v>
      </c>
      <c r="B9121" s="28" t="s">
        <v>16466</v>
      </c>
      <c r="C9121" s="29" t="s">
        <v>16469</v>
      </c>
      <c r="D9121" s="30" t="s">
        <v>30</v>
      </c>
      <c r="E9121" s="31">
        <v>1</v>
      </c>
      <c r="F9121" s="32"/>
      <c r="G9121" s="32"/>
      <c r="H9121" s="32"/>
      <c r="I9121" s="33">
        <v>966.84000000000003</v>
      </c>
      <c r="J9121" s="33">
        <v>994.88</v>
      </c>
      <c r="K9121" s="33">
        <v>988.11000000000001</v>
      </c>
      <c r="L9121" s="21">
        <f t="shared" si="1001"/>
        <v>983.27666666666664</v>
      </c>
      <c r="M9121" s="34">
        <f t="shared" si="1002"/>
        <v>14.631515073065154</v>
      </c>
      <c r="N9121" s="34">
        <f t="shared" si="1003"/>
        <v>1.488036436648738</v>
      </c>
      <c r="O9121" s="35">
        <f t="shared" si="1004"/>
        <v>983.27666666666664</v>
      </c>
      <c r="P9121" s="35">
        <f t="shared" si="1005"/>
        <v>983.27666666666664</v>
      </c>
      <c r="Q9121" s="39">
        <f t="shared" si="1007"/>
        <v>983.27999999999997</v>
      </c>
      <c r="R9121" s="37">
        <f t="shared" si="1006"/>
        <v>983.27999999999997</v>
      </c>
      <c r="T9121" s="38"/>
      <c r="U9121" s="38"/>
      <c r="V9121" s="38"/>
    </row>
    <row r="9122" ht="12.75">
      <c r="A9122" s="27">
        <v>9110</v>
      </c>
      <c r="B9122" s="28" t="s">
        <v>16466</v>
      </c>
      <c r="C9122" s="29" t="s">
        <v>16470</v>
      </c>
      <c r="D9122" s="30" t="s">
        <v>30</v>
      </c>
      <c r="E9122" s="31">
        <v>1</v>
      </c>
      <c r="F9122" s="32"/>
      <c r="G9122" s="32"/>
      <c r="H9122" s="32"/>
      <c r="I9122" s="33">
        <v>613.54999999999995</v>
      </c>
      <c r="J9122" s="33">
        <v>617.23000000000002</v>
      </c>
      <c r="K9122" s="33">
        <v>616</v>
      </c>
      <c r="L9122" s="21">
        <f t="shared" si="1001"/>
        <v>615.59333333333336</v>
      </c>
      <c r="M9122" s="34">
        <f t="shared" si="1002"/>
        <v>1.8734015408698308</v>
      </c>
      <c r="N9122" s="34">
        <f t="shared" si="1003"/>
        <v>0.30432453365368328</v>
      </c>
      <c r="O9122" s="35">
        <f t="shared" si="1004"/>
        <v>615.59333333333325</v>
      </c>
      <c r="P9122" s="35">
        <f t="shared" si="1005"/>
        <v>615.59333333333336</v>
      </c>
      <c r="Q9122" s="39">
        <f t="shared" si="1007"/>
        <v>615.59000000000003</v>
      </c>
      <c r="R9122" s="37">
        <f t="shared" si="1006"/>
        <v>615.59000000000003</v>
      </c>
      <c r="T9122" s="38"/>
      <c r="U9122" s="38"/>
      <c r="V9122" s="38"/>
    </row>
    <row r="9123" ht="12.75">
      <c r="A9123" s="27">
        <v>9111</v>
      </c>
      <c r="B9123" s="28" t="s">
        <v>16466</v>
      </c>
      <c r="C9123" s="29" t="s">
        <v>16471</v>
      </c>
      <c r="D9123" s="30" t="s">
        <v>30</v>
      </c>
      <c r="E9123" s="31">
        <v>1</v>
      </c>
      <c r="F9123" s="32"/>
      <c r="G9123" s="32"/>
      <c r="H9123" s="32"/>
      <c r="I9123" s="33">
        <v>743.70000000000005</v>
      </c>
      <c r="J9123" s="33">
        <v>754.86000000000001</v>
      </c>
      <c r="K9123" s="33">
        <v>747.41999999999996</v>
      </c>
      <c r="L9123" s="21">
        <f t="shared" si="1001"/>
        <v>748.65999999999997</v>
      </c>
      <c r="M9123" s="34">
        <f t="shared" si="1002"/>
        <v>5.6823938617452345</v>
      </c>
      <c r="N9123" s="34">
        <f t="shared" si="1003"/>
        <v>0.75900861028307043</v>
      </c>
      <c r="O9123" s="35">
        <f t="shared" si="1004"/>
        <v>748.65999999999997</v>
      </c>
      <c r="P9123" s="35">
        <f t="shared" si="1005"/>
        <v>748.65999999999997</v>
      </c>
      <c r="Q9123" s="39">
        <f t="shared" si="1007"/>
        <v>748.65999999999997</v>
      </c>
      <c r="R9123" s="37">
        <f t="shared" si="1006"/>
        <v>748.65999999999997</v>
      </c>
      <c r="T9123" s="38"/>
      <c r="U9123" s="38"/>
      <c r="V9123" s="38"/>
    </row>
    <row r="9124" ht="12.75">
      <c r="A9124" s="27">
        <v>9112</v>
      </c>
      <c r="B9124" s="28" t="s">
        <v>16466</v>
      </c>
      <c r="C9124" s="29" t="s">
        <v>16472</v>
      </c>
      <c r="D9124" s="30" t="s">
        <v>30</v>
      </c>
      <c r="E9124" s="31">
        <v>1</v>
      </c>
      <c r="F9124" s="32"/>
      <c r="G9124" s="32"/>
      <c r="H9124" s="32"/>
      <c r="I9124" s="33">
        <v>2063.8000000000002</v>
      </c>
      <c r="J9124" s="33">
        <v>2088.5700000000002</v>
      </c>
      <c r="K9124" s="33">
        <v>2096.8200000000002</v>
      </c>
      <c r="L9124" s="21">
        <f t="shared" si="1001"/>
        <v>2083.0633333333335</v>
      </c>
      <c r="M9124" s="34">
        <f t="shared" si="1002"/>
        <v>17.184953690171323</v>
      </c>
      <c r="N9124" s="34">
        <f t="shared" si="1003"/>
        <v>0.82498469514471418</v>
      </c>
      <c r="O9124" s="35">
        <f t="shared" si="1004"/>
        <v>2083.0633333333335</v>
      </c>
      <c r="P9124" s="35">
        <f t="shared" si="1005"/>
        <v>2083.0633333333335</v>
      </c>
      <c r="Q9124" s="39">
        <f t="shared" si="1007"/>
        <v>2083.0599999999999</v>
      </c>
      <c r="R9124" s="37">
        <f t="shared" si="1006"/>
        <v>2083.0599999999999</v>
      </c>
      <c r="T9124" s="38"/>
      <c r="U9124" s="38"/>
      <c r="V9124" s="38"/>
    </row>
    <row r="9125" ht="12.75">
      <c r="A9125" s="27">
        <v>9113</v>
      </c>
      <c r="B9125" s="28" t="s">
        <v>16466</v>
      </c>
      <c r="C9125" s="29" t="s">
        <v>16473</v>
      </c>
      <c r="D9125" s="30" t="s">
        <v>30</v>
      </c>
      <c r="E9125" s="31">
        <v>1</v>
      </c>
      <c r="F9125" s="32"/>
      <c r="G9125" s="32"/>
      <c r="H9125" s="32"/>
      <c r="I9125" s="33">
        <v>697.24000000000001</v>
      </c>
      <c r="J9125" s="33">
        <v>712.58000000000004</v>
      </c>
      <c r="K9125" s="33">
        <v>709.09000000000003</v>
      </c>
      <c r="L9125" s="21">
        <f t="shared" si="1001"/>
        <v>706.3033333333334</v>
      </c>
      <c r="M9125" s="34">
        <f t="shared" si="1002"/>
        <v>8.0407109967548021</v>
      </c>
      <c r="N9125" s="34">
        <f t="shared" si="1003"/>
        <v>1.1384217824383482</v>
      </c>
      <c r="O9125" s="35">
        <f t="shared" si="1004"/>
        <v>706.3033333333334</v>
      </c>
      <c r="P9125" s="35">
        <f t="shared" si="1005"/>
        <v>706.3033333333334</v>
      </c>
      <c r="Q9125" s="39">
        <f t="shared" si="1007"/>
        <v>706.30000000000007</v>
      </c>
      <c r="R9125" s="37">
        <f t="shared" si="1006"/>
        <v>706.30000000000007</v>
      </c>
      <c r="T9125" s="38"/>
      <c r="U9125" s="38"/>
      <c r="V9125" s="38"/>
    </row>
    <row r="9126" ht="12.75">
      <c r="A9126" s="27">
        <v>9114</v>
      </c>
      <c r="B9126" s="28" t="s">
        <v>16466</v>
      </c>
      <c r="C9126" s="29" t="s">
        <v>16474</v>
      </c>
      <c r="D9126" s="30" t="s">
        <v>30</v>
      </c>
      <c r="E9126" s="31">
        <v>1</v>
      </c>
      <c r="F9126" s="32"/>
      <c r="G9126" s="32"/>
      <c r="H9126" s="32"/>
      <c r="I9126" s="33">
        <v>216.94</v>
      </c>
      <c r="J9126" s="33">
        <v>219.97999999999999</v>
      </c>
      <c r="K9126" s="33">
        <v>219.97999999999999</v>
      </c>
      <c r="L9126" s="21">
        <f t="shared" si="1001"/>
        <v>218.96666666666667</v>
      </c>
      <c r="M9126" s="34">
        <f t="shared" si="1002"/>
        <v>1.7551448183364577</v>
      </c>
      <c r="N9126" s="34">
        <f t="shared" si="1003"/>
        <v>0.80155799284660889</v>
      </c>
      <c r="O9126" s="35">
        <f t="shared" si="1004"/>
        <v>218.96666666666664</v>
      </c>
      <c r="P9126" s="35">
        <f t="shared" si="1005"/>
        <v>218.96666666666667</v>
      </c>
      <c r="Q9126" s="39">
        <f t="shared" si="1007"/>
        <v>218.97</v>
      </c>
      <c r="R9126" s="37">
        <f t="shared" si="1006"/>
        <v>218.97</v>
      </c>
      <c r="T9126" s="38"/>
      <c r="U9126" s="38"/>
      <c r="V9126" s="38"/>
    </row>
    <row r="9127" ht="12.75">
      <c r="A9127" s="27">
        <v>9115</v>
      </c>
      <c r="B9127" s="28" t="s">
        <v>16466</v>
      </c>
      <c r="C9127" s="29" t="s">
        <v>16475</v>
      </c>
      <c r="D9127" s="30" t="s">
        <v>30</v>
      </c>
      <c r="E9127" s="31">
        <v>1</v>
      </c>
      <c r="F9127" s="32"/>
      <c r="G9127" s="32"/>
      <c r="H9127" s="32"/>
      <c r="I9127" s="33">
        <v>1784.9300000000001</v>
      </c>
      <c r="J9127" s="33">
        <v>1824.2</v>
      </c>
      <c r="K9127" s="33">
        <v>1797.4200000000001</v>
      </c>
      <c r="L9127" s="21">
        <f t="shared" si="1001"/>
        <v>1802.1833333333334</v>
      </c>
      <c r="M9127" s="34">
        <f t="shared" si="1002"/>
        <v>20.063654535835013</v>
      </c>
      <c r="N9127" s="34">
        <f t="shared" si="1003"/>
        <v>1.1132970860808655</v>
      </c>
      <c r="O9127" s="35">
        <f t="shared" si="1004"/>
        <v>1802.1833333333334</v>
      </c>
      <c r="P9127" s="35">
        <f t="shared" si="1005"/>
        <v>1802.1833333333334</v>
      </c>
      <c r="Q9127" s="39">
        <f t="shared" si="1007"/>
        <v>1802.1800000000001</v>
      </c>
      <c r="R9127" s="37">
        <f t="shared" si="1006"/>
        <v>1802.1800000000001</v>
      </c>
      <c r="T9127" s="38"/>
      <c r="U9127" s="38"/>
      <c r="V9127" s="38"/>
    </row>
    <row r="9128" ht="12.75">
      <c r="A9128" s="27">
        <v>9116</v>
      </c>
      <c r="B9128" s="28" t="s">
        <v>16466</v>
      </c>
      <c r="C9128" s="29" t="s">
        <v>16476</v>
      </c>
      <c r="D9128" s="30" t="s">
        <v>30</v>
      </c>
      <c r="E9128" s="31">
        <v>1</v>
      </c>
      <c r="F9128" s="32"/>
      <c r="G9128" s="32"/>
      <c r="H9128" s="32"/>
      <c r="I9128" s="33">
        <v>247.91</v>
      </c>
      <c r="J9128" s="33">
        <v>249.40000000000001</v>
      </c>
      <c r="K9128" s="33">
        <v>250.38999999999999</v>
      </c>
      <c r="L9128" s="21">
        <f t="shared" si="1001"/>
        <v>249.23333333333335</v>
      </c>
      <c r="M9128" s="34">
        <f t="shared" si="1002"/>
        <v>1.2483722735359526</v>
      </c>
      <c r="N9128" s="34">
        <f t="shared" si="1003"/>
        <v>0.50088495661466603</v>
      </c>
      <c r="O9128" s="35">
        <f t="shared" si="1004"/>
        <v>249.23333333333335</v>
      </c>
      <c r="P9128" s="35">
        <f t="shared" si="1005"/>
        <v>249.23333333333335</v>
      </c>
      <c r="Q9128" s="39">
        <f t="shared" si="1007"/>
        <v>249.23000000000002</v>
      </c>
      <c r="R9128" s="37">
        <f t="shared" si="1006"/>
        <v>249.23000000000002</v>
      </c>
      <c r="T9128" s="38"/>
      <c r="U9128" s="38"/>
      <c r="V9128" s="38"/>
    </row>
    <row r="9129" ht="12.75">
      <c r="A9129" s="27">
        <v>9117</v>
      </c>
      <c r="B9129" s="28" t="s">
        <v>16466</v>
      </c>
      <c r="C9129" s="29" t="s">
        <v>16477</v>
      </c>
      <c r="D9129" s="30" t="s">
        <v>30</v>
      </c>
      <c r="E9129" s="31">
        <v>1</v>
      </c>
      <c r="F9129" s="32"/>
      <c r="G9129" s="32"/>
      <c r="H9129" s="32"/>
      <c r="I9129" s="33">
        <v>697.24000000000001</v>
      </c>
      <c r="J9129" s="33">
        <v>702.82000000000005</v>
      </c>
      <c r="K9129" s="33">
        <v>715.37</v>
      </c>
      <c r="L9129" s="21">
        <f t="shared" si="1001"/>
        <v>705.14333333333332</v>
      </c>
      <c r="M9129" s="34">
        <f t="shared" si="1002"/>
        <v>9.285614321806241</v>
      </c>
      <c r="N9129" s="34">
        <f t="shared" si="1003"/>
        <v>1.3168406879650343</v>
      </c>
      <c r="O9129" s="35">
        <f t="shared" si="1004"/>
        <v>705.1433333333332</v>
      </c>
      <c r="P9129" s="35">
        <f t="shared" si="1005"/>
        <v>705.14333333333332</v>
      </c>
      <c r="Q9129" s="39">
        <f t="shared" si="1007"/>
        <v>705.13999999999999</v>
      </c>
      <c r="R9129" s="37">
        <f t="shared" si="1006"/>
        <v>705.13999999999999</v>
      </c>
      <c r="T9129" s="38"/>
      <c r="U9129" s="38"/>
      <c r="V9129" s="38"/>
    </row>
    <row r="9130" ht="12.75">
      <c r="A9130" s="27">
        <v>9118</v>
      </c>
      <c r="B9130" s="28" t="s">
        <v>16466</v>
      </c>
      <c r="C9130" s="29" t="s">
        <v>16478</v>
      </c>
      <c r="D9130" s="30" t="s">
        <v>30</v>
      </c>
      <c r="E9130" s="31">
        <v>1</v>
      </c>
      <c r="F9130" s="32"/>
      <c r="G9130" s="32"/>
      <c r="H9130" s="32"/>
      <c r="I9130" s="33">
        <v>1636.1800000000001</v>
      </c>
      <c r="J9130" s="33">
        <v>1659.0899999999999</v>
      </c>
      <c r="K9130" s="33">
        <v>1659.0899999999999</v>
      </c>
      <c r="L9130" s="21">
        <f t="shared" si="1001"/>
        <v>1651.4533333333331</v>
      </c>
      <c r="M9130" s="34">
        <f t="shared" si="1002"/>
        <v>13.227094667134242</v>
      </c>
      <c r="N9130" s="34">
        <f t="shared" si="1003"/>
        <v>0.80093662958288725</v>
      </c>
      <c r="O9130" s="35">
        <f t="shared" si="1004"/>
        <v>1651.4533333333331</v>
      </c>
      <c r="P9130" s="35">
        <f t="shared" si="1005"/>
        <v>1651.4533333333331</v>
      </c>
      <c r="Q9130" s="39">
        <f t="shared" si="1007"/>
        <v>1651.45</v>
      </c>
      <c r="R9130" s="37">
        <f t="shared" si="1006"/>
        <v>1651.45</v>
      </c>
      <c r="T9130" s="38"/>
      <c r="U9130" s="38"/>
      <c r="V9130" s="38"/>
    </row>
    <row r="9131" ht="12.75">
      <c r="A9131" s="27">
        <v>9119</v>
      </c>
      <c r="B9131" s="28" t="s">
        <v>16466</v>
      </c>
      <c r="C9131" s="29" t="s">
        <v>16479</v>
      </c>
      <c r="D9131" s="30" t="s">
        <v>30</v>
      </c>
      <c r="E9131" s="31">
        <v>1</v>
      </c>
      <c r="F9131" s="32"/>
      <c r="G9131" s="32"/>
      <c r="H9131" s="32"/>
      <c r="I9131" s="33">
        <v>966.84000000000003</v>
      </c>
      <c r="J9131" s="33">
        <v>998.75</v>
      </c>
      <c r="K9131" s="33">
        <v>983.27999999999997</v>
      </c>
      <c r="L9131" s="21">
        <f t="shared" si="1001"/>
        <v>982.95666666666659</v>
      </c>
      <c r="M9131" s="34">
        <f t="shared" si="1002"/>
        <v>15.957456982029838</v>
      </c>
      <c r="N9131" s="34">
        <f t="shared" si="1003"/>
        <v>1.6234140856019259</v>
      </c>
      <c r="O9131" s="35">
        <f t="shared" si="1004"/>
        <v>982.95666666666659</v>
      </c>
      <c r="P9131" s="35">
        <f t="shared" si="1005"/>
        <v>982.95666666666659</v>
      </c>
      <c r="Q9131" s="39">
        <f t="shared" si="1007"/>
        <v>982.96000000000004</v>
      </c>
      <c r="R9131" s="37">
        <f t="shared" si="1006"/>
        <v>982.96000000000004</v>
      </c>
      <c r="T9131" s="38"/>
      <c r="U9131" s="38"/>
      <c r="V9131" s="38"/>
    </row>
    <row r="9132" ht="12.75">
      <c r="A9132" s="27">
        <v>9120</v>
      </c>
      <c r="B9132" s="28" t="s">
        <v>16466</v>
      </c>
      <c r="C9132" s="29" t="s">
        <v>16480</v>
      </c>
      <c r="D9132" s="30" t="s">
        <v>30</v>
      </c>
      <c r="E9132" s="31">
        <v>1</v>
      </c>
      <c r="F9132" s="32"/>
      <c r="G9132" s="32"/>
      <c r="H9132" s="32"/>
      <c r="I9132" s="33">
        <v>1065.97</v>
      </c>
      <c r="J9132" s="33">
        <v>1094.75</v>
      </c>
      <c r="K9132" s="33">
        <v>1097.95</v>
      </c>
      <c r="L9132" s="21">
        <f t="shared" si="1001"/>
        <v>1086.2233333333334</v>
      </c>
      <c r="M9132" s="34">
        <f t="shared" si="1002"/>
        <v>17.612726459391041</v>
      </c>
      <c r="N9132" s="34">
        <f t="shared" si="1003"/>
        <v>1.6214645661626714</v>
      </c>
      <c r="O9132" s="35">
        <f t="shared" si="1004"/>
        <v>1086.2233333333334</v>
      </c>
      <c r="P9132" s="35">
        <f t="shared" si="1005"/>
        <v>1086.2233333333334</v>
      </c>
      <c r="Q9132" s="39">
        <f t="shared" si="1007"/>
        <v>1086.22</v>
      </c>
      <c r="R9132" s="37">
        <f t="shared" si="1006"/>
        <v>1086.22</v>
      </c>
      <c r="T9132" s="38"/>
      <c r="U9132" s="38"/>
      <c r="V9132" s="38"/>
    </row>
    <row r="9133" ht="12.75">
      <c r="A9133" s="27">
        <v>9121</v>
      </c>
      <c r="B9133" s="28" t="s">
        <v>16481</v>
      </c>
      <c r="C9133" s="29" t="s">
        <v>16482</v>
      </c>
      <c r="D9133" s="30" t="s">
        <v>30</v>
      </c>
      <c r="E9133" s="31">
        <v>1</v>
      </c>
      <c r="F9133" s="32"/>
      <c r="G9133" s="32"/>
      <c r="H9133" s="32"/>
      <c r="I9133" s="33">
        <v>402.87</v>
      </c>
      <c r="J9133" s="33">
        <v>413.33999999999997</v>
      </c>
      <c r="K9133" s="33">
        <v>405.29000000000002</v>
      </c>
      <c r="L9133" s="21">
        <f t="shared" si="1001"/>
        <v>407.16666666666669</v>
      </c>
      <c r="M9133" s="34">
        <f t="shared" si="1002"/>
        <v>5.4814809434433975</v>
      </c>
      <c r="N9133" s="34">
        <f t="shared" si="1003"/>
        <v>1.3462499247097988</v>
      </c>
      <c r="O9133" s="35">
        <f t="shared" si="1004"/>
        <v>407.16666666666663</v>
      </c>
      <c r="P9133" s="35">
        <f t="shared" si="1005"/>
        <v>407.16666666666669</v>
      </c>
      <c r="Q9133" s="39">
        <f t="shared" si="1007"/>
        <v>407.17000000000002</v>
      </c>
      <c r="R9133" s="37">
        <f t="shared" si="1006"/>
        <v>407.17000000000002</v>
      </c>
      <c r="T9133" s="38"/>
      <c r="U9133" s="38"/>
      <c r="V9133" s="38"/>
    </row>
    <row r="9134" ht="12.75">
      <c r="A9134" s="27">
        <v>9122</v>
      </c>
      <c r="B9134" s="28" t="s">
        <v>16481</v>
      </c>
      <c r="C9134" s="29" t="s">
        <v>16483</v>
      </c>
      <c r="D9134" s="30" t="s">
        <v>30</v>
      </c>
      <c r="E9134" s="31">
        <v>1</v>
      </c>
      <c r="F9134" s="32"/>
      <c r="G9134" s="32"/>
      <c r="H9134" s="32"/>
      <c r="I9134" s="33">
        <v>92.980000000000004</v>
      </c>
      <c r="J9134" s="33">
        <v>96.420000000000002</v>
      </c>
      <c r="K9134" s="33">
        <v>93.540000000000006</v>
      </c>
      <c r="L9134" s="21">
        <f t="shared" si="1001"/>
        <v>94.313333333333333</v>
      </c>
      <c r="M9134" s="34">
        <f t="shared" si="1002"/>
        <v>1.8457879979383676</v>
      </c>
      <c r="N9134" s="34">
        <f t="shared" si="1003"/>
        <v>1.9570806509560694</v>
      </c>
      <c r="O9134" s="35">
        <f t="shared" si="1004"/>
        <v>94.313333333333333</v>
      </c>
      <c r="P9134" s="35">
        <f t="shared" si="1005"/>
        <v>94.313333333333333</v>
      </c>
      <c r="Q9134" s="39">
        <f t="shared" si="1007"/>
        <v>94.310000000000002</v>
      </c>
      <c r="R9134" s="37">
        <f t="shared" si="1006"/>
        <v>94.310000000000002</v>
      </c>
      <c r="T9134" s="38"/>
      <c r="U9134" s="38"/>
      <c r="V9134" s="38"/>
    </row>
    <row r="9135" ht="12.75">
      <c r="A9135" s="27">
        <v>9123</v>
      </c>
      <c r="B9135" s="28" t="s">
        <v>16481</v>
      </c>
      <c r="C9135" s="29" t="s">
        <v>16484</v>
      </c>
      <c r="D9135" s="30" t="s">
        <v>30</v>
      </c>
      <c r="E9135" s="31">
        <v>1</v>
      </c>
      <c r="F9135" s="32"/>
      <c r="G9135" s="32"/>
      <c r="H9135" s="32"/>
      <c r="I9135" s="33">
        <v>402.87</v>
      </c>
      <c r="J9135" s="33">
        <v>414.55000000000001</v>
      </c>
      <c r="K9135" s="33">
        <v>406.5</v>
      </c>
      <c r="L9135" s="21">
        <f t="shared" si="1001"/>
        <v>407.97333333333336</v>
      </c>
      <c r="M9135" s="34">
        <f t="shared" si="1002"/>
        <v>5.9777615654468343</v>
      </c>
      <c r="N9135" s="34">
        <f t="shared" si="1003"/>
        <v>1.4652334054791574</v>
      </c>
      <c r="O9135" s="35">
        <f t="shared" si="1004"/>
        <v>407.97333333333336</v>
      </c>
      <c r="P9135" s="35">
        <f t="shared" si="1005"/>
        <v>407.97333333333336</v>
      </c>
      <c r="Q9135" s="39">
        <f t="shared" si="1007"/>
        <v>407.97000000000003</v>
      </c>
      <c r="R9135" s="37">
        <f t="shared" si="1006"/>
        <v>407.97000000000003</v>
      </c>
      <c r="T9135" s="38"/>
      <c r="U9135" s="38"/>
      <c r="V9135" s="38"/>
    </row>
    <row r="9136" ht="12.75">
      <c r="A9136" s="27">
        <v>9124</v>
      </c>
      <c r="B9136" s="28" t="s">
        <v>16481</v>
      </c>
      <c r="C9136" s="29" t="s">
        <v>16485</v>
      </c>
      <c r="D9136" s="30" t="s">
        <v>30</v>
      </c>
      <c r="E9136" s="31">
        <v>1</v>
      </c>
      <c r="F9136" s="32"/>
      <c r="G9136" s="32"/>
      <c r="H9136" s="32"/>
      <c r="I9136" s="33">
        <v>402.87</v>
      </c>
      <c r="J9136" s="33">
        <v>406.5</v>
      </c>
      <c r="K9136" s="33">
        <v>417.37</v>
      </c>
      <c r="L9136" s="21">
        <f t="shared" si="1001"/>
        <v>408.91333333333336</v>
      </c>
      <c r="M9136" s="34">
        <f t="shared" si="1002"/>
        <v>7.5452391170415094</v>
      </c>
      <c r="N9136" s="34">
        <f t="shared" si="1003"/>
        <v>1.8451927344934158</v>
      </c>
      <c r="O9136" s="35">
        <f t="shared" si="1004"/>
        <v>408.9133333333333</v>
      </c>
      <c r="P9136" s="35">
        <f t="shared" si="1005"/>
        <v>408.91333333333336</v>
      </c>
      <c r="Q9136" s="39">
        <f t="shared" si="1007"/>
        <v>408.91000000000003</v>
      </c>
      <c r="R9136" s="37">
        <f t="shared" si="1006"/>
        <v>408.91000000000003</v>
      </c>
      <c r="T9136" s="38"/>
      <c r="U9136" s="38"/>
      <c r="V9136" s="38"/>
    </row>
    <row r="9137" ht="12.75">
      <c r="A9137" s="27">
        <v>9125</v>
      </c>
      <c r="B9137" s="28" t="s">
        <v>16481</v>
      </c>
      <c r="C9137" s="29" t="s">
        <v>16486</v>
      </c>
      <c r="D9137" s="30" t="s">
        <v>30</v>
      </c>
      <c r="E9137" s="31">
        <v>1</v>
      </c>
      <c r="F9137" s="32"/>
      <c r="G9137" s="32"/>
      <c r="H9137" s="32"/>
      <c r="I9137" s="33">
        <v>216.94</v>
      </c>
      <c r="J9137" s="33">
        <v>222.15000000000001</v>
      </c>
      <c r="K9137" s="33">
        <v>222.36000000000001</v>
      </c>
      <c r="L9137" s="21">
        <f t="shared" si="1001"/>
        <v>220.48333333333335</v>
      </c>
      <c r="M9137" s="34">
        <f t="shared" si="1002"/>
        <v>3.0704125672836504</v>
      </c>
      <c r="N9137" s="34">
        <f t="shared" si="1003"/>
        <v>1.3925826142340239</v>
      </c>
      <c r="O9137" s="35">
        <f t="shared" si="1004"/>
        <v>220.48333333333335</v>
      </c>
      <c r="P9137" s="35">
        <f t="shared" si="1005"/>
        <v>220.48333333333335</v>
      </c>
      <c r="Q9137" s="39">
        <f t="shared" si="1007"/>
        <v>220.48000000000002</v>
      </c>
      <c r="R9137" s="37">
        <f t="shared" si="1006"/>
        <v>220.48000000000002</v>
      </c>
      <c r="T9137" s="38"/>
      <c r="U9137" s="38"/>
      <c r="V9137" s="38"/>
    </row>
    <row r="9138" ht="12.75">
      <c r="A9138" s="27">
        <v>9126</v>
      </c>
      <c r="B9138" s="28" t="s">
        <v>16487</v>
      </c>
      <c r="C9138" s="29" t="s">
        <v>16488</v>
      </c>
      <c r="D9138" s="30" t="s">
        <v>30</v>
      </c>
      <c r="E9138" s="31">
        <v>1</v>
      </c>
      <c r="F9138" s="32"/>
      <c r="G9138" s="32"/>
      <c r="H9138" s="32"/>
      <c r="I9138" s="33">
        <v>402.87</v>
      </c>
      <c r="J9138" s="33">
        <v>418.18000000000001</v>
      </c>
      <c r="K9138" s="33">
        <v>408.11000000000001</v>
      </c>
      <c r="L9138" s="21">
        <f t="shared" si="1001"/>
        <v>409.71999999999997</v>
      </c>
      <c r="M9138" s="34">
        <f t="shared" si="1002"/>
        <v>7.7809446727245142</v>
      </c>
      <c r="N9138" s="34">
        <f t="shared" si="1003"/>
        <v>1.8990883219575601</v>
      </c>
      <c r="O9138" s="35">
        <f t="shared" si="1004"/>
        <v>409.71999999999991</v>
      </c>
      <c r="P9138" s="35">
        <f t="shared" si="1005"/>
        <v>409.71999999999997</v>
      </c>
      <c r="Q9138" s="39">
        <f t="shared" si="1007"/>
        <v>409.72000000000003</v>
      </c>
      <c r="R9138" s="37">
        <f t="shared" si="1006"/>
        <v>409.72000000000003</v>
      </c>
      <c r="T9138" s="38"/>
      <c r="U9138" s="38"/>
      <c r="V9138" s="38"/>
    </row>
    <row r="9139" ht="12.75">
      <c r="A9139" s="27">
        <v>9127</v>
      </c>
      <c r="B9139" s="28" t="s">
        <v>16487</v>
      </c>
      <c r="C9139" s="29" t="s">
        <v>16489</v>
      </c>
      <c r="D9139" s="30" t="s">
        <v>30</v>
      </c>
      <c r="E9139" s="31">
        <v>1</v>
      </c>
      <c r="F9139" s="32"/>
      <c r="G9139" s="32"/>
      <c r="H9139" s="32"/>
      <c r="I9139" s="33">
        <v>247.91</v>
      </c>
      <c r="J9139" s="33">
        <v>256.08999999999997</v>
      </c>
      <c r="K9139" s="33">
        <v>253.12</v>
      </c>
      <c r="L9139" s="21">
        <f t="shared" si="1001"/>
        <v>252.37333333333333</v>
      </c>
      <c r="M9139" s="34">
        <f t="shared" si="1002"/>
        <v>4.1408010497164991</v>
      </c>
      <c r="N9139" s="34">
        <f t="shared" si="1003"/>
        <v>1.6407442874510643</v>
      </c>
      <c r="O9139" s="35">
        <f t="shared" si="1004"/>
        <v>252.37333333333333</v>
      </c>
      <c r="P9139" s="35">
        <f t="shared" si="1005"/>
        <v>252.37333333333333</v>
      </c>
      <c r="Q9139" s="39">
        <f t="shared" si="1007"/>
        <v>252.37</v>
      </c>
      <c r="R9139" s="37">
        <f t="shared" si="1006"/>
        <v>252.37</v>
      </c>
      <c r="T9139" s="38"/>
      <c r="U9139" s="38"/>
      <c r="V9139" s="38"/>
    </row>
    <row r="9140" ht="12.75">
      <c r="A9140" s="27">
        <v>9128</v>
      </c>
      <c r="B9140" s="28" t="s">
        <v>16490</v>
      </c>
      <c r="C9140" s="29" t="s">
        <v>16491</v>
      </c>
      <c r="D9140" s="30" t="s">
        <v>30</v>
      </c>
      <c r="E9140" s="31">
        <v>1</v>
      </c>
      <c r="F9140" s="32"/>
      <c r="G9140" s="32"/>
      <c r="H9140" s="32"/>
      <c r="I9140" s="33">
        <v>402.87</v>
      </c>
      <c r="J9140" s="33">
        <v>409.72000000000003</v>
      </c>
      <c r="K9140" s="33">
        <v>419.38999999999999</v>
      </c>
      <c r="L9140" s="21">
        <f t="shared" si="1001"/>
        <v>410.66000000000003</v>
      </c>
      <c r="M9140" s="34">
        <f t="shared" si="1002"/>
        <v>8.3000180722694719</v>
      </c>
      <c r="N9140" s="34">
        <f t="shared" si="1003"/>
        <v>2.0211411075511299</v>
      </c>
      <c r="O9140" s="35">
        <f t="shared" si="1004"/>
        <v>410.65999999999997</v>
      </c>
      <c r="P9140" s="35">
        <f t="shared" si="1005"/>
        <v>410.66000000000003</v>
      </c>
      <c r="Q9140" s="39">
        <f t="shared" si="1007"/>
        <v>410.66000000000003</v>
      </c>
      <c r="R9140" s="37">
        <f t="shared" si="1006"/>
        <v>410.66000000000003</v>
      </c>
      <c r="T9140" s="38"/>
      <c r="U9140" s="38"/>
      <c r="V9140" s="38"/>
    </row>
    <row r="9141" ht="12.75">
      <c r="A9141" s="27">
        <v>9129</v>
      </c>
      <c r="B9141" s="28" t="s">
        <v>16492</v>
      </c>
      <c r="C9141" s="29" t="s">
        <v>16493</v>
      </c>
      <c r="D9141" s="30" t="s">
        <v>30</v>
      </c>
      <c r="E9141" s="31">
        <v>1</v>
      </c>
      <c r="F9141" s="32"/>
      <c r="G9141" s="32"/>
      <c r="H9141" s="32"/>
      <c r="I9141" s="33">
        <v>402.87</v>
      </c>
      <c r="J9141" s="33">
        <v>405.29000000000002</v>
      </c>
      <c r="K9141" s="33">
        <v>409.31999999999999</v>
      </c>
      <c r="L9141" s="21">
        <f t="shared" si="1001"/>
        <v>405.82666666666665</v>
      </c>
      <c r="M9141" s="34">
        <f t="shared" si="1002"/>
        <v>3.2583175617691542</v>
      </c>
      <c r="N9141" s="34">
        <f t="shared" si="1003"/>
        <v>0.80288404616974918</v>
      </c>
      <c r="O9141" s="35">
        <f t="shared" si="1004"/>
        <v>405.82666666666665</v>
      </c>
      <c r="P9141" s="35">
        <f t="shared" si="1005"/>
        <v>405.82666666666665</v>
      </c>
      <c r="Q9141" s="39">
        <f t="shared" si="1007"/>
        <v>405.82999999999998</v>
      </c>
      <c r="R9141" s="37">
        <f t="shared" si="1006"/>
        <v>405.82999999999998</v>
      </c>
      <c r="T9141" s="38"/>
      <c r="U9141" s="38"/>
      <c r="V9141" s="38"/>
    </row>
    <row r="9142" ht="12.75">
      <c r="A9142" s="27">
        <v>9130</v>
      </c>
      <c r="B9142" s="28" t="s">
        <v>16494</v>
      </c>
      <c r="C9142" s="29" t="s">
        <v>16495</v>
      </c>
      <c r="D9142" s="30" t="s">
        <v>30</v>
      </c>
      <c r="E9142" s="31">
        <v>1</v>
      </c>
      <c r="F9142" s="32"/>
      <c r="G9142" s="32"/>
      <c r="H9142" s="32"/>
      <c r="I9142" s="33">
        <v>402.87</v>
      </c>
      <c r="J9142" s="33">
        <v>416.97000000000003</v>
      </c>
      <c r="K9142" s="33">
        <v>416.16000000000003</v>
      </c>
      <c r="L9142" s="21">
        <f t="shared" si="1001"/>
        <v>412</v>
      </c>
      <c r="M9142" s="34">
        <f t="shared" si="1002"/>
        <v>7.9171775273767979</v>
      </c>
      <c r="N9142" s="34">
        <f t="shared" si="1003"/>
        <v>1.9216450309166986</v>
      </c>
      <c r="O9142" s="35">
        <f t="shared" si="1004"/>
        <v>412</v>
      </c>
      <c r="P9142" s="35">
        <f t="shared" si="1005"/>
        <v>412</v>
      </c>
      <c r="Q9142" s="39">
        <f t="shared" si="1007"/>
        <v>412</v>
      </c>
      <c r="R9142" s="37">
        <f t="shared" si="1006"/>
        <v>412</v>
      </c>
      <c r="T9142" s="38"/>
      <c r="U9142" s="38"/>
      <c r="V9142" s="38"/>
    </row>
    <row r="9143" ht="12.75">
      <c r="A9143" s="27">
        <v>9131</v>
      </c>
      <c r="B9143" s="28" t="s">
        <v>16496</v>
      </c>
      <c r="C9143" s="29" t="s">
        <v>16497</v>
      </c>
      <c r="D9143" s="30" t="s">
        <v>30</v>
      </c>
      <c r="E9143" s="31">
        <v>1</v>
      </c>
      <c r="F9143" s="32"/>
      <c r="G9143" s="32"/>
      <c r="H9143" s="32"/>
      <c r="I9143" s="33">
        <v>697.24000000000001</v>
      </c>
      <c r="J9143" s="33">
        <v>723.03999999999996</v>
      </c>
      <c r="K9143" s="33">
        <v>709.09000000000003</v>
      </c>
      <c r="L9143" s="21">
        <f t="shared" si="1001"/>
        <v>709.78999999999996</v>
      </c>
      <c r="M9143" s="34">
        <f t="shared" si="1002"/>
        <v>12.91423633049974</v>
      </c>
      <c r="N9143" s="34">
        <f t="shared" si="1003"/>
        <v>1.819444671029423</v>
      </c>
      <c r="O9143" s="35">
        <f t="shared" si="1004"/>
        <v>709.78999999999996</v>
      </c>
      <c r="P9143" s="35">
        <f t="shared" si="1005"/>
        <v>709.78999999999996</v>
      </c>
      <c r="Q9143" s="39">
        <f t="shared" si="1007"/>
        <v>709.78999999999996</v>
      </c>
      <c r="R9143" s="37">
        <f t="shared" si="1006"/>
        <v>709.78999999999996</v>
      </c>
      <c r="T9143" s="38"/>
      <c r="U9143" s="38"/>
      <c r="V9143" s="38"/>
    </row>
    <row r="9144" ht="12.75">
      <c r="A9144" s="27">
        <v>9132</v>
      </c>
      <c r="B9144" s="28" t="s">
        <v>16498</v>
      </c>
      <c r="C9144" s="29" t="s">
        <v>16499</v>
      </c>
      <c r="D9144" s="30" t="s">
        <v>30</v>
      </c>
      <c r="E9144" s="31">
        <v>1</v>
      </c>
      <c r="F9144" s="32"/>
      <c r="G9144" s="32"/>
      <c r="H9144" s="32"/>
      <c r="I9144" s="33">
        <v>697.24000000000001</v>
      </c>
      <c r="J9144" s="33">
        <v>714.66999999999996</v>
      </c>
      <c r="K9144" s="33">
        <v>718.85000000000002</v>
      </c>
      <c r="L9144" s="21">
        <f t="shared" si="1001"/>
        <v>710.25333333333322</v>
      </c>
      <c r="M9144" s="34">
        <f t="shared" si="1002"/>
        <v>11.462034432566202</v>
      </c>
      <c r="N9144" s="34">
        <f t="shared" si="1003"/>
        <v>1.6137952325789209</v>
      </c>
      <c r="O9144" s="35">
        <f t="shared" si="1004"/>
        <v>710.25333333333322</v>
      </c>
      <c r="P9144" s="35">
        <f t="shared" si="1005"/>
        <v>710.25333333333322</v>
      </c>
      <c r="Q9144" s="39">
        <f t="shared" si="1007"/>
        <v>710.25</v>
      </c>
      <c r="R9144" s="37">
        <f t="shared" si="1006"/>
        <v>710.25</v>
      </c>
      <c r="T9144" s="38"/>
      <c r="U9144" s="38"/>
      <c r="V9144" s="38"/>
    </row>
    <row r="9145" ht="12.75">
      <c r="A9145" s="27">
        <v>9133</v>
      </c>
      <c r="B9145" s="28" t="s">
        <v>16500</v>
      </c>
      <c r="C9145" s="29" t="s">
        <v>16501</v>
      </c>
      <c r="D9145" s="30" t="s">
        <v>30</v>
      </c>
      <c r="E9145" s="31">
        <v>1</v>
      </c>
      <c r="F9145" s="32"/>
      <c r="G9145" s="32"/>
      <c r="H9145" s="32"/>
      <c r="I9145" s="33">
        <v>697.24000000000001</v>
      </c>
      <c r="J9145" s="33">
        <v>700.02999999999997</v>
      </c>
      <c r="K9145" s="33">
        <v>711.88</v>
      </c>
      <c r="L9145" s="21">
        <f t="shared" si="1001"/>
        <v>703.05000000000007</v>
      </c>
      <c r="M9145" s="34">
        <f t="shared" si="1002"/>
        <v>7.7732039726228708</v>
      </c>
      <c r="N9145" s="34">
        <f t="shared" si="1003"/>
        <v>1.1056402777359891</v>
      </c>
      <c r="O9145" s="35">
        <f t="shared" si="1004"/>
        <v>703.04999999999995</v>
      </c>
      <c r="P9145" s="35">
        <f t="shared" si="1005"/>
        <v>703.05000000000007</v>
      </c>
      <c r="Q9145" s="39">
        <f t="shared" si="1007"/>
        <v>703.05000000000007</v>
      </c>
      <c r="R9145" s="37">
        <f t="shared" si="1006"/>
        <v>703.05000000000007</v>
      </c>
      <c r="T9145" s="38"/>
      <c r="U9145" s="38"/>
      <c r="V9145" s="38"/>
    </row>
    <row r="9146" ht="12.75">
      <c r="A9146" s="27">
        <v>9134</v>
      </c>
      <c r="B9146" s="28" t="s">
        <v>16502</v>
      </c>
      <c r="C9146" s="29" t="s">
        <v>16503</v>
      </c>
      <c r="D9146" s="30" t="s">
        <v>30</v>
      </c>
      <c r="E9146" s="31">
        <v>1</v>
      </c>
      <c r="F9146" s="32"/>
      <c r="G9146" s="32"/>
      <c r="H9146" s="32"/>
      <c r="I9146" s="33">
        <v>697.24000000000001</v>
      </c>
      <c r="J9146" s="33">
        <v>711.88</v>
      </c>
      <c r="K9146" s="33">
        <v>717.46000000000004</v>
      </c>
      <c r="L9146" s="21">
        <f t="shared" si="1001"/>
        <v>708.86000000000001</v>
      </c>
      <c r="M9146" s="34">
        <f t="shared" si="1002"/>
        <v>10.442815712249269</v>
      </c>
      <c r="N9146" s="34">
        <f t="shared" si="1003"/>
        <v>1.473184509247139</v>
      </c>
      <c r="O9146" s="35">
        <f t="shared" si="1004"/>
        <v>708.8599999999999</v>
      </c>
      <c r="P9146" s="35">
        <f t="shared" si="1005"/>
        <v>708.86000000000001</v>
      </c>
      <c r="Q9146" s="39">
        <f t="shared" si="1007"/>
        <v>708.86000000000001</v>
      </c>
      <c r="R9146" s="37">
        <f t="shared" si="1006"/>
        <v>708.86000000000001</v>
      </c>
      <c r="T9146" s="38"/>
      <c r="U9146" s="38"/>
      <c r="V9146" s="38"/>
    </row>
    <row r="9147" ht="12.75">
      <c r="A9147" s="27">
        <v>9135</v>
      </c>
      <c r="B9147" s="28" t="s">
        <v>16504</v>
      </c>
      <c r="C9147" s="29" t="s">
        <v>16505</v>
      </c>
      <c r="D9147" s="30" t="s">
        <v>30</v>
      </c>
      <c r="E9147" s="31">
        <v>1</v>
      </c>
      <c r="F9147" s="32"/>
      <c r="G9147" s="32"/>
      <c r="H9147" s="32"/>
      <c r="I9147" s="33">
        <v>402.87</v>
      </c>
      <c r="J9147" s="33">
        <v>405.29000000000002</v>
      </c>
      <c r="K9147" s="33">
        <v>411.73000000000002</v>
      </c>
      <c r="L9147" s="21">
        <f t="shared" si="1001"/>
        <v>406.63000000000005</v>
      </c>
      <c r="M9147" s="34">
        <f t="shared" si="1002"/>
        <v>4.5794759525517819</v>
      </c>
      <c r="N9147" s="34">
        <f t="shared" si="1003"/>
        <v>1.1262021868902397</v>
      </c>
      <c r="O9147" s="35">
        <f t="shared" si="1004"/>
        <v>406.63</v>
      </c>
      <c r="P9147" s="35">
        <f t="shared" si="1005"/>
        <v>406.63000000000005</v>
      </c>
      <c r="Q9147" s="39">
        <f t="shared" si="1007"/>
        <v>406.63</v>
      </c>
      <c r="R9147" s="37">
        <f t="shared" si="1006"/>
        <v>406.63</v>
      </c>
      <c r="T9147" s="38"/>
      <c r="U9147" s="38"/>
      <c r="V9147" s="38"/>
    </row>
    <row r="9148" ht="12.75">
      <c r="A9148" s="27">
        <v>9136</v>
      </c>
      <c r="B9148" s="28" t="s">
        <v>16504</v>
      </c>
      <c r="C9148" s="29" t="s">
        <v>16506</v>
      </c>
      <c r="D9148" s="30" t="s">
        <v>30</v>
      </c>
      <c r="E9148" s="31">
        <v>1</v>
      </c>
      <c r="F9148" s="32"/>
      <c r="G9148" s="32"/>
      <c r="H9148" s="32"/>
      <c r="I9148" s="33">
        <v>697.24000000000001</v>
      </c>
      <c r="J9148" s="33">
        <v>701.41999999999996</v>
      </c>
      <c r="K9148" s="33">
        <v>707</v>
      </c>
      <c r="L9148" s="21">
        <f t="shared" si="1001"/>
        <v>701.88666666666666</v>
      </c>
      <c r="M9148" s="34">
        <f t="shared" si="1002"/>
        <v>4.8967063760586376</v>
      </c>
      <c r="N9148" s="34">
        <f t="shared" si="1003"/>
        <v>0.69764915172325603</v>
      </c>
      <c r="O9148" s="35">
        <f t="shared" si="1004"/>
        <v>701.88666666666654</v>
      </c>
      <c r="P9148" s="35">
        <f t="shared" si="1005"/>
        <v>701.88666666666666</v>
      </c>
      <c r="Q9148" s="39">
        <f t="shared" si="1007"/>
        <v>701.88999999999999</v>
      </c>
      <c r="R9148" s="37">
        <f t="shared" si="1006"/>
        <v>701.88999999999999</v>
      </c>
      <c r="T9148" s="38"/>
      <c r="U9148" s="38"/>
      <c r="V9148" s="38"/>
    </row>
    <row r="9149" ht="12.75">
      <c r="A9149" s="27">
        <v>9137</v>
      </c>
      <c r="B9149" s="28" t="s">
        <v>16507</v>
      </c>
      <c r="C9149" s="29" t="s">
        <v>16508</v>
      </c>
      <c r="D9149" s="30" t="s">
        <v>30</v>
      </c>
      <c r="E9149" s="31">
        <v>1</v>
      </c>
      <c r="F9149" s="32"/>
      <c r="G9149" s="32"/>
      <c r="H9149" s="32"/>
      <c r="I9149" s="33">
        <v>613.54999999999995</v>
      </c>
      <c r="J9149" s="33">
        <v>631.34000000000003</v>
      </c>
      <c r="K9149" s="33">
        <v>626.42999999999995</v>
      </c>
      <c r="L9149" s="21">
        <f t="shared" si="1001"/>
        <v>623.7733333333332</v>
      </c>
      <c r="M9149" s="34">
        <f t="shared" si="1002"/>
        <v>9.1877327634914323</v>
      </c>
      <c r="N9149" s="34">
        <f t="shared" si="1003"/>
        <v>1.4729281090606794</v>
      </c>
      <c r="O9149" s="35">
        <f t="shared" si="1004"/>
        <v>623.7733333333332</v>
      </c>
      <c r="P9149" s="35">
        <f t="shared" si="1005"/>
        <v>623.7733333333332</v>
      </c>
      <c r="Q9149" s="39">
        <f t="shared" si="1007"/>
        <v>623.76999999999998</v>
      </c>
      <c r="R9149" s="37">
        <f t="shared" si="1006"/>
        <v>623.76999999999998</v>
      </c>
      <c r="T9149" s="38"/>
      <c r="U9149" s="38"/>
      <c r="V9149" s="38"/>
    </row>
    <row r="9150" ht="12.75">
      <c r="A9150" s="27">
        <v>9138</v>
      </c>
      <c r="B9150" s="28" t="s">
        <v>16509</v>
      </c>
      <c r="C9150" s="29" t="s">
        <v>16510</v>
      </c>
      <c r="D9150" s="30" t="s">
        <v>30</v>
      </c>
      <c r="E9150" s="31">
        <v>1</v>
      </c>
      <c r="F9150" s="32"/>
      <c r="G9150" s="32"/>
      <c r="H9150" s="32"/>
      <c r="I9150" s="33">
        <v>641.45000000000005</v>
      </c>
      <c r="J9150" s="33">
        <v>644.01999999999998</v>
      </c>
      <c r="K9150" s="33">
        <v>658.13</v>
      </c>
      <c r="L9150" s="21">
        <f t="shared" si="1001"/>
        <v>647.86666666666667</v>
      </c>
      <c r="M9150" s="34">
        <f t="shared" si="1002"/>
        <v>8.9807145224271032</v>
      </c>
      <c r="N9150" s="34">
        <f t="shared" si="1003"/>
        <v>1.3861979608603268</v>
      </c>
      <c r="O9150" s="35">
        <f t="shared" si="1004"/>
        <v>647.86666666666656</v>
      </c>
      <c r="P9150" s="35">
        <f t="shared" si="1005"/>
        <v>647.86666666666667</v>
      </c>
      <c r="Q9150" s="39">
        <f t="shared" si="1007"/>
        <v>647.87</v>
      </c>
      <c r="R9150" s="37">
        <f t="shared" si="1006"/>
        <v>647.87</v>
      </c>
      <c r="T9150" s="38"/>
      <c r="U9150" s="38"/>
      <c r="V9150" s="38"/>
    </row>
    <row r="9151" ht="12.75">
      <c r="A9151" s="27">
        <v>9139</v>
      </c>
      <c r="B9151" s="28" t="s">
        <v>16511</v>
      </c>
      <c r="C9151" s="29" t="s">
        <v>16512</v>
      </c>
      <c r="D9151" s="30" t="s">
        <v>30</v>
      </c>
      <c r="E9151" s="31">
        <v>1</v>
      </c>
      <c r="F9151" s="32"/>
      <c r="G9151" s="32"/>
      <c r="H9151" s="32"/>
      <c r="I9151" s="33">
        <v>697.24000000000001</v>
      </c>
      <c r="J9151" s="33">
        <v>720.95000000000005</v>
      </c>
      <c r="K9151" s="33">
        <v>701.41999999999996</v>
      </c>
      <c r="L9151" s="21">
        <f t="shared" si="1001"/>
        <v>706.53666666666675</v>
      </c>
      <c r="M9151" s="34">
        <f t="shared" si="1002"/>
        <v>12.656074957637305</v>
      </c>
      <c r="N9151" s="34">
        <f t="shared" si="1003"/>
        <v>1.7912835320135263</v>
      </c>
      <c r="O9151" s="35">
        <f t="shared" si="1004"/>
        <v>706.53666666666663</v>
      </c>
      <c r="P9151" s="35">
        <f t="shared" si="1005"/>
        <v>706.53666666666675</v>
      </c>
      <c r="Q9151" s="39">
        <f t="shared" si="1007"/>
        <v>706.53999999999996</v>
      </c>
      <c r="R9151" s="37">
        <f t="shared" si="1006"/>
        <v>706.53999999999996</v>
      </c>
      <c r="T9151" s="38"/>
      <c r="U9151" s="38"/>
      <c r="V9151" s="38"/>
    </row>
    <row r="9152" ht="12.75">
      <c r="A9152" s="27">
        <v>9140</v>
      </c>
      <c r="B9152" s="28" t="s">
        <v>16513</v>
      </c>
      <c r="C9152" s="29" t="s">
        <v>16514</v>
      </c>
      <c r="D9152" s="30" t="s">
        <v>30</v>
      </c>
      <c r="E9152" s="31">
        <v>1</v>
      </c>
      <c r="F9152" s="32"/>
      <c r="G9152" s="32"/>
      <c r="H9152" s="32"/>
      <c r="I9152" s="33">
        <v>697.24000000000001</v>
      </c>
      <c r="J9152" s="33">
        <v>727.22000000000003</v>
      </c>
      <c r="K9152" s="33">
        <v>716.75999999999999</v>
      </c>
      <c r="L9152" s="21">
        <f t="shared" si="1001"/>
        <v>713.74000000000012</v>
      </c>
      <c r="M9152" s="34">
        <f t="shared" si="1002"/>
        <v>15.216451623161038</v>
      </c>
      <c r="N9152" s="34">
        <f t="shared" si="1003"/>
        <v>2.1319320233083525</v>
      </c>
      <c r="O9152" s="35">
        <f t="shared" si="1004"/>
        <v>713.74000000000001</v>
      </c>
      <c r="P9152" s="35">
        <f t="shared" si="1005"/>
        <v>713.74000000000012</v>
      </c>
      <c r="Q9152" s="39">
        <f t="shared" si="1007"/>
        <v>713.74000000000001</v>
      </c>
      <c r="R9152" s="37">
        <f t="shared" si="1006"/>
        <v>713.74000000000001</v>
      </c>
      <c r="T9152" s="38"/>
      <c r="U9152" s="38"/>
      <c r="V9152" s="38"/>
    </row>
    <row r="9153" ht="12.75">
      <c r="A9153" s="27">
        <v>9141</v>
      </c>
      <c r="B9153" s="28" t="s">
        <v>16515</v>
      </c>
      <c r="C9153" s="29" t="s">
        <v>16516</v>
      </c>
      <c r="D9153" s="30" t="s">
        <v>30</v>
      </c>
      <c r="E9153" s="31">
        <v>1</v>
      </c>
      <c r="F9153" s="32"/>
      <c r="G9153" s="32"/>
      <c r="H9153" s="32"/>
      <c r="I9153" s="33">
        <v>697.24000000000001</v>
      </c>
      <c r="J9153" s="33">
        <v>713.97000000000003</v>
      </c>
      <c r="K9153" s="33">
        <v>705.61000000000001</v>
      </c>
      <c r="L9153" s="21">
        <f t="shared" si="1001"/>
        <v>705.60666666666668</v>
      </c>
      <c r="M9153" s="34">
        <f t="shared" si="1002"/>
        <v>8.3650004981071859</v>
      </c>
      <c r="N9153" s="34">
        <f t="shared" si="1003"/>
        <v>1.1855047426952485</v>
      </c>
      <c r="O9153" s="35">
        <f t="shared" si="1004"/>
        <v>705.60666666666668</v>
      </c>
      <c r="P9153" s="35">
        <f t="shared" si="1005"/>
        <v>705.60666666666668</v>
      </c>
      <c r="Q9153" s="39">
        <f t="shared" si="1007"/>
        <v>705.61000000000001</v>
      </c>
      <c r="R9153" s="37">
        <f t="shared" si="1006"/>
        <v>705.61000000000001</v>
      </c>
      <c r="T9153" s="38"/>
      <c r="U9153" s="38"/>
      <c r="V9153" s="38"/>
    </row>
    <row r="9154" ht="12.75">
      <c r="A9154" s="27">
        <v>9142</v>
      </c>
      <c r="B9154" s="28" t="s">
        <v>16517</v>
      </c>
      <c r="C9154" s="29" t="s">
        <v>16518</v>
      </c>
      <c r="D9154" s="30" t="s">
        <v>30</v>
      </c>
      <c r="E9154" s="31">
        <v>1</v>
      </c>
      <c r="F9154" s="32"/>
      <c r="G9154" s="32"/>
      <c r="H9154" s="32"/>
      <c r="I9154" s="33">
        <v>1766.3399999999999</v>
      </c>
      <c r="J9154" s="33">
        <v>1821.0999999999999</v>
      </c>
      <c r="K9154" s="33">
        <v>1799.9000000000001</v>
      </c>
      <c r="L9154" s="21">
        <f t="shared" si="1001"/>
        <v>1795.78</v>
      </c>
      <c r="M9154" s="34">
        <f t="shared" si="1002"/>
        <v>27.611504848522845</v>
      </c>
      <c r="N9154" s="34">
        <f t="shared" si="1003"/>
        <v>1.5375772560404306</v>
      </c>
      <c r="O9154" s="35">
        <f t="shared" si="1004"/>
        <v>1795.78</v>
      </c>
      <c r="P9154" s="35">
        <f t="shared" si="1005"/>
        <v>1795.78</v>
      </c>
      <c r="Q9154" s="39">
        <f t="shared" si="1007"/>
        <v>1795.78</v>
      </c>
      <c r="R9154" s="37">
        <f t="shared" si="1006"/>
        <v>1795.78</v>
      </c>
      <c r="T9154" s="38"/>
      <c r="U9154" s="38"/>
      <c r="V9154" s="38"/>
    </row>
    <row r="9155" ht="12.75">
      <c r="A9155" s="27">
        <v>9143</v>
      </c>
      <c r="B9155" s="28" t="s">
        <v>16519</v>
      </c>
      <c r="C9155" s="29" t="s">
        <v>16520</v>
      </c>
      <c r="D9155" s="30" t="s">
        <v>30</v>
      </c>
      <c r="E9155" s="31">
        <v>1</v>
      </c>
      <c r="F9155" s="32"/>
      <c r="G9155" s="32"/>
      <c r="H9155" s="32"/>
      <c r="I9155" s="33">
        <v>154.96000000000001</v>
      </c>
      <c r="J9155" s="33">
        <v>158.37</v>
      </c>
      <c r="K9155" s="33">
        <v>158.68000000000001</v>
      </c>
      <c r="L9155" s="21">
        <f t="shared" si="1001"/>
        <v>157.33666666666667</v>
      </c>
      <c r="M9155" s="34">
        <f t="shared" si="1002"/>
        <v>2.0640817167286105</v>
      </c>
      <c r="N9155" s="34">
        <f t="shared" si="1003"/>
        <v>1.3118885511293894</v>
      </c>
      <c r="O9155" s="35">
        <f t="shared" si="1004"/>
        <v>157.33666666666667</v>
      </c>
      <c r="P9155" s="35">
        <f t="shared" si="1005"/>
        <v>157.33666666666667</v>
      </c>
      <c r="Q9155" s="39">
        <f t="shared" si="1007"/>
        <v>157.34</v>
      </c>
      <c r="R9155" s="37">
        <f t="shared" si="1006"/>
        <v>157.34</v>
      </c>
      <c r="T9155" s="38"/>
      <c r="U9155" s="38"/>
      <c r="V9155" s="38"/>
    </row>
    <row r="9156" ht="12.75">
      <c r="A9156" s="27">
        <v>9144</v>
      </c>
      <c r="B9156" s="28" t="s">
        <v>16521</v>
      </c>
      <c r="C9156" s="29" t="s">
        <v>16522</v>
      </c>
      <c r="D9156" s="30" t="s">
        <v>30</v>
      </c>
      <c r="E9156" s="31">
        <v>1</v>
      </c>
      <c r="F9156" s="32"/>
      <c r="G9156" s="32"/>
      <c r="H9156" s="32"/>
      <c r="I9156" s="33">
        <v>402.87</v>
      </c>
      <c r="J9156" s="33">
        <v>410.12</v>
      </c>
      <c r="K9156" s="33">
        <v>412.13999999999999</v>
      </c>
      <c r="L9156" s="21">
        <f t="shared" si="1001"/>
        <v>408.37666666666672</v>
      </c>
      <c r="M9156" s="34">
        <f t="shared" si="1002"/>
        <v>4.8746931527362074</v>
      </c>
      <c r="N9156" s="34">
        <f t="shared" si="1003"/>
        <v>1.1936757289600795</v>
      </c>
      <c r="O9156" s="35">
        <f t="shared" si="1004"/>
        <v>408.37666666666667</v>
      </c>
      <c r="P9156" s="35">
        <f t="shared" si="1005"/>
        <v>408.37666666666672</v>
      </c>
      <c r="Q9156" s="39">
        <f t="shared" si="1007"/>
        <v>408.38</v>
      </c>
      <c r="R9156" s="37">
        <f t="shared" si="1006"/>
        <v>408.38</v>
      </c>
      <c r="T9156" s="38"/>
      <c r="U9156" s="38"/>
      <c r="V9156" s="38"/>
    </row>
    <row r="9157" ht="12.75">
      <c r="A9157" s="27">
        <v>9145</v>
      </c>
      <c r="B9157" s="28" t="s">
        <v>16521</v>
      </c>
      <c r="C9157" s="29" t="s">
        <v>16523</v>
      </c>
      <c r="D9157" s="30" t="s">
        <v>30</v>
      </c>
      <c r="E9157" s="31">
        <v>1</v>
      </c>
      <c r="F9157" s="32"/>
      <c r="G9157" s="32"/>
      <c r="H9157" s="32"/>
      <c r="I9157" s="33">
        <v>92.980000000000004</v>
      </c>
      <c r="J9157" s="33">
        <v>95.859999999999999</v>
      </c>
      <c r="K9157" s="33">
        <v>94.189999999999998</v>
      </c>
      <c r="L9157" s="21">
        <f t="shared" si="1001"/>
        <v>94.34333333333332</v>
      </c>
      <c r="M9157" s="34">
        <f t="shared" si="1002"/>
        <v>1.446109723822272</v>
      </c>
      <c r="N9157" s="34">
        <f t="shared" si="1003"/>
        <v>1.5328160164882934</v>
      </c>
      <c r="O9157" s="35">
        <f t="shared" si="1004"/>
        <v>94.34333333333332</v>
      </c>
      <c r="P9157" s="35">
        <f t="shared" si="1005"/>
        <v>94.34333333333332</v>
      </c>
      <c r="Q9157" s="39">
        <f t="shared" si="1007"/>
        <v>94.340000000000003</v>
      </c>
      <c r="R9157" s="37">
        <f t="shared" si="1006"/>
        <v>94.340000000000003</v>
      </c>
      <c r="T9157" s="38"/>
      <c r="U9157" s="38"/>
      <c r="V9157" s="38"/>
    </row>
    <row r="9158" ht="12.75">
      <c r="A9158" s="27">
        <v>9146</v>
      </c>
      <c r="B9158" s="28" t="s">
        <v>16524</v>
      </c>
      <c r="C9158" s="29" t="s">
        <v>16525</v>
      </c>
      <c r="D9158" s="30" t="s">
        <v>30</v>
      </c>
      <c r="E9158" s="31">
        <v>1</v>
      </c>
      <c r="F9158" s="32"/>
      <c r="G9158" s="32"/>
      <c r="H9158" s="32"/>
      <c r="I9158" s="33">
        <v>402.87</v>
      </c>
      <c r="J9158" s="33">
        <v>416.97000000000003</v>
      </c>
      <c r="K9158" s="33">
        <v>411.73000000000002</v>
      </c>
      <c r="L9158" s="21">
        <f t="shared" si="1001"/>
        <v>410.52333333333337</v>
      </c>
      <c r="M9158" s="34">
        <f t="shared" si="1002"/>
        <v>7.1270283662500953</v>
      </c>
      <c r="N9158" s="34">
        <f t="shared" si="1003"/>
        <v>1.7360836248650326</v>
      </c>
      <c r="O9158" s="35">
        <f t="shared" si="1004"/>
        <v>410.52333333333337</v>
      </c>
      <c r="P9158" s="35">
        <f t="shared" si="1005"/>
        <v>410.52333333333337</v>
      </c>
      <c r="Q9158" s="39">
        <f t="shared" si="1007"/>
        <v>410.51999999999998</v>
      </c>
      <c r="R9158" s="37">
        <f t="shared" si="1006"/>
        <v>410.51999999999998</v>
      </c>
      <c r="T9158" s="38"/>
      <c r="U9158" s="38"/>
      <c r="V9158" s="38"/>
    </row>
    <row r="9159" ht="12.75">
      <c r="A9159" s="27">
        <v>9147</v>
      </c>
      <c r="B9159" s="28" t="s">
        <v>16526</v>
      </c>
      <c r="C9159" s="29" t="s">
        <v>16527</v>
      </c>
      <c r="D9159" s="30" t="s">
        <v>30</v>
      </c>
      <c r="E9159" s="31">
        <v>1</v>
      </c>
      <c r="F9159" s="32"/>
      <c r="G9159" s="32"/>
      <c r="H9159" s="32"/>
      <c r="I9159" s="33">
        <v>402.87</v>
      </c>
      <c r="J9159" s="33">
        <v>419.38999999999999</v>
      </c>
      <c r="K9159" s="33">
        <v>414.14999999999998</v>
      </c>
      <c r="L9159" s="21">
        <f t="shared" si="1001"/>
        <v>412.1366666666666</v>
      </c>
      <c r="M9159" s="34">
        <f t="shared" si="1002"/>
        <v>8.4420218747248672</v>
      </c>
      <c r="N9159" s="34">
        <f t="shared" si="1003"/>
        <v>2.0483549651146955</v>
      </c>
      <c r="O9159" s="35">
        <f t="shared" si="1004"/>
        <v>412.1366666666666</v>
      </c>
      <c r="P9159" s="35">
        <f t="shared" si="1005"/>
        <v>412.1366666666666</v>
      </c>
      <c r="Q9159" s="39">
        <f t="shared" si="1007"/>
        <v>412.13999999999999</v>
      </c>
      <c r="R9159" s="37">
        <f t="shared" si="1006"/>
        <v>412.13999999999999</v>
      </c>
      <c r="T9159" s="38"/>
      <c r="U9159" s="38"/>
      <c r="V9159" s="38"/>
    </row>
    <row r="9160" ht="12.75">
      <c r="A9160" s="27">
        <v>9148</v>
      </c>
      <c r="B9160" s="28" t="s">
        <v>16528</v>
      </c>
      <c r="C9160" s="29" t="s">
        <v>16529</v>
      </c>
      <c r="D9160" s="30" t="s">
        <v>30</v>
      </c>
      <c r="E9160" s="31">
        <v>1</v>
      </c>
      <c r="F9160" s="32"/>
      <c r="G9160" s="32"/>
      <c r="H9160" s="32"/>
      <c r="I9160" s="33">
        <v>402.87</v>
      </c>
      <c r="J9160" s="33">
        <v>420.19</v>
      </c>
      <c r="K9160" s="33">
        <v>404.88</v>
      </c>
      <c r="L9160" s="21">
        <f t="shared" si="1001"/>
        <v>409.31333333333333</v>
      </c>
      <c r="M9160" s="34">
        <f t="shared" si="1002"/>
        <v>9.4729316124066525</v>
      </c>
      <c r="N9160" s="34">
        <f t="shared" si="1003"/>
        <v>2.3143471861182108</v>
      </c>
      <c r="O9160" s="35">
        <f t="shared" si="1004"/>
        <v>409.31333333333333</v>
      </c>
      <c r="P9160" s="35">
        <f t="shared" si="1005"/>
        <v>409.31333333333333</v>
      </c>
      <c r="Q9160" s="39">
        <f t="shared" si="1007"/>
        <v>409.31</v>
      </c>
      <c r="R9160" s="37">
        <f t="shared" si="1006"/>
        <v>409.31</v>
      </c>
      <c r="T9160" s="38"/>
      <c r="U9160" s="38"/>
      <c r="V9160" s="38"/>
    </row>
    <row r="9161" ht="12.75">
      <c r="A9161" s="27">
        <v>9149</v>
      </c>
      <c r="B9161" s="28" t="s">
        <v>16530</v>
      </c>
      <c r="C9161" s="29" t="s">
        <v>16531</v>
      </c>
      <c r="D9161" s="30" t="s">
        <v>30</v>
      </c>
      <c r="E9161" s="31">
        <v>1</v>
      </c>
      <c r="F9161" s="32"/>
      <c r="G9161" s="32"/>
      <c r="H9161" s="32"/>
      <c r="I9161" s="33">
        <v>92.980000000000004</v>
      </c>
      <c r="J9161" s="33">
        <v>94.650000000000006</v>
      </c>
      <c r="K9161" s="33">
        <v>93.629999999999995</v>
      </c>
      <c r="L9161" s="21">
        <f t="shared" si="1001"/>
        <v>93.75333333333333</v>
      </c>
      <c r="M9161" s="34">
        <f t="shared" si="1002"/>
        <v>0.84180361922085833</v>
      </c>
      <c r="N9161" s="34">
        <f t="shared" si="1003"/>
        <v>0.89789193545565493</v>
      </c>
      <c r="O9161" s="35">
        <f t="shared" si="1004"/>
        <v>93.75333333333333</v>
      </c>
      <c r="P9161" s="35">
        <f t="shared" si="1005"/>
        <v>93.75333333333333</v>
      </c>
      <c r="Q9161" s="39">
        <f t="shared" si="1007"/>
        <v>93.75</v>
      </c>
      <c r="R9161" s="37">
        <f t="shared" si="1006"/>
        <v>93.75</v>
      </c>
      <c r="T9161" s="38"/>
      <c r="U9161" s="38"/>
      <c r="V9161" s="38"/>
    </row>
    <row r="9162" ht="12.75">
      <c r="A9162" s="27">
        <v>9150</v>
      </c>
      <c r="B9162" s="28" t="s">
        <v>16530</v>
      </c>
      <c r="C9162" s="29" t="s">
        <v>16532</v>
      </c>
      <c r="D9162" s="30" t="s">
        <v>30</v>
      </c>
      <c r="E9162" s="31">
        <v>1</v>
      </c>
      <c r="F9162" s="32"/>
      <c r="G9162" s="32"/>
      <c r="H9162" s="32"/>
      <c r="I9162" s="33">
        <v>402.87</v>
      </c>
      <c r="J9162" s="33">
        <v>409.72000000000003</v>
      </c>
      <c r="K9162" s="33">
        <v>415.75999999999999</v>
      </c>
      <c r="L9162" s="21">
        <f t="shared" si="1001"/>
        <v>409.44999999999999</v>
      </c>
      <c r="M9162" s="34">
        <f t="shared" si="1002"/>
        <v>6.4492402653335779</v>
      </c>
      <c r="N9162" s="34">
        <f t="shared" si="1003"/>
        <v>1.5750983674034873</v>
      </c>
      <c r="O9162" s="35">
        <f t="shared" si="1004"/>
        <v>409.44999999999993</v>
      </c>
      <c r="P9162" s="35">
        <f t="shared" si="1005"/>
        <v>409.44999999999999</v>
      </c>
      <c r="Q9162" s="39">
        <f t="shared" si="1007"/>
        <v>409.44999999999999</v>
      </c>
      <c r="R9162" s="37">
        <f t="shared" si="1006"/>
        <v>409.44999999999999</v>
      </c>
      <c r="T9162" s="38"/>
      <c r="U9162" s="38"/>
      <c r="V9162" s="38"/>
    </row>
    <row r="9163" ht="12.75">
      <c r="A9163" s="27">
        <v>9151</v>
      </c>
      <c r="B9163" s="28" t="s">
        <v>16533</v>
      </c>
      <c r="C9163" s="29" t="s">
        <v>16534</v>
      </c>
      <c r="D9163" s="30" t="s">
        <v>30</v>
      </c>
      <c r="E9163" s="31">
        <v>1</v>
      </c>
      <c r="F9163" s="32"/>
      <c r="G9163" s="32"/>
      <c r="H9163" s="32"/>
      <c r="I9163" s="33">
        <v>61.979999999999997</v>
      </c>
      <c r="J9163" s="33">
        <v>64.269999999999996</v>
      </c>
      <c r="K9163" s="33">
        <v>63.469999999999999</v>
      </c>
      <c r="L9163" s="21">
        <f t="shared" ref="L9163:L9226" si="1008">AVERAGE(I9163:K9163)</f>
        <v>63.240000000000002</v>
      </c>
      <c r="M9163" s="34">
        <f t="shared" ref="M9163:M9226" si="1009">SQRT(((SUM((POWER(K9163-L9163,2)),(POWER(J9163-L9163,2)),(POWER(I9163-L9163,2)))/(COLUMNS(I9163:K9163)-1))))</f>
        <v>1.1621961968617862</v>
      </c>
      <c r="N9163" s="34">
        <f t="shared" ref="N9163:N9226" si="1010">M9163/L9163*100</f>
        <v>1.8377548969983968</v>
      </c>
      <c r="O9163" s="35">
        <f t="shared" ref="O9163:O9226" si="1011">((E9163/3)*(SUM(I9163:K9163)))</f>
        <v>63.239999999999995</v>
      </c>
      <c r="P9163" s="35">
        <f t="shared" ref="P9163:P9226" si="1012">AVERAGE(I9163:K9163)</f>
        <v>63.240000000000002</v>
      </c>
      <c r="Q9163" s="39">
        <f t="shared" si="1007"/>
        <v>63.240000000000002</v>
      </c>
      <c r="R9163" s="37">
        <f t="shared" ref="R9163:R9226" si="1013">Q9163*E9163</f>
        <v>63.240000000000002</v>
      </c>
      <c r="T9163" s="38"/>
      <c r="U9163" s="38"/>
      <c r="V9163" s="38"/>
    </row>
    <row r="9164" ht="12.75">
      <c r="A9164" s="27">
        <v>9152</v>
      </c>
      <c r="B9164" s="28" t="s">
        <v>16535</v>
      </c>
      <c r="C9164" s="29" t="s">
        <v>16536</v>
      </c>
      <c r="D9164" s="30" t="s">
        <v>30</v>
      </c>
      <c r="E9164" s="31">
        <v>1</v>
      </c>
      <c r="F9164" s="32"/>
      <c r="G9164" s="32"/>
      <c r="H9164" s="32"/>
      <c r="I9164" s="33">
        <v>402.87</v>
      </c>
      <c r="J9164" s="33">
        <v>404.48000000000002</v>
      </c>
      <c r="K9164" s="33">
        <v>410.93000000000001</v>
      </c>
      <c r="L9164" s="21">
        <f t="shared" si="1008"/>
        <v>406.09333333333331</v>
      </c>
      <c r="M9164" s="34">
        <f t="shared" si="1009"/>
        <v>4.2653292174618036</v>
      </c>
      <c r="N9164" s="34">
        <f t="shared" si="1010"/>
        <v>1.0503322431941271</v>
      </c>
      <c r="O9164" s="35">
        <f t="shared" si="1011"/>
        <v>406.09333333333331</v>
      </c>
      <c r="P9164" s="35">
        <f t="shared" si="1012"/>
        <v>406.09333333333331</v>
      </c>
      <c r="Q9164" s="39">
        <f t="shared" ref="Q9164:Q9227" si="1014">ROUND(P9164,2)</f>
        <v>406.09000000000003</v>
      </c>
      <c r="R9164" s="37">
        <f t="shared" si="1013"/>
        <v>406.09000000000003</v>
      </c>
      <c r="T9164" s="38"/>
      <c r="U9164" s="38"/>
      <c r="V9164" s="38"/>
    </row>
    <row r="9165" ht="12.75">
      <c r="A9165" s="27">
        <v>9153</v>
      </c>
      <c r="B9165" s="28" t="s">
        <v>16535</v>
      </c>
      <c r="C9165" s="29" t="s">
        <v>16537</v>
      </c>
      <c r="D9165" s="30" t="s">
        <v>30</v>
      </c>
      <c r="E9165" s="31">
        <v>1</v>
      </c>
      <c r="F9165" s="32"/>
      <c r="G9165" s="32"/>
      <c r="H9165" s="32"/>
      <c r="I9165" s="33">
        <v>402.87</v>
      </c>
      <c r="J9165" s="33">
        <v>417.37</v>
      </c>
      <c r="K9165" s="33">
        <v>415.36000000000001</v>
      </c>
      <c r="L9165" s="21">
        <f t="shared" si="1008"/>
        <v>411.86666666666662</v>
      </c>
      <c r="M9165" s="34">
        <f t="shared" si="1009"/>
        <v>7.8558916319749068</v>
      </c>
      <c r="N9165" s="34">
        <f t="shared" si="1010"/>
        <v>1.9073870909618584</v>
      </c>
      <c r="O9165" s="35">
        <f t="shared" si="1011"/>
        <v>411.86666666666662</v>
      </c>
      <c r="P9165" s="35">
        <f t="shared" si="1012"/>
        <v>411.86666666666662</v>
      </c>
      <c r="Q9165" s="39">
        <f t="shared" si="1014"/>
        <v>411.87</v>
      </c>
      <c r="R9165" s="37">
        <f t="shared" si="1013"/>
        <v>411.87</v>
      </c>
      <c r="T9165" s="38"/>
      <c r="U9165" s="38"/>
      <c r="V9165" s="38"/>
    </row>
    <row r="9166" ht="12.75">
      <c r="A9166" s="27">
        <v>9154</v>
      </c>
      <c r="B9166" s="28" t="s">
        <v>16535</v>
      </c>
      <c r="C9166" s="29" t="s">
        <v>16538</v>
      </c>
      <c r="D9166" s="30" t="s">
        <v>30</v>
      </c>
      <c r="E9166" s="31">
        <v>1</v>
      </c>
      <c r="F9166" s="32"/>
      <c r="G9166" s="32"/>
      <c r="H9166" s="32"/>
      <c r="I9166" s="33">
        <v>402.87</v>
      </c>
      <c r="J9166" s="33">
        <v>411.73000000000002</v>
      </c>
      <c r="K9166" s="33">
        <v>416.56999999999999</v>
      </c>
      <c r="L9166" s="21">
        <f t="shared" si="1008"/>
        <v>410.39000000000004</v>
      </c>
      <c r="M9166" s="34">
        <f t="shared" si="1009"/>
        <v>6.9476039035051462</v>
      </c>
      <c r="N9166" s="34">
        <f t="shared" si="1010"/>
        <v>1.6929271920624638</v>
      </c>
      <c r="O9166" s="35">
        <f t="shared" si="1011"/>
        <v>410.38999999999999</v>
      </c>
      <c r="P9166" s="35">
        <f t="shared" si="1012"/>
        <v>410.39000000000004</v>
      </c>
      <c r="Q9166" s="39">
        <f t="shared" si="1014"/>
        <v>410.38999999999999</v>
      </c>
      <c r="R9166" s="37">
        <f t="shared" si="1013"/>
        <v>410.38999999999999</v>
      </c>
      <c r="T9166" s="38"/>
      <c r="U9166" s="38"/>
      <c r="V9166" s="38"/>
    </row>
    <row r="9167" ht="12.75">
      <c r="A9167" s="27">
        <v>9155</v>
      </c>
      <c r="B9167" s="28" t="s">
        <v>16535</v>
      </c>
      <c r="C9167" s="29" t="s">
        <v>16539</v>
      </c>
      <c r="D9167" s="30" t="s">
        <v>30</v>
      </c>
      <c r="E9167" s="31">
        <v>1</v>
      </c>
      <c r="F9167" s="32"/>
      <c r="G9167" s="32"/>
      <c r="H9167" s="32"/>
      <c r="I9167" s="33">
        <v>402.87</v>
      </c>
      <c r="J9167" s="33">
        <v>410.93000000000001</v>
      </c>
      <c r="K9167" s="33">
        <v>419.79000000000002</v>
      </c>
      <c r="L9167" s="21">
        <f t="shared" si="1008"/>
        <v>411.19666666666666</v>
      </c>
      <c r="M9167" s="34">
        <f t="shared" si="1009"/>
        <v>8.4631515012631944</v>
      </c>
      <c r="N9167" s="34">
        <f t="shared" si="1010"/>
        <v>2.0581760960926716</v>
      </c>
      <c r="O9167" s="35">
        <f t="shared" si="1011"/>
        <v>411.1966666666666</v>
      </c>
      <c r="P9167" s="35">
        <f t="shared" si="1012"/>
        <v>411.19666666666666</v>
      </c>
      <c r="Q9167" s="39">
        <f t="shared" si="1014"/>
        <v>411.19999999999999</v>
      </c>
      <c r="R9167" s="37">
        <f t="shared" si="1013"/>
        <v>411.19999999999999</v>
      </c>
      <c r="T9167" s="38"/>
      <c r="U9167" s="38"/>
      <c r="V9167" s="38"/>
    </row>
    <row r="9168" ht="12.75">
      <c r="A9168" s="27">
        <v>9156</v>
      </c>
      <c r="B9168" s="28" t="s">
        <v>16540</v>
      </c>
      <c r="C9168" s="29" t="s">
        <v>16541</v>
      </c>
      <c r="D9168" s="30" t="s">
        <v>30</v>
      </c>
      <c r="E9168" s="31">
        <v>1</v>
      </c>
      <c r="F9168" s="32"/>
      <c r="G9168" s="32"/>
      <c r="H9168" s="32"/>
      <c r="I9168" s="33">
        <v>402.87</v>
      </c>
      <c r="J9168" s="33">
        <v>415.36000000000001</v>
      </c>
      <c r="K9168" s="33">
        <v>404.88</v>
      </c>
      <c r="L9168" s="21">
        <f t="shared" si="1008"/>
        <v>407.70333333333338</v>
      </c>
      <c r="M9168" s="34">
        <f t="shared" si="1009"/>
        <v>6.706596255428936</v>
      </c>
      <c r="N9168" s="34">
        <f t="shared" si="1010"/>
        <v>1.6449696892582684</v>
      </c>
      <c r="O9168" s="35">
        <f t="shared" si="1011"/>
        <v>407.70333333333338</v>
      </c>
      <c r="P9168" s="35">
        <f t="shared" si="1012"/>
        <v>407.70333333333338</v>
      </c>
      <c r="Q9168" s="39">
        <f t="shared" si="1014"/>
        <v>407.69999999999999</v>
      </c>
      <c r="R9168" s="37">
        <f t="shared" si="1013"/>
        <v>407.69999999999999</v>
      </c>
      <c r="T9168" s="38"/>
      <c r="U9168" s="38"/>
      <c r="V9168" s="38"/>
    </row>
    <row r="9169" ht="12.75">
      <c r="A9169" s="27">
        <v>9157</v>
      </c>
      <c r="B9169" s="28" t="s">
        <v>16542</v>
      </c>
      <c r="C9169" s="29" t="s">
        <v>16543</v>
      </c>
      <c r="D9169" s="30" t="s">
        <v>30</v>
      </c>
      <c r="E9169" s="31">
        <v>1</v>
      </c>
      <c r="F9169" s="32"/>
      <c r="G9169" s="32"/>
      <c r="H9169" s="32"/>
      <c r="I9169" s="33">
        <v>402.87</v>
      </c>
      <c r="J9169" s="33">
        <v>415.36000000000001</v>
      </c>
      <c r="K9169" s="33">
        <v>411.32999999999998</v>
      </c>
      <c r="L9169" s="21">
        <f t="shared" si="1008"/>
        <v>409.8533333333333</v>
      </c>
      <c r="M9169" s="34">
        <f t="shared" si="1009"/>
        <v>6.3745927974525047</v>
      </c>
      <c r="N9169" s="34">
        <f t="shared" si="1010"/>
        <v>1.5553351111257292</v>
      </c>
      <c r="O9169" s="35">
        <f t="shared" si="1011"/>
        <v>409.8533333333333</v>
      </c>
      <c r="P9169" s="35">
        <f t="shared" si="1012"/>
        <v>409.8533333333333</v>
      </c>
      <c r="Q9169" s="39">
        <f t="shared" si="1014"/>
        <v>409.85000000000002</v>
      </c>
      <c r="R9169" s="37">
        <f t="shared" si="1013"/>
        <v>409.85000000000002</v>
      </c>
      <c r="T9169" s="38"/>
      <c r="U9169" s="38"/>
      <c r="V9169" s="38"/>
    </row>
    <row r="9170" ht="12.75">
      <c r="A9170" s="27">
        <v>9158</v>
      </c>
      <c r="B9170" s="28" t="s">
        <v>16544</v>
      </c>
      <c r="C9170" s="29" t="s">
        <v>16545</v>
      </c>
      <c r="D9170" s="30" t="s">
        <v>30</v>
      </c>
      <c r="E9170" s="31">
        <v>1</v>
      </c>
      <c r="F9170" s="32"/>
      <c r="G9170" s="32"/>
      <c r="H9170" s="32"/>
      <c r="I9170" s="33">
        <v>402.87</v>
      </c>
      <c r="J9170" s="33">
        <v>418.98000000000002</v>
      </c>
      <c r="K9170" s="33">
        <v>407.30000000000001</v>
      </c>
      <c r="L9170" s="21">
        <f t="shared" si="1008"/>
        <v>409.7166666666667</v>
      </c>
      <c r="M9170" s="34">
        <f t="shared" si="1009"/>
        <v>8.322453564504487</v>
      </c>
      <c r="N9170" s="34">
        <f t="shared" si="1010"/>
        <v>2.0312704465291835</v>
      </c>
      <c r="O9170" s="35">
        <f t="shared" si="1011"/>
        <v>409.7166666666667</v>
      </c>
      <c r="P9170" s="35">
        <f t="shared" si="1012"/>
        <v>409.7166666666667</v>
      </c>
      <c r="Q9170" s="39">
        <f t="shared" si="1014"/>
        <v>409.72000000000003</v>
      </c>
      <c r="R9170" s="37">
        <f t="shared" si="1013"/>
        <v>409.72000000000003</v>
      </c>
      <c r="T9170" s="38"/>
      <c r="U9170" s="38"/>
      <c r="V9170" s="38"/>
    </row>
    <row r="9171" ht="12.75">
      <c r="A9171" s="27">
        <v>9159</v>
      </c>
      <c r="B9171" s="28" t="s">
        <v>16544</v>
      </c>
      <c r="C9171" s="29" t="s">
        <v>16546</v>
      </c>
      <c r="D9171" s="30" t="s">
        <v>30</v>
      </c>
      <c r="E9171" s="31">
        <v>1</v>
      </c>
      <c r="F9171" s="32"/>
      <c r="G9171" s="32"/>
      <c r="H9171" s="32"/>
      <c r="I9171" s="33">
        <v>92.980000000000004</v>
      </c>
      <c r="J9171" s="33">
        <v>94.280000000000001</v>
      </c>
      <c r="K9171" s="33">
        <v>95.030000000000001</v>
      </c>
      <c r="L9171" s="21">
        <f t="shared" si="1008"/>
        <v>94.09666666666665</v>
      </c>
      <c r="M9171" s="34">
        <f t="shared" si="1009"/>
        <v>1.037223858833439</v>
      </c>
      <c r="N9171" s="34">
        <f t="shared" si="1010"/>
        <v>1.1022960701761726</v>
      </c>
      <c r="O9171" s="35">
        <f t="shared" si="1011"/>
        <v>94.09666666666665</v>
      </c>
      <c r="P9171" s="35">
        <f t="shared" si="1012"/>
        <v>94.09666666666665</v>
      </c>
      <c r="Q9171" s="39">
        <f t="shared" si="1014"/>
        <v>94.100000000000009</v>
      </c>
      <c r="R9171" s="37">
        <f t="shared" si="1013"/>
        <v>94.100000000000009</v>
      </c>
      <c r="T9171" s="38"/>
      <c r="U9171" s="38"/>
      <c r="V9171" s="38"/>
    </row>
    <row r="9172" ht="23.25">
      <c r="A9172" s="27">
        <v>9160</v>
      </c>
      <c r="B9172" s="28" t="s">
        <v>16547</v>
      </c>
      <c r="C9172" s="29" t="s">
        <v>16548</v>
      </c>
      <c r="D9172" s="30" t="s">
        <v>30</v>
      </c>
      <c r="E9172" s="31">
        <v>1</v>
      </c>
      <c r="F9172" s="32"/>
      <c r="G9172" s="32"/>
      <c r="H9172" s="32"/>
      <c r="I9172" s="33">
        <v>61.979999999999997</v>
      </c>
      <c r="J9172" s="33">
        <v>63.649999999999999</v>
      </c>
      <c r="K9172" s="33">
        <v>62.539999999999999</v>
      </c>
      <c r="L9172" s="21">
        <f t="shared" si="1008"/>
        <v>62.723333333333329</v>
      </c>
      <c r="M9172" s="34">
        <f t="shared" si="1009"/>
        <v>0.84996078340905501</v>
      </c>
      <c r="N9172" s="34">
        <f t="shared" si="1010"/>
        <v>1.3550950471526626</v>
      </c>
      <c r="O9172" s="35">
        <f t="shared" si="1011"/>
        <v>62.723333333333329</v>
      </c>
      <c r="P9172" s="35">
        <f t="shared" si="1012"/>
        <v>62.723333333333329</v>
      </c>
      <c r="Q9172" s="39">
        <f t="shared" si="1014"/>
        <v>62.719999999999999</v>
      </c>
      <c r="R9172" s="37">
        <f t="shared" si="1013"/>
        <v>62.719999999999999</v>
      </c>
      <c r="T9172" s="38"/>
      <c r="U9172" s="38"/>
      <c r="V9172" s="38"/>
    </row>
    <row r="9173" ht="12.75">
      <c r="A9173" s="27">
        <v>9161</v>
      </c>
      <c r="B9173" s="28" t="s">
        <v>16549</v>
      </c>
      <c r="C9173" s="29" t="s">
        <v>16550</v>
      </c>
      <c r="D9173" s="30" t="s">
        <v>30</v>
      </c>
      <c r="E9173" s="31">
        <v>1</v>
      </c>
      <c r="F9173" s="32"/>
      <c r="G9173" s="32"/>
      <c r="H9173" s="32"/>
      <c r="I9173" s="33">
        <v>402.87</v>
      </c>
      <c r="J9173" s="33">
        <v>420.19</v>
      </c>
      <c r="K9173" s="33">
        <v>418.98000000000002</v>
      </c>
      <c r="L9173" s="21">
        <f t="shared" si="1008"/>
        <v>414.01333333333332</v>
      </c>
      <c r="M9173" s="34">
        <f t="shared" si="1009"/>
        <v>9.6693553732052564</v>
      </c>
      <c r="N9173" s="34">
        <f t="shared" si="1010"/>
        <v>2.3355178673485373</v>
      </c>
      <c r="O9173" s="35">
        <f t="shared" si="1011"/>
        <v>414.01333333333332</v>
      </c>
      <c r="P9173" s="35">
        <f t="shared" si="1012"/>
        <v>414.01333333333332</v>
      </c>
      <c r="Q9173" s="39">
        <f t="shared" si="1014"/>
        <v>414.00999999999999</v>
      </c>
      <c r="R9173" s="37">
        <f t="shared" si="1013"/>
        <v>414.00999999999999</v>
      </c>
      <c r="T9173" s="38"/>
      <c r="U9173" s="38"/>
      <c r="V9173" s="38"/>
    </row>
    <row r="9174" ht="12.75">
      <c r="A9174" s="27">
        <v>9162</v>
      </c>
      <c r="B9174" s="28" t="s">
        <v>16549</v>
      </c>
      <c r="C9174" s="29" t="s">
        <v>16551</v>
      </c>
      <c r="D9174" s="30" t="s">
        <v>30</v>
      </c>
      <c r="E9174" s="31">
        <v>1</v>
      </c>
      <c r="F9174" s="32"/>
      <c r="G9174" s="32"/>
      <c r="H9174" s="32"/>
      <c r="I9174" s="33">
        <v>61.979999999999997</v>
      </c>
      <c r="J9174" s="33">
        <v>63.409999999999997</v>
      </c>
      <c r="K9174" s="33">
        <v>62.350000000000001</v>
      </c>
      <c r="L9174" s="21">
        <f t="shared" si="1008"/>
        <v>62.579999999999991</v>
      </c>
      <c r="M9174" s="34">
        <f t="shared" si="1009"/>
        <v>0.74222638056053947</v>
      </c>
      <c r="N9174" s="34">
        <f t="shared" si="1010"/>
        <v>1.1860440724840837</v>
      </c>
      <c r="O9174" s="35">
        <f t="shared" si="1011"/>
        <v>62.579999999999991</v>
      </c>
      <c r="P9174" s="35">
        <f t="shared" si="1012"/>
        <v>62.579999999999991</v>
      </c>
      <c r="Q9174" s="39">
        <f t="shared" si="1014"/>
        <v>62.579999999999998</v>
      </c>
      <c r="R9174" s="37">
        <f t="shared" si="1013"/>
        <v>62.579999999999998</v>
      </c>
      <c r="T9174" s="38"/>
      <c r="U9174" s="38"/>
      <c r="V9174" s="38"/>
    </row>
    <row r="9175" ht="12.75">
      <c r="A9175" s="27">
        <v>9163</v>
      </c>
      <c r="B9175" s="28" t="s">
        <v>16549</v>
      </c>
      <c r="C9175" s="29" t="s">
        <v>16552</v>
      </c>
      <c r="D9175" s="30" t="s">
        <v>30</v>
      </c>
      <c r="E9175" s="31">
        <v>1</v>
      </c>
      <c r="F9175" s="32"/>
      <c r="G9175" s="32"/>
      <c r="H9175" s="32"/>
      <c r="I9175" s="33">
        <v>92.980000000000004</v>
      </c>
      <c r="J9175" s="33">
        <v>95.959999999999994</v>
      </c>
      <c r="K9175" s="33">
        <v>96.510000000000005</v>
      </c>
      <c r="L9175" s="21">
        <f t="shared" si="1008"/>
        <v>95.149999999999991</v>
      </c>
      <c r="M9175" s="34">
        <f t="shared" si="1009"/>
        <v>1.8992893407798594</v>
      </c>
      <c r="N9175" s="34">
        <f t="shared" si="1010"/>
        <v>1.9961002005043189</v>
      </c>
      <c r="O9175" s="35">
        <f t="shared" si="1011"/>
        <v>95.149999999999991</v>
      </c>
      <c r="P9175" s="35">
        <f t="shared" si="1012"/>
        <v>95.149999999999991</v>
      </c>
      <c r="Q9175" s="39">
        <f t="shared" si="1014"/>
        <v>95.150000000000006</v>
      </c>
      <c r="R9175" s="37">
        <f t="shared" si="1013"/>
        <v>95.150000000000006</v>
      </c>
      <c r="T9175" s="38"/>
      <c r="U9175" s="38"/>
      <c r="V9175" s="38"/>
    </row>
    <row r="9176" ht="12.75">
      <c r="A9176" s="27">
        <v>9164</v>
      </c>
      <c r="B9176" s="28" t="s">
        <v>16553</v>
      </c>
      <c r="C9176" s="29" t="s">
        <v>16554</v>
      </c>
      <c r="D9176" s="30" t="s">
        <v>30</v>
      </c>
      <c r="E9176" s="31">
        <v>1</v>
      </c>
      <c r="F9176" s="32"/>
      <c r="G9176" s="32"/>
      <c r="H9176" s="32"/>
      <c r="I9176" s="33">
        <v>402.87</v>
      </c>
      <c r="J9176" s="33">
        <v>412.13999999999999</v>
      </c>
      <c r="K9176" s="33">
        <v>418.57999999999998</v>
      </c>
      <c r="L9176" s="21">
        <f t="shared" si="1008"/>
        <v>411.19666666666666</v>
      </c>
      <c r="M9176" s="34">
        <f t="shared" si="1009"/>
        <v>7.8973687601208766</v>
      </c>
      <c r="N9176" s="34">
        <f t="shared" si="1010"/>
        <v>1.9205819016336569</v>
      </c>
      <c r="O9176" s="35">
        <f t="shared" si="1011"/>
        <v>411.1966666666666</v>
      </c>
      <c r="P9176" s="35">
        <f t="shared" si="1012"/>
        <v>411.19666666666666</v>
      </c>
      <c r="Q9176" s="39">
        <f t="shared" si="1014"/>
        <v>411.19999999999999</v>
      </c>
      <c r="R9176" s="37">
        <f t="shared" si="1013"/>
        <v>411.19999999999999</v>
      </c>
      <c r="T9176" s="38"/>
      <c r="U9176" s="38"/>
      <c r="V9176" s="38"/>
    </row>
    <row r="9177" ht="12.75">
      <c r="A9177" s="27">
        <v>9165</v>
      </c>
      <c r="B9177" s="28" t="s">
        <v>16555</v>
      </c>
      <c r="C9177" s="29" t="s">
        <v>16556</v>
      </c>
      <c r="D9177" s="30" t="s">
        <v>30</v>
      </c>
      <c r="E9177" s="31">
        <v>1</v>
      </c>
      <c r="F9177" s="32"/>
      <c r="G9177" s="32"/>
      <c r="H9177" s="32"/>
      <c r="I9177" s="33">
        <v>402.87</v>
      </c>
      <c r="J9177" s="33">
        <v>413.75</v>
      </c>
      <c r="K9177" s="33">
        <v>412.13999999999999</v>
      </c>
      <c r="L9177" s="21">
        <f t="shared" si="1008"/>
        <v>409.58666666666664</v>
      </c>
      <c r="M9177" s="34">
        <f t="shared" si="1009"/>
        <v>5.8722426153330272</v>
      </c>
      <c r="N9177" s="34">
        <f t="shared" si="1010"/>
        <v>1.4336996521695924</v>
      </c>
      <c r="O9177" s="35">
        <f t="shared" si="1011"/>
        <v>409.58666666666664</v>
      </c>
      <c r="P9177" s="35">
        <f t="shared" si="1012"/>
        <v>409.58666666666664</v>
      </c>
      <c r="Q9177" s="39">
        <f t="shared" si="1014"/>
        <v>409.59000000000003</v>
      </c>
      <c r="R9177" s="37">
        <f t="shared" si="1013"/>
        <v>409.59000000000003</v>
      </c>
      <c r="T9177" s="38"/>
      <c r="U9177" s="38"/>
      <c r="V9177" s="38"/>
    </row>
    <row r="9178" ht="12.75">
      <c r="A9178" s="27">
        <v>9166</v>
      </c>
      <c r="B9178" s="28" t="s">
        <v>16555</v>
      </c>
      <c r="C9178" s="29" t="s">
        <v>16557</v>
      </c>
      <c r="D9178" s="30" t="s">
        <v>30</v>
      </c>
      <c r="E9178" s="31">
        <v>1</v>
      </c>
      <c r="F9178" s="32"/>
      <c r="G9178" s="32"/>
      <c r="H9178" s="32"/>
      <c r="I9178" s="33">
        <v>402.87</v>
      </c>
      <c r="J9178" s="33">
        <v>406.89999999999998</v>
      </c>
      <c r="K9178" s="33">
        <v>404.48000000000002</v>
      </c>
      <c r="L9178" s="21">
        <f t="shared" si="1008"/>
        <v>404.75</v>
      </c>
      <c r="M9178" s="34">
        <f t="shared" si="1009"/>
        <v>2.0285216291673938</v>
      </c>
      <c r="N9178" s="34">
        <f t="shared" si="1010"/>
        <v>0.50117890776217267</v>
      </c>
      <c r="O9178" s="35">
        <f t="shared" si="1011"/>
        <v>404.75</v>
      </c>
      <c r="P9178" s="35">
        <f t="shared" si="1012"/>
        <v>404.75</v>
      </c>
      <c r="Q9178" s="39">
        <f t="shared" si="1014"/>
        <v>404.75</v>
      </c>
      <c r="R9178" s="37">
        <f t="shared" si="1013"/>
        <v>404.75</v>
      </c>
      <c r="T9178" s="38"/>
      <c r="U9178" s="38"/>
      <c r="V9178" s="38"/>
    </row>
    <row r="9179" ht="12.75">
      <c r="A9179" s="27">
        <v>9167</v>
      </c>
      <c r="B9179" s="28" t="s">
        <v>16558</v>
      </c>
      <c r="C9179" s="29" t="s">
        <v>16559</v>
      </c>
      <c r="D9179" s="30" t="s">
        <v>30</v>
      </c>
      <c r="E9179" s="31">
        <v>1</v>
      </c>
      <c r="F9179" s="32"/>
      <c r="G9179" s="32"/>
      <c r="H9179" s="32"/>
      <c r="I9179" s="33">
        <v>402.87</v>
      </c>
      <c r="J9179" s="33">
        <v>414.95999999999998</v>
      </c>
      <c r="K9179" s="33">
        <v>416.56999999999999</v>
      </c>
      <c r="L9179" s="21">
        <f t="shared" si="1008"/>
        <v>411.46666666666664</v>
      </c>
      <c r="M9179" s="34">
        <f t="shared" si="1009"/>
        <v>7.4883264708032851</v>
      </c>
      <c r="N9179" s="34">
        <f t="shared" si="1010"/>
        <v>1.8199108402794766</v>
      </c>
      <c r="O9179" s="35">
        <f t="shared" si="1011"/>
        <v>411.46666666666658</v>
      </c>
      <c r="P9179" s="35">
        <f t="shared" si="1012"/>
        <v>411.46666666666664</v>
      </c>
      <c r="Q9179" s="39">
        <f t="shared" si="1014"/>
        <v>411.47000000000003</v>
      </c>
      <c r="R9179" s="37">
        <f t="shared" si="1013"/>
        <v>411.47000000000003</v>
      </c>
      <c r="T9179" s="38"/>
      <c r="U9179" s="38"/>
      <c r="V9179" s="38"/>
    </row>
    <row r="9180" ht="12.75">
      <c r="A9180" s="27">
        <v>9168</v>
      </c>
      <c r="B9180" s="28" t="s">
        <v>16560</v>
      </c>
      <c r="C9180" s="29" t="s">
        <v>16561</v>
      </c>
      <c r="D9180" s="30" t="s">
        <v>30</v>
      </c>
      <c r="E9180" s="31">
        <v>1</v>
      </c>
      <c r="F9180" s="32"/>
      <c r="G9180" s="32"/>
      <c r="H9180" s="32"/>
      <c r="I9180" s="33">
        <v>402.87</v>
      </c>
      <c r="J9180" s="33">
        <v>417.37</v>
      </c>
      <c r="K9180" s="33">
        <v>415.75999999999999</v>
      </c>
      <c r="L9180" s="21">
        <f t="shared" si="1008"/>
        <v>412</v>
      </c>
      <c r="M9180" s="34">
        <f t="shared" si="1009"/>
        <v>7.94768519759055</v>
      </c>
      <c r="N9180" s="34">
        <f t="shared" si="1010"/>
        <v>1.9290498052404248</v>
      </c>
      <c r="O9180" s="35">
        <f t="shared" si="1011"/>
        <v>412</v>
      </c>
      <c r="P9180" s="35">
        <f t="shared" si="1012"/>
        <v>412</v>
      </c>
      <c r="Q9180" s="39">
        <f t="shared" si="1014"/>
        <v>412</v>
      </c>
      <c r="R9180" s="37">
        <f t="shared" si="1013"/>
        <v>412</v>
      </c>
      <c r="T9180" s="38"/>
      <c r="U9180" s="38"/>
      <c r="V9180" s="38"/>
    </row>
    <row r="9181" ht="12.75">
      <c r="A9181" s="27">
        <v>9169</v>
      </c>
      <c r="B9181" s="28" t="s">
        <v>16562</v>
      </c>
      <c r="C9181" s="29" t="s">
        <v>16563</v>
      </c>
      <c r="D9181" s="30" t="s">
        <v>30</v>
      </c>
      <c r="E9181" s="31">
        <v>1</v>
      </c>
      <c r="F9181" s="32"/>
      <c r="G9181" s="32"/>
      <c r="H9181" s="32"/>
      <c r="I9181" s="33">
        <v>402.87</v>
      </c>
      <c r="J9181" s="33">
        <v>415.36000000000001</v>
      </c>
      <c r="K9181" s="33">
        <v>417.77999999999997</v>
      </c>
      <c r="L9181" s="21">
        <f t="shared" si="1008"/>
        <v>412.00333333333333</v>
      </c>
      <c r="M9181" s="34">
        <f t="shared" si="1009"/>
        <v>8.001714399635441</v>
      </c>
      <c r="N9181" s="34">
        <f t="shared" si="1010"/>
        <v>1.9421479760605758</v>
      </c>
      <c r="O9181" s="35">
        <f t="shared" si="1011"/>
        <v>412.00333333333333</v>
      </c>
      <c r="P9181" s="35">
        <f t="shared" si="1012"/>
        <v>412.00333333333333</v>
      </c>
      <c r="Q9181" s="39">
        <f t="shared" si="1014"/>
        <v>412</v>
      </c>
      <c r="R9181" s="37">
        <f t="shared" si="1013"/>
        <v>412</v>
      </c>
      <c r="T9181" s="38"/>
      <c r="U9181" s="38"/>
      <c r="V9181" s="38"/>
    </row>
    <row r="9182" ht="12.75">
      <c r="A9182" s="27">
        <v>9170</v>
      </c>
      <c r="B9182" s="28" t="s">
        <v>16564</v>
      </c>
      <c r="C9182" s="29" t="s">
        <v>16565</v>
      </c>
      <c r="D9182" s="30" t="s">
        <v>30</v>
      </c>
      <c r="E9182" s="31">
        <v>1</v>
      </c>
      <c r="F9182" s="32"/>
      <c r="G9182" s="32"/>
      <c r="H9182" s="32"/>
      <c r="I9182" s="33">
        <v>402.87</v>
      </c>
      <c r="J9182" s="33">
        <v>406.08999999999997</v>
      </c>
      <c r="K9182" s="33">
        <v>416.16000000000003</v>
      </c>
      <c r="L9182" s="21">
        <f t="shared" si="1008"/>
        <v>408.37333333333339</v>
      </c>
      <c r="M9182" s="34">
        <f t="shared" si="1009"/>
        <v>6.9329815615890364</v>
      </c>
      <c r="N9182" s="34">
        <f t="shared" si="1010"/>
        <v>1.697706729525851</v>
      </c>
      <c r="O9182" s="35">
        <f t="shared" si="1011"/>
        <v>408.37333333333333</v>
      </c>
      <c r="P9182" s="35">
        <f t="shared" si="1012"/>
        <v>408.37333333333339</v>
      </c>
      <c r="Q9182" s="39">
        <f t="shared" si="1014"/>
        <v>408.37</v>
      </c>
      <c r="R9182" s="37">
        <f t="shared" si="1013"/>
        <v>408.37</v>
      </c>
      <c r="T9182" s="38"/>
      <c r="U9182" s="38"/>
      <c r="V9182" s="38"/>
    </row>
    <row r="9183" ht="12.75">
      <c r="A9183" s="27">
        <v>9171</v>
      </c>
      <c r="B9183" s="28" t="s">
        <v>16566</v>
      </c>
      <c r="C9183" s="29" t="s">
        <v>16567</v>
      </c>
      <c r="D9183" s="30" t="s">
        <v>30</v>
      </c>
      <c r="E9183" s="31">
        <v>1</v>
      </c>
      <c r="F9183" s="32"/>
      <c r="G9183" s="32"/>
      <c r="H9183" s="32"/>
      <c r="I9183" s="33">
        <v>613.54999999999995</v>
      </c>
      <c r="J9183" s="33">
        <v>623.37</v>
      </c>
      <c r="K9183" s="33">
        <v>633.17999999999995</v>
      </c>
      <c r="L9183" s="21">
        <f t="shared" si="1008"/>
        <v>623.36666666666667</v>
      </c>
      <c r="M9183" s="34">
        <f t="shared" si="1009"/>
        <v>9.8150004245202798</v>
      </c>
      <c r="N9183" s="34">
        <f t="shared" si="1010"/>
        <v>1.5745147999337381</v>
      </c>
      <c r="O9183" s="35">
        <f t="shared" si="1011"/>
        <v>623.36666666666656</v>
      </c>
      <c r="P9183" s="35">
        <f t="shared" si="1012"/>
        <v>623.36666666666667</v>
      </c>
      <c r="Q9183" s="39">
        <f t="shared" si="1014"/>
        <v>623.37</v>
      </c>
      <c r="R9183" s="37">
        <f t="shared" si="1013"/>
        <v>623.37</v>
      </c>
      <c r="T9183" s="38"/>
      <c r="U9183" s="38"/>
      <c r="V9183" s="38"/>
    </row>
    <row r="9184" ht="23.25">
      <c r="A9184" s="27">
        <v>9172</v>
      </c>
      <c r="B9184" s="28" t="s">
        <v>16568</v>
      </c>
      <c r="C9184" s="29" t="s">
        <v>16569</v>
      </c>
      <c r="D9184" s="30" t="s">
        <v>30</v>
      </c>
      <c r="E9184" s="31">
        <v>1</v>
      </c>
      <c r="F9184" s="32"/>
      <c r="G9184" s="32"/>
      <c r="H9184" s="32"/>
      <c r="I9184" s="33">
        <v>697.24000000000001</v>
      </c>
      <c r="J9184" s="33">
        <v>718.15999999999997</v>
      </c>
      <c r="K9184" s="33">
        <v>701.41999999999996</v>
      </c>
      <c r="L9184" s="21">
        <f t="shared" si="1008"/>
        <v>705.60666666666668</v>
      </c>
      <c r="M9184" s="34">
        <f t="shared" si="1009"/>
        <v>11.070579629510508</v>
      </c>
      <c r="N9184" s="34">
        <f t="shared" si="1010"/>
        <v>1.5689448743176804</v>
      </c>
      <c r="O9184" s="35">
        <f t="shared" si="1011"/>
        <v>705.60666666666668</v>
      </c>
      <c r="P9184" s="35">
        <f t="shared" si="1012"/>
        <v>705.60666666666668</v>
      </c>
      <c r="Q9184" s="39">
        <f t="shared" si="1014"/>
        <v>705.61000000000001</v>
      </c>
      <c r="R9184" s="37">
        <f t="shared" si="1013"/>
        <v>705.61000000000001</v>
      </c>
      <c r="T9184" s="38"/>
      <c r="U9184" s="38"/>
      <c r="V9184" s="38"/>
    </row>
    <row r="9185" ht="12.75">
      <c r="A9185" s="27">
        <v>9173</v>
      </c>
      <c r="B9185" s="28" t="s">
        <v>16570</v>
      </c>
      <c r="C9185" s="29" t="s">
        <v>16571</v>
      </c>
      <c r="D9185" s="30" t="s">
        <v>30</v>
      </c>
      <c r="E9185" s="31">
        <v>1</v>
      </c>
      <c r="F9185" s="32"/>
      <c r="G9185" s="32"/>
      <c r="H9185" s="32"/>
      <c r="I9185" s="33">
        <v>743.70000000000005</v>
      </c>
      <c r="J9185" s="33">
        <v>771.96000000000004</v>
      </c>
      <c r="K9185" s="33">
        <v>766.75</v>
      </c>
      <c r="L9185" s="21">
        <f t="shared" si="1008"/>
        <v>760.80333333333328</v>
      </c>
      <c r="M9185" s="34">
        <f t="shared" si="1009"/>
        <v>15.039249759656661</v>
      </c>
      <c r="N9185" s="34">
        <f t="shared" si="1010"/>
        <v>1.9767591834495108</v>
      </c>
      <c r="O9185" s="35">
        <f t="shared" si="1011"/>
        <v>760.80333333333328</v>
      </c>
      <c r="P9185" s="35">
        <f t="shared" si="1012"/>
        <v>760.80333333333328</v>
      </c>
      <c r="Q9185" s="39">
        <f t="shared" si="1014"/>
        <v>760.80000000000007</v>
      </c>
      <c r="R9185" s="37">
        <f t="shared" si="1013"/>
        <v>760.80000000000007</v>
      </c>
      <c r="T9185" s="38"/>
      <c r="U9185" s="38"/>
      <c r="V9185" s="38"/>
    </row>
    <row r="9186" ht="12.75">
      <c r="A9186" s="27">
        <v>9174</v>
      </c>
      <c r="B9186" s="28" t="s">
        <v>16572</v>
      </c>
      <c r="C9186" s="29" t="s">
        <v>16573</v>
      </c>
      <c r="D9186" s="30" t="s">
        <v>30</v>
      </c>
      <c r="E9186" s="31">
        <v>1</v>
      </c>
      <c r="F9186" s="32"/>
      <c r="G9186" s="32"/>
      <c r="H9186" s="32"/>
      <c r="I9186" s="33">
        <v>697.24000000000001</v>
      </c>
      <c r="J9186" s="33">
        <v>718.15999999999997</v>
      </c>
      <c r="K9186" s="33">
        <v>718.15999999999997</v>
      </c>
      <c r="L9186" s="21">
        <f t="shared" si="1008"/>
        <v>711.18666666666661</v>
      </c>
      <c r="M9186" s="34">
        <f t="shared" si="1009"/>
        <v>12.078167631446949</v>
      </c>
      <c r="N9186" s="34">
        <f t="shared" si="1010"/>
        <v>1.6983118775352393</v>
      </c>
      <c r="O9186" s="35">
        <f t="shared" si="1011"/>
        <v>711.18666666666661</v>
      </c>
      <c r="P9186" s="35">
        <f t="shared" si="1012"/>
        <v>711.18666666666661</v>
      </c>
      <c r="Q9186" s="39">
        <f t="shared" si="1014"/>
        <v>711.19000000000005</v>
      </c>
      <c r="R9186" s="37">
        <f t="shared" si="1013"/>
        <v>711.19000000000005</v>
      </c>
      <c r="T9186" s="38"/>
      <c r="U9186" s="38"/>
      <c r="V9186" s="38"/>
    </row>
    <row r="9187" ht="12.75">
      <c r="A9187" s="27">
        <v>9175</v>
      </c>
      <c r="B9187" s="28" t="s">
        <v>16574</v>
      </c>
      <c r="C9187" s="29" t="s">
        <v>16575</v>
      </c>
      <c r="D9187" s="30" t="s">
        <v>30</v>
      </c>
      <c r="E9187" s="31">
        <v>1</v>
      </c>
      <c r="F9187" s="32"/>
      <c r="G9187" s="32"/>
      <c r="H9187" s="32"/>
      <c r="I9187" s="33">
        <v>216.94</v>
      </c>
      <c r="J9187" s="33">
        <v>222.15000000000001</v>
      </c>
      <c r="K9187" s="33">
        <v>219.11000000000001</v>
      </c>
      <c r="L9187" s="21">
        <f t="shared" si="1008"/>
        <v>219.40000000000001</v>
      </c>
      <c r="M9187" s="34">
        <f t="shared" si="1009"/>
        <v>2.6170785238505965</v>
      </c>
      <c r="N9187" s="34">
        <f t="shared" si="1010"/>
        <v>1.192834331745942</v>
      </c>
      <c r="O9187" s="35">
        <f t="shared" si="1011"/>
        <v>219.40000000000001</v>
      </c>
      <c r="P9187" s="35">
        <f t="shared" si="1012"/>
        <v>219.40000000000001</v>
      </c>
      <c r="Q9187" s="39">
        <f t="shared" si="1014"/>
        <v>219.40000000000001</v>
      </c>
      <c r="R9187" s="37">
        <f t="shared" si="1013"/>
        <v>219.40000000000001</v>
      </c>
      <c r="T9187" s="38"/>
      <c r="U9187" s="38"/>
      <c r="V9187" s="38"/>
    </row>
    <row r="9188" ht="12.75">
      <c r="A9188" s="27">
        <v>9176</v>
      </c>
      <c r="B9188" s="28" t="s">
        <v>16576</v>
      </c>
      <c r="C9188" s="29" t="s">
        <v>16577</v>
      </c>
      <c r="D9188" s="30" t="s">
        <v>30</v>
      </c>
      <c r="E9188" s="31">
        <v>1</v>
      </c>
      <c r="F9188" s="32"/>
      <c r="G9188" s="32"/>
      <c r="H9188" s="32"/>
      <c r="I9188" s="33">
        <v>1496.72</v>
      </c>
      <c r="J9188" s="33">
        <v>1534.1400000000001</v>
      </c>
      <c r="K9188" s="33">
        <v>1532.6400000000001</v>
      </c>
      <c r="L9188" s="21">
        <f t="shared" si="1008"/>
        <v>1521.1666666666667</v>
      </c>
      <c r="M9188" s="34">
        <f t="shared" si="1009"/>
        <v>21.184714615338464</v>
      </c>
      <c r="N9188" s="34">
        <f t="shared" si="1010"/>
        <v>1.3926622952999976</v>
      </c>
      <c r="O9188" s="35">
        <f t="shared" si="1011"/>
        <v>1521.1666666666665</v>
      </c>
      <c r="P9188" s="35">
        <f t="shared" si="1012"/>
        <v>1521.1666666666667</v>
      </c>
      <c r="Q9188" s="39">
        <f t="shared" si="1014"/>
        <v>1521.1700000000001</v>
      </c>
      <c r="R9188" s="37">
        <f t="shared" si="1013"/>
        <v>1521.1700000000001</v>
      </c>
      <c r="T9188" s="38"/>
      <c r="U9188" s="38"/>
      <c r="V9188" s="38"/>
    </row>
    <row r="9189" ht="12.75">
      <c r="A9189" s="27">
        <v>9177</v>
      </c>
      <c r="B9189" s="28" t="s">
        <v>16576</v>
      </c>
      <c r="C9189" s="29" t="s">
        <v>16578</v>
      </c>
      <c r="D9189" s="30" t="s">
        <v>30</v>
      </c>
      <c r="E9189" s="31">
        <v>1</v>
      </c>
      <c r="F9189" s="32"/>
      <c r="G9189" s="32"/>
      <c r="H9189" s="32"/>
      <c r="I9189" s="33">
        <v>1171.3499999999999</v>
      </c>
      <c r="J9189" s="33">
        <v>1215.8599999999999</v>
      </c>
      <c r="K9189" s="33">
        <v>1176.04</v>
      </c>
      <c r="L9189" s="21">
        <f t="shared" si="1008"/>
        <v>1187.75</v>
      </c>
      <c r="M9189" s="34">
        <f t="shared" si="1009"/>
        <v>24.456657580299051</v>
      </c>
      <c r="N9189" s="34">
        <f t="shared" si="1010"/>
        <v>2.0590745173899432</v>
      </c>
      <c r="O9189" s="35">
        <f t="shared" si="1011"/>
        <v>1187.75</v>
      </c>
      <c r="P9189" s="35">
        <f t="shared" si="1012"/>
        <v>1187.75</v>
      </c>
      <c r="Q9189" s="39">
        <f t="shared" si="1014"/>
        <v>1187.75</v>
      </c>
      <c r="R9189" s="37">
        <f t="shared" si="1013"/>
        <v>1187.75</v>
      </c>
      <c r="T9189" s="38"/>
      <c r="U9189" s="38"/>
      <c r="V9189" s="38"/>
    </row>
    <row r="9190" ht="12.75">
      <c r="A9190" s="27">
        <v>9178</v>
      </c>
      <c r="B9190" s="28" t="s">
        <v>16579</v>
      </c>
      <c r="C9190" s="29" t="s">
        <v>16580</v>
      </c>
      <c r="D9190" s="30" t="s">
        <v>30</v>
      </c>
      <c r="E9190" s="31">
        <v>1</v>
      </c>
      <c r="F9190" s="32"/>
      <c r="G9190" s="32"/>
      <c r="H9190" s="32"/>
      <c r="I9190" s="33">
        <v>1189.9400000000001</v>
      </c>
      <c r="J9190" s="33">
        <v>1219.6900000000001</v>
      </c>
      <c r="K9190" s="33">
        <v>1211.3599999999999</v>
      </c>
      <c r="L9190" s="21">
        <f t="shared" si="1008"/>
        <v>1206.9966666666667</v>
      </c>
      <c r="M9190" s="34">
        <f t="shared" si="1009"/>
        <v>15.347463416908107</v>
      </c>
      <c r="N9190" s="34">
        <f t="shared" si="1010"/>
        <v>1.2715414914353347</v>
      </c>
      <c r="O9190" s="35">
        <f t="shared" si="1011"/>
        <v>1206.9966666666664</v>
      </c>
      <c r="P9190" s="35">
        <f t="shared" si="1012"/>
        <v>1206.9966666666667</v>
      </c>
      <c r="Q9190" s="39">
        <f t="shared" si="1014"/>
        <v>1207</v>
      </c>
      <c r="R9190" s="37">
        <f t="shared" si="1013"/>
        <v>1207</v>
      </c>
      <c r="T9190" s="38"/>
      <c r="U9190" s="38"/>
      <c r="V9190" s="38"/>
    </row>
    <row r="9191" ht="12.75">
      <c r="A9191" s="27">
        <v>9179</v>
      </c>
      <c r="B9191" s="28" t="s">
        <v>16581</v>
      </c>
      <c r="C9191" s="29" t="s">
        <v>16582</v>
      </c>
      <c r="D9191" s="30" t="s">
        <v>30</v>
      </c>
      <c r="E9191" s="31">
        <v>1</v>
      </c>
      <c r="F9191" s="32"/>
      <c r="G9191" s="32"/>
      <c r="H9191" s="32"/>
      <c r="I9191" s="33">
        <v>247.91</v>
      </c>
      <c r="J9191" s="33">
        <v>249.65000000000001</v>
      </c>
      <c r="K9191" s="33">
        <v>257.82999999999998</v>
      </c>
      <c r="L9191" s="21">
        <f t="shared" si="1008"/>
        <v>251.79666666666665</v>
      </c>
      <c r="M9191" s="34">
        <f t="shared" si="1009"/>
        <v>5.2969551001809743</v>
      </c>
      <c r="N9191" s="34">
        <f t="shared" si="1010"/>
        <v>2.1036637102083593</v>
      </c>
      <c r="O9191" s="35">
        <f t="shared" si="1011"/>
        <v>251.79666666666665</v>
      </c>
      <c r="P9191" s="35">
        <f t="shared" si="1012"/>
        <v>251.79666666666665</v>
      </c>
      <c r="Q9191" s="39">
        <f t="shared" si="1014"/>
        <v>251.80000000000001</v>
      </c>
      <c r="R9191" s="37">
        <f t="shared" si="1013"/>
        <v>251.80000000000001</v>
      </c>
      <c r="T9191" s="38"/>
      <c r="U9191" s="38"/>
      <c r="V9191" s="38"/>
    </row>
    <row r="9192" ht="12.75">
      <c r="A9192" s="27">
        <v>9180</v>
      </c>
      <c r="B9192" s="28" t="s">
        <v>16583</v>
      </c>
      <c r="C9192" s="29" t="s">
        <v>16584</v>
      </c>
      <c r="D9192" s="30" t="s">
        <v>30</v>
      </c>
      <c r="E9192" s="31">
        <v>1</v>
      </c>
      <c r="F9192" s="32"/>
      <c r="G9192" s="32"/>
      <c r="H9192" s="32"/>
      <c r="I9192" s="33">
        <v>154.96000000000001</v>
      </c>
      <c r="J9192" s="33">
        <v>160.53999999999999</v>
      </c>
      <c r="K9192" s="33">
        <v>159.30000000000001</v>
      </c>
      <c r="L9192" s="21">
        <f t="shared" si="1008"/>
        <v>158.26666666666668</v>
      </c>
      <c r="M9192" s="34">
        <f t="shared" si="1009"/>
        <v>2.9300056882766117</v>
      </c>
      <c r="N9192" s="34">
        <f t="shared" si="1010"/>
        <v>1.8513094070829474</v>
      </c>
      <c r="O9192" s="35">
        <f t="shared" si="1011"/>
        <v>158.26666666666665</v>
      </c>
      <c r="P9192" s="35">
        <f t="shared" si="1012"/>
        <v>158.26666666666668</v>
      </c>
      <c r="Q9192" s="39">
        <f t="shared" si="1014"/>
        <v>158.27000000000001</v>
      </c>
      <c r="R9192" s="37">
        <f t="shared" si="1013"/>
        <v>158.27000000000001</v>
      </c>
      <c r="T9192" s="38"/>
      <c r="U9192" s="38"/>
      <c r="V9192" s="38"/>
    </row>
    <row r="9193" ht="12.75">
      <c r="A9193" s="27">
        <v>9181</v>
      </c>
      <c r="B9193" s="28" t="s">
        <v>16585</v>
      </c>
      <c r="C9193" s="29" t="s">
        <v>16586</v>
      </c>
      <c r="D9193" s="30" t="s">
        <v>30</v>
      </c>
      <c r="E9193" s="31">
        <v>1</v>
      </c>
      <c r="F9193" s="32"/>
      <c r="G9193" s="32"/>
      <c r="H9193" s="32"/>
      <c r="I9193" s="33">
        <v>697.24000000000001</v>
      </c>
      <c r="J9193" s="33">
        <v>716.07000000000005</v>
      </c>
      <c r="K9193" s="33">
        <v>708.39999999999998</v>
      </c>
      <c r="L9193" s="21">
        <f t="shared" si="1008"/>
        <v>707.23666666666668</v>
      </c>
      <c r="M9193" s="34">
        <f t="shared" si="1009"/>
        <v>9.4687503575357646</v>
      </c>
      <c r="N9193" s="34">
        <f t="shared" si="1010"/>
        <v>1.3388375919709712</v>
      </c>
      <c r="O9193" s="35">
        <f t="shared" si="1011"/>
        <v>707.23666666666668</v>
      </c>
      <c r="P9193" s="35">
        <f t="shared" si="1012"/>
        <v>707.23666666666668</v>
      </c>
      <c r="Q9193" s="39">
        <f t="shared" si="1014"/>
        <v>707.24000000000001</v>
      </c>
      <c r="R9193" s="37">
        <f t="shared" si="1013"/>
        <v>707.24000000000001</v>
      </c>
      <c r="T9193" s="38"/>
      <c r="U9193" s="38"/>
      <c r="V9193" s="38"/>
    </row>
    <row r="9194" ht="12.75">
      <c r="A9194" s="27">
        <v>9182</v>
      </c>
      <c r="B9194" s="28" t="s">
        <v>16587</v>
      </c>
      <c r="C9194" s="29" t="s">
        <v>16588</v>
      </c>
      <c r="D9194" s="30" t="s">
        <v>30</v>
      </c>
      <c r="E9194" s="31">
        <v>1</v>
      </c>
      <c r="F9194" s="32"/>
      <c r="G9194" s="32"/>
      <c r="H9194" s="32"/>
      <c r="I9194" s="33">
        <v>697.24000000000001</v>
      </c>
      <c r="J9194" s="33">
        <v>707</v>
      </c>
      <c r="K9194" s="33">
        <v>726.51999999999998</v>
      </c>
      <c r="L9194" s="21">
        <f t="shared" si="1008"/>
        <v>710.25333333333344</v>
      </c>
      <c r="M9194" s="34">
        <f t="shared" si="1009"/>
        <v>14.908646260922987</v>
      </c>
      <c r="N9194" s="34">
        <f t="shared" si="1010"/>
        <v>2.099060372016039</v>
      </c>
      <c r="O9194" s="35">
        <f t="shared" si="1011"/>
        <v>710.25333333333333</v>
      </c>
      <c r="P9194" s="35">
        <f t="shared" si="1012"/>
        <v>710.25333333333344</v>
      </c>
      <c r="Q9194" s="39">
        <f t="shared" si="1014"/>
        <v>710.25</v>
      </c>
      <c r="R9194" s="37">
        <f t="shared" si="1013"/>
        <v>710.25</v>
      </c>
      <c r="T9194" s="38"/>
      <c r="U9194" s="38"/>
      <c r="V9194" s="38"/>
    </row>
    <row r="9195" ht="12.75">
      <c r="A9195" s="27">
        <v>9183</v>
      </c>
      <c r="B9195" s="28" t="s">
        <v>16589</v>
      </c>
      <c r="C9195" s="29" t="s">
        <v>16590</v>
      </c>
      <c r="D9195" s="30" t="s">
        <v>30</v>
      </c>
      <c r="E9195" s="31">
        <v>1</v>
      </c>
      <c r="F9195" s="32"/>
      <c r="G9195" s="32"/>
      <c r="H9195" s="32"/>
      <c r="I9195" s="33">
        <v>1636.1800000000001</v>
      </c>
      <c r="J9195" s="33">
        <v>1688.54</v>
      </c>
      <c r="K9195" s="33">
        <v>1662.3599999999999</v>
      </c>
      <c r="L9195" s="21">
        <f t="shared" si="1008"/>
        <v>1662.3599999999999</v>
      </c>
      <c r="M9195" s="34">
        <f t="shared" si="1009"/>
        <v>26.17999999999995</v>
      </c>
      <c r="N9195" s="34">
        <f t="shared" si="1010"/>
        <v>1.5748694626915922</v>
      </c>
      <c r="O9195" s="35">
        <f t="shared" si="1011"/>
        <v>1662.3599999999999</v>
      </c>
      <c r="P9195" s="35">
        <f t="shared" si="1012"/>
        <v>1662.3599999999999</v>
      </c>
      <c r="Q9195" s="39">
        <f t="shared" si="1014"/>
        <v>1662.3600000000001</v>
      </c>
      <c r="R9195" s="37">
        <f t="shared" si="1013"/>
        <v>1662.3600000000001</v>
      </c>
      <c r="T9195" s="38"/>
      <c r="U9195" s="38"/>
      <c r="V9195" s="38"/>
    </row>
    <row r="9196" ht="12.75">
      <c r="A9196" s="27">
        <v>9184</v>
      </c>
      <c r="B9196" s="28" t="s">
        <v>16591</v>
      </c>
      <c r="C9196" s="29" t="s">
        <v>16592</v>
      </c>
      <c r="D9196" s="30" t="s">
        <v>30</v>
      </c>
      <c r="E9196" s="31">
        <v>1</v>
      </c>
      <c r="F9196" s="32"/>
      <c r="G9196" s="32"/>
      <c r="H9196" s="32"/>
      <c r="I9196" s="33">
        <v>1475.0599999999999</v>
      </c>
      <c r="J9196" s="33">
        <v>1491.29</v>
      </c>
      <c r="K9196" s="33">
        <v>1535.54</v>
      </c>
      <c r="L9196" s="21">
        <f t="shared" si="1008"/>
        <v>1500.6299999999999</v>
      </c>
      <c r="M9196" s="34">
        <f t="shared" si="1009"/>
        <v>31.303103679986755</v>
      </c>
      <c r="N9196" s="34">
        <f t="shared" si="1010"/>
        <v>2.0859974597326962</v>
      </c>
      <c r="O9196" s="35">
        <f t="shared" si="1011"/>
        <v>1500.6299999999997</v>
      </c>
      <c r="P9196" s="35">
        <f t="shared" si="1012"/>
        <v>1500.6299999999999</v>
      </c>
      <c r="Q9196" s="39">
        <f t="shared" si="1014"/>
        <v>1500.6300000000001</v>
      </c>
      <c r="R9196" s="37">
        <f t="shared" si="1013"/>
        <v>1500.6300000000001</v>
      </c>
      <c r="T9196" s="38"/>
      <c r="U9196" s="38"/>
      <c r="V9196" s="38"/>
    </row>
    <row r="9197" ht="12.75">
      <c r="A9197" s="27">
        <v>9185</v>
      </c>
      <c r="B9197" s="28" t="s">
        <v>16593</v>
      </c>
      <c r="C9197" s="29" t="s">
        <v>16594</v>
      </c>
      <c r="D9197" s="30" t="s">
        <v>30</v>
      </c>
      <c r="E9197" s="31">
        <v>1</v>
      </c>
      <c r="F9197" s="32"/>
      <c r="G9197" s="32"/>
      <c r="H9197" s="32"/>
      <c r="I9197" s="33">
        <v>768.50999999999999</v>
      </c>
      <c r="J9197" s="33">
        <v>790.79999999999995</v>
      </c>
      <c r="K9197" s="33">
        <v>794.63999999999999</v>
      </c>
      <c r="L9197" s="21">
        <f t="shared" si="1008"/>
        <v>784.64999999999998</v>
      </c>
      <c r="M9197" s="34">
        <f t="shared" si="1009"/>
        <v>14.108901445541383</v>
      </c>
      <c r="N9197" s="34">
        <f t="shared" si="1010"/>
        <v>1.7981139929320569</v>
      </c>
      <c r="O9197" s="35">
        <f t="shared" si="1011"/>
        <v>784.64999999999986</v>
      </c>
      <c r="P9197" s="35">
        <f t="shared" si="1012"/>
        <v>784.64999999999998</v>
      </c>
      <c r="Q9197" s="39">
        <f t="shared" si="1014"/>
        <v>784.64999999999998</v>
      </c>
      <c r="R9197" s="37">
        <f t="shared" si="1013"/>
        <v>784.64999999999998</v>
      </c>
      <c r="T9197" s="38"/>
      <c r="U9197" s="38"/>
      <c r="V9197" s="38"/>
    </row>
    <row r="9198" ht="12.75">
      <c r="A9198" s="27">
        <v>9186</v>
      </c>
      <c r="B9198" s="28" t="s">
        <v>16595</v>
      </c>
      <c r="C9198" s="29" t="s">
        <v>16596</v>
      </c>
      <c r="D9198" s="30" t="s">
        <v>30</v>
      </c>
      <c r="E9198" s="31">
        <v>1</v>
      </c>
      <c r="F9198" s="32"/>
      <c r="G9198" s="32"/>
      <c r="H9198" s="32"/>
      <c r="I9198" s="33">
        <v>818.05999999999995</v>
      </c>
      <c r="J9198" s="33">
        <v>822.14999999999998</v>
      </c>
      <c r="K9198" s="33">
        <v>831.14999999999998</v>
      </c>
      <c r="L9198" s="21">
        <f t="shared" si="1008"/>
        <v>823.78666666666675</v>
      </c>
      <c r="M9198" s="34">
        <f t="shared" si="1009"/>
        <v>6.6967181016773809</v>
      </c>
      <c r="N9198" s="34">
        <f t="shared" si="1010"/>
        <v>0.81291897194387464</v>
      </c>
      <c r="O9198" s="35">
        <f t="shared" si="1011"/>
        <v>823.78666666666663</v>
      </c>
      <c r="P9198" s="35">
        <f t="shared" si="1012"/>
        <v>823.78666666666675</v>
      </c>
      <c r="Q9198" s="39">
        <f t="shared" si="1014"/>
        <v>823.78999999999996</v>
      </c>
      <c r="R9198" s="37">
        <f t="shared" si="1013"/>
        <v>823.78999999999996</v>
      </c>
      <c r="T9198" s="38"/>
      <c r="U9198" s="38"/>
      <c r="V9198" s="38"/>
    </row>
    <row r="9199" ht="12.75">
      <c r="A9199" s="27">
        <v>9187</v>
      </c>
      <c r="B9199" s="28" t="s">
        <v>16597</v>
      </c>
      <c r="C9199" s="29" t="s">
        <v>16598</v>
      </c>
      <c r="D9199" s="30" t="s">
        <v>30</v>
      </c>
      <c r="E9199" s="31">
        <v>1</v>
      </c>
      <c r="F9199" s="32"/>
      <c r="G9199" s="32"/>
      <c r="H9199" s="32"/>
      <c r="I9199" s="33">
        <v>613.54999999999995</v>
      </c>
      <c r="J9199" s="33">
        <v>622.13999999999999</v>
      </c>
      <c r="K9199" s="33">
        <v>620.90999999999997</v>
      </c>
      <c r="L9199" s="21">
        <f t="shared" si="1008"/>
        <v>618.86666666666667</v>
      </c>
      <c r="M9199" s="34">
        <f t="shared" si="1009"/>
        <v>4.6452592320917319</v>
      </c>
      <c r="N9199" s="34">
        <f t="shared" si="1010"/>
        <v>0.75060743812750164</v>
      </c>
      <c r="O9199" s="35">
        <f t="shared" si="1011"/>
        <v>618.86666666666656</v>
      </c>
      <c r="P9199" s="35">
        <f t="shared" si="1012"/>
        <v>618.86666666666667</v>
      </c>
      <c r="Q9199" s="39">
        <f t="shared" si="1014"/>
        <v>618.87</v>
      </c>
      <c r="R9199" s="37">
        <f t="shared" si="1013"/>
        <v>618.87</v>
      </c>
      <c r="T9199" s="38"/>
      <c r="U9199" s="38"/>
      <c r="V9199" s="38"/>
    </row>
    <row r="9200" ht="12.75">
      <c r="A9200" s="27">
        <v>9188</v>
      </c>
      <c r="B9200" s="28" t="s">
        <v>16599</v>
      </c>
      <c r="C9200" s="29" t="s">
        <v>16600</v>
      </c>
      <c r="D9200" s="30" t="s">
        <v>30</v>
      </c>
      <c r="E9200" s="31">
        <v>1</v>
      </c>
      <c r="F9200" s="32"/>
      <c r="G9200" s="32"/>
      <c r="H9200" s="32"/>
      <c r="I9200" s="33">
        <v>402.87</v>
      </c>
      <c r="J9200" s="33">
        <v>413.33999999999997</v>
      </c>
      <c r="K9200" s="33">
        <v>411.73000000000002</v>
      </c>
      <c r="L9200" s="21">
        <f t="shared" si="1008"/>
        <v>409.31333333333333</v>
      </c>
      <c r="M9200" s="34">
        <f t="shared" si="1009"/>
        <v>5.6378571579398189</v>
      </c>
      <c r="N9200" s="34">
        <f t="shared" si="1010"/>
        <v>1.3773939666286183</v>
      </c>
      <c r="O9200" s="35">
        <f t="shared" si="1011"/>
        <v>409.31333333333333</v>
      </c>
      <c r="P9200" s="35">
        <f t="shared" si="1012"/>
        <v>409.31333333333333</v>
      </c>
      <c r="Q9200" s="39">
        <f t="shared" si="1014"/>
        <v>409.31</v>
      </c>
      <c r="R9200" s="37">
        <f t="shared" si="1013"/>
        <v>409.31</v>
      </c>
      <c r="T9200" s="38"/>
      <c r="U9200" s="38"/>
      <c r="V9200" s="38"/>
    </row>
    <row r="9201" ht="12.75">
      <c r="A9201" s="27">
        <v>9189</v>
      </c>
      <c r="B9201" s="28" t="s">
        <v>16601</v>
      </c>
      <c r="C9201" s="29" t="s">
        <v>16602</v>
      </c>
      <c r="D9201" s="30" t="s">
        <v>30</v>
      </c>
      <c r="E9201" s="31">
        <v>1</v>
      </c>
      <c r="F9201" s="32"/>
      <c r="G9201" s="32"/>
      <c r="H9201" s="32"/>
      <c r="I9201" s="33">
        <v>1670.27</v>
      </c>
      <c r="J9201" s="33">
        <v>1720.3800000000001</v>
      </c>
      <c r="K9201" s="33">
        <v>1700.3299999999999</v>
      </c>
      <c r="L9201" s="21">
        <f t="shared" si="1008"/>
        <v>1696.9933333333331</v>
      </c>
      <c r="M9201" s="34">
        <f t="shared" si="1009"/>
        <v>25.221083111820082</v>
      </c>
      <c r="N9201" s="34">
        <f t="shared" si="1010"/>
        <v>1.4862216967157651</v>
      </c>
      <c r="O9201" s="35">
        <f t="shared" si="1011"/>
        <v>1696.9933333333331</v>
      </c>
      <c r="P9201" s="35">
        <f t="shared" si="1012"/>
        <v>1696.9933333333331</v>
      </c>
      <c r="Q9201" s="39">
        <f t="shared" si="1014"/>
        <v>1696.99</v>
      </c>
      <c r="R9201" s="37">
        <f t="shared" si="1013"/>
        <v>1696.99</v>
      </c>
      <c r="T9201" s="38"/>
      <c r="U9201" s="38"/>
      <c r="V9201" s="38"/>
    </row>
    <row r="9202" ht="12.75">
      <c r="A9202" s="27">
        <v>9190</v>
      </c>
      <c r="B9202" s="28" t="s">
        <v>16601</v>
      </c>
      <c r="C9202" s="29" t="s">
        <v>16603</v>
      </c>
      <c r="D9202" s="30" t="s">
        <v>30</v>
      </c>
      <c r="E9202" s="31">
        <v>1</v>
      </c>
      <c r="F9202" s="32"/>
      <c r="G9202" s="32"/>
      <c r="H9202" s="32"/>
      <c r="I9202" s="33">
        <v>613.54999999999995</v>
      </c>
      <c r="J9202" s="33">
        <v>620.90999999999997</v>
      </c>
      <c r="K9202" s="33">
        <v>620.29999999999995</v>
      </c>
      <c r="L9202" s="21">
        <f t="shared" si="1008"/>
        <v>618.25333333333333</v>
      </c>
      <c r="M9202" s="34">
        <f t="shared" si="1009"/>
        <v>4.0846093244438162</v>
      </c>
      <c r="N9202" s="34">
        <f t="shared" si="1010"/>
        <v>0.66066919565504156</v>
      </c>
      <c r="O9202" s="35">
        <f t="shared" si="1011"/>
        <v>618.25333333333333</v>
      </c>
      <c r="P9202" s="35">
        <f t="shared" si="1012"/>
        <v>618.25333333333333</v>
      </c>
      <c r="Q9202" s="39">
        <f t="shared" si="1014"/>
        <v>618.25</v>
      </c>
      <c r="R9202" s="37">
        <f t="shared" si="1013"/>
        <v>618.25</v>
      </c>
      <c r="T9202" s="38"/>
      <c r="U9202" s="38"/>
      <c r="V9202" s="38"/>
    </row>
    <row r="9203" ht="12.75">
      <c r="A9203" s="27">
        <v>9191</v>
      </c>
      <c r="B9203" s="28" t="s">
        <v>16601</v>
      </c>
      <c r="C9203" s="29" t="s">
        <v>16604</v>
      </c>
      <c r="D9203" s="30" t="s">
        <v>30</v>
      </c>
      <c r="E9203" s="31">
        <v>1</v>
      </c>
      <c r="F9203" s="32"/>
      <c r="G9203" s="32"/>
      <c r="H9203" s="32"/>
      <c r="I9203" s="33">
        <v>1065.97</v>
      </c>
      <c r="J9203" s="33">
        <v>1070.23</v>
      </c>
      <c r="K9203" s="33">
        <v>1108.6099999999999</v>
      </c>
      <c r="L9203" s="21">
        <f t="shared" si="1008"/>
        <v>1081.6033333333332</v>
      </c>
      <c r="M9203" s="34">
        <f t="shared" si="1009"/>
        <v>23.485249271262376</v>
      </c>
      <c r="N9203" s="34">
        <f t="shared" si="1010"/>
        <v>2.1713366210590799</v>
      </c>
      <c r="O9203" s="35">
        <f t="shared" si="1011"/>
        <v>1081.603333333333</v>
      </c>
      <c r="P9203" s="35">
        <f t="shared" si="1012"/>
        <v>1081.6033333333332</v>
      </c>
      <c r="Q9203" s="39">
        <f t="shared" si="1014"/>
        <v>1081.5999999999999</v>
      </c>
      <c r="R9203" s="37">
        <f t="shared" si="1013"/>
        <v>1081.5999999999999</v>
      </c>
      <c r="T9203" s="38"/>
      <c r="U9203" s="38"/>
      <c r="V9203" s="38"/>
    </row>
    <row r="9204" ht="12.75">
      <c r="A9204" s="27">
        <v>9192</v>
      </c>
      <c r="B9204" s="28" t="s">
        <v>16605</v>
      </c>
      <c r="C9204" s="29" t="s">
        <v>16606</v>
      </c>
      <c r="D9204" s="30" t="s">
        <v>30</v>
      </c>
      <c r="E9204" s="31">
        <v>1</v>
      </c>
      <c r="F9204" s="32"/>
      <c r="G9204" s="32"/>
      <c r="H9204" s="32"/>
      <c r="I9204" s="33">
        <v>1580.4100000000001</v>
      </c>
      <c r="J9204" s="33">
        <v>1596.21</v>
      </c>
      <c r="K9204" s="33">
        <v>1594.6300000000001</v>
      </c>
      <c r="L9204" s="21">
        <f t="shared" si="1008"/>
        <v>1590.4166666666667</v>
      </c>
      <c r="M9204" s="34">
        <f t="shared" si="1009"/>
        <v>8.7019614647120331</v>
      </c>
      <c r="N9204" s="34">
        <f t="shared" si="1010"/>
        <v>0.54714979081238879</v>
      </c>
      <c r="O9204" s="35">
        <f t="shared" si="1011"/>
        <v>1590.4166666666665</v>
      </c>
      <c r="P9204" s="35">
        <f t="shared" si="1012"/>
        <v>1590.4166666666667</v>
      </c>
      <c r="Q9204" s="39">
        <f t="shared" si="1014"/>
        <v>1590.4200000000001</v>
      </c>
      <c r="R9204" s="37">
        <f t="shared" si="1013"/>
        <v>1590.4200000000001</v>
      </c>
      <c r="T9204" s="38"/>
      <c r="U9204" s="38"/>
      <c r="V9204" s="38"/>
    </row>
    <row r="9205" ht="12.75">
      <c r="A9205" s="27">
        <v>9193</v>
      </c>
      <c r="B9205" s="28" t="s">
        <v>16607</v>
      </c>
      <c r="C9205" s="29" t="s">
        <v>16608</v>
      </c>
      <c r="D9205" s="30" t="s">
        <v>30</v>
      </c>
      <c r="E9205" s="31">
        <v>1</v>
      </c>
      <c r="F9205" s="32"/>
      <c r="G9205" s="32"/>
      <c r="H9205" s="32"/>
      <c r="I9205" s="33">
        <v>613.54999999999995</v>
      </c>
      <c r="J9205" s="33">
        <v>616</v>
      </c>
      <c r="K9205" s="33">
        <v>627.65999999999997</v>
      </c>
      <c r="L9205" s="21">
        <f t="shared" si="1008"/>
        <v>619.07000000000005</v>
      </c>
      <c r="M9205" s="34">
        <f t="shared" si="1009"/>
        <v>7.5393434727434974</v>
      </c>
      <c r="N9205" s="34">
        <f t="shared" si="1010"/>
        <v>1.2178499156385378</v>
      </c>
      <c r="O9205" s="35">
        <f t="shared" si="1011"/>
        <v>619.06999999999994</v>
      </c>
      <c r="P9205" s="35">
        <f t="shared" si="1012"/>
        <v>619.07000000000005</v>
      </c>
      <c r="Q9205" s="39">
        <f t="shared" si="1014"/>
        <v>619.07000000000005</v>
      </c>
      <c r="R9205" s="37">
        <f t="shared" si="1013"/>
        <v>619.07000000000005</v>
      </c>
      <c r="T9205" s="38"/>
      <c r="U9205" s="38"/>
      <c r="V9205" s="38"/>
    </row>
    <row r="9206" ht="12.75">
      <c r="A9206" s="27">
        <v>9194</v>
      </c>
      <c r="B9206" s="28" t="s">
        <v>16609</v>
      </c>
      <c r="C9206" s="29" t="s">
        <v>16610</v>
      </c>
      <c r="D9206" s="30" t="s">
        <v>30</v>
      </c>
      <c r="E9206" s="31">
        <v>1</v>
      </c>
      <c r="F9206" s="32"/>
      <c r="G9206" s="32"/>
      <c r="H9206" s="32"/>
      <c r="I9206" s="33">
        <v>697.24000000000001</v>
      </c>
      <c r="J9206" s="33">
        <v>726.51999999999998</v>
      </c>
      <c r="K9206" s="33">
        <v>720.25</v>
      </c>
      <c r="L9206" s="21">
        <f t="shared" si="1008"/>
        <v>714.67000000000007</v>
      </c>
      <c r="M9206" s="34">
        <f t="shared" si="1009"/>
        <v>15.416935493151666</v>
      </c>
      <c r="N9206" s="34">
        <f t="shared" si="1010"/>
        <v>2.1572103898514929</v>
      </c>
      <c r="O9206" s="35">
        <f t="shared" si="1011"/>
        <v>714.67000000000007</v>
      </c>
      <c r="P9206" s="35">
        <f t="shared" si="1012"/>
        <v>714.67000000000007</v>
      </c>
      <c r="Q9206" s="39">
        <f t="shared" si="1014"/>
        <v>714.66999999999996</v>
      </c>
      <c r="R9206" s="37">
        <f t="shared" si="1013"/>
        <v>714.66999999999996</v>
      </c>
      <c r="T9206" s="38"/>
      <c r="U9206" s="38"/>
      <c r="V9206" s="38"/>
    </row>
    <row r="9207" ht="12.75">
      <c r="A9207" s="27">
        <v>9195</v>
      </c>
      <c r="B9207" s="28" t="s">
        <v>16611</v>
      </c>
      <c r="C9207" s="29" t="s">
        <v>16612</v>
      </c>
      <c r="D9207" s="30" t="s">
        <v>30</v>
      </c>
      <c r="E9207" s="31">
        <v>1</v>
      </c>
      <c r="F9207" s="32"/>
      <c r="G9207" s="32"/>
      <c r="H9207" s="32"/>
      <c r="I9207" s="33">
        <v>743.70000000000005</v>
      </c>
      <c r="J9207" s="33">
        <v>757.83000000000004</v>
      </c>
      <c r="K9207" s="33">
        <v>759.32000000000005</v>
      </c>
      <c r="L9207" s="21">
        <f t="shared" si="1008"/>
        <v>753.61666666666679</v>
      </c>
      <c r="M9207" s="34">
        <f t="shared" si="1009"/>
        <v>8.6203383537616052</v>
      </c>
      <c r="N9207" s="34">
        <f t="shared" si="1010"/>
        <v>1.1438624880591286</v>
      </c>
      <c r="O9207" s="35">
        <f t="shared" si="1011"/>
        <v>753.61666666666679</v>
      </c>
      <c r="P9207" s="35">
        <f t="shared" si="1012"/>
        <v>753.61666666666679</v>
      </c>
      <c r="Q9207" s="39">
        <f t="shared" si="1014"/>
        <v>753.62</v>
      </c>
      <c r="R9207" s="37">
        <f t="shared" si="1013"/>
        <v>753.62</v>
      </c>
      <c r="T9207" s="38"/>
      <c r="U9207" s="38"/>
      <c r="V9207" s="38"/>
    </row>
    <row r="9208" ht="12.75">
      <c r="A9208" s="27">
        <v>9196</v>
      </c>
      <c r="B9208" s="28" t="s">
        <v>16611</v>
      </c>
      <c r="C9208" s="29" t="s">
        <v>16613</v>
      </c>
      <c r="D9208" s="30" t="s">
        <v>30</v>
      </c>
      <c r="E9208" s="31">
        <v>1</v>
      </c>
      <c r="F9208" s="32"/>
      <c r="G9208" s="32"/>
      <c r="H9208" s="32"/>
      <c r="I9208" s="33">
        <v>1171.3499999999999</v>
      </c>
      <c r="J9208" s="33">
        <v>1186.5799999999999</v>
      </c>
      <c r="K9208" s="33">
        <v>1186.5799999999999</v>
      </c>
      <c r="L9208" s="21">
        <f t="shared" si="1008"/>
        <v>1181.5033333333333</v>
      </c>
      <c r="M9208" s="34">
        <f t="shared" si="1009"/>
        <v>8.7930445997580104</v>
      </c>
      <c r="N9208" s="34">
        <f t="shared" si="1010"/>
        <v>0.74422511995378859</v>
      </c>
      <c r="O9208" s="35">
        <f t="shared" si="1011"/>
        <v>1181.5033333333331</v>
      </c>
      <c r="P9208" s="35">
        <f t="shared" si="1012"/>
        <v>1181.5033333333333</v>
      </c>
      <c r="Q9208" s="39">
        <f t="shared" si="1014"/>
        <v>1181.5</v>
      </c>
      <c r="R9208" s="37">
        <f t="shared" si="1013"/>
        <v>1181.5</v>
      </c>
      <c r="T9208" s="38"/>
      <c r="U9208" s="38"/>
      <c r="V9208" s="38"/>
    </row>
    <row r="9209" ht="12.75">
      <c r="A9209" s="27">
        <v>9197</v>
      </c>
      <c r="B9209" s="28" t="s">
        <v>16614</v>
      </c>
      <c r="C9209" s="29" t="s">
        <v>16615</v>
      </c>
      <c r="D9209" s="30" t="s">
        <v>30</v>
      </c>
      <c r="E9209" s="31">
        <v>1</v>
      </c>
      <c r="F9209" s="32"/>
      <c r="G9209" s="32"/>
      <c r="H9209" s="32"/>
      <c r="I9209" s="33">
        <v>966.84000000000003</v>
      </c>
      <c r="J9209" s="33">
        <v>983.27999999999997</v>
      </c>
      <c r="K9209" s="33">
        <v>990.03999999999996</v>
      </c>
      <c r="L9209" s="21">
        <f t="shared" si="1008"/>
        <v>980.05333333333328</v>
      </c>
      <c r="M9209" s="34">
        <f t="shared" si="1009"/>
        <v>11.931828582968013</v>
      </c>
      <c r="N9209" s="34">
        <f t="shared" si="1010"/>
        <v>1.2174672721519932</v>
      </c>
      <c r="O9209" s="35">
        <f t="shared" si="1011"/>
        <v>980.05333333333328</v>
      </c>
      <c r="P9209" s="35">
        <f t="shared" si="1012"/>
        <v>980.05333333333328</v>
      </c>
      <c r="Q9209" s="39">
        <f t="shared" si="1014"/>
        <v>980.05000000000007</v>
      </c>
      <c r="R9209" s="37">
        <f t="shared" si="1013"/>
        <v>980.05000000000007</v>
      </c>
      <c r="T9209" s="38"/>
      <c r="U9209" s="38"/>
      <c r="V9209" s="38"/>
    </row>
    <row r="9210" ht="12.75">
      <c r="A9210" s="27">
        <v>9198</v>
      </c>
      <c r="B9210" s="28" t="s">
        <v>16616</v>
      </c>
      <c r="C9210" s="29" t="s">
        <v>16617</v>
      </c>
      <c r="D9210" s="30" t="s">
        <v>30</v>
      </c>
      <c r="E9210" s="31">
        <v>1</v>
      </c>
      <c r="F9210" s="32"/>
      <c r="G9210" s="32"/>
      <c r="H9210" s="32"/>
      <c r="I9210" s="33">
        <v>1475.0599999999999</v>
      </c>
      <c r="J9210" s="33">
        <v>1483.9100000000001</v>
      </c>
      <c r="K9210" s="33">
        <v>1501.6099999999999</v>
      </c>
      <c r="L9210" s="21">
        <f t="shared" si="1008"/>
        <v>1486.8599999999999</v>
      </c>
      <c r="M9210" s="34">
        <f t="shared" si="1009"/>
        <v>13.518598300119688</v>
      </c>
      <c r="N9210" s="34">
        <f t="shared" si="1010"/>
        <v>0.90920451825455584</v>
      </c>
      <c r="O9210" s="35">
        <f t="shared" si="1011"/>
        <v>1486.8599999999999</v>
      </c>
      <c r="P9210" s="35">
        <f t="shared" si="1012"/>
        <v>1486.8599999999999</v>
      </c>
      <c r="Q9210" s="39">
        <f t="shared" si="1014"/>
        <v>1486.8600000000001</v>
      </c>
      <c r="R9210" s="37">
        <f t="shared" si="1013"/>
        <v>1486.8600000000001</v>
      </c>
      <c r="T9210" s="38"/>
      <c r="U9210" s="38"/>
      <c r="V9210" s="38"/>
    </row>
    <row r="9211" ht="12.75">
      <c r="A9211" s="27">
        <v>9199</v>
      </c>
      <c r="B9211" s="28" t="s">
        <v>16616</v>
      </c>
      <c r="C9211" s="29" t="s">
        <v>16618</v>
      </c>
      <c r="D9211" s="30" t="s">
        <v>30</v>
      </c>
      <c r="E9211" s="31">
        <v>1</v>
      </c>
      <c r="F9211" s="32"/>
      <c r="G9211" s="32"/>
      <c r="H9211" s="32"/>
      <c r="I9211" s="33">
        <v>966.84000000000003</v>
      </c>
      <c r="J9211" s="33">
        <v>998.75</v>
      </c>
      <c r="K9211" s="33">
        <v>1001.65</v>
      </c>
      <c r="L9211" s="21">
        <f t="shared" si="1008"/>
        <v>989.08000000000004</v>
      </c>
      <c r="M9211" s="34">
        <f t="shared" si="1009"/>
        <v>19.314908749460841</v>
      </c>
      <c r="N9211" s="34">
        <f t="shared" si="1010"/>
        <v>1.9528156215332266</v>
      </c>
      <c r="O9211" s="35">
        <f t="shared" si="1011"/>
        <v>989.08000000000004</v>
      </c>
      <c r="P9211" s="35">
        <f t="shared" si="1012"/>
        <v>989.08000000000004</v>
      </c>
      <c r="Q9211" s="39">
        <f t="shared" si="1014"/>
        <v>989.08000000000004</v>
      </c>
      <c r="R9211" s="37">
        <f t="shared" si="1013"/>
        <v>989.08000000000004</v>
      </c>
      <c r="T9211" s="38"/>
      <c r="U9211" s="38"/>
      <c r="V9211" s="38"/>
    </row>
    <row r="9212" ht="12.75">
      <c r="A9212" s="27">
        <v>9200</v>
      </c>
      <c r="B9212" s="28" t="s">
        <v>16619</v>
      </c>
      <c r="C9212" s="29" t="s">
        <v>16620</v>
      </c>
      <c r="D9212" s="30" t="s">
        <v>30</v>
      </c>
      <c r="E9212" s="31">
        <v>1</v>
      </c>
      <c r="F9212" s="32"/>
      <c r="G9212" s="32"/>
      <c r="H9212" s="32"/>
      <c r="I9212" s="33">
        <v>1642.3900000000001</v>
      </c>
      <c r="J9212" s="33">
        <v>1708.0899999999999</v>
      </c>
      <c r="K9212" s="33">
        <v>1688.3800000000001</v>
      </c>
      <c r="L9212" s="21">
        <f t="shared" si="1008"/>
        <v>1679.6200000000001</v>
      </c>
      <c r="M9212" s="34">
        <f t="shared" si="1009"/>
        <v>33.714621457165954</v>
      </c>
      <c r="N9212" s="34">
        <f t="shared" si="1010"/>
        <v>2.0072767326636947</v>
      </c>
      <c r="O9212" s="35">
        <f t="shared" si="1011"/>
        <v>1679.6200000000001</v>
      </c>
      <c r="P9212" s="35">
        <f t="shared" si="1012"/>
        <v>1679.6200000000001</v>
      </c>
      <c r="Q9212" s="39">
        <f t="shared" si="1014"/>
        <v>1679.6200000000001</v>
      </c>
      <c r="R9212" s="37">
        <f t="shared" si="1013"/>
        <v>1679.6200000000001</v>
      </c>
      <c r="T9212" s="38"/>
      <c r="U9212" s="38"/>
      <c r="V9212" s="38"/>
    </row>
    <row r="9213" ht="12.75">
      <c r="A9213" s="27">
        <v>9201</v>
      </c>
      <c r="B9213" s="28" t="s">
        <v>16619</v>
      </c>
      <c r="C9213" s="29" t="s">
        <v>16621</v>
      </c>
      <c r="D9213" s="30" t="s">
        <v>30</v>
      </c>
      <c r="E9213" s="31">
        <v>1</v>
      </c>
      <c r="F9213" s="32"/>
      <c r="G9213" s="32"/>
      <c r="H9213" s="32"/>
      <c r="I9213" s="33">
        <v>1812.8199999999999</v>
      </c>
      <c r="J9213" s="33">
        <v>1821.8800000000001</v>
      </c>
      <c r="K9213" s="33">
        <v>1852.7</v>
      </c>
      <c r="L9213" s="21">
        <f t="shared" si="1008"/>
        <v>1829.1333333333332</v>
      </c>
      <c r="M9213" s="34">
        <f t="shared" si="1009"/>
        <v>20.90602146113255</v>
      </c>
      <c r="N9213" s="34">
        <f t="shared" si="1010"/>
        <v>1.1429468306191939</v>
      </c>
      <c r="O9213" s="35">
        <f t="shared" si="1011"/>
        <v>1829.1333333333332</v>
      </c>
      <c r="P9213" s="35">
        <f t="shared" si="1012"/>
        <v>1829.1333333333332</v>
      </c>
      <c r="Q9213" s="39">
        <f t="shared" si="1014"/>
        <v>1829.1300000000001</v>
      </c>
      <c r="R9213" s="37">
        <f t="shared" si="1013"/>
        <v>1829.1300000000001</v>
      </c>
      <c r="T9213" s="38"/>
      <c r="U9213" s="38"/>
      <c r="V9213" s="38"/>
    </row>
    <row r="9214" ht="12.75">
      <c r="A9214" s="27">
        <v>9202</v>
      </c>
      <c r="B9214" s="28" t="s">
        <v>16622</v>
      </c>
      <c r="C9214" s="29" t="s">
        <v>16623</v>
      </c>
      <c r="D9214" s="30" t="s">
        <v>30</v>
      </c>
      <c r="E9214" s="31">
        <v>1</v>
      </c>
      <c r="F9214" s="32"/>
      <c r="G9214" s="32"/>
      <c r="H9214" s="32"/>
      <c r="I9214" s="33">
        <v>1850</v>
      </c>
      <c r="J9214" s="33">
        <v>1914.75</v>
      </c>
      <c r="K9214" s="33">
        <v>1859.25</v>
      </c>
      <c r="L9214" s="21">
        <f t="shared" si="1008"/>
        <v>1874.6666666666667</v>
      </c>
      <c r="M9214" s="34">
        <f t="shared" si="1009"/>
        <v>35.019934799101684</v>
      </c>
      <c r="N9214" s="34">
        <f t="shared" si="1010"/>
        <v>1.8680619558553528</v>
      </c>
      <c r="O9214" s="35">
        <f t="shared" si="1011"/>
        <v>1874.6666666666665</v>
      </c>
      <c r="P9214" s="35">
        <f t="shared" si="1012"/>
        <v>1874.6666666666667</v>
      </c>
      <c r="Q9214" s="39">
        <f t="shared" si="1014"/>
        <v>1874.6700000000001</v>
      </c>
      <c r="R9214" s="37">
        <f t="shared" si="1013"/>
        <v>1874.6700000000001</v>
      </c>
      <c r="T9214" s="38"/>
      <c r="U9214" s="38"/>
      <c r="V9214" s="38"/>
    </row>
    <row r="9215" ht="12.75">
      <c r="A9215" s="27">
        <v>9203</v>
      </c>
      <c r="B9215" s="28" t="s">
        <v>16624</v>
      </c>
      <c r="C9215" s="29" t="s">
        <v>16625</v>
      </c>
      <c r="D9215" s="30" t="s">
        <v>30</v>
      </c>
      <c r="E9215" s="31">
        <v>1</v>
      </c>
      <c r="F9215" s="32"/>
      <c r="G9215" s="32"/>
      <c r="H9215" s="32"/>
      <c r="I9215" s="33">
        <v>1670.27</v>
      </c>
      <c r="J9215" s="33">
        <v>1702.01</v>
      </c>
      <c r="K9215" s="33">
        <v>1681.96</v>
      </c>
      <c r="L9215" s="21">
        <f t="shared" si="1008"/>
        <v>1684.7466666666667</v>
      </c>
      <c r="M9215" s="34">
        <f t="shared" si="1009"/>
        <v>16.052446334852931</v>
      </c>
      <c r="N9215" s="34">
        <f t="shared" si="1010"/>
        <v>0.95281068972899574</v>
      </c>
      <c r="O9215" s="35">
        <f t="shared" si="1011"/>
        <v>1684.7466666666664</v>
      </c>
      <c r="P9215" s="35">
        <f t="shared" si="1012"/>
        <v>1684.7466666666667</v>
      </c>
      <c r="Q9215" s="39">
        <f t="shared" si="1014"/>
        <v>1684.75</v>
      </c>
      <c r="R9215" s="37">
        <f t="shared" si="1013"/>
        <v>1684.75</v>
      </c>
      <c r="T9215" s="38"/>
      <c r="U9215" s="38"/>
      <c r="V9215" s="38"/>
    </row>
    <row r="9216" ht="12.75">
      <c r="A9216" s="27">
        <v>9204</v>
      </c>
      <c r="B9216" s="28" t="s">
        <v>16626</v>
      </c>
      <c r="C9216" s="29" t="s">
        <v>16627</v>
      </c>
      <c r="D9216" s="30" t="s">
        <v>30</v>
      </c>
      <c r="E9216" s="31">
        <v>1</v>
      </c>
      <c r="F9216" s="32"/>
      <c r="G9216" s="32"/>
      <c r="H9216" s="32"/>
      <c r="I9216" s="33">
        <v>697.24000000000001</v>
      </c>
      <c r="J9216" s="33">
        <v>704.90999999999997</v>
      </c>
      <c r="K9216" s="33">
        <v>704.21000000000004</v>
      </c>
      <c r="L9216" s="21">
        <f t="shared" si="1008"/>
        <v>702.12</v>
      </c>
      <c r="M9216" s="34">
        <f t="shared" si="1009"/>
        <v>4.2406721165400114</v>
      </c>
      <c r="N9216" s="34">
        <f t="shared" si="1010"/>
        <v>0.60398110245257386</v>
      </c>
      <c r="O9216" s="35">
        <f t="shared" si="1011"/>
        <v>702.12</v>
      </c>
      <c r="P9216" s="35">
        <f t="shared" si="1012"/>
        <v>702.12</v>
      </c>
      <c r="Q9216" s="39">
        <f t="shared" si="1014"/>
        <v>702.12</v>
      </c>
      <c r="R9216" s="37">
        <f t="shared" si="1013"/>
        <v>702.12</v>
      </c>
      <c r="T9216" s="38"/>
      <c r="U9216" s="38"/>
      <c r="V9216" s="38"/>
    </row>
    <row r="9217" ht="12.75">
      <c r="A9217" s="27">
        <v>9205</v>
      </c>
      <c r="B9217" s="28" t="s">
        <v>16628</v>
      </c>
      <c r="C9217" s="29" t="s">
        <v>16629</v>
      </c>
      <c r="D9217" s="30" t="s">
        <v>30</v>
      </c>
      <c r="E9217" s="31">
        <v>1</v>
      </c>
      <c r="F9217" s="32"/>
      <c r="G9217" s="32"/>
      <c r="H9217" s="32"/>
      <c r="I9217" s="33">
        <v>154.96000000000001</v>
      </c>
      <c r="J9217" s="33">
        <v>160.53999999999999</v>
      </c>
      <c r="K9217" s="33">
        <v>158.52000000000001</v>
      </c>
      <c r="L9217" s="21">
        <f t="shared" si="1008"/>
        <v>158.00666666666666</v>
      </c>
      <c r="M9217" s="34">
        <f t="shared" si="1009"/>
        <v>2.8251961583814484</v>
      </c>
      <c r="N9217" s="34">
        <f t="shared" si="1010"/>
        <v>1.788023390393727</v>
      </c>
      <c r="O9217" s="35">
        <f t="shared" si="1011"/>
        <v>158.00666666666666</v>
      </c>
      <c r="P9217" s="35">
        <f t="shared" si="1012"/>
        <v>158.00666666666666</v>
      </c>
      <c r="Q9217" s="39">
        <f t="shared" si="1014"/>
        <v>158.00999999999999</v>
      </c>
      <c r="R9217" s="37">
        <f t="shared" si="1013"/>
        <v>158.00999999999999</v>
      </c>
      <c r="T9217" s="38"/>
      <c r="U9217" s="38"/>
      <c r="V9217" s="38"/>
    </row>
    <row r="9218" ht="12.75">
      <c r="A9218" s="27">
        <v>9206</v>
      </c>
      <c r="B9218" s="28" t="s">
        <v>16630</v>
      </c>
      <c r="C9218" s="29" t="s">
        <v>16631</v>
      </c>
      <c r="D9218" s="30" t="s">
        <v>30</v>
      </c>
      <c r="E9218" s="31">
        <v>1</v>
      </c>
      <c r="F9218" s="32"/>
      <c r="G9218" s="32"/>
      <c r="H9218" s="32"/>
      <c r="I9218" s="33">
        <v>1673.3599999999999</v>
      </c>
      <c r="J9218" s="33">
        <v>1715.1900000000001</v>
      </c>
      <c r="K9218" s="33">
        <v>1698.46</v>
      </c>
      <c r="L9218" s="21">
        <f t="shared" si="1008"/>
        <v>1695.6700000000001</v>
      </c>
      <c r="M9218" s="34">
        <f t="shared" si="1009"/>
        <v>21.054104112975299</v>
      </c>
      <c r="N9218" s="34">
        <f t="shared" si="1010"/>
        <v>1.2416392407116537</v>
      </c>
      <c r="O9218" s="35">
        <f t="shared" si="1011"/>
        <v>1695.6700000000001</v>
      </c>
      <c r="P9218" s="35">
        <f t="shared" si="1012"/>
        <v>1695.6700000000001</v>
      </c>
      <c r="Q9218" s="39">
        <f t="shared" si="1014"/>
        <v>1695.6700000000001</v>
      </c>
      <c r="R9218" s="37">
        <f t="shared" si="1013"/>
        <v>1695.6700000000001</v>
      </c>
      <c r="T9218" s="38"/>
      <c r="U9218" s="38"/>
      <c r="V9218" s="38"/>
    </row>
    <row r="9219" ht="12.75">
      <c r="A9219" s="27">
        <v>9207</v>
      </c>
      <c r="B9219" s="28" t="s">
        <v>16632</v>
      </c>
      <c r="C9219" s="29" t="s">
        <v>16633</v>
      </c>
      <c r="D9219" s="30" t="s">
        <v>30</v>
      </c>
      <c r="E9219" s="31">
        <v>1</v>
      </c>
      <c r="F9219" s="32"/>
      <c r="G9219" s="32"/>
      <c r="H9219" s="32"/>
      <c r="I9219" s="33">
        <v>1236.4300000000001</v>
      </c>
      <c r="J9219" s="33">
        <v>1251.27</v>
      </c>
      <c r="K9219" s="33">
        <v>1263.6300000000001</v>
      </c>
      <c r="L9219" s="21">
        <f t="shared" si="1008"/>
        <v>1250.4433333333334</v>
      </c>
      <c r="M9219" s="34">
        <f t="shared" si="1009"/>
        <v>13.618830101493074</v>
      </c>
      <c r="N9219" s="34">
        <f t="shared" si="1010"/>
        <v>1.0891201335120937</v>
      </c>
      <c r="O9219" s="35">
        <f t="shared" si="1011"/>
        <v>1250.4433333333332</v>
      </c>
      <c r="P9219" s="35">
        <f t="shared" si="1012"/>
        <v>1250.4433333333334</v>
      </c>
      <c r="Q9219" s="39">
        <f t="shared" si="1014"/>
        <v>1250.4400000000001</v>
      </c>
      <c r="R9219" s="37">
        <f t="shared" si="1013"/>
        <v>1250.4400000000001</v>
      </c>
      <c r="T9219" s="38"/>
      <c r="U9219" s="38"/>
      <c r="V9219" s="38"/>
    </row>
    <row r="9220" ht="12.75">
      <c r="A9220" s="27">
        <v>9208</v>
      </c>
      <c r="B9220" s="28" t="s">
        <v>16634</v>
      </c>
      <c r="C9220" s="29" t="s">
        <v>16635</v>
      </c>
      <c r="D9220" s="30" t="s">
        <v>30</v>
      </c>
      <c r="E9220" s="31">
        <v>1</v>
      </c>
      <c r="F9220" s="32"/>
      <c r="G9220" s="32"/>
      <c r="H9220" s="32"/>
      <c r="I9220" s="33">
        <v>1561.79</v>
      </c>
      <c r="J9220" s="33">
        <v>1580.53</v>
      </c>
      <c r="K9220" s="33">
        <v>1586.78</v>
      </c>
      <c r="L9220" s="21">
        <f t="shared" si="1008"/>
        <v>1576.3666666666666</v>
      </c>
      <c r="M9220" s="34">
        <f t="shared" si="1009"/>
        <v>13.004808085217308</v>
      </c>
      <c r="N9220" s="34">
        <f t="shared" si="1010"/>
        <v>0.82498623957310957</v>
      </c>
      <c r="O9220" s="35">
        <f t="shared" si="1011"/>
        <v>1576.3666666666663</v>
      </c>
      <c r="P9220" s="35">
        <f t="shared" si="1012"/>
        <v>1576.3666666666666</v>
      </c>
      <c r="Q9220" s="39">
        <f t="shared" si="1014"/>
        <v>1576.3700000000001</v>
      </c>
      <c r="R9220" s="37">
        <f t="shared" si="1013"/>
        <v>1576.3700000000001</v>
      </c>
      <c r="T9220" s="38"/>
      <c r="U9220" s="38"/>
      <c r="V9220" s="38"/>
    </row>
    <row r="9221" ht="12.75">
      <c r="A9221" s="27">
        <v>9209</v>
      </c>
      <c r="B9221" s="28" t="s">
        <v>16636</v>
      </c>
      <c r="C9221" s="29" t="s">
        <v>16637</v>
      </c>
      <c r="D9221" s="30" t="s">
        <v>30</v>
      </c>
      <c r="E9221" s="31">
        <v>1</v>
      </c>
      <c r="F9221" s="32"/>
      <c r="G9221" s="32"/>
      <c r="H9221" s="32"/>
      <c r="I9221" s="33">
        <v>697.24000000000001</v>
      </c>
      <c r="J9221" s="33">
        <v>715.37</v>
      </c>
      <c r="K9221" s="33">
        <v>720.25</v>
      </c>
      <c r="L9221" s="21">
        <f t="shared" si="1008"/>
        <v>710.95333333333338</v>
      </c>
      <c r="M9221" s="34">
        <f t="shared" si="1009"/>
        <v>12.124159077368345</v>
      </c>
      <c r="N9221" s="34">
        <f t="shared" si="1010"/>
        <v>1.7053382421774066</v>
      </c>
      <c r="O9221" s="35">
        <f t="shared" si="1011"/>
        <v>710.95333333333338</v>
      </c>
      <c r="P9221" s="35">
        <f t="shared" si="1012"/>
        <v>710.95333333333338</v>
      </c>
      <c r="Q9221" s="39">
        <f t="shared" si="1014"/>
        <v>710.95000000000005</v>
      </c>
      <c r="R9221" s="37">
        <f t="shared" si="1013"/>
        <v>710.95000000000005</v>
      </c>
      <c r="T9221" s="38"/>
      <c r="U9221" s="38"/>
      <c r="V9221" s="38"/>
    </row>
    <row r="9222" ht="12.75">
      <c r="A9222" s="27">
        <v>9210</v>
      </c>
      <c r="B9222" s="28" t="s">
        <v>16638</v>
      </c>
      <c r="C9222" s="29" t="s">
        <v>16639</v>
      </c>
      <c r="D9222" s="30" t="s">
        <v>30</v>
      </c>
      <c r="E9222" s="31">
        <v>1</v>
      </c>
      <c r="F9222" s="32"/>
      <c r="G9222" s="32"/>
      <c r="H9222" s="32"/>
      <c r="I9222" s="33">
        <v>697.24000000000001</v>
      </c>
      <c r="J9222" s="33">
        <v>720.25</v>
      </c>
      <c r="K9222" s="33">
        <v>723.74000000000001</v>
      </c>
      <c r="L9222" s="21">
        <f t="shared" si="1008"/>
        <v>713.74333333333334</v>
      </c>
      <c r="M9222" s="34">
        <f t="shared" si="1009"/>
        <v>14.398438572752717</v>
      </c>
      <c r="N9222" s="34">
        <f t="shared" si="1010"/>
        <v>2.0173132133520526</v>
      </c>
      <c r="O9222" s="35">
        <f t="shared" si="1011"/>
        <v>713.74333333333334</v>
      </c>
      <c r="P9222" s="35">
        <f t="shared" si="1012"/>
        <v>713.74333333333334</v>
      </c>
      <c r="Q9222" s="39">
        <f t="shared" si="1014"/>
        <v>713.74000000000001</v>
      </c>
      <c r="R9222" s="37">
        <f t="shared" si="1013"/>
        <v>713.74000000000001</v>
      </c>
      <c r="T9222" s="38"/>
      <c r="U9222" s="38"/>
      <c r="V9222" s="38"/>
    </row>
    <row r="9223" ht="12.75">
      <c r="A9223" s="27">
        <v>9211</v>
      </c>
      <c r="B9223" s="28" t="s">
        <v>16640</v>
      </c>
      <c r="C9223" s="29" t="s">
        <v>16641</v>
      </c>
      <c r="D9223" s="30" t="s">
        <v>30</v>
      </c>
      <c r="E9223" s="31">
        <v>1</v>
      </c>
      <c r="F9223" s="32"/>
      <c r="G9223" s="32"/>
      <c r="H9223" s="32"/>
      <c r="I9223" s="33">
        <v>1636.1800000000001</v>
      </c>
      <c r="J9223" s="33">
        <v>1646</v>
      </c>
      <c r="K9223" s="33">
        <v>1703.26</v>
      </c>
      <c r="L9223" s="21">
        <f t="shared" si="1008"/>
        <v>1661.8133333333335</v>
      </c>
      <c r="M9223" s="34">
        <f t="shared" si="1009"/>
        <v>36.228134554974417</v>
      </c>
      <c r="N9223" s="34">
        <f t="shared" si="1010"/>
        <v>2.1800363391179767</v>
      </c>
      <c r="O9223" s="35">
        <f t="shared" si="1011"/>
        <v>1661.8133333333335</v>
      </c>
      <c r="P9223" s="35">
        <f t="shared" si="1012"/>
        <v>1661.8133333333335</v>
      </c>
      <c r="Q9223" s="39">
        <f t="shared" si="1014"/>
        <v>1661.8099999999999</v>
      </c>
      <c r="R9223" s="37">
        <f t="shared" si="1013"/>
        <v>1661.8099999999999</v>
      </c>
      <c r="T9223" s="38"/>
      <c r="U9223" s="38"/>
      <c r="V9223" s="38"/>
    </row>
    <row r="9224" ht="12.75">
      <c r="A9224" s="27">
        <v>9212</v>
      </c>
      <c r="B9224" s="28" t="s">
        <v>16640</v>
      </c>
      <c r="C9224" s="29" t="s">
        <v>16642</v>
      </c>
      <c r="D9224" s="30" t="s">
        <v>30</v>
      </c>
      <c r="E9224" s="31">
        <v>1</v>
      </c>
      <c r="F9224" s="32"/>
      <c r="G9224" s="32"/>
      <c r="H9224" s="32"/>
      <c r="I9224" s="33">
        <v>1636.1800000000001</v>
      </c>
      <c r="J9224" s="33">
        <v>1680.3599999999999</v>
      </c>
      <c r="K9224" s="33">
        <v>1647.6300000000001</v>
      </c>
      <c r="L9224" s="21">
        <f t="shared" si="1008"/>
        <v>1654.7233333333334</v>
      </c>
      <c r="M9224" s="34">
        <f t="shared" si="1009"/>
        <v>22.928249678798615</v>
      </c>
      <c r="N9224" s="34">
        <f t="shared" si="1010"/>
        <v>1.3856243649269837</v>
      </c>
      <c r="O9224" s="35">
        <f t="shared" si="1011"/>
        <v>1654.7233333333334</v>
      </c>
      <c r="P9224" s="35">
        <f t="shared" si="1012"/>
        <v>1654.7233333333334</v>
      </c>
      <c r="Q9224" s="39">
        <f t="shared" si="1014"/>
        <v>1654.72</v>
      </c>
      <c r="R9224" s="37">
        <f t="shared" si="1013"/>
        <v>1654.72</v>
      </c>
      <c r="T9224" s="38"/>
      <c r="U9224" s="38"/>
      <c r="V9224" s="38"/>
    </row>
    <row r="9225" ht="12.75">
      <c r="A9225" s="27">
        <v>9213</v>
      </c>
      <c r="B9225" s="28" t="s">
        <v>16640</v>
      </c>
      <c r="C9225" s="29" t="s">
        <v>16643</v>
      </c>
      <c r="D9225" s="30" t="s">
        <v>30</v>
      </c>
      <c r="E9225" s="31">
        <v>1</v>
      </c>
      <c r="F9225" s="32"/>
      <c r="G9225" s="32"/>
      <c r="H9225" s="32"/>
      <c r="I9225" s="33">
        <v>1654.77</v>
      </c>
      <c r="J9225" s="33">
        <v>1682.9000000000001</v>
      </c>
      <c r="K9225" s="33">
        <v>1681.25</v>
      </c>
      <c r="L9225" s="21">
        <f t="shared" si="1008"/>
        <v>1672.9733333333334</v>
      </c>
      <c r="M9225" s="34">
        <f t="shared" si="1009"/>
        <v>15.786121541827004</v>
      </c>
      <c r="N9225" s="34">
        <f t="shared" si="1010"/>
        <v>0.94359672251163618</v>
      </c>
      <c r="O9225" s="35">
        <f t="shared" si="1011"/>
        <v>1672.9733333333334</v>
      </c>
      <c r="P9225" s="35">
        <f t="shared" si="1012"/>
        <v>1672.9733333333334</v>
      </c>
      <c r="Q9225" s="39">
        <f t="shared" si="1014"/>
        <v>1672.97</v>
      </c>
      <c r="R9225" s="37">
        <f t="shared" si="1013"/>
        <v>1672.97</v>
      </c>
      <c r="T9225" s="38"/>
      <c r="U9225" s="38"/>
      <c r="V9225" s="38"/>
    </row>
    <row r="9226" ht="12.75">
      <c r="A9226" s="27">
        <v>9214</v>
      </c>
      <c r="B9226" s="28" t="s">
        <v>16640</v>
      </c>
      <c r="C9226" s="29" t="s">
        <v>16644</v>
      </c>
      <c r="D9226" s="30" t="s">
        <v>30</v>
      </c>
      <c r="E9226" s="31">
        <v>1</v>
      </c>
      <c r="F9226" s="32"/>
      <c r="G9226" s="32"/>
      <c r="H9226" s="32"/>
      <c r="I9226" s="33">
        <v>1654.77</v>
      </c>
      <c r="J9226" s="33">
        <v>1714.3399999999999</v>
      </c>
      <c r="K9226" s="33">
        <v>1672.97</v>
      </c>
      <c r="L9226" s="21">
        <f t="shared" si="1008"/>
        <v>1680.6933333333334</v>
      </c>
      <c r="M9226" s="34">
        <f t="shared" si="1009"/>
        <v>30.526769127002794</v>
      </c>
      <c r="N9226" s="34">
        <f t="shared" si="1010"/>
        <v>1.816319998512685</v>
      </c>
      <c r="O9226" s="35">
        <f t="shared" si="1011"/>
        <v>1680.6933333333332</v>
      </c>
      <c r="P9226" s="35">
        <f t="shared" si="1012"/>
        <v>1680.6933333333334</v>
      </c>
      <c r="Q9226" s="39">
        <f t="shared" si="1014"/>
        <v>1680.6900000000001</v>
      </c>
      <c r="R9226" s="37">
        <f t="shared" si="1013"/>
        <v>1680.6900000000001</v>
      </c>
      <c r="T9226" s="38"/>
      <c r="U9226" s="38"/>
      <c r="V9226" s="38"/>
    </row>
    <row r="9227" ht="12.75">
      <c r="A9227" s="27">
        <v>9215</v>
      </c>
      <c r="B9227" s="28" t="s">
        <v>16640</v>
      </c>
      <c r="C9227" s="29" t="s">
        <v>16645</v>
      </c>
      <c r="D9227" s="30" t="s">
        <v>30</v>
      </c>
      <c r="E9227" s="31">
        <v>1</v>
      </c>
      <c r="F9227" s="32"/>
      <c r="G9227" s="32"/>
      <c r="H9227" s="32"/>
      <c r="I9227" s="33">
        <v>1580.4100000000001</v>
      </c>
      <c r="J9227" s="33">
        <v>1645.21</v>
      </c>
      <c r="K9227" s="33">
        <v>1624.6600000000001</v>
      </c>
      <c r="L9227" s="21">
        <f t="shared" ref="L9227:L9290" si="1015">AVERAGE(I9227:K9227)</f>
        <v>1616.76</v>
      </c>
      <c r="M9227" s="34">
        <f t="shared" ref="M9227:M9290" si="1016">SQRT(((SUM((POWER(K9227-L9227,2)),(POWER(J9227-L9227,2)),(POWER(I9227-L9227,2)))/(COLUMNS(I9227:K9227)-1))))</f>
        <v>33.114460587483514</v>
      </c>
      <c r="N9227" s="34">
        <f t="shared" ref="N9227:N9290" si="1017">M9227/L9227*100</f>
        <v>2.0481989032066301</v>
      </c>
      <c r="O9227" s="35">
        <f t="shared" ref="O9227:O9290" si="1018">((E9227/3)*(SUM(I9227:K9227)))</f>
        <v>1616.7599999999998</v>
      </c>
      <c r="P9227" s="35">
        <f t="shared" ref="P9227:P9290" si="1019">AVERAGE(I9227:K9227)</f>
        <v>1616.76</v>
      </c>
      <c r="Q9227" s="39">
        <f t="shared" si="1014"/>
        <v>1616.76</v>
      </c>
      <c r="R9227" s="37">
        <f t="shared" ref="R9227:R9290" si="1020">Q9227*E9227</f>
        <v>1616.76</v>
      </c>
      <c r="T9227" s="38"/>
      <c r="U9227" s="38"/>
      <c r="V9227" s="38"/>
    </row>
    <row r="9228" ht="12.75">
      <c r="A9228" s="27">
        <v>9216</v>
      </c>
      <c r="B9228" s="28" t="s">
        <v>16640</v>
      </c>
      <c r="C9228" s="29" t="s">
        <v>16646</v>
      </c>
      <c r="D9228" s="30" t="s">
        <v>30</v>
      </c>
      <c r="E9228" s="31">
        <v>1</v>
      </c>
      <c r="F9228" s="32"/>
      <c r="G9228" s="32"/>
      <c r="H9228" s="32"/>
      <c r="I9228" s="33">
        <v>1636.1800000000001</v>
      </c>
      <c r="J9228" s="33">
        <v>1699.99</v>
      </c>
      <c r="K9228" s="33">
        <v>1659.0899999999999</v>
      </c>
      <c r="L9228" s="21">
        <f t="shared" si="1015"/>
        <v>1665.0866666666668</v>
      </c>
      <c r="M9228" s="34">
        <f t="shared" si="1016"/>
        <v>32.324898040571327</v>
      </c>
      <c r="N9228" s="34">
        <f t="shared" si="1017"/>
        <v>1.9413342673196985</v>
      </c>
      <c r="O9228" s="35">
        <f t="shared" si="1018"/>
        <v>1665.0866666666666</v>
      </c>
      <c r="P9228" s="35">
        <f t="shared" si="1019"/>
        <v>1665.0866666666668</v>
      </c>
      <c r="Q9228" s="39">
        <f t="shared" ref="Q9228:Q9291" si="1021">ROUND(P9228,2)</f>
        <v>1665.0900000000001</v>
      </c>
      <c r="R9228" s="37">
        <f t="shared" si="1020"/>
        <v>1665.0900000000001</v>
      </c>
      <c r="T9228" s="38"/>
      <c r="U9228" s="38"/>
      <c r="V9228" s="38"/>
    </row>
    <row r="9229" ht="12.75">
      <c r="A9229" s="27">
        <v>9217</v>
      </c>
      <c r="B9229" s="28" t="s">
        <v>16647</v>
      </c>
      <c r="C9229" s="29" t="s">
        <v>16648</v>
      </c>
      <c r="D9229" s="30" t="s">
        <v>30</v>
      </c>
      <c r="E9229" s="31">
        <v>1</v>
      </c>
      <c r="F9229" s="32"/>
      <c r="G9229" s="32"/>
      <c r="H9229" s="32"/>
      <c r="I9229" s="33">
        <v>92.980000000000004</v>
      </c>
      <c r="J9229" s="33">
        <v>93.819999999999993</v>
      </c>
      <c r="K9229" s="33">
        <v>94.930000000000007</v>
      </c>
      <c r="L9229" s="21">
        <f t="shared" si="1015"/>
        <v>93.910000000000011</v>
      </c>
      <c r="M9229" s="34">
        <f t="shared" si="1016"/>
        <v>0.97811042321406827</v>
      </c>
      <c r="N9229" s="34">
        <f t="shared" si="1017"/>
        <v>1.041540222781459</v>
      </c>
      <c r="O9229" s="35">
        <f t="shared" si="1018"/>
        <v>93.909999999999997</v>
      </c>
      <c r="P9229" s="35">
        <f t="shared" si="1019"/>
        <v>93.910000000000011</v>
      </c>
      <c r="Q9229" s="39">
        <f t="shared" si="1021"/>
        <v>93.909999999999997</v>
      </c>
      <c r="R9229" s="37">
        <f t="shared" si="1020"/>
        <v>93.909999999999997</v>
      </c>
      <c r="T9229" s="38"/>
      <c r="U9229" s="38"/>
      <c r="V9229" s="38"/>
    </row>
    <row r="9230" ht="12.75">
      <c r="A9230" s="27">
        <v>9218</v>
      </c>
      <c r="B9230" s="28" t="s">
        <v>16647</v>
      </c>
      <c r="C9230" s="29" t="s">
        <v>16649</v>
      </c>
      <c r="D9230" s="30" t="s">
        <v>30</v>
      </c>
      <c r="E9230" s="31">
        <v>1</v>
      </c>
      <c r="F9230" s="32"/>
      <c r="G9230" s="32"/>
      <c r="H9230" s="32"/>
      <c r="I9230" s="33">
        <v>613.54999999999995</v>
      </c>
      <c r="J9230" s="33">
        <v>616</v>
      </c>
      <c r="K9230" s="33">
        <v>633.17999999999995</v>
      </c>
      <c r="L9230" s="21">
        <f t="shared" si="1015"/>
        <v>620.90999999999997</v>
      </c>
      <c r="M9230" s="34">
        <f t="shared" si="1016"/>
        <v>10.696508776231605</v>
      </c>
      <c r="N9230" s="34">
        <f t="shared" si="1017"/>
        <v>1.7227148501766125</v>
      </c>
      <c r="O9230" s="35">
        <f t="shared" si="1018"/>
        <v>620.90999999999997</v>
      </c>
      <c r="P9230" s="35">
        <f t="shared" si="1019"/>
        <v>620.90999999999997</v>
      </c>
      <c r="Q9230" s="39">
        <f t="shared" si="1021"/>
        <v>620.90999999999997</v>
      </c>
      <c r="R9230" s="37">
        <f t="shared" si="1020"/>
        <v>620.90999999999997</v>
      </c>
      <c r="T9230" s="38"/>
      <c r="U9230" s="38"/>
      <c r="V9230" s="38"/>
    </row>
    <row r="9231" ht="12.75">
      <c r="A9231" s="27">
        <v>9219</v>
      </c>
      <c r="B9231" s="28" t="s">
        <v>16647</v>
      </c>
      <c r="C9231" s="29" t="s">
        <v>16650</v>
      </c>
      <c r="D9231" s="30" t="s">
        <v>30</v>
      </c>
      <c r="E9231" s="31">
        <v>1</v>
      </c>
      <c r="F9231" s="32"/>
      <c r="G9231" s="32"/>
      <c r="H9231" s="32"/>
      <c r="I9231" s="33">
        <v>216.94</v>
      </c>
      <c r="J9231" s="33">
        <v>220.63</v>
      </c>
      <c r="K9231" s="33">
        <v>225.40000000000001</v>
      </c>
      <c r="L9231" s="21">
        <f t="shared" si="1015"/>
        <v>220.99000000000001</v>
      </c>
      <c r="M9231" s="34">
        <f t="shared" si="1016"/>
        <v>4.2414738004613479</v>
      </c>
      <c r="N9231" s="34">
        <f t="shared" si="1017"/>
        <v>1.9193057606504131</v>
      </c>
      <c r="O9231" s="35">
        <f t="shared" si="1018"/>
        <v>220.99000000000001</v>
      </c>
      <c r="P9231" s="35">
        <f t="shared" si="1019"/>
        <v>220.99000000000001</v>
      </c>
      <c r="Q9231" s="39">
        <f t="shared" si="1021"/>
        <v>220.99000000000001</v>
      </c>
      <c r="R9231" s="37">
        <f t="shared" si="1020"/>
        <v>220.99000000000001</v>
      </c>
      <c r="T9231" s="38"/>
      <c r="U9231" s="38"/>
      <c r="V9231" s="38"/>
    </row>
    <row r="9232" ht="12.75">
      <c r="A9232" s="27">
        <v>9220</v>
      </c>
      <c r="B9232" s="28" t="s">
        <v>16651</v>
      </c>
      <c r="C9232" s="29" t="s">
        <v>16652</v>
      </c>
      <c r="D9232" s="30" t="s">
        <v>30</v>
      </c>
      <c r="E9232" s="31">
        <v>1</v>
      </c>
      <c r="F9232" s="32"/>
      <c r="G9232" s="32"/>
      <c r="H9232" s="32"/>
      <c r="I9232" s="33">
        <v>743.70000000000005</v>
      </c>
      <c r="J9232" s="33">
        <v>755.60000000000002</v>
      </c>
      <c r="K9232" s="33">
        <v>762.28999999999996</v>
      </c>
      <c r="L9232" s="21">
        <f t="shared" si="1015"/>
        <v>753.86333333333334</v>
      </c>
      <c r="M9232" s="34">
        <f t="shared" si="1016"/>
        <v>9.4158925935533375</v>
      </c>
      <c r="N9232" s="34">
        <f t="shared" si="1017"/>
        <v>1.2490185126685214</v>
      </c>
      <c r="O9232" s="35">
        <f t="shared" si="1018"/>
        <v>753.86333333333334</v>
      </c>
      <c r="P9232" s="35">
        <f t="shared" si="1019"/>
        <v>753.86333333333334</v>
      </c>
      <c r="Q9232" s="39">
        <f t="shared" si="1021"/>
        <v>753.86000000000001</v>
      </c>
      <c r="R9232" s="37">
        <f t="shared" si="1020"/>
        <v>753.86000000000001</v>
      </c>
      <c r="T9232" s="38"/>
      <c r="U9232" s="38"/>
      <c r="V9232" s="38"/>
    </row>
    <row r="9233" ht="12.75">
      <c r="A9233" s="27">
        <v>9221</v>
      </c>
      <c r="B9233" s="28" t="s">
        <v>16653</v>
      </c>
      <c r="C9233" s="29" t="s">
        <v>16654</v>
      </c>
      <c r="D9233" s="30" t="s">
        <v>30</v>
      </c>
      <c r="E9233" s="31">
        <v>1</v>
      </c>
      <c r="F9233" s="32"/>
      <c r="G9233" s="32"/>
      <c r="H9233" s="32"/>
      <c r="I9233" s="33">
        <v>697.24000000000001</v>
      </c>
      <c r="J9233" s="33">
        <v>704.90999999999997</v>
      </c>
      <c r="K9233" s="33">
        <v>723.74000000000001</v>
      </c>
      <c r="L9233" s="21">
        <f t="shared" si="1015"/>
        <v>708.63000000000011</v>
      </c>
      <c r="M9233" s="34">
        <f t="shared" si="1016"/>
        <v>13.636029480754292</v>
      </c>
      <c r="N9233" s="34">
        <f t="shared" si="1017"/>
        <v>1.9242805809455272</v>
      </c>
      <c r="O9233" s="35">
        <f t="shared" si="1018"/>
        <v>708.63000000000011</v>
      </c>
      <c r="P9233" s="35">
        <f t="shared" si="1019"/>
        <v>708.63000000000011</v>
      </c>
      <c r="Q9233" s="39">
        <f t="shared" si="1021"/>
        <v>708.63</v>
      </c>
      <c r="R9233" s="37">
        <f t="shared" si="1020"/>
        <v>708.63</v>
      </c>
      <c r="T9233" s="38"/>
      <c r="U9233" s="38"/>
      <c r="V9233" s="38"/>
    </row>
    <row r="9234" ht="12.75">
      <c r="A9234" s="27">
        <v>9222</v>
      </c>
      <c r="B9234" s="28" t="s">
        <v>16655</v>
      </c>
      <c r="C9234" s="29" t="s">
        <v>16656</v>
      </c>
      <c r="D9234" s="30" t="s">
        <v>30</v>
      </c>
      <c r="E9234" s="31">
        <v>1</v>
      </c>
      <c r="F9234" s="32"/>
      <c r="G9234" s="32"/>
      <c r="H9234" s="32"/>
      <c r="I9234" s="33">
        <v>613.54999999999995</v>
      </c>
      <c r="J9234" s="33">
        <v>629.5</v>
      </c>
      <c r="K9234" s="33">
        <v>638.71000000000004</v>
      </c>
      <c r="L9234" s="21">
        <f t="shared" si="1015"/>
        <v>627.25333333333333</v>
      </c>
      <c r="M9234" s="34">
        <f t="shared" si="1016"/>
        <v>12.72957317954276</v>
      </c>
      <c r="N9234" s="34">
        <f t="shared" si="1017"/>
        <v>2.0294149912118589</v>
      </c>
      <c r="O9234" s="35">
        <f t="shared" si="1018"/>
        <v>627.25333333333333</v>
      </c>
      <c r="P9234" s="35">
        <f t="shared" si="1019"/>
        <v>627.25333333333333</v>
      </c>
      <c r="Q9234" s="39">
        <f t="shared" si="1021"/>
        <v>627.25</v>
      </c>
      <c r="R9234" s="37">
        <f t="shared" si="1020"/>
        <v>627.25</v>
      </c>
      <c r="T9234" s="38"/>
      <c r="U9234" s="38"/>
      <c r="V9234" s="38"/>
    </row>
    <row r="9235" ht="12.75">
      <c r="A9235" s="27">
        <v>9223</v>
      </c>
      <c r="B9235" s="28" t="s">
        <v>16655</v>
      </c>
      <c r="C9235" s="29" t="s">
        <v>16657</v>
      </c>
      <c r="D9235" s="30" t="s">
        <v>30</v>
      </c>
      <c r="E9235" s="31">
        <v>1</v>
      </c>
      <c r="F9235" s="32"/>
      <c r="G9235" s="32"/>
      <c r="H9235" s="32"/>
      <c r="I9235" s="33">
        <v>613.54999999999995</v>
      </c>
      <c r="J9235" s="33">
        <v>617.23000000000002</v>
      </c>
      <c r="K9235" s="33">
        <v>622.13999999999999</v>
      </c>
      <c r="L9235" s="21">
        <f t="shared" si="1015"/>
        <v>617.63999999999999</v>
      </c>
      <c r="M9235" s="34">
        <f t="shared" si="1016"/>
        <v>4.3096519581052153</v>
      </c>
      <c r="N9235" s="34">
        <f t="shared" si="1017"/>
        <v>0.69776114858254246</v>
      </c>
      <c r="O9235" s="35">
        <f t="shared" si="1018"/>
        <v>617.63999999999999</v>
      </c>
      <c r="P9235" s="35">
        <f t="shared" si="1019"/>
        <v>617.63999999999999</v>
      </c>
      <c r="Q9235" s="39">
        <f t="shared" si="1021"/>
        <v>617.63999999999999</v>
      </c>
      <c r="R9235" s="37">
        <f t="shared" si="1020"/>
        <v>617.63999999999999</v>
      </c>
      <c r="T9235" s="38"/>
      <c r="U9235" s="38"/>
      <c r="V9235" s="38"/>
    </row>
    <row r="9236" ht="12.75">
      <c r="A9236" s="27">
        <v>9224</v>
      </c>
      <c r="B9236" s="28" t="s">
        <v>16658</v>
      </c>
      <c r="C9236" s="29" t="s">
        <v>16659</v>
      </c>
      <c r="D9236" s="30" t="s">
        <v>30</v>
      </c>
      <c r="E9236" s="31">
        <v>1</v>
      </c>
      <c r="F9236" s="32"/>
      <c r="G9236" s="32"/>
      <c r="H9236" s="32"/>
      <c r="I9236" s="33">
        <v>1636.1800000000001</v>
      </c>
      <c r="J9236" s="33">
        <v>1665.6300000000001</v>
      </c>
      <c r="K9236" s="33">
        <v>1677.0799999999999</v>
      </c>
      <c r="L9236" s="21">
        <f t="shared" si="1015"/>
        <v>1659.6300000000001</v>
      </c>
      <c r="M9236" s="34">
        <f t="shared" si="1016"/>
        <v>21.099822274132972</v>
      </c>
      <c r="N9236" s="34">
        <f t="shared" si="1017"/>
        <v>1.2713570057261541</v>
      </c>
      <c r="O9236" s="35">
        <f t="shared" si="1018"/>
        <v>1659.6300000000001</v>
      </c>
      <c r="P9236" s="35">
        <f t="shared" si="1019"/>
        <v>1659.6300000000001</v>
      </c>
      <c r="Q9236" s="39">
        <f t="shared" si="1021"/>
        <v>1659.6300000000001</v>
      </c>
      <c r="R9236" s="37">
        <f t="shared" si="1020"/>
        <v>1659.6300000000001</v>
      </c>
      <c r="T9236" s="38"/>
      <c r="U9236" s="38"/>
      <c r="V9236" s="38"/>
    </row>
    <row r="9237" ht="12.75">
      <c r="A9237" s="27">
        <v>9225</v>
      </c>
      <c r="B9237" s="28" t="s">
        <v>16660</v>
      </c>
      <c r="C9237" s="29" t="s">
        <v>16661</v>
      </c>
      <c r="D9237" s="30" t="s">
        <v>30</v>
      </c>
      <c r="E9237" s="31">
        <v>1</v>
      </c>
      <c r="F9237" s="32"/>
      <c r="G9237" s="32"/>
      <c r="H9237" s="32"/>
      <c r="I9237" s="33">
        <v>2277.6300000000001</v>
      </c>
      <c r="J9237" s="33">
        <v>2334.5700000000002</v>
      </c>
      <c r="K9237" s="33">
        <v>2348.2399999999998</v>
      </c>
      <c r="L9237" s="21">
        <f t="shared" si="1015"/>
        <v>2320.146666666667</v>
      </c>
      <c r="M9237" s="34">
        <f t="shared" si="1016"/>
        <v>37.4495318172781</v>
      </c>
      <c r="N9237" s="34">
        <f t="shared" si="1017"/>
        <v>1.6141019167155279</v>
      </c>
      <c r="O9237" s="35">
        <f t="shared" si="1018"/>
        <v>2320.1466666666665</v>
      </c>
      <c r="P9237" s="35">
        <f t="shared" si="1019"/>
        <v>2320.146666666667</v>
      </c>
      <c r="Q9237" s="39">
        <f t="shared" si="1021"/>
        <v>2320.1500000000001</v>
      </c>
      <c r="R9237" s="37">
        <f t="shared" si="1020"/>
        <v>2320.1500000000001</v>
      </c>
      <c r="T9237" s="38"/>
      <c r="U9237" s="38"/>
      <c r="V9237" s="38"/>
    </row>
    <row r="9238" ht="12.75">
      <c r="A9238" s="27">
        <v>9226</v>
      </c>
      <c r="B9238" s="28" t="s">
        <v>16662</v>
      </c>
      <c r="C9238" s="29" t="s">
        <v>16663</v>
      </c>
      <c r="D9238" s="30" t="s">
        <v>30</v>
      </c>
      <c r="E9238" s="31">
        <v>1</v>
      </c>
      <c r="F9238" s="32"/>
      <c r="G9238" s="32"/>
      <c r="H9238" s="32"/>
      <c r="I9238" s="33">
        <v>1580.4100000000001</v>
      </c>
      <c r="J9238" s="33">
        <v>1594.6300000000001</v>
      </c>
      <c r="K9238" s="33">
        <v>1645.21</v>
      </c>
      <c r="L9238" s="21">
        <f t="shared" si="1015"/>
        <v>1606.75</v>
      </c>
      <c r="M9238" s="34">
        <f t="shared" si="1016"/>
        <v>34.057756825721775</v>
      </c>
      <c r="N9238" s="34">
        <f t="shared" si="1017"/>
        <v>2.1196674545337966</v>
      </c>
      <c r="O9238" s="35">
        <f t="shared" si="1018"/>
        <v>1606.75</v>
      </c>
      <c r="P9238" s="35">
        <f t="shared" si="1019"/>
        <v>1606.75</v>
      </c>
      <c r="Q9238" s="39">
        <f t="shared" si="1021"/>
        <v>1606.75</v>
      </c>
      <c r="R9238" s="37">
        <f t="shared" si="1020"/>
        <v>1606.75</v>
      </c>
      <c r="T9238" s="38"/>
      <c r="U9238" s="38"/>
      <c r="V9238" s="38"/>
    </row>
    <row r="9239" ht="12.75">
      <c r="A9239" s="27">
        <v>9227</v>
      </c>
      <c r="B9239" s="28" t="s">
        <v>16662</v>
      </c>
      <c r="C9239" s="29" t="s">
        <v>16664</v>
      </c>
      <c r="D9239" s="30" t="s">
        <v>30</v>
      </c>
      <c r="E9239" s="31">
        <v>1</v>
      </c>
      <c r="F9239" s="32"/>
      <c r="G9239" s="32"/>
      <c r="H9239" s="32"/>
      <c r="I9239" s="33">
        <v>2751.7600000000002</v>
      </c>
      <c r="J9239" s="33">
        <v>2784.7800000000002</v>
      </c>
      <c r="K9239" s="33">
        <v>2853.5799999999999</v>
      </c>
      <c r="L9239" s="21">
        <f t="shared" si="1015"/>
        <v>2796.7066666666669</v>
      </c>
      <c r="M9239" s="34">
        <f t="shared" si="1016"/>
        <v>51.947205250459014</v>
      </c>
      <c r="N9239" s="34">
        <f t="shared" si="1017"/>
        <v>1.8574420360063626</v>
      </c>
      <c r="O9239" s="35">
        <f t="shared" si="1018"/>
        <v>2796.7066666666669</v>
      </c>
      <c r="P9239" s="35">
        <f t="shared" si="1019"/>
        <v>2796.7066666666669</v>
      </c>
      <c r="Q9239" s="39">
        <f t="shared" si="1021"/>
        <v>2796.71</v>
      </c>
      <c r="R9239" s="37">
        <f t="shared" si="1020"/>
        <v>2796.71</v>
      </c>
      <c r="T9239" s="38"/>
      <c r="U9239" s="38"/>
      <c r="V9239" s="38"/>
    </row>
    <row r="9240" ht="12.75">
      <c r="A9240" s="27">
        <v>9228</v>
      </c>
      <c r="B9240" s="28" t="s">
        <v>16662</v>
      </c>
      <c r="C9240" s="29" t="s">
        <v>16665</v>
      </c>
      <c r="D9240" s="30" t="s">
        <v>30</v>
      </c>
      <c r="E9240" s="31">
        <v>1</v>
      </c>
      <c r="F9240" s="32"/>
      <c r="G9240" s="32"/>
      <c r="H9240" s="32"/>
      <c r="I9240" s="33">
        <v>4617.2399999999998</v>
      </c>
      <c r="J9240" s="33">
        <v>4635.71</v>
      </c>
      <c r="K9240" s="33">
        <v>4764.9899999999998</v>
      </c>
      <c r="L9240" s="21">
        <f t="shared" si="1015"/>
        <v>4672.6466666666665</v>
      </c>
      <c r="M9240" s="34">
        <f t="shared" si="1016"/>
        <v>80.503128096573505</v>
      </c>
      <c r="N9240" s="34">
        <f t="shared" si="1017"/>
        <v>1.7228593094971194</v>
      </c>
      <c r="O9240" s="35">
        <f t="shared" si="1018"/>
        <v>4672.6466666666665</v>
      </c>
      <c r="P9240" s="35">
        <f t="shared" si="1019"/>
        <v>4672.6466666666665</v>
      </c>
      <c r="Q9240" s="39">
        <f t="shared" si="1021"/>
        <v>4672.6500000000005</v>
      </c>
      <c r="R9240" s="37">
        <f t="shared" si="1020"/>
        <v>4672.6500000000005</v>
      </c>
      <c r="T9240" s="38"/>
      <c r="U9240" s="38"/>
      <c r="V9240" s="38"/>
    </row>
    <row r="9241" ht="12.75">
      <c r="A9241" s="27">
        <v>9229</v>
      </c>
      <c r="B9241" s="28" t="s">
        <v>16666</v>
      </c>
      <c r="C9241" s="29" t="s">
        <v>16667</v>
      </c>
      <c r="D9241" s="30" t="s">
        <v>30</v>
      </c>
      <c r="E9241" s="31">
        <v>1</v>
      </c>
      <c r="F9241" s="32"/>
      <c r="G9241" s="32"/>
      <c r="H9241" s="32"/>
      <c r="I9241" s="33">
        <v>697.24000000000001</v>
      </c>
      <c r="J9241" s="33">
        <v>727.22000000000003</v>
      </c>
      <c r="K9241" s="33">
        <v>711.88</v>
      </c>
      <c r="L9241" s="21">
        <f t="shared" si="1015"/>
        <v>712.11333333333334</v>
      </c>
      <c r="M9241" s="34">
        <f t="shared" si="1016"/>
        <v>14.991361957251703</v>
      </c>
      <c r="N9241" s="34">
        <f t="shared" si="1017"/>
        <v>2.1051932684757628</v>
      </c>
      <c r="O9241" s="35">
        <f t="shared" si="1018"/>
        <v>712.11333333333334</v>
      </c>
      <c r="P9241" s="35">
        <f t="shared" si="1019"/>
        <v>712.11333333333334</v>
      </c>
      <c r="Q9241" s="39">
        <f t="shared" si="1021"/>
        <v>712.11000000000001</v>
      </c>
      <c r="R9241" s="37">
        <f t="shared" si="1020"/>
        <v>712.11000000000001</v>
      </c>
      <c r="T9241" s="38"/>
      <c r="U9241" s="38"/>
      <c r="V9241" s="38"/>
    </row>
    <row r="9242" ht="23.25">
      <c r="A9242" s="27">
        <v>9230</v>
      </c>
      <c r="B9242" s="28" t="s">
        <v>16668</v>
      </c>
      <c r="C9242" s="29" t="s">
        <v>16669</v>
      </c>
      <c r="D9242" s="30" t="s">
        <v>30</v>
      </c>
      <c r="E9242" s="31">
        <v>1</v>
      </c>
      <c r="F9242" s="32"/>
      <c r="G9242" s="32"/>
      <c r="H9242" s="32"/>
      <c r="I9242" s="33">
        <v>1394.48</v>
      </c>
      <c r="J9242" s="33">
        <v>1407.03</v>
      </c>
      <c r="K9242" s="33">
        <v>1451.6500000000001</v>
      </c>
      <c r="L9242" s="21">
        <f t="shared" si="1015"/>
        <v>1417.72</v>
      </c>
      <c r="M9242" s="34">
        <f t="shared" si="1016"/>
        <v>30.046785185773249</v>
      </c>
      <c r="N9242" s="34">
        <f t="shared" si="1017"/>
        <v>2.1193737258254979</v>
      </c>
      <c r="O9242" s="35">
        <f t="shared" si="1018"/>
        <v>1417.7199999999998</v>
      </c>
      <c r="P9242" s="35">
        <f t="shared" si="1019"/>
        <v>1417.72</v>
      </c>
      <c r="Q9242" s="39">
        <f t="shared" si="1021"/>
        <v>1417.72</v>
      </c>
      <c r="R9242" s="37">
        <f t="shared" si="1020"/>
        <v>1417.72</v>
      </c>
      <c r="T9242" s="38"/>
      <c r="U9242" s="38"/>
      <c r="V9242" s="38"/>
    </row>
    <row r="9243" ht="12.75">
      <c r="A9243" s="27">
        <v>9231</v>
      </c>
      <c r="B9243" s="28" t="s">
        <v>16670</v>
      </c>
      <c r="C9243" s="29" t="s">
        <v>16671</v>
      </c>
      <c r="D9243" s="30" t="s">
        <v>30</v>
      </c>
      <c r="E9243" s="31">
        <v>1</v>
      </c>
      <c r="F9243" s="32"/>
      <c r="G9243" s="32"/>
      <c r="H9243" s="32"/>
      <c r="I9243" s="33">
        <v>2602.9899999999998</v>
      </c>
      <c r="J9243" s="33">
        <v>2652.4499999999998</v>
      </c>
      <c r="K9243" s="33">
        <v>2691.4899999999998</v>
      </c>
      <c r="L9243" s="21">
        <f t="shared" si="1015"/>
        <v>2648.9766666666665</v>
      </c>
      <c r="M9243" s="34">
        <f t="shared" si="1016"/>
        <v>44.352119829082959</v>
      </c>
      <c r="N9243" s="34">
        <f t="shared" si="1017"/>
        <v>1.674311457219944</v>
      </c>
      <c r="O9243" s="35">
        <f t="shared" si="1018"/>
        <v>2648.9766666666665</v>
      </c>
      <c r="P9243" s="35">
        <f t="shared" si="1019"/>
        <v>2648.9766666666665</v>
      </c>
      <c r="Q9243" s="39">
        <f t="shared" si="1021"/>
        <v>2648.98</v>
      </c>
      <c r="R9243" s="37">
        <f t="shared" si="1020"/>
        <v>2648.98</v>
      </c>
      <c r="T9243" s="38"/>
      <c r="U9243" s="38"/>
      <c r="V9243" s="38"/>
    </row>
    <row r="9244" ht="12.75">
      <c r="A9244" s="27">
        <v>9232</v>
      </c>
      <c r="B9244" s="28" t="s">
        <v>16672</v>
      </c>
      <c r="C9244" s="29" t="s">
        <v>16673</v>
      </c>
      <c r="D9244" s="30" t="s">
        <v>30</v>
      </c>
      <c r="E9244" s="31">
        <v>1</v>
      </c>
      <c r="F9244" s="32"/>
      <c r="G9244" s="32"/>
      <c r="H9244" s="32"/>
      <c r="I9244" s="33">
        <v>641.45000000000005</v>
      </c>
      <c r="J9244" s="33">
        <v>645.94000000000005</v>
      </c>
      <c r="K9244" s="33">
        <v>664.53999999999996</v>
      </c>
      <c r="L9244" s="21">
        <f t="shared" si="1015"/>
        <v>650.64333333333332</v>
      </c>
      <c r="M9244" s="34">
        <f t="shared" si="1016"/>
        <v>12.242468433013505</v>
      </c>
      <c r="N9244" s="34">
        <f t="shared" si="1017"/>
        <v>1.8815943860200171</v>
      </c>
      <c r="O9244" s="35">
        <f t="shared" si="1018"/>
        <v>650.64333333333332</v>
      </c>
      <c r="P9244" s="35">
        <f t="shared" si="1019"/>
        <v>650.64333333333332</v>
      </c>
      <c r="Q9244" s="39">
        <f t="shared" si="1021"/>
        <v>650.63999999999999</v>
      </c>
      <c r="R9244" s="37">
        <f t="shared" si="1020"/>
        <v>650.63999999999999</v>
      </c>
      <c r="T9244" s="38"/>
      <c r="U9244" s="38"/>
      <c r="V9244" s="38"/>
    </row>
    <row r="9245" ht="12.75">
      <c r="A9245" s="27">
        <v>9233</v>
      </c>
      <c r="B9245" s="28" t="s">
        <v>16674</v>
      </c>
      <c r="C9245" s="29" t="s">
        <v>16675</v>
      </c>
      <c r="D9245" s="30" t="s">
        <v>30</v>
      </c>
      <c r="E9245" s="31">
        <v>1</v>
      </c>
      <c r="F9245" s="32"/>
      <c r="G9245" s="32"/>
      <c r="H9245" s="32"/>
      <c r="I9245" s="33">
        <v>247.91</v>
      </c>
      <c r="J9245" s="33">
        <v>256.08999999999997</v>
      </c>
      <c r="K9245" s="33">
        <v>251.88</v>
      </c>
      <c r="L9245" s="21">
        <f t="shared" si="1015"/>
        <v>251.96000000000001</v>
      </c>
      <c r="M9245" s="34">
        <f t="shared" si="1016"/>
        <v>4.0905867549778128</v>
      </c>
      <c r="N9245" s="34">
        <f t="shared" si="1017"/>
        <v>1.6235064117232152</v>
      </c>
      <c r="O9245" s="35">
        <f t="shared" si="1018"/>
        <v>251.95999999999998</v>
      </c>
      <c r="P9245" s="35">
        <f t="shared" si="1019"/>
        <v>251.96000000000001</v>
      </c>
      <c r="Q9245" s="39">
        <f t="shared" si="1021"/>
        <v>251.96000000000001</v>
      </c>
      <c r="R9245" s="37">
        <f t="shared" si="1020"/>
        <v>251.96000000000001</v>
      </c>
      <c r="T9245" s="38"/>
      <c r="U9245" s="38"/>
      <c r="V9245" s="38"/>
    </row>
    <row r="9246" ht="12.75">
      <c r="A9246" s="27">
        <v>9234</v>
      </c>
      <c r="B9246" s="28" t="s">
        <v>16676</v>
      </c>
      <c r="C9246" s="29" t="s">
        <v>16677</v>
      </c>
      <c r="D9246" s="30" t="s">
        <v>30</v>
      </c>
      <c r="E9246" s="31">
        <v>1</v>
      </c>
      <c r="F9246" s="32"/>
      <c r="G9246" s="32"/>
      <c r="H9246" s="32"/>
      <c r="I9246" s="33">
        <v>697.24000000000001</v>
      </c>
      <c r="J9246" s="33">
        <v>703.51999999999998</v>
      </c>
      <c r="K9246" s="33">
        <v>708.39999999999998</v>
      </c>
      <c r="L9246" s="21">
        <f t="shared" si="1015"/>
        <v>703.05333333333328</v>
      </c>
      <c r="M9246" s="34">
        <f t="shared" si="1016"/>
        <v>5.5946164598954544</v>
      </c>
      <c r="N9246" s="34">
        <f t="shared" si="1017"/>
        <v>0.79575989397136138</v>
      </c>
      <c r="O9246" s="35">
        <f t="shared" si="1018"/>
        <v>703.05333333333328</v>
      </c>
      <c r="P9246" s="35">
        <f t="shared" si="1019"/>
        <v>703.05333333333328</v>
      </c>
      <c r="Q9246" s="39">
        <f t="shared" si="1021"/>
        <v>703.05000000000007</v>
      </c>
      <c r="R9246" s="37">
        <f t="shared" si="1020"/>
        <v>703.05000000000007</v>
      </c>
      <c r="T9246" s="38"/>
      <c r="U9246" s="38"/>
      <c r="V9246" s="38"/>
    </row>
    <row r="9247" ht="23.25">
      <c r="A9247" s="27">
        <v>9235</v>
      </c>
      <c r="B9247" s="28" t="s">
        <v>16678</v>
      </c>
      <c r="C9247" s="29" t="s">
        <v>16679</v>
      </c>
      <c r="D9247" s="30" t="s">
        <v>30</v>
      </c>
      <c r="E9247" s="31">
        <v>1</v>
      </c>
      <c r="F9247" s="32"/>
      <c r="G9247" s="32"/>
      <c r="H9247" s="32"/>
      <c r="I9247" s="33">
        <v>557.77999999999997</v>
      </c>
      <c r="J9247" s="33">
        <v>574.50999999999999</v>
      </c>
      <c r="K9247" s="33">
        <v>570.04999999999995</v>
      </c>
      <c r="L9247" s="21">
        <f t="shared" si="1015"/>
        <v>567.4466666666666</v>
      </c>
      <c r="M9247" s="34">
        <f t="shared" si="1016"/>
        <v>8.6635000625228482</v>
      </c>
      <c r="N9247" s="34">
        <f t="shared" si="1017"/>
        <v>1.5267514237795357</v>
      </c>
      <c r="O9247" s="35">
        <f t="shared" si="1018"/>
        <v>567.4466666666666</v>
      </c>
      <c r="P9247" s="35">
        <f t="shared" si="1019"/>
        <v>567.4466666666666</v>
      </c>
      <c r="Q9247" s="39">
        <f t="shared" si="1021"/>
        <v>567.45000000000005</v>
      </c>
      <c r="R9247" s="37">
        <f t="shared" si="1020"/>
        <v>567.45000000000005</v>
      </c>
      <c r="T9247" s="38"/>
      <c r="U9247" s="38"/>
      <c r="V9247" s="38"/>
    </row>
    <row r="9248" ht="12.75">
      <c r="A9248" s="27">
        <v>9236</v>
      </c>
      <c r="B9248" s="28" t="s">
        <v>16680</v>
      </c>
      <c r="C9248" s="29" t="s">
        <v>16681</v>
      </c>
      <c r="D9248" s="30" t="s">
        <v>30</v>
      </c>
      <c r="E9248" s="31">
        <v>1</v>
      </c>
      <c r="F9248" s="32"/>
      <c r="G9248" s="32"/>
      <c r="H9248" s="32"/>
      <c r="I9248" s="33">
        <v>5875.3500000000004</v>
      </c>
      <c r="J9248" s="33">
        <v>5951.7299999999996</v>
      </c>
      <c r="K9248" s="33">
        <v>6028.1099999999997</v>
      </c>
      <c r="L9248" s="21">
        <f t="shared" si="1015"/>
        <v>5951.7299999999996</v>
      </c>
      <c r="M9248" s="34">
        <f t="shared" si="1016"/>
        <v>76.379999999999654</v>
      </c>
      <c r="N9248" s="34">
        <f t="shared" si="1017"/>
        <v>1.2833243443502924</v>
      </c>
      <c r="O9248" s="35">
        <f t="shared" si="1018"/>
        <v>5951.7299999999996</v>
      </c>
      <c r="P9248" s="35">
        <f t="shared" si="1019"/>
        <v>5951.7299999999996</v>
      </c>
      <c r="Q9248" s="39">
        <f t="shared" si="1021"/>
        <v>5951.7300000000005</v>
      </c>
      <c r="R9248" s="37">
        <f t="shared" si="1020"/>
        <v>5951.7300000000005</v>
      </c>
      <c r="T9248" s="38"/>
      <c r="U9248" s="38"/>
      <c r="V9248" s="38"/>
    </row>
    <row r="9249" ht="12.75">
      <c r="A9249" s="27">
        <v>9237</v>
      </c>
      <c r="B9249" s="28" t="s">
        <v>16682</v>
      </c>
      <c r="C9249" s="29" t="s">
        <v>16683</v>
      </c>
      <c r="D9249" s="30" t="s">
        <v>30</v>
      </c>
      <c r="E9249" s="31">
        <v>1</v>
      </c>
      <c r="F9249" s="32"/>
      <c r="G9249" s="32"/>
      <c r="H9249" s="32"/>
      <c r="I9249" s="33">
        <v>1580.4100000000001</v>
      </c>
      <c r="J9249" s="33">
        <v>1630.98</v>
      </c>
      <c r="K9249" s="33">
        <v>1610.4400000000001</v>
      </c>
      <c r="L9249" s="21">
        <f t="shared" si="1015"/>
        <v>1607.2766666666666</v>
      </c>
      <c r="M9249" s="34">
        <f t="shared" si="1016"/>
        <v>25.432975314212289</v>
      </c>
      <c r="N9249" s="34">
        <f t="shared" si="1017"/>
        <v>1.582364495277454</v>
      </c>
      <c r="O9249" s="35">
        <f t="shared" si="1018"/>
        <v>1607.2766666666666</v>
      </c>
      <c r="P9249" s="35">
        <f t="shared" si="1019"/>
        <v>1607.2766666666666</v>
      </c>
      <c r="Q9249" s="39">
        <f t="shared" si="1021"/>
        <v>1607.28</v>
      </c>
      <c r="R9249" s="37">
        <f t="shared" si="1020"/>
        <v>1607.28</v>
      </c>
      <c r="T9249" s="38"/>
      <c r="U9249" s="38"/>
      <c r="V9249" s="38"/>
    </row>
    <row r="9250" ht="12.75">
      <c r="A9250" s="27">
        <v>9238</v>
      </c>
      <c r="B9250" s="28" t="s">
        <v>16684</v>
      </c>
      <c r="C9250" s="29" t="s">
        <v>16685</v>
      </c>
      <c r="D9250" s="30" t="s">
        <v>30</v>
      </c>
      <c r="E9250" s="31">
        <v>1</v>
      </c>
      <c r="F9250" s="32"/>
      <c r="G9250" s="32"/>
      <c r="H9250" s="32"/>
      <c r="I9250" s="33">
        <v>4996.8100000000004</v>
      </c>
      <c r="J9250" s="33">
        <v>5101.7399999999998</v>
      </c>
      <c r="K9250" s="33">
        <v>5041.7799999999997</v>
      </c>
      <c r="L9250" s="21">
        <f t="shared" si="1015"/>
        <v>5046.7766666666657</v>
      </c>
      <c r="M9250" s="34">
        <f t="shared" si="1016"/>
        <v>52.643149918420562</v>
      </c>
      <c r="N9250" s="34">
        <f t="shared" si="1017"/>
        <v>1.0431044089214814</v>
      </c>
      <c r="O9250" s="35">
        <f t="shared" si="1018"/>
        <v>5046.7766666666657</v>
      </c>
      <c r="P9250" s="35">
        <f t="shared" si="1019"/>
        <v>5046.7766666666657</v>
      </c>
      <c r="Q9250" s="39">
        <f t="shared" si="1021"/>
        <v>5046.7799999999997</v>
      </c>
      <c r="R9250" s="37">
        <f t="shared" si="1020"/>
        <v>5046.7799999999997</v>
      </c>
      <c r="T9250" s="38"/>
      <c r="U9250" s="38"/>
      <c r="V9250" s="38"/>
    </row>
    <row r="9251" ht="23.25">
      <c r="A9251" s="27">
        <v>9239</v>
      </c>
      <c r="B9251" s="28" t="s">
        <v>16686</v>
      </c>
      <c r="C9251" s="29" t="s">
        <v>16687</v>
      </c>
      <c r="D9251" s="30" t="s">
        <v>30</v>
      </c>
      <c r="E9251" s="31">
        <v>1</v>
      </c>
      <c r="F9251" s="32"/>
      <c r="G9251" s="32"/>
      <c r="H9251" s="32"/>
      <c r="I9251" s="33">
        <v>1766.3399999999999</v>
      </c>
      <c r="J9251" s="33">
        <v>1819.3299999999999</v>
      </c>
      <c r="K9251" s="33">
        <v>1784</v>
      </c>
      <c r="L9251" s="21">
        <f t="shared" si="1015"/>
        <v>1789.8900000000001</v>
      </c>
      <c r="M9251" s="34">
        <f t="shared" si="1016"/>
        <v>26.981551104412063</v>
      </c>
      <c r="N9251" s="34">
        <f t="shared" si="1017"/>
        <v>1.5074418598021142</v>
      </c>
      <c r="O9251" s="35">
        <f t="shared" si="1018"/>
        <v>1789.8899999999999</v>
      </c>
      <c r="P9251" s="35">
        <f t="shared" si="1019"/>
        <v>1789.8900000000001</v>
      </c>
      <c r="Q9251" s="39">
        <f t="shared" si="1021"/>
        <v>1789.8900000000001</v>
      </c>
      <c r="R9251" s="37">
        <f t="shared" si="1020"/>
        <v>1789.8900000000001</v>
      </c>
      <c r="T9251" s="38"/>
      <c r="U9251" s="38"/>
      <c r="V9251" s="38"/>
    </row>
    <row r="9252" ht="23.25">
      <c r="A9252" s="27">
        <v>9240</v>
      </c>
      <c r="B9252" s="28" t="s">
        <v>16688</v>
      </c>
      <c r="C9252" s="29" t="s">
        <v>16689</v>
      </c>
      <c r="D9252" s="30" t="s">
        <v>30</v>
      </c>
      <c r="E9252" s="31">
        <v>1</v>
      </c>
      <c r="F9252" s="32"/>
      <c r="G9252" s="32"/>
      <c r="H9252" s="32"/>
      <c r="I9252" s="33">
        <v>2091.6999999999998</v>
      </c>
      <c r="J9252" s="33">
        <v>2177.46</v>
      </c>
      <c r="K9252" s="33">
        <v>2171.1799999999998</v>
      </c>
      <c r="L9252" s="21">
        <f t="shared" si="1015"/>
        <v>2146.7800000000002</v>
      </c>
      <c r="M9252" s="34">
        <f t="shared" si="1016"/>
        <v>47.803916157570264</v>
      </c>
      <c r="N9252" s="34">
        <f t="shared" si="1017"/>
        <v>2.2267729416880284</v>
      </c>
      <c r="O9252" s="35">
        <f t="shared" si="1018"/>
        <v>2146.7799999999997</v>
      </c>
      <c r="P9252" s="35">
        <f t="shared" si="1019"/>
        <v>2146.7800000000002</v>
      </c>
      <c r="Q9252" s="39">
        <f t="shared" si="1021"/>
        <v>2146.7800000000002</v>
      </c>
      <c r="R9252" s="37">
        <f t="shared" si="1020"/>
        <v>2146.7800000000002</v>
      </c>
      <c r="T9252" s="38"/>
      <c r="U9252" s="38"/>
      <c r="V9252" s="38"/>
    </row>
    <row r="9253" ht="12.75">
      <c r="A9253" s="27">
        <v>9241</v>
      </c>
      <c r="B9253" s="28" t="s">
        <v>16690</v>
      </c>
      <c r="C9253" s="29" t="s">
        <v>16691</v>
      </c>
      <c r="D9253" s="30" t="s">
        <v>30</v>
      </c>
      <c r="E9253" s="31">
        <v>1</v>
      </c>
      <c r="F9253" s="32"/>
      <c r="G9253" s="32"/>
      <c r="H9253" s="32"/>
      <c r="I9253" s="33">
        <v>743.70000000000005</v>
      </c>
      <c r="J9253" s="33">
        <v>761.54999999999995</v>
      </c>
      <c r="K9253" s="33">
        <v>768.99000000000001</v>
      </c>
      <c r="L9253" s="21">
        <f t="shared" si="1015"/>
        <v>758.07999999999993</v>
      </c>
      <c r="M9253" s="34">
        <f t="shared" si="1016"/>
        <v>12.997180463469732</v>
      </c>
      <c r="N9253" s="34">
        <f t="shared" si="1017"/>
        <v>1.7144866588578691</v>
      </c>
      <c r="O9253" s="35">
        <f t="shared" si="1018"/>
        <v>758.07999999999993</v>
      </c>
      <c r="P9253" s="35">
        <f t="shared" si="1019"/>
        <v>758.07999999999993</v>
      </c>
      <c r="Q9253" s="39">
        <f t="shared" si="1021"/>
        <v>758.08000000000004</v>
      </c>
      <c r="R9253" s="37">
        <f t="shared" si="1020"/>
        <v>758.08000000000004</v>
      </c>
      <c r="T9253" s="38"/>
      <c r="U9253" s="38"/>
      <c r="V9253" s="38"/>
    </row>
    <row r="9254" ht="34.5">
      <c r="A9254" s="27">
        <v>9242</v>
      </c>
      <c r="B9254" s="28" t="s">
        <v>16692</v>
      </c>
      <c r="C9254" s="29" t="s">
        <v>16693</v>
      </c>
      <c r="D9254" s="30" t="s">
        <v>30</v>
      </c>
      <c r="E9254" s="31">
        <v>1</v>
      </c>
      <c r="F9254" s="32"/>
      <c r="G9254" s="32"/>
      <c r="H9254" s="32"/>
      <c r="I9254" s="33">
        <v>697.24000000000001</v>
      </c>
      <c r="J9254" s="33">
        <v>705.61000000000001</v>
      </c>
      <c r="K9254" s="33">
        <v>705.61000000000001</v>
      </c>
      <c r="L9254" s="21">
        <f t="shared" si="1015"/>
        <v>702.82000000000005</v>
      </c>
      <c r="M9254" s="34">
        <f t="shared" si="1016"/>
        <v>4.8324217531171705</v>
      </c>
      <c r="N9254" s="34">
        <f t="shared" si="1017"/>
        <v>0.68757601563944826</v>
      </c>
      <c r="O9254" s="35">
        <f t="shared" si="1018"/>
        <v>702.81999999999994</v>
      </c>
      <c r="P9254" s="35">
        <f t="shared" si="1019"/>
        <v>702.82000000000005</v>
      </c>
      <c r="Q9254" s="39">
        <f t="shared" si="1021"/>
        <v>702.82000000000005</v>
      </c>
      <c r="R9254" s="37">
        <f t="shared" si="1020"/>
        <v>702.82000000000005</v>
      </c>
      <c r="T9254" s="38"/>
      <c r="U9254" s="38"/>
      <c r="V9254" s="38"/>
    </row>
    <row r="9255" ht="23.25">
      <c r="A9255" s="27">
        <v>9243</v>
      </c>
      <c r="B9255" s="28" t="s">
        <v>16694</v>
      </c>
      <c r="C9255" s="29" t="s">
        <v>16695</v>
      </c>
      <c r="D9255" s="30" t="s">
        <v>30</v>
      </c>
      <c r="E9255" s="31">
        <v>1</v>
      </c>
      <c r="F9255" s="32"/>
      <c r="G9255" s="32"/>
      <c r="H9255" s="32"/>
      <c r="I9255" s="33">
        <v>697.24000000000001</v>
      </c>
      <c r="J9255" s="33">
        <v>716.07000000000005</v>
      </c>
      <c r="K9255" s="33">
        <v>712.58000000000004</v>
      </c>
      <c r="L9255" s="21">
        <f t="shared" si="1015"/>
        <v>708.63</v>
      </c>
      <c r="M9255" s="34">
        <f t="shared" si="1016"/>
        <v>10.017190224808573</v>
      </c>
      <c r="N9255" s="34">
        <f t="shared" si="1017"/>
        <v>1.4135995124124823</v>
      </c>
      <c r="O9255" s="35">
        <f t="shared" si="1018"/>
        <v>708.62999999999988</v>
      </c>
      <c r="P9255" s="35">
        <f t="shared" si="1019"/>
        <v>708.63</v>
      </c>
      <c r="Q9255" s="39">
        <f t="shared" si="1021"/>
        <v>708.63</v>
      </c>
      <c r="R9255" s="37">
        <f t="shared" si="1020"/>
        <v>708.63</v>
      </c>
      <c r="T9255" s="38"/>
      <c r="U9255" s="38"/>
      <c r="V9255" s="38"/>
    </row>
    <row r="9256" ht="12.75">
      <c r="A9256" s="27">
        <v>9244</v>
      </c>
      <c r="B9256" s="28" t="s">
        <v>16696</v>
      </c>
      <c r="C9256" s="29" t="s">
        <v>16697</v>
      </c>
      <c r="D9256" s="30" t="s">
        <v>30</v>
      </c>
      <c r="E9256" s="31">
        <v>1</v>
      </c>
      <c r="F9256" s="32"/>
      <c r="G9256" s="32"/>
      <c r="H9256" s="32"/>
      <c r="I9256" s="33">
        <v>1766.3399999999999</v>
      </c>
      <c r="J9256" s="33">
        <v>1776.9400000000001</v>
      </c>
      <c r="K9256" s="33">
        <v>1819.3299999999999</v>
      </c>
      <c r="L9256" s="21">
        <f t="shared" si="1015"/>
        <v>1787.5366666666666</v>
      </c>
      <c r="M9256" s="34">
        <f t="shared" si="1016"/>
        <v>28.039294451418215</v>
      </c>
      <c r="N9256" s="34">
        <f t="shared" si="1017"/>
        <v>1.568599681018285</v>
      </c>
      <c r="O9256" s="35">
        <f t="shared" si="1018"/>
        <v>1787.5366666666664</v>
      </c>
      <c r="P9256" s="35">
        <f t="shared" si="1019"/>
        <v>1787.5366666666666</v>
      </c>
      <c r="Q9256" s="39">
        <f t="shared" si="1021"/>
        <v>1787.54</v>
      </c>
      <c r="R9256" s="37">
        <f t="shared" si="1020"/>
        <v>1787.54</v>
      </c>
      <c r="T9256" s="38"/>
      <c r="U9256" s="38"/>
      <c r="V9256" s="38"/>
    </row>
    <row r="9257" ht="12.75">
      <c r="A9257" s="27">
        <v>9245</v>
      </c>
      <c r="B9257" s="28" t="s">
        <v>16698</v>
      </c>
      <c r="C9257" s="29" t="s">
        <v>16699</v>
      </c>
      <c r="D9257" s="30" t="s">
        <v>30</v>
      </c>
      <c r="E9257" s="31">
        <v>1</v>
      </c>
      <c r="F9257" s="32"/>
      <c r="G9257" s="32"/>
      <c r="H9257" s="32"/>
      <c r="I9257" s="33">
        <v>1571.0799999999999</v>
      </c>
      <c r="J9257" s="33">
        <v>1589.9300000000001</v>
      </c>
      <c r="K9257" s="33">
        <v>1615.0699999999999</v>
      </c>
      <c r="L9257" s="21">
        <f t="shared" si="1015"/>
        <v>1592.0266666666666</v>
      </c>
      <c r="M9257" s="34">
        <f t="shared" si="1016"/>
        <v>22.069821778467837</v>
      </c>
      <c r="N9257" s="34">
        <f t="shared" si="1017"/>
        <v>1.3862721172049781</v>
      </c>
      <c r="O9257" s="35">
        <f t="shared" si="1018"/>
        <v>1592.0266666666666</v>
      </c>
      <c r="P9257" s="35">
        <f t="shared" si="1019"/>
        <v>1592.0266666666666</v>
      </c>
      <c r="Q9257" s="39">
        <f t="shared" si="1021"/>
        <v>1592.03</v>
      </c>
      <c r="R9257" s="37">
        <f t="shared" si="1020"/>
        <v>1592.03</v>
      </c>
      <c r="T9257" s="38"/>
      <c r="U9257" s="38"/>
      <c r="V9257" s="38"/>
    </row>
    <row r="9258" ht="23.25">
      <c r="A9258" s="27">
        <v>9246</v>
      </c>
      <c r="B9258" s="28" t="s">
        <v>16700</v>
      </c>
      <c r="C9258" s="29" t="s">
        <v>16701</v>
      </c>
      <c r="D9258" s="30" t="s">
        <v>30</v>
      </c>
      <c r="E9258" s="31">
        <v>1</v>
      </c>
      <c r="F9258" s="32"/>
      <c r="G9258" s="32"/>
      <c r="H9258" s="32"/>
      <c r="I9258" s="33">
        <v>1840.7</v>
      </c>
      <c r="J9258" s="33">
        <v>1897.76</v>
      </c>
      <c r="K9258" s="33">
        <v>1883.04</v>
      </c>
      <c r="L9258" s="21">
        <f t="shared" si="1015"/>
        <v>1873.8333333333333</v>
      </c>
      <c r="M9258" s="34">
        <f t="shared" si="1016"/>
        <v>29.623182363367569</v>
      </c>
      <c r="N9258" s="34">
        <f t="shared" si="1017"/>
        <v>1.5808867222289906</v>
      </c>
      <c r="O9258" s="35">
        <f t="shared" si="1018"/>
        <v>1873.8333333333333</v>
      </c>
      <c r="P9258" s="35">
        <f t="shared" si="1019"/>
        <v>1873.8333333333333</v>
      </c>
      <c r="Q9258" s="39">
        <f t="shared" si="1021"/>
        <v>1873.8299999999999</v>
      </c>
      <c r="R9258" s="37">
        <f t="shared" si="1020"/>
        <v>1873.8299999999999</v>
      </c>
      <c r="T9258" s="38"/>
      <c r="U9258" s="38"/>
      <c r="V9258" s="38"/>
    </row>
    <row r="9259" ht="12.75">
      <c r="A9259" s="27">
        <v>9247</v>
      </c>
      <c r="B9259" s="28" t="s">
        <v>16702</v>
      </c>
      <c r="C9259" s="29" t="s">
        <v>16703</v>
      </c>
      <c r="D9259" s="30" t="s">
        <v>30</v>
      </c>
      <c r="E9259" s="31">
        <v>1</v>
      </c>
      <c r="F9259" s="32"/>
      <c r="G9259" s="32"/>
      <c r="H9259" s="32"/>
      <c r="I9259" s="33">
        <v>1394.48</v>
      </c>
      <c r="J9259" s="33">
        <v>1411.21</v>
      </c>
      <c r="K9259" s="33">
        <v>1427.95</v>
      </c>
      <c r="L9259" s="21">
        <f t="shared" si="1015"/>
        <v>1411.2133333333334</v>
      </c>
      <c r="M9259" s="34">
        <f t="shared" si="1016"/>
        <v>16.735000248979198</v>
      </c>
      <c r="N9259" s="34">
        <f t="shared" si="1017"/>
        <v>1.1858589947878797</v>
      </c>
      <c r="O9259" s="35">
        <f t="shared" si="1018"/>
        <v>1411.2133333333334</v>
      </c>
      <c r="P9259" s="35">
        <f t="shared" si="1019"/>
        <v>1411.2133333333334</v>
      </c>
      <c r="Q9259" s="39">
        <f t="shared" si="1021"/>
        <v>1411.21</v>
      </c>
      <c r="R9259" s="37">
        <f t="shared" si="1020"/>
        <v>1411.21</v>
      </c>
      <c r="T9259" s="38"/>
      <c r="U9259" s="38"/>
      <c r="V9259" s="38"/>
    </row>
    <row r="9260" ht="12.75">
      <c r="A9260" s="27">
        <v>9248</v>
      </c>
      <c r="B9260" s="28" t="s">
        <v>16704</v>
      </c>
      <c r="C9260" s="29" t="s">
        <v>16705</v>
      </c>
      <c r="D9260" s="30" t="s">
        <v>30</v>
      </c>
      <c r="E9260" s="31">
        <v>1</v>
      </c>
      <c r="F9260" s="32"/>
      <c r="G9260" s="32"/>
      <c r="H9260" s="32"/>
      <c r="I9260" s="33">
        <v>1323.1900000000001</v>
      </c>
      <c r="J9260" s="33">
        <v>1341.71</v>
      </c>
      <c r="K9260" s="33">
        <v>1337.75</v>
      </c>
      <c r="L9260" s="21">
        <f t="shared" si="1015"/>
        <v>1334.2166666666667</v>
      </c>
      <c r="M9260" s="34">
        <f t="shared" si="1016"/>
        <v>9.7524834444018929</v>
      </c>
      <c r="N9260" s="34">
        <f t="shared" si="1017"/>
        <v>0.73095200262840065</v>
      </c>
      <c r="O9260" s="35">
        <f t="shared" si="1018"/>
        <v>1334.2166666666667</v>
      </c>
      <c r="P9260" s="35">
        <f t="shared" si="1019"/>
        <v>1334.2166666666667</v>
      </c>
      <c r="Q9260" s="39">
        <f t="shared" si="1021"/>
        <v>1334.22</v>
      </c>
      <c r="R9260" s="37">
        <f t="shared" si="1020"/>
        <v>1334.22</v>
      </c>
      <c r="T9260" s="38"/>
      <c r="U9260" s="38"/>
      <c r="V9260" s="38"/>
    </row>
    <row r="9261" ht="12.75">
      <c r="A9261" s="27">
        <v>9249</v>
      </c>
      <c r="B9261" s="28" t="s">
        <v>16706</v>
      </c>
      <c r="C9261" s="29" t="s">
        <v>16707</v>
      </c>
      <c r="D9261" s="30" t="s">
        <v>30</v>
      </c>
      <c r="E9261" s="31">
        <v>1</v>
      </c>
      <c r="F9261" s="32"/>
      <c r="G9261" s="32"/>
      <c r="H9261" s="32"/>
      <c r="I9261" s="33">
        <v>1636.1800000000001</v>
      </c>
      <c r="J9261" s="33">
        <v>1657.45</v>
      </c>
      <c r="K9261" s="33">
        <v>1659.0899999999999</v>
      </c>
      <c r="L9261" s="21">
        <f t="shared" si="1015"/>
        <v>1650.9066666666668</v>
      </c>
      <c r="M9261" s="34">
        <f t="shared" si="1016"/>
        <v>12.780001304120905</v>
      </c>
      <c r="N9261" s="34">
        <f t="shared" si="1017"/>
        <v>0.77412015846570592</v>
      </c>
      <c r="O9261" s="35">
        <f t="shared" si="1018"/>
        <v>1650.9066666666668</v>
      </c>
      <c r="P9261" s="35">
        <f t="shared" si="1019"/>
        <v>1650.9066666666668</v>
      </c>
      <c r="Q9261" s="39">
        <f t="shared" si="1021"/>
        <v>1650.9100000000001</v>
      </c>
      <c r="R9261" s="37">
        <f t="shared" si="1020"/>
        <v>1650.9100000000001</v>
      </c>
      <c r="T9261" s="38"/>
      <c r="U9261" s="38"/>
      <c r="V9261" s="38"/>
    </row>
    <row r="9262" ht="12.75">
      <c r="A9262" s="27">
        <v>9250</v>
      </c>
      <c r="B9262" s="28" t="s">
        <v>16706</v>
      </c>
      <c r="C9262" s="29" t="s">
        <v>16708</v>
      </c>
      <c r="D9262" s="30" t="s">
        <v>30</v>
      </c>
      <c r="E9262" s="31">
        <v>1</v>
      </c>
      <c r="F9262" s="32"/>
      <c r="G9262" s="32"/>
      <c r="H9262" s="32"/>
      <c r="I9262" s="33">
        <v>1487.4300000000001</v>
      </c>
      <c r="J9262" s="33">
        <v>1493.3800000000001</v>
      </c>
      <c r="K9262" s="33">
        <v>1500.8199999999999</v>
      </c>
      <c r="L9262" s="21">
        <f t="shared" si="1015"/>
        <v>1493.8766666666668</v>
      </c>
      <c r="M9262" s="34">
        <f t="shared" si="1016"/>
        <v>6.7088026750928087</v>
      </c>
      <c r="N9262" s="34">
        <f t="shared" si="1017"/>
        <v>0.44908678372106636</v>
      </c>
      <c r="O9262" s="35">
        <f t="shared" si="1018"/>
        <v>1493.8766666666666</v>
      </c>
      <c r="P9262" s="35">
        <f t="shared" si="1019"/>
        <v>1493.8766666666668</v>
      </c>
      <c r="Q9262" s="39">
        <f t="shared" si="1021"/>
        <v>1493.8800000000001</v>
      </c>
      <c r="R9262" s="37">
        <f t="shared" si="1020"/>
        <v>1493.8800000000001</v>
      </c>
      <c r="T9262" s="38"/>
      <c r="U9262" s="38"/>
      <c r="V9262" s="38"/>
    </row>
    <row r="9263" ht="12.75">
      <c r="A9263" s="27">
        <v>9251</v>
      </c>
      <c r="B9263" s="28" t="s">
        <v>16709</v>
      </c>
      <c r="C9263" s="29" t="s">
        <v>16710</v>
      </c>
      <c r="D9263" s="30" t="s">
        <v>30</v>
      </c>
      <c r="E9263" s="31">
        <v>1</v>
      </c>
      <c r="F9263" s="32"/>
      <c r="G9263" s="32"/>
      <c r="H9263" s="32"/>
      <c r="I9263" s="33">
        <v>697.24000000000001</v>
      </c>
      <c r="J9263" s="33">
        <v>724.42999999999995</v>
      </c>
      <c r="K9263" s="33">
        <v>722.34000000000003</v>
      </c>
      <c r="L9263" s="21">
        <f t="shared" si="1015"/>
        <v>714.67000000000007</v>
      </c>
      <c r="M9263" s="34">
        <f t="shared" si="1016"/>
        <v>15.130951721554053</v>
      </c>
      <c r="N9263" s="34">
        <f t="shared" si="1017"/>
        <v>2.1171941905430551</v>
      </c>
      <c r="O9263" s="35">
        <f t="shared" si="1018"/>
        <v>714.67000000000007</v>
      </c>
      <c r="P9263" s="35">
        <f t="shared" si="1019"/>
        <v>714.67000000000007</v>
      </c>
      <c r="Q9263" s="39">
        <f t="shared" si="1021"/>
        <v>714.66999999999996</v>
      </c>
      <c r="R9263" s="37">
        <f t="shared" si="1020"/>
        <v>714.66999999999996</v>
      </c>
      <c r="T9263" s="38"/>
      <c r="U9263" s="38"/>
      <c r="V9263" s="38"/>
    </row>
    <row r="9264" ht="12.75">
      <c r="A9264" s="27">
        <v>9252</v>
      </c>
      <c r="B9264" s="28" t="s">
        <v>16711</v>
      </c>
      <c r="C9264" s="29" t="s">
        <v>16712</v>
      </c>
      <c r="D9264" s="30" t="s">
        <v>30</v>
      </c>
      <c r="E9264" s="31">
        <v>1</v>
      </c>
      <c r="F9264" s="32"/>
      <c r="G9264" s="32"/>
      <c r="H9264" s="32"/>
      <c r="I9264" s="33">
        <v>697.24000000000001</v>
      </c>
      <c r="J9264" s="33">
        <v>721.63999999999999</v>
      </c>
      <c r="K9264" s="33">
        <v>708.39999999999998</v>
      </c>
      <c r="L9264" s="21">
        <f t="shared" si="1015"/>
        <v>709.09333333333336</v>
      </c>
      <c r="M9264" s="34">
        <f t="shared" si="1016"/>
        <v>12.214767019199877</v>
      </c>
      <c r="N9264" s="34">
        <f t="shared" si="1017"/>
        <v>1.7225894596667874</v>
      </c>
      <c r="O9264" s="35">
        <f t="shared" si="1018"/>
        <v>709.09333333333336</v>
      </c>
      <c r="P9264" s="35">
        <f t="shared" si="1019"/>
        <v>709.09333333333336</v>
      </c>
      <c r="Q9264" s="39">
        <f t="shared" si="1021"/>
        <v>709.09000000000003</v>
      </c>
      <c r="R9264" s="37">
        <f t="shared" si="1020"/>
        <v>709.09000000000003</v>
      </c>
      <c r="T9264" s="38"/>
      <c r="U9264" s="38"/>
      <c r="V9264" s="38"/>
    </row>
    <row r="9265" ht="12.75">
      <c r="A9265" s="27">
        <v>9253</v>
      </c>
      <c r="B9265" s="28" t="s">
        <v>16713</v>
      </c>
      <c r="C9265" s="29" t="s">
        <v>16714</v>
      </c>
      <c r="D9265" s="30" t="s">
        <v>30</v>
      </c>
      <c r="E9265" s="31">
        <v>1</v>
      </c>
      <c r="F9265" s="32"/>
      <c r="G9265" s="32"/>
      <c r="H9265" s="32"/>
      <c r="I9265" s="33">
        <v>2984.1500000000001</v>
      </c>
      <c r="J9265" s="33">
        <v>3022.9400000000001</v>
      </c>
      <c r="K9265" s="33">
        <v>3070.6900000000001</v>
      </c>
      <c r="L9265" s="21">
        <f t="shared" si="1015"/>
        <v>3025.9266666666667</v>
      </c>
      <c r="M9265" s="34">
        <f t="shared" si="1016"/>
        <v>43.347237897394706</v>
      </c>
      <c r="N9265" s="34">
        <f t="shared" si="1017"/>
        <v>1.4325277071286604</v>
      </c>
      <c r="O9265" s="35">
        <f t="shared" si="1018"/>
        <v>3025.9266666666667</v>
      </c>
      <c r="P9265" s="35">
        <f t="shared" si="1019"/>
        <v>3025.9266666666667</v>
      </c>
      <c r="Q9265" s="39">
        <f t="shared" si="1021"/>
        <v>3025.9299999999998</v>
      </c>
      <c r="R9265" s="37">
        <f t="shared" si="1020"/>
        <v>3025.9299999999998</v>
      </c>
      <c r="T9265" s="38"/>
      <c r="U9265" s="38"/>
      <c r="V9265" s="38"/>
    </row>
    <row r="9266" ht="12.75">
      <c r="A9266" s="27">
        <v>9254</v>
      </c>
      <c r="B9266" s="28" t="s">
        <v>16715</v>
      </c>
      <c r="C9266" s="29" t="s">
        <v>16716</v>
      </c>
      <c r="D9266" s="30" t="s">
        <v>30</v>
      </c>
      <c r="E9266" s="31">
        <v>1</v>
      </c>
      <c r="F9266" s="32"/>
      <c r="G9266" s="32"/>
      <c r="H9266" s="32"/>
      <c r="I9266" s="33">
        <v>3541.9299999999998</v>
      </c>
      <c r="J9266" s="33">
        <v>3559.6399999999999</v>
      </c>
      <c r="K9266" s="33">
        <v>3655.27</v>
      </c>
      <c r="L9266" s="21">
        <f t="shared" si="1015"/>
        <v>3585.6133333333332</v>
      </c>
      <c r="M9266" s="34">
        <f t="shared" si="1016"/>
        <v>60.970890048721955</v>
      </c>
      <c r="N9266" s="34">
        <f t="shared" si="1017"/>
        <v>1.7004312618405206</v>
      </c>
      <c r="O9266" s="35">
        <f t="shared" si="1018"/>
        <v>3585.6133333333332</v>
      </c>
      <c r="P9266" s="35">
        <f t="shared" si="1019"/>
        <v>3585.6133333333332</v>
      </c>
      <c r="Q9266" s="39">
        <f t="shared" si="1021"/>
        <v>3585.6100000000001</v>
      </c>
      <c r="R9266" s="37">
        <f t="shared" si="1020"/>
        <v>3585.6100000000001</v>
      </c>
      <c r="T9266" s="38"/>
      <c r="U9266" s="38"/>
      <c r="V9266" s="38"/>
    </row>
    <row r="9267" ht="12.75">
      <c r="A9267" s="27">
        <v>9255</v>
      </c>
      <c r="B9267" s="28" t="s">
        <v>16717</v>
      </c>
      <c r="C9267" s="29" t="s">
        <v>16718</v>
      </c>
      <c r="D9267" s="30" t="s">
        <v>30</v>
      </c>
      <c r="E9267" s="31">
        <v>1</v>
      </c>
      <c r="F9267" s="32"/>
      <c r="G9267" s="32"/>
      <c r="H9267" s="32"/>
      <c r="I9267" s="33">
        <v>4338.3299999999999</v>
      </c>
      <c r="J9267" s="33">
        <v>4403.3999999999996</v>
      </c>
      <c r="K9267" s="33">
        <v>4438.1099999999997</v>
      </c>
      <c r="L9267" s="21">
        <f t="shared" si="1015"/>
        <v>4393.2799999999997</v>
      </c>
      <c r="M9267" s="34">
        <f t="shared" si="1016"/>
        <v>50.653952461777209</v>
      </c>
      <c r="N9267" s="34">
        <f t="shared" si="1017"/>
        <v>1.1529871180934794</v>
      </c>
      <c r="O9267" s="35">
        <f t="shared" si="1018"/>
        <v>4393.2799999999997</v>
      </c>
      <c r="P9267" s="35">
        <f t="shared" si="1019"/>
        <v>4393.2799999999997</v>
      </c>
      <c r="Q9267" s="39">
        <f t="shared" si="1021"/>
        <v>4393.2799999999997</v>
      </c>
      <c r="R9267" s="37">
        <f t="shared" si="1020"/>
        <v>4393.2799999999997</v>
      </c>
      <c r="T9267" s="38"/>
      <c r="U9267" s="38"/>
      <c r="V9267" s="38"/>
    </row>
    <row r="9268" ht="12.75">
      <c r="A9268" s="27">
        <v>9256</v>
      </c>
      <c r="B9268" s="28" t="s">
        <v>16719</v>
      </c>
      <c r="C9268" s="29" t="s">
        <v>16720</v>
      </c>
      <c r="D9268" s="30" t="s">
        <v>30</v>
      </c>
      <c r="E9268" s="31">
        <v>1</v>
      </c>
      <c r="F9268" s="32"/>
      <c r="G9268" s="32"/>
      <c r="H9268" s="32"/>
      <c r="I9268" s="33">
        <v>77.480000000000004</v>
      </c>
      <c r="J9268" s="33">
        <v>80.189999999999998</v>
      </c>
      <c r="K9268" s="33">
        <v>78.180000000000007</v>
      </c>
      <c r="L9268" s="21">
        <f t="shared" si="1015"/>
        <v>78.616666666666674</v>
      </c>
      <c r="M9268" s="34">
        <f t="shared" si="1016"/>
        <v>1.4067811959694805</v>
      </c>
      <c r="N9268" s="34">
        <f t="shared" si="1017"/>
        <v>1.7894185235990845</v>
      </c>
      <c r="O9268" s="35">
        <f t="shared" si="1018"/>
        <v>78.616666666666674</v>
      </c>
      <c r="P9268" s="35">
        <f t="shared" si="1019"/>
        <v>78.616666666666674</v>
      </c>
      <c r="Q9268" s="39">
        <f t="shared" si="1021"/>
        <v>78.620000000000005</v>
      </c>
      <c r="R9268" s="37">
        <f t="shared" si="1020"/>
        <v>78.620000000000005</v>
      </c>
      <c r="T9268" s="38"/>
      <c r="U9268" s="38"/>
      <c r="V9268" s="38"/>
    </row>
    <row r="9269" ht="12.75">
      <c r="A9269" s="27">
        <v>9257</v>
      </c>
      <c r="B9269" s="28" t="s">
        <v>16719</v>
      </c>
      <c r="C9269" s="29" t="s">
        <v>16721</v>
      </c>
      <c r="D9269" s="30" t="s">
        <v>30</v>
      </c>
      <c r="E9269" s="31">
        <v>1</v>
      </c>
      <c r="F9269" s="32"/>
      <c r="G9269" s="32"/>
      <c r="H9269" s="32"/>
      <c r="I9269" s="33">
        <v>102.28</v>
      </c>
      <c r="J9269" s="33">
        <v>106.17</v>
      </c>
      <c r="K9269" s="33">
        <v>104.94</v>
      </c>
      <c r="L9269" s="21">
        <f t="shared" si="1015"/>
        <v>104.46333333333332</v>
      </c>
      <c r="M9269" s="34">
        <f t="shared" si="1016"/>
        <v>1.9883242525637848</v>
      </c>
      <c r="N9269" s="34">
        <f t="shared" si="1017"/>
        <v>1.9033704833247247</v>
      </c>
      <c r="O9269" s="35">
        <f t="shared" si="1018"/>
        <v>104.46333333333332</v>
      </c>
      <c r="P9269" s="35">
        <f t="shared" si="1019"/>
        <v>104.46333333333332</v>
      </c>
      <c r="Q9269" s="39">
        <f t="shared" si="1021"/>
        <v>104.46000000000001</v>
      </c>
      <c r="R9269" s="37">
        <f t="shared" si="1020"/>
        <v>104.46000000000001</v>
      </c>
      <c r="T9269" s="38"/>
      <c r="U9269" s="38"/>
      <c r="V9269" s="38"/>
    </row>
    <row r="9270" ht="12.75">
      <c r="A9270" s="27">
        <v>9258</v>
      </c>
      <c r="B9270" s="28" t="s">
        <v>16719</v>
      </c>
      <c r="C9270" s="29" t="s">
        <v>16722</v>
      </c>
      <c r="D9270" s="30" t="s">
        <v>30</v>
      </c>
      <c r="E9270" s="31">
        <v>1</v>
      </c>
      <c r="F9270" s="32"/>
      <c r="G9270" s="32"/>
      <c r="H9270" s="32"/>
      <c r="I9270" s="33">
        <v>77.480000000000004</v>
      </c>
      <c r="J9270" s="33">
        <v>80.040000000000006</v>
      </c>
      <c r="K9270" s="33">
        <v>77.790000000000006</v>
      </c>
      <c r="L9270" s="21">
        <f t="shared" si="1015"/>
        <v>78.436666666666667</v>
      </c>
      <c r="M9270" s="34">
        <f t="shared" si="1016"/>
        <v>1.3971518648068775</v>
      </c>
      <c r="N9270" s="34">
        <f t="shared" si="1017"/>
        <v>1.781248393362217</v>
      </c>
      <c r="O9270" s="35">
        <f t="shared" si="1018"/>
        <v>78.436666666666667</v>
      </c>
      <c r="P9270" s="35">
        <f t="shared" si="1019"/>
        <v>78.436666666666667</v>
      </c>
      <c r="Q9270" s="39">
        <f t="shared" si="1021"/>
        <v>78.439999999999998</v>
      </c>
      <c r="R9270" s="37">
        <f t="shared" si="1020"/>
        <v>78.439999999999998</v>
      </c>
      <c r="T9270" s="38"/>
      <c r="U9270" s="38"/>
      <c r="V9270" s="38"/>
    </row>
    <row r="9271" ht="12.75">
      <c r="A9271" s="27">
        <v>9259</v>
      </c>
      <c r="B9271" s="28" t="s">
        <v>16723</v>
      </c>
      <c r="C9271" s="29" t="s">
        <v>16724</v>
      </c>
      <c r="D9271" s="30" t="s">
        <v>30</v>
      </c>
      <c r="E9271" s="31">
        <v>1</v>
      </c>
      <c r="F9271" s="32"/>
      <c r="G9271" s="32"/>
      <c r="H9271" s="32"/>
      <c r="I9271" s="33">
        <v>6.21</v>
      </c>
      <c r="J9271" s="33">
        <v>6.4000000000000004</v>
      </c>
      <c r="K9271" s="33">
        <v>6.3499999999999996</v>
      </c>
      <c r="L9271" s="21">
        <f t="shared" si="1015"/>
        <v>6.3200000000000003</v>
      </c>
      <c r="M9271" s="34">
        <f t="shared" si="1016"/>
        <v>0.098488578017961154</v>
      </c>
      <c r="N9271" s="34">
        <f t="shared" si="1017"/>
        <v>1.5583635762335626</v>
      </c>
      <c r="O9271" s="35">
        <f t="shared" si="1018"/>
        <v>6.3200000000000003</v>
      </c>
      <c r="P9271" s="35">
        <f t="shared" si="1019"/>
        <v>6.3200000000000003</v>
      </c>
      <c r="Q9271" s="39">
        <f t="shared" si="1021"/>
        <v>6.3200000000000003</v>
      </c>
      <c r="R9271" s="37">
        <f t="shared" si="1020"/>
        <v>6.3200000000000003</v>
      </c>
      <c r="T9271" s="38"/>
      <c r="U9271" s="38"/>
      <c r="V9271" s="38"/>
    </row>
    <row r="9272" ht="12.75">
      <c r="A9272" s="27">
        <v>9260</v>
      </c>
      <c r="B9272" s="28" t="s">
        <v>16725</v>
      </c>
      <c r="C9272" s="29" t="s">
        <v>16726</v>
      </c>
      <c r="D9272" s="30" t="s">
        <v>30</v>
      </c>
      <c r="E9272" s="31">
        <v>1</v>
      </c>
      <c r="F9272" s="32"/>
      <c r="G9272" s="32"/>
      <c r="H9272" s="32"/>
      <c r="I9272" s="33">
        <v>40.299999999999997</v>
      </c>
      <c r="J9272" s="33">
        <v>41.990000000000002</v>
      </c>
      <c r="K9272" s="33">
        <v>41.350000000000001</v>
      </c>
      <c r="L9272" s="21">
        <f t="shared" si="1015"/>
        <v>41.213333333333331</v>
      </c>
      <c r="M9272" s="34">
        <f t="shared" si="1016"/>
        <v>0.85324869371909251</v>
      </c>
      <c r="N9272" s="34">
        <f t="shared" si="1017"/>
        <v>2.0703219679369762</v>
      </c>
      <c r="O9272" s="35">
        <f t="shared" si="1018"/>
        <v>41.213333333333324</v>
      </c>
      <c r="P9272" s="35">
        <f t="shared" si="1019"/>
        <v>41.213333333333331</v>
      </c>
      <c r="Q9272" s="39">
        <f t="shared" si="1021"/>
        <v>41.210000000000001</v>
      </c>
      <c r="R9272" s="37">
        <f t="shared" si="1020"/>
        <v>41.210000000000001</v>
      </c>
      <c r="T9272" s="38"/>
      <c r="U9272" s="38"/>
      <c r="V9272" s="38"/>
    </row>
    <row r="9273" ht="12.75">
      <c r="A9273" s="27">
        <v>9261</v>
      </c>
      <c r="B9273" s="28" t="s">
        <v>16727</v>
      </c>
      <c r="C9273" s="29" t="s">
        <v>16728</v>
      </c>
      <c r="D9273" s="30" t="s">
        <v>30</v>
      </c>
      <c r="E9273" s="31">
        <v>1</v>
      </c>
      <c r="F9273" s="32"/>
      <c r="G9273" s="32"/>
      <c r="H9273" s="32"/>
      <c r="I9273" s="33">
        <v>77.480000000000004</v>
      </c>
      <c r="J9273" s="33">
        <v>77.790000000000006</v>
      </c>
      <c r="K9273" s="33">
        <v>78.099999999999994</v>
      </c>
      <c r="L9273" s="21">
        <f t="shared" si="1015"/>
        <v>77.790000000000006</v>
      </c>
      <c r="M9273" s="34">
        <f t="shared" si="1016"/>
        <v>0.30999999999999517</v>
      </c>
      <c r="N9273" s="34">
        <f t="shared" si="1017"/>
        <v>0.3985088057590887</v>
      </c>
      <c r="O9273" s="35">
        <f t="shared" si="1018"/>
        <v>77.789999999999992</v>
      </c>
      <c r="P9273" s="35">
        <f t="shared" si="1019"/>
        <v>77.790000000000006</v>
      </c>
      <c r="Q9273" s="39">
        <f t="shared" si="1021"/>
        <v>77.790000000000006</v>
      </c>
      <c r="R9273" s="37">
        <f t="shared" si="1020"/>
        <v>77.790000000000006</v>
      </c>
      <c r="T9273" s="38"/>
      <c r="U9273" s="38"/>
      <c r="V9273" s="38"/>
    </row>
    <row r="9274" ht="23.25">
      <c r="A9274" s="27">
        <v>9262</v>
      </c>
      <c r="B9274" s="28" t="s">
        <v>16729</v>
      </c>
      <c r="C9274" s="29" t="s">
        <v>16730</v>
      </c>
      <c r="D9274" s="30" t="s">
        <v>30</v>
      </c>
      <c r="E9274" s="31">
        <v>1</v>
      </c>
      <c r="F9274" s="32"/>
      <c r="G9274" s="32"/>
      <c r="H9274" s="32"/>
      <c r="I9274" s="33">
        <v>210.72999999999999</v>
      </c>
      <c r="J9274" s="33">
        <v>217.68000000000001</v>
      </c>
      <c r="K9274" s="33">
        <v>217.25999999999999</v>
      </c>
      <c r="L9274" s="21">
        <f t="shared" si="1015"/>
        <v>215.22333333333333</v>
      </c>
      <c r="M9274" s="34">
        <f t="shared" si="1016"/>
        <v>3.8970031220584591</v>
      </c>
      <c r="N9274" s="34">
        <f t="shared" si="1017"/>
        <v>1.8106787315773347</v>
      </c>
      <c r="O9274" s="35">
        <f t="shared" si="1018"/>
        <v>215.2233333333333</v>
      </c>
      <c r="P9274" s="35">
        <f t="shared" si="1019"/>
        <v>215.22333333333333</v>
      </c>
      <c r="Q9274" s="39">
        <f t="shared" si="1021"/>
        <v>215.22</v>
      </c>
      <c r="R9274" s="37">
        <f t="shared" si="1020"/>
        <v>215.22</v>
      </c>
      <c r="T9274" s="38"/>
      <c r="U9274" s="38"/>
      <c r="V9274" s="38"/>
    </row>
    <row r="9275" ht="23.25">
      <c r="A9275" s="27">
        <v>9263</v>
      </c>
      <c r="B9275" s="28" t="s">
        <v>16731</v>
      </c>
      <c r="C9275" s="29" t="s">
        <v>16732</v>
      </c>
      <c r="D9275" s="30" t="s">
        <v>30</v>
      </c>
      <c r="E9275" s="31">
        <v>1</v>
      </c>
      <c r="F9275" s="32"/>
      <c r="G9275" s="32"/>
      <c r="H9275" s="32"/>
      <c r="I9275" s="33">
        <v>120.87</v>
      </c>
      <c r="J9275" s="33">
        <v>124.62</v>
      </c>
      <c r="K9275" s="33">
        <v>125.45999999999999</v>
      </c>
      <c r="L9275" s="21">
        <f t="shared" si="1015"/>
        <v>123.64999999999999</v>
      </c>
      <c r="M9275" s="34">
        <f t="shared" si="1016"/>
        <v>2.4439108003362113</v>
      </c>
      <c r="N9275" s="34">
        <f t="shared" si="1017"/>
        <v>1.9764745655772031</v>
      </c>
      <c r="O9275" s="35">
        <f t="shared" si="1018"/>
        <v>123.64999999999999</v>
      </c>
      <c r="P9275" s="35">
        <f t="shared" si="1019"/>
        <v>123.64999999999999</v>
      </c>
      <c r="Q9275" s="39">
        <f t="shared" si="1021"/>
        <v>123.65000000000001</v>
      </c>
      <c r="R9275" s="37">
        <f t="shared" si="1020"/>
        <v>123.65000000000001</v>
      </c>
      <c r="T9275" s="38"/>
      <c r="U9275" s="38"/>
      <c r="V9275" s="38"/>
    </row>
    <row r="9276" ht="12.75">
      <c r="A9276" s="27">
        <v>9264</v>
      </c>
      <c r="B9276" s="28" t="s">
        <v>16733</v>
      </c>
      <c r="C9276" s="29" t="s">
        <v>16734</v>
      </c>
      <c r="D9276" s="30" t="s">
        <v>30</v>
      </c>
      <c r="E9276" s="31">
        <v>1</v>
      </c>
      <c r="F9276" s="32"/>
      <c r="G9276" s="32"/>
      <c r="H9276" s="32"/>
      <c r="I9276" s="33">
        <v>232.41</v>
      </c>
      <c r="J9276" s="33">
        <v>237.52000000000001</v>
      </c>
      <c r="K9276" s="33">
        <v>242.16999999999999</v>
      </c>
      <c r="L9276" s="21">
        <f t="shared" si="1015"/>
        <v>237.36666666666667</v>
      </c>
      <c r="M9276" s="34">
        <f t="shared" si="1016"/>
        <v>4.8818063596719288</v>
      </c>
      <c r="N9276" s="34">
        <f t="shared" si="1017"/>
        <v>2.0566520262625736</v>
      </c>
      <c r="O9276" s="35">
        <f t="shared" si="1018"/>
        <v>237.36666666666667</v>
      </c>
      <c r="P9276" s="35">
        <f t="shared" si="1019"/>
        <v>237.36666666666667</v>
      </c>
      <c r="Q9276" s="39">
        <f t="shared" si="1021"/>
        <v>237.37</v>
      </c>
      <c r="R9276" s="37">
        <f t="shared" si="1020"/>
        <v>237.37</v>
      </c>
      <c r="T9276" s="38"/>
      <c r="U9276" s="38"/>
      <c r="V9276" s="38"/>
    </row>
    <row r="9277" ht="12.75">
      <c r="A9277" s="27">
        <v>9265</v>
      </c>
      <c r="B9277" s="28" t="s">
        <v>16735</v>
      </c>
      <c r="C9277" s="29" t="s">
        <v>16736</v>
      </c>
      <c r="D9277" s="30" t="s">
        <v>30</v>
      </c>
      <c r="E9277" s="31">
        <v>1</v>
      </c>
      <c r="F9277" s="32"/>
      <c r="G9277" s="32"/>
      <c r="H9277" s="32"/>
      <c r="I9277" s="33">
        <v>5813.3900000000003</v>
      </c>
      <c r="J9277" s="33">
        <v>5952.9099999999999</v>
      </c>
      <c r="K9277" s="33">
        <v>6016.8599999999997</v>
      </c>
      <c r="L9277" s="21">
        <f t="shared" si="1015"/>
        <v>5927.7200000000003</v>
      </c>
      <c r="M9277" s="34">
        <f t="shared" si="1016"/>
        <v>104.04764437506468</v>
      </c>
      <c r="N9277" s="34">
        <f t="shared" si="1017"/>
        <v>1.7552725900525781</v>
      </c>
      <c r="O9277" s="35">
        <f t="shared" si="1018"/>
        <v>5927.7199999999993</v>
      </c>
      <c r="P9277" s="35">
        <f t="shared" si="1019"/>
        <v>5927.7200000000003</v>
      </c>
      <c r="Q9277" s="39">
        <f t="shared" si="1021"/>
        <v>5927.7200000000003</v>
      </c>
      <c r="R9277" s="37">
        <f t="shared" si="1020"/>
        <v>5927.7200000000003</v>
      </c>
      <c r="T9277" s="38"/>
      <c r="U9277" s="38"/>
      <c r="V9277" s="38"/>
    </row>
    <row r="9278" ht="12.75">
      <c r="A9278" s="27">
        <v>9266</v>
      </c>
      <c r="B9278" s="28" t="s">
        <v>16737</v>
      </c>
      <c r="C9278" s="29" t="s">
        <v>16738</v>
      </c>
      <c r="D9278" s="30" t="s">
        <v>30</v>
      </c>
      <c r="E9278" s="31">
        <v>1</v>
      </c>
      <c r="F9278" s="32"/>
      <c r="G9278" s="32"/>
      <c r="H9278" s="32"/>
      <c r="I9278" s="33">
        <v>3727.8800000000001</v>
      </c>
      <c r="J9278" s="33">
        <v>3843.4400000000001</v>
      </c>
      <c r="K9278" s="33">
        <v>3787.5300000000002</v>
      </c>
      <c r="L9278" s="21">
        <f t="shared" si="1015"/>
        <v>3786.2833333333333</v>
      </c>
      <c r="M9278" s="34">
        <f t="shared" si="1016"/>
        <v>57.790085943294208</v>
      </c>
      <c r="N9278" s="34">
        <f t="shared" si="1017"/>
        <v>1.5263011469460608</v>
      </c>
      <c r="O9278" s="35">
        <f t="shared" si="1018"/>
        <v>3786.2833333333333</v>
      </c>
      <c r="P9278" s="35">
        <f t="shared" si="1019"/>
        <v>3786.2833333333333</v>
      </c>
      <c r="Q9278" s="39">
        <f t="shared" si="1021"/>
        <v>3786.2800000000002</v>
      </c>
      <c r="R9278" s="37">
        <f t="shared" si="1020"/>
        <v>3786.2800000000002</v>
      </c>
      <c r="T9278" s="38"/>
      <c r="U9278" s="38"/>
      <c r="V9278" s="38"/>
    </row>
    <row r="9279" ht="12.75">
      <c r="A9279" s="27">
        <v>9267</v>
      </c>
      <c r="B9279" s="28" t="s">
        <v>16739</v>
      </c>
      <c r="C9279" s="29" t="s">
        <v>16740</v>
      </c>
      <c r="D9279" s="30" t="s">
        <v>30</v>
      </c>
      <c r="E9279" s="31">
        <v>1</v>
      </c>
      <c r="F9279" s="32"/>
      <c r="G9279" s="32"/>
      <c r="H9279" s="32"/>
      <c r="I9279" s="33">
        <v>2965.5599999999999</v>
      </c>
      <c r="J9279" s="33">
        <v>2986.3200000000002</v>
      </c>
      <c r="K9279" s="33">
        <v>3024.8699999999999</v>
      </c>
      <c r="L9279" s="21">
        <f t="shared" si="1015"/>
        <v>2992.25</v>
      </c>
      <c r="M9279" s="34">
        <f t="shared" si="1016"/>
        <v>30.096390148986256</v>
      </c>
      <c r="N9279" s="34">
        <f t="shared" si="1017"/>
        <v>1.0058113509561788</v>
      </c>
      <c r="O9279" s="35">
        <f t="shared" si="1018"/>
        <v>2992.25</v>
      </c>
      <c r="P9279" s="35">
        <f t="shared" si="1019"/>
        <v>2992.25</v>
      </c>
      <c r="Q9279" s="39">
        <f t="shared" si="1021"/>
        <v>2992.25</v>
      </c>
      <c r="R9279" s="37">
        <f t="shared" si="1020"/>
        <v>2992.25</v>
      </c>
      <c r="T9279" s="38"/>
      <c r="U9279" s="38"/>
      <c r="V9279" s="38"/>
    </row>
    <row r="9280" ht="12.75">
      <c r="A9280" s="27">
        <v>9268</v>
      </c>
      <c r="B9280" s="28" t="s">
        <v>16741</v>
      </c>
      <c r="C9280" s="29" t="s">
        <v>16742</v>
      </c>
      <c r="D9280" s="30" t="s">
        <v>30</v>
      </c>
      <c r="E9280" s="31">
        <v>1</v>
      </c>
      <c r="F9280" s="32"/>
      <c r="G9280" s="32"/>
      <c r="H9280" s="32"/>
      <c r="I9280" s="33">
        <v>2689.7800000000002</v>
      </c>
      <c r="J9280" s="33">
        <v>2727.4400000000001</v>
      </c>
      <c r="K9280" s="33">
        <v>2767.7800000000002</v>
      </c>
      <c r="L9280" s="21">
        <f t="shared" si="1015"/>
        <v>2728.3333333333335</v>
      </c>
      <c r="M9280" s="34">
        <f t="shared" si="1016"/>
        <v>39.007672749516004</v>
      </c>
      <c r="N9280" s="34">
        <f t="shared" si="1017"/>
        <v>1.4297253298539769</v>
      </c>
      <c r="O9280" s="35">
        <f t="shared" si="1018"/>
        <v>2728.333333333333</v>
      </c>
      <c r="P9280" s="35">
        <f t="shared" si="1019"/>
        <v>2728.3333333333335</v>
      </c>
      <c r="Q9280" s="39">
        <f t="shared" si="1021"/>
        <v>2728.3299999999999</v>
      </c>
      <c r="R9280" s="37">
        <f t="shared" si="1020"/>
        <v>2728.3299999999999</v>
      </c>
      <c r="T9280" s="38"/>
      <c r="U9280" s="38"/>
      <c r="V9280" s="38"/>
    </row>
    <row r="9281" ht="23.25">
      <c r="A9281" s="27">
        <v>9269</v>
      </c>
      <c r="B9281" s="28" t="s">
        <v>16743</v>
      </c>
      <c r="C9281" s="29" t="s">
        <v>16744</v>
      </c>
      <c r="D9281" s="30" t="s">
        <v>30</v>
      </c>
      <c r="E9281" s="31">
        <v>1</v>
      </c>
      <c r="F9281" s="32"/>
      <c r="G9281" s="32"/>
      <c r="H9281" s="32"/>
      <c r="I9281" s="33">
        <v>4140.0299999999997</v>
      </c>
      <c r="J9281" s="33">
        <v>4231.1099999999997</v>
      </c>
      <c r="K9281" s="33">
        <v>4301.4899999999998</v>
      </c>
      <c r="L9281" s="21">
        <f t="shared" si="1015"/>
        <v>4224.21</v>
      </c>
      <c r="M9281" s="34">
        <f t="shared" si="1016"/>
        <v>80.950851755864818</v>
      </c>
      <c r="N9281" s="34">
        <f t="shared" si="1017"/>
        <v>1.9163548155954562</v>
      </c>
      <c r="O9281" s="35">
        <f t="shared" si="1018"/>
        <v>4224.2099999999991</v>
      </c>
      <c r="P9281" s="35">
        <f t="shared" si="1019"/>
        <v>4224.21</v>
      </c>
      <c r="Q9281" s="39">
        <f t="shared" si="1021"/>
        <v>4224.21</v>
      </c>
      <c r="R9281" s="37">
        <f t="shared" si="1020"/>
        <v>4224.21</v>
      </c>
      <c r="T9281" s="38"/>
      <c r="U9281" s="38"/>
      <c r="V9281" s="38"/>
    </row>
    <row r="9282" ht="23.25">
      <c r="A9282" s="27">
        <v>9270</v>
      </c>
      <c r="B9282" s="28" t="s">
        <v>16745</v>
      </c>
      <c r="C9282" s="29" t="s">
        <v>16746</v>
      </c>
      <c r="D9282" s="30" t="s">
        <v>30</v>
      </c>
      <c r="E9282" s="31">
        <v>1</v>
      </c>
      <c r="F9282" s="32"/>
      <c r="G9282" s="32"/>
      <c r="H9282" s="32"/>
      <c r="I9282" s="33">
        <v>20411.849999999999</v>
      </c>
      <c r="J9282" s="33">
        <v>20534.32</v>
      </c>
      <c r="K9282" s="33">
        <v>20493.5</v>
      </c>
      <c r="L9282" s="21">
        <f t="shared" si="1015"/>
        <v>20479.889999999999</v>
      </c>
      <c r="M9282" s="34">
        <f t="shared" si="1016"/>
        <v>62.359035431925044</v>
      </c>
      <c r="N9282" s="34">
        <f t="shared" si="1017"/>
        <v>0.30448911313451898</v>
      </c>
      <c r="O9282" s="35">
        <f t="shared" si="1018"/>
        <v>20479.889999999999</v>
      </c>
      <c r="P9282" s="35">
        <f t="shared" si="1019"/>
        <v>20479.889999999999</v>
      </c>
      <c r="Q9282" s="39">
        <f t="shared" si="1021"/>
        <v>20479.889999999999</v>
      </c>
      <c r="R9282" s="37">
        <f t="shared" si="1020"/>
        <v>20479.889999999999</v>
      </c>
      <c r="T9282" s="38"/>
      <c r="U9282" s="38"/>
      <c r="V9282" s="38"/>
    </row>
    <row r="9283" ht="23.25">
      <c r="A9283" s="27">
        <v>9271</v>
      </c>
      <c r="B9283" s="28" t="s">
        <v>16747</v>
      </c>
      <c r="C9283" s="29" t="s">
        <v>16748</v>
      </c>
      <c r="D9283" s="30" t="s">
        <v>30</v>
      </c>
      <c r="E9283" s="31">
        <v>1</v>
      </c>
      <c r="F9283" s="32"/>
      <c r="G9283" s="32"/>
      <c r="H9283" s="32"/>
      <c r="I9283" s="33">
        <v>13479.83</v>
      </c>
      <c r="J9283" s="33">
        <v>14019.02</v>
      </c>
      <c r="K9283" s="33">
        <v>13830.309999999999</v>
      </c>
      <c r="L9283" s="21">
        <f t="shared" si="1015"/>
        <v>13776.386666666665</v>
      </c>
      <c r="M9283" s="34">
        <f t="shared" si="1016"/>
        <v>273.60968263812123</v>
      </c>
      <c r="N9283" s="34">
        <f t="shared" si="1017"/>
        <v>1.9860772585611801</v>
      </c>
      <c r="O9283" s="35">
        <f t="shared" si="1018"/>
        <v>13776.386666666665</v>
      </c>
      <c r="P9283" s="35">
        <f t="shared" si="1019"/>
        <v>13776.386666666665</v>
      </c>
      <c r="Q9283" s="39">
        <f t="shared" si="1021"/>
        <v>13776.389999999999</v>
      </c>
      <c r="R9283" s="37">
        <f t="shared" si="1020"/>
        <v>13776.389999999999</v>
      </c>
      <c r="T9283" s="38"/>
      <c r="U9283" s="38"/>
      <c r="V9283" s="38"/>
    </row>
    <row r="9284" ht="23.25">
      <c r="A9284" s="27">
        <v>9272</v>
      </c>
      <c r="B9284" s="28" t="s">
        <v>16747</v>
      </c>
      <c r="C9284" s="29" t="s">
        <v>16749</v>
      </c>
      <c r="D9284" s="30" t="s">
        <v>30</v>
      </c>
      <c r="E9284" s="31">
        <v>1</v>
      </c>
      <c r="F9284" s="32"/>
      <c r="G9284" s="32"/>
      <c r="H9284" s="32"/>
      <c r="I9284" s="33">
        <v>13926.07</v>
      </c>
      <c r="J9284" s="33">
        <v>14218.52</v>
      </c>
      <c r="K9284" s="33">
        <v>14232.440000000001</v>
      </c>
      <c r="L9284" s="21">
        <f t="shared" si="1015"/>
        <v>14125.676666666666</v>
      </c>
      <c r="M9284" s="34">
        <f t="shared" si="1016"/>
        <v>173.0045017718715</v>
      </c>
      <c r="N9284" s="34">
        <f t="shared" si="1017"/>
        <v>1.2247519595299965</v>
      </c>
      <c r="O9284" s="35">
        <f t="shared" si="1018"/>
        <v>14125.676666666666</v>
      </c>
      <c r="P9284" s="35">
        <f t="shared" si="1019"/>
        <v>14125.676666666666</v>
      </c>
      <c r="Q9284" s="39">
        <f t="shared" si="1021"/>
        <v>14125.68</v>
      </c>
      <c r="R9284" s="37">
        <f t="shared" si="1020"/>
        <v>14125.68</v>
      </c>
      <c r="T9284" s="38"/>
      <c r="U9284" s="38"/>
      <c r="V9284" s="38"/>
    </row>
    <row r="9285" ht="23.25">
      <c r="A9285" s="27">
        <v>9273</v>
      </c>
      <c r="B9285" s="28" t="s">
        <v>16750</v>
      </c>
      <c r="C9285" s="29" t="s">
        <v>16751</v>
      </c>
      <c r="D9285" s="30" t="s">
        <v>30</v>
      </c>
      <c r="E9285" s="31">
        <v>1</v>
      </c>
      <c r="F9285" s="32"/>
      <c r="G9285" s="32"/>
      <c r="H9285" s="32"/>
      <c r="I9285" s="33">
        <v>15050.93</v>
      </c>
      <c r="J9285" s="33">
        <v>15607.809999999999</v>
      </c>
      <c r="K9285" s="33">
        <v>15652.969999999999</v>
      </c>
      <c r="L9285" s="21">
        <f t="shared" si="1015"/>
        <v>15437.236666666666</v>
      </c>
      <c r="M9285" s="34">
        <f t="shared" si="1016"/>
        <v>335.31252128921903</v>
      </c>
      <c r="N9285" s="34">
        <f t="shared" si="1017"/>
        <v>2.1721019670136501</v>
      </c>
      <c r="O9285" s="35">
        <f t="shared" si="1018"/>
        <v>15437.236666666666</v>
      </c>
      <c r="P9285" s="35">
        <f t="shared" si="1019"/>
        <v>15437.236666666666</v>
      </c>
      <c r="Q9285" s="39">
        <f t="shared" si="1021"/>
        <v>15437.24</v>
      </c>
      <c r="R9285" s="37">
        <f t="shared" si="1020"/>
        <v>15437.24</v>
      </c>
      <c r="T9285" s="38"/>
      <c r="U9285" s="38"/>
      <c r="V9285" s="38"/>
    </row>
    <row r="9286" ht="23.25">
      <c r="A9286" s="27">
        <v>9274</v>
      </c>
      <c r="B9286" s="28" t="s">
        <v>16750</v>
      </c>
      <c r="C9286" s="29" t="s">
        <v>16752</v>
      </c>
      <c r="D9286" s="30" t="s">
        <v>30</v>
      </c>
      <c r="E9286" s="31">
        <v>1</v>
      </c>
      <c r="F9286" s="32"/>
      <c r="G9286" s="32"/>
      <c r="H9286" s="32"/>
      <c r="I9286" s="33">
        <v>13926.07</v>
      </c>
      <c r="J9286" s="33">
        <v>14023.549999999999</v>
      </c>
      <c r="K9286" s="33">
        <v>14093.18</v>
      </c>
      <c r="L9286" s="21">
        <f t="shared" si="1015"/>
        <v>14014.266666666668</v>
      </c>
      <c r="M9286" s="34">
        <f t="shared" si="1016"/>
        <v>83.940891306522204</v>
      </c>
      <c r="N9286" s="34">
        <f t="shared" si="1017"/>
        <v>0.59896741872464865</v>
      </c>
      <c r="O9286" s="35">
        <f t="shared" si="1018"/>
        <v>14014.266666666666</v>
      </c>
      <c r="P9286" s="35">
        <f t="shared" si="1019"/>
        <v>14014.266666666668</v>
      </c>
      <c r="Q9286" s="39">
        <f t="shared" si="1021"/>
        <v>14014.27</v>
      </c>
      <c r="R9286" s="37">
        <f t="shared" si="1020"/>
        <v>14014.27</v>
      </c>
      <c r="T9286" s="38"/>
      <c r="U9286" s="38"/>
      <c r="V9286" s="38"/>
    </row>
    <row r="9287" ht="23.25">
      <c r="A9287" s="27">
        <v>9275</v>
      </c>
      <c r="B9287" s="28" t="s">
        <v>16753</v>
      </c>
      <c r="C9287" s="29" t="s">
        <v>16754</v>
      </c>
      <c r="D9287" s="30" t="s">
        <v>30</v>
      </c>
      <c r="E9287" s="31">
        <v>1</v>
      </c>
      <c r="F9287" s="32"/>
      <c r="G9287" s="32"/>
      <c r="H9287" s="32"/>
      <c r="I9287" s="33">
        <v>23240.099999999999</v>
      </c>
      <c r="J9287" s="33">
        <v>23774.619999999999</v>
      </c>
      <c r="K9287" s="33">
        <v>23867.580000000002</v>
      </c>
      <c r="L9287" s="21">
        <f t="shared" si="1015"/>
        <v>23627.433333333334</v>
      </c>
      <c r="M9287" s="34">
        <f t="shared" si="1016"/>
        <v>338.64542479315168</v>
      </c>
      <c r="N9287" s="34">
        <f t="shared" si="1017"/>
        <v>1.43327216297927</v>
      </c>
      <c r="O9287" s="35">
        <f t="shared" si="1018"/>
        <v>23627.433333333334</v>
      </c>
      <c r="P9287" s="35">
        <f t="shared" si="1019"/>
        <v>23627.433333333334</v>
      </c>
      <c r="Q9287" s="39">
        <f t="shared" si="1021"/>
        <v>23627.43</v>
      </c>
      <c r="R9287" s="37">
        <f t="shared" si="1020"/>
        <v>23627.43</v>
      </c>
      <c r="T9287" s="38"/>
      <c r="U9287" s="38"/>
      <c r="V9287" s="38"/>
    </row>
    <row r="9288" ht="23.25">
      <c r="A9288" s="27">
        <v>9276</v>
      </c>
      <c r="B9288" s="28" t="s">
        <v>16753</v>
      </c>
      <c r="C9288" s="29" t="s">
        <v>16755</v>
      </c>
      <c r="D9288" s="30" t="s">
        <v>30</v>
      </c>
      <c r="E9288" s="31">
        <v>1</v>
      </c>
      <c r="F9288" s="32"/>
      <c r="G9288" s="32"/>
      <c r="H9288" s="32"/>
      <c r="I9288" s="33">
        <v>13926.07</v>
      </c>
      <c r="J9288" s="33">
        <v>14302.07</v>
      </c>
      <c r="K9288" s="33">
        <v>14065.33</v>
      </c>
      <c r="L9288" s="21">
        <f t="shared" si="1015"/>
        <v>14097.823333333334</v>
      </c>
      <c r="M9288" s="34">
        <f t="shared" si="1016"/>
        <v>190.09435166078271</v>
      </c>
      <c r="N9288" s="34">
        <f t="shared" si="1017"/>
        <v>1.3483950477044049</v>
      </c>
      <c r="O9288" s="35">
        <f t="shared" si="1018"/>
        <v>14097.823333333334</v>
      </c>
      <c r="P9288" s="35">
        <f t="shared" si="1019"/>
        <v>14097.823333333334</v>
      </c>
      <c r="Q9288" s="39">
        <f t="shared" si="1021"/>
        <v>14097.82</v>
      </c>
      <c r="R9288" s="37">
        <f t="shared" si="1020"/>
        <v>14097.82</v>
      </c>
      <c r="T9288" s="38"/>
      <c r="U9288" s="38"/>
      <c r="V9288" s="38"/>
    </row>
    <row r="9289" ht="23.25">
      <c r="A9289" s="27">
        <v>9277</v>
      </c>
      <c r="B9289" s="28" t="s">
        <v>16756</v>
      </c>
      <c r="C9289" s="29" t="s">
        <v>16757</v>
      </c>
      <c r="D9289" s="30" t="s">
        <v>30</v>
      </c>
      <c r="E9289" s="31">
        <v>1</v>
      </c>
      <c r="F9289" s="32"/>
      <c r="G9289" s="32"/>
      <c r="H9289" s="32"/>
      <c r="I9289" s="33">
        <v>22536.799999999999</v>
      </c>
      <c r="J9289" s="33">
        <v>22965</v>
      </c>
      <c r="K9289" s="33">
        <v>23010.07</v>
      </c>
      <c r="L9289" s="21">
        <f t="shared" si="1015"/>
        <v>22837.289999999997</v>
      </c>
      <c r="M9289" s="34">
        <f t="shared" si="1016"/>
        <v>261.20586957417356</v>
      </c>
      <c r="N9289" s="34">
        <f t="shared" si="1017"/>
        <v>1.1437691143483908</v>
      </c>
      <c r="O9289" s="35">
        <f t="shared" si="1018"/>
        <v>22837.289999999997</v>
      </c>
      <c r="P9289" s="35">
        <f t="shared" si="1019"/>
        <v>22837.289999999997</v>
      </c>
      <c r="Q9289" s="39">
        <f t="shared" si="1021"/>
        <v>22837.290000000001</v>
      </c>
      <c r="R9289" s="37">
        <f t="shared" si="1020"/>
        <v>22837.290000000001</v>
      </c>
      <c r="T9289" s="38"/>
      <c r="U9289" s="38"/>
      <c r="V9289" s="38"/>
    </row>
    <row r="9290" ht="23.25">
      <c r="A9290" s="27">
        <v>9278</v>
      </c>
      <c r="B9290" s="28" t="s">
        <v>16756</v>
      </c>
      <c r="C9290" s="29" t="s">
        <v>16758</v>
      </c>
      <c r="D9290" s="30" t="s">
        <v>30</v>
      </c>
      <c r="E9290" s="31">
        <v>1</v>
      </c>
      <c r="F9290" s="32"/>
      <c r="G9290" s="32"/>
      <c r="H9290" s="32"/>
      <c r="I9290" s="33">
        <v>22856.599999999999</v>
      </c>
      <c r="J9290" s="33">
        <v>23428.02</v>
      </c>
      <c r="K9290" s="33">
        <v>23565.150000000001</v>
      </c>
      <c r="L9290" s="21">
        <f t="shared" si="1015"/>
        <v>23283.256666666664</v>
      </c>
      <c r="M9290" s="34">
        <f t="shared" si="1016"/>
        <v>375.80326320208349</v>
      </c>
      <c r="N9290" s="34">
        <f t="shared" si="1017"/>
        <v>1.6140493943018717</v>
      </c>
      <c r="O9290" s="35">
        <f t="shared" si="1018"/>
        <v>23283.256666666661</v>
      </c>
      <c r="P9290" s="35">
        <f t="shared" si="1019"/>
        <v>23283.256666666664</v>
      </c>
      <c r="Q9290" s="39">
        <f t="shared" si="1021"/>
        <v>23283.260000000002</v>
      </c>
      <c r="R9290" s="37">
        <f t="shared" si="1020"/>
        <v>23283.260000000002</v>
      </c>
      <c r="T9290" s="38"/>
      <c r="U9290" s="38"/>
      <c r="V9290" s="38"/>
    </row>
    <row r="9291" ht="23.25">
      <c r="A9291" s="27">
        <v>9279</v>
      </c>
      <c r="B9291" s="28" t="s">
        <v>16759</v>
      </c>
      <c r="C9291" s="29" t="s">
        <v>16760</v>
      </c>
      <c r="D9291" s="30" t="s">
        <v>30</v>
      </c>
      <c r="E9291" s="31">
        <v>1</v>
      </c>
      <c r="F9291" s="32"/>
      <c r="G9291" s="32"/>
      <c r="H9291" s="32"/>
      <c r="I9291" s="33">
        <v>13926.07</v>
      </c>
      <c r="J9291" s="33">
        <v>14343.85</v>
      </c>
      <c r="K9291" s="33">
        <v>14260.299999999999</v>
      </c>
      <c r="L9291" s="21">
        <f t="shared" ref="L9291:L9354" si="1022">AVERAGE(I9291:K9291)</f>
        <v>14176.74</v>
      </c>
      <c r="M9291" s="34">
        <f t="shared" ref="M9291:M9354" si="1023">SQRT(((SUM((POWER(K9291-L9291,2)),(POWER(J9291-L9291,2)),(POWER(I9291-L9291,2)))/(COLUMNS(I9291:K9291)-1))))</f>
        <v>221.06953046496497</v>
      </c>
      <c r="N9291" s="34">
        <f t="shared" ref="N9291:N9354" si="1024">M9291/L9291*100</f>
        <v>1.5593819909581819</v>
      </c>
      <c r="O9291" s="35">
        <f t="shared" ref="O9291:O9354" si="1025">((E9291/3)*(SUM(I9291:K9291)))</f>
        <v>14176.74</v>
      </c>
      <c r="P9291" s="35">
        <f t="shared" ref="P9291:P9354" si="1026">AVERAGE(I9291:K9291)</f>
        <v>14176.74</v>
      </c>
      <c r="Q9291" s="39">
        <f t="shared" si="1021"/>
        <v>14176.74</v>
      </c>
      <c r="R9291" s="37">
        <f t="shared" ref="R9291:R9354" si="1027">Q9291*E9291</f>
        <v>14176.74</v>
      </c>
      <c r="T9291" s="38"/>
      <c r="U9291" s="38"/>
      <c r="V9291" s="38"/>
    </row>
    <row r="9292" ht="23.25">
      <c r="A9292" s="27">
        <v>9280</v>
      </c>
      <c r="B9292" s="28" t="s">
        <v>16761</v>
      </c>
      <c r="C9292" s="29" t="s">
        <v>16762</v>
      </c>
      <c r="D9292" s="30" t="s">
        <v>30</v>
      </c>
      <c r="E9292" s="31">
        <v>1</v>
      </c>
      <c r="F9292" s="32"/>
      <c r="G9292" s="32"/>
      <c r="H9292" s="32"/>
      <c r="I9292" s="33">
        <v>18425.52</v>
      </c>
      <c r="J9292" s="33">
        <v>19162.540000000001</v>
      </c>
      <c r="K9292" s="33">
        <v>18886.16</v>
      </c>
      <c r="L9292" s="21">
        <f t="shared" si="1022"/>
        <v>18824.740000000002</v>
      </c>
      <c r="M9292" s="34">
        <f t="shared" si="1023"/>
        <v>372.32906467263621</v>
      </c>
      <c r="N9292" s="34">
        <f t="shared" si="1024"/>
        <v>1.9778709542476347</v>
      </c>
      <c r="O9292" s="35">
        <f t="shared" si="1025"/>
        <v>18824.739999999998</v>
      </c>
      <c r="P9292" s="35">
        <f t="shared" si="1026"/>
        <v>18824.740000000002</v>
      </c>
      <c r="Q9292" s="39">
        <f t="shared" ref="Q9292:Q9355" si="1028">ROUND(P9292,2)</f>
        <v>18824.740000000002</v>
      </c>
      <c r="R9292" s="37">
        <f t="shared" si="1027"/>
        <v>18824.740000000002</v>
      </c>
      <c r="T9292" s="38"/>
      <c r="U9292" s="38"/>
      <c r="V9292" s="38"/>
    </row>
    <row r="9293" ht="23.25">
      <c r="A9293" s="27">
        <v>9281</v>
      </c>
      <c r="B9293" s="28" t="s">
        <v>16763</v>
      </c>
      <c r="C9293" s="29" t="s">
        <v>16764</v>
      </c>
      <c r="D9293" s="30" t="s">
        <v>30</v>
      </c>
      <c r="E9293" s="31">
        <v>1</v>
      </c>
      <c r="F9293" s="32"/>
      <c r="G9293" s="32"/>
      <c r="H9293" s="32"/>
      <c r="I9293" s="33">
        <v>20411.849999999999</v>
      </c>
      <c r="J9293" s="33">
        <v>21105.849999999999</v>
      </c>
      <c r="K9293" s="33">
        <v>20493.5</v>
      </c>
      <c r="L9293" s="21">
        <f t="shared" si="1022"/>
        <v>20670.399999999998</v>
      </c>
      <c r="M9293" s="34">
        <f t="shared" si="1023"/>
        <v>379.31412773583816</v>
      </c>
      <c r="N9293" s="34">
        <f t="shared" si="1024"/>
        <v>1.835059446047673</v>
      </c>
      <c r="O9293" s="35">
        <f t="shared" si="1025"/>
        <v>20670.399999999998</v>
      </c>
      <c r="P9293" s="35">
        <f t="shared" si="1026"/>
        <v>20670.399999999998</v>
      </c>
      <c r="Q9293" s="39">
        <f t="shared" si="1028"/>
        <v>20670.400000000001</v>
      </c>
      <c r="R9293" s="37">
        <f t="shared" si="1027"/>
        <v>20670.400000000001</v>
      </c>
      <c r="T9293" s="38"/>
      <c r="U9293" s="38"/>
      <c r="V9293" s="38"/>
    </row>
    <row r="9294" ht="23.25">
      <c r="A9294" s="27">
        <v>9282</v>
      </c>
      <c r="B9294" s="28" t="s">
        <v>16765</v>
      </c>
      <c r="C9294" s="29" t="s">
        <v>16766</v>
      </c>
      <c r="D9294" s="30" t="s">
        <v>30</v>
      </c>
      <c r="E9294" s="31">
        <v>1</v>
      </c>
      <c r="F9294" s="32"/>
      <c r="G9294" s="32"/>
      <c r="H9294" s="32"/>
      <c r="I9294" s="33">
        <v>11208.389999999999</v>
      </c>
      <c r="J9294" s="33">
        <v>11578.27</v>
      </c>
      <c r="K9294" s="33">
        <v>11656.73</v>
      </c>
      <c r="L9294" s="21">
        <f t="shared" si="1022"/>
        <v>11481.129999999999</v>
      </c>
      <c r="M9294" s="34">
        <f t="shared" si="1023"/>
        <v>239.43542678559521</v>
      </c>
      <c r="N9294" s="34">
        <f t="shared" si="1024"/>
        <v>2.0854691723340406</v>
      </c>
      <c r="O9294" s="35">
        <f t="shared" si="1025"/>
        <v>11481.129999999999</v>
      </c>
      <c r="P9294" s="35">
        <f t="shared" si="1026"/>
        <v>11481.129999999999</v>
      </c>
      <c r="Q9294" s="39">
        <f t="shared" si="1028"/>
        <v>11481.130000000001</v>
      </c>
      <c r="R9294" s="37">
        <f t="shared" si="1027"/>
        <v>11481.130000000001</v>
      </c>
      <c r="T9294" s="38"/>
      <c r="U9294" s="38"/>
      <c r="V9294" s="38"/>
    </row>
    <row r="9295" ht="23.25">
      <c r="A9295" s="27">
        <v>9283</v>
      </c>
      <c r="B9295" s="28" t="s">
        <v>16765</v>
      </c>
      <c r="C9295" s="29" t="s">
        <v>16767</v>
      </c>
      <c r="D9295" s="30" t="s">
        <v>30</v>
      </c>
      <c r="E9295" s="31">
        <v>1</v>
      </c>
      <c r="F9295" s="32"/>
      <c r="G9295" s="32"/>
      <c r="H9295" s="32"/>
      <c r="I9295" s="33">
        <v>12853.879999999999</v>
      </c>
      <c r="J9295" s="33">
        <v>12931</v>
      </c>
      <c r="K9295" s="33">
        <v>13110.959999999999</v>
      </c>
      <c r="L9295" s="21">
        <f t="shared" si="1022"/>
        <v>12965.279999999999</v>
      </c>
      <c r="M9295" s="34">
        <f t="shared" si="1023"/>
        <v>131.92372948033255</v>
      </c>
      <c r="N9295" s="34">
        <f t="shared" si="1024"/>
        <v>1.0175154680834704</v>
      </c>
      <c r="O9295" s="35">
        <f t="shared" si="1025"/>
        <v>12965.279999999999</v>
      </c>
      <c r="P9295" s="35">
        <f t="shared" si="1026"/>
        <v>12965.279999999999</v>
      </c>
      <c r="Q9295" s="39">
        <f t="shared" si="1028"/>
        <v>12965.280000000001</v>
      </c>
      <c r="R9295" s="37">
        <f t="shared" si="1027"/>
        <v>12965.280000000001</v>
      </c>
      <c r="T9295" s="38"/>
      <c r="U9295" s="38"/>
      <c r="V9295" s="38"/>
    </row>
    <row r="9296" ht="23.25">
      <c r="A9296" s="27">
        <v>9284</v>
      </c>
      <c r="B9296" s="28" t="s">
        <v>16768</v>
      </c>
      <c r="C9296" s="29" t="s">
        <v>16769</v>
      </c>
      <c r="D9296" s="30" t="s">
        <v>30</v>
      </c>
      <c r="E9296" s="31">
        <v>1</v>
      </c>
      <c r="F9296" s="32"/>
      <c r="G9296" s="32"/>
      <c r="H9296" s="32"/>
      <c r="I9296" s="33">
        <v>12872.469999999999</v>
      </c>
      <c r="J9296" s="33">
        <v>13052.68</v>
      </c>
      <c r="K9296" s="33">
        <v>13245.77</v>
      </c>
      <c r="L9296" s="21">
        <f t="shared" si="1022"/>
        <v>13056.973333333333</v>
      </c>
      <c r="M9296" s="34">
        <f t="shared" si="1023"/>
        <v>186.68702963337742</v>
      </c>
      <c r="N9296" s="34">
        <f t="shared" si="1024"/>
        <v>1.429787936816731</v>
      </c>
      <c r="O9296" s="35">
        <f t="shared" si="1025"/>
        <v>13056.973333333332</v>
      </c>
      <c r="P9296" s="35">
        <f t="shared" si="1026"/>
        <v>13056.973333333333</v>
      </c>
      <c r="Q9296" s="39">
        <f t="shared" si="1028"/>
        <v>13056.970000000001</v>
      </c>
      <c r="R9296" s="37">
        <f t="shared" si="1027"/>
        <v>13056.970000000001</v>
      </c>
      <c r="T9296" s="38"/>
      <c r="U9296" s="38"/>
      <c r="V9296" s="38"/>
    </row>
    <row r="9297" ht="23.25">
      <c r="A9297" s="27">
        <v>9285</v>
      </c>
      <c r="B9297" s="28" t="s">
        <v>16768</v>
      </c>
      <c r="C9297" s="29" t="s">
        <v>16770</v>
      </c>
      <c r="D9297" s="30" t="s">
        <v>30</v>
      </c>
      <c r="E9297" s="31">
        <v>1</v>
      </c>
      <c r="F9297" s="32"/>
      <c r="G9297" s="32"/>
      <c r="H9297" s="32"/>
      <c r="I9297" s="33">
        <v>12853.879999999999</v>
      </c>
      <c r="J9297" s="33">
        <v>13355.18</v>
      </c>
      <c r="K9297" s="33">
        <v>13059.540000000001</v>
      </c>
      <c r="L9297" s="21">
        <f t="shared" si="1022"/>
        <v>13089.533333333333</v>
      </c>
      <c r="M9297" s="34">
        <f t="shared" si="1023"/>
        <v>251.99230649631662</v>
      </c>
      <c r="N9297" s="34">
        <f t="shared" si="1024"/>
        <v>1.925143548506822</v>
      </c>
      <c r="O9297" s="35">
        <f t="shared" si="1025"/>
        <v>13089.533333333333</v>
      </c>
      <c r="P9297" s="35">
        <f t="shared" si="1026"/>
        <v>13089.533333333333</v>
      </c>
      <c r="Q9297" s="39">
        <f t="shared" si="1028"/>
        <v>13089.530000000001</v>
      </c>
      <c r="R9297" s="37">
        <f t="shared" si="1027"/>
        <v>13089.530000000001</v>
      </c>
      <c r="T9297" s="38"/>
      <c r="U9297" s="38"/>
      <c r="V9297" s="38"/>
    </row>
    <row r="9298" ht="23.25">
      <c r="A9298" s="27">
        <v>9286</v>
      </c>
      <c r="B9298" s="28" t="s">
        <v>16771</v>
      </c>
      <c r="C9298" s="29" t="s">
        <v>16772</v>
      </c>
      <c r="D9298" s="30" t="s">
        <v>30</v>
      </c>
      <c r="E9298" s="31">
        <v>1</v>
      </c>
      <c r="F9298" s="32"/>
      <c r="G9298" s="32"/>
      <c r="H9298" s="32"/>
      <c r="I9298" s="33">
        <v>15255.450000000001</v>
      </c>
      <c r="J9298" s="33">
        <v>15697.860000000001</v>
      </c>
      <c r="K9298" s="33">
        <v>15392.75</v>
      </c>
      <c r="L9298" s="21">
        <f t="shared" si="1022"/>
        <v>15448.686666666666</v>
      </c>
      <c r="M9298" s="34">
        <f t="shared" si="1023"/>
        <v>226.44720142526234</v>
      </c>
      <c r="N9298" s="34">
        <f t="shared" si="1024"/>
        <v>1.4658022802278923</v>
      </c>
      <c r="O9298" s="35">
        <f t="shared" si="1025"/>
        <v>15448.686666666665</v>
      </c>
      <c r="P9298" s="35">
        <f t="shared" si="1026"/>
        <v>15448.686666666666</v>
      </c>
      <c r="Q9298" s="39">
        <f t="shared" si="1028"/>
        <v>15448.690000000001</v>
      </c>
      <c r="R9298" s="37">
        <f t="shared" si="1027"/>
        <v>15448.690000000001</v>
      </c>
      <c r="T9298" s="38"/>
      <c r="U9298" s="38"/>
      <c r="V9298" s="38"/>
    </row>
    <row r="9299" ht="23.25">
      <c r="A9299" s="27">
        <v>9287</v>
      </c>
      <c r="B9299" s="28" t="s">
        <v>16773</v>
      </c>
      <c r="C9299" s="29" t="s">
        <v>16774</v>
      </c>
      <c r="D9299" s="30" t="s">
        <v>30</v>
      </c>
      <c r="E9299" s="31">
        <v>1</v>
      </c>
      <c r="F9299" s="32"/>
      <c r="G9299" s="32"/>
      <c r="H9299" s="32"/>
      <c r="I9299" s="33">
        <v>12853.879999999999</v>
      </c>
      <c r="J9299" s="33">
        <v>13008.129999999999</v>
      </c>
      <c r="K9299" s="33">
        <v>13290.91</v>
      </c>
      <c r="L9299" s="21">
        <f t="shared" si="1022"/>
        <v>13050.973333333333</v>
      </c>
      <c r="M9299" s="34">
        <f t="shared" si="1023"/>
        <v>221.64265977770049</v>
      </c>
      <c r="N9299" s="34">
        <f t="shared" si="1024"/>
        <v>1.6982845196044163</v>
      </c>
      <c r="O9299" s="35">
        <f t="shared" si="1025"/>
        <v>13050.973333333332</v>
      </c>
      <c r="P9299" s="35">
        <f t="shared" si="1026"/>
        <v>13050.973333333333</v>
      </c>
      <c r="Q9299" s="39">
        <f t="shared" si="1028"/>
        <v>13050.970000000001</v>
      </c>
      <c r="R9299" s="37">
        <f t="shared" si="1027"/>
        <v>13050.970000000001</v>
      </c>
      <c r="T9299" s="38"/>
      <c r="U9299" s="38"/>
      <c r="V9299" s="38"/>
    </row>
    <row r="9300" ht="23.25">
      <c r="A9300" s="27">
        <v>9288</v>
      </c>
      <c r="B9300" s="28" t="s">
        <v>16775</v>
      </c>
      <c r="C9300" s="29" t="s">
        <v>16776</v>
      </c>
      <c r="D9300" s="30" t="s">
        <v>30</v>
      </c>
      <c r="E9300" s="31">
        <v>1</v>
      </c>
      <c r="F9300" s="32"/>
      <c r="G9300" s="32"/>
      <c r="H9300" s="32"/>
      <c r="I9300" s="33">
        <v>18241.080000000002</v>
      </c>
      <c r="J9300" s="33">
        <v>18806.549999999999</v>
      </c>
      <c r="K9300" s="33">
        <v>18733.59</v>
      </c>
      <c r="L9300" s="21">
        <f t="shared" si="1022"/>
        <v>18593.740000000002</v>
      </c>
      <c r="M9300" s="34">
        <f t="shared" si="1023"/>
        <v>307.58347988797976</v>
      </c>
      <c r="N9300" s="34">
        <f t="shared" si="1024"/>
        <v>1.6542313697404596</v>
      </c>
      <c r="O9300" s="35">
        <f t="shared" si="1025"/>
        <v>18593.739999999998</v>
      </c>
      <c r="P9300" s="35">
        <f t="shared" si="1026"/>
        <v>18593.740000000002</v>
      </c>
      <c r="Q9300" s="39">
        <f t="shared" si="1028"/>
        <v>18593.740000000002</v>
      </c>
      <c r="R9300" s="37">
        <f t="shared" si="1027"/>
        <v>18593.740000000002</v>
      </c>
      <c r="T9300" s="38"/>
      <c r="U9300" s="38"/>
      <c r="V9300" s="38"/>
    </row>
    <row r="9301" ht="23.25">
      <c r="A9301" s="27">
        <v>9289</v>
      </c>
      <c r="B9301" s="28" t="s">
        <v>16777</v>
      </c>
      <c r="C9301" s="29" t="s">
        <v>16778</v>
      </c>
      <c r="D9301" s="30" t="s">
        <v>30</v>
      </c>
      <c r="E9301" s="31">
        <v>1</v>
      </c>
      <c r="F9301" s="32"/>
      <c r="G9301" s="32"/>
      <c r="H9301" s="32"/>
      <c r="I9301" s="33">
        <v>14248.309999999999</v>
      </c>
      <c r="J9301" s="33">
        <v>14803.99</v>
      </c>
      <c r="K9301" s="33">
        <v>14718.5</v>
      </c>
      <c r="L9301" s="21">
        <f t="shared" si="1022"/>
        <v>14590.266666666668</v>
      </c>
      <c r="M9301" s="34">
        <f t="shared" si="1023"/>
        <v>299.2121428574273</v>
      </c>
      <c r="N9301" s="34">
        <f t="shared" si="1024"/>
        <v>2.0507654156932973</v>
      </c>
      <c r="O9301" s="35">
        <f t="shared" si="1025"/>
        <v>14590.266666666666</v>
      </c>
      <c r="P9301" s="35">
        <f t="shared" si="1026"/>
        <v>14590.266666666668</v>
      </c>
      <c r="Q9301" s="39">
        <f t="shared" si="1028"/>
        <v>14590.27</v>
      </c>
      <c r="R9301" s="37">
        <f t="shared" si="1027"/>
        <v>14590.27</v>
      </c>
      <c r="T9301" s="38"/>
      <c r="U9301" s="38"/>
      <c r="V9301" s="38"/>
    </row>
    <row r="9302" ht="23.25">
      <c r="A9302" s="27">
        <v>9290</v>
      </c>
      <c r="B9302" s="28" t="s">
        <v>16777</v>
      </c>
      <c r="C9302" s="29" t="s">
        <v>16779</v>
      </c>
      <c r="D9302" s="30" t="s">
        <v>30</v>
      </c>
      <c r="E9302" s="31">
        <v>1</v>
      </c>
      <c r="F9302" s="32"/>
      <c r="G9302" s="32"/>
      <c r="H9302" s="32"/>
      <c r="I9302" s="33">
        <v>12853.879999999999</v>
      </c>
      <c r="J9302" s="33">
        <v>13046.690000000001</v>
      </c>
      <c r="K9302" s="33">
        <v>13033.83</v>
      </c>
      <c r="L9302" s="21">
        <f t="shared" si="1022"/>
        <v>12978.133333333333</v>
      </c>
      <c r="M9302" s="34">
        <f t="shared" si="1023"/>
        <v>107.79848344635218</v>
      </c>
      <c r="N9302" s="34">
        <f t="shared" si="1024"/>
        <v>0.83061624254915067</v>
      </c>
      <c r="O9302" s="35">
        <f t="shared" si="1025"/>
        <v>12978.133333333333</v>
      </c>
      <c r="P9302" s="35">
        <f t="shared" si="1026"/>
        <v>12978.133333333333</v>
      </c>
      <c r="Q9302" s="39">
        <f t="shared" si="1028"/>
        <v>12978.130000000001</v>
      </c>
      <c r="R9302" s="37">
        <f t="shared" si="1027"/>
        <v>12978.130000000001</v>
      </c>
      <c r="T9302" s="38"/>
      <c r="U9302" s="38"/>
      <c r="V9302" s="38"/>
    </row>
    <row r="9303" ht="23.25">
      <c r="A9303" s="27">
        <v>9291</v>
      </c>
      <c r="B9303" s="28" t="s">
        <v>16780</v>
      </c>
      <c r="C9303" s="29" t="s">
        <v>16781</v>
      </c>
      <c r="D9303" s="30" t="s">
        <v>30</v>
      </c>
      <c r="E9303" s="31">
        <v>1</v>
      </c>
      <c r="F9303" s="32"/>
      <c r="G9303" s="32"/>
      <c r="H9303" s="32"/>
      <c r="I9303" s="33">
        <v>24561.68</v>
      </c>
      <c r="J9303" s="33">
        <v>25470.459999999999</v>
      </c>
      <c r="K9303" s="33">
        <v>25298.529999999999</v>
      </c>
      <c r="L9303" s="21">
        <f t="shared" si="1022"/>
        <v>25110.223333333332</v>
      </c>
      <c r="M9303" s="34">
        <f t="shared" si="1023"/>
        <v>482.76787655490568</v>
      </c>
      <c r="N9303" s="34">
        <f t="shared" si="1024"/>
        <v>1.9225949134193514</v>
      </c>
      <c r="O9303" s="35">
        <f t="shared" si="1025"/>
        <v>25110.223333333332</v>
      </c>
      <c r="P9303" s="35">
        <f t="shared" si="1026"/>
        <v>25110.223333333332</v>
      </c>
      <c r="Q9303" s="39">
        <f t="shared" si="1028"/>
        <v>25110.220000000001</v>
      </c>
      <c r="R9303" s="37">
        <f t="shared" si="1027"/>
        <v>25110.220000000001</v>
      </c>
      <c r="T9303" s="38"/>
      <c r="U9303" s="38"/>
      <c r="V9303" s="38"/>
    </row>
    <row r="9304" ht="23.25">
      <c r="A9304" s="27">
        <v>9292</v>
      </c>
      <c r="B9304" s="28" t="s">
        <v>16780</v>
      </c>
      <c r="C9304" s="29" t="s">
        <v>16782</v>
      </c>
      <c r="D9304" s="30" t="s">
        <v>30</v>
      </c>
      <c r="E9304" s="31">
        <v>1</v>
      </c>
      <c r="F9304" s="32"/>
      <c r="G9304" s="32"/>
      <c r="H9304" s="32"/>
      <c r="I9304" s="33">
        <v>12692.73</v>
      </c>
      <c r="J9304" s="33">
        <v>12921.200000000001</v>
      </c>
      <c r="K9304" s="33">
        <v>12908.51</v>
      </c>
      <c r="L9304" s="21">
        <f t="shared" si="1022"/>
        <v>12840.813333333334</v>
      </c>
      <c r="M9304" s="34">
        <f t="shared" si="1023"/>
        <v>128.40079529867981</v>
      </c>
      <c r="N9304" s="34">
        <f t="shared" si="1024"/>
        <v>0.99994285381725412</v>
      </c>
      <c r="O9304" s="35">
        <f t="shared" si="1025"/>
        <v>12840.813333333334</v>
      </c>
      <c r="P9304" s="35">
        <f t="shared" si="1026"/>
        <v>12840.813333333334</v>
      </c>
      <c r="Q9304" s="39">
        <f t="shared" si="1028"/>
        <v>12840.809999999999</v>
      </c>
      <c r="R9304" s="37">
        <f t="shared" si="1027"/>
        <v>12840.809999999999</v>
      </c>
      <c r="T9304" s="38"/>
      <c r="U9304" s="38"/>
      <c r="V9304" s="38"/>
    </row>
    <row r="9305" ht="23.25">
      <c r="A9305" s="27">
        <v>9293</v>
      </c>
      <c r="B9305" s="28" t="s">
        <v>16783</v>
      </c>
      <c r="C9305" s="29" t="s">
        <v>16784</v>
      </c>
      <c r="D9305" s="30" t="s">
        <v>30</v>
      </c>
      <c r="E9305" s="31">
        <v>1</v>
      </c>
      <c r="F9305" s="32"/>
      <c r="G9305" s="32"/>
      <c r="H9305" s="32"/>
      <c r="I9305" s="33">
        <v>1493.02</v>
      </c>
      <c r="J9305" s="33">
        <v>1504.96</v>
      </c>
      <c r="K9305" s="33">
        <v>1552.74</v>
      </c>
      <c r="L9305" s="21">
        <f t="shared" si="1022"/>
        <v>1516.9066666666668</v>
      </c>
      <c r="M9305" s="34">
        <f t="shared" si="1023"/>
        <v>31.601609663644251</v>
      </c>
      <c r="N9305" s="34">
        <f t="shared" si="1024"/>
        <v>2.0832929512457974</v>
      </c>
      <c r="O9305" s="35">
        <f t="shared" si="1025"/>
        <v>1516.9066666666668</v>
      </c>
      <c r="P9305" s="35">
        <f t="shared" si="1026"/>
        <v>1516.9066666666668</v>
      </c>
      <c r="Q9305" s="39">
        <f t="shared" si="1028"/>
        <v>1516.9100000000001</v>
      </c>
      <c r="R9305" s="37">
        <f t="shared" si="1027"/>
        <v>1516.9100000000001</v>
      </c>
      <c r="T9305" s="38"/>
      <c r="U9305" s="38"/>
      <c r="V9305" s="38"/>
    </row>
    <row r="9306" ht="23.25">
      <c r="A9306" s="27">
        <v>9294</v>
      </c>
      <c r="B9306" s="28" t="s">
        <v>16785</v>
      </c>
      <c r="C9306" s="29" t="s">
        <v>16786</v>
      </c>
      <c r="D9306" s="30" t="s">
        <v>30</v>
      </c>
      <c r="E9306" s="31">
        <v>1</v>
      </c>
      <c r="F9306" s="32"/>
      <c r="G9306" s="32"/>
      <c r="H9306" s="32"/>
      <c r="I9306" s="33">
        <v>1620.0599999999999</v>
      </c>
      <c r="J9306" s="33">
        <v>1665.4200000000001</v>
      </c>
      <c r="K9306" s="33">
        <v>1673.52</v>
      </c>
      <c r="L9306" s="21">
        <f t="shared" si="1022"/>
        <v>1653</v>
      </c>
      <c r="M9306" s="34">
        <f t="shared" si="1023"/>
        <v>28.812934595420899</v>
      </c>
      <c r="N9306" s="34">
        <f t="shared" si="1024"/>
        <v>1.7430692435221353</v>
      </c>
      <c r="O9306" s="35">
        <f t="shared" si="1025"/>
        <v>1653</v>
      </c>
      <c r="P9306" s="35">
        <f t="shared" si="1026"/>
        <v>1653</v>
      </c>
      <c r="Q9306" s="39">
        <f t="shared" si="1028"/>
        <v>1653</v>
      </c>
      <c r="R9306" s="37">
        <f t="shared" si="1027"/>
        <v>1653</v>
      </c>
      <c r="T9306" s="38"/>
      <c r="U9306" s="38"/>
      <c r="V9306" s="38"/>
    </row>
    <row r="9307" ht="23.25">
      <c r="A9307" s="27">
        <v>9295</v>
      </c>
      <c r="B9307" s="28" t="s">
        <v>16787</v>
      </c>
      <c r="C9307" s="29" t="s">
        <v>16788</v>
      </c>
      <c r="D9307" s="30" t="s">
        <v>30</v>
      </c>
      <c r="E9307" s="31">
        <v>1</v>
      </c>
      <c r="F9307" s="32"/>
      <c r="G9307" s="32"/>
      <c r="H9307" s="32"/>
      <c r="I9307" s="33">
        <v>2270.8400000000001</v>
      </c>
      <c r="J9307" s="33">
        <v>2298.0900000000001</v>
      </c>
      <c r="K9307" s="33">
        <v>2318.5300000000002</v>
      </c>
      <c r="L9307" s="21">
        <f t="shared" si="1022"/>
        <v>2295.8200000000002</v>
      </c>
      <c r="M9307" s="34">
        <f t="shared" si="1023"/>
        <v>23.925900192051319</v>
      </c>
      <c r="N9307" s="34">
        <f t="shared" si="1024"/>
        <v>1.0421505253918564</v>
      </c>
      <c r="O9307" s="35">
        <f t="shared" si="1025"/>
        <v>2295.8200000000002</v>
      </c>
      <c r="P9307" s="35">
        <f t="shared" si="1026"/>
        <v>2295.8200000000002</v>
      </c>
      <c r="Q9307" s="39">
        <f t="shared" si="1028"/>
        <v>2295.8200000000002</v>
      </c>
      <c r="R9307" s="37">
        <f t="shared" si="1027"/>
        <v>2295.8200000000002</v>
      </c>
      <c r="T9307" s="38"/>
      <c r="U9307" s="38"/>
      <c r="V9307" s="38"/>
    </row>
    <row r="9308" ht="23.25">
      <c r="A9308" s="27">
        <v>9296</v>
      </c>
      <c r="B9308" s="28" t="s">
        <v>16789</v>
      </c>
      <c r="C9308" s="29" t="s">
        <v>16790</v>
      </c>
      <c r="D9308" s="30" t="s">
        <v>30</v>
      </c>
      <c r="E9308" s="31">
        <v>1</v>
      </c>
      <c r="F9308" s="32"/>
      <c r="G9308" s="32"/>
      <c r="H9308" s="32"/>
      <c r="I9308" s="33">
        <v>1849.3800000000001</v>
      </c>
      <c r="J9308" s="33">
        <v>1873.4200000000001</v>
      </c>
      <c r="K9308" s="33">
        <v>1888.22</v>
      </c>
      <c r="L9308" s="21">
        <f t="shared" si="1022"/>
        <v>1870.3400000000001</v>
      </c>
      <c r="M9308" s="34">
        <f t="shared" si="1023"/>
        <v>19.60232639254837</v>
      </c>
      <c r="N9308" s="34">
        <f t="shared" si="1024"/>
        <v>1.0480621915025274</v>
      </c>
      <c r="O9308" s="35">
        <f t="shared" si="1025"/>
        <v>1870.3400000000001</v>
      </c>
      <c r="P9308" s="35">
        <f t="shared" si="1026"/>
        <v>1870.3400000000001</v>
      </c>
      <c r="Q9308" s="39">
        <f t="shared" si="1028"/>
        <v>1870.3400000000001</v>
      </c>
      <c r="R9308" s="37">
        <f t="shared" si="1027"/>
        <v>1870.3400000000001</v>
      </c>
      <c r="T9308" s="38"/>
      <c r="U9308" s="38"/>
      <c r="V9308" s="38"/>
    </row>
    <row r="9309" ht="12.75">
      <c r="A9309" s="27">
        <v>9297</v>
      </c>
      <c r="B9309" s="28" t="s">
        <v>16791</v>
      </c>
      <c r="C9309" s="29" t="s">
        <v>16792</v>
      </c>
      <c r="D9309" s="30" t="s">
        <v>30</v>
      </c>
      <c r="E9309" s="31">
        <v>1</v>
      </c>
      <c r="F9309" s="32"/>
      <c r="G9309" s="32"/>
      <c r="H9309" s="32"/>
      <c r="I9309" s="33">
        <v>811.89999999999998</v>
      </c>
      <c r="J9309" s="33">
        <v>824.08000000000004</v>
      </c>
      <c r="K9309" s="33">
        <v>815.14999999999998</v>
      </c>
      <c r="L9309" s="21">
        <f t="shared" si="1022"/>
        <v>817.04333333333341</v>
      </c>
      <c r="M9309" s="34">
        <f t="shared" si="1023"/>
        <v>6.3068719135030626</v>
      </c>
      <c r="N9309" s="34">
        <f t="shared" si="1024"/>
        <v>0.77191400458193515</v>
      </c>
      <c r="O9309" s="35">
        <f t="shared" si="1025"/>
        <v>817.04333333333329</v>
      </c>
      <c r="P9309" s="35">
        <f t="shared" si="1026"/>
        <v>817.04333333333341</v>
      </c>
      <c r="Q9309" s="39">
        <f t="shared" si="1028"/>
        <v>817.03999999999996</v>
      </c>
      <c r="R9309" s="37">
        <f t="shared" si="1027"/>
        <v>817.03999999999996</v>
      </c>
      <c r="T9309" s="38"/>
      <c r="U9309" s="38"/>
      <c r="V9309" s="38"/>
    </row>
    <row r="9310" ht="12.75">
      <c r="A9310" s="27">
        <v>9298</v>
      </c>
      <c r="B9310" s="28" t="s">
        <v>16793</v>
      </c>
      <c r="C9310" s="29" t="s">
        <v>16794</v>
      </c>
      <c r="D9310" s="30" t="s">
        <v>30</v>
      </c>
      <c r="E9310" s="31">
        <v>1</v>
      </c>
      <c r="F9310" s="32"/>
      <c r="G9310" s="32"/>
      <c r="H9310" s="32"/>
      <c r="I9310" s="33">
        <v>1499.8099999999999</v>
      </c>
      <c r="J9310" s="33">
        <v>1519.3099999999999</v>
      </c>
      <c r="K9310" s="33">
        <v>1558.3</v>
      </c>
      <c r="L9310" s="21">
        <f t="shared" si="1022"/>
        <v>1525.8066666666666</v>
      </c>
      <c r="M9310" s="34">
        <f t="shared" si="1023"/>
        <v>29.781286629918018</v>
      </c>
      <c r="N9310" s="34">
        <f t="shared" si="1024"/>
        <v>1.9518388063527938</v>
      </c>
      <c r="O9310" s="35">
        <f t="shared" si="1025"/>
        <v>1525.8066666666666</v>
      </c>
      <c r="P9310" s="35">
        <f t="shared" si="1026"/>
        <v>1525.8066666666666</v>
      </c>
      <c r="Q9310" s="39">
        <f t="shared" si="1028"/>
        <v>1525.8099999999999</v>
      </c>
      <c r="R9310" s="37">
        <f t="shared" si="1027"/>
        <v>1525.8099999999999</v>
      </c>
      <c r="T9310" s="38"/>
      <c r="U9310" s="38"/>
      <c r="V9310" s="38"/>
    </row>
    <row r="9311" ht="12.75">
      <c r="A9311" s="27">
        <v>9299</v>
      </c>
      <c r="B9311" s="28" t="s">
        <v>16795</v>
      </c>
      <c r="C9311" s="29" t="s">
        <v>16796</v>
      </c>
      <c r="D9311" s="30" t="s">
        <v>30</v>
      </c>
      <c r="E9311" s="31">
        <v>1</v>
      </c>
      <c r="F9311" s="32"/>
      <c r="G9311" s="32"/>
      <c r="H9311" s="32"/>
      <c r="I9311" s="33">
        <v>533</v>
      </c>
      <c r="J9311" s="33">
        <v>555.91999999999996</v>
      </c>
      <c r="K9311" s="33">
        <v>546.33000000000004</v>
      </c>
      <c r="L9311" s="21">
        <f t="shared" si="1022"/>
        <v>545.08333333333337</v>
      </c>
      <c r="M9311" s="34">
        <f t="shared" si="1023"/>
        <v>11.510744256273481</v>
      </c>
      <c r="N9311" s="34">
        <f t="shared" si="1024"/>
        <v>2.1117402702229287</v>
      </c>
      <c r="O9311" s="35">
        <f t="shared" si="1025"/>
        <v>545.08333333333326</v>
      </c>
      <c r="P9311" s="35">
        <f t="shared" si="1026"/>
        <v>545.08333333333337</v>
      </c>
      <c r="Q9311" s="39">
        <f t="shared" si="1028"/>
        <v>545.08000000000004</v>
      </c>
      <c r="R9311" s="37">
        <f t="shared" si="1027"/>
        <v>545.08000000000004</v>
      </c>
      <c r="T9311" s="38"/>
      <c r="U9311" s="38"/>
      <c r="V9311" s="38"/>
    </row>
    <row r="9312" ht="23.25">
      <c r="A9312" s="27">
        <v>9300</v>
      </c>
      <c r="B9312" s="28" t="s">
        <v>16797</v>
      </c>
      <c r="C9312" s="29" t="s">
        <v>16798</v>
      </c>
      <c r="D9312" s="30" t="s">
        <v>30</v>
      </c>
      <c r="E9312" s="31">
        <v>1</v>
      </c>
      <c r="F9312" s="32"/>
      <c r="G9312" s="32"/>
      <c r="H9312" s="32"/>
      <c r="I9312" s="33">
        <v>6457.9099999999999</v>
      </c>
      <c r="J9312" s="33">
        <v>6496.6599999999999</v>
      </c>
      <c r="K9312" s="33">
        <v>6606.4399999999996</v>
      </c>
      <c r="L9312" s="21">
        <f t="shared" si="1022"/>
        <v>6520.3366666666661</v>
      </c>
      <c r="M9312" s="34">
        <f t="shared" si="1023"/>
        <v>77.043680034986068</v>
      </c>
      <c r="N9312" s="34">
        <f t="shared" si="1024"/>
        <v>1.1815905216804155</v>
      </c>
      <c r="O9312" s="35">
        <f t="shared" si="1025"/>
        <v>6520.3366666666661</v>
      </c>
      <c r="P9312" s="35">
        <f t="shared" si="1026"/>
        <v>6520.3366666666661</v>
      </c>
      <c r="Q9312" s="39">
        <f t="shared" si="1028"/>
        <v>6520.3400000000001</v>
      </c>
      <c r="R9312" s="37">
        <f t="shared" si="1027"/>
        <v>6520.3400000000001</v>
      </c>
      <c r="T9312" s="38"/>
      <c r="U9312" s="38"/>
      <c r="V9312" s="38"/>
    </row>
    <row r="9313" ht="12.75">
      <c r="A9313" s="27">
        <v>9301</v>
      </c>
      <c r="B9313" s="28" t="s">
        <v>16799</v>
      </c>
      <c r="C9313" s="29" t="s">
        <v>16800</v>
      </c>
      <c r="D9313" s="30" t="s">
        <v>30</v>
      </c>
      <c r="E9313" s="31">
        <v>1</v>
      </c>
      <c r="F9313" s="32"/>
      <c r="G9313" s="32"/>
      <c r="H9313" s="32"/>
      <c r="I9313" s="33">
        <v>3985.0700000000002</v>
      </c>
      <c r="J9313" s="33">
        <v>4120.5600000000004</v>
      </c>
      <c r="K9313" s="33">
        <v>4048.8299999999999</v>
      </c>
      <c r="L9313" s="21">
        <f t="shared" si="1022"/>
        <v>4051.4866666666671</v>
      </c>
      <c r="M9313" s="34">
        <f t="shared" si="1023"/>
        <v>67.784057368479722</v>
      </c>
      <c r="N9313" s="34">
        <f t="shared" si="1024"/>
        <v>1.6730662827097145</v>
      </c>
      <c r="O9313" s="35">
        <f t="shared" si="1025"/>
        <v>4051.4866666666667</v>
      </c>
      <c r="P9313" s="35">
        <f t="shared" si="1026"/>
        <v>4051.4866666666671</v>
      </c>
      <c r="Q9313" s="39">
        <f t="shared" si="1028"/>
        <v>4051.4900000000002</v>
      </c>
      <c r="R9313" s="37">
        <f t="shared" si="1027"/>
        <v>4051.4900000000002</v>
      </c>
      <c r="T9313" s="38"/>
      <c r="U9313" s="38"/>
      <c r="V9313" s="38"/>
    </row>
    <row r="9314" ht="12.75">
      <c r="A9314" s="27">
        <v>9302</v>
      </c>
      <c r="B9314" s="28" t="s">
        <v>16801</v>
      </c>
      <c r="C9314" s="29" t="s">
        <v>16802</v>
      </c>
      <c r="D9314" s="30" t="s">
        <v>30</v>
      </c>
      <c r="E9314" s="31">
        <v>1</v>
      </c>
      <c r="F9314" s="32"/>
      <c r="G9314" s="32"/>
      <c r="H9314" s="32"/>
      <c r="I9314" s="33">
        <v>3960.27</v>
      </c>
      <c r="J9314" s="33">
        <v>4047.4000000000001</v>
      </c>
      <c r="K9314" s="33">
        <v>4027.5900000000001</v>
      </c>
      <c r="L9314" s="21">
        <f t="shared" si="1022"/>
        <v>4011.7533333333336</v>
      </c>
      <c r="M9314" s="34">
        <f t="shared" si="1023"/>
        <v>45.672850067992684</v>
      </c>
      <c r="N9314" s="34">
        <f t="shared" si="1024"/>
        <v>1.1384760296327461</v>
      </c>
      <c r="O9314" s="35">
        <f t="shared" si="1025"/>
        <v>4011.7533333333331</v>
      </c>
      <c r="P9314" s="35">
        <f t="shared" si="1026"/>
        <v>4011.7533333333336</v>
      </c>
      <c r="Q9314" s="39">
        <f t="shared" si="1028"/>
        <v>4011.75</v>
      </c>
      <c r="R9314" s="37">
        <f t="shared" si="1027"/>
        <v>4011.75</v>
      </c>
      <c r="T9314" s="38"/>
      <c r="U9314" s="38"/>
      <c r="V9314" s="38"/>
    </row>
    <row r="9315" ht="12.75">
      <c r="A9315" s="27">
        <v>9303</v>
      </c>
      <c r="B9315" s="28" t="s">
        <v>16803</v>
      </c>
      <c r="C9315" s="29" t="s">
        <v>16804</v>
      </c>
      <c r="D9315" s="30" t="s">
        <v>30</v>
      </c>
      <c r="E9315" s="31">
        <v>1</v>
      </c>
      <c r="F9315" s="32"/>
      <c r="G9315" s="32"/>
      <c r="H9315" s="32"/>
      <c r="I9315" s="33">
        <v>4319.7399999999998</v>
      </c>
      <c r="J9315" s="33">
        <v>4393.1800000000003</v>
      </c>
      <c r="K9315" s="33">
        <v>4475.25</v>
      </c>
      <c r="L9315" s="21">
        <f t="shared" si="1022"/>
        <v>4396.0566666666664</v>
      </c>
      <c r="M9315" s="34">
        <f t="shared" si="1023"/>
        <v>77.794899789982054</v>
      </c>
      <c r="N9315" s="34">
        <f t="shared" si="1024"/>
        <v>1.7696518877899372</v>
      </c>
      <c r="O9315" s="35">
        <f t="shared" si="1025"/>
        <v>4396.0566666666664</v>
      </c>
      <c r="P9315" s="35">
        <f t="shared" si="1026"/>
        <v>4396.0566666666664</v>
      </c>
      <c r="Q9315" s="39">
        <f t="shared" si="1028"/>
        <v>4396.0600000000004</v>
      </c>
      <c r="R9315" s="37">
        <f t="shared" si="1027"/>
        <v>4396.0600000000004</v>
      </c>
      <c r="T9315" s="38"/>
      <c r="U9315" s="38"/>
      <c r="V9315" s="38"/>
    </row>
    <row r="9316" ht="23.25">
      <c r="A9316" s="27">
        <v>9304</v>
      </c>
      <c r="B9316" s="28" t="s">
        <v>16805</v>
      </c>
      <c r="C9316" s="29" t="s">
        <v>16806</v>
      </c>
      <c r="D9316" s="30" t="s">
        <v>30</v>
      </c>
      <c r="E9316" s="31">
        <v>1</v>
      </c>
      <c r="F9316" s="32"/>
      <c r="G9316" s="32"/>
      <c r="H9316" s="32"/>
      <c r="I9316" s="33">
        <v>6820.4799999999996</v>
      </c>
      <c r="J9316" s="33">
        <v>7004.6300000000001</v>
      </c>
      <c r="K9316" s="33">
        <v>7011.4499999999998</v>
      </c>
      <c r="L9316" s="21">
        <f t="shared" si="1022"/>
        <v>6945.5200000000004</v>
      </c>
      <c r="M9316" s="34">
        <f t="shared" si="1023"/>
        <v>108.34149389776776</v>
      </c>
      <c r="N9316" s="34">
        <f t="shared" si="1024"/>
        <v>1.5598759185455913</v>
      </c>
      <c r="O9316" s="35">
        <f t="shared" si="1025"/>
        <v>6945.5200000000004</v>
      </c>
      <c r="P9316" s="35">
        <f t="shared" si="1026"/>
        <v>6945.5200000000004</v>
      </c>
      <c r="Q9316" s="39">
        <f t="shared" si="1028"/>
        <v>6945.5200000000004</v>
      </c>
      <c r="R9316" s="37">
        <f t="shared" si="1027"/>
        <v>6945.5200000000004</v>
      </c>
      <c r="T9316" s="38"/>
      <c r="U9316" s="38"/>
      <c r="V9316" s="38"/>
    </row>
    <row r="9317" ht="12.75">
      <c r="A9317" s="27">
        <v>9305</v>
      </c>
      <c r="B9317" s="28" t="s">
        <v>16807</v>
      </c>
      <c r="C9317" s="29" t="s">
        <v>16808</v>
      </c>
      <c r="D9317" s="30" t="s">
        <v>30</v>
      </c>
      <c r="E9317" s="31">
        <v>1</v>
      </c>
      <c r="F9317" s="32"/>
      <c r="G9317" s="32"/>
      <c r="H9317" s="32"/>
      <c r="I9317" s="33">
        <v>36547.370000000003</v>
      </c>
      <c r="J9317" s="33">
        <v>37351.410000000003</v>
      </c>
      <c r="K9317" s="33">
        <v>36949.389999999999</v>
      </c>
      <c r="L9317" s="21">
        <f t="shared" si="1022"/>
        <v>36949.389999999999</v>
      </c>
      <c r="M9317" s="34">
        <f t="shared" si="1023"/>
        <v>402.02000000000038</v>
      </c>
      <c r="N9317" s="34">
        <f t="shared" si="1024"/>
        <v>1.0880287874847201</v>
      </c>
      <c r="O9317" s="35">
        <f t="shared" si="1025"/>
        <v>36949.389999999999</v>
      </c>
      <c r="P9317" s="35">
        <f t="shared" si="1026"/>
        <v>36949.389999999999</v>
      </c>
      <c r="Q9317" s="39">
        <f t="shared" si="1028"/>
        <v>36949.389999999999</v>
      </c>
      <c r="R9317" s="37">
        <f t="shared" si="1027"/>
        <v>36949.389999999999</v>
      </c>
      <c r="T9317" s="38"/>
      <c r="U9317" s="38"/>
      <c r="V9317" s="38"/>
    </row>
    <row r="9318" ht="12.75">
      <c r="A9318" s="27">
        <v>9306</v>
      </c>
      <c r="B9318" s="28" t="s">
        <v>16809</v>
      </c>
      <c r="C9318" s="29" t="s">
        <v>16810</v>
      </c>
      <c r="D9318" s="30" t="s">
        <v>30</v>
      </c>
      <c r="E9318" s="31">
        <v>1</v>
      </c>
      <c r="F9318" s="32"/>
      <c r="G9318" s="32"/>
      <c r="H9318" s="32"/>
      <c r="I9318" s="33">
        <v>22701.869999999999</v>
      </c>
      <c r="J9318" s="33">
        <v>22883.48</v>
      </c>
      <c r="K9318" s="33">
        <v>23224.009999999998</v>
      </c>
      <c r="L9318" s="21">
        <f t="shared" si="1022"/>
        <v>22936.453333333335</v>
      </c>
      <c r="M9318" s="34">
        <f t="shared" si="1023"/>
        <v>265.07013304658284</v>
      </c>
      <c r="N9318" s="34">
        <f t="shared" si="1024"/>
        <v>1.1556718433941959</v>
      </c>
      <c r="O9318" s="35">
        <f t="shared" si="1025"/>
        <v>22936.453333333331</v>
      </c>
      <c r="P9318" s="35">
        <f t="shared" si="1026"/>
        <v>22936.453333333335</v>
      </c>
      <c r="Q9318" s="39">
        <f t="shared" si="1028"/>
        <v>22936.450000000001</v>
      </c>
      <c r="R9318" s="37">
        <f t="shared" si="1027"/>
        <v>22936.450000000001</v>
      </c>
      <c r="T9318" s="38"/>
      <c r="U9318" s="38"/>
      <c r="V9318" s="38"/>
    </row>
    <row r="9319" ht="12.75">
      <c r="A9319" s="27">
        <v>9307</v>
      </c>
      <c r="B9319" s="28" t="s">
        <v>16811</v>
      </c>
      <c r="C9319" s="29" t="s">
        <v>16812</v>
      </c>
      <c r="D9319" s="30" t="s">
        <v>30</v>
      </c>
      <c r="E9319" s="31">
        <v>1</v>
      </c>
      <c r="F9319" s="32"/>
      <c r="G9319" s="32"/>
      <c r="H9319" s="32"/>
      <c r="I9319" s="33">
        <v>173.55000000000001</v>
      </c>
      <c r="J9319" s="33">
        <v>176.5</v>
      </c>
      <c r="K9319" s="33">
        <v>178.41</v>
      </c>
      <c r="L9319" s="21">
        <f t="shared" si="1022"/>
        <v>176.15333333333334</v>
      </c>
      <c r="M9319" s="34">
        <f t="shared" si="1023"/>
        <v>2.4484757163045945</v>
      </c>
      <c r="N9319" s="34">
        <f t="shared" si="1024"/>
        <v>1.3899684269223371</v>
      </c>
      <c r="O9319" s="35">
        <f t="shared" si="1025"/>
        <v>176.15333333333334</v>
      </c>
      <c r="P9319" s="35">
        <f t="shared" si="1026"/>
        <v>176.15333333333334</v>
      </c>
      <c r="Q9319" s="39">
        <f t="shared" si="1028"/>
        <v>176.15000000000001</v>
      </c>
      <c r="R9319" s="37">
        <f t="shared" si="1027"/>
        <v>176.15000000000001</v>
      </c>
      <c r="T9319" s="38"/>
      <c r="U9319" s="38"/>
      <c r="V9319" s="38"/>
    </row>
    <row r="9320" ht="12.75">
      <c r="A9320" s="27">
        <v>9308</v>
      </c>
      <c r="B9320" s="28" t="s">
        <v>16813</v>
      </c>
      <c r="C9320" s="29" t="s">
        <v>16814</v>
      </c>
      <c r="D9320" s="30" t="s">
        <v>30</v>
      </c>
      <c r="E9320" s="31">
        <v>1</v>
      </c>
      <c r="F9320" s="32"/>
      <c r="G9320" s="32"/>
      <c r="H9320" s="32"/>
      <c r="I9320" s="33">
        <v>6448.6199999999999</v>
      </c>
      <c r="J9320" s="33">
        <v>6526</v>
      </c>
      <c r="K9320" s="33">
        <v>6526</v>
      </c>
      <c r="L9320" s="21">
        <f t="shared" si="1022"/>
        <v>6500.206666666666</v>
      </c>
      <c r="M9320" s="34">
        <f t="shared" si="1023"/>
        <v>44.6753638298933</v>
      </c>
      <c r="N9320" s="34">
        <f t="shared" si="1024"/>
        <v>0.68729143734753007</v>
      </c>
      <c r="O9320" s="35">
        <f t="shared" si="1025"/>
        <v>6500.206666666666</v>
      </c>
      <c r="P9320" s="35">
        <f t="shared" si="1026"/>
        <v>6500.206666666666</v>
      </c>
      <c r="Q9320" s="39">
        <f t="shared" si="1028"/>
        <v>6500.21</v>
      </c>
      <c r="R9320" s="37">
        <f t="shared" si="1027"/>
        <v>6500.21</v>
      </c>
      <c r="T9320" s="38"/>
      <c r="U9320" s="38"/>
      <c r="V9320" s="38"/>
    </row>
    <row r="9321" ht="12.75">
      <c r="A9321" s="27">
        <v>9309</v>
      </c>
      <c r="B9321" s="28" t="s">
        <v>16815</v>
      </c>
      <c r="C9321" s="29" t="s">
        <v>16816</v>
      </c>
      <c r="D9321" s="30" t="s">
        <v>30</v>
      </c>
      <c r="E9321" s="31">
        <v>1</v>
      </c>
      <c r="F9321" s="32"/>
      <c r="G9321" s="32"/>
      <c r="H9321" s="32"/>
      <c r="I9321" s="33">
        <v>6420.7299999999996</v>
      </c>
      <c r="J9321" s="33">
        <v>6446.4099999999999</v>
      </c>
      <c r="K9321" s="33">
        <v>6587.6700000000001</v>
      </c>
      <c r="L9321" s="21">
        <f t="shared" si="1022"/>
        <v>6484.9366666666656</v>
      </c>
      <c r="M9321" s="34">
        <f t="shared" si="1023"/>
        <v>89.891428586564217</v>
      </c>
      <c r="N9321" s="34">
        <f t="shared" si="1024"/>
        <v>1.3861573860638714</v>
      </c>
      <c r="O9321" s="35">
        <f t="shared" si="1025"/>
        <v>6484.9366666666656</v>
      </c>
      <c r="P9321" s="35">
        <f t="shared" si="1026"/>
        <v>6484.9366666666656</v>
      </c>
      <c r="Q9321" s="39">
        <f t="shared" si="1028"/>
        <v>6484.9400000000005</v>
      </c>
      <c r="R9321" s="37">
        <f t="shared" si="1027"/>
        <v>6484.9400000000005</v>
      </c>
      <c r="T9321" s="38"/>
      <c r="U9321" s="38"/>
      <c r="V9321" s="38"/>
    </row>
    <row r="9322" ht="12.75">
      <c r="A9322" s="27">
        <v>9310</v>
      </c>
      <c r="B9322" s="28" t="s">
        <v>16815</v>
      </c>
      <c r="C9322" s="29" t="s">
        <v>16817</v>
      </c>
      <c r="D9322" s="30" t="s">
        <v>30</v>
      </c>
      <c r="E9322" s="31">
        <v>1</v>
      </c>
      <c r="F9322" s="32"/>
      <c r="G9322" s="32"/>
      <c r="H9322" s="32"/>
      <c r="I9322" s="33">
        <v>6535.3900000000003</v>
      </c>
      <c r="J9322" s="33">
        <v>6751.0600000000004</v>
      </c>
      <c r="K9322" s="33">
        <v>6809.8800000000001</v>
      </c>
      <c r="L9322" s="21">
        <f t="shared" si="1022"/>
        <v>6698.7766666666676</v>
      </c>
      <c r="M9322" s="34">
        <f t="shared" si="1023"/>
        <v>144.52110653234465</v>
      </c>
      <c r="N9322" s="34">
        <f t="shared" si="1024"/>
        <v>2.1574253587447751</v>
      </c>
      <c r="O9322" s="35">
        <f t="shared" si="1025"/>
        <v>6698.7766666666666</v>
      </c>
      <c r="P9322" s="35">
        <f t="shared" si="1026"/>
        <v>6698.7766666666676</v>
      </c>
      <c r="Q9322" s="39">
        <f t="shared" si="1028"/>
        <v>6698.7799999999997</v>
      </c>
      <c r="R9322" s="37">
        <f t="shared" si="1027"/>
        <v>6698.7799999999997</v>
      </c>
      <c r="T9322" s="38"/>
      <c r="U9322" s="38"/>
      <c r="V9322" s="38"/>
    </row>
    <row r="9323" ht="12.75">
      <c r="A9323" s="27">
        <v>9311</v>
      </c>
      <c r="B9323" s="28" t="s">
        <v>16818</v>
      </c>
      <c r="C9323" s="29" t="s">
        <v>16819</v>
      </c>
      <c r="D9323" s="30" t="s">
        <v>30</v>
      </c>
      <c r="E9323" s="31">
        <v>1</v>
      </c>
      <c r="F9323" s="32"/>
      <c r="G9323" s="32"/>
      <c r="H9323" s="32"/>
      <c r="I9323" s="33">
        <v>2751.7600000000002</v>
      </c>
      <c r="J9323" s="33">
        <v>2845.3200000000002</v>
      </c>
      <c r="K9323" s="33">
        <v>2806.8000000000002</v>
      </c>
      <c r="L9323" s="21">
        <f t="shared" si="1022"/>
        <v>2801.2933333333335</v>
      </c>
      <c r="M9323" s="34">
        <f t="shared" si="1023"/>
        <v>47.022451375203005</v>
      </c>
      <c r="N9323" s="34">
        <f t="shared" si="1024"/>
        <v>1.6785979110316782</v>
      </c>
      <c r="O9323" s="35">
        <f t="shared" si="1025"/>
        <v>2801.2933333333335</v>
      </c>
      <c r="P9323" s="35">
        <f t="shared" si="1026"/>
        <v>2801.2933333333335</v>
      </c>
      <c r="Q9323" s="39">
        <f t="shared" si="1028"/>
        <v>2801.29</v>
      </c>
      <c r="R9323" s="37">
        <f t="shared" si="1027"/>
        <v>2801.29</v>
      </c>
      <c r="T9323" s="38"/>
      <c r="U9323" s="38"/>
      <c r="V9323" s="38"/>
    </row>
    <row r="9324" ht="12.75">
      <c r="A9324" s="27">
        <v>9312</v>
      </c>
      <c r="B9324" s="28" t="s">
        <v>16820</v>
      </c>
      <c r="C9324" s="29" t="s">
        <v>16821</v>
      </c>
      <c r="D9324" s="30" t="s">
        <v>30</v>
      </c>
      <c r="E9324" s="31">
        <v>1</v>
      </c>
      <c r="F9324" s="32"/>
      <c r="G9324" s="32"/>
      <c r="H9324" s="32"/>
      <c r="I9324" s="33">
        <v>3541.9299999999998</v>
      </c>
      <c r="J9324" s="33">
        <v>3676.52</v>
      </c>
      <c r="K9324" s="33">
        <v>3609.23</v>
      </c>
      <c r="L9324" s="21">
        <f t="shared" si="1022"/>
        <v>3609.2266666666669</v>
      </c>
      <c r="M9324" s="34">
        <f t="shared" si="1023"/>
        <v>67.295000061916511</v>
      </c>
      <c r="N9324" s="34">
        <f t="shared" si="1024"/>
        <v>1.8645268440307574</v>
      </c>
      <c r="O9324" s="35">
        <f t="shared" si="1025"/>
        <v>3609.2266666666665</v>
      </c>
      <c r="P9324" s="35">
        <f t="shared" si="1026"/>
        <v>3609.2266666666669</v>
      </c>
      <c r="Q9324" s="39">
        <f t="shared" si="1028"/>
        <v>3609.23</v>
      </c>
      <c r="R9324" s="37">
        <f t="shared" si="1027"/>
        <v>3609.23</v>
      </c>
      <c r="T9324" s="38"/>
      <c r="U9324" s="38"/>
      <c r="V9324" s="38"/>
    </row>
    <row r="9325" ht="23.25">
      <c r="A9325" s="27">
        <v>9313</v>
      </c>
      <c r="B9325" s="28" t="s">
        <v>16822</v>
      </c>
      <c r="C9325" s="29" t="s">
        <v>16823</v>
      </c>
      <c r="D9325" s="30" t="s">
        <v>30</v>
      </c>
      <c r="E9325" s="31">
        <v>1</v>
      </c>
      <c r="F9325" s="32"/>
      <c r="G9325" s="32"/>
      <c r="H9325" s="32"/>
      <c r="I9325" s="33">
        <v>21831.130000000001</v>
      </c>
      <c r="J9325" s="33">
        <v>22704.380000000001</v>
      </c>
      <c r="K9325" s="33">
        <v>22071.27</v>
      </c>
      <c r="L9325" s="21">
        <f t="shared" si="1022"/>
        <v>22202.259999999998</v>
      </c>
      <c r="M9325" s="34">
        <f t="shared" si="1023"/>
        <v>451.12102112404392</v>
      </c>
      <c r="N9325" s="34">
        <f t="shared" si="1024"/>
        <v>2.0318698237208461</v>
      </c>
      <c r="O9325" s="35">
        <f t="shared" si="1025"/>
        <v>22202.259999999998</v>
      </c>
      <c r="P9325" s="35">
        <f t="shared" si="1026"/>
        <v>22202.259999999998</v>
      </c>
      <c r="Q9325" s="39">
        <f t="shared" si="1028"/>
        <v>22202.260000000002</v>
      </c>
      <c r="R9325" s="37">
        <f t="shared" si="1027"/>
        <v>22202.260000000002</v>
      </c>
      <c r="T9325" s="38"/>
      <c r="U9325" s="38"/>
      <c r="V9325" s="38"/>
    </row>
    <row r="9326" ht="23.25">
      <c r="A9326" s="27">
        <v>9314</v>
      </c>
      <c r="B9326" s="28" t="s">
        <v>16824</v>
      </c>
      <c r="C9326" s="29" t="s">
        <v>16825</v>
      </c>
      <c r="D9326" s="30" t="s">
        <v>30</v>
      </c>
      <c r="E9326" s="31">
        <v>1</v>
      </c>
      <c r="F9326" s="32"/>
      <c r="G9326" s="32"/>
      <c r="H9326" s="32"/>
      <c r="I9326" s="33">
        <v>7932.96</v>
      </c>
      <c r="J9326" s="33">
        <v>8194.75</v>
      </c>
      <c r="K9326" s="33">
        <v>8083.6899999999996</v>
      </c>
      <c r="L9326" s="21">
        <f t="shared" si="1022"/>
        <v>8070.4666666666662</v>
      </c>
      <c r="M9326" s="34">
        <f t="shared" si="1023"/>
        <v>131.39499013787901</v>
      </c>
      <c r="N9326" s="34">
        <f t="shared" si="1024"/>
        <v>1.6280965595283092</v>
      </c>
      <c r="O9326" s="35">
        <f t="shared" si="1025"/>
        <v>8070.4666666666653</v>
      </c>
      <c r="P9326" s="35">
        <f t="shared" si="1026"/>
        <v>8070.4666666666662</v>
      </c>
      <c r="Q9326" s="39">
        <f t="shared" si="1028"/>
        <v>8070.4700000000003</v>
      </c>
      <c r="R9326" s="37">
        <f t="shared" si="1027"/>
        <v>8070.4700000000003</v>
      </c>
      <c r="T9326" s="38"/>
      <c r="U9326" s="38"/>
      <c r="V9326" s="38"/>
    </row>
    <row r="9327" ht="23.25">
      <c r="A9327" s="27">
        <v>9315</v>
      </c>
      <c r="B9327" s="28" t="s">
        <v>16826</v>
      </c>
      <c r="C9327" s="29" t="s">
        <v>16827</v>
      </c>
      <c r="D9327" s="30" t="s">
        <v>30</v>
      </c>
      <c r="E9327" s="31">
        <v>1</v>
      </c>
      <c r="F9327" s="32"/>
      <c r="G9327" s="32"/>
      <c r="H9327" s="32"/>
      <c r="I9327" s="33">
        <v>8199.4400000000005</v>
      </c>
      <c r="J9327" s="33">
        <v>8256.8400000000001</v>
      </c>
      <c r="K9327" s="33">
        <v>8388.0300000000007</v>
      </c>
      <c r="L9327" s="21">
        <f t="shared" si="1022"/>
        <v>8281.4366666666665</v>
      </c>
      <c r="M9327" s="34">
        <f t="shared" si="1023"/>
        <v>96.671060992074345</v>
      </c>
      <c r="N9327" s="34">
        <f t="shared" si="1024"/>
        <v>1.1673223485628019</v>
      </c>
      <c r="O9327" s="35">
        <f t="shared" si="1025"/>
        <v>8281.4366666666647</v>
      </c>
      <c r="P9327" s="35">
        <f t="shared" si="1026"/>
        <v>8281.4366666666665</v>
      </c>
      <c r="Q9327" s="39">
        <f t="shared" si="1028"/>
        <v>8281.4400000000005</v>
      </c>
      <c r="R9327" s="37">
        <f t="shared" si="1027"/>
        <v>8281.4400000000005</v>
      </c>
      <c r="T9327" s="38"/>
      <c r="U9327" s="38"/>
      <c r="V9327" s="38"/>
    </row>
    <row r="9328" ht="23.25">
      <c r="A9328" s="27">
        <v>9316</v>
      </c>
      <c r="B9328" s="28" t="s">
        <v>16828</v>
      </c>
      <c r="C9328" s="29" t="s">
        <v>16829</v>
      </c>
      <c r="D9328" s="30" t="s">
        <v>30</v>
      </c>
      <c r="E9328" s="31">
        <v>1</v>
      </c>
      <c r="F9328" s="32"/>
      <c r="G9328" s="32"/>
      <c r="H9328" s="32"/>
      <c r="I9328" s="33">
        <v>4384.8199999999997</v>
      </c>
      <c r="J9328" s="33">
        <v>4494.4399999999996</v>
      </c>
      <c r="K9328" s="33">
        <v>4485.6700000000001</v>
      </c>
      <c r="L9328" s="21">
        <f t="shared" si="1022"/>
        <v>4454.9766666666665</v>
      </c>
      <c r="M9328" s="34">
        <f t="shared" si="1023"/>
        <v>60.915487631088865</v>
      </c>
      <c r="N9328" s="34">
        <f t="shared" si="1024"/>
        <v>1.3673581746650871</v>
      </c>
      <c r="O9328" s="35">
        <f t="shared" si="1025"/>
        <v>4454.9766666666656</v>
      </c>
      <c r="P9328" s="35">
        <f t="shared" si="1026"/>
        <v>4454.9766666666665</v>
      </c>
      <c r="Q9328" s="39">
        <f t="shared" si="1028"/>
        <v>4454.9800000000005</v>
      </c>
      <c r="R9328" s="37">
        <f t="shared" si="1027"/>
        <v>4454.9800000000005</v>
      </c>
      <c r="T9328" s="38"/>
      <c r="U9328" s="38"/>
      <c r="V9328" s="38"/>
    </row>
    <row r="9329" ht="12.75">
      <c r="A9329" s="27">
        <v>9317</v>
      </c>
      <c r="B9329" s="28" t="s">
        <v>16830</v>
      </c>
      <c r="C9329" s="29" t="s">
        <v>16831</v>
      </c>
      <c r="D9329" s="30" t="s">
        <v>30</v>
      </c>
      <c r="E9329" s="31">
        <v>1</v>
      </c>
      <c r="F9329" s="32"/>
      <c r="G9329" s="32"/>
      <c r="H9329" s="32"/>
      <c r="I9329" s="33">
        <v>4598.6199999999999</v>
      </c>
      <c r="J9329" s="33">
        <v>4727.3800000000001</v>
      </c>
      <c r="K9329" s="33">
        <v>4713.5900000000001</v>
      </c>
      <c r="L9329" s="21">
        <f t="shared" si="1022"/>
        <v>4679.8633333333337</v>
      </c>
      <c r="M9329" s="34">
        <f t="shared" si="1023"/>
        <v>70.695830381524999</v>
      </c>
      <c r="N9329" s="34">
        <f t="shared" si="1024"/>
        <v>1.5106387803673396</v>
      </c>
      <c r="O9329" s="35">
        <f t="shared" si="1025"/>
        <v>4679.8633333333328</v>
      </c>
      <c r="P9329" s="35">
        <f t="shared" si="1026"/>
        <v>4679.8633333333337</v>
      </c>
      <c r="Q9329" s="39">
        <f t="shared" si="1028"/>
        <v>4679.8599999999997</v>
      </c>
      <c r="R9329" s="37">
        <f t="shared" si="1027"/>
        <v>4679.8599999999997</v>
      </c>
      <c r="T9329" s="38"/>
      <c r="U9329" s="38"/>
      <c r="V9329" s="38"/>
    </row>
    <row r="9330" ht="23.25">
      <c r="A9330" s="27">
        <v>9318</v>
      </c>
      <c r="B9330" s="28" t="s">
        <v>16832</v>
      </c>
      <c r="C9330" s="29" t="s">
        <v>16833</v>
      </c>
      <c r="D9330" s="30" t="s">
        <v>30</v>
      </c>
      <c r="E9330" s="31">
        <v>1</v>
      </c>
      <c r="F9330" s="32"/>
      <c r="G9330" s="32"/>
      <c r="H9330" s="32"/>
      <c r="I9330" s="33">
        <v>13721.530000000001</v>
      </c>
      <c r="J9330" s="33">
        <v>13995.959999999999</v>
      </c>
      <c r="K9330" s="33">
        <v>13845.02</v>
      </c>
      <c r="L9330" s="21">
        <f t="shared" si="1022"/>
        <v>13854.169999999998</v>
      </c>
      <c r="M9330" s="34">
        <f t="shared" si="1023"/>
        <v>137.44361789475633</v>
      </c>
      <c r="N9330" s="34">
        <f t="shared" si="1024"/>
        <v>0.99207399573382138</v>
      </c>
      <c r="O9330" s="35">
        <f t="shared" si="1025"/>
        <v>13854.169999999998</v>
      </c>
      <c r="P9330" s="35">
        <f t="shared" si="1026"/>
        <v>13854.169999999998</v>
      </c>
      <c r="Q9330" s="39">
        <f t="shared" si="1028"/>
        <v>13854.17</v>
      </c>
      <c r="R9330" s="37">
        <f t="shared" si="1027"/>
        <v>13854.17</v>
      </c>
      <c r="T9330" s="38"/>
      <c r="U9330" s="38"/>
      <c r="V9330" s="38"/>
    </row>
    <row r="9331" ht="23.25">
      <c r="A9331" s="27">
        <v>9319</v>
      </c>
      <c r="B9331" s="28" t="s">
        <v>16834</v>
      </c>
      <c r="C9331" s="29" t="s">
        <v>16835</v>
      </c>
      <c r="D9331" s="30" t="s">
        <v>30</v>
      </c>
      <c r="E9331" s="31">
        <v>1</v>
      </c>
      <c r="F9331" s="32"/>
      <c r="G9331" s="32"/>
      <c r="H9331" s="32"/>
      <c r="I9331" s="33">
        <v>23721.389999999999</v>
      </c>
      <c r="J9331" s="33">
        <v>24100.93</v>
      </c>
      <c r="K9331" s="33">
        <v>24077.209999999999</v>
      </c>
      <c r="L9331" s="21">
        <f t="shared" si="1022"/>
        <v>23966.509999999998</v>
      </c>
      <c r="M9331" s="34">
        <f t="shared" si="1023"/>
        <v>212.61119537785419</v>
      </c>
      <c r="N9331" s="34">
        <f t="shared" si="1024"/>
        <v>0.88711787981585222</v>
      </c>
      <c r="O9331" s="35">
        <f t="shared" si="1025"/>
        <v>23966.509999999998</v>
      </c>
      <c r="P9331" s="35">
        <f t="shared" si="1026"/>
        <v>23966.509999999998</v>
      </c>
      <c r="Q9331" s="39">
        <f t="shared" si="1028"/>
        <v>23966.510000000002</v>
      </c>
      <c r="R9331" s="37">
        <f t="shared" si="1027"/>
        <v>23966.510000000002</v>
      </c>
      <c r="T9331" s="38"/>
      <c r="U9331" s="38"/>
      <c r="V9331" s="38"/>
    </row>
    <row r="9332" ht="12.75">
      <c r="A9332" s="27">
        <v>9320</v>
      </c>
      <c r="B9332" s="28" t="s">
        <v>16836</v>
      </c>
      <c r="C9332" s="29" t="s">
        <v>16837</v>
      </c>
      <c r="D9332" s="30" t="s">
        <v>30</v>
      </c>
      <c r="E9332" s="31">
        <v>1</v>
      </c>
      <c r="F9332" s="32"/>
      <c r="G9332" s="32"/>
      <c r="H9332" s="32"/>
      <c r="I9332" s="33">
        <v>4738.0799999999999</v>
      </c>
      <c r="J9332" s="33">
        <v>4842.3199999999997</v>
      </c>
      <c r="K9332" s="33">
        <v>4927.6000000000004</v>
      </c>
      <c r="L9332" s="21">
        <f t="shared" si="1022"/>
        <v>4836</v>
      </c>
      <c r="M9332" s="34">
        <f t="shared" si="1023"/>
        <v>94.917935080784588</v>
      </c>
      <c r="N9332" s="34">
        <f t="shared" si="1024"/>
        <v>1.962736457419036</v>
      </c>
      <c r="O9332" s="35">
        <f t="shared" si="1025"/>
        <v>4836</v>
      </c>
      <c r="P9332" s="35">
        <f t="shared" si="1026"/>
        <v>4836</v>
      </c>
      <c r="Q9332" s="39">
        <f t="shared" si="1028"/>
        <v>4836</v>
      </c>
      <c r="R9332" s="37">
        <f t="shared" si="1027"/>
        <v>4836</v>
      </c>
      <c r="T9332" s="38"/>
      <c r="U9332" s="38"/>
      <c r="V9332" s="38"/>
    </row>
    <row r="9333" ht="23.25">
      <c r="A9333" s="27">
        <v>9321</v>
      </c>
      <c r="B9333" s="28" t="s">
        <v>16838</v>
      </c>
      <c r="C9333" s="29" t="s">
        <v>16839</v>
      </c>
      <c r="D9333" s="30" t="s">
        <v>30</v>
      </c>
      <c r="E9333" s="31">
        <v>1</v>
      </c>
      <c r="F9333" s="32"/>
      <c r="G9333" s="32"/>
      <c r="H9333" s="32"/>
      <c r="I9333" s="33">
        <v>7254.3100000000004</v>
      </c>
      <c r="J9333" s="33">
        <v>7406.6499999999996</v>
      </c>
      <c r="K9333" s="33">
        <v>7522.7200000000003</v>
      </c>
      <c r="L9333" s="21">
        <f t="shared" si="1022"/>
        <v>7394.5600000000004</v>
      </c>
      <c r="M9333" s="34">
        <f t="shared" si="1023"/>
        <v>134.61280808303485</v>
      </c>
      <c r="N9333" s="34">
        <f t="shared" si="1024"/>
        <v>1.8204302633697589</v>
      </c>
      <c r="O9333" s="35">
        <f t="shared" si="1025"/>
        <v>7394.5599999999995</v>
      </c>
      <c r="P9333" s="35">
        <f t="shared" si="1026"/>
        <v>7394.5600000000004</v>
      </c>
      <c r="Q9333" s="39">
        <f t="shared" si="1028"/>
        <v>7394.5600000000004</v>
      </c>
      <c r="R9333" s="37">
        <f t="shared" si="1027"/>
        <v>7394.5600000000004</v>
      </c>
      <c r="T9333" s="38"/>
      <c r="U9333" s="38"/>
      <c r="V9333" s="38"/>
    </row>
    <row r="9334" ht="12.75">
      <c r="A9334" s="27">
        <v>9322</v>
      </c>
      <c r="B9334" s="28" t="s">
        <v>16840</v>
      </c>
      <c r="C9334" s="29" t="s">
        <v>16841</v>
      </c>
      <c r="D9334" s="30" t="s">
        <v>30</v>
      </c>
      <c r="E9334" s="31">
        <v>1</v>
      </c>
      <c r="F9334" s="32"/>
      <c r="G9334" s="32"/>
      <c r="H9334" s="32"/>
      <c r="I9334" s="33">
        <v>2844.71</v>
      </c>
      <c r="J9334" s="33">
        <v>2921.52</v>
      </c>
      <c r="K9334" s="33">
        <v>2858.9299999999998</v>
      </c>
      <c r="L9334" s="21">
        <f t="shared" si="1022"/>
        <v>2875.0533333333333</v>
      </c>
      <c r="M9334" s="34">
        <f t="shared" si="1023"/>
        <v>40.86459877856791</v>
      </c>
      <c r="N9334" s="34">
        <f t="shared" si="1024"/>
        <v>1.4213509817290779</v>
      </c>
      <c r="O9334" s="35">
        <f t="shared" si="1025"/>
        <v>2875.0533333333333</v>
      </c>
      <c r="P9334" s="35">
        <f t="shared" si="1026"/>
        <v>2875.0533333333333</v>
      </c>
      <c r="Q9334" s="39">
        <f t="shared" si="1028"/>
        <v>2875.0500000000002</v>
      </c>
      <c r="R9334" s="37">
        <f t="shared" si="1027"/>
        <v>2875.0500000000002</v>
      </c>
      <c r="T9334" s="38"/>
      <c r="U9334" s="38"/>
      <c r="V9334" s="38"/>
    </row>
    <row r="9335" ht="23.25">
      <c r="A9335" s="27">
        <v>9323</v>
      </c>
      <c r="B9335" s="28" t="s">
        <v>16842</v>
      </c>
      <c r="C9335" s="29" t="s">
        <v>16843</v>
      </c>
      <c r="D9335" s="30" t="s">
        <v>30</v>
      </c>
      <c r="E9335" s="31">
        <v>1</v>
      </c>
      <c r="F9335" s="32"/>
      <c r="G9335" s="32"/>
      <c r="H9335" s="32"/>
      <c r="I9335" s="33">
        <v>17877.029999999999</v>
      </c>
      <c r="J9335" s="33">
        <v>18127.310000000001</v>
      </c>
      <c r="K9335" s="33">
        <v>18127.310000000001</v>
      </c>
      <c r="L9335" s="21">
        <f t="shared" si="1022"/>
        <v>18043.883333333331</v>
      </c>
      <c r="M9335" s="34">
        <f t="shared" si="1023"/>
        <v>144.49922537278098</v>
      </c>
      <c r="N9335" s="34">
        <f t="shared" si="1024"/>
        <v>0.80082110210633328</v>
      </c>
      <c r="O9335" s="35">
        <f t="shared" si="1025"/>
        <v>18043.883333333331</v>
      </c>
      <c r="P9335" s="35">
        <f t="shared" si="1026"/>
        <v>18043.883333333331</v>
      </c>
      <c r="Q9335" s="39">
        <f t="shared" si="1028"/>
        <v>18043.880000000001</v>
      </c>
      <c r="R9335" s="37">
        <f t="shared" si="1027"/>
        <v>18043.880000000001</v>
      </c>
      <c r="T9335" s="38"/>
      <c r="U9335" s="38"/>
      <c r="V9335" s="38"/>
    </row>
    <row r="9336" ht="23.25">
      <c r="A9336" s="27">
        <v>9324</v>
      </c>
      <c r="B9336" s="28" t="s">
        <v>16844</v>
      </c>
      <c r="C9336" s="29" t="s">
        <v>16845</v>
      </c>
      <c r="D9336" s="30" t="s">
        <v>30</v>
      </c>
      <c r="E9336" s="31">
        <v>1</v>
      </c>
      <c r="F9336" s="32"/>
      <c r="G9336" s="32"/>
      <c r="H9336" s="32"/>
      <c r="I9336" s="33">
        <v>21904.25</v>
      </c>
      <c r="J9336" s="33">
        <v>22824.23</v>
      </c>
      <c r="K9336" s="33">
        <v>22429.950000000001</v>
      </c>
      <c r="L9336" s="21">
        <f t="shared" si="1022"/>
        <v>22386.14333333333</v>
      </c>
      <c r="M9336" s="34">
        <f t="shared" si="1023"/>
        <v>461.55180438747414</v>
      </c>
      <c r="N9336" s="34">
        <f t="shared" si="1024"/>
        <v>2.0617745429165373</v>
      </c>
      <c r="O9336" s="35">
        <f t="shared" si="1025"/>
        <v>22386.14333333333</v>
      </c>
      <c r="P9336" s="35">
        <f t="shared" si="1026"/>
        <v>22386.14333333333</v>
      </c>
      <c r="Q9336" s="39">
        <f t="shared" si="1028"/>
        <v>22386.139999999999</v>
      </c>
      <c r="R9336" s="37">
        <f t="shared" si="1027"/>
        <v>22386.139999999999</v>
      </c>
      <c r="T9336" s="38"/>
      <c r="U9336" s="38"/>
      <c r="V9336" s="38"/>
    </row>
    <row r="9337" ht="23.25">
      <c r="A9337" s="27">
        <v>9325</v>
      </c>
      <c r="B9337" s="28" t="s">
        <v>16846</v>
      </c>
      <c r="C9337" s="29" t="s">
        <v>16847</v>
      </c>
      <c r="D9337" s="30" t="s">
        <v>30</v>
      </c>
      <c r="E9337" s="31">
        <v>1</v>
      </c>
      <c r="F9337" s="32"/>
      <c r="G9337" s="32"/>
      <c r="H9337" s="32"/>
      <c r="I9337" s="33">
        <v>2950.0599999999999</v>
      </c>
      <c r="J9337" s="33">
        <v>3000.21</v>
      </c>
      <c r="K9337" s="33">
        <v>2985.46</v>
      </c>
      <c r="L9337" s="21">
        <f t="shared" si="1022"/>
        <v>2978.5766666666664</v>
      </c>
      <c r="M9337" s="34">
        <f t="shared" si="1023"/>
        <v>25.77384009675966</v>
      </c>
      <c r="N9337" s="34">
        <f t="shared" si="1024"/>
        <v>0.86530725850354695</v>
      </c>
      <c r="O9337" s="35">
        <f t="shared" si="1025"/>
        <v>2978.5766666666664</v>
      </c>
      <c r="P9337" s="35">
        <f t="shared" si="1026"/>
        <v>2978.5766666666664</v>
      </c>
      <c r="Q9337" s="39">
        <f t="shared" si="1028"/>
        <v>2978.5799999999999</v>
      </c>
      <c r="R9337" s="37">
        <f t="shared" si="1027"/>
        <v>2978.5799999999999</v>
      </c>
      <c r="T9337" s="38"/>
      <c r="U9337" s="38"/>
      <c r="V9337" s="38"/>
    </row>
    <row r="9338" ht="23.25">
      <c r="A9338" s="27">
        <v>9326</v>
      </c>
      <c r="B9338" s="28" t="s">
        <v>16848</v>
      </c>
      <c r="C9338" s="29" t="s">
        <v>16849</v>
      </c>
      <c r="D9338" s="30" t="s">
        <v>30</v>
      </c>
      <c r="E9338" s="31">
        <v>1</v>
      </c>
      <c r="F9338" s="32"/>
      <c r="G9338" s="32"/>
      <c r="H9338" s="32"/>
      <c r="I9338" s="33">
        <v>7638.5699999999997</v>
      </c>
      <c r="J9338" s="33">
        <v>7699.6800000000003</v>
      </c>
      <c r="K9338" s="33">
        <v>7737.8699999999999</v>
      </c>
      <c r="L9338" s="21">
        <f t="shared" si="1022"/>
        <v>7692.04</v>
      </c>
      <c r="M9338" s="34">
        <f t="shared" si="1023"/>
        <v>50.088917936006688</v>
      </c>
      <c r="N9338" s="34">
        <f t="shared" si="1024"/>
        <v>0.65117859418316448</v>
      </c>
      <c r="O9338" s="35">
        <f t="shared" si="1025"/>
        <v>7692.0399999999991</v>
      </c>
      <c r="P9338" s="35">
        <f t="shared" si="1026"/>
        <v>7692.04</v>
      </c>
      <c r="Q9338" s="39">
        <f t="shared" si="1028"/>
        <v>7692.04</v>
      </c>
      <c r="R9338" s="37">
        <f t="shared" si="1027"/>
        <v>7692.04</v>
      </c>
      <c r="T9338" s="38"/>
      <c r="U9338" s="38"/>
      <c r="V9338" s="38"/>
    </row>
    <row r="9339" ht="23.25">
      <c r="A9339" s="27">
        <v>9327</v>
      </c>
      <c r="B9339" s="28" t="s">
        <v>16850</v>
      </c>
      <c r="C9339" s="29" t="s">
        <v>16851</v>
      </c>
      <c r="D9339" s="30" t="s">
        <v>30</v>
      </c>
      <c r="E9339" s="31">
        <v>1</v>
      </c>
      <c r="F9339" s="32"/>
      <c r="G9339" s="32"/>
      <c r="H9339" s="32"/>
      <c r="I9339" s="33">
        <v>3957.1700000000001</v>
      </c>
      <c r="J9339" s="33">
        <v>4044.23</v>
      </c>
      <c r="K9339" s="33">
        <v>3976.96</v>
      </c>
      <c r="L9339" s="21">
        <f t="shared" si="1022"/>
        <v>3992.7866666666669</v>
      </c>
      <c r="M9339" s="34">
        <f t="shared" si="1023"/>
        <v>45.636864849957995</v>
      </c>
      <c r="N9339" s="34">
        <f t="shared" si="1024"/>
        <v>1.142982800232035</v>
      </c>
      <c r="O9339" s="35">
        <f t="shared" si="1025"/>
        <v>3992.7866666666669</v>
      </c>
      <c r="P9339" s="35">
        <f t="shared" si="1026"/>
        <v>3992.7866666666669</v>
      </c>
      <c r="Q9339" s="39">
        <f t="shared" si="1028"/>
        <v>3992.79</v>
      </c>
      <c r="R9339" s="37">
        <f t="shared" si="1027"/>
        <v>3992.79</v>
      </c>
      <c r="T9339" s="38"/>
      <c r="U9339" s="38"/>
      <c r="V9339" s="38"/>
    </row>
    <row r="9340" ht="23.25">
      <c r="A9340" s="27">
        <v>9328</v>
      </c>
      <c r="B9340" s="28" t="s">
        <v>16852</v>
      </c>
      <c r="C9340" s="29" t="s">
        <v>16853</v>
      </c>
      <c r="D9340" s="30" t="s">
        <v>30</v>
      </c>
      <c r="E9340" s="31">
        <v>1</v>
      </c>
      <c r="F9340" s="32"/>
      <c r="G9340" s="32"/>
      <c r="H9340" s="32"/>
      <c r="I9340" s="33">
        <v>16978.389999999999</v>
      </c>
      <c r="J9340" s="33">
        <v>17233.07</v>
      </c>
      <c r="K9340" s="33">
        <v>17385.869999999999</v>
      </c>
      <c r="L9340" s="21">
        <f t="shared" si="1022"/>
        <v>17199.110000000001</v>
      </c>
      <c r="M9340" s="34">
        <f t="shared" si="1023"/>
        <v>205.85176414109239</v>
      </c>
      <c r="N9340" s="34">
        <f t="shared" si="1024"/>
        <v>1.1968745135131549</v>
      </c>
      <c r="O9340" s="35">
        <f t="shared" si="1025"/>
        <v>17199.110000000001</v>
      </c>
      <c r="P9340" s="35">
        <f t="shared" si="1026"/>
        <v>17199.110000000001</v>
      </c>
      <c r="Q9340" s="39">
        <f t="shared" si="1028"/>
        <v>17199.110000000001</v>
      </c>
      <c r="R9340" s="37">
        <f t="shared" si="1027"/>
        <v>17199.110000000001</v>
      </c>
      <c r="T9340" s="38"/>
      <c r="U9340" s="38"/>
      <c r="V9340" s="38"/>
    </row>
    <row r="9341" ht="12.75">
      <c r="A9341" s="27">
        <v>9329</v>
      </c>
      <c r="B9341" s="28" t="s">
        <v>16854</v>
      </c>
      <c r="C9341" s="29" t="s">
        <v>16855</v>
      </c>
      <c r="D9341" s="30" t="s">
        <v>30</v>
      </c>
      <c r="E9341" s="31">
        <v>1</v>
      </c>
      <c r="F9341" s="32"/>
      <c r="G9341" s="32"/>
      <c r="H9341" s="32"/>
      <c r="I9341" s="33">
        <v>4493.29</v>
      </c>
      <c r="J9341" s="33">
        <v>4551.6999999999998</v>
      </c>
      <c r="K9341" s="33">
        <v>4664.04</v>
      </c>
      <c r="L9341" s="21">
        <f t="shared" si="1022"/>
        <v>4569.6766666666663</v>
      </c>
      <c r="M9341" s="34">
        <f t="shared" si="1023"/>
        <v>86.782838357208249</v>
      </c>
      <c r="N9341" s="34">
        <f t="shared" si="1024"/>
        <v>1.8991023804866189</v>
      </c>
      <c r="O9341" s="35">
        <f t="shared" si="1025"/>
        <v>4569.6766666666663</v>
      </c>
      <c r="P9341" s="35">
        <f t="shared" si="1026"/>
        <v>4569.6766666666663</v>
      </c>
      <c r="Q9341" s="39">
        <f t="shared" si="1028"/>
        <v>4569.6800000000003</v>
      </c>
      <c r="R9341" s="37">
        <f t="shared" si="1027"/>
        <v>4569.6800000000003</v>
      </c>
      <c r="T9341" s="38"/>
      <c r="U9341" s="38"/>
      <c r="V9341" s="38"/>
    </row>
    <row r="9342" ht="23.25">
      <c r="A9342" s="27">
        <v>9330</v>
      </c>
      <c r="B9342" s="28" t="s">
        <v>16856</v>
      </c>
      <c r="C9342" s="29" t="s">
        <v>16857</v>
      </c>
      <c r="D9342" s="30" t="s">
        <v>30</v>
      </c>
      <c r="E9342" s="31">
        <v>1</v>
      </c>
      <c r="F9342" s="32"/>
      <c r="G9342" s="32"/>
      <c r="H9342" s="32"/>
      <c r="I9342" s="33">
        <v>7003.3100000000004</v>
      </c>
      <c r="J9342" s="33">
        <v>7192.3999999999996</v>
      </c>
      <c r="K9342" s="33">
        <v>7101.3599999999997</v>
      </c>
      <c r="L9342" s="21">
        <f t="shared" si="1022"/>
        <v>7099.0233333333335</v>
      </c>
      <c r="M9342" s="34">
        <f t="shared" si="1023"/>
        <v>94.56665391845722</v>
      </c>
      <c r="N9342" s="34">
        <f t="shared" si="1024"/>
        <v>1.3321079460947991</v>
      </c>
      <c r="O9342" s="35">
        <f t="shared" si="1025"/>
        <v>7099.0233333333326</v>
      </c>
      <c r="P9342" s="35">
        <f t="shared" si="1026"/>
        <v>7099.0233333333335</v>
      </c>
      <c r="Q9342" s="39">
        <f t="shared" si="1028"/>
        <v>7099.0200000000004</v>
      </c>
      <c r="R9342" s="37">
        <f t="shared" si="1027"/>
        <v>7099.0200000000004</v>
      </c>
      <c r="T9342" s="38"/>
      <c r="U9342" s="38"/>
      <c r="V9342" s="38"/>
    </row>
    <row r="9343" ht="23.25">
      <c r="A9343" s="27">
        <v>9331</v>
      </c>
      <c r="B9343" s="28" t="s">
        <v>16858</v>
      </c>
      <c r="C9343" s="29" t="s">
        <v>16859</v>
      </c>
      <c r="D9343" s="30" t="s">
        <v>30</v>
      </c>
      <c r="E9343" s="31">
        <v>1</v>
      </c>
      <c r="F9343" s="32"/>
      <c r="G9343" s="32"/>
      <c r="H9343" s="32"/>
      <c r="I9343" s="33">
        <v>5965.21</v>
      </c>
      <c r="J9343" s="33">
        <v>6179.96</v>
      </c>
      <c r="K9343" s="33">
        <v>6150.1300000000001</v>
      </c>
      <c r="L9343" s="21">
        <f t="shared" si="1022"/>
        <v>6098.4333333333334</v>
      </c>
      <c r="M9343" s="34">
        <f t="shared" si="1023"/>
        <v>116.33485992312596</v>
      </c>
      <c r="N9343" s="34">
        <f t="shared" si="1024"/>
        <v>1.9076187860782707</v>
      </c>
      <c r="O9343" s="35">
        <f t="shared" si="1025"/>
        <v>6098.4333333333325</v>
      </c>
      <c r="P9343" s="35">
        <f t="shared" si="1026"/>
        <v>6098.4333333333334</v>
      </c>
      <c r="Q9343" s="39">
        <f t="shared" si="1028"/>
        <v>6098.4300000000003</v>
      </c>
      <c r="R9343" s="37">
        <f t="shared" si="1027"/>
        <v>6098.4300000000003</v>
      </c>
      <c r="T9343" s="38"/>
      <c r="U9343" s="38"/>
      <c r="V9343" s="38"/>
    </row>
    <row r="9344" ht="23.25">
      <c r="A9344" s="27">
        <v>9332</v>
      </c>
      <c r="B9344" s="28" t="s">
        <v>16860</v>
      </c>
      <c r="C9344" s="29" t="s">
        <v>16861</v>
      </c>
      <c r="D9344" s="30" t="s">
        <v>30</v>
      </c>
      <c r="E9344" s="31">
        <v>1</v>
      </c>
      <c r="F9344" s="32"/>
      <c r="G9344" s="32"/>
      <c r="H9344" s="32"/>
      <c r="I9344" s="33">
        <v>5553.0500000000002</v>
      </c>
      <c r="J9344" s="33">
        <v>5608.5799999999999</v>
      </c>
      <c r="K9344" s="33">
        <v>5786.2799999999997</v>
      </c>
      <c r="L9344" s="21">
        <f t="shared" si="1022"/>
        <v>5649.3033333333333</v>
      </c>
      <c r="M9344" s="34">
        <f t="shared" si="1023"/>
        <v>121.83123833128056</v>
      </c>
      <c r="N9344" s="34">
        <f t="shared" si="1024"/>
        <v>2.1565710166848993</v>
      </c>
      <c r="O9344" s="35">
        <f t="shared" si="1025"/>
        <v>5649.3033333333333</v>
      </c>
      <c r="P9344" s="35">
        <f t="shared" si="1026"/>
        <v>5649.3033333333333</v>
      </c>
      <c r="Q9344" s="39">
        <f t="shared" si="1028"/>
        <v>5649.3000000000002</v>
      </c>
      <c r="R9344" s="37">
        <f t="shared" si="1027"/>
        <v>5649.3000000000002</v>
      </c>
      <c r="T9344" s="38"/>
      <c r="U9344" s="38"/>
      <c r="V9344" s="38"/>
    </row>
    <row r="9345" ht="23.25">
      <c r="A9345" s="27">
        <v>9333</v>
      </c>
      <c r="B9345" s="28" t="s">
        <v>16862</v>
      </c>
      <c r="C9345" s="29" t="s">
        <v>16863</v>
      </c>
      <c r="D9345" s="30" t="s">
        <v>30</v>
      </c>
      <c r="E9345" s="31">
        <v>1</v>
      </c>
      <c r="F9345" s="32"/>
      <c r="G9345" s="32"/>
      <c r="H9345" s="32"/>
      <c r="I9345" s="33">
        <v>1248.8299999999999</v>
      </c>
      <c r="J9345" s="33">
        <v>1267.5599999999999</v>
      </c>
      <c r="K9345" s="33">
        <v>1278.8</v>
      </c>
      <c r="L9345" s="21">
        <f t="shared" si="1022"/>
        <v>1265.0633333333333</v>
      </c>
      <c r="M9345" s="34">
        <f t="shared" si="1023"/>
        <v>15.140186040248441</v>
      </c>
      <c r="N9345" s="34">
        <f t="shared" si="1024"/>
        <v>1.1967927329262915</v>
      </c>
      <c r="O9345" s="35">
        <f t="shared" si="1025"/>
        <v>1265.063333333333</v>
      </c>
      <c r="P9345" s="35">
        <f t="shared" si="1026"/>
        <v>1265.0633333333333</v>
      </c>
      <c r="Q9345" s="39">
        <f t="shared" si="1028"/>
        <v>1265.0599999999999</v>
      </c>
      <c r="R9345" s="37">
        <f t="shared" si="1027"/>
        <v>1265.0599999999999</v>
      </c>
      <c r="T9345" s="38"/>
      <c r="U9345" s="38"/>
      <c r="V9345" s="38"/>
    </row>
    <row r="9346" ht="23.25">
      <c r="A9346" s="27">
        <v>9334</v>
      </c>
      <c r="B9346" s="28" t="s">
        <v>16864</v>
      </c>
      <c r="C9346" s="29" t="s">
        <v>16865</v>
      </c>
      <c r="D9346" s="30" t="s">
        <v>30</v>
      </c>
      <c r="E9346" s="31">
        <v>1</v>
      </c>
      <c r="F9346" s="32"/>
      <c r="G9346" s="32"/>
      <c r="H9346" s="32"/>
      <c r="I9346" s="33">
        <v>5952.8000000000002</v>
      </c>
      <c r="J9346" s="33">
        <v>6113.5299999999997</v>
      </c>
      <c r="K9346" s="33">
        <v>5982.5600000000004</v>
      </c>
      <c r="L9346" s="21">
        <f t="shared" si="1022"/>
        <v>6016.2966666666662</v>
      </c>
      <c r="M9346" s="34">
        <f t="shared" si="1023"/>
        <v>85.51114098954173</v>
      </c>
      <c r="N9346" s="34">
        <f t="shared" si="1024"/>
        <v>1.4213252059745791</v>
      </c>
      <c r="O9346" s="35">
        <f t="shared" si="1025"/>
        <v>6016.2966666666662</v>
      </c>
      <c r="P9346" s="35">
        <f t="shared" si="1026"/>
        <v>6016.2966666666662</v>
      </c>
      <c r="Q9346" s="39">
        <f t="shared" si="1028"/>
        <v>6016.3000000000002</v>
      </c>
      <c r="R9346" s="37">
        <f t="shared" si="1027"/>
        <v>6016.3000000000002</v>
      </c>
      <c r="T9346" s="38"/>
      <c r="U9346" s="38"/>
      <c r="V9346" s="38"/>
    </row>
    <row r="9347" ht="12.75">
      <c r="A9347" s="27">
        <v>9335</v>
      </c>
      <c r="B9347" s="28" t="s">
        <v>16866</v>
      </c>
      <c r="C9347" s="29" t="s">
        <v>16867</v>
      </c>
      <c r="D9347" s="30" t="s">
        <v>30</v>
      </c>
      <c r="E9347" s="31">
        <v>1</v>
      </c>
      <c r="F9347" s="32"/>
      <c r="G9347" s="32"/>
      <c r="H9347" s="32"/>
      <c r="I9347" s="33">
        <v>4375.5100000000002</v>
      </c>
      <c r="J9347" s="33">
        <v>4401.7600000000002</v>
      </c>
      <c r="K9347" s="33">
        <v>4550.5299999999997</v>
      </c>
      <c r="L9347" s="21">
        <f t="shared" si="1022"/>
        <v>4442.5999999999995</v>
      </c>
      <c r="M9347" s="34">
        <f t="shared" si="1023"/>
        <v>94.387124651617341</v>
      </c>
      <c r="N9347" s="34">
        <f t="shared" si="1024"/>
        <v>2.1245920103456837</v>
      </c>
      <c r="O9347" s="35">
        <f t="shared" si="1025"/>
        <v>4442.5999999999995</v>
      </c>
      <c r="P9347" s="35">
        <f t="shared" si="1026"/>
        <v>4442.5999999999995</v>
      </c>
      <c r="Q9347" s="39">
        <f t="shared" si="1028"/>
        <v>4442.6000000000004</v>
      </c>
      <c r="R9347" s="37">
        <f t="shared" si="1027"/>
        <v>4442.6000000000004</v>
      </c>
      <c r="T9347" s="38"/>
      <c r="U9347" s="38"/>
      <c r="V9347" s="38"/>
    </row>
    <row r="9348" ht="23.25">
      <c r="A9348" s="27">
        <v>9336</v>
      </c>
      <c r="B9348" s="28" t="s">
        <v>16868</v>
      </c>
      <c r="C9348" s="29" t="s">
        <v>16869</v>
      </c>
      <c r="D9348" s="30" t="s">
        <v>30</v>
      </c>
      <c r="E9348" s="31">
        <v>1</v>
      </c>
      <c r="F9348" s="32"/>
      <c r="G9348" s="32"/>
      <c r="H9348" s="32"/>
      <c r="I9348" s="33">
        <v>19317.970000000001</v>
      </c>
      <c r="J9348" s="33">
        <v>19414.560000000001</v>
      </c>
      <c r="K9348" s="33">
        <v>19916.830000000002</v>
      </c>
      <c r="L9348" s="21">
        <f t="shared" si="1022"/>
        <v>19549.786666666667</v>
      </c>
      <c r="M9348" s="34">
        <f t="shared" si="1023"/>
        <v>321.51673896289373</v>
      </c>
      <c r="N9348" s="34">
        <f t="shared" si="1024"/>
        <v>1.6446048463080947</v>
      </c>
      <c r="O9348" s="35">
        <f t="shared" si="1025"/>
        <v>19549.786666666667</v>
      </c>
      <c r="P9348" s="35">
        <f t="shared" si="1026"/>
        <v>19549.786666666667</v>
      </c>
      <c r="Q9348" s="39">
        <f t="shared" si="1028"/>
        <v>19549.790000000001</v>
      </c>
      <c r="R9348" s="37">
        <f t="shared" si="1027"/>
        <v>19549.790000000001</v>
      </c>
      <c r="T9348" s="38"/>
      <c r="U9348" s="38"/>
      <c r="V9348" s="38"/>
    </row>
    <row r="9349" ht="23.25">
      <c r="A9349" s="27">
        <v>9337</v>
      </c>
      <c r="B9349" s="28" t="s">
        <v>16870</v>
      </c>
      <c r="C9349" s="29" t="s">
        <v>16871</v>
      </c>
      <c r="D9349" s="30" t="s">
        <v>30</v>
      </c>
      <c r="E9349" s="31">
        <v>1</v>
      </c>
      <c r="F9349" s="32"/>
      <c r="G9349" s="32"/>
      <c r="H9349" s="32"/>
      <c r="I9349" s="33">
        <v>3129.8000000000002</v>
      </c>
      <c r="J9349" s="33">
        <v>3245.5999999999999</v>
      </c>
      <c r="K9349" s="33">
        <v>3236.21</v>
      </c>
      <c r="L9349" s="21">
        <f t="shared" si="1022"/>
        <v>3203.8700000000003</v>
      </c>
      <c r="M9349" s="34">
        <f t="shared" si="1023"/>
        <v>64.318089990297324</v>
      </c>
      <c r="N9349" s="34">
        <f t="shared" si="1024"/>
        <v>2.0075124767951671</v>
      </c>
      <c r="O9349" s="35">
        <f t="shared" si="1025"/>
        <v>3203.8699999999999</v>
      </c>
      <c r="P9349" s="35">
        <f t="shared" si="1026"/>
        <v>3203.8700000000003</v>
      </c>
      <c r="Q9349" s="39">
        <f t="shared" si="1028"/>
        <v>3203.8699999999999</v>
      </c>
      <c r="R9349" s="37">
        <f t="shared" si="1027"/>
        <v>3203.8699999999999</v>
      </c>
      <c r="T9349" s="38"/>
      <c r="U9349" s="38"/>
      <c r="V9349" s="38"/>
    </row>
    <row r="9350" ht="23.25">
      <c r="A9350" s="27">
        <v>9338</v>
      </c>
      <c r="B9350" s="28" t="s">
        <v>16872</v>
      </c>
      <c r="C9350" s="29" t="s">
        <v>16873</v>
      </c>
      <c r="D9350" s="30" t="s">
        <v>30</v>
      </c>
      <c r="E9350" s="31">
        <v>1</v>
      </c>
      <c r="F9350" s="32"/>
      <c r="G9350" s="32"/>
      <c r="H9350" s="32"/>
      <c r="I9350" s="33">
        <v>7619.9799999999996</v>
      </c>
      <c r="J9350" s="33">
        <v>7909.54</v>
      </c>
      <c r="K9350" s="33">
        <v>7749.5200000000004</v>
      </c>
      <c r="L9350" s="21">
        <f t="shared" si="1022"/>
        <v>7759.6800000000003</v>
      </c>
      <c r="M9350" s="34">
        <f t="shared" si="1023"/>
        <v>145.0471219983356</v>
      </c>
      <c r="N9350" s="34">
        <f t="shared" si="1024"/>
        <v>1.86924102538166</v>
      </c>
      <c r="O9350" s="35">
        <f t="shared" si="1025"/>
        <v>7759.6800000000003</v>
      </c>
      <c r="P9350" s="35">
        <f t="shared" si="1026"/>
        <v>7759.6800000000003</v>
      </c>
      <c r="Q9350" s="39">
        <f t="shared" si="1028"/>
        <v>7759.6800000000003</v>
      </c>
      <c r="R9350" s="37">
        <f t="shared" si="1027"/>
        <v>7759.6800000000003</v>
      </c>
      <c r="T9350" s="38"/>
      <c r="U9350" s="38"/>
      <c r="V9350" s="38"/>
    </row>
    <row r="9351" ht="23.25">
      <c r="A9351" s="27">
        <v>9339</v>
      </c>
      <c r="B9351" s="28" t="s">
        <v>16874</v>
      </c>
      <c r="C9351" s="29" t="s">
        <v>16875</v>
      </c>
      <c r="D9351" s="30" t="s">
        <v>30</v>
      </c>
      <c r="E9351" s="31">
        <v>1</v>
      </c>
      <c r="F9351" s="32"/>
      <c r="G9351" s="32"/>
      <c r="H9351" s="32"/>
      <c r="I9351" s="33">
        <v>16054.92</v>
      </c>
      <c r="J9351" s="33">
        <v>16183.360000000001</v>
      </c>
      <c r="K9351" s="33">
        <v>16327.85</v>
      </c>
      <c r="L9351" s="21">
        <f t="shared" si="1022"/>
        <v>16188.709999999999</v>
      </c>
      <c r="M9351" s="34">
        <f t="shared" si="1023"/>
        <v>136.54363075588708</v>
      </c>
      <c r="N9351" s="34">
        <f t="shared" si="1024"/>
        <v>0.8434497298171818</v>
      </c>
      <c r="O9351" s="35">
        <f t="shared" si="1025"/>
        <v>16188.709999999999</v>
      </c>
      <c r="P9351" s="35">
        <f t="shared" si="1026"/>
        <v>16188.709999999999</v>
      </c>
      <c r="Q9351" s="39">
        <f t="shared" si="1028"/>
        <v>16188.710000000001</v>
      </c>
      <c r="R9351" s="37">
        <f t="shared" si="1027"/>
        <v>16188.710000000001</v>
      </c>
      <c r="T9351" s="38"/>
      <c r="U9351" s="38"/>
      <c r="V9351" s="38"/>
    </row>
    <row r="9352" ht="12.75">
      <c r="A9352" s="27">
        <v>9340</v>
      </c>
      <c r="B9352" s="28" t="s">
        <v>16876</v>
      </c>
      <c r="C9352" s="29" t="s">
        <v>16877</v>
      </c>
      <c r="D9352" s="30" t="s">
        <v>30</v>
      </c>
      <c r="E9352" s="31">
        <v>1</v>
      </c>
      <c r="F9352" s="32"/>
      <c r="G9352" s="32"/>
      <c r="H9352" s="32"/>
      <c r="I9352" s="33">
        <v>1859.29</v>
      </c>
      <c r="J9352" s="33">
        <v>1883.46</v>
      </c>
      <c r="K9352" s="33">
        <v>1937.3800000000001</v>
      </c>
      <c r="L9352" s="21">
        <f t="shared" si="1022"/>
        <v>1893.3766666666668</v>
      </c>
      <c r="M9352" s="34">
        <f t="shared" si="1023"/>
        <v>39.978334549269796</v>
      </c>
      <c r="N9352" s="34">
        <f t="shared" si="1024"/>
        <v>2.1114834281576194</v>
      </c>
      <c r="O9352" s="35">
        <f t="shared" si="1025"/>
        <v>1893.3766666666666</v>
      </c>
      <c r="P9352" s="35">
        <f t="shared" si="1026"/>
        <v>1893.3766666666668</v>
      </c>
      <c r="Q9352" s="39">
        <f t="shared" si="1028"/>
        <v>1893.3800000000001</v>
      </c>
      <c r="R9352" s="37">
        <f t="shared" si="1027"/>
        <v>1893.3800000000001</v>
      </c>
      <c r="T9352" s="38"/>
      <c r="U9352" s="38"/>
      <c r="V9352" s="38"/>
    </row>
    <row r="9353" ht="23.25">
      <c r="A9353" s="27">
        <v>9341</v>
      </c>
      <c r="B9353" s="28" t="s">
        <v>16878</v>
      </c>
      <c r="C9353" s="29" t="s">
        <v>16879</v>
      </c>
      <c r="D9353" s="30" t="s">
        <v>30</v>
      </c>
      <c r="E9353" s="31">
        <v>1</v>
      </c>
      <c r="F9353" s="32"/>
      <c r="G9353" s="32"/>
      <c r="H9353" s="32"/>
      <c r="I9353" s="33">
        <v>1939.8599999999999</v>
      </c>
      <c r="J9353" s="33">
        <v>1947.6199999999999</v>
      </c>
      <c r="K9353" s="33">
        <v>1967.02</v>
      </c>
      <c r="L9353" s="21">
        <f t="shared" si="1022"/>
        <v>1951.5</v>
      </c>
      <c r="M9353" s="34">
        <f t="shared" si="1023"/>
        <v>13.989538948800325</v>
      </c>
      <c r="N9353" s="34">
        <f t="shared" si="1024"/>
        <v>0.71686082238279913</v>
      </c>
      <c r="O9353" s="35">
        <f t="shared" si="1025"/>
        <v>1951.5</v>
      </c>
      <c r="P9353" s="35">
        <f t="shared" si="1026"/>
        <v>1951.5</v>
      </c>
      <c r="Q9353" s="39">
        <f t="shared" si="1028"/>
        <v>1951.5</v>
      </c>
      <c r="R9353" s="37">
        <f t="shared" si="1027"/>
        <v>1951.5</v>
      </c>
      <c r="T9353" s="38"/>
      <c r="U9353" s="38"/>
      <c r="V9353" s="38"/>
    </row>
    <row r="9354" ht="23.25">
      <c r="A9354" s="27">
        <v>9342</v>
      </c>
      <c r="B9354" s="28" t="s">
        <v>16880</v>
      </c>
      <c r="C9354" s="29" t="s">
        <v>16881</v>
      </c>
      <c r="D9354" s="30" t="s">
        <v>30</v>
      </c>
      <c r="E9354" s="31">
        <v>1</v>
      </c>
      <c r="F9354" s="32"/>
      <c r="G9354" s="32"/>
      <c r="H9354" s="32"/>
      <c r="I9354" s="33">
        <v>2367.48</v>
      </c>
      <c r="J9354" s="33">
        <v>2417.1999999999998</v>
      </c>
      <c r="K9354" s="33">
        <v>2407.73</v>
      </c>
      <c r="L9354" s="21">
        <f t="shared" si="1022"/>
        <v>2397.4699999999998</v>
      </c>
      <c r="M9354" s="34">
        <f t="shared" si="1023"/>
        <v>26.400195075036777</v>
      </c>
      <c r="N9354" s="34">
        <f t="shared" si="1024"/>
        <v>1.1011689437213721</v>
      </c>
      <c r="O9354" s="35">
        <f t="shared" si="1025"/>
        <v>2397.4699999999998</v>
      </c>
      <c r="P9354" s="35">
        <f t="shared" si="1026"/>
        <v>2397.4699999999998</v>
      </c>
      <c r="Q9354" s="39">
        <f t="shared" si="1028"/>
        <v>2397.4700000000003</v>
      </c>
      <c r="R9354" s="37">
        <f t="shared" si="1027"/>
        <v>2397.4700000000003</v>
      </c>
      <c r="T9354" s="38"/>
      <c r="U9354" s="38"/>
      <c r="V9354" s="38"/>
    </row>
    <row r="9355" ht="23.25">
      <c r="A9355" s="27">
        <v>9343</v>
      </c>
      <c r="B9355" s="28" t="s">
        <v>16882</v>
      </c>
      <c r="C9355" s="29" t="s">
        <v>16883</v>
      </c>
      <c r="D9355" s="30" t="s">
        <v>30</v>
      </c>
      <c r="E9355" s="31">
        <v>1</v>
      </c>
      <c r="F9355" s="32"/>
      <c r="G9355" s="32"/>
      <c r="H9355" s="32"/>
      <c r="I9355" s="33">
        <v>5237</v>
      </c>
      <c r="J9355" s="33">
        <v>5462.1899999999996</v>
      </c>
      <c r="K9355" s="33">
        <v>5331.2700000000004</v>
      </c>
      <c r="L9355" s="21">
        <f t="shared" ref="L9355:L9418" si="1029">AVERAGE(I9355:K9355)</f>
        <v>5343.4866666666667</v>
      </c>
      <c r="M9355" s="34">
        <f t="shared" ref="M9355:M9418" si="1030">SQRT(((SUM((POWER(K9355-L9355,2)),(POWER(J9355-L9355,2)),(POWER(I9355-L9355,2)))/(COLUMNS(I9355:K9355)-1))))</f>
        <v>113.09097768316127</v>
      </c>
      <c r="N9355" s="34">
        <f t="shared" ref="N9355:N9418" si="1031">M9355/L9355*100</f>
        <v>2.1164266842591153</v>
      </c>
      <c r="O9355" s="35">
        <f t="shared" ref="O9355:O9418" si="1032">((E9355/3)*(SUM(I9355:K9355)))</f>
        <v>5343.4866666666658</v>
      </c>
      <c r="P9355" s="35">
        <f t="shared" ref="P9355:P9418" si="1033">AVERAGE(I9355:K9355)</f>
        <v>5343.4866666666667</v>
      </c>
      <c r="Q9355" s="39">
        <f t="shared" si="1028"/>
        <v>5343.4899999999998</v>
      </c>
      <c r="R9355" s="37">
        <f t="shared" ref="R9355:R9418" si="1034">Q9355*E9355</f>
        <v>5343.4899999999998</v>
      </c>
      <c r="T9355" s="38"/>
      <c r="U9355" s="38"/>
      <c r="V9355" s="38"/>
    </row>
    <row r="9356" ht="23.25">
      <c r="A9356" s="27">
        <v>9344</v>
      </c>
      <c r="B9356" s="28" t="s">
        <v>16884</v>
      </c>
      <c r="C9356" s="29" t="s">
        <v>16885</v>
      </c>
      <c r="D9356" s="30" t="s">
        <v>30</v>
      </c>
      <c r="E9356" s="31">
        <v>1</v>
      </c>
      <c r="F9356" s="32"/>
      <c r="G9356" s="32"/>
      <c r="H9356" s="32"/>
      <c r="I9356" s="33">
        <v>1121.77</v>
      </c>
      <c r="J9356" s="33">
        <v>1163.28</v>
      </c>
      <c r="K9356" s="33">
        <v>1163.28</v>
      </c>
      <c r="L9356" s="21">
        <f t="shared" si="1029"/>
        <v>1149.4433333333334</v>
      </c>
      <c r="M9356" s="34">
        <f t="shared" si="1030"/>
        <v>23.965809674061358</v>
      </c>
      <c r="N9356" s="34">
        <f t="shared" si="1031"/>
        <v>2.0849927072578338</v>
      </c>
      <c r="O9356" s="35">
        <f t="shared" si="1032"/>
        <v>1149.4433333333332</v>
      </c>
      <c r="P9356" s="35">
        <f t="shared" si="1033"/>
        <v>1149.4433333333334</v>
      </c>
      <c r="Q9356" s="39">
        <f t="shared" ref="Q9356:Q9419" si="1035">ROUND(P9356,2)</f>
        <v>1149.4400000000001</v>
      </c>
      <c r="R9356" s="37">
        <f t="shared" si="1034"/>
        <v>1149.4400000000001</v>
      </c>
      <c r="T9356" s="38"/>
      <c r="U9356" s="38"/>
      <c r="V9356" s="38"/>
    </row>
    <row r="9357" ht="23.25">
      <c r="A9357" s="27">
        <v>9345</v>
      </c>
      <c r="B9357" s="28" t="s">
        <v>16886</v>
      </c>
      <c r="C9357" s="29" t="s">
        <v>16887</v>
      </c>
      <c r="D9357" s="30" t="s">
        <v>30</v>
      </c>
      <c r="E9357" s="31">
        <v>1</v>
      </c>
      <c r="F9357" s="32"/>
      <c r="G9357" s="32"/>
      <c r="H9357" s="32"/>
      <c r="I9357" s="33">
        <v>570.17999999999995</v>
      </c>
      <c r="J9357" s="33">
        <v>585.57000000000005</v>
      </c>
      <c r="K9357" s="33">
        <v>591.85000000000002</v>
      </c>
      <c r="L9357" s="21">
        <f t="shared" si="1029"/>
        <v>582.5333333333333</v>
      </c>
      <c r="M9357" s="34">
        <f t="shared" si="1030"/>
        <v>11.149584446665907</v>
      </c>
      <c r="N9357" s="34">
        <f t="shared" si="1031"/>
        <v>1.9139822236208355</v>
      </c>
      <c r="O9357" s="35">
        <f t="shared" si="1032"/>
        <v>582.5333333333333</v>
      </c>
      <c r="P9357" s="35">
        <f t="shared" si="1033"/>
        <v>582.5333333333333</v>
      </c>
      <c r="Q9357" s="39">
        <f t="shared" si="1035"/>
        <v>582.52999999999997</v>
      </c>
      <c r="R9357" s="37">
        <f t="shared" si="1034"/>
        <v>582.52999999999997</v>
      </c>
      <c r="T9357" s="38"/>
      <c r="U9357" s="38"/>
      <c r="V9357" s="38"/>
    </row>
    <row r="9358" ht="12.75">
      <c r="A9358" s="27">
        <v>9346</v>
      </c>
      <c r="B9358" s="28" t="s">
        <v>16888</v>
      </c>
      <c r="C9358" s="29" t="s">
        <v>16889</v>
      </c>
      <c r="D9358" s="30" t="s">
        <v>30</v>
      </c>
      <c r="E9358" s="31">
        <v>1</v>
      </c>
      <c r="F9358" s="32"/>
      <c r="G9358" s="32"/>
      <c r="H9358" s="32"/>
      <c r="I9358" s="33">
        <v>1574.2</v>
      </c>
      <c r="J9358" s="33">
        <v>1616.7</v>
      </c>
      <c r="K9358" s="33">
        <v>1635.5899999999999</v>
      </c>
      <c r="L9358" s="21">
        <f t="shared" si="1029"/>
        <v>1608.8299999999999</v>
      </c>
      <c r="M9358" s="34">
        <f t="shared" si="1030"/>
        <v>31.442577820528594</v>
      </c>
      <c r="N9358" s="34">
        <f t="shared" si="1031"/>
        <v>1.954375404519346</v>
      </c>
      <c r="O9358" s="35">
        <f t="shared" si="1032"/>
        <v>1608.8299999999999</v>
      </c>
      <c r="P9358" s="35">
        <f t="shared" si="1033"/>
        <v>1608.8299999999999</v>
      </c>
      <c r="Q9358" s="39">
        <f t="shared" si="1035"/>
        <v>1608.8299999999999</v>
      </c>
      <c r="R9358" s="37">
        <f t="shared" si="1034"/>
        <v>1608.8299999999999</v>
      </c>
      <c r="T9358" s="38"/>
      <c r="U9358" s="38"/>
      <c r="V9358" s="38"/>
    </row>
    <row r="9359" ht="23.25">
      <c r="A9359" s="27">
        <v>9347</v>
      </c>
      <c r="B9359" s="28" t="s">
        <v>16890</v>
      </c>
      <c r="C9359" s="29" t="s">
        <v>16891</v>
      </c>
      <c r="D9359" s="30" t="s">
        <v>30</v>
      </c>
      <c r="E9359" s="31">
        <v>1</v>
      </c>
      <c r="F9359" s="32"/>
      <c r="G9359" s="32"/>
      <c r="H9359" s="32"/>
      <c r="I9359" s="33">
        <v>40362.010000000002</v>
      </c>
      <c r="J9359" s="33">
        <v>42016.849999999999</v>
      </c>
      <c r="K9359" s="33">
        <v>40765.629999999997</v>
      </c>
      <c r="L9359" s="21">
        <f t="shared" si="1029"/>
        <v>41048.16333333333</v>
      </c>
      <c r="M9359" s="34">
        <f t="shared" si="1030"/>
        <v>862.83988649884009</v>
      </c>
      <c r="N9359" s="34">
        <f t="shared" si="1031"/>
        <v>2.1020182547319175</v>
      </c>
      <c r="O9359" s="35">
        <f t="shared" si="1032"/>
        <v>41048.16333333333</v>
      </c>
      <c r="P9359" s="35">
        <f t="shared" si="1033"/>
        <v>41048.16333333333</v>
      </c>
      <c r="Q9359" s="39">
        <f t="shared" si="1035"/>
        <v>41048.160000000003</v>
      </c>
      <c r="R9359" s="37">
        <f t="shared" si="1034"/>
        <v>41048.160000000003</v>
      </c>
      <c r="T9359" s="38"/>
      <c r="U9359" s="38"/>
      <c r="V9359" s="38"/>
    </row>
    <row r="9360" ht="23.25">
      <c r="A9360" s="27">
        <v>9348</v>
      </c>
      <c r="B9360" s="28" t="s">
        <v>16892</v>
      </c>
      <c r="C9360" s="29" t="s">
        <v>16893</v>
      </c>
      <c r="D9360" s="30" t="s">
        <v>30</v>
      </c>
      <c r="E9360" s="31">
        <v>1</v>
      </c>
      <c r="F9360" s="32"/>
      <c r="G9360" s="32"/>
      <c r="H9360" s="32"/>
      <c r="I9360" s="33">
        <v>11417.120000000001</v>
      </c>
      <c r="J9360" s="33">
        <v>11554.129999999999</v>
      </c>
      <c r="K9360" s="33">
        <v>11759.629999999999</v>
      </c>
      <c r="L9360" s="21">
        <f t="shared" si="1029"/>
        <v>11576.959999999999</v>
      </c>
      <c r="M9360" s="34">
        <f t="shared" si="1030"/>
        <v>172.3925221696108</v>
      </c>
      <c r="N9360" s="34">
        <f t="shared" si="1031"/>
        <v>1.4891000933717558</v>
      </c>
      <c r="O9360" s="35">
        <f t="shared" si="1032"/>
        <v>11576.959999999999</v>
      </c>
      <c r="P9360" s="35">
        <f t="shared" si="1033"/>
        <v>11576.959999999999</v>
      </c>
      <c r="Q9360" s="39">
        <f t="shared" si="1035"/>
        <v>11576.960000000001</v>
      </c>
      <c r="R9360" s="37">
        <f t="shared" si="1034"/>
        <v>11576.960000000001</v>
      </c>
      <c r="T9360" s="38"/>
      <c r="U9360" s="38"/>
      <c r="V9360" s="38"/>
    </row>
    <row r="9361" ht="23.25">
      <c r="A9361" s="27">
        <v>9349</v>
      </c>
      <c r="B9361" s="28" t="s">
        <v>16894</v>
      </c>
      <c r="C9361" s="29" t="s">
        <v>16895</v>
      </c>
      <c r="D9361" s="30" t="s">
        <v>30</v>
      </c>
      <c r="E9361" s="31">
        <v>1</v>
      </c>
      <c r="F9361" s="32"/>
      <c r="G9361" s="32"/>
      <c r="H9361" s="32"/>
      <c r="I9361" s="33">
        <v>14060.799999999999</v>
      </c>
      <c r="J9361" s="33">
        <v>14552.93</v>
      </c>
      <c r="K9361" s="33">
        <v>14229.530000000001</v>
      </c>
      <c r="L9361" s="21">
        <f t="shared" si="1029"/>
        <v>14281.086666666668</v>
      </c>
      <c r="M9361" s="34">
        <f t="shared" si="1030"/>
        <v>250.0830894589507</v>
      </c>
      <c r="N9361" s="34">
        <f t="shared" si="1031"/>
        <v>1.7511488817070691</v>
      </c>
      <c r="O9361" s="35">
        <f t="shared" si="1032"/>
        <v>14281.086666666666</v>
      </c>
      <c r="P9361" s="35">
        <f t="shared" si="1033"/>
        <v>14281.086666666668</v>
      </c>
      <c r="Q9361" s="39">
        <f t="shared" si="1035"/>
        <v>14281.09</v>
      </c>
      <c r="R9361" s="37">
        <f t="shared" si="1034"/>
        <v>14281.09</v>
      </c>
      <c r="T9361" s="38"/>
      <c r="U9361" s="38"/>
      <c r="V9361" s="38"/>
    </row>
    <row r="9362" ht="12.75">
      <c r="A9362" s="27">
        <v>9350</v>
      </c>
      <c r="B9362" s="28" t="s">
        <v>16896</v>
      </c>
      <c r="C9362" s="29" t="s">
        <v>16897</v>
      </c>
      <c r="D9362" s="30" t="s">
        <v>30</v>
      </c>
      <c r="E9362" s="31">
        <v>1</v>
      </c>
      <c r="F9362" s="32"/>
      <c r="G9362" s="32"/>
      <c r="H9362" s="32"/>
      <c r="I9362" s="33">
        <v>3340.5100000000002</v>
      </c>
      <c r="J9362" s="33">
        <v>3477.4699999999998</v>
      </c>
      <c r="K9362" s="33">
        <v>3444.0700000000002</v>
      </c>
      <c r="L9362" s="21">
        <f t="shared" si="1029"/>
        <v>3420.6833333333329</v>
      </c>
      <c r="M9362" s="34">
        <f t="shared" si="1030"/>
        <v>71.412271587825217</v>
      </c>
      <c r="N9362" s="34">
        <f t="shared" si="1031"/>
        <v>2.0876609913562656</v>
      </c>
      <c r="O9362" s="35">
        <f t="shared" si="1032"/>
        <v>3420.6833333333329</v>
      </c>
      <c r="P9362" s="35">
        <f t="shared" si="1033"/>
        <v>3420.6833333333329</v>
      </c>
      <c r="Q9362" s="39">
        <f t="shared" si="1035"/>
        <v>3420.6800000000003</v>
      </c>
      <c r="R9362" s="37">
        <f t="shared" si="1034"/>
        <v>3420.6800000000003</v>
      </c>
      <c r="T9362" s="38"/>
      <c r="U9362" s="38"/>
      <c r="V9362" s="38"/>
    </row>
    <row r="9363" ht="12.75">
      <c r="A9363" s="27">
        <v>9351</v>
      </c>
      <c r="B9363" s="28" t="s">
        <v>16898</v>
      </c>
      <c r="C9363" s="29" t="s">
        <v>16899</v>
      </c>
      <c r="D9363" s="30" t="s">
        <v>30</v>
      </c>
      <c r="E9363" s="31">
        <v>1</v>
      </c>
      <c r="F9363" s="32"/>
      <c r="G9363" s="32"/>
      <c r="H9363" s="32"/>
      <c r="I9363" s="33">
        <v>1732.25</v>
      </c>
      <c r="J9363" s="33">
        <v>1780.75</v>
      </c>
      <c r="K9363" s="33">
        <v>1739.1800000000001</v>
      </c>
      <c r="L9363" s="21">
        <f t="shared" si="1029"/>
        <v>1750.7266666666667</v>
      </c>
      <c r="M9363" s="34">
        <f t="shared" si="1030"/>
        <v>26.230833637788422</v>
      </c>
      <c r="N9363" s="34">
        <f t="shared" si="1031"/>
        <v>1.4982826352745957</v>
      </c>
      <c r="O9363" s="35">
        <f t="shared" si="1032"/>
        <v>1750.7266666666667</v>
      </c>
      <c r="P9363" s="35">
        <f t="shared" si="1033"/>
        <v>1750.7266666666667</v>
      </c>
      <c r="Q9363" s="39">
        <f t="shared" si="1035"/>
        <v>1750.73</v>
      </c>
      <c r="R9363" s="37">
        <f t="shared" si="1034"/>
        <v>1750.73</v>
      </c>
      <c r="T9363" s="38"/>
      <c r="U9363" s="38"/>
      <c r="V9363" s="38"/>
    </row>
    <row r="9364" ht="12.75">
      <c r="A9364" s="27">
        <v>9352</v>
      </c>
      <c r="B9364" s="28" t="s">
        <v>16900</v>
      </c>
      <c r="C9364" s="29" t="s">
        <v>16901</v>
      </c>
      <c r="D9364" s="30" t="s">
        <v>30</v>
      </c>
      <c r="E9364" s="31">
        <v>1</v>
      </c>
      <c r="F9364" s="32"/>
      <c r="G9364" s="32"/>
      <c r="H9364" s="32"/>
      <c r="I9364" s="33">
        <v>2302.4000000000001</v>
      </c>
      <c r="J9364" s="33">
        <v>2353.0500000000002</v>
      </c>
      <c r="K9364" s="33">
        <v>2350.75</v>
      </c>
      <c r="L9364" s="21">
        <f t="shared" si="1029"/>
        <v>2335.4000000000001</v>
      </c>
      <c r="M9364" s="34">
        <f t="shared" si="1030"/>
        <v>28.60196671559493</v>
      </c>
      <c r="N9364" s="34">
        <f t="shared" si="1031"/>
        <v>1.2247138269930176</v>
      </c>
      <c r="O9364" s="35">
        <f t="shared" si="1032"/>
        <v>2335.4000000000001</v>
      </c>
      <c r="P9364" s="35">
        <f t="shared" si="1033"/>
        <v>2335.4000000000001</v>
      </c>
      <c r="Q9364" s="39">
        <f t="shared" si="1035"/>
        <v>2335.4000000000001</v>
      </c>
      <c r="R9364" s="37">
        <f t="shared" si="1034"/>
        <v>2335.4000000000001</v>
      </c>
      <c r="T9364" s="38"/>
      <c r="U9364" s="38"/>
      <c r="V9364" s="38"/>
    </row>
    <row r="9365" ht="12.75">
      <c r="A9365" s="27">
        <v>9353</v>
      </c>
      <c r="B9365" s="28" t="s">
        <v>16902</v>
      </c>
      <c r="C9365" s="29" t="s">
        <v>16903</v>
      </c>
      <c r="D9365" s="30" t="s">
        <v>30</v>
      </c>
      <c r="E9365" s="31">
        <v>1</v>
      </c>
      <c r="F9365" s="32"/>
      <c r="G9365" s="32"/>
      <c r="H9365" s="32"/>
      <c r="I9365" s="33">
        <v>523.69000000000005</v>
      </c>
      <c r="J9365" s="33">
        <v>535.21000000000004</v>
      </c>
      <c r="K9365" s="33">
        <v>541.5</v>
      </c>
      <c r="L9365" s="21">
        <f t="shared" si="1029"/>
        <v>533.4666666666667</v>
      </c>
      <c r="M9365" s="34">
        <f t="shared" si="1030"/>
        <v>9.0320780185587886</v>
      </c>
      <c r="N9365" s="34">
        <f t="shared" si="1031"/>
        <v>1.6930913556408627</v>
      </c>
      <c r="O9365" s="35">
        <f t="shared" si="1032"/>
        <v>533.4666666666667</v>
      </c>
      <c r="P9365" s="35">
        <f t="shared" si="1033"/>
        <v>533.4666666666667</v>
      </c>
      <c r="Q9365" s="39">
        <f t="shared" si="1035"/>
        <v>533.47000000000003</v>
      </c>
      <c r="R9365" s="37">
        <f t="shared" si="1034"/>
        <v>533.47000000000003</v>
      </c>
      <c r="T9365" s="38"/>
      <c r="U9365" s="38"/>
      <c r="V9365" s="38"/>
    </row>
    <row r="9366" ht="23.25">
      <c r="A9366" s="27">
        <v>9354</v>
      </c>
      <c r="B9366" s="28" t="s">
        <v>16904</v>
      </c>
      <c r="C9366" s="29" t="s">
        <v>16905</v>
      </c>
      <c r="D9366" s="30" t="s">
        <v>30</v>
      </c>
      <c r="E9366" s="31">
        <v>1</v>
      </c>
      <c r="F9366" s="32"/>
      <c r="G9366" s="32"/>
      <c r="H9366" s="32"/>
      <c r="I9366" s="33">
        <v>2076.8800000000001</v>
      </c>
      <c r="J9366" s="33">
        <v>2145.4200000000001</v>
      </c>
      <c r="K9366" s="33">
        <v>2147.4899999999998</v>
      </c>
      <c r="L9366" s="21">
        <f t="shared" si="1029"/>
        <v>2123.2633333333333</v>
      </c>
      <c r="M9366" s="34">
        <f t="shared" si="1030"/>
        <v>40.182476694864448</v>
      </c>
      <c r="N9366" s="34">
        <f t="shared" si="1031"/>
        <v>1.8924867238102567</v>
      </c>
      <c r="O9366" s="35">
        <f t="shared" si="1032"/>
        <v>2123.2633333333333</v>
      </c>
      <c r="P9366" s="35">
        <f t="shared" si="1033"/>
        <v>2123.2633333333333</v>
      </c>
      <c r="Q9366" s="39">
        <f t="shared" si="1035"/>
        <v>2123.2600000000002</v>
      </c>
      <c r="R9366" s="37">
        <f t="shared" si="1034"/>
        <v>2123.2600000000002</v>
      </c>
      <c r="T9366" s="38"/>
      <c r="U9366" s="38"/>
      <c r="V9366" s="38"/>
    </row>
    <row r="9367" ht="23.25">
      <c r="A9367" s="27">
        <v>9355</v>
      </c>
      <c r="B9367" s="28" t="s">
        <v>16906</v>
      </c>
      <c r="C9367" s="29" t="s">
        <v>16907</v>
      </c>
      <c r="D9367" s="30" t="s">
        <v>30</v>
      </c>
      <c r="E9367" s="31">
        <v>1</v>
      </c>
      <c r="F9367" s="32"/>
      <c r="G9367" s="32"/>
      <c r="H9367" s="32"/>
      <c r="I9367" s="33">
        <v>1242.6199999999999</v>
      </c>
      <c r="J9367" s="33">
        <v>1286.1099999999999</v>
      </c>
      <c r="K9367" s="33">
        <v>1268.72</v>
      </c>
      <c r="L9367" s="21">
        <f t="shared" si="1029"/>
        <v>1265.8166666666666</v>
      </c>
      <c r="M9367" s="34">
        <f t="shared" si="1030"/>
        <v>21.889884269528103</v>
      </c>
      <c r="N9367" s="34">
        <f t="shared" si="1031"/>
        <v>1.7293092156205958</v>
      </c>
      <c r="O9367" s="35">
        <f t="shared" si="1032"/>
        <v>1265.8166666666666</v>
      </c>
      <c r="P9367" s="35">
        <f t="shared" si="1033"/>
        <v>1265.8166666666666</v>
      </c>
      <c r="Q9367" s="39">
        <f t="shared" si="1035"/>
        <v>1265.8199999999999</v>
      </c>
      <c r="R9367" s="37">
        <f t="shared" si="1034"/>
        <v>1265.8199999999999</v>
      </c>
      <c r="T9367" s="38"/>
      <c r="U9367" s="38"/>
      <c r="V9367" s="38"/>
    </row>
    <row r="9368" ht="23.25">
      <c r="A9368" s="27">
        <v>9356</v>
      </c>
      <c r="B9368" s="28" t="s">
        <v>16908</v>
      </c>
      <c r="C9368" s="29" t="s">
        <v>16909</v>
      </c>
      <c r="D9368" s="30" t="s">
        <v>30</v>
      </c>
      <c r="E9368" s="31">
        <v>1</v>
      </c>
      <c r="F9368" s="32"/>
      <c r="G9368" s="32"/>
      <c r="H9368" s="32"/>
      <c r="I9368" s="33">
        <v>1224.03</v>
      </c>
      <c r="J9368" s="33">
        <v>1239.9400000000001</v>
      </c>
      <c r="K9368" s="33">
        <v>1261.97</v>
      </c>
      <c r="L9368" s="21">
        <f t="shared" si="1029"/>
        <v>1241.9800000000002</v>
      </c>
      <c r="M9368" s="34">
        <f t="shared" si="1030"/>
        <v>19.05208912429293</v>
      </c>
      <c r="N9368" s="34">
        <f t="shared" si="1031"/>
        <v>1.5340093338292828</v>
      </c>
      <c r="O9368" s="35">
        <f t="shared" si="1032"/>
        <v>1241.98</v>
      </c>
      <c r="P9368" s="35">
        <f t="shared" si="1033"/>
        <v>1241.9800000000002</v>
      </c>
      <c r="Q9368" s="39">
        <f t="shared" si="1035"/>
        <v>1241.98</v>
      </c>
      <c r="R9368" s="37">
        <f t="shared" si="1034"/>
        <v>1241.98</v>
      </c>
      <c r="T9368" s="38"/>
      <c r="U9368" s="38"/>
      <c r="V9368" s="38"/>
    </row>
    <row r="9369" ht="23.25">
      <c r="A9369" s="27">
        <v>9357</v>
      </c>
      <c r="B9369" s="28" t="s">
        <v>16910</v>
      </c>
      <c r="C9369" s="29" t="s">
        <v>16911</v>
      </c>
      <c r="D9369" s="30" t="s">
        <v>30</v>
      </c>
      <c r="E9369" s="31">
        <v>1</v>
      </c>
      <c r="F9369" s="32"/>
      <c r="G9369" s="32"/>
      <c r="H9369" s="32"/>
      <c r="I9369" s="33">
        <v>973.01999999999998</v>
      </c>
      <c r="J9369" s="33">
        <v>1008.05</v>
      </c>
      <c r="K9369" s="33">
        <v>1002.21</v>
      </c>
      <c r="L9369" s="21">
        <f t="shared" si="1029"/>
        <v>994.42666666666662</v>
      </c>
      <c r="M9369" s="34">
        <f t="shared" si="1030"/>
        <v>18.767270268564189</v>
      </c>
      <c r="N9369" s="34">
        <f t="shared" si="1031"/>
        <v>1.8872452738493393</v>
      </c>
      <c r="O9369" s="35">
        <f t="shared" si="1032"/>
        <v>994.42666666666651</v>
      </c>
      <c r="P9369" s="35">
        <f t="shared" si="1033"/>
        <v>994.42666666666662</v>
      </c>
      <c r="Q9369" s="39">
        <f t="shared" si="1035"/>
        <v>994.43000000000006</v>
      </c>
      <c r="R9369" s="37">
        <f t="shared" si="1034"/>
        <v>994.43000000000006</v>
      </c>
      <c r="T9369" s="38"/>
      <c r="U9369" s="38"/>
      <c r="V9369" s="38"/>
    </row>
    <row r="9370" ht="23.25">
      <c r="A9370" s="27">
        <v>9358</v>
      </c>
      <c r="B9370" s="28" t="s">
        <v>16912</v>
      </c>
      <c r="C9370" s="29" t="s">
        <v>16913</v>
      </c>
      <c r="D9370" s="30" t="s">
        <v>30</v>
      </c>
      <c r="E9370" s="31">
        <v>1</v>
      </c>
      <c r="F9370" s="32"/>
      <c r="G9370" s="32"/>
      <c r="H9370" s="32"/>
      <c r="I9370" s="33">
        <v>991.61000000000001</v>
      </c>
      <c r="J9370" s="33">
        <v>996.57000000000005</v>
      </c>
      <c r="K9370" s="33">
        <v>1020.37</v>
      </c>
      <c r="L9370" s="21">
        <f t="shared" si="1029"/>
        <v>1002.85</v>
      </c>
      <c r="M9370" s="34">
        <f t="shared" si="1030"/>
        <v>15.374108104212082</v>
      </c>
      <c r="N9370" s="34">
        <f t="shared" si="1031"/>
        <v>1.5330416417422428</v>
      </c>
      <c r="O9370" s="35">
        <f t="shared" si="1032"/>
        <v>1002.85</v>
      </c>
      <c r="P9370" s="35">
        <f t="shared" si="1033"/>
        <v>1002.85</v>
      </c>
      <c r="Q9370" s="39">
        <f t="shared" si="1035"/>
        <v>1002.85</v>
      </c>
      <c r="R9370" s="37">
        <f t="shared" si="1034"/>
        <v>1002.85</v>
      </c>
      <c r="T9370" s="38"/>
      <c r="U9370" s="38"/>
      <c r="V9370" s="38"/>
    </row>
    <row r="9371" ht="23.25">
      <c r="A9371" s="27">
        <v>9359</v>
      </c>
      <c r="B9371" s="28" t="s">
        <v>16914</v>
      </c>
      <c r="C9371" s="29" t="s">
        <v>16915</v>
      </c>
      <c r="D9371" s="30" t="s">
        <v>30</v>
      </c>
      <c r="E9371" s="31">
        <v>1</v>
      </c>
      <c r="F9371" s="32"/>
      <c r="G9371" s="32"/>
      <c r="H9371" s="32"/>
      <c r="I9371" s="33">
        <v>2085.5900000000001</v>
      </c>
      <c r="J9371" s="33">
        <v>2106.4499999999998</v>
      </c>
      <c r="K9371" s="33">
        <v>2102.27</v>
      </c>
      <c r="L9371" s="21">
        <f t="shared" si="1029"/>
        <v>2098.103333333333</v>
      </c>
      <c r="M9371" s="34">
        <f t="shared" si="1030"/>
        <v>11.036563474801833</v>
      </c>
      <c r="N9371" s="34">
        <f t="shared" si="1031"/>
        <v>0.52602573474146497</v>
      </c>
      <c r="O9371" s="35">
        <f t="shared" si="1032"/>
        <v>2098.103333333333</v>
      </c>
      <c r="P9371" s="35">
        <f t="shared" si="1033"/>
        <v>2098.103333333333</v>
      </c>
      <c r="Q9371" s="39">
        <f t="shared" si="1035"/>
        <v>2098.0999999999999</v>
      </c>
      <c r="R9371" s="37">
        <f t="shared" si="1034"/>
        <v>2098.0999999999999</v>
      </c>
      <c r="T9371" s="38"/>
      <c r="U9371" s="38"/>
      <c r="V9371" s="38"/>
    </row>
    <row r="9372" ht="23.25">
      <c r="A9372" s="27">
        <v>9360</v>
      </c>
      <c r="B9372" s="28" t="s">
        <v>16916</v>
      </c>
      <c r="C9372" s="29" t="s">
        <v>16917</v>
      </c>
      <c r="D9372" s="30" t="s">
        <v>30</v>
      </c>
      <c r="E9372" s="31">
        <v>1</v>
      </c>
      <c r="F9372" s="32"/>
      <c r="G9372" s="32"/>
      <c r="H9372" s="32"/>
      <c r="I9372" s="33">
        <v>2665.52</v>
      </c>
      <c r="J9372" s="33">
        <v>2732.1599999999999</v>
      </c>
      <c r="K9372" s="33">
        <v>2756.1500000000001</v>
      </c>
      <c r="L9372" s="21">
        <f t="shared" si="1029"/>
        <v>2717.9433333333332</v>
      </c>
      <c r="M9372" s="34">
        <f t="shared" si="1030"/>
        <v>46.957794170226265</v>
      </c>
      <c r="N9372" s="34">
        <f t="shared" si="1031"/>
        <v>1.7276958498114237</v>
      </c>
      <c r="O9372" s="35">
        <f t="shared" si="1032"/>
        <v>2717.9433333333332</v>
      </c>
      <c r="P9372" s="35">
        <f t="shared" si="1033"/>
        <v>2717.9433333333332</v>
      </c>
      <c r="Q9372" s="39">
        <f t="shared" si="1035"/>
        <v>2717.9400000000001</v>
      </c>
      <c r="R9372" s="37">
        <f t="shared" si="1034"/>
        <v>2717.9400000000001</v>
      </c>
      <c r="T9372" s="38"/>
      <c r="U9372" s="38"/>
      <c r="V9372" s="38"/>
    </row>
    <row r="9373" ht="23.25">
      <c r="A9373" s="27">
        <v>9361</v>
      </c>
      <c r="B9373" s="28" t="s">
        <v>16918</v>
      </c>
      <c r="C9373" s="29" t="s">
        <v>16919</v>
      </c>
      <c r="D9373" s="30" t="s">
        <v>30</v>
      </c>
      <c r="E9373" s="31">
        <v>1</v>
      </c>
      <c r="F9373" s="32"/>
      <c r="G9373" s="32"/>
      <c r="H9373" s="32"/>
      <c r="I9373" s="33">
        <v>2093.52</v>
      </c>
      <c r="J9373" s="33">
        <v>2120.7399999999998</v>
      </c>
      <c r="K9373" s="33">
        <v>2137.48</v>
      </c>
      <c r="L9373" s="21">
        <f t="shared" si="1029"/>
        <v>2117.2466666666664</v>
      </c>
      <c r="M9373" s="34">
        <f t="shared" si="1030"/>
        <v>22.187224552280831</v>
      </c>
      <c r="N9373" s="34">
        <f t="shared" si="1031"/>
        <v>1.0479281843533033</v>
      </c>
      <c r="O9373" s="35">
        <f t="shared" si="1032"/>
        <v>2117.2466666666664</v>
      </c>
      <c r="P9373" s="35">
        <f t="shared" si="1033"/>
        <v>2117.2466666666664</v>
      </c>
      <c r="Q9373" s="39">
        <f t="shared" si="1035"/>
        <v>2117.25</v>
      </c>
      <c r="R9373" s="37">
        <f t="shared" si="1034"/>
        <v>2117.25</v>
      </c>
      <c r="T9373" s="38"/>
      <c r="U9373" s="38"/>
      <c r="V9373" s="38"/>
    </row>
    <row r="9374" ht="23.25">
      <c r="A9374" s="27">
        <v>9362</v>
      </c>
      <c r="B9374" s="28" t="s">
        <v>16920</v>
      </c>
      <c r="C9374" s="29" t="s">
        <v>16921</v>
      </c>
      <c r="D9374" s="30" t="s">
        <v>30</v>
      </c>
      <c r="E9374" s="31">
        <v>1</v>
      </c>
      <c r="F9374" s="32"/>
      <c r="G9374" s="32"/>
      <c r="H9374" s="32"/>
      <c r="I9374" s="33">
        <v>2556.8400000000001</v>
      </c>
      <c r="J9374" s="33">
        <v>2584.9699999999998</v>
      </c>
      <c r="K9374" s="33">
        <v>2587.52</v>
      </c>
      <c r="L9374" s="21">
        <f t="shared" si="1029"/>
        <v>2576.4433333333332</v>
      </c>
      <c r="M9374" s="34">
        <f t="shared" si="1030"/>
        <v>17.024794663470352</v>
      </c>
      <c r="N9374" s="34">
        <f t="shared" si="1031"/>
        <v>0.66078669160730696</v>
      </c>
      <c r="O9374" s="35">
        <f t="shared" si="1032"/>
        <v>2576.4433333333332</v>
      </c>
      <c r="P9374" s="35">
        <f t="shared" si="1033"/>
        <v>2576.4433333333332</v>
      </c>
      <c r="Q9374" s="39">
        <f t="shared" si="1035"/>
        <v>2576.4400000000001</v>
      </c>
      <c r="R9374" s="37">
        <f t="shared" si="1034"/>
        <v>2576.4400000000001</v>
      </c>
      <c r="T9374" s="38"/>
      <c r="U9374" s="38"/>
      <c r="V9374" s="38"/>
    </row>
    <row r="9375" ht="23.25">
      <c r="A9375" s="27">
        <v>9363</v>
      </c>
      <c r="B9375" s="28" t="s">
        <v>16922</v>
      </c>
      <c r="C9375" s="29" t="s">
        <v>16923</v>
      </c>
      <c r="D9375" s="30" t="s">
        <v>30</v>
      </c>
      <c r="E9375" s="31">
        <v>1</v>
      </c>
      <c r="F9375" s="32"/>
      <c r="G9375" s="32"/>
      <c r="H9375" s="32"/>
      <c r="I9375" s="33">
        <v>2031.1199999999999</v>
      </c>
      <c r="J9375" s="33">
        <v>2043.3099999999999</v>
      </c>
      <c r="K9375" s="33">
        <v>2108.3000000000002</v>
      </c>
      <c r="L9375" s="21">
        <f t="shared" si="1029"/>
        <v>2060.9099999999999</v>
      </c>
      <c r="M9375" s="34">
        <f t="shared" si="1030"/>
        <v>41.491060482952385</v>
      </c>
      <c r="N9375" s="34">
        <f t="shared" si="1031"/>
        <v>2.0132398058601484</v>
      </c>
      <c r="O9375" s="35">
        <f t="shared" si="1032"/>
        <v>2060.9099999999999</v>
      </c>
      <c r="P9375" s="35">
        <f t="shared" si="1033"/>
        <v>2060.9099999999999</v>
      </c>
      <c r="Q9375" s="39">
        <f t="shared" si="1035"/>
        <v>2060.9099999999999</v>
      </c>
      <c r="R9375" s="37">
        <f t="shared" si="1034"/>
        <v>2060.9099999999999</v>
      </c>
      <c r="T9375" s="38"/>
      <c r="U9375" s="38"/>
      <c r="V9375" s="38"/>
    </row>
    <row r="9376" ht="12.75">
      <c r="A9376" s="27">
        <v>9364</v>
      </c>
      <c r="B9376" s="28" t="s">
        <v>16924</v>
      </c>
      <c r="C9376" s="29" t="s">
        <v>16925</v>
      </c>
      <c r="D9376" s="30" t="s">
        <v>30</v>
      </c>
      <c r="E9376" s="31">
        <v>1</v>
      </c>
      <c r="F9376" s="32"/>
      <c r="G9376" s="32"/>
      <c r="H9376" s="32"/>
      <c r="I9376" s="33">
        <v>4477.8000000000002</v>
      </c>
      <c r="J9376" s="33">
        <v>4562.8800000000001</v>
      </c>
      <c r="K9376" s="33">
        <v>4665.8699999999999</v>
      </c>
      <c r="L9376" s="21">
        <f t="shared" si="1029"/>
        <v>4568.8499999999995</v>
      </c>
      <c r="M9376" s="34">
        <f t="shared" si="1030"/>
        <v>94.17702426813014</v>
      </c>
      <c r="N9376" s="34">
        <f t="shared" si="1031"/>
        <v>2.0612850994917791</v>
      </c>
      <c r="O9376" s="35">
        <f t="shared" si="1032"/>
        <v>4568.8499999999995</v>
      </c>
      <c r="P9376" s="35">
        <f t="shared" si="1033"/>
        <v>4568.8499999999995</v>
      </c>
      <c r="Q9376" s="39">
        <f t="shared" si="1035"/>
        <v>4568.8500000000004</v>
      </c>
      <c r="R9376" s="37">
        <f t="shared" si="1034"/>
        <v>4568.8500000000004</v>
      </c>
      <c r="T9376" s="38"/>
      <c r="U9376" s="38"/>
      <c r="V9376" s="38"/>
    </row>
    <row r="9377" ht="12.75">
      <c r="A9377" s="27">
        <v>9365</v>
      </c>
      <c r="B9377" s="28" t="s">
        <v>16926</v>
      </c>
      <c r="C9377" s="29" t="s">
        <v>16927</v>
      </c>
      <c r="D9377" s="30" t="s">
        <v>30</v>
      </c>
      <c r="E9377" s="31">
        <v>1</v>
      </c>
      <c r="F9377" s="32"/>
      <c r="G9377" s="32"/>
      <c r="H9377" s="32"/>
      <c r="I9377" s="33">
        <v>2206.3600000000001</v>
      </c>
      <c r="J9377" s="33">
        <v>2279.1700000000001</v>
      </c>
      <c r="K9377" s="33">
        <v>2279.1700000000001</v>
      </c>
      <c r="L9377" s="21">
        <f t="shared" si="1029"/>
        <v>2254.9000000000001</v>
      </c>
      <c r="M9377" s="34">
        <f t="shared" si="1030"/>
        <v>42.036873099696621</v>
      </c>
      <c r="N9377" s="34">
        <f t="shared" si="1031"/>
        <v>1.8642455585479012</v>
      </c>
      <c r="O9377" s="35">
        <f t="shared" si="1032"/>
        <v>2254.9000000000001</v>
      </c>
      <c r="P9377" s="35">
        <f t="shared" si="1033"/>
        <v>2254.9000000000001</v>
      </c>
      <c r="Q9377" s="39">
        <f t="shared" si="1035"/>
        <v>2254.9000000000001</v>
      </c>
      <c r="R9377" s="37">
        <f t="shared" si="1034"/>
        <v>2254.9000000000001</v>
      </c>
      <c r="T9377" s="38"/>
      <c r="U9377" s="38"/>
      <c r="V9377" s="38"/>
    </row>
    <row r="9378" ht="23.25">
      <c r="A9378" s="27">
        <v>9366</v>
      </c>
      <c r="B9378" s="28" t="s">
        <v>16928</v>
      </c>
      <c r="C9378" s="29" t="s">
        <v>16929</v>
      </c>
      <c r="D9378" s="30" t="s">
        <v>30</v>
      </c>
      <c r="E9378" s="31">
        <v>1</v>
      </c>
      <c r="F9378" s="32"/>
      <c r="G9378" s="32"/>
      <c r="H9378" s="32"/>
      <c r="I9378" s="33">
        <v>6039.5699999999997</v>
      </c>
      <c r="J9378" s="33">
        <v>6299.2700000000004</v>
      </c>
      <c r="K9378" s="33">
        <v>6299.2700000000004</v>
      </c>
      <c r="L9378" s="21">
        <f t="shared" si="1029"/>
        <v>6212.7033333333338</v>
      </c>
      <c r="M9378" s="34">
        <f t="shared" si="1030"/>
        <v>149.93786490854623</v>
      </c>
      <c r="N9378" s="34">
        <f t="shared" si="1031"/>
        <v>2.4134077689510294</v>
      </c>
      <c r="O9378" s="35">
        <f t="shared" si="1032"/>
        <v>6212.7033333333329</v>
      </c>
      <c r="P9378" s="35">
        <f t="shared" si="1033"/>
        <v>6212.7033333333338</v>
      </c>
      <c r="Q9378" s="39">
        <f t="shared" si="1035"/>
        <v>6212.6999999999998</v>
      </c>
      <c r="R9378" s="37">
        <f t="shared" si="1034"/>
        <v>6212.6999999999998</v>
      </c>
      <c r="T9378" s="38"/>
      <c r="U9378" s="38"/>
      <c r="V9378" s="38"/>
    </row>
    <row r="9379" ht="23.25">
      <c r="A9379" s="27">
        <v>9367</v>
      </c>
      <c r="B9379" s="28" t="s">
        <v>16928</v>
      </c>
      <c r="C9379" s="29" t="s">
        <v>16930</v>
      </c>
      <c r="D9379" s="30" t="s">
        <v>30</v>
      </c>
      <c r="E9379" s="31">
        <v>1</v>
      </c>
      <c r="F9379" s="32"/>
      <c r="G9379" s="32"/>
      <c r="H9379" s="32"/>
      <c r="I9379" s="33">
        <v>5704.8900000000003</v>
      </c>
      <c r="J9379" s="33">
        <v>5893.1499999999996</v>
      </c>
      <c r="K9379" s="33">
        <v>5853.2200000000003</v>
      </c>
      <c r="L9379" s="21">
        <f t="shared" si="1029"/>
        <v>5817.086666666667</v>
      </c>
      <c r="M9379" s="34">
        <f t="shared" si="1030"/>
        <v>99.195111942742827</v>
      </c>
      <c r="N9379" s="34">
        <f t="shared" si="1031"/>
        <v>1.7052369618481902</v>
      </c>
      <c r="O9379" s="35">
        <f t="shared" si="1032"/>
        <v>5817.086666666667</v>
      </c>
      <c r="P9379" s="35">
        <f t="shared" si="1033"/>
        <v>5817.086666666667</v>
      </c>
      <c r="Q9379" s="39">
        <f t="shared" si="1035"/>
        <v>5817.0900000000001</v>
      </c>
      <c r="R9379" s="37">
        <f t="shared" si="1034"/>
        <v>5817.0900000000001</v>
      </c>
      <c r="T9379" s="38"/>
      <c r="U9379" s="38"/>
      <c r="V9379" s="38"/>
    </row>
    <row r="9380" ht="23.25">
      <c r="A9380" s="27">
        <v>9368</v>
      </c>
      <c r="B9380" s="28" t="s">
        <v>16931</v>
      </c>
      <c r="C9380" s="29" t="s">
        <v>16932</v>
      </c>
      <c r="D9380" s="30" t="s">
        <v>30</v>
      </c>
      <c r="E9380" s="31">
        <v>1</v>
      </c>
      <c r="F9380" s="32"/>
      <c r="G9380" s="32"/>
      <c r="H9380" s="32"/>
      <c r="I9380" s="33">
        <v>16138.200000000001</v>
      </c>
      <c r="J9380" s="33">
        <v>16509.380000000001</v>
      </c>
      <c r="K9380" s="33">
        <v>16525.52</v>
      </c>
      <c r="L9380" s="21">
        <f t="shared" si="1029"/>
        <v>16391.033333333336</v>
      </c>
      <c r="M9380" s="34">
        <f t="shared" si="1030"/>
        <v>219.1087532102114</v>
      </c>
      <c r="N9380" s="34">
        <f t="shared" si="1031"/>
        <v>1.3367598537221246</v>
      </c>
      <c r="O9380" s="35">
        <f t="shared" si="1032"/>
        <v>16391.033333333333</v>
      </c>
      <c r="P9380" s="35">
        <f t="shared" si="1033"/>
        <v>16391.033333333336</v>
      </c>
      <c r="Q9380" s="39">
        <f t="shared" si="1035"/>
        <v>16391.029999999999</v>
      </c>
      <c r="R9380" s="37">
        <f t="shared" si="1034"/>
        <v>16391.029999999999</v>
      </c>
      <c r="T9380" s="38"/>
      <c r="U9380" s="38"/>
      <c r="V9380" s="38"/>
    </row>
    <row r="9381" ht="23.25">
      <c r="A9381" s="27">
        <v>9369</v>
      </c>
      <c r="B9381" s="28" t="s">
        <v>16933</v>
      </c>
      <c r="C9381" s="29" t="s">
        <v>16934</v>
      </c>
      <c r="D9381" s="30" t="s">
        <v>30</v>
      </c>
      <c r="E9381" s="31">
        <v>1</v>
      </c>
      <c r="F9381" s="32"/>
      <c r="G9381" s="32"/>
      <c r="H9381" s="32"/>
      <c r="I9381" s="33">
        <v>4700.8999999999996</v>
      </c>
      <c r="J9381" s="33">
        <v>4832.5299999999997</v>
      </c>
      <c r="K9381" s="33">
        <v>4893.6400000000003</v>
      </c>
      <c r="L9381" s="21">
        <f t="shared" si="1029"/>
        <v>4809.0233333333335</v>
      </c>
      <c r="M9381" s="34">
        <f t="shared" si="1030"/>
        <v>98.496697575773553</v>
      </c>
      <c r="N9381" s="34">
        <f t="shared" si="1031"/>
        <v>2.0481642684711492</v>
      </c>
      <c r="O9381" s="35">
        <f t="shared" si="1032"/>
        <v>4809.0233333333326</v>
      </c>
      <c r="P9381" s="35">
        <f t="shared" si="1033"/>
        <v>4809.0233333333335</v>
      </c>
      <c r="Q9381" s="39">
        <f t="shared" si="1035"/>
        <v>4809.0200000000004</v>
      </c>
      <c r="R9381" s="37">
        <f t="shared" si="1034"/>
        <v>4809.0200000000004</v>
      </c>
      <c r="T9381" s="38"/>
      <c r="U9381" s="38"/>
      <c r="V9381" s="38"/>
    </row>
    <row r="9382" ht="23.25">
      <c r="A9382" s="27">
        <v>9370</v>
      </c>
      <c r="B9382" s="28" t="s">
        <v>16935</v>
      </c>
      <c r="C9382" s="29" t="s">
        <v>16936</v>
      </c>
      <c r="D9382" s="30" t="s">
        <v>30</v>
      </c>
      <c r="E9382" s="31">
        <v>1</v>
      </c>
      <c r="F9382" s="32"/>
      <c r="G9382" s="32"/>
      <c r="H9382" s="32"/>
      <c r="I9382" s="33">
        <v>83887.880000000005</v>
      </c>
      <c r="J9382" s="33">
        <v>86236.740000000005</v>
      </c>
      <c r="K9382" s="33">
        <v>84642.869999999995</v>
      </c>
      <c r="L9382" s="21">
        <f t="shared" si="1029"/>
        <v>84922.496666666659</v>
      </c>
      <c r="M9382" s="34">
        <f t="shared" si="1030"/>
        <v>1199.1368268189151</v>
      </c>
      <c r="N9382" s="34">
        <f t="shared" si="1031"/>
        <v>1.4120367086305814</v>
      </c>
      <c r="O9382" s="35">
        <f t="shared" si="1032"/>
        <v>84922.496666666659</v>
      </c>
      <c r="P9382" s="35">
        <f t="shared" si="1033"/>
        <v>84922.496666666659</v>
      </c>
      <c r="Q9382" s="39">
        <f t="shared" si="1035"/>
        <v>84922.5</v>
      </c>
      <c r="R9382" s="37">
        <f t="shared" si="1034"/>
        <v>84922.5</v>
      </c>
      <c r="T9382" s="38"/>
      <c r="U9382" s="38"/>
      <c r="V9382" s="38"/>
    </row>
    <row r="9383" ht="23.25">
      <c r="A9383" s="27">
        <v>9371</v>
      </c>
      <c r="B9383" s="28" t="s">
        <v>16937</v>
      </c>
      <c r="C9383" s="29" t="s">
        <v>16938</v>
      </c>
      <c r="D9383" s="30" t="s">
        <v>30</v>
      </c>
      <c r="E9383" s="31">
        <v>1</v>
      </c>
      <c r="F9383" s="32"/>
      <c r="G9383" s="32"/>
      <c r="H9383" s="32"/>
      <c r="I9383" s="33">
        <v>8242.8299999999999</v>
      </c>
      <c r="J9383" s="33">
        <v>8284.0400000000009</v>
      </c>
      <c r="K9383" s="33">
        <v>8490.1100000000006</v>
      </c>
      <c r="L9383" s="21">
        <f t="shared" si="1029"/>
        <v>8338.9933333333338</v>
      </c>
      <c r="M9383" s="34">
        <f t="shared" si="1030"/>
        <v>132.48302243432317</v>
      </c>
      <c r="N9383" s="34">
        <f t="shared" si="1031"/>
        <v>1.5887172124811606</v>
      </c>
      <c r="O9383" s="35">
        <f t="shared" si="1032"/>
        <v>8338.9933333333338</v>
      </c>
      <c r="P9383" s="35">
        <f t="shared" si="1033"/>
        <v>8338.9933333333338</v>
      </c>
      <c r="Q9383" s="39">
        <f t="shared" si="1035"/>
        <v>8338.9899999999998</v>
      </c>
      <c r="R9383" s="37">
        <f t="shared" si="1034"/>
        <v>8338.9899999999998</v>
      </c>
      <c r="T9383" s="38"/>
      <c r="U9383" s="38"/>
      <c r="V9383" s="38"/>
    </row>
    <row r="9384" ht="23.25">
      <c r="A9384" s="27">
        <v>9372</v>
      </c>
      <c r="B9384" s="28" t="s">
        <v>16939</v>
      </c>
      <c r="C9384" s="29" t="s">
        <v>16940</v>
      </c>
      <c r="D9384" s="30" t="s">
        <v>30</v>
      </c>
      <c r="E9384" s="31">
        <v>1</v>
      </c>
      <c r="F9384" s="32"/>
      <c r="G9384" s="32"/>
      <c r="H9384" s="32"/>
      <c r="I9384" s="33">
        <v>3225.8499999999999</v>
      </c>
      <c r="J9384" s="33">
        <v>3287.1399999999999</v>
      </c>
      <c r="K9384" s="33">
        <v>3296.8200000000002</v>
      </c>
      <c r="L9384" s="21">
        <f t="shared" si="1029"/>
        <v>3269.9366666666665</v>
      </c>
      <c r="M9384" s="34">
        <f t="shared" si="1030"/>
        <v>38.485727657578977</v>
      </c>
      <c r="N9384" s="34">
        <f t="shared" si="1031"/>
        <v>1.1769563627912971</v>
      </c>
      <c r="O9384" s="35">
        <f t="shared" si="1032"/>
        <v>3269.9366666666665</v>
      </c>
      <c r="P9384" s="35">
        <f t="shared" si="1033"/>
        <v>3269.9366666666665</v>
      </c>
      <c r="Q9384" s="39">
        <f t="shared" si="1035"/>
        <v>3269.9400000000001</v>
      </c>
      <c r="R9384" s="37">
        <f t="shared" si="1034"/>
        <v>3269.9400000000001</v>
      </c>
      <c r="T9384" s="38"/>
      <c r="U9384" s="38"/>
      <c r="V9384" s="38"/>
    </row>
    <row r="9385" ht="23.25">
      <c r="A9385" s="27">
        <v>9373</v>
      </c>
      <c r="B9385" s="28" t="s">
        <v>16939</v>
      </c>
      <c r="C9385" s="29" t="s">
        <v>16941</v>
      </c>
      <c r="D9385" s="30" t="s">
        <v>30</v>
      </c>
      <c r="E9385" s="31">
        <v>1</v>
      </c>
      <c r="F9385" s="32"/>
      <c r="G9385" s="32"/>
      <c r="H9385" s="32"/>
      <c r="I9385" s="33">
        <v>2664.9699999999998</v>
      </c>
      <c r="J9385" s="33">
        <v>2696.9499999999998</v>
      </c>
      <c r="K9385" s="33">
        <v>2696.9499999999998</v>
      </c>
      <c r="L9385" s="21">
        <f t="shared" si="1029"/>
        <v>2686.29</v>
      </c>
      <c r="M9385" s="34">
        <f t="shared" si="1030"/>
        <v>18.463661608684241</v>
      </c>
      <c r="N9385" s="34">
        <f t="shared" si="1031"/>
        <v>0.6873294249200288</v>
      </c>
      <c r="O9385" s="35">
        <f t="shared" si="1032"/>
        <v>2686.29</v>
      </c>
      <c r="P9385" s="35">
        <f t="shared" si="1033"/>
        <v>2686.29</v>
      </c>
      <c r="Q9385" s="39">
        <f t="shared" si="1035"/>
        <v>2686.29</v>
      </c>
      <c r="R9385" s="37">
        <f t="shared" si="1034"/>
        <v>2686.29</v>
      </c>
      <c r="T9385" s="38"/>
      <c r="U9385" s="38"/>
      <c r="V9385" s="38"/>
    </row>
    <row r="9386" ht="23.25">
      <c r="A9386" s="27">
        <v>9374</v>
      </c>
      <c r="B9386" s="28" t="s">
        <v>16942</v>
      </c>
      <c r="C9386" s="29" t="s">
        <v>16943</v>
      </c>
      <c r="D9386" s="30" t="s">
        <v>30</v>
      </c>
      <c r="E9386" s="31">
        <v>1</v>
      </c>
      <c r="F9386" s="32"/>
      <c r="G9386" s="32"/>
      <c r="H9386" s="32"/>
      <c r="I9386" s="33">
        <v>8010.4399999999996</v>
      </c>
      <c r="J9386" s="33">
        <v>8218.7099999999991</v>
      </c>
      <c r="K9386" s="33">
        <v>8354.8899999999994</v>
      </c>
      <c r="L9386" s="21">
        <f t="shared" si="1029"/>
        <v>8194.6799999999985</v>
      </c>
      <c r="M9386" s="34">
        <f t="shared" si="1030"/>
        <v>173.47775448166246</v>
      </c>
      <c r="N9386" s="34">
        <f t="shared" si="1031"/>
        <v>2.1169558113515414</v>
      </c>
      <c r="O9386" s="35">
        <f t="shared" si="1032"/>
        <v>8194.6799999999985</v>
      </c>
      <c r="P9386" s="35">
        <f t="shared" si="1033"/>
        <v>8194.6799999999985</v>
      </c>
      <c r="Q9386" s="39">
        <f t="shared" si="1035"/>
        <v>8194.6800000000003</v>
      </c>
      <c r="R9386" s="37">
        <f t="shared" si="1034"/>
        <v>8194.6800000000003</v>
      </c>
      <c r="T9386" s="38"/>
      <c r="U9386" s="38"/>
      <c r="V9386" s="38"/>
    </row>
    <row r="9387" ht="23.25">
      <c r="A9387" s="27">
        <v>9375</v>
      </c>
      <c r="B9387" s="28" t="s">
        <v>16944</v>
      </c>
      <c r="C9387" s="29" t="s">
        <v>16945</v>
      </c>
      <c r="D9387" s="30" t="s">
        <v>30</v>
      </c>
      <c r="E9387" s="31">
        <v>1</v>
      </c>
      <c r="F9387" s="32"/>
      <c r="G9387" s="32"/>
      <c r="H9387" s="32"/>
      <c r="I9387" s="33">
        <v>3092.5999999999999</v>
      </c>
      <c r="J9387" s="33">
        <v>3132.8000000000002</v>
      </c>
      <c r="K9387" s="33">
        <v>3104.9699999999998</v>
      </c>
      <c r="L9387" s="21">
        <f t="shared" si="1029"/>
        <v>3110.123333333333</v>
      </c>
      <c r="M9387" s="34">
        <f t="shared" si="1030"/>
        <v>20.589502988983003</v>
      </c>
      <c r="N9387" s="34">
        <f t="shared" si="1031"/>
        <v>0.66201564318402184</v>
      </c>
      <c r="O9387" s="35">
        <f t="shared" si="1032"/>
        <v>3110.123333333333</v>
      </c>
      <c r="P9387" s="35">
        <f t="shared" si="1033"/>
        <v>3110.123333333333</v>
      </c>
      <c r="Q9387" s="39">
        <f t="shared" si="1035"/>
        <v>3110.1199999999999</v>
      </c>
      <c r="R9387" s="37">
        <f t="shared" si="1034"/>
        <v>3110.1199999999999</v>
      </c>
      <c r="T9387" s="38"/>
      <c r="U9387" s="38"/>
      <c r="V9387" s="38"/>
    </row>
    <row r="9388" ht="23.25">
      <c r="A9388" s="27">
        <v>9376</v>
      </c>
      <c r="B9388" s="28" t="s">
        <v>16946</v>
      </c>
      <c r="C9388" s="29" t="s">
        <v>16947</v>
      </c>
      <c r="D9388" s="30" t="s">
        <v>30</v>
      </c>
      <c r="E9388" s="31">
        <v>1</v>
      </c>
      <c r="F9388" s="32"/>
      <c r="G9388" s="32"/>
      <c r="H9388" s="32"/>
      <c r="I9388" s="33">
        <v>5298.9799999999996</v>
      </c>
      <c r="J9388" s="33">
        <v>5516.2399999999998</v>
      </c>
      <c r="K9388" s="33">
        <v>5367.8699999999999</v>
      </c>
      <c r="L9388" s="21">
        <f t="shared" si="1029"/>
        <v>5394.3633333333337</v>
      </c>
      <c r="M9388" s="34">
        <f t="shared" si="1030"/>
        <v>111.02657084380004</v>
      </c>
      <c r="N9388" s="34">
        <f t="shared" si="1031"/>
        <v>2.0581960091144529</v>
      </c>
      <c r="O9388" s="35">
        <f t="shared" si="1032"/>
        <v>5394.3633333333328</v>
      </c>
      <c r="P9388" s="35">
        <f t="shared" si="1033"/>
        <v>5394.3633333333337</v>
      </c>
      <c r="Q9388" s="39">
        <f t="shared" si="1035"/>
        <v>5394.3599999999997</v>
      </c>
      <c r="R9388" s="37">
        <f t="shared" si="1034"/>
        <v>5394.3599999999997</v>
      </c>
      <c r="T9388" s="38"/>
      <c r="U9388" s="38"/>
      <c r="V9388" s="38"/>
    </row>
    <row r="9389" ht="23.25">
      <c r="A9389" s="27">
        <v>9377</v>
      </c>
      <c r="B9389" s="28" t="s">
        <v>16948</v>
      </c>
      <c r="C9389" s="29" t="s">
        <v>16949</v>
      </c>
      <c r="D9389" s="30" t="s">
        <v>30</v>
      </c>
      <c r="E9389" s="31">
        <v>1</v>
      </c>
      <c r="F9389" s="32"/>
      <c r="G9389" s="32"/>
      <c r="H9389" s="32"/>
      <c r="I9389" s="33">
        <v>4933.29</v>
      </c>
      <c r="J9389" s="33">
        <v>4957.96</v>
      </c>
      <c r="K9389" s="33">
        <v>5046.7600000000002</v>
      </c>
      <c r="L9389" s="21">
        <f t="shared" si="1029"/>
        <v>4979.336666666667</v>
      </c>
      <c r="M9389" s="34">
        <f t="shared" si="1030"/>
        <v>59.67898820634737</v>
      </c>
      <c r="N9389" s="34">
        <f t="shared" si="1031"/>
        <v>1.1985329010962109</v>
      </c>
      <c r="O9389" s="35">
        <f t="shared" si="1032"/>
        <v>4979.3366666666661</v>
      </c>
      <c r="P9389" s="35">
        <f t="shared" si="1033"/>
        <v>4979.336666666667</v>
      </c>
      <c r="Q9389" s="39">
        <f t="shared" si="1035"/>
        <v>4979.3400000000001</v>
      </c>
      <c r="R9389" s="37">
        <f t="shared" si="1034"/>
        <v>4979.3400000000001</v>
      </c>
      <c r="T9389" s="38"/>
      <c r="U9389" s="38"/>
      <c r="V9389" s="38"/>
    </row>
    <row r="9390" ht="23.25">
      <c r="A9390" s="27">
        <v>9378</v>
      </c>
      <c r="B9390" s="28" t="s">
        <v>16950</v>
      </c>
      <c r="C9390" s="29" t="s">
        <v>16951</v>
      </c>
      <c r="D9390" s="30" t="s">
        <v>30</v>
      </c>
      <c r="E9390" s="31">
        <v>1</v>
      </c>
      <c r="F9390" s="32"/>
      <c r="G9390" s="32"/>
      <c r="H9390" s="32"/>
      <c r="I9390" s="33">
        <v>13600.68</v>
      </c>
      <c r="J9390" s="33">
        <v>13695.879999999999</v>
      </c>
      <c r="K9390" s="33">
        <v>14076.700000000001</v>
      </c>
      <c r="L9390" s="21">
        <f t="shared" si="1029"/>
        <v>13791.086666666664</v>
      </c>
      <c r="M9390" s="34">
        <f t="shared" si="1030"/>
        <v>251.88686375699223</v>
      </c>
      <c r="N9390" s="34">
        <f t="shared" si="1031"/>
        <v>1.8264468192039418</v>
      </c>
      <c r="O9390" s="35">
        <f t="shared" si="1032"/>
        <v>13791.086666666664</v>
      </c>
      <c r="P9390" s="35">
        <f t="shared" si="1033"/>
        <v>13791.086666666664</v>
      </c>
      <c r="Q9390" s="39">
        <f t="shared" si="1035"/>
        <v>13791.09</v>
      </c>
      <c r="R9390" s="37">
        <f t="shared" si="1034"/>
        <v>13791.09</v>
      </c>
      <c r="T9390" s="38"/>
      <c r="U9390" s="38"/>
      <c r="V9390" s="38"/>
    </row>
    <row r="9391" ht="23.25">
      <c r="A9391" s="27">
        <v>9379</v>
      </c>
      <c r="B9391" s="28" t="s">
        <v>16952</v>
      </c>
      <c r="C9391" s="29" t="s">
        <v>16953</v>
      </c>
      <c r="D9391" s="30" t="s">
        <v>30</v>
      </c>
      <c r="E9391" s="31">
        <v>1</v>
      </c>
      <c r="F9391" s="32"/>
      <c r="G9391" s="32"/>
      <c r="H9391" s="32"/>
      <c r="I9391" s="33">
        <v>45986.330000000002</v>
      </c>
      <c r="J9391" s="33">
        <v>47227.959999999999</v>
      </c>
      <c r="K9391" s="33">
        <v>46860.07</v>
      </c>
      <c r="L9391" s="21">
        <f t="shared" si="1029"/>
        <v>46691.453333333338</v>
      </c>
      <c r="M9391" s="34">
        <f t="shared" si="1030"/>
        <v>637.75775137063727</v>
      </c>
      <c r="N9391" s="34">
        <f t="shared" si="1031"/>
        <v>1.3658982658296004</v>
      </c>
      <c r="O9391" s="35">
        <f t="shared" si="1032"/>
        <v>46691.453333333338</v>
      </c>
      <c r="P9391" s="35">
        <f t="shared" si="1033"/>
        <v>46691.453333333338</v>
      </c>
      <c r="Q9391" s="39">
        <f t="shared" si="1035"/>
        <v>46691.450000000004</v>
      </c>
      <c r="R9391" s="37">
        <f t="shared" si="1034"/>
        <v>46691.450000000004</v>
      </c>
      <c r="T9391" s="38"/>
      <c r="U9391" s="38"/>
      <c r="V9391" s="38"/>
    </row>
    <row r="9392" ht="23.25">
      <c r="A9392" s="27">
        <v>9380</v>
      </c>
      <c r="B9392" s="28" t="s">
        <v>16954</v>
      </c>
      <c r="C9392" s="29" t="s">
        <v>16955</v>
      </c>
      <c r="D9392" s="30" t="s">
        <v>30</v>
      </c>
      <c r="E9392" s="31">
        <v>1</v>
      </c>
      <c r="F9392" s="32"/>
      <c r="G9392" s="32"/>
      <c r="H9392" s="32"/>
      <c r="I9392" s="33">
        <v>5379.5600000000004</v>
      </c>
      <c r="J9392" s="33">
        <v>5401.0799999999999</v>
      </c>
      <c r="K9392" s="33">
        <v>5471.0100000000002</v>
      </c>
      <c r="L9392" s="21">
        <f t="shared" si="1029"/>
        <v>5417.2166666666662</v>
      </c>
      <c r="M9392" s="34">
        <f t="shared" si="1030"/>
        <v>47.812860543302897</v>
      </c>
      <c r="N9392" s="34">
        <f t="shared" si="1031"/>
        <v>0.88260934508132216</v>
      </c>
      <c r="O9392" s="35">
        <f t="shared" si="1032"/>
        <v>5417.2166666666662</v>
      </c>
      <c r="P9392" s="35">
        <f t="shared" si="1033"/>
        <v>5417.2166666666662</v>
      </c>
      <c r="Q9392" s="39">
        <f t="shared" si="1035"/>
        <v>5417.2200000000003</v>
      </c>
      <c r="R9392" s="37">
        <f t="shared" si="1034"/>
        <v>5417.2200000000003</v>
      </c>
      <c r="T9392" s="38"/>
      <c r="U9392" s="38"/>
      <c r="V9392" s="38"/>
    </row>
    <row r="9393" ht="12.75">
      <c r="A9393" s="27">
        <v>9381</v>
      </c>
      <c r="B9393" s="28" t="s">
        <v>16956</v>
      </c>
      <c r="C9393" s="29" t="s">
        <v>16957</v>
      </c>
      <c r="D9393" s="30" t="s">
        <v>30</v>
      </c>
      <c r="E9393" s="31">
        <v>1</v>
      </c>
      <c r="F9393" s="32"/>
      <c r="G9393" s="32"/>
      <c r="H9393" s="32"/>
      <c r="I9393" s="33">
        <v>45902.919999999998</v>
      </c>
      <c r="J9393" s="33">
        <v>47325.910000000003</v>
      </c>
      <c r="K9393" s="33">
        <v>47325.910000000003</v>
      </c>
      <c r="L9393" s="21">
        <f t="shared" si="1029"/>
        <v>46851.579999999994</v>
      </c>
      <c r="M9393" s="34">
        <f t="shared" si="1030"/>
        <v>821.56365955414856</v>
      </c>
      <c r="N9393" s="34">
        <f t="shared" si="1031"/>
        <v>1.7535452583544646</v>
      </c>
      <c r="O9393" s="35">
        <f t="shared" si="1032"/>
        <v>46851.579999999994</v>
      </c>
      <c r="P9393" s="35">
        <f t="shared" si="1033"/>
        <v>46851.579999999994</v>
      </c>
      <c r="Q9393" s="39">
        <f t="shared" si="1035"/>
        <v>46851.580000000002</v>
      </c>
      <c r="R9393" s="37">
        <f t="shared" si="1034"/>
        <v>46851.580000000002</v>
      </c>
      <c r="T9393" s="38"/>
      <c r="U9393" s="38"/>
      <c r="V9393" s="38"/>
    </row>
    <row r="9394" ht="12.75">
      <c r="A9394" s="27">
        <v>9382</v>
      </c>
      <c r="B9394" s="28" t="s">
        <v>16958</v>
      </c>
      <c r="C9394" s="29" t="s">
        <v>16959</v>
      </c>
      <c r="D9394" s="30" t="s">
        <v>30</v>
      </c>
      <c r="E9394" s="31">
        <v>1</v>
      </c>
      <c r="F9394" s="32"/>
      <c r="G9394" s="32"/>
      <c r="H9394" s="32"/>
      <c r="I9394" s="33">
        <v>19224.540000000001</v>
      </c>
      <c r="J9394" s="33">
        <v>20051.200000000001</v>
      </c>
      <c r="K9394" s="33">
        <v>19993.52</v>
      </c>
      <c r="L9394" s="21">
        <f t="shared" si="1029"/>
        <v>19756.420000000002</v>
      </c>
      <c r="M9394" s="34">
        <f t="shared" si="1030"/>
        <v>461.5235599620022</v>
      </c>
      <c r="N9394" s="34">
        <f t="shared" si="1031"/>
        <v>2.3360687814998982</v>
      </c>
      <c r="O9394" s="35">
        <f t="shared" si="1032"/>
        <v>19756.420000000002</v>
      </c>
      <c r="P9394" s="35">
        <f t="shared" si="1033"/>
        <v>19756.420000000002</v>
      </c>
      <c r="Q9394" s="39">
        <f t="shared" si="1035"/>
        <v>19756.420000000002</v>
      </c>
      <c r="R9394" s="37">
        <f t="shared" si="1034"/>
        <v>19756.420000000002</v>
      </c>
      <c r="T9394" s="38"/>
      <c r="U9394" s="38"/>
      <c r="V9394" s="38"/>
    </row>
    <row r="9395" ht="12.75">
      <c r="A9395" s="27">
        <v>9383</v>
      </c>
      <c r="B9395" s="28" t="s">
        <v>16960</v>
      </c>
      <c r="C9395" s="29" t="s">
        <v>16961</v>
      </c>
      <c r="D9395" s="30" t="s">
        <v>30</v>
      </c>
      <c r="E9395" s="31">
        <v>1</v>
      </c>
      <c r="F9395" s="32"/>
      <c r="G9395" s="32"/>
      <c r="H9395" s="32"/>
      <c r="I9395" s="33">
        <v>32544.66</v>
      </c>
      <c r="J9395" s="33">
        <v>32707.380000000001</v>
      </c>
      <c r="K9395" s="33">
        <v>33358.279999999999</v>
      </c>
      <c r="L9395" s="21">
        <f t="shared" si="1029"/>
        <v>32870.106666666667</v>
      </c>
      <c r="M9395" s="34">
        <f t="shared" si="1030"/>
        <v>430.52799227614997</v>
      </c>
      <c r="N9395" s="34">
        <f t="shared" si="1031"/>
        <v>1.3097858082485179</v>
      </c>
      <c r="O9395" s="35">
        <f t="shared" si="1032"/>
        <v>32870.106666666667</v>
      </c>
      <c r="P9395" s="35">
        <f t="shared" si="1033"/>
        <v>32870.106666666667</v>
      </c>
      <c r="Q9395" s="39">
        <f t="shared" si="1035"/>
        <v>32870.110000000001</v>
      </c>
      <c r="R9395" s="37">
        <f t="shared" si="1034"/>
        <v>32870.110000000001</v>
      </c>
      <c r="T9395" s="38"/>
      <c r="U9395" s="38"/>
      <c r="V9395" s="38"/>
    </row>
    <row r="9396" ht="12.75">
      <c r="A9396" s="27">
        <v>9384</v>
      </c>
      <c r="B9396" s="28" t="s">
        <v>16962</v>
      </c>
      <c r="C9396" s="29" t="s">
        <v>16963</v>
      </c>
      <c r="D9396" s="30" t="s">
        <v>30</v>
      </c>
      <c r="E9396" s="31">
        <v>1</v>
      </c>
      <c r="F9396" s="32"/>
      <c r="G9396" s="32"/>
      <c r="H9396" s="32"/>
      <c r="I9396" s="33">
        <v>19031.459999999999</v>
      </c>
      <c r="J9396" s="33">
        <v>19183.709999999999</v>
      </c>
      <c r="K9396" s="33">
        <v>19412.09</v>
      </c>
      <c r="L9396" s="21">
        <f t="shared" si="1029"/>
        <v>19209.086666666666</v>
      </c>
      <c r="M9396" s="34">
        <f t="shared" si="1030"/>
        <v>191.57969786314399</v>
      </c>
      <c r="N9396" s="34">
        <f t="shared" si="1031"/>
        <v>0.99733892187383544</v>
      </c>
      <c r="O9396" s="35">
        <f t="shared" si="1032"/>
        <v>19209.086666666662</v>
      </c>
      <c r="P9396" s="35">
        <f t="shared" si="1033"/>
        <v>19209.086666666666</v>
      </c>
      <c r="Q9396" s="39">
        <f t="shared" si="1035"/>
        <v>19209.09</v>
      </c>
      <c r="R9396" s="37">
        <f t="shared" si="1034"/>
        <v>19209.09</v>
      </c>
      <c r="T9396" s="38"/>
      <c r="U9396" s="38"/>
      <c r="V9396" s="38"/>
    </row>
    <row r="9397" ht="12.75">
      <c r="A9397" s="27">
        <v>9385</v>
      </c>
      <c r="B9397" s="28" t="s">
        <v>16964</v>
      </c>
      <c r="C9397" s="29" t="s">
        <v>16965</v>
      </c>
      <c r="D9397" s="30" t="s">
        <v>30</v>
      </c>
      <c r="E9397" s="31">
        <v>1</v>
      </c>
      <c r="F9397" s="32"/>
      <c r="G9397" s="32"/>
      <c r="H9397" s="32"/>
      <c r="I9397" s="33">
        <v>19679.84</v>
      </c>
      <c r="J9397" s="33">
        <v>20034.080000000002</v>
      </c>
      <c r="K9397" s="33">
        <v>19975.040000000001</v>
      </c>
      <c r="L9397" s="21">
        <f t="shared" si="1029"/>
        <v>19896.32</v>
      </c>
      <c r="M9397" s="34">
        <f t="shared" si="1030"/>
        <v>189.78704697634208</v>
      </c>
      <c r="N9397" s="34">
        <f t="shared" si="1031"/>
        <v>0.9538801495771182</v>
      </c>
      <c r="O9397" s="35">
        <f t="shared" si="1032"/>
        <v>19896.32</v>
      </c>
      <c r="P9397" s="35">
        <f t="shared" si="1033"/>
        <v>19896.32</v>
      </c>
      <c r="Q9397" s="39">
        <f t="shared" si="1035"/>
        <v>19896.32</v>
      </c>
      <c r="R9397" s="37">
        <f t="shared" si="1034"/>
        <v>19896.32</v>
      </c>
      <c r="T9397" s="38"/>
      <c r="U9397" s="38"/>
      <c r="V9397" s="38"/>
    </row>
    <row r="9398" ht="12.75">
      <c r="A9398" s="27">
        <v>9386</v>
      </c>
      <c r="B9398" s="28" t="s">
        <v>16966</v>
      </c>
      <c r="C9398" s="29" t="s">
        <v>16967</v>
      </c>
      <c r="D9398" s="30" t="s">
        <v>30</v>
      </c>
      <c r="E9398" s="31">
        <v>1</v>
      </c>
      <c r="F9398" s="32"/>
      <c r="G9398" s="32"/>
      <c r="H9398" s="32"/>
      <c r="I9398" s="33">
        <v>20292.439999999999</v>
      </c>
      <c r="J9398" s="33">
        <v>20820.040000000001</v>
      </c>
      <c r="K9398" s="33">
        <v>20759.169999999998</v>
      </c>
      <c r="L9398" s="21">
        <f t="shared" si="1029"/>
        <v>20623.883333333331</v>
      </c>
      <c r="M9398" s="34">
        <f t="shared" si="1030"/>
        <v>288.64736554026211</v>
      </c>
      <c r="N9398" s="34">
        <f t="shared" si="1031"/>
        <v>1.3995781535174614</v>
      </c>
      <c r="O9398" s="35">
        <f t="shared" si="1032"/>
        <v>20623.883333333331</v>
      </c>
      <c r="P9398" s="35">
        <f t="shared" si="1033"/>
        <v>20623.883333333331</v>
      </c>
      <c r="Q9398" s="39">
        <f t="shared" si="1035"/>
        <v>20623.880000000001</v>
      </c>
      <c r="R9398" s="37">
        <f t="shared" si="1034"/>
        <v>20623.880000000001</v>
      </c>
      <c r="T9398" s="38"/>
      <c r="U9398" s="38"/>
      <c r="V9398" s="38"/>
    </row>
    <row r="9399" ht="12.75">
      <c r="A9399" s="27">
        <v>9387</v>
      </c>
      <c r="B9399" s="28" t="s">
        <v>16968</v>
      </c>
      <c r="C9399" s="29" t="s">
        <v>16969</v>
      </c>
      <c r="D9399" s="30" t="s">
        <v>30</v>
      </c>
      <c r="E9399" s="31">
        <v>1</v>
      </c>
      <c r="F9399" s="32"/>
      <c r="G9399" s="32"/>
      <c r="H9399" s="32"/>
      <c r="I9399" s="33">
        <v>19031.459999999999</v>
      </c>
      <c r="J9399" s="33">
        <v>19697.560000000001</v>
      </c>
      <c r="K9399" s="33">
        <v>19621.439999999999</v>
      </c>
      <c r="L9399" s="21">
        <f t="shared" si="1029"/>
        <v>19450.153333333335</v>
      </c>
      <c r="M9399" s="34">
        <f t="shared" si="1030"/>
        <v>364.59106425327241</v>
      </c>
      <c r="N9399" s="34">
        <f t="shared" si="1031"/>
        <v>1.8744894089263684</v>
      </c>
      <c r="O9399" s="35">
        <f t="shared" si="1032"/>
        <v>19450.153333333335</v>
      </c>
      <c r="P9399" s="35">
        <f t="shared" si="1033"/>
        <v>19450.153333333335</v>
      </c>
      <c r="Q9399" s="39">
        <f t="shared" si="1035"/>
        <v>19450.150000000001</v>
      </c>
      <c r="R9399" s="37">
        <f t="shared" si="1034"/>
        <v>19450.150000000001</v>
      </c>
      <c r="T9399" s="38"/>
      <c r="U9399" s="38"/>
      <c r="V9399" s="38"/>
    </row>
    <row r="9400" ht="12.75">
      <c r="A9400" s="27">
        <v>9388</v>
      </c>
      <c r="B9400" s="28" t="s">
        <v>16970</v>
      </c>
      <c r="C9400" s="29" t="s">
        <v>16971</v>
      </c>
      <c r="D9400" s="30" t="s">
        <v>30</v>
      </c>
      <c r="E9400" s="31">
        <v>1</v>
      </c>
      <c r="F9400" s="32"/>
      <c r="G9400" s="32"/>
      <c r="H9400" s="32"/>
      <c r="I9400" s="33">
        <v>19975.400000000001</v>
      </c>
      <c r="J9400" s="33">
        <v>20694.509999999998</v>
      </c>
      <c r="K9400" s="33">
        <v>20394.880000000001</v>
      </c>
      <c r="L9400" s="21">
        <f t="shared" si="1029"/>
        <v>20354.930000000004</v>
      </c>
      <c r="M9400" s="34">
        <f t="shared" si="1030"/>
        <v>361.21572487919036</v>
      </c>
      <c r="N9400" s="34">
        <f t="shared" si="1031"/>
        <v>1.7745859350987221</v>
      </c>
      <c r="O9400" s="35">
        <f t="shared" si="1032"/>
        <v>20354.93</v>
      </c>
      <c r="P9400" s="35">
        <f t="shared" si="1033"/>
        <v>20354.930000000004</v>
      </c>
      <c r="Q9400" s="39">
        <f t="shared" si="1035"/>
        <v>20354.93</v>
      </c>
      <c r="R9400" s="37">
        <f t="shared" si="1034"/>
        <v>20354.93</v>
      </c>
      <c r="T9400" s="38"/>
      <c r="U9400" s="38"/>
      <c r="V9400" s="38"/>
    </row>
    <row r="9401" ht="23.25">
      <c r="A9401" s="27">
        <v>9389</v>
      </c>
      <c r="B9401" s="28" t="s">
        <v>16972</v>
      </c>
      <c r="C9401" s="29" t="s">
        <v>16973</v>
      </c>
      <c r="D9401" s="30" t="s">
        <v>30</v>
      </c>
      <c r="E9401" s="31">
        <v>1</v>
      </c>
      <c r="F9401" s="32"/>
      <c r="G9401" s="32"/>
      <c r="H9401" s="32"/>
      <c r="I9401" s="33">
        <v>28444.700000000001</v>
      </c>
      <c r="J9401" s="33">
        <v>28871.369999999999</v>
      </c>
      <c r="K9401" s="33">
        <v>28700.700000000001</v>
      </c>
      <c r="L9401" s="21">
        <f t="shared" si="1029"/>
        <v>28672.256666666668</v>
      </c>
      <c r="M9401" s="34">
        <f t="shared" si="1030"/>
        <v>214.75239144962504</v>
      </c>
      <c r="N9401" s="34">
        <f t="shared" si="1031"/>
        <v>0.74899019615462781</v>
      </c>
      <c r="O9401" s="35">
        <f t="shared" si="1032"/>
        <v>28672.256666666668</v>
      </c>
      <c r="P9401" s="35">
        <f t="shared" si="1033"/>
        <v>28672.256666666668</v>
      </c>
      <c r="Q9401" s="39">
        <f t="shared" si="1035"/>
        <v>28672.260000000002</v>
      </c>
      <c r="R9401" s="37">
        <f t="shared" si="1034"/>
        <v>28672.260000000002</v>
      </c>
      <c r="T9401" s="38"/>
      <c r="U9401" s="38"/>
      <c r="V9401" s="38"/>
    </row>
    <row r="9402" ht="12.75">
      <c r="A9402" s="27">
        <v>9390</v>
      </c>
      <c r="B9402" s="28" t="s">
        <v>16974</v>
      </c>
      <c r="C9402" s="29" t="s">
        <v>16975</v>
      </c>
      <c r="D9402" s="30" t="s">
        <v>30</v>
      </c>
      <c r="E9402" s="31">
        <v>1</v>
      </c>
      <c r="F9402" s="32"/>
      <c r="G9402" s="32"/>
      <c r="H9402" s="32"/>
      <c r="I9402" s="33">
        <v>21953.880000000001</v>
      </c>
      <c r="J9402" s="33">
        <v>22853.990000000002</v>
      </c>
      <c r="K9402" s="33">
        <v>22480.77</v>
      </c>
      <c r="L9402" s="21">
        <f t="shared" si="1029"/>
        <v>22429.546666666665</v>
      </c>
      <c r="M9402" s="34">
        <f t="shared" si="1030"/>
        <v>452.23597317477254</v>
      </c>
      <c r="N9402" s="34">
        <f t="shared" si="1031"/>
        <v>2.0162510633656998</v>
      </c>
      <c r="O9402" s="35">
        <f t="shared" si="1032"/>
        <v>22429.546666666665</v>
      </c>
      <c r="P9402" s="35">
        <f t="shared" si="1033"/>
        <v>22429.546666666665</v>
      </c>
      <c r="Q9402" s="39">
        <f t="shared" si="1035"/>
        <v>22429.549999999999</v>
      </c>
      <c r="R9402" s="37">
        <f t="shared" si="1034"/>
        <v>22429.549999999999</v>
      </c>
      <c r="T9402" s="38"/>
      <c r="U9402" s="38"/>
      <c r="V9402" s="38"/>
    </row>
    <row r="9403" ht="12.75">
      <c r="A9403" s="27">
        <v>9391</v>
      </c>
      <c r="B9403" s="28" t="s">
        <v>16976</v>
      </c>
      <c r="C9403" s="29" t="s">
        <v>16977</v>
      </c>
      <c r="D9403" s="30" t="s">
        <v>30</v>
      </c>
      <c r="E9403" s="31">
        <v>1</v>
      </c>
      <c r="F9403" s="32"/>
      <c r="G9403" s="32"/>
      <c r="H9403" s="32"/>
      <c r="I9403" s="33">
        <v>49385.5</v>
      </c>
      <c r="J9403" s="33">
        <v>50323.82</v>
      </c>
      <c r="K9403" s="33">
        <v>50718.910000000003</v>
      </c>
      <c r="L9403" s="21">
        <f t="shared" si="1029"/>
        <v>50142.743333333339</v>
      </c>
      <c r="M9403" s="34">
        <f t="shared" si="1030"/>
        <v>684.8993549663594</v>
      </c>
      <c r="N9403" s="34">
        <f t="shared" si="1031"/>
        <v>1.3658992496947402</v>
      </c>
      <c r="O9403" s="35">
        <f t="shared" si="1032"/>
        <v>50142.743333333332</v>
      </c>
      <c r="P9403" s="35">
        <f t="shared" si="1033"/>
        <v>50142.743333333339</v>
      </c>
      <c r="Q9403" s="39">
        <f t="shared" si="1035"/>
        <v>50142.739999999998</v>
      </c>
      <c r="R9403" s="37">
        <f t="shared" si="1034"/>
        <v>50142.739999999998</v>
      </c>
      <c r="T9403" s="38"/>
      <c r="U9403" s="38"/>
      <c r="V9403" s="38"/>
    </row>
    <row r="9404" ht="12.75">
      <c r="A9404" s="27">
        <v>9392</v>
      </c>
      <c r="B9404" s="28" t="s">
        <v>16978</v>
      </c>
      <c r="C9404" s="29" t="s">
        <v>16979</v>
      </c>
      <c r="D9404" s="30" t="s">
        <v>30</v>
      </c>
      <c r="E9404" s="31">
        <v>1</v>
      </c>
      <c r="F9404" s="32"/>
      <c r="G9404" s="32"/>
      <c r="H9404" s="32"/>
      <c r="I9404" s="33">
        <v>26144.419999999998</v>
      </c>
      <c r="J9404" s="33">
        <v>26667.310000000001</v>
      </c>
      <c r="K9404" s="33">
        <v>26928.75</v>
      </c>
      <c r="L9404" s="21">
        <f t="shared" si="1029"/>
        <v>26580.16</v>
      </c>
      <c r="M9404" s="34">
        <f t="shared" si="1030"/>
        <v>399.36165201481333</v>
      </c>
      <c r="N9404" s="34">
        <f t="shared" si="1031"/>
        <v>1.5024802409572153</v>
      </c>
      <c r="O9404" s="35">
        <f t="shared" si="1032"/>
        <v>26580.159999999996</v>
      </c>
      <c r="P9404" s="35">
        <f t="shared" si="1033"/>
        <v>26580.16</v>
      </c>
      <c r="Q9404" s="39">
        <f t="shared" si="1035"/>
        <v>26580.16</v>
      </c>
      <c r="R9404" s="37">
        <f t="shared" si="1034"/>
        <v>26580.16</v>
      </c>
      <c r="T9404" s="38"/>
      <c r="U9404" s="38"/>
      <c r="V9404" s="38"/>
    </row>
    <row r="9405" ht="12.75">
      <c r="A9405" s="27">
        <v>9393</v>
      </c>
      <c r="B9405" s="28" t="s">
        <v>16980</v>
      </c>
      <c r="C9405" s="29" t="s">
        <v>16981</v>
      </c>
      <c r="D9405" s="30" t="s">
        <v>30</v>
      </c>
      <c r="E9405" s="31">
        <v>1</v>
      </c>
      <c r="F9405" s="32"/>
      <c r="G9405" s="32"/>
      <c r="H9405" s="32"/>
      <c r="I9405" s="33">
        <v>29972.639999999999</v>
      </c>
      <c r="J9405" s="33">
        <v>30242.389999999999</v>
      </c>
      <c r="K9405" s="33">
        <v>30991.709999999999</v>
      </c>
      <c r="L9405" s="21">
        <f t="shared" si="1029"/>
        <v>30402.246666666662</v>
      </c>
      <c r="M9405" s="34">
        <f t="shared" si="1030"/>
        <v>528.00713218036481</v>
      </c>
      <c r="N9405" s="34">
        <f t="shared" si="1031"/>
        <v>1.7367372154087457</v>
      </c>
      <c r="O9405" s="35">
        <f t="shared" si="1032"/>
        <v>30402.246666666662</v>
      </c>
      <c r="P9405" s="35">
        <f t="shared" si="1033"/>
        <v>30402.246666666662</v>
      </c>
      <c r="Q9405" s="39">
        <f t="shared" si="1035"/>
        <v>30402.25</v>
      </c>
      <c r="R9405" s="37">
        <f t="shared" si="1034"/>
        <v>30402.25</v>
      </c>
      <c r="T9405" s="38"/>
      <c r="U9405" s="38"/>
      <c r="V9405" s="38"/>
    </row>
    <row r="9406" ht="12.75">
      <c r="A9406" s="27">
        <v>9394</v>
      </c>
      <c r="B9406" s="28" t="s">
        <v>16982</v>
      </c>
      <c r="C9406" s="29" t="s">
        <v>16983</v>
      </c>
      <c r="D9406" s="30" t="s">
        <v>30</v>
      </c>
      <c r="E9406" s="31">
        <v>1</v>
      </c>
      <c r="F9406" s="32"/>
      <c r="G9406" s="32"/>
      <c r="H9406" s="32"/>
      <c r="I9406" s="33">
        <v>12595.459999999999</v>
      </c>
      <c r="J9406" s="33">
        <v>13111.870000000001</v>
      </c>
      <c r="K9406" s="33">
        <v>12721.41</v>
      </c>
      <c r="L9406" s="21">
        <f t="shared" si="1029"/>
        <v>12809.580000000002</v>
      </c>
      <c r="M9406" s="34">
        <f t="shared" si="1030"/>
        <v>269.25876717388508</v>
      </c>
      <c r="N9406" s="34">
        <f t="shared" si="1031"/>
        <v>2.1020108947669249</v>
      </c>
      <c r="O9406" s="35">
        <f t="shared" si="1032"/>
        <v>12809.580000000002</v>
      </c>
      <c r="P9406" s="35">
        <f t="shared" si="1033"/>
        <v>12809.580000000002</v>
      </c>
      <c r="Q9406" s="39">
        <f t="shared" si="1035"/>
        <v>12809.58</v>
      </c>
      <c r="R9406" s="37">
        <f t="shared" si="1034"/>
        <v>12809.58</v>
      </c>
      <c r="T9406" s="38"/>
      <c r="U9406" s="38"/>
      <c r="V9406" s="38"/>
    </row>
    <row r="9407" ht="12.75">
      <c r="A9407" s="27">
        <v>9395</v>
      </c>
      <c r="B9407" s="28" t="s">
        <v>16984</v>
      </c>
      <c r="C9407" s="29" t="s">
        <v>16985</v>
      </c>
      <c r="D9407" s="30" t="s">
        <v>30</v>
      </c>
      <c r="E9407" s="31">
        <v>1</v>
      </c>
      <c r="F9407" s="32"/>
      <c r="G9407" s="32"/>
      <c r="H9407" s="32"/>
      <c r="I9407" s="33">
        <v>14511.98</v>
      </c>
      <c r="J9407" s="33">
        <v>14990.879999999999</v>
      </c>
      <c r="K9407" s="33">
        <v>14947.34</v>
      </c>
      <c r="L9407" s="21">
        <f t="shared" si="1029"/>
        <v>14816.733333333332</v>
      </c>
      <c r="M9407" s="34">
        <f t="shared" si="1030"/>
        <v>264.82046471776562</v>
      </c>
      <c r="N9407" s="34">
        <f t="shared" si="1031"/>
        <v>1.7873066806297764</v>
      </c>
      <c r="O9407" s="35">
        <f t="shared" si="1032"/>
        <v>14816.733333333332</v>
      </c>
      <c r="P9407" s="35">
        <f t="shared" si="1033"/>
        <v>14816.733333333332</v>
      </c>
      <c r="Q9407" s="39">
        <f t="shared" si="1035"/>
        <v>14816.73</v>
      </c>
      <c r="R9407" s="37">
        <f t="shared" si="1034"/>
        <v>14816.73</v>
      </c>
      <c r="T9407" s="38"/>
      <c r="U9407" s="38"/>
      <c r="V9407" s="38"/>
    </row>
    <row r="9408" ht="12.75">
      <c r="A9408" s="27">
        <v>9396</v>
      </c>
      <c r="B9408" s="28" t="s">
        <v>16986</v>
      </c>
      <c r="C9408" s="29" t="s">
        <v>16987</v>
      </c>
      <c r="D9408" s="30" t="s">
        <v>30</v>
      </c>
      <c r="E9408" s="31">
        <v>1</v>
      </c>
      <c r="F9408" s="32"/>
      <c r="G9408" s="32"/>
      <c r="H9408" s="32"/>
      <c r="I9408" s="33">
        <v>14264.059999999999</v>
      </c>
      <c r="J9408" s="33">
        <v>14449.49</v>
      </c>
      <c r="K9408" s="33">
        <v>14649.190000000001</v>
      </c>
      <c r="L9408" s="21">
        <f t="shared" si="1029"/>
        <v>14454.246666666666</v>
      </c>
      <c r="M9408" s="34">
        <f t="shared" si="1030"/>
        <v>192.60905646758548</v>
      </c>
      <c r="N9408" s="34">
        <f t="shared" si="1031"/>
        <v>1.3325430298056729</v>
      </c>
      <c r="O9408" s="35">
        <f t="shared" si="1032"/>
        <v>14454.246666666666</v>
      </c>
      <c r="P9408" s="35">
        <f t="shared" si="1033"/>
        <v>14454.246666666666</v>
      </c>
      <c r="Q9408" s="39">
        <f t="shared" si="1035"/>
        <v>14454.25</v>
      </c>
      <c r="R9408" s="37">
        <f t="shared" si="1034"/>
        <v>14454.25</v>
      </c>
      <c r="T9408" s="38"/>
      <c r="U9408" s="38"/>
      <c r="V9408" s="38"/>
    </row>
    <row r="9409" ht="12.75">
      <c r="A9409" s="27">
        <v>9397</v>
      </c>
      <c r="B9409" s="28" t="s">
        <v>16988</v>
      </c>
      <c r="C9409" s="29" t="s">
        <v>16989</v>
      </c>
      <c r="D9409" s="30" t="s">
        <v>30</v>
      </c>
      <c r="E9409" s="31">
        <v>1</v>
      </c>
      <c r="F9409" s="32"/>
      <c r="G9409" s="32"/>
      <c r="H9409" s="32"/>
      <c r="I9409" s="33">
        <v>15086.440000000001</v>
      </c>
      <c r="J9409" s="33">
        <v>15207.129999999999</v>
      </c>
      <c r="K9409" s="33">
        <v>15689.9</v>
      </c>
      <c r="L9409" s="21">
        <f t="shared" si="1029"/>
        <v>15327.823333333334</v>
      </c>
      <c r="M9409" s="34">
        <f t="shared" si="1030"/>
        <v>319.32139520134439</v>
      </c>
      <c r="N9409" s="34">
        <f t="shared" si="1031"/>
        <v>2.083279460214797</v>
      </c>
      <c r="O9409" s="35">
        <f t="shared" si="1032"/>
        <v>15327.823333333334</v>
      </c>
      <c r="P9409" s="35">
        <f t="shared" si="1033"/>
        <v>15327.823333333334</v>
      </c>
      <c r="Q9409" s="39">
        <f t="shared" si="1035"/>
        <v>15327.82</v>
      </c>
      <c r="R9409" s="37">
        <f t="shared" si="1034"/>
        <v>15327.82</v>
      </c>
      <c r="T9409" s="38"/>
      <c r="U9409" s="38"/>
      <c r="V9409" s="38"/>
    </row>
    <row r="9410" ht="12.75">
      <c r="A9410" s="27">
        <v>9398</v>
      </c>
      <c r="B9410" s="28" t="s">
        <v>16990</v>
      </c>
      <c r="C9410" s="29" t="s">
        <v>16991</v>
      </c>
      <c r="D9410" s="30" t="s">
        <v>30</v>
      </c>
      <c r="E9410" s="31">
        <v>1</v>
      </c>
      <c r="F9410" s="32"/>
      <c r="G9410" s="32"/>
      <c r="H9410" s="32"/>
      <c r="I9410" s="33">
        <v>21605.84</v>
      </c>
      <c r="J9410" s="33">
        <v>22145.990000000002</v>
      </c>
      <c r="K9410" s="33">
        <v>21692.259999999998</v>
      </c>
      <c r="L9410" s="21">
        <f t="shared" si="1029"/>
        <v>21814.696666666667</v>
      </c>
      <c r="M9410" s="34">
        <f t="shared" si="1030"/>
        <v>290.1440308421561</v>
      </c>
      <c r="N9410" s="34">
        <f t="shared" si="1031"/>
        <v>1.3300392633260976</v>
      </c>
      <c r="O9410" s="35">
        <f t="shared" si="1032"/>
        <v>21814.696666666663</v>
      </c>
      <c r="P9410" s="35">
        <f t="shared" si="1033"/>
        <v>21814.696666666667</v>
      </c>
      <c r="Q9410" s="39">
        <f t="shared" si="1035"/>
        <v>21814.700000000001</v>
      </c>
      <c r="R9410" s="37">
        <f t="shared" si="1034"/>
        <v>21814.700000000001</v>
      </c>
      <c r="T9410" s="38"/>
      <c r="U9410" s="38"/>
      <c r="V9410" s="38"/>
    </row>
    <row r="9411" ht="12.75">
      <c r="A9411" s="27">
        <v>9399</v>
      </c>
      <c r="B9411" s="28" t="s">
        <v>16992</v>
      </c>
      <c r="C9411" s="29" t="s">
        <v>16993</v>
      </c>
      <c r="D9411" s="30" t="s">
        <v>30</v>
      </c>
      <c r="E9411" s="31">
        <v>1</v>
      </c>
      <c r="F9411" s="32"/>
      <c r="G9411" s="32"/>
      <c r="H9411" s="32"/>
      <c r="I9411" s="33">
        <v>43526.360000000001</v>
      </c>
      <c r="J9411" s="33">
        <v>44092.199999999997</v>
      </c>
      <c r="K9411" s="33">
        <v>44266.309999999998</v>
      </c>
      <c r="L9411" s="21">
        <f t="shared" si="1029"/>
        <v>43961.623333333329</v>
      </c>
      <c r="M9411" s="34">
        <f t="shared" si="1030"/>
        <v>386.87103798724968</v>
      </c>
      <c r="N9411" s="34">
        <f t="shared" si="1031"/>
        <v>0.88001990976049727</v>
      </c>
      <c r="O9411" s="35">
        <f t="shared" si="1032"/>
        <v>43961.623333333329</v>
      </c>
      <c r="P9411" s="35">
        <f t="shared" si="1033"/>
        <v>43961.623333333329</v>
      </c>
      <c r="Q9411" s="39">
        <f t="shared" si="1035"/>
        <v>43961.620000000003</v>
      </c>
      <c r="R9411" s="37">
        <f t="shared" si="1034"/>
        <v>43961.620000000003</v>
      </c>
      <c r="T9411" s="38"/>
      <c r="U9411" s="38"/>
      <c r="V9411" s="38"/>
    </row>
    <row r="9412" ht="12.75">
      <c r="A9412" s="27">
        <v>9400</v>
      </c>
      <c r="B9412" s="28" t="s">
        <v>16994</v>
      </c>
      <c r="C9412" s="29" t="s">
        <v>16995</v>
      </c>
      <c r="D9412" s="30" t="s">
        <v>30</v>
      </c>
      <c r="E9412" s="31">
        <v>1</v>
      </c>
      <c r="F9412" s="32"/>
      <c r="G9412" s="32"/>
      <c r="H9412" s="32"/>
      <c r="I9412" s="33">
        <v>44270.080000000002</v>
      </c>
      <c r="J9412" s="33">
        <v>45642.449999999997</v>
      </c>
      <c r="K9412" s="33">
        <v>45775.260000000002</v>
      </c>
      <c r="L9412" s="21">
        <f t="shared" si="1029"/>
        <v>45229.263333333336</v>
      </c>
      <c r="M9412" s="34">
        <f t="shared" si="1030"/>
        <v>833.32714118365993</v>
      </c>
      <c r="N9412" s="34">
        <f t="shared" si="1031"/>
        <v>1.8424512799206028</v>
      </c>
      <c r="O9412" s="35">
        <f t="shared" si="1032"/>
        <v>45229.263333333336</v>
      </c>
      <c r="P9412" s="35">
        <f t="shared" si="1033"/>
        <v>45229.263333333336</v>
      </c>
      <c r="Q9412" s="39">
        <f t="shared" si="1035"/>
        <v>45229.260000000002</v>
      </c>
      <c r="R9412" s="37">
        <f t="shared" si="1034"/>
        <v>45229.260000000002</v>
      </c>
      <c r="T9412" s="38"/>
      <c r="U9412" s="38"/>
      <c r="V9412" s="38"/>
    </row>
    <row r="9413" ht="12.75">
      <c r="A9413" s="27">
        <v>9401</v>
      </c>
      <c r="B9413" s="28" t="s">
        <v>16996</v>
      </c>
      <c r="C9413" s="29" t="s">
        <v>16997</v>
      </c>
      <c r="D9413" s="30" t="s">
        <v>30</v>
      </c>
      <c r="E9413" s="31">
        <v>1</v>
      </c>
      <c r="F9413" s="32"/>
      <c r="G9413" s="32"/>
      <c r="H9413" s="32"/>
      <c r="I9413" s="33">
        <v>36990.260000000002</v>
      </c>
      <c r="J9413" s="33">
        <v>38136.959999999999</v>
      </c>
      <c r="K9413" s="33">
        <v>37249.190000000002</v>
      </c>
      <c r="L9413" s="21">
        <f t="shared" si="1029"/>
        <v>37458.803333333337</v>
      </c>
      <c r="M9413" s="34">
        <f t="shared" si="1030"/>
        <v>601.40130913835833</v>
      </c>
      <c r="N9413" s="34">
        <f t="shared" si="1031"/>
        <v>1.6055005916411413</v>
      </c>
      <c r="O9413" s="35">
        <f t="shared" si="1032"/>
        <v>37458.80333333333</v>
      </c>
      <c r="P9413" s="35">
        <f t="shared" si="1033"/>
        <v>37458.803333333337</v>
      </c>
      <c r="Q9413" s="39">
        <f t="shared" si="1035"/>
        <v>37458.800000000003</v>
      </c>
      <c r="R9413" s="37">
        <f t="shared" si="1034"/>
        <v>37458.800000000003</v>
      </c>
      <c r="T9413" s="38"/>
      <c r="U9413" s="38"/>
      <c r="V9413" s="38"/>
    </row>
    <row r="9414" ht="12.75">
      <c r="A9414" s="27">
        <v>9402</v>
      </c>
      <c r="B9414" s="28" t="s">
        <v>16998</v>
      </c>
      <c r="C9414" s="29" t="s">
        <v>16999</v>
      </c>
      <c r="D9414" s="30" t="s">
        <v>30</v>
      </c>
      <c r="E9414" s="31">
        <v>1</v>
      </c>
      <c r="F9414" s="32"/>
      <c r="G9414" s="32"/>
      <c r="H9414" s="32"/>
      <c r="I9414" s="33">
        <v>43137.82</v>
      </c>
      <c r="J9414" s="33">
        <v>43741.75</v>
      </c>
      <c r="K9414" s="33">
        <v>44043.709999999999</v>
      </c>
      <c r="L9414" s="21">
        <f t="shared" si="1029"/>
        <v>43641.093333333331</v>
      </c>
      <c r="M9414" s="34">
        <f t="shared" si="1030"/>
        <v>461.2569744007489</v>
      </c>
      <c r="N9414" s="34">
        <f t="shared" si="1031"/>
        <v>1.056932673243633</v>
      </c>
      <c r="O9414" s="35">
        <f t="shared" si="1032"/>
        <v>43641.093333333331</v>
      </c>
      <c r="P9414" s="35">
        <f t="shared" si="1033"/>
        <v>43641.093333333331</v>
      </c>
      <c r="Q9414" s="39">
        <f t="shared" si="1035"/>
        <v>43641.090000000004</v>
      </c>
      <c r="R9414" s="37">
        <f t="shared" si="1034"/>
        <v>43641.090000000004</v>
      </c>
      <c r="T9414" s="38"/>
      <c r="U9414" s="38"/>
      <c r="V9414" s="38"/>
    </row>
    <row r="9415" ht="12.75">
      <c r="A9415" s="27">
        <v>9403</v>
      </c>
      <c r="B9415" s="28" t="s">
        <v>17000</v>
      </c>
      <c r="C9415" s="29" t="s">
        <v>17001</v>
      </c>
      <c r="D9415" s="30" t="s">
        <v>30</v>
      </c>
      <c r="E9415" s="31">
        <v>1</v>
      </c>
      <c r="F9415" s="32"/>
      <c r="G9415" s="32"/>
      <c r="H9415" s="32"/>
      <c r="I9415" s="33">
        <v>25794.02</v>
      </c>
      <c r="J9415" s="33">
        <v>26851.57</v>
      </c>
      <c r="K9415" s="33">
        <v>26438.869999999999</v>
      </c>
      <c r="L9415" s="21">
        <f t="shared" si="1029"/>
        <v>26361.486666666664</v>
      </c>
      <c r="M9415" s="34">
        <f t="shared" si="1030"/>
        <v>533.00481783313455</v>
      </c>
      <c r="N9415" s="34">
        <f t="shared" si="1031"/>
        <v>2.0219072792548674</v>
      </c>
      <c r="O9415" s="35">
        <f t="shared" si="1032"/>
        <v>26361.486666666664</v>
      </c>
      <c r="P9415" s="35">
        <f t="shared" si="1033"/>
        <v>26361.486666666664</v>
      </c>
      <c r="Q9415" s="39">
        <f t="shared" si="1035"/>
        <v>26361.490000000002</v>
      </c>
      <c r="R9415" s="37">
        <f t="shared" si="1034"/>
        <v>26361.490000000002</v>
      </c>
      <c r="T9415" s="38"/>
      <c r="U9415" s="38"/>
      <c r="V9415" s="38"/>
    </row>
    <row r="9416" ht="12.75">
      <c r="A9416" s="27">
        <v>9404</v>
      </c>
      <c r="B9416" s="28" t="s">
        <v>17002</v>
      </c>
      <c r="C9416" s="29" t="s">
        <v>17003</v>
      </c>
      <c r="D9416" s="30" t="s">
        <v>30</v>
      </c>
      <c r="E9416" s="31">
        <v>1</v>
      </c>
      <c r="F9416" s="32"/>
      <c r="G9416" s="32"/>
      <c r="H9416" s="32"/>
      <c r="I9416" s="33">
        <v>32566.119999999999</v>
      </c>
      <c r="J9416" s="33">
        <v>33152.309999999998</v>
      </c>
      <c r="K9416" s="33">
        <v>32794.080000000002</v>
      </c>
      <c r="L9416" s="21">
        <f t="shared" si="1029"/>
        <v>32837.503333333334</v>
      </c>
      <c r="M9416" s="34">
        <f t="shared" si="1030"/>
        <v>295.49766231449752</v>
      </c>
      <c r="N9416" s="34">
        <f t="shared" si="1031"/>
        <v>0.89987859099670953</v>
      </c>
      <c r="O9416" s="35">
        <f t="shared" si="1032"/>
        <v>32837.503333333327</v>
      </c>
      <c r="P9416" s="35">
        <f t="shared" si="1033"/>
        <v>32837.503333333334</v>
      </c>
      <c r="Q9416" s="39">
        <f t="shared" si="1035"/>
        <v>32837.5</v>
      </c>
      <c r="R9416" s="37">
        <f t="shared" si="1034"/>
        <v>32837.5</v>
      </c>
      <c r="T9416" s="38"/>
      <c r="U9416" s="38"/>
      <c r="V9416" s="38"/>
    </row>
    <row r="9417" ht="12.75">
      <c r="A9417" s="27">
        <v>9405</v>
      </c>
      <c r="B9417" s="28" t="s">
        <v>17004</v>
      </c>
      <c r="C9417" s="29" t="s">
        <v>17005</v>
      </c>
      <c r="D9417" s="30" t="s">
        <v>30</v>
      </c>
      <c r="E9417" s="31">
        <v>1</v>
      </c>
      <c r="F9417" s="32"/>
      <c r="G9417" s="32"/>
      <c r="H9417" s="32"/>
      <c r="I9417" s="33">
        <v>36439.620000000003</v>
      </c>
      <c r="J9417" s="33">
        <v>36876.900000000001</v>
      </c>
      <c r="K9417" s="33">
        <v>36949.769999999997</v>
      </c>
      <c r="L9417" s="21">
        <f t="shared" si="1029"/>
        <v>36755.43</v>
      </c>
      <c r="M9417" s="34">
        <f t="shared" si="1030"/>
        <v>275.91570506225037</v>
      </c>
      <c r="N9417" s="34">
        <f t="shared" si="1031"/>
        <v>0.75068011736565277</v>
      </c>
      <c r="O9417" s="35">
        <f t="shared" si="1032"/>
        <v>36755.43</v>
      </c>
      <c r="P9417" s="35">
        <f t="shared" si="1033"/>
        <v>36755.43</v>
      </c>
      <c r="Q9417" s="39">
        <f t="shared" si="1035"/>
        <v>36755.43</v>
      </c>
      <c r="R9417" s="37">
        <f t="shared" si="1034"/>
        <v>36755.43</v>
      </c>
      <c r="T9417" s="38"/>
      <c r="U9417" s="38"/>
      <c r="V9417" s="38"/>
    </row>
    <row r="9418" ht="12.75">
      <c r="A9418" s="27">
        <v>9406</v>
      </c>
      <c r="B9418" s="28" t="s">
        <v>17006</v>
      </c>
      <c r="C9418" s="29" t="s">
        <v>17007</v>
      </c>
      <c r="D9418" s="30" t="s">
        <v>30</v>
      </c>
      <c r="E9418" s="31">
        <v>1</v>
      </c>
      <c r="F9418" s="32"/>
      <c r="G9418" s="32"/>
      <c r="H9418" s="32"/>
      <c r="I9418" s="33">
        <v>35443.239999999998</v>
      </c>
      <c r="J9418" s="33">
        <v>36435.650000000001</v>
      </c>
      <c r="K9418" s="33">
        <v>35939.449999999997</v>
      </c>
      <c r="L9418" s="21">
        <f t="shared" si="1029"/>
        <v>35939.446666666663</v>
      </c>
      <c r="M9418" s="34">
        <f t="shared" si="1030"/>
        <v>496.20500000839883</v>
      </c>
      <c r="N9418" s="34">
        <f t="shared" si="1031"/>
        <v>1.3806695595806768</v>
      </c>
      <c r="O9418" s="35">
        <f t="shared" si="1032"/>
        <v>35939.446666666663</v>
      </c>
      <c r="P9418" s="35">
        <f t="shared" si="1033"/>
        <v>35939.446666666663</v>
      </c>
      <c r="Q9418" s="39">
        <f t="shared" si="1035"/>
        <v>35939.450000000004</v>
      </c>
      <c r="R9418" s="37">
        <f t="shared" si="1034"/>
        <v>35939.450000000004</v>
      </c>
      <c r="T9418" s="38"/>
      <c r="U9418" s="38"/>
      <c r="V9418" s="38"/>
    </row>
    <row r="9419" ht="12.75">
      <c r="A9419" s="27">
        <v>9407</v>
      </c>
      <c r="B9419" s="28" t="s">
        <v>17008</v>
      </c>
      <c r="C9419" s="29" t="s">
        <v>17009</v>
      </c>
      <c r="D9419" s="30" t="s">
        <v>30</v>
      </c>
      <c r="E9419" s="31">
        <v>1</v>
      </c>
      <c r="F9419" s="32"/>
      <c r="G9419" s="32"/>
      <c r="H9419" s="32"/>
      <c r="I9419" s="33">
        <v>35264.459999999999</v>
      </c>
      <c r="J9419" s="33">
        <v>35687.629999999997</v>
      </c>
      <c r="K9419" s="33">
        <v>36216.599999999999</v>
      </c>
      <c r="L9419" s="21">
        <f t="shared" ref="L9419:L9482" si="1036">AVERAGE(I9419:K9419)</f>
        <v>35722.896666666667</v>
      </c>
      <c r="M9419" s="34">
        <f t="shared" ref="M9419:M9482" si="1037">SQRT(((SUM((POWER(K9419-L9419,2)),(POWER(J9419-L9419,2)),(POWER(I9419-L9419,2)))/(COLUMNS(I9419:K9419)-1))))</f>
        <v>477.04868539105428</v>
      </c>
      <c r="N9419" s="34">
        <f t="shared" ref="N9419:N9482" si="1038">M9419/L9419*100</f>
        <v>1.3354143417943831</v>
      </c>
      <c r="O9419" s="35">
        <f t="shared" ref="O9419:O9482" si="1039">((E9419/3)*(SUM(I9419:K9419)))</f>
        <v>35722.896666666667</v>
      </c>
      <c r="P9419" s="35">
        <f t="shared" ref="P9419:P9482" si="1040">AVERAGE(I9419:K9419)</f>
        <v>35722.896666666667</v>
      </c>
      <c r="Q9419" s="39">
        <f t="shared" si="1035"/>
        <v>35722.900000000001</v>
      </c>
      <c r="R9419" s="37">
        <f t="shared" ref="R9419:R9482" si="1041">Q9419*E9419</f>
        <v>35722.900000000001</v>
      </c>
      <c r="T9419" s="38"/>
      <c r="U9419" s="38"/>
      <c r="V9419" s="38"/>
    </row>
    <row r="9420" ht="12.75">
      <c r="A9420" s="27">
        <v>9408</v>
      </c>
      <c r="B9420" s="28" t="s">
        <v>17010</v>
      </c>
      <c r="C9420" s="29" t="s">
        <v>17011</v>
      </c>
      <c r="D9420" s="30" t="s">
        <v>30</v>
      </c>
      <c r="E9420" s="31">
        <v>1</v>
      </c>
      <c r="F9420" s="32"/>
      <c r="G9420" s="32"/>
      <c r="H9420" s="32"/>
      <c r="I9420" s="33">
        <v>38382.339999999997</v>
      </c>
      <c r="J9420" s="33">
        <v>38727.779999999999</v>
      </c>
      <c r="K9420" s="33">
        <v>38996.459999999999</v>
      </c>
      <c r="L9420" s="21">
        <f t="shared" si="1036"/>
        <v>38702.193333333329</v>
      </c>
      <c r="M9420" s="34">
        <f t="shared" si="1037"/>
        <v>307.85849303427403</v>
      </c>
      <c r="N9420" s="34">
        <f t="shared" si="1038"/>
        <v>0.79545489937161373</v>
      </c>
      <c r="O9420" s="35">
        <f t="shared" si="1039"/>
        <v>38702.193333333329</v>
      </c>
      <c r="P9420" s="35">
        <f t="shared" si="1040"/>
        <v>38702.193333333329</v>
      </c>
      <c r="Q9420" s="39">
        <f t="shared" ref="Q9420:Q9483" si="1042">ROUND(P9420,2)</f>
        <v>38702.190000000002</v>
      </c>
      <c r="R9420" s="37">
        <f t="shared" si="1041"/>
        <v>38702.190000000002</v>
      </c>
      <c r="T9420" s="38"/>
      <c r="U9420" s="38"/>
      <c r="V9420" s="38"/>
    </row>
    <row r="9421" ht="12.75">
      <c r="A9421" s="27">
        <v>9409</v>
      </c>
      <c r="B9421" s="28" t="s">
        <v>17012</v>
      </c>
      <c r="C9421" s="29" t="s">
        <v>17013</v>
      </c>
      <c r="D9421" s="30" t="s">
        <v>30</v>
      </c>
      <c r="E9421" s="31">
        <v>1</v>
      </c>
      <c r="F9421" s="32"/>
      <c r="G9421" s="32"/>
      <c r="H9421" s="32"/>
      <c r="I9421" s="33">
        <v>32263.380000000001</v>
      </c>
      <c r="J9421" s="33">
        <v>32456.959999999999</v>
      </c>
      <c r="K9421" s="33">
        <v>32682.799999999999</v>
      </c>
      <c r="L9421" s="21">
        <f t="shared" si="1036"/>
        <v>32467.713333333333</v>
      </c>
      <c r="M9421" s="34">
        <f t="shared" si="1037"/>
        <v>209.91667330951341</v>
      </c>
      <c r="N9421" s="34">
        <f t="shared" si="1038"/>
        <v>0.64653975213585535</v>
      </c>
      <c r="O9421" s="35">
        <f t="shared" si="1039"/>
        <v>32467.713333333333</v>
      </c>
      <c r="P9421" s="35">
        <f t="shared" si="1040"/>
        <v>32467.713333333333</v>
      </c>
      <c r="Q9421" s="39">
        <f t="shared" si="1042"/>
        <v>32467.709999999999</v>
      </c>
      <c r="R9421" s="37">
        <f t="shared" si="1041"/>
        <v>32467.709999999999</v>
      </c>
      <c r="T9421" s="38"/>
      <c r="U9421" s="38"/>
      <c r="V9421" s="38"/>
    </row>
    <row r="9422" ht="12.75">
      <c r="A9422" s="27">
        <v>9410</v>
      </c>
      <c r="B9422" s="28" t="s">
        <v>17014</v>
      </c>
      <c r="C9422" s="29" t="s">
        <v>17015</v>
      </c>
      <c r="D9422" s="30" t="s">
        <v>30</v>
      </c>
      <c r="E9422" s="31">
        <v>1</v>
      </c>
      <c r="F9422" s="32"/>
      <c r="G9422" s="32"/>
      <c r="H9422" s="32"/>
      <c r="I9422" s="33">
        <v>33662.620000000003</v>
      </c>
      <c r="J9422" s="33">
        <v>34908.139999999999</v>
      </c>
      <c r="K9422" s="33">
        <v>34807.150000000001</v>
      </c>
      <c r="L9422" s="21">
        <f t="shared" si="1036"/>
        <v>34459.303333333337</v>
      </c>
      <c r="M9422" s="34">
        <f t="shared" si="1037"/>
        <v>691.79331829190971</v>
      </c>
      <c r="N9422" s="34">
        <f t="shared" si="1038"/>
        <v>2.0075661762515113</v>
      </c>
      <c r="O9422" s="35">
        <f t="shared" si="1039"/>
        <v>34459.30333333333</v>
      </c>
      <c r="P9422" s="35">
        <f t="shared" si="1040"/>
        <v>34459.303333333337</v>
      </c>
      <c r="Q9422" s="39">
        <f t="shared" si="1042"/>
        <v>34459.300000000003</v>
      </c>
      <c r="R9422" s="37">
        <f t="shared" si="1041"/>
        <v>34459.300000000003</v>
      </c>
      <c r="T9422" s="38"/>
      <c r="U9422" s="38"/>
      <c r="V9422" s="38"/>
    </row>
    <row r="9423" ht="12.75">
      <c r="A9423" s="27">
        <v>9411</v>
      </c>
      <c r="B9423" s="28" t="s">
        <v>17016</v>
      </c>
      <c r="C9423" s="29" t="s">
        <v>17017</v>
      </c>
      <c r="D9423" s="30" t="s">
        <v>30</v>
      </c>
      <c r="E9423" s="31">
        <v>1</v>
      </c>
      <c r="F9423" s="32"/>
      <c r="G9423" s="32"/>
      <c r="H9423" s="32"/>
      <c r="I9423" s="33">
        <v>49554.739999999998</v>
      </c>
      <c r="J9423" s="33">
        <v>51636.040000000001</v>
      </c>
      <c r="K9423" s="33">
        <v>51586.480000000003</v>
      </c>
      <c r="L9423" s="21">
        <f t="shared" si="1036"/>
        <v>50925.753333333334</v>
      </c>
      <c r="M9423" s="34">
        <f t="shared" si="1037"/>
        <v>1187.5909306378769</v>
      </c>
      <c r="N9423" s="34">
        <f t="shared" si="1038"/>
        <v>2.3320046399010108</v>
      </c>
      <c r="O9423" s="35">
        <f t="shared" si="1039"/>
        <v>50925.753333333334</v>
      </c>
      <c r="P9423" s="35">
        <f t="shared" si="1040"/>
        <v>50925.753333333334</v>
      </c>
      <c r="Q9423" s="39">
        <f t="shared" si="1042"/>
        <v>50925.75</v>
      </c>
      <c r="R9423" s="37">
        <f t="shared" si="1041"/>
        <v>50925.75</v>
      </c>
      <c r="T9423" s="38"/>
      <c r="U9423" s="38"/>
      <c r="V9423" s="38"/>
    </row>
    <row r="9424" ht="12.75">
      <c r="A9424" s="27">
        <v>9412</v>
      </c>
      <c r="B9424" s="28" t="s">
        <v>17018</v>
      </c>
      <c r="C9424" s="29" t="s">
        <v>17019</v>
      </c>
      <c r="D9424" s="30" t="s">
        <v>30</v>
      </c>
      <c r="E9424" s="31">
        <v>1</v>
      </c>
      <c r="F9424" s="32"/>
      <c r="G9424" s="32"/>
      <c r="H9424" s="32"/>
      <c r="I9424" s="33">
        <v>44129.440000000002</v>
      </c>
      <c r="J9424" s="33">
        <v>45188.550000000003</v>
      </c>
      <c r="K9424" s="33">
        <v>44879.639999999999</v>
      </c>
      <c r="L9424" s="21">
        <f t="shared" si="1036"/>
        <v>44732.543333333335</v>
      </c>
      <c r="M9424" s="34">
        <f t="shared" si="1037"/>
        <v>544.66188597453117</v>
      </c>
      <c r="N9424" s="34">
        <f t="shared" si="1038"/>
        <v>1.2175965089127085</v>
      </c>
      <c r="O9424" s="35">
        <f t="shared" si="1039"/>
        <v>44732.543333333335</v>
      </c>
      <c r="P9424" s="35">
        <f t="shared" si="1040"/>
        <v>44732.543333333335</v>
      </c>
      <c r="Q9424" s="39">
        <f t="shared" si="1042"/>
        <v>44732.540000000001</v>
      </c>
      <c r="R9424" s="37">
        <f t="shared" si="1041"/>
        <v>44732.540000000001</v>
      </c>
      <c r="T9424" s="38"/>
      <c r="U9424" s="38"/>
      <c r="V9424" s="38"/>
    </row>
    <row r="9425" ht="12.75">
      <c r="A9425" s="27">
        <v>9413</v>
      </c>
      <c r="B9425" s="28" t="s">
        <v>17020</v>
      </c>
      <c r="C9425" s="29" t="s">
        <v>17021</v>
      </c>
      <c r="D9425" s="30" t="s">
        <v>30</v>
      </c>
      <c r="E9425" s="31">
        <v>1</v>
      </c>
      <c r="F9425" s="32"/>
      <c r="G9425" s="32"/>
      <c r="H9425" s="32"/>
      <c r="I9425" s="33">
        <v>27851.139999999999</v>
      </c>
      <c r="J9425" s="33">
        <v>28993.040000000001</v>
      </c>
      <c r="K9425" s="33">
        <v>27990.400000000001</v>
      </c>
      <c r="L9425" s="21">
        <f t="shared" si="1036"/>
        <v>28278.193333333333</v>
      </c>
      <c r="M9425" s="34">
        <f t="shared" si="1037"/>
        <v>622.9788556069409</v>
      </c>
      <c r="N9425" s="34">
        <f t="shared" si="1038"/>
        <v>2.2030362699041155</v>
      </c>
      <c r="O9425" s="35">
        <f t="shared" si="1039"/>
        <v>28278.193333333333</v>
      </c>
      <c r="P9425" s="35">
        <f t="shared" si="1040"/>
        <v>28278.193333333333</v>
      </c>
      <c r="Q9425" s="39">
        <f t="shared" si="1042"/>
        <v>28278.190000000002</v>
      </c>
      <c r="R9425" s="37">
        <f t="shared" si="1041"/>
        <v>28278.190000000002</v>
      </c>
      <c r="T9425" s="38"/>
      <c r="U9425" s="38"/>
      <c r="V9425" s="38"/>
    </row>
    <row r="9426" ht="12.75">
      <c r="A9426" s="27">
        <v>9414</v>
      </c>
      <c r="B9426" s="28" t="s">
        <v>17022</v>
      </c>
      <c r="C9426" s="29" t="s">
        <v>17023</v>
      </c>
      <c r="D9426" s="30" t="s">
        <v>30</v>
      </c>
      <c r="E9426" s="31">
        <v>1</v>
      </c>
      <c r="F9426" s="32"/>
      <c r="G9426" s="32"/>
      <c r="H9426" s="32"/>
      <c r="I9426" s="33">
        <v>52675</v>
      </c>
      <c r="J9426" s="33">
        <v>53254.43</v>
      </c>
      <c r="K9426" s="33">
        <v>54834.68</v>
      </c>
      <c r="L9426" s="21">
        <f t="shared" si="1036"/>
        <v>53588.03666666666</v>
      </c>
      <c r="M9426" s="34">
        <f t="shared" si="1037"/>
        <v>1117.8213102429804</v>
      </c>
      <c r="N9426" s="34">
        <f t="shared" si="1038"/>
        <v>2.0859530965766813</v>
      </c>
      <c r="O9426" s="35">
        <f t="shared" si="1039"/>
        <v>53588.03666666666</v>
      </c>
      <c r="P9426" s="35">
        <f t="shared" si="1040"/>
        <v>53588.03666666666</v>
      </c>
      <c r="Q9426" s="39">
        <f t="shared" si="1042"/>
        <v>53588.040000000001</v>
      </c>
      <c r="R9426" s="37">
        <f t="shared" si="1041"/>
        <v>53588.040000000001</v>
      </c>
      <c r="T9426" s="38"/>
      <c r="U9426" s="38"/>
      <c r="V9426" s="38"/>
    </row>
    <row r="9427" ht="12.75">
      <c r="A9427" s="27">
        <v>9415</v>
      </c>
      <c r="B9427" s="28" t="s">
        <v>17024</v>
      </c>
      <c r="C9427" s="29" t="s">
        <v>17025</v>
      </c>
      <c r="D9427" s="30" t="s">
        <v>30</v>
      </c>
      <c r="E9427" s="31">
        <v>1</v>
      </c>
      <c r="F9427" s="32"/>
      <c r="G9427" s="32"/>
      <c r="H9427" s="32"/>
      <c r="I9427" s="33">
        <v>52675</v>
      </c>
      <c r="J9427" s="33">
        <v>54518.629999999997</v>
      </c>
      <c r="K9427" s="33">
        <v>53728.5</v>
      </c>
      <c r="L9427" s="21">
        <f t="shared" si="1036"/>
        <v>53640.709999999999</v>
      </c>
      <c r="M9427" s="34">
        <f t="shared" si="1037"/>
        <v>924.94497528231261</v>
      </c>
      <c r="N9427" s="34">
        <f t="shared" si="1038"/>
        <v>1.7243339532275255</v>
      </c>
      <c r="O9427" s="35">
        <f t="shared" si="1039"/>
        <v>53640.709999999999</v>
      </c>
      <c r="P9427" s="35">
        <f t="shared" si="1040"/>
        <v>53640.709999999999</v>
      </c>
      <c r="Q9427" s="39">
        <f t="shared" si="1042"/>
        <v>53640.709999999999</v>
      </c>
      <c r="R9427" s="37">
        <f t="shared" si="1041"/>
        <v>53640.709999999999</v>
      </c>
      <c r="T9427" s="38"/>
      <c r="U9427" s="38"/>
      <c r="V9427" s="38"/>
    </row>
    <row r="9428" ht="12.75">
      <c r="A9428" s="27">
        <v>9416</v>
      </c>
      <c r="B9428" s="28" t="s">
        <v>17026</v>
      </c>
      <c r="C9428" s="29" t="s">
        <v>17027</v>
      </c>
      <c r="D9428" s="30" t="s">
        <v>30</v>
      </c>
      <c r="E9428" s="31">
        <v>1</v>
      </c>
      <c r="F9428" s="32"/>
      <c r="G9428" s="32"/>
      <c r="H9428" s="32"/>
      <c r="I9428" s="33">
        <v>25863.16</v>
      </c>
      <c r="J9428" s="33">
        <v>26070.07</v>
      </c>
      <c r="K9428" s="33">
        <v>26328.700000000001</v>
      </c>
      <c r="L9428" s="21">
        <f t="shared" si="1036"/>
        <v>26087.309999999998</v>
      </c>
      <c r="M9428" s="34">
        <f t="shared" si="1037"/>
        <v>233.24833568538108</v>
      </c>
      <c r="N9428" s="34">
        <f t="shared" si="1038"/>
        <v>0.89410650498415156</v>
      </c>
      <c r="O9428" s="35">
        <f t="shared" si="1039"/>
        <v>26087.309999999998</v>
      </c>
      <c r="P9428" s="35">
        <f t="shared" si="1040"/>
        <v>26087.309999999998</v>
      </c>
      <c r="Q9428" s="39">
        <f t="shared" si="1042"/>
        <v>26087.310000000001</v>
      </c>
      <c r="R9428" s="37">
        <f t="shared" si="1041"/>
        <v>26087.310000000001</v>
      </c>
      <c r="T9428" s="38"/>
      <c r="U9428" s="38"/>
      <c r="V9428" s="38"/>
    </row>
    <row r="9429" ht="12.75">
      <c r="A9429" s="27">
        <v>9417</v>
      </c>
      <c r="B9429" s="28" t="s">
        <v>17028</v>
      </c>
      <c r="C9429" s="29" t="s">
        <v>17029</v>
      </c>
      <c r="D9429" s="30" t="s">
        <v>30</v>
      </c>
      <c r="E9429" s="31">
        <v>1</v>
      </c>
      <c r="F9429" s="32"/>
      <c r="G9429" s="32"/>
      <c r="H9429" s="32"/>
      <c r="I9429" s="33">
        <v>27612.779999999999</v>
      </c>
      <c r="J9429" s="33">
        <v>27861.299999999999</v>
      </c>
      <c r="K9429" s="33">
        <v>28744.900000000001</v>
      </c>
      <c r="L9429" s="21">
        <f t="shared" si="1036"/>
        <v>28072.993333333336</v>
      </c>
      <c r="M9429" s="34">
        <f t="shared" si="1037"/>
        <v>595.00796140332022</v>
      </c>
      <c r="N9429" s="34">
        <f t="shared" si="1038"/>
        <v>2.1195030908827923</v>
      </c>
      <c r="O9429" s="35">
        <f t="shared" si="1039"/>
        <v>28072.993333333336</v>
      </c>
      <c r="P9429" s="35">
        <f t="shared" si="1040"/>
        <v>28072.993333333336</v>
      </c>
      <c r="Q9429" s="39">
        <f t="shared" si="1042"/>
        <v>28072.990000000002</v>
      </c>
      <c r="R9429" s="37">
        <f t="shared" si="1041"/>
        <v>28072.990000000002</v>
      </c>
      <c r="T9429" s="38"/>
      <c r="U9429" s="38"/>
      <c r="V9429" s="38"/>
    </row>
    <row r="9430" ht="12.75">
      <c r="A9430" s="27">
        <v>9418</v>
      </c>
      <c r="B9430" s="28" t="s">
        <v>17030</v>
      </c>
      <c r="C9430" s="29" t="s">
        <v>17031</v>
      </c>
      <c r="D9430" s="30" t="s">
        <v>30</v>
      </c>
      <c r="E9430" s="31">
        <v>1</v>
      </c>
      <c r="F9430" s="32"/>
      <c r="G9430" s="32"/>
      <c r="H9430" s="32"/>
      <c r="I9430" s="33">
        <v>34346.739999999998</v>
      </c>
      <c r="J9430" s="33">
        <v>34827.589999999997</v>
      </c>
      <c r="K9430" s="33">
        <v>34999.330000000002</v>
      </c>
      <c r="L9430" s="21">
        <f t="shared" si="1036"/>
        <v>34724.55333333333</v>
      </c>
      <c r="M9430" s="34">
        <f t="shared" si="1037"/>
        <v>338.27628210286076</v>
      </c>
      <c r="N9430" s="34">
        <f t="shared" si="1038"/>
        <v>0.97417029055961202</v>
      </c>
      <c r="O9430" s="35">
        <f t="shared" si="1039"/>
        <v>34724.55333333333</v>
      </c>
      <c r="P9430" s="35">
        <f t="shared" si="1040"/>
        <v>34724.55333333333</v>
      </c>
      <c r="Q9430" s="39">
        <f t="shared" si="1042"/>
        <v>34724.550000000003</v>
      </c>
      <c r="R9430" s="37">
        <f t="shared" si="1041"/>
        <v>34724.550000000003</v>
      </c>
      <c r="T9430" s="38"/>
      <c r="U9430" s="38"/>
      <c r="V9430" s="38"/>
    </row>
    <row r="9431" ht="12.75">
      <c r="A9431" s="27">
        <v>9419</v>
      </c>
      <c r="B9431" s="28" t="s">
        <v>17032</v>
      </c>
      <c r="C9431" s="29" t="s">
        <v>17033</v>
      </c>
      <c r="D9431" s="30" t="s">
        <v>30</v>
      </c>
      <c r="E9431" s="31">
        <v>1</v>
      </c>
      <c r="F9431" s="32"/>
      <c r="G9431" s="32"/>
      <c r="H9431" s="32"/>
      <c r="I9431" s="33">
        <v>28301.68</v>
      </c>
      <c r="J9431" s="33">
        <v>28471.490000000002</v>
      </c>
      <c r="K9431" s="33">
        <v>28896.02</v>
      </c>
      <c r="L9431" s="21">
        <f t="shared" si="1036"/>
        <v>28556.396666666667</v>
      </c>
      <c r="M9431" s="34">
        <f t="shared" si="1037"/>
        <v>306.13210454529798</v>
      </c>
      <c r="N9431" s="34">
        <f t="shared" si="1038"/>
        <v>1.0720263768525111</v>
      </c>
      <c r="O9431" s="35">
        <f t="shared" si="1039"/>
        <v>28556.396666666667</v>
      </c>
      <c r="P9431" s="35">
        <f t="shared" si="1040"/>
        <v>28556.396666666667</v>
      </c>
      <c r="Q9431" s="39">
        <f t="shared" si="1042"/>
        <v>28556.400000000001</v>
      </c>
      <c r="R9431" s="37">
        <f t="shared" si="1041"/>
        <v>28556.400000000001</v>
      </c>
      <c r="T9431" s="38"/>
      <c r="U9431" s="38"/>
      <c r="V9431" s="38"/>
    </row>
    <row r="9432" ht="12.75">
      <c r="A9432" s="27">
        <v>9420</v>
      </c>
      <c r="B9432" s="28" t="s">
        <v>17034</v>
      </c>
      <c r="C9432" s="29" t="s">
        <v>17035</v>
      </c>
      <c r="D9432" s="30" t="s">
        <v>30</v>
      </c>
      <c r="E9432" s="31">
        <v>1</v>
      </c>
      <c r="F9432" s="32"/>
      <c r="G9432" s="32"/>
      <c r="H9432" s="32"/>
      <c r="I9432" s="33">
        <v>49378.339999999997</v>
      </c>
      <c r="J9432" s="33">
        <v>50859.690000000002</v>
      </c>
      <c r="K9432" s="33">
        <v>50119.019999999997</v>
      </c>
      <c r="L9432" s="21">
        <f t="shared" si="1036"/>
        <v>50119.016666666663</v>
      </c>
      <c r="M9432" s="34">
        <f t="shared" si="1037"/>
        <v>740.67500000562836</v>
      </c>
      <c r="N9432" s="34">
        <f t="shared" si="1038"/>
        <v>1.4778322666059791</v>
      </c>
      <c r="O9432" s="35">
        <f t="shared" si="1039"/>
        <v>50119.016666666663</v>
      </c>
      <c r="P9432" s="35">
        <f t="shared" si="1040"/>
        <v>50119.016666666663</v>
      </c>
      <c r="Q9432" s="39">
        <f t="shared" si="1042"/>
        <v>50119.020000000004</v>
      </c>
      <c r="R9432" s="37">
        <f t="shared" si="1041"/>
        <v>50119.020000000004</v>
      </c>
      <c r="T9432" s="38"/>
      <c r="U9432" s="38"/>
      <c r="V9432" s="38"/>
    </row>
    <row r="9433" ht="12.75">
      <c r="A9433" s="27">
        <v>9421</v>
      </c>
      <c r="B9433" s="28" t="s">
        <v>17036</v>
      </c>
      <c r="C9433" s="29" t="s">
        <v>17037</v>
      </c>
      <c r="D9433" s="30" t="s">
        <v>30</v>
      </c>
      <c r="E9433" s="31">
        <v>1</v>
      </c>
      <c r="F9433" s="32"/>
      <c r="G9433" s="32"/>
      <c r="H9433" s="32"/>
      <c r="I9433" s="33">
        <v>35264.459999999999</v>
      </c>
      <c r="J9433" s="33">
        <v>36639.769999999997</v>
      </c>
      <c r="K9433" s="33">
        <v>35899.220000000001</v>
      </c>
      <c r="L9433" s="21">
        <f t="shared" si="1036"/>
        <v>35934.48333333333</v>
      </c>
      <c r="M9433" s="34">
        <f t="shared" si="1037"/>
        <v>688.33278727177571</v>
      </c>
      <c r="N9433" s="34">
        <f t="shared" si="1038"/>
        <v>1.9155215921339503</v>
      </c>
      <c r="O9433" s="35">
        <f t="shared" si="1039"/>
        <v>35934.48333333333</v>
      </c>
      <c r="P9433" s="35">
        <f t="shared" si="1040"/>
        <v>35934.48333333333</v>
      </c>
      <c r="Q9433" s="39">
        <f t="shared" si="1042"/>
        <v>35934.480000000003</v>
      </c>
      <c r="R9433" s="37">
        <f t="shared" si="1041"/>
        <v>35934.480000000003</v>
      </c>
      <c r="T9433" s="38"/>
      <c r="U9433" s="38"/>
      <c r="V9433" s="38"/>
    </row>
    <row r="9434" ht="12.75">
      <c r="A9434" s="27">
        <v>9422</v>
      </c>
      <c r="B9434" s="28" t="s">
        <v>17038</v>
      </c>
      <c r="C9434" s="29" t="s">
        <v>17039</v>
      </c>
      <c r="D9434" s="30" t="s">
        <v>30</v>
      </c>
      <c r="E9434" s="31">
        <v>1</v>
      </c>
      <c r="F9434" s="32"/>
      <c r="G9434" s="32"/>
      <c r="H9434" s="32"/>
      <c r="I9434" s="33">
        <v>38594.5</v>
      </c>
      <c r="J9434" s="33">
        <v>38903.260000000002</v>
      </c>
      <c r="K9434" s="33">
        <v>39945.309999999998</v>
      </c>
      <c r="L9434" s="21">
        <f t="shared" si="1036"/>
        <v>39147.690000000002</v>
      </c>
      <c r="M9434" s="34">
        <f t="shared" si="1037"/>
        <v>707.80041869159538</v>
      </c>
      <c r="N9434" s="34">
        <f t="shared" si="1038"/>
        <v>1.808026013007652</v>
      </c>
      <c r="O9434" s="35">
        <f t="shared" si="1039"/>
        <v>39147.690000000002</v>
      </c>
      <c r="P9434" s="35">
        <f t="shared" si="1040"/>
        <v>39147.690000000002</v>
      </c>
      <c r="Q9434" s="39">
        <f t="shared" si="1042"/>
        <v>39147.690000000002</v>
      </c>
      <c r="R9434" s="37">
        <f t="shared" si="1041"/>
        <v>39147.690000000002</v>
      </c>
      <c r="T9434" s="38"/>
      <c r="U9434" s="38"/>
      <c r="V9434" s="38"/>
    </row>
    <row r="9435" ht="12.75">
      <c r="A9435" s="27">
        <v>9423</v>
      </c>
      <c r="B9435" s="28" t="s">
        <v>17040</v>
      </c>
      <c r="C9435" s="29" t="s">
        <v>17041</v>
      </c>
      <c r="D9435" s="30" t="s">
        <v>30</v>
      </c>
      <c r="E9435" s="31">
        <v>1</v>
      </c>
      <c r="F9435" s="32"/>
      <c r="G9435" s="32"/>
      <c r="H9435" s="32"/>
      <c r="I9435" s="33">
        <v>15308.120000000001</v>
      </c>
      <c r="J9435" s="33">
        <v>15461.200000000001</v>
      </c>
      <c r="K9435" s="33">
        <v>15598.969999999999</v>
      </c>
      <c r="L9435" s="21">
        <f t="shared" si="1036"/>
        <v>15456.096666666666</v>
      </c>
      <c r="M9435" s="34">
        <f t="shared" si="1037"/>
        <v>145.49214285772658</v>
      </c>
      <c r="N9435" s="34">
        <f t="shared" si="1038"/>
        <v>0.94132526468666355</v>
      </c>
      <c r="O9435" s="35">
        <f t="shared" si="1039"/>
        <v>15456.096666666666</v>
      </c>
      <c r="P9435" s="35">
        <f t="shared" si="1040"/>
        <v>15456.096666666666</v>
      </c>
      <c r="Q9435" s="39">
        <f t="shared" si="1042"/>
        <v>15456.1</v>
      </c>
      <c r="R9435" s="37">
        <f t="shared" si="1041"/>
        <v>15456.1</v>
      </c>
      <c r="T9435" s="38"/>
      <c r="U9435" s="38"/>
      <c r="V9435" s="38"/>
    </row>
    <row r="9436" ht="12.75">
      <c r="A9436" s="27">
        <v>9424</v>
      </c>
      <c r="B9436" s="28" t="s">
        <v>17042</v>
      </c>
      <c r="C9436" s="29" t="s">
        <v>17043</v>
      </c>
      <c r="D9436" s="30" t="s">
        <v>30</v>
      </c>
      <c r="E9436" s="31">
        <v>1</v>
      </c>
      <c r="F9436" s="32"/>
      <c r="G9436" s="32"/>
      <c r="H9436" s="32"/>
      <c r="I9436" s="33">
        <v>22244.68</v>
      </c>
      <c r="J9436" s="33">
        <v>22511.619999999999</v>
      </c>
      <c r="K9436" s="33">
        <v>23134.470000000001</v>
      </c>
      <c r="L9436" s="21">
        <f t="shared" si="1036"/>
        <v>22630.256666666668</v>
      </c>
      <c r="M9436" s="34">
        <f t="shared" si="1037"/>
        <v>456.60437474178229</v>
      </c>
      <c r="N9436" s="34">
        <f t="shared" si="1038"/>
        <v>2.0176720992048649</v>
      </c>
      <c r="O9436" s="35">
        <f t="shared" si="1039"/>
        <v>22630.256666666668</v>
      </c>
      <c r="P9436" s="35">
        <f t="shared" si="1040"/>
        <v>22630.256666666668</v>
      </c>
      <c r="Q9436" s="39">
        <f t="shared" si="1042"/>
        <v>22630.260000000002</v>
      </c>
      <c r="R9436" s="37">
        <f t="shared" si="1041"/>
        <v>22630.260000000002</v>
      </c>
      <c r="T9436" s="38"/>
      <c r="U9436" s="38"/>
      <c r="V9436" s="38"/>
    </row>
    <row r="9437" ht="23.25">
      <c r="A9437" s="27">
        <v>9425</v>
      </c>
      <c r="B9437" s="28" t="s">
        <v>17044</v>
      </c>
      <c r="C9437" s="29" t="s">
        <v>17045</v>
      </c>
      <c r="D9437" s="30" t="s">
        <v>30</v>
      </c>
      <c r="E9437" s="31">
        <v>1</v>
      </c>
      <c r="F9437" s="32"/>
      <c r="G9437" s="32"/>
      <c r="H9437" s="32"/>
      <c r="I9437" s="33">
        <v>54877.540000000001</v>
      </c>
      <c r="J9437" s="33">
        <v>56414.110000000001</v>
      </c>
      <c r="K9437" s="33">
        <v>55151.93</v>
      </c>
      <c r="L9437" s="21">
        <f t="shared" si="1036"/>
        <v>55481.193333333329</v>
      </c>
      <c r="M9437" s="34">
        <f t="shared" si="1037"/>
        <v>819.495331428638</v>
      </c>
      <c r="N9437" s="34">
        <f t="shared" si="1038"/>
        <v>1.4770686825445081</v>
      </c>
      <c r="O9437" s="35">
        <f t="shared" si="1039"/>
        <v>55481.193333333329</v>
      </c>
      <c r="P9437" s="35">
        <f t="shared" si="1040"/>
        <v>55481.193333333329</v>
      </c>
      <c r="Q9437" s="39">
        <f t="shared" si="1042"/>
        <v>55481.190000000002</v>
      </c>
      <c r="R9437" s="37">
        <f t="shared" si="1041"/>
        <v>55481.190000000002</v>
      </c>
      <c r="T9437" s="38"/>
      <c r="U9437" s="38"/>
      <c r="V9437" s="38"/>
    </row>
    <row r="9438" ht="12.75">
      <c r="A9438" s="27">
        <v>9426</v>
      </c>
      <c r="B9438" s="28" t="s">
        <v>17046</v>
      </c>
      <c r="C9438" s="29" t="s">
        <v>17047</v>
      </c>
      <c r="D9438" s="30" t="s">
        <v>30</v>
      </c>
      <c r="E9438" s="31">
        <v>1</v>
      </c>
      <c r="F9438" s="32"/>
      <c r="G9438" s="32"/>
      <c r="H9438" s="32"/>
      <c r="I9438" s="33">
        <v>23145.740000000002</v>
      </c>
      <c r="J9438" s="33">
        <v>23516.07</v>
      </c>
      <c r="K9438" s="33">
        <v>23863.259999999998</v>
      </c>
      <c r="L9438" s="21">
        <f t="shared" si="1036"/>
        <v>23508.356666666663</v>
      </c>
      <c r="M9438" s="34">
        <f t="shared" si="1037"/>
        <v>358.82218330718098</v>
      </c>
      <c r="N9438" s="34">
        <f t="shared" si="1038"/>
        <v>1.5263601296979119</v>
      </c>
      <c r="O9438" s="35">
        <f t="shared" si="1039"/>
        <v>23508.356666666663</v>
      </c>
      <c r="P9438" s="35">
        <f t="shared" si="1040"/>
        <v>23508.356666666663</v>
      </c>
      <c r="Q9438" s="39">
        <f t="shared" si="1042"/>
        <v>23508.360000000001</v>
      </c>
      <c r="R9438" s="37">
        <f t="shared" si="1041"/>
        <v>23508.360000000001</v>
      </c>
      <c r="T9438" s="38"/>
      <c r="U9438" s="38"/>
      <c r="V9438" s="38"/>
    </row>
    <row r="9439" ht="12.75">
      <c r="A9439" s="27">
        <v>9427</v>
      </c>
      <c r="B9439" s="28" t="s">
        <v>17048</v>
      </c>
      <c r="C9439" s="29" t="s">
        <v>17049</v>
      </c>
      <c r="D9439" s="30" t="s">
        <v>30</v>
      </c>
      <c r="E9439" s="31">
        <v>1</v>
      </c>
      <c r="F9439" s="32"/>
      <c r="G9439" s="32"/>
      <c r="H9439" s="32"/>
      <c r="I9439" s="33">
        <v>32952.260000000002</v>
      </c>
      <c r="J9439" s="33">
        <v>33776.07</v>
      </c>
      <c r="K9439" s="33">
        <v>34138.540000000001</v>
      </c>
      <c r="L9439" s="21">
        <f t="shared" si="1036"/>
        <v>33622.290000000001</v>
      </c>
      <c r="M9439" s="34">
        <f t="shared" si="1037"/>
        <v>607.90729219182674</v>
      </c>
      <c r="N9439" s="34">
        <f t="shared" si="1038"/>
        <v>1.8080484470029456</v>
      </c>
      <c r="O9439" s="35">
        <f t="shared" si="1039"/>
        <v>33622.289999999994</v>
      </c>
      <c r="P9439" s="35">
        <f t="shared" si="1040"/>
        <v>33622.290000000001</v>
      </c>
      <c r="Q9439" s="39">
        <f t="shared" si="1042"/>
        <v>33622.290000000001</v>
      </c>
      <c r="R9439" s="37">
        <f t="shared" si="1041"/>
        <v>33622.290000000001</v>
      </c>
      <c r="T9439" s="38"/>
      <c r="U9439" s="38"/>
      <c r="V9439" s="38"/>
    </row>
    <row r="9440" ht="12.75">
      <c r="A9440" s="27">
        <v>9428</v>
      </c>
      <c r="B9440" s="28" t="s">
        <v>17050</v>
      </c>
      <c r="C9440" s="29" t="s">
        <v>17051</v>
      </c>
      <c r="D9440" s="30" t="s">
        <v>30</v>
      </c>
      <c r="E9440" s="31">
        <v>1</v>
      </c>
      <c r="F9440" s="32"/>
      <c r="G9440" s="32"/>
      <c r="H9440" s="32"/>
      <c r="I9440" s="33">
        <v>24337.580000000002</v>
      </c>
      <c r="J9440" s="33">
        <v>24994.689999999999</v>
      </c>
      <c r="K9440" s="33">
        <v>24702.639999999999</v>
      </c>
      <c r="L9440" s="21">
        <f t="shared" si="1036"/>
        <v>24678.303333333333</v>
      </c>
      <c r="M9440" s="34">
        <f t="shared" si="1037"/>
        <v>329.23030394137828</v>
      </c>
      <c r="N9440" s="34">
        <f t="shared" si="1038"/>
        <v>1.3340880833435671</v>
      </c>
      <c r="O9440" s="35">
        <f t="shared" si="1039"/>
        <v>24678.303333333333</v>
      </c>
      <c r="P9440" s="35">
        <f t="shared" si="1040"/>
        <v>24678.303333333333</v>
      </c>
      <c r="Q9440" s="39">
        <f t="shared" si="1042"/>
        <v>24678.299999999999</v>
      </c>
      <c r="R9440" s="37">
        <f t="shared" si="1041"/>
        <v>24678.299999999999</v>
      </c>
      <c r="T9440" s="38"/>
      <c r="U9440" s="38"/>
      <c r="V9440" s="38"/>
    </row>
    <row r="9441" ht="12.75">
      <c r="A9441" s="27">
        <v>9429</v>
      </c>
      <c r="B9441" s="28" t="s">
        <v>17052</v>
      </c>
      <c r="C9441" s="29"/>
      <c r="D9441" s="30" t="s">
        <v>30</v>
      </c>
      <c r="E9441" s="31">
        <v>1</v>
      </c>
      <c r="F9441" s="32"/>
      <c r="G9441" s="32"/>
      <c r="H9441" s="32"/>
      <c r="I9441" s="33">
        <v>10621.51</v>
      </c>
      <c r="J9441" s="33">
        <v>10908.290000000001</v>
      </c>
      <c r="K9441" s="33">
        <v>10897.67</v>
      </c>
      <c r="L9441" s="21">
        <f t="shared" si="1036"/>
        <v>10809.156666666668</v>
      </c>
      <c r="M9441" s="34">
        <f t="shared" si="1037"/>
        <v>162.59351073561757</v>
      </c>
      <c r="N9441" s="34">
        <f t="shared" si="1038"/>
        <v>1.5042201325199056</v>
      </c>
      <c r="O9441" s="35">
        <f t="shared" si="1039"/>
        <v>10809.156666666666</v>
      </c>
      <c r="P9441" s="35">
        <f t="shared" si="1040"/>
        <v>10809.156666666668</v>
      </c>
      <c r="Q9441" s="39">
        <f t="shared" si="1042"/>
        <v>10809.16</v>
      </c>
      <c r="R9441" s="37">
        <f t="shared" si="1041"/>
        <v>10809.16</v>
      </c>
      <c r="T9441" s="38"/>
      <c r="U9441" s="38"/>
      <c r="V9441" s="38"/>
    </row>
    <row r="9442" ht="12.75">
      <c r="A9442" s="27">
        <v>9430</v>
      </c>
      <c r="B9442" s="28" t="s">
        <v>17052</v>
      </c>
      <c r="C9442" s="29"/>
      <c r="D9442" s="30" t="s">
        <v>30</v>
      </c>
      <c r="E9442" s="31">
        <v>1</v>
      </c>
      <c r="F9442" s="32"/>
      <c r="G9442" s="32"/>
      <c r="H9442" s="32"/>
      <c r="I9442" s="33">
        <v>14521.1</v>
      </c>
      <c r="J9442" s="33">
        <v>14898.65</v>
      </c>
      <c r="K9442" s="33">
        <v>14695.35</v>
      </c>
      <c r="L9442" s="21">
        <f t="shared" si="1036"/>
        <v>14705.033333333333</v>
      </c>
      <c r="M9442" s="34">
        <f t="shared" si="1037"/>
        <v>188.96117546557861</v>
      </c>
      <c r="N9442" s="34">
        <f t="shared" si="1038"/>
        <v>1.285010181087056</v>
      </c>
      <c r="O9442" s="35">
        <f t="shared" si="1039"/>
        <v>14705.033333333333</v>
      </c>
      <c r="P9442" s="35">
        <f t="shared" si="1040"/>
        <v>14705.033333333333</v>
      </c>
      <c r="Q9442" s="39">
        <f t="shared" si="1042"/>
        <v>14705.030000000001</v>
      </c>
      <c r="R9442" s="37">
        <f t="shared" si="1041"/>
        <v>14705.030000000001</v>
      </c>
      <c r="T9442" s="38"/>
      <c r="U9442" s="38"/>
      <c r="V9442" s="38"/>
    </row>
    <row r="9443" ht="12.75">
      <c r="A9443" s="27">
        <v>9431</v>
      </c>
      <c r="B9443" s="28" t="s">
        <v>17052</v>
      </c>
      <c r="C9443" s="29"/>
      <c r="D9443" s="30" t="s">
        <v>30</v>
      </c>
      <c r="E9443" s="31">
        <v>1</v>
      </c>
      <c r="F9443" s="32"/>
      <c r="G9443" s="32"/>
      <c r="H9443" s="32"/>
      <c r="I9443" s="33">
        <v>18774.119999999999</v>
      </c>
      <c r="J9443" s="33">
        <v>18867.990000000002</v>
      </c>
      <c r="K9443" s="33">
        <v>19506.310000000001</v>
      </c>
      <c r="L9443" s="21">
        <f t="shared" si="1036"/>
        <v>19049.473333333332</v>
      </c>
      <c r="M9443" s="34">
        <f t="shared" si="1037"/>
        <v>398.40644978882301</v>
      </c>
      <c r="N9443" s="34">
        <f t="shared" si="1038"/>
        <v>2.091430260655446</v>
      </c>
      <c r="O9443" s="35">
        <f t="shared" si="1039"/>
        <v>19049.473333333332</v>
      </c>
      <c r="P9443" s="35">
        <f t="shared" si="1040"/>
        <v>19049.473333333332</v>
      </c>
      <c r="Q9443" s="39">
        <f t="shared" si="1042"/>
        <v>19049.470000000001</v>
      </c>
      <c r="R9443" s="37">
        <f t="shared" si="1041"/>
        <v>19049.470000000001</v>
      </c>
      <c r="T9443" s="38"/>
      <c r="U9443" s="38"/>
      <c r="V9443" s="38"/>
    </row>
    <row r="9444" ht="12.75">
      <c r="A9444" s="27">
        <v>9432</v>
      </c>
      <c r="B9444" s="28" t="s">
        <v>17052</v>
      </c>
      <c r="C9444" s="29"/>
      <c r="D9444" s="30" t="s">
        <v>30</v>
      </c>
      <c r="E9444" s="31">
        <v>1</v>
      </c>
      <c r="F9444" s="32"/>
      <c r="G9444" s="32"/>
      <c r="H9444" s="32"/>
      <c r="I9444" s="33">
        <v>21621.299999999999</v>
      </c>
      <c r="J9444" s="33">
        <v>21924</v>
      </c>
      <c r="K9444" s="33">
        <v>22529.389999999999</v>
      </c>
      <c r="L9444" s="21">
        <f t="shared" si="1036"/>
        <v>22024.896666666667</v>
      </c>
      <c r="M9444" s="34">
        <f t="shared" si="1037"/>
        <v>462.37643217765043</v>
      </c>
      <c r="N9444" s="34">
        <f t="shared" si="1038"/>
        <v>2.0993353075632304</v>
      </c>
      <c r="O9444" s="35">
        <f t="shared" si="1039"/>
        <v>22024.896666666667</v>
      </c>
      <c r="P9444" s="35">
        <f t="shared" si="1040"/>
        <v>22024.896666666667</v>
      </c>
      <c r="Q9444" s="39">
        <f t="shared" si="1042"/>
        <v>22024.900000000001</v>
      </c>
      <c r="R9444" s="37">
        <f t="shared" si="1041"/>
        <v>22024.900000000001</v>
      </c>
      <c r="T9444" s="38"/>
      <c r="U9444" s="38"/>
      <c r="V9444" s="38"/>
    </row>
    <row r="9445" ht="12.75">
      <c r="A9445" s="27">
        <v>9433</v>
      </c>
      <c r="B9445" s="28" t="s">
        <v>17052</v>
      </c>
      <c r="C9445" s="29"/>
      <c r="D9445" s="30" t="s">
        <v>30</v>
      </c>
      <c r="E9445" s="31">
        <v>1</v>
      </c>
      <c r="F9445" s="32"/>
      <c r="G9445" s="32"/>
      <c r="H9445" s="32"/>
      <c r="I9445" s="33">
        <v>26333.200000000001</v>
      </c>
      <c r="J9445" s="33">
        <v>26438.529999999999</v>
      </c>
      <c r="K9445" s="33">
        <v>27017.860000000001</v>
      </c>
      <c r="L9445" s="21">
        <f t="shared" si="1036"/>
        <v>26596.529999999999</v>
      </c>
      <c r="M9445" s="34">
        <f t="shared" si="1037"/>
        <v>368.66357143064761</v>
      </c>
      <c r="N9445" s="34">
        <f t="shared" si="1038"/>
        <v>1.3861340988115654</v>
      </c>
      <c r="O9445" s="35">
        <f t="shared" si="1039"/>
        <v>26596.529999999999</v>
      </c>
      <c r="P9445" s="35">
        <f t="shared" si="1040"/>
        <v>26596.529999999999</v>
      </c>
      <c r="Q9445" s="39">
        <f t="shared" si="1042"/>
        <v>26596.529999999999</v>
      </c>
      <c r="R9445" s="37">
        <f t="shared" si="1041"/>
        <v>26596.529999999999</v>
      </c>
      <c r="T9445" s="38"/>
      <c r="U9445" s="38"/>
      <c r="V9445" s="38"/>
    </row>
    <row r="9446" ht="12.75">
      <c r="A9446" s="27">
        <v>9434</v>
      </c>
      <c r="B9446" s="28" t="s">
        <v>17053</v>
      </c>
      <c r="C9446" s="29" t="s">
        <v>17054</v>
      </c>
      <c r="D9446" s="30" t="s">
        <v>30</v>
      </c>
      <c r="E9446" s="31">
        <v>1</v>
      </c>
      <c r="F9446" s="32"/>
      <c r="G9446" s="32"/>
      <c r="H9446" s="32"/>
      <c r="I9446" s="33">
        <v>1865.5</v>
      </c>
      <c r="J9446" s="33">
        <v>1893.48</v>
      </c>
      <c r="K9446" s="33">
        <v>1943.8499999999999</v>
      </c>
      <c r="L9446" s="21">
        <f t="shared" si="1036"/>
        <v>1900.9433333333334</v>
      </c>
      <c r="M9446" s="34">
        <f t="shared" si="1037"/>
        <v>39.704617279774013</v>
      </c>
      <c r="N9446" s="34">
        <f t="shared" si="1038"/>
        <v>2.0886796877922369</v>
      </c>
      <c r="O9446" s="35">
        <f t="shared" si="1039"/>
        <v>1900.9433333333332</v>
      </c>
      <c r="P9446" s="35">
        <f t="shared" si="1040"/>
        <v>1900.9433333333334</v>
      </c>
      <c r="Q9446" s="39">
        <f t="shared" si="1042"/>
        <v>1900.9400000000001</v>
      </c>
      <c r="R9446" s="37">
        <f t="shared" si="1041"/>
        <v>1900.9400000000001</v>
      </c>
      <c r="T9446" s="38"/>
      <c r="U9446" s="38"/>
      <c r="V9446" s="38"/>
    </row>
    <row r="9447" ht="12.75">
      <c r="A9447" s="27">
        <v>9435</v>
      </c>
      <c r="B9447" s="28" t="s">
        <v>17053</v>
      </c>
      <c r="C9447" s="29" t="s">
        <v>17055</v>
      </c>
      <c r="D9447" s="30" t="s">
        <v>30</v>
      </c>
      <c r="E9447" s="31">
        <v>1</v>
      </c>
      <c r="F9447" s="32"/>
      <c r="G9447" s="32"/>
      <c r="H9447" s="32"/>
      <c r="I9447" s="33">
        <v>1936.77</v>
      </c>
      <c r="J9447" s="33">
        <v>1954.2</v>
      </c>
      <c r="K9447" s="33">
        <v>1985.1900000000001</v>
      </c>
      <c r="L9447" s="21">
        <f t="shared" si="1036"/>
        <v>1958.72</v>
      </c>
      <c r="M9447" s="34">
        <f t="shared" si="1037"/>
        <v>24.524414366096526</v>
      </c>
      <c r="N9447" s="34">
        <f t="shared" si="1038"/>
        <v>1.2520633049183409</v>
      </c>
      <c r="O9447" s="35">
        <f t="shared" si="1039"/>
        <v>1958.7199999999998</v>
      </c>
      <c r="P9447" s="35">
        <f t="shared" si="1040"/>
        <v>1958.72</v>
      </c>
      <c r="Q9447" s="39">
        <f t="shared" si="1042"/>
        <v>1958.72</v>
      </c>
      <c r="R9447" s="37">
        <f t="shared" si="1041"/>
        <v>1958.72</v>
      </c>
      <c r="T9447" s="38"/>
      <c r="U9447" s="38"/>
      <c r="V9447" s="38"/>
    </row>
    <row r="9448" ht="12.75">
      <c r="A9448" s="27">
        <v>9436</v>
      </c>
      <c r="B9448" s="28" t="s">
        <v>17056</v>
      </c>
      <c r="C9448" s="29" t="s">
        <v>17057</v>
      </c>
      <c r="D9448" s="30" t="s">
        <v>30</v>
      </c>
      <c r="E9448" s="31">
        <v>1</v>
      </c>
      <c r="F9448" s="32"/>
      <c r="G9448" s="32"/>
      <c r="H9448" s="32"/>
      <c r="I9448" s="33">
        <v>68.170000000000002</v>
      </c>
      <c r="J9448" s="33">
        <v>69.260000000000005</v>
      </c>
      <c r="K9448" s="33">
        <v>70.349999999999994</v>
      </c>
      <c r="L9448" s="21">
        <f t="shared" si="1036"/>
        <v>69.260000000000005</v>
      </c>
      <c r="M9448" s="34">
        <f t="shared" si="1037"/>
        <v>1.0899999999999963</v>
      </c>
      <c r="N9448" s="34">
        <f t="shared" si="1038"/>
        <v>1.5737799595726194</v>
      </c>
      <c r="O9448" s="35">
        <f t="shared" si="1039"/>
        <v>69.259999999999991</v>
      </c>
      <c r="P9448" s="35">
        <f t="shared" si="1040"/>
        <v>69.260000000000005</v>
      </c>
      <c r="Q9448" s="39">
        <f t="shared" si="1042"/>
        <v>69.260000000000005</v>
      </c>
      <c r="R9448" s="37">
        <f t="shared" si="1041"/>
        <v>69.260000000000005</v>
      </c>
      <c r="T9448" s="38"/>
      <c r="U9448" s="38"/>
      <c r="V9448" s="38"/>
    </row>
    <row r="9449" ht="12.75">
      <c r="A9449" s="27">
        <v>9437</v>
      </c>
      <c r="B9449" s="28" t="s">
        <v>17056</v>
      </c>
      <c r="C9449" s="29" t="s">
        <v>17058</v>
      </c>
      <c r="D9449" s="30" t="s">
        <v>30</v>
      </c>
      <c r="E9449" s="31">
        <v>1</v>
      </c>
      <c r="F9449" s="32"/>
      <c r="G9449" s="32"/>
      <c r="H9449" s="32"/>
      <c r="I9449" s="33">
        <v>272.70999999999998</v>
      </c>
      <c r="J9449" s="33">
        <v>277.35000000000002</v>
      </c>
      <c r="K9449" s="33">
        <v>283.35000000000002</v>
      </c>
      <c r="L9449" s="21">
        <f t="shared" si="1036"/>
        <v>277.80333333333334</v>
      </c>
      <c r="M9449" s="34">
        <f t="shared" si="1037"/>
        <v>5.3344665462756025</v>
      </c>
      <c r="N9449" s="34">
        <f t="shared" si="1038"/>
        <v>1.920231295380042</v>
      </c>
      <c r="O9449" s="35">
        <f t="shared" si="1039"/>
        <v>277.80333333333328</v>
      </c>
      <c r="P9449" s="35">
        <f t="shared" si="1040"/>
        <v>277.80333333333334</v>
      </c>
      <c r="Q9449" s="39">
        <f t="shared" si="1042"/>
        <v>277.80000000000001</v>
      </c>
      <c r="R9449" s="37">
        <f t="shared" si="1041"/>
        <v>277.80000000000001</v>
      </c>
      <c r="T9449" s="38"/>
      <c r="U9449" s="38"/>
      <c r="V9449" s="38"/>
    </row>
    <row r="9450" ht="12.75">
      <c r="A9450" s="27">
        <v>9438</v>
      </c>
      <c r="B9450" s="28" t="s">
        <v>17059</v>
      </c>
      <c r="C9450" s="29" t="s">
        <v>17060</v>
      </c>
      <c r="D9450" s="30" t="s">
        <v>30</v>
      </c>
      <c r="E9450" s="31">
        <v>1</v>
      </c>
      <c r="F9450" s="32"/>
      <c r="G9450" s="32"/>
      <c r="H9450" s="32"/>
      <c r="I9450" s="33">
        <v>114.66</v>
      </c>
      <c r="J9450" s="33">
        <v>115.12</v>
      </c>
      <c r="K9450" s="33">
        <v>116.84</v>
      </c>
      <c r="L9450" s="21">
        <f t="shared" si="1036"/>
        <v>115.54000000000001</v>
      </c>
      <c r="M9450" s="34">
        <f t="shared" si="1037"/>
        <v>1.1490865937778605</v>
      </c>
      <c r="N9450" s="34">
        <f t="shared" si="1038"/>
        <v>0.99453573981120003</v>
      </c>
      <c r="O9450" s="35">
        <f t="shared" si="1039"/>
        <v>115.53999999999999</v>
      </c>
      <c r="P9450" s="35">
        <f t="shared" si="1040"/>
        <v>115.54000000000001</v>
      </c>
      <c r="Q9450" s="39">
        <f t="shared" si="1042"/>
        <v>115.54000000000001</v>
      </c>
      <c r="R9450" s="37">
        <f t="shared" si="1041"/>
        <v>115.54000000000001</v>
      </c>
      <c r="T9450" s="38"/>
      <c r="U9450" s="38"/>
      <c r="V9450" s="38"/>
    </row>
    <row r="9451" ht="12.75">
      <c r="A9451" s="27">
        <v>9439</v>
      </c>
      <c r="B9451" s="28" t="s">
        <v>17059</v>
      </c>
      <c r="C9451" s="29" t="s">
        <v>17061</v>
      </c>
      <c r="D9451" s="30" t="s">
        <v>30</v>
      </c>
      <c r="E9451" s="31">
        <v>1</v>
      </c>
      <c r="F9451" s="32"/>
      <c r="G9451" s="32"/>
      <c r="H9451" s="32"/>
      <c r="I9451" s="33">
        <v>213.81999999999999</v>
      </c>
      <c r="J9451" s="33">
        <v>218.94999999999999</v>
      </c>
      <c r="K9451" s="33">
        <v>221.09</v>
      </c>
      <c r="L9451" s="21">
        <f t="shared" si="1036"/>
        <v>217.95333333333335</v>
      </c>
      <c r="M9451" s="34">
        <f t="shared" si="1037"/>
        <v>3.7360719122272474</v>
      </c>
      <c r="N9451" s="34">
        <f t="shared" si="1038"/>
        <v>1.7141614010157742</v>
      </c>
      <c r="O9451" s="35">
        <f t="shared" si="1039"/>
        <v>217.95333333333332</v>
      </c>
      <c r="P9451" s="35">
        <f t="shared" si="1040"/>
        <v>217.95333333333335</v>
      </c>
      <c r="Q9451" s="39">
        <f t="shared" si="1042"/>
        <v>217.95000000000002</v>
      </c>
      <c r="R9451" s="37">
        <f t="shared" si="1041"/>
        <v>217.95000000000002</v>
      </c>
      <c r="T9451" s="38"/>
      <c r="U9451" s="38"/>
      <c r="V9451" s="38"/>
    </row>
    <row r="9452" ht="23.25">
      <c r="A9452" s="27">
        <v>9440</v>
      </c>
      <c r="B9452" s="28" t="s">
        <v>17062</v>
      </c>
      <c r="C9452" s="29" t="s">
        <v>17063</v>
      </c>
      <c r="D9452" s="30" t="s">
        <v>30</v>
      </c>
      <c r="E9452" s="31">
        <v>1</v>
      </c>
      <c r="F9452" s="32"/>
      <c r="G9452" s="32"/>
      <c r="H9452" s="32"/>
      <c r="I9452" s="33">
        <v>1140.3599999999999</v>
      </c>
      <c r="J9452" s="33">
        <v>1189.4000000000001</v>
      </c>
      <c r="K9452" s="33">
        <v>1172.29</v>
      </c>
      <c r="L9452" s="21">
        <f t="shared" si="1036"/>
        <v>1167.3500000000001</v>
      </c>
      <c r="M9452" s="34">
        <f t="shared" si="1037"/>
        <v>24.890421852592304</v>
      </c>
      <c r="N9452" s="34">
        <f t="shared" si="1038"/>
        <v>2.1322158609322224</v>
      </c>
      <c r="O9452" s="35">
        <f t="shared" si="1039"/>
        <v>1167.3499999999999</v>
      </c>
      <c r="P9452" s="35">
        <f t="shared" si="1040"/>
        <v>1167.3500000000001</v>
      </c>
      <c r="Q9452" s="39">
        <f t="shared" si="1042"/>
        <v>1167.3500000000001</v>
      </c>
      <c r="R9452" s="37">
        <f t="shared" si="1041"/>
        <v>1167.3500000000001</v>
      </c>
      <c r="T9452" s="38"/>
      <c r="U9452" s="38"/>
      <c r="V9452" s="38"/>
    </row>
    <row r="9453" ht="23.25">
      <c r="A9453" s="27">
        <v>9441</v>
      </c>
      <c r="B9453" s="28" t="s">
        <v>17064</v>
      </c>
      <c r="C9453" s="29" t="s">
        <v>17065</v>
      </c>
      <c r="D9453" s="30" t="s">
        <v>30</v>
      </c>
      <c r="E9453" s="31">
        <v>1</v>
      </c>
      <c r="F9453" s="32"/>
      <c r="G9453" s="32"/>
      <c r="H9453" s="32"/>
      <c r="I9453" s="33">
        <v>1337.7</v>
      </c>
      <c r="J9453" s="33">
        <v>1343.05</v>
      </c>
      <c r="K9453" s="33">
        <v>1364.45</v>
      </c>
      <c r="L9453" s="21">
        <f t="shared" si="1036"/>
        <v>1348.3999999999999</v>
      </c>
      <c r="M9453" s="34">
        <f t="shared" si="1037"/>
        <v>14.154769514195577</v>
      </c>
      <c r="N9453" s="34">
        <f t="shared" si="1038"/>
        <v>1.0497455884155724</v>
      </c>
      <c r="O9453" s="35">
        <f t="shared" si="1039"/>
        <v>1348.3999999999999</v>
      </c>
      <c r="P9453" s="35">
        <f t="shared" si="1040"/>
        <v>1348.3999999999999</v>
      </c>
      <c r="Q9453" s="39">
        <f t="shared" si="1042"/>
        <v>1348.4000000000001</v>
      </c>
      <c r="R9453" s="37">
        <f t="shared" si="1041"/>
        <v>1348.4000000000001</v>
      </c>
      <c r="T9453" s="38"/>
      <c r="U9453" s="38"/>
      <c r="V9453" s="38"/>
    </row>
    <row r="9454" ht="34.5">
      <c r="A9454" s="27">
        <v>9442</v>
      </c>
      <c r="B9454" s="28" t="s">
        <v>17066</v>
      </c>
      <c r="C9454" s="29" t="s">
        <v>17067</v>
      </c>
      <c r="D9454" s="30" t="s">
        <v>30</v>
      </c>
      <c r="E9454" s="31">
        <v>1</v>
      </c>
      <c r="F9454" s="32"/>
      <c r="G9454" s="32"/>
      <c r="H9454" s="32"/>
      <c r="I9454" s="33">
        <v>6829.7600000000002</v>
      </c>
      <c r="J9454" s="33">
        <v>6980.0100000000002</v>
      </c>
      <c r="K9454" s="33">
        <v>7089.29</v>
      </c>
      <c r="L9454" s="21">
        <f t="shared" si="1036"/>
        <v>6966.3533333333335</v>
      </c>
      <c r="M9454" s="34">
        <f t="shared" si="1037"/>
        <v>130.30285351186021</v>
      </c>
      <c r="N9454" s="34">
        <f t="shared" si="1038"/>
        <v>1.8704600136828193</v>
      </c>
      <c r="O9454" s="35">
        <f t="shared" si="1039"/>
        <v>6966.3533333333335</v>
      </c>
      <c r="P9454" s="35">
        <f t="shared" si="1040"/>
        <v>6966.3533333333335</v>
      </c>
      <c r="Q9454" s="39">
        <f t="shared" si="1042"/>
        <v>6966.3500000000004</v>
      </c>
      <c r="R9454" s="37">
        <f t="shared" si="1041"/>
        <v>6966.3500000000004</v>
      </c>
      <c r="T9454" s="38"/>
      <c r="U9454" s="38"/>
      <c r="V9454" s="38"/>
    </row>
    <row r="9455" ht="23.25">
      <c r="A9455" s="27">
        <v>9443</v>
      </c>
      <c r="B9455" s="28" t="s">
        <v>17068</v>
      </c>
      <c r="C9455" s="29" t="s">
        <v>17069</v>
      </c>
      <c r="D9455" s="30" t="s">
        <v>30</v>
      </c>
      <c r="E9455" s="31">
        <v>1</v>
      </c>
      <c r="F9455" s="32"/>
      <c r="G9455" s="32"/>
      <c r="H9455" s="32"/>
      <c r="I9455" s="33">
        <v>4795.1499999999996</v>
      </c>
      <c r="J9455" s="33">
        <v>4819.1300000000001</v>
      </c>
      <c r="K9455" s="33">
        <v>4948.5900000000001</v>
      </c>
      <c r="L9455" s="21">
        <f t="shared" si="1036"/>
        <v>4854.29</v>
      </c>
      <c r="M9455" s="34">
        <f t="shared" si="1037"/>
        <v>82.541671899713975</v>
      </c>
      <c r="N9455" s="34">
        <f t="shared" si="1038"/>
        <v>1.7003860894119218</v>
      </c>
      <c r="O9455" s="35">
        <f t="shared" si="1039"/>
        <v>4854.2899999999991</v>
      </c>
      <c r="P9455" s="35">
        <f t="shared" si="1040"/>
        <v>4854.29</v>
      </c>
      <c r="Q9455" s="39">
        <f t="shared" si="1042"/>
        <v>4854.29</v>
      </c>
      <c r="R9455" s="37">
        <f t="shared" si="1041"/>
        <v>4854.29</v>
      </c>
      <c r="T9455" s="38"/>
      <c r="U9455" s="38"/>
      <c r="V9455" s="38"/>
    </row>
    <row r="9456" ht="23.25">
      <c r="A9456" s="27">
        <v>9444</v>
      </c>
      <c r="B9456" s="28" t="s">
        <v>17070</v>
      </c>
      <c r="C9456" s="29" t="s">
        <v>17071</v>
      </c>
      <c r="D9456" s="30" t="s">
        <v>30</v>
      </c>
      <c r="E9456" s="31">
        <v>1</v>
      </c>
      <c r="F9456" s="32"/>
      <c r="G9456" s="32"/>
      <c r="H9456" s="32"/>
      <c r="I9456" s="33">
        <v>6904.1400000000003</v>
      </c>
      <c r="J9456" s="33">
        <v>7049.1300000000001</v>
      </c>
      <c r="K9456" s="33">
        <v>6952.4700000000003</v>
      </c>
      <c r="L9456" s="21">
        <f t="shared" si="1036"/>
        <v>6968.5800000000008</v>
      </c>
      <c r="M9456" s="34">
        <f t="shared" si="1037"/>
        <v>73.825294445738479</v>
      </c>
      <c r="N9456" s="34">
        <f t="shared" si="1038"/>
        <v>1.059402266254222</v>
      </c>
      <c r="O9456" s="35">
        <f t="shared" si="1039"/>
        <v>6968.5799999999999</v>
      </c>
      <c r="P9456" s="35">
        <f t="shared" si="1040"/>
        <v>6968.5800000000008</v>
      </c>
      <c r="Q9456" s="39">
        <f t="shared" si="1042"/>
        <v>6968.5799999999999</v>
      </c>
      <c r="R9456" s="37">
        <f t="shared" si="1041"/>
        <v>6968.5799999999999</v>
      </c>
      <c r="T9456" s="38"/>
      <c r="U9456" s="38"/>
      <c r="V9456" s="38"/>
    </row>
    <row r="9457" ht="34.5">
      <c r="A9457" s="27">
        <v>9445</v>
      </c>
      <c r="B9457" s="28" t="s">
        <v>17072</v>
      </c>
      <c r="C9457" s="29" t="s">
        <v>17073</v>
      </c>
      <c r="D9457" s="30" t="s">
        <v>30</v>
      </c>
      <c r="E9457" s="31">
        <v>1</v>
      </c>
      <c r="F9457" s="32"/>
      <c r="G9457" s="32"/>
      <c r="H9457" s="32"/>
      <c r="I9457" s="33">
        <v>6829.7600000000002</v>
      </c>
      <c r="J9457" s="33">
        <v>6986.8400000000001</v>
      </c>
      <c r="K9457" s="33">
        <v>7027.8199999999997</v>
      </c>
      <c r="L9457" s="21">
        <f t="shared" si="1036"/>
        <v>6948.1399999999994</v>
      </c>
      <c r="M9457" s="34">
        <f t="shared" si="1037"/>
        <v>104.54763698907765</v>
      </c>
      <c r="N9457" s="34">
        <f t="shared" si="1038"/>
        <v>1.5046852393457479</v>
      </c>
      <c r="O9457" s="35">
        <f t="shared" si="1039"/>
        <v>6948.1399999999994</v>
      </c>
      <c r="P9457" s="35">
        <f t="shared" si="1040"/>
        <v>6948.1399999999994</v>
      </c>
      <c r="Q9457" s="39">
        <f t="shared" si="1042"/>
        <v>6948.1400000000003</v>
      </c>
      <c r="R9457" s="37">
        <f t="shared" si="1041"/>
        <v>6948.1400000000003</v>
      </c>
      <c r="T9457" s="38"/>
      <c r="U9457" s="38"/>
      <c r="V9457" s="38"/>
    </row>
    <row r="9458" ht="12.75">
      <c r="A9458" s="27">
        <v>9446</v>
      </c>
      <c r="B9458" s="28" t="s">
        <v>17074</v>
      </c>
      <c r="C9458" s="29" t="s">
        <v>17075</v>
      </c>
      <c r="D9458" s="30" t="s">
        <v>30</v>
      </c>
      <c r="E9458" s="31">
        <v>1</v>
      </c>
      <c r="F9458" s="32"/>
      <c r="G9458" s="32"/>
      <c r="H9458" s="32"/>
      <c r="I9458" s="33">
        <v>6491.9899999999998</v>
      </c>
      <c r="J9458" s="33">
        <v>6524.4499999999998</v>
      </c>
      <c r="K9458" s="33">
        <v>6524.4499999999998</v>
      </c>
      <c r="L9458" s="21">
        <f t="shared" si="1036"/>
        <v>6513.6300000000001</v>
      </c>
      <c r="M9458" s="34">
        <f t="shared" si="1037"/>
        <v>18.740789737895273</v>
      </c>
      <c r="N9458" s="34">
        <f t="shared" si="1038"/>
        <v>0.28771652270539272</v>
      </c>
      <c r="O9458" s="35">
        <f t="shared" si="1039"/>
        <v>6513.6299999999992</v>
      </c>
      <c r="P9458" s="35">
        <f t="shared" si="1040"/>
        <v>6513.6300000000001</v>
      </c>
      <c r="Q9458" s="39">
        <f t="shared" si="1042"/>
        <v>6513.6300000000001</v>
      </c>
      <c r="R9458" s="37">
        <f t="shared" si="1041"/>
        <v>6513.6300000000001</v>
      </c>
      <c r="T9458" s="38"/>
      <c r="U9458" s="38"/>
      <c r="V9458" s="38"/>
    </row>
    <row r="9459" ht="12.75">
      <c r="A9459" s="27">
        <v>9447</v>
      </c>
      <c r="B9459" s="28" t="s">
        <v>17076</v>
      </c>
      <c r="C9459" s="29" t="s">
        <v>17077</v>
      </c>
      <c r="D9459" s="30" t="s">
        <v>30</v>
      </c>
      <c r="E9459" s="31">
        <v>1</v>
      </c>
      <c r="F9459" s="32"/>
      <c r="G9459" s="32"/>
      <c r="H9459" s="32"/>
      <c r="I9459" s="33">
        <v>2584.4000000000001</v>
      </c>
      <c r="J9459" s="33">
        <v>2612.8299999999999</v>
      </c>
      <c r="K9459" s="33">
        <v>2610.2399999999998</v>
      </c>
      <c r="L9459" s="21">
        <f t="shared" si="1036"/>
        <v>2602.4899999999998</v>
      </c>
      <c r="M9459" s="34">
        <f t="shared" si="1037"/>
        <v>15.71983142403238</v>
      </c>
      <c r="N9459" s="34">
        <f t="shared" si="1038"/>
        <v>0.60403042563208242</v>
      </c>
      <c r="O9459" s="35">
        <f t="shared" si="1039"/>
        <v>2602.4899999999998</v>
      </c>
      <c r="P9459" s="35">
        <f t="shared" si="1040"/>
        <v>2602.4899999999998</v>
      </c>
      <c r="Q9459" s="39">
        <f t="shared" si="1042"/>
        <v>2602.4900000000002</v>
      </c>
      <c r="R9459" s="37">
        <f t="shared" si="1041"/>
        <v>2602.4900000000002</v>
      </c>
      <c r="T9459" s="38"/>
      <c r="U9459" s="38"/>
      <c r="V9459" s="38"/>
    </row>
    <row r="9460" ht="23.25">
      <c r="A9460" s="27">
        <v>9448</v>
      </c>
      <c r="B9460" s="28" t="s">
        <v>17078</v>
      </c>
      <c r="C9460" s="29" t="s">
        <v>17079</v>
      </c>
      <c r="D9460" s="30" t="s">
        <v>30</v>
      </c>
      <c r="E9460" s="31">
        <v>1</v>
      </c>
      <c r="F9460" s="32"/>
      <c r="G9460" s="32"/>
      <c r="H9460" s="32"/>
      <c r="I9460" s="33">
        <v>9686.8700000000008</v>
      </c>
      <c r="J9460" s="33">
        <v>9958.1000000000004</v>
      </c>
      <c r="K9460" s="33">
        <v>9967.7900000000009</v>
      </c>
      <c r="L9460" s="21">
        <f t="shared" si="1036"/>
        <v>9870.9200000000001</v>
      </c>
      <c r="M9460" s="34">
        <f t="shared" si="1037"/>
        <v>159.46559472187087</v>
      </c>
      <c r="N9460" s="34">
        <f t="shared" si="1038"/>
        <v>1.6155089365719799</v>
      </c>
      <c r="O9460" s="35">
        <f t="shared" si="1039"/>
        <v>9870.9200000000001</v>
      </c>
      <c r="P9460" s="35">
        <f t="shared" si="1040"/>
        <v>9870.9200000000001</v>
      </c>
      <c r="Q9460" s="39">
        <f t="shared" si="1042"/>
        <v>9870.9200000000001</v>
      </c>
      <c r="R9460" s="37">
        <f t="shared" si="1041"/>
        <v>9870.9200000000001</v>
      </c>
      <c r="T9460" s="38"/>
      <c r="U9460" s="38"/>
      <c r="V9460" s="38"/>
    </row>
    <row r="9461" ht="12.75">
      <c r="A9461" s="27">
        <v>9449</v>
      </c>
      <c r="B9461" s="28" t="s">
        <v>17080</v>
      </c>
      <c r="C9461" s="29" t="s">
        <v>17081</v>
      </c>
      <c r="D9461" s="30" t="s">
        <v>30</v>
      </c>
      <c r="E9461" s="31">
        <v>1</v>
      </c>
      <c r="F9461" s="32"/>
      <c r="G9461" s="32"/>
      <c r="H9461" s="32"/>
      <c r="I9461" s="33">
        <v>13114.17</v>
      </c>
      <c r="J9461" s="33">
        <v>13494.48</v>
      </c>
      <c r="K9461" s="33">
        <v>13166.629999999999</v>
      </c>
      <c r="L9461" s="21">
        <f t="shared" si="1036"/>
        <v>13258.426666666666</v>
      </c>
      <c r="M9461" s="34">
        <f t="shared" si="1037"/>
        <v>206.10408786177263</v>
      </c>
      <c r="N9461" s="34">
        <f t="shared" si="1038"/>
        <v>1.5545139181554923</v>
      </c>
      <c r="O9461" s="35">
        <f t="shared" si="1039"/>
        <v>13258.426666666666</v>
      </c>
      <c r="P9461" s="35">
        <f t="shared" si="1040"/>
        <v>13258.426666666666</v>
      </c>
      <c r="Q9461" s="39">
        <f t="shared" si="1042"/>
        <v>13258.43</v>
      </c>
      <c r="R9461" s="37">
        <f t="shared" si="1041"/>
        <v>13258.43</v>
      </c>
      <c r="T9461" s="38"/>
      <c r="U9461" s="38"/>
      <c r="V9461" s="38"/>
    </row>
    <row r="9462" ht="23.25">
      <c r="A9462" s="27">
        <v>9450</v>
      </c>
      <c r="B9462" s="28" t="s">
        <v>17082</v>
      </c>
      <c r="C9462" s="29" t="s">
        <v>17083</v>
      </c>
      <c r="D9462" s="30" t="s">
        <v>30</v>
      </c>
      <c r="E9462" s="31">
        <v>1</v>
      </c>
      <c r="F9462" s="32"/>
      <c r="G9462" s="32"/>
      <c r="H9462" s="32"/>
      <c r="I9462" s="33">
        <v>845.99000000000001</v>
      </c>
      <c r="J9462" s="33">
        <v>868.83000000000004</v>
      </c>
      <c r="K9462" s="33">
        <v>867.99000000000001</v>
      </c>
      <c r="L9462" s="21">
        <f t="shared" si="1036"/>
        <v>860.93666666666684</v>
      </c>
      <c r="M9462" s="34">
        <f t="shared" si="1037"/>
        <v>12.951005108999594</v>
      </c>
      <c r="N9462" s="34">
        <f t="shared" si="1038"/>
        <v>1.5042924306084757</v>
      </c>
      <c r="O9462" s="35">
        <f t="shared" si="1039"/>
        <v>860.93666666666672</v>
      </c>
      <c r="P9462" s="35">
        <f t="shared" si="1040"/>
        <v>860.93666666666684</v>
      </c>
      <c r="Q9462" s="39">
        <f t="shared" si="1042"/>
        <v>860.94000000000005</v>
      </c>
      <c r="R9462" s="37">
        <f t="shared" si="1041"/>
        <v>860.94000000000005</v>
      </c>
      <c r="T9462" s="38"/>
      <c r="U9462" s="38"/>
      <c r="V9462" s="38"/>
    </row>
    <row r="9463" ht="12.75">
      <c r="A9463" s="27">
        <v>9451</v>
      </c>
      <c r="B9463" s="28" t="s">
        <v>17084</v>
      </c>
      <c r="C9463" s="29" t="s">
        <v>17085</v>
      </c>
      <c r="D9463" s="30" t="s">
        <v>30</v>
      </c>
      <c r="E9463" s="31">
        <v>1</v>
      </c>
      <c r="F9463" s="32"/>
      <c r="G9463" s="32"/>
      <c r="H9463" s="32"/>
      <c r="I9463" s="33">
        <v>7291.5200000000004</v>
      </c>
      <c r="J9463" s="33">
        <v>7379.0200000000004</v>
      </c>
      <c r="K9463" s="33">
        <v>7386.3100000000004</v>
      </c>
      <c r="L9463" s="21">
        <f t="shared" si="1036"/>
        <v>7352.2833333333338</v>
      </c>
      <c r="M9463" s="34">
        <f t="shared" si="1037"/>
        <v>52.748678024509125</v>
      </c>
      <c r="N9463" s="34">
        <f t="shared" si="1038"/>
        <v>0.71744620865412501</v>
      </c>
      <c r="O9463" s="35">
        <f t="shared" si="1039"/>
        <v>7352.2833333333338</v>
      </c>
      <c r="P9463" s="35">
        <f t="shared" si="1040"/>
        <v>7352.2833333333338</v>
      </c>
      <c r="Q9463" s="39">
        <f t="shared" si="1042"/>
        <v>7352.2799999999997</v>
      </c>
      <c r="R9463" s="37">
        <f t="shared" si="1041"/>
        <v>7352.2799999999997</v>
      </c>
      <c r="T9463" s="38"/>
      <c r="U9463" s="38"/>
      <c r="V9463" s="38"/>
    </row>
    <row r="9464" ht="23.25">
      <c r="A9464" s="27">
        <v>9452</v>
      </c>
      <c r="B9464" s="28" t="s">
        <v>17086</v>
      </c>
      <c r="C9464" s="29" t="s">
        <v>17087</v>
      </c>
      <c r="D9464" s="30" t="s">
        <v>30</v>
      </c>
      <c r="E9464" s="31">
        <v>1</v>
      </c>
      <c r="F9464" s="32"/>
      <c r="G9464" s="32"/>
      <c r="H9464" s="32"/>
      <c r="I9464" s="33">
        <v>1927.46</v>
      </c>
      <c r="J9464" s="33">
        <v>1958.3</v>
      </c>
      <c r="K9464" s="33">
        <v>1946.73</v>
      </c>
      <c r="L9464" s="21">
        <f t="shared" si="1036"/>
        <v>1944.1633333333332</v>
      </c>
      <c r="M9464" s="34">
        <f t="shared" si="1037"/>
        <v>15.579384883021925</v>
      </c>
      <c r="N9464" s="34">
        <f t="shared" si="1038"/>
        <v>0.80134135933479145</v>
      </c>
      <c r="O9464" s="35">
        <f t="shared" si="1039"/>
        <v>1944.1633333333332</v>
      </c>
      <c r="P9464" s="35">
        <f t="shared" si="1040"/>
        <v>1944.1633333333332</v>
      </c>
      <c r="Q9464" s="39">
        <f t="shared" si="1042"/>
        <v>1944.1600000000001</v>
      </c>
      <c r="R9464" s="37">
        <f t="shared" si="1041"/>
        <v>1944.1600000000001</v>
      </c>
      <c r="T9464" s="38"/>
      <c r="U9464" s="38"/>
      <c r="V9464" s="38"/>
    </row>
    <row r="9465" ht="23.25">
      <c r="A9465" s="27">
        <v>9453</v>
      </c>
      <c r="B9465" s="28" t="s">
        <v>17088</v>
      </c>
      <c r="C9465" s="29" t="s">
        <v>17089</v>
      </c>
      <c r="D9465" s="30" t="s">
        <v>30</v>
      </c>
      <c r="E9465" s="31">
        <v>1</v>
      </c>
      <c r="F9465" s="32"/>
      <c r="G9465" s="32"/>
      <c r="H9465" s="32"/>
      <c r="I9465" s="33">
        <v>2438.75</v>
      </c>
      <c r="J9465" s="33">
        <v>2524.1100000000001</v>
      </c>
      <c r="K9465" s="33">
        <v>2536.3000000000002</v>
      </c>
      <c r="L9465" s="21">
        <f t="shared" si="1036"/>
        <v>2499.7200000000003</v>
      </c>
      <c r="M9465" s="34">
        <f t="shared" si="1037"/>
        <v>53.1521843389339</v>
      </c>
      <c r="N9465" s="34">
        <f t="shared" si="1038"/>
        <v>2.1263255220158217</v>
      </c>
      <c r="O9465" s="35">
        <f t="shared" si="1039"/>
        <v>2499.7200000000003</v>
      </c>
      <c r="P9465" s="35">
        <f t="shared" si="1040"/>
        <v>2499.7200000000003</v>
      </c>
      <c r="Q9465" s="39">
        <f t="shared" si="1042"/>
        <v>2499.7200000000003</v>
      </c>
      <c r="R9465" s="37">
        <f t="shared" si="1041"/>
        <v>2499.7200000000003</v>
      </c>
      <c r="T9465" s="38"/>
      <c r="U9465" s="38"/>
      <c r="V9465" s="38"/>
    </row>
    <row r="9466" ht="23.25">
      <c r="A9466" s="27">
        <v>9454</v>
      </c>
      <c r="B9466" s="28" t="s">
        <v>17090</v>
      </c>
      <c r="C9466" s="29" t="s">
        <v>17091</v>
      </c>
      <c r="D9466" s="30" t="s">
        <v>30</v>
      </c>
      <c r="E9466" s="31">
        <v>1</v>
      </c>
      <c r="F9466" s="32"/>
      <c r="G9466" s="32"/>
      <c r="H9466" s="32"/>
      <c r="I9466" s="33">
        <v>2252.8200000000002</v>
      </c>
      <c r="J9466" s="33">
        <v>2318.1500000000001</v>
      </c>
      <c r="K9466" s="33">
        <v>2302.3800000000001</v>
      </c>
      <c r="L9466" s="21">
        <f t="shared" si="1036"/>
        <v>2291.1166666666668</v>
      </c>
      <c r="M9466" s="34">
        <f t="shared" si="1037"/>
        <v>34.090309962412057</v>
      </c>
      <c r="N9466" s="34">
        <f t="shared" si="1038"/>
        <v>1.4879342662200552</v>
      </c>
      <c r="O9466" s="35">
        <f t="shared" si="1039"/>
        <v>2291.1166666666668</v>
      </c>
      <c r="P9466" s="35">
        <f t="shared" si="1040"/>
        <v>2291.1166666666668</v>
      </c>
      <c r="Q9466" s="39">
        <f t="shared" si="1042"/>
        <v>2291.1199999999999</v>
      </c>
      <c r="R9466" s="37">
        <f t="shared" si="1041"/>
        <v>2291.1199999999999</v>
      </c>
      <c r="T9466" s="38"/>
      <c r="U9466" s="38"/>
      <c r="V9466" s="38"/>
    </row>
    <row r="9467" ht="23.25">
      <c r="A9467" s="27">
        <v>9455</v>
      </c>
      <c r="B9467" s="28" t="s">
        <v>17092</v>
      </c>
      <c r="C9467" s="29" t="s">
        <v>17093</v>
      </c>
      <c r="D9467" s="30" t="s">
        <v>30</v>
      </c>
      <c r="E9467" s="31">
        <v>1</v>
      </c>
      <c r="F9467" s="32"/>
      <c r="G9467" s="32"/>
      <c r="H9467" s="32"/>
      <c r="I9467" s="33">
        <v>12107.030000000001</v>
      </c>
      <c r="J9467" s="33">
        <v>12627.629999999999</v>
      </c>
      <c r="K9467" s="33">
        <v>12349.17</v>
      </c>
      <c r="L9467" s="21">
        <f t="shared" si="1036"/>
        <v>12361.276666666667</v>
      </c>
      <c r="M9467" s="34">
        <f t="shared" si="1037"/>
        <v>260.5110718056585</v>
      </c>
      <c r="N9467" s="34">
        <f t="shared" si="1038"/>
        <v>2.1074770740157516</v>
      </c>
      <c r="O9467" s="35">
        <f t="shared" si="1039"/>
        <v>12361.276666666667</v>
      </c>
      <c r="P9467" s="35">
        <f t="shared" si="1040"/>
        <v>12361.276666666667</v>
      </c>
      <c r="Q9467" s="39">
        <f t="shared" si="1042"/>
        <v>12361.280000000001</v>
      </c>
      <c r="R9467" s="37">
        <f t="shared" si="1041"/>
        <v>12361.280000000001</v>
      </c>
      <c r="T9467" s="38"/>
      <c r="U9467" s="38"/>
      <c r="V9467" s="38"/>
    </row>
    <row r="9468" ht="34.5">
      <c r="A9468" s="27">
        <v>9456</v>
      </c>
      <c r="B9468" s="28" t="s">
        <v>17094</v>
      </c>
      <c r="C9468" s="29" t="s">
        <v>17095</v>
      </c>
      <c r="D9468" s="30" t="s">
        <v>30</v>
      </c>
      <c r="E9468" s="31">
        <v>1</v>
      </c>
      <c r="F9468" s="32"/>
      <c r="G9468" s="32"/>
      <c r="H9468" s="32"/>
      <c r="I9468" s="33">
        <v>1654.1700000000001</v>
      </c>
      <c r="J9468" s="33">
        <v>1677.3299999999999</v>
      </c>
      <c r="K9468" s="33">
        <v>1660.79</v>
      </c>
      <c r="L9468" s="21">
        <f t="shared" si="1036"/>
        <v>1664.0966666666666</v>
      </c>
      <c r="M9468" s="34">
        <f t="shared" si="1037"/>
        <v>11.92882782729853</v>
      </c>
      <c r="N9468" s="34">
        <f t="shared" si="1038"/>
        <v>0.71683502925302001</v>
      </c>
      <c r="O9468" s="35">
        <f t="shared" si="1039"/>
        <v>1664.0966666666666</v>
      </c>
      <c r="P9468" s="35">
        <f t="shared" si="1040"/>
        <v>1664.0966666666666</v>
      </c>
      <c r="Q9468" s="39">
        <f t="shared" si="1042"/>
        <v>1664.1000000000001</v>
      </c>
      <c r="R9468" s="37">
        <f t="shared" si="1041"/>
        <v>1664.1000000000001</v>
      </c>
      <c r="T9468" s="38"/>
      <c r="U9468" s="38"/>
      <c r="V9468" s="38"/>
    </row>
    <row r="9469" ht="34.5">
      <c r="A9469" s="27">
        <v>9457</v>
      </c>
      <c r="B9469" s="28" t="s">
        <v>17096</v>
      </c>
      <c r="C9469" s="29" t="s">
        <v>17097</v>
      </c>
      <c r="D9469" s="30" t="s">
        <v>30</v>
      </c>
      <c r="E9469" s="31">
        <v>1</v>
      </c>
      <c r="F9469" s="32"/>
      <c r="G9469" s="32"/>
      <c r="H9469" s="32"/>
      <c r="I9469" s="33">
        <v>3775.9499999999998</v>
      </c>
      <c r="J9469" s="33">
        <v>3900.5599999999999</v>
      </c>
      <c r="K9469" s="33">
        <v>3840.1399999999999</v>
      </c>
      <c r="L9469" s="21">
        <f t="shared" si="1036"/>
        <v>3838.8833333333332</v>
      </c>
      <c r="M9469" s="34">
        <f t="shared" si="1037"/>
        <v>62.314504197123654</v>
      </c>
      <c r="N9469" s="34">
        <f t="shared" si="1038"/>
        <v>1.6232455843615199</v>
      </c>
      <c r="O9469" s="35">
        <f t="shared" si="1039"/>
        <v>3838.8833333333332</v>
      </c>
      <c r="P9469" s="35">
        <f t="shared" si="1040"/>
        <v>3838.8833333333332</v>
      </c>
      <c r="Q9469" s="39">
        <f t="shared" si="1042"/>
        <v>3838.8800000000001</v>
      </c>
      <c r="R9469" s="37">
        <f t="shared" si="1041"/>
        <v>3838.8800000000001</v>
      </c>
      <c r="T9469" s="38"/>
      <c r="U9469" s="38"/>
      <c r="V9469" s="38"/>
    </row>
    <row r="9470" ht="23.25">
      <c r="A9470" s="27">
        <v>9458</v>
      </c>
      <c r="B9470" s="28" t="s">
        <v>17098</v>
      </c>
      <c r="C9470" s="29" t="s">
        <v>17099</v>
      </c>
      <c r="D9470" s="30" t="s">
        <v>30</v>
      </c>
      <c r="E9470" s="31">
        <v>1</v>
      </c>
      <c r="F9470" s="32"/>
      <c r="G9470" s="32"/>
      <c r="H9470" s="32"/>
      <c r="I9470" s="33">
        <v>461.70999999999998</v>
      </c>
      <c r="J9470" s="33">
        <v>476.01999999999998</v>
      </c>
      <c r="K9470" s="33">
        <v>470.94</v>
      </c>
      <c r="L9470" s="21">
        <f t="shared" si="1036"/>
        <v>469.55666666666667</v>
      </c>
      <c r="M9470" s="34">
        <f t="shared" si="1037"/>
        <v>7.254600839007848</v>
      </c>
      <c r="N9470" s="34">
        <f t="shared" si="1038"/>
        <v>1.5449894238553772</v>
      </c>
      <c r="O9470" s="35">
        <f t="shared" si="1039"/>
        <v>469.55666666666667</v>
      </c>
      <c r="P9470" s="35">
        <f t="shared" si="1040"/>
        <v>469.55666666666667</v>
      </c>
      <c r="Q9470" s="39">
        <f t="shared" si="1042"/>
        <v>469.56</v>
      </c>
      <c r="R9470" s="37">
        <f t="shared" si="1041"/>
        <v>469.56</v>
      </c>
      <c r="T9470" s="38"/>
      <c r="U9470" s="38"/>
      <c r="V9470" s="38"/>
    </row>
    <row r="9471" ht="12.75">
      <c r="A9471" s="27">
        <v>9459</v>
      </c>
      <c r="B9471" s="28" t="s">
        <v>17100</v>
      </c>
      <c r="C9471" s="29" t="s">
        <v>17101</v>
      </c>
      <c r="D9471" s="30" t="s">
        <v>30</v>
      </c>
      <c r="E9471" s="31">
        <v>1</v>
      </c>
      <c r="F9471" s="32"/>
      <c r="G9471" s="32"/>
      <c r="H9471" s="32"/>
      <c r="I9471" s="33">
        <v>15487.84</v>
      </c>
      <c r="J9471" s="33">
        <v>15751.129999999999</v>
      </c>
      <c r="K9471" s="33">
        <v>15952.48</v>
      </c>
      <c r="L9471" s="21">
        <f t="shared" si="1036"/>
        <v>15730.483333333332</v>
      </c>
      <c r="M9471" s="34">
        <f t="shared" si="1037"/>
        <v>233.00707292555131</v>
      </c>
      <c r="N9471" s="34">
        <f t="shared" si="1038"/>
        <v>1.48124547725627</v>
      </c>
      <c r="O9471" s="35">
        <f t="shared" si="1039"/>
        <v>15730.483333333332</v>
      </c>
      <c r="P9471" s="35">
        <f t="shared" si="1040"/>
        <v>15730.483333333332</v>
      </c>
      <c r="Q9471" s="39">
        <f t="shared" si="1042"/>
        <v>15730.48</v>
      </c>
      <c r="R9471" s="37">
        <f t="shared" si="1041"/>
        <v>15730.48</v>
      </c>
      <c r="T9471" s="38"/>
      <c r="U9471" s="38"/>
      <c r="V9471" s="38"/>
    </row>
    <row r="9472" ht="23.25">
      <c r="A9472" s="27">
        <v>9460</v>
      </c>
      <c r="B9472" s="28" t="s">
        <v>17102</v>
      </c>
      <c r="C9472" s="29" t="s">
        <v>17103</v>
      </c>
      <c r="D9472" s="30" t="s">
        <v>30</v>
      </c>
      <c r="E9472" s="31">
        <v>1</v>
      </c>
      <c r="F9472" s="32"/>
      <c r="G9472" s="32"/>
      <c r="H9472" s="32"/>
      <c r="I9472" s="33">
        <v>2144.3800000000001</v>
      </c>
      <c r="J9472" s="33">
        <v>2206.5700000000002</v>
      </c>
      <c r="K9472" s="33">
        <v>2170.1100000000001</v>
      </c>
      <c r="L9472" s="21">
        <f t="shared" si="1036"/>
        <v>2173.686666666667</v>
      </c>
      <c r="M9472" s="34">
        <f t="shared" si="1037"/>
        <v>31.248894913793915</v>
      </c>
      <c r="N9472" s="34">
        <f t="shared" si="1038"/>
        <v>1.4375988679966407</v>
      </c>
      <c r="O9472" s="35">
        <f t="shared" si="1039"/>
        <v>2173.686666666667</v>
      </c>
      <c r="P9472" s="35">
        <f t="shared" si="1040"/>
        <v>2173.686666666667</v>
      </c>
      <c r="Q9472" s="39">
        <f t="shared" si="1042"/>
        <v>2173.6900000000001</v>
      </c>
      <c r="R9472" s="37">
        <f t="shared" si="1041"/>
        <v>2173.6900000000001</v>
      </c>
      <c r="T9472" s="38"/>
      <c r="U9472" s="38"/>
      <c r="V9472" s="38"/>
    </row>
    <row r="9473" ht="23.25">
      <c r="A9473" s="27">
        <v>9461</v>
      </c>
      <c r="B9473" s="28" t="s">
        <v>17104</v>
      </c>
      <c r="C9473" s="29" t="s">
        <v>17105</v>
      </c>
      <c r="D9473" s="30" t="s">
        <v>30</v>
      </c>
      <c r="E9473" s="31">
        <v>1</v>
      </c>
      <c r="F9473" s="32"/>
      <c r="G9473" s="32"/>
      <c r="H9473" s="32"/>
      <c r="I9473" s="33">
        <v>2534.8200000000002</v>
      </c>
      <c r="J9473" s="33">
        <v>2560.1700000000001</v>
      </c>
      <c r="K9473" s="33">
        <v>2575.3800000000001</v>
      </c>
      <c r="L9473" s="21">
        <f t="shared" si="1036"/>
        <v>2556.79</v>
      </c>
      <c r="M9473" s="34">
        <f t="shared" si="1037"/>
        <v>20.490161053539786</v>
      </c>
      <c r="N9473" s="34">
        <f t="shared" si="1038"/>
        <v>0.80140179887827256</v>
      </c>
      <c r="O9473" s="35">
        <f t="shared" si="1039"/>
        <v>2556.79</v>
      </c>
      <c r="P9473" s="35">
        <f t="shared" si="1040"/>
        <v>2556.79</v>
      </c>
      <c r="Q9473" s="39">
        <f t="shared" si="1042"/>
        <v>2556.79</v>
      </c>
      <c r="R9473" s="37">
        <f t="shared" si="1041"/>
        <v>2556.79</v>
      </c>
      <c r="T9473" s="38"/>
      <c r="U9473" s="38"/>
      <c r="V9473" s="38"/>
    </row>
    <row r="9474" ht="23.25">
      <c r="A9474" s="27">
        <v>9462</v>
      </c>
      <c r="B9474" s="28" t="s">
        <v>17106</v>
      </c>
      <c r="C9474" s="29" t="s">
        <v>17107</v>
      </c>
      <c r="D9474" s="30" t="s">
        <v>30</v>
      </c>
      <c r="E9474" s="31">
        <v>1</v>
      </c>
      <c r="F9474" s="32"/>
      <c r="G9474" s="32"/>
      <c r="H9474" s="32"/>
      <c r="I9474" s="33">
        <v>2472.8299999999999</v>
      </c>
      <c r="J9474" s="33">
        <v>2569.27</v>
      </c>
      <c r="K9474" s="33">
        <v>2509.9200000000001</v>
      </c>
      <c r="L9474" s="21">
        <f t="shared" si="1036"/>
        <v>2517.3400000000001</v>
      </c>
      <c r="M9474" s="34">
        <f t="shared" si="1037"/>
        <v>48.646281461176471</v>
      </c>
      <c r="N9474" s="34">
        <f t="shared" si="1038"/>
        <v>1.9324478005027714</v>
      </c>
      <c r="O9474" s="35">
        <f t="shared" si="1039"/>
        <v>2517.3400000000001</v>
      </c>
      <c r="P9474" s="35">
        <f t="shared" si="1040"/>
        <v>2517.3400000000001</v>
      </c>
      <c r="Q9474" s="39">
        <f t="shared" si="1042"/>
        <v>2517.3400000000001</v>
      </c>
      <c r="R9474" s="37">
        <f t="shared" si="1041"/>
        <v>2517.3400000000001</v>
      </c>
      <c r="T9474" s="38"/>
      <c r="U9474" s="38"/>
      <c r="V9474" s="38"/>
    </row>
    <row r="9475" ht="23.25">
      <c r="A9475" s="27">
        <v>9463</v>
      </c>
      <c r="B9475" s="28" t="s">
        <v>17108</v>
      </c>
      <c r="C9475" s="29" t="s">
        <v>17109</v>
      </c>
      <c r="D9475" s="30" t="s">
        <v>30</v>
      </c>
      <c r="E9475" s="31">
        <v>1</v>
      </c>
      <c r="F9475" s="32"/>
      <c r="G9475" s="32"/>
      <c r="H9475" s="32"/>
      <c r="I9475" s="33">
        <v>10892.309999999999</v>
      </c>
      <c r="J9475" s="33">
        <v>10957.66</v>
      </c>
      <c r="K9475" s="33">
        <v>10990.34</v>
      </c>
      <c r="L9475" s="21">
        <f t="shared" si="1036"/>
        <v>10946.769999999999</v>
      </c>
      <c r="M9475" s="34">
        <f t="shared" si="1037"/>
        <v>49.914069158905811</v>
      </c>
      <c r="N9475" s="34">
        <f t="shared" si="1038"/>
        <v>0.45597074898719725</v>
      </c>
      <c r="O9475" s="35">
        <f t="shared" si="1039"/>
        <v>10946.769999999999</v>
      </c>
      <c r="P9475" s="35">
        <f t="shared" si="1040"/>
        <v>10946.769999999999</v>
      </c>
      <c r="Q9475" s="39">
        <f t="shared" si="1042"/>
        <v>10946.77</v>
      </c>
      <c r="R9475" s="37">
        <f t="shared" si="1041"/>
        <v>10946.77</v>
      </c>
      <c r="T9475" s="38"/>
      <c r="U9475" s="38"/>
      <c r="V9475" s="38"/>
    </row>
    <row r="9476" ht="23.25">
      <c r="A9476" s="27">
        <v>9464</v>
      </c>
      <c r="B9476" s="28" t="s">
        <v>17110</v>
      </c>
      <c r="C9476" s="29" t="s">
        <v>17111</v>
      </c>
      <c r="D9476" s="30" t="s">
        <v>30</v>
      </c>
      <c r="E9476" s="31">
        <v>1</v>
      </c>
      <c r="F9476" s="32"/>
      <c r="G9476" s="32"/>
      <c r="H9476" s="32"/>
      <c r="I9476" s="33">
        <v>17282.07</v>
      </c>
      <c r="J9476" s="33">
        <v>17956.07</v>
      </c>
      <c r="K9476" s="33">
        <v>17921.509999999998</v>
      </c>
      <c r="L9476" s="21">
        <f t="shared" si="1036"/>
        <v>17719.883333333331</v>
      </c>
      <c r="M9476" s="34">
        <f t="shared" si="1037"/>
        <v>379.55103020981653</v>
      </c>
      <c r="N9476" s="34">
        <f t="shared" si="1038"/>
        <v>2.141949938777719</v>
      </c>
      <c r="O9476" s="35">
        <f t="shared" si="1039"/>
        <v>17719.883333333331</v>
      </c>
      <c r="P9476" s="35">
        <f t="shared" si="1040"/>
        <v>17719.883333333331</v>
      </c>
      <c r="Q9476" s="39">
        <f t="shared" si="1042"/>
        <v>17719.880000000001</v>
      </c>
      <c r="R9476" s="37">
        <f t="shared" si="1041"/>
        <v>17719.880000000001</v>
      </c>
      <c r="T9476" s="38"/>
      <c r="U9476" s="38"/>
      <c r="V9476" s="38"/>
    </row>
    <row r="9477" ht="23.25">
      <c r="A9477" s="27">
        <v>9465</v>
      </c>
      <c r="B9477" s="28" t="s">
        <v>17112</v>
      </c>
      <c r="C9477" s="29" t="s">
        <v>17113</v>
      </c>
      <c r="D9477" s="30" t="s">
        <v>30</v>
      </c>
      <c r="E9477" s="31">
        <v>1</v>
      </c>
      <c r="F9477" s="32"/>
      <c r="G9477" s="32"/>
      <c r="H9477" s="32"/>
      <c r="I9477" s="33">
        <v>17282.07</v>
      </c>
      <c r="J9477" s="33">
        <v>17662.279999999999</v>
      </c>
      <c r="K9477" s="33">
        <v>17575.869999999999</v>
      </c>
      <c r="L9477" s="21">
        <f t="shared" si="1036"/>
        <v>17506.740000000002</v>
      </c>
      <c r="M9477" s="34">
        <f t="shared" si="1037"/>
        <v>199.30912849139602</v>
      </c>
      <c r="N9477" s="34">
        <f t="shared" si="1038"/>
        <v>1.1384708317562036</v>
      </c>
      <c r="O9477" s="35">
        <f t="shared" si="1039"/>
        <v>17506.739999999998</v>
      </c>
      <c r="P9477" s="35">
        <f t="shared" si="1040"/>
        <v>17506.740000000002</v>
      </c>
      <c r="Q9477" s="39">
        <f t="shared" si="1042"/>
        <v>17506.740000000002</v>
      </c>
      <c r="R9477" s="37">
        <f t="shared" si="1041"/>
        <v>17506.740000000002</v>
      </c>
      <c r="T9477" s="38"/>
      <c r="U9477" s="38"/>
      <c r="V9477" s="38"/>
    </row>
    <row r="9478" ht="23.25">
      <c r="A9478" s="27">
        <v>9466</v>
      </c>
      <c r="B9478" s="28" t="s">
        <v>17114</v>
      </c>
      <c r="C9478" s="29" t="s">
        <v>17115</v>
      </c>
      <c r="D9478" s="30" t="s">
        <v>30</v>
      </c>
      <c r="E9478" s="31">
        <v>1</v>
      </c>
      <c r="F9478" s="32"/>
      <c r="G9478" s="32"/>
      <c r="H9478" s="32"/>
      <c r="I9478" s="33">
        <v>8041.4099999999999</v>
      </c>
      <c r="J9478" s="33">
        <v>8346.9799999999996</v>
      </c>
      <c r="K9478" s="33">
        <v>8162.0299999999997</v>
      </c>
      <c r="L9478" s="21">
        <f t="shared" si="1036"/>
        <v>8183.4733333333324</v>
      </c>
      <c r="M9478" s="34">
        <f t="shared" si="1037"/>
        <v>153.90944946082189</v>
      </c>
      <c r="N9478" s="34">
        <f t="shared" si="1038"/>
        <v>1.8807350276796313</v>
      </c>
      <c r="O9478" s="35">
        <f t="shared" si="1039"/>
        <v>8183.4733333333324</v>
      </c>
      <c r="P9478" s="35">
        <f t="shared" si="1040"/>
        <v>8183.4733333333324</v>
      </c>
      <c r="Q9478" s="39">
        <f t="shared" si="1042"/>
        <v>8183.4700000000003</v>
      </c>
      <c r="R9478" s="37">
        <f t="shared" si="1041"/>
        <v>8183.4700000000003</v>
      </c>
      <c r="T9478" s="38"/>
      <c r="U9478" s="38"/>
      <c r="V9478" s="38"/>
    </row>
    <row r="9479" ht="23.25">
      <c r="A9479" s="27">
        <v>9467</v>
      </c>
      <c r="B9479" s="28" t="s">
        <v>17116</v>
      </c>
      <c r="C9479" s="29" t="s">
        <v>17117</v>
      </c>
      <c r="D9479" s="30" t="s">
        <v>30</v>
      </c>
      <c r="E9479" s="31">
        <v>1</v>
      </c>
      <c r="F9479" s="32"/>
      <c r="G9479" s="32"/>
      <c r="H9479" s="32"/>
      <c r="I9479" s="33">
        <v>8090.9899999999998</v>
      </c>
      <c r="J9479" s="33">
        <v>8179.9899999999998</v>
      </c>
      <c r="K9479" s="33">
        <v>8366.0799999999999</v>
      </c>
      <c r="L9479" s="21">
        <f t="shared" si="1036"/>
        <v>8212.3533333333326</v>
      </c>
      <c r="M9479" s="34">
        <f t="shared" si="1037"/>
        <v>140.37152857090842</v>
      </c>
      <c r="N9479" s="34">
        <f t="shared" si="1038"/>
        <v>1.7092728828550376</v>
      </c>
      <c r="O9479" s="35">
        <f t="shared" si="1039"/>
        <v>8212.3533333333326</v>
      </c>
      <c r="P9479" s="35">
        <f t="shared" si="1040"/>
        <v>8212.3533333333326</v>
      </c>
      <c r="Q9479" s="39">
        <f t="shared" si="1042"/>
        <v>8212.3500000000004</v>
      </c>
      <c r="R9479" s="37">
        <f t="shared" si="1041"/>
        <v>8212.3500000000004</v>
      </c>
      <c r="T9479" s="38"/>
      <c r="U9479" s="38"/>
      <c r="V9479" s="38"/>
    </row>
    <row r="9480" ht="23.25">
      <c r="A9480" s="27">
        <v>9468</v>
      </c>
      <c r="B9480" s="28" t="s">
        <v>17118</v>
      </c>
      <c r="C9480" s="29" t="s">
        <v>17119</v>
      </c>
      <c r="D9480" s="30" t="s">
        <v>30</v>
      </c>
      <c r="E9480" s="31">
        <v>1</v>
      </c>
      <c r="F9480" s="32"/>
      <c r="G9480" s="32"/>
      <c r="H9480" s="32"/>
      <c r="I9480" s="33">
        <v>9727.1700000000001</v>
      </c>
      <c r="J9480" s="33">
        <v>10135.709999999999</v>
      </c>
      <c r="K9480" s="33">
        <v>9834.1700000000001</v>
      </c>
      <c r="L9480" s="21">
        <f t="shared" si="1036"/>
        <v>9899.0166666666646</v>
      </c>
      <c r="M9480" s="34">
        <f t="shared" si="1037"/>
        <v>211.84912209714986</v>
      </c>
      <c r="N9480" s="34">
        <f t="shared" si="1038"/>
        <v>2.1401026913159713</v>
      </c>
      <c r="O9480" s="35">
        <f t="shared" si="1039"/>
        <v>9899.0166666666646</v>
      </c>
      <c r="P9480" s="35">
        <f t="shared" si="1040"/>
        <v>9899.0166666666646</v>
      </c>
      <c r="Q9480" s="39">
        <f t="shared" si="1042"/>
        <v>9899.0200000000004</v>
      </c>
      <c r="R9480" s="37">
        <f t="shared" si="1041"/>
        <v>9899.0200000000004</v>
      </c>
      <c r="T9480" s="38"/>
      <c r="U9480" s="38"/>
      <c r="V9480" s="38"/>
    </row>
    <row r="9481" ht="23.25">
      <c r="A9481" s="27">
        <v>9469</v>
      </c>
      <c r="B9481" s="28" t="s">
        <v>17120</v>
      </c>
      <c r="C9481" s="29" t="s">
        <v>17121</v>
      </c>
      <c r="D9481" s="30" t="s">
        <v>30</v>
      </c>
      <c r="E9481" s="31">
        <v>1</v>
      </c>
      <c r="F9481" s="32"/>
      <c r="G9481" s="32"/>
      <c r="H9481" s="32"/>
      <c r="I9481" s="33">
        <v>30355.959999999999</v>
      </c>
      <c r="J9481" s="33">
        <v>30780.939999999999</v>
      </c>
      <c r="K9481" s="33">
        <v>31357.709999999999</v>
      </c>
      <c r="L9481" s="21">
        <f t="shared" si="1036"/>
        <v>30831.536666666663</v>
      </c>
      <c r="M9481" s="34">
        <f t="shared" si="1037"/>
        <v>502.78800963560514</v>
      </c>
      <c r="N9481" s="34">
        <f t="shared" si="1038"/>
        <v>1.6307588397927355</v>
      </c>
      <c r="O9481" s="35">
        <f t="shared" si="1039"/>
        <v>30831.53666666666</v>
      </c>
      <c r="P9481" s="35">
        <f t="shared" si="1040"/>
        <v>30831.536666666663</v>
      </c>
      <c r="Q9481" s="39">
        <f t="shared" si="1042"/>
        <v>30831.540000000001</v>
      </c>
      <c r="R9481" s="37">
        <f t="shared" si="1041"/>
        <v>30831.540000000001</v>
      </c>
      <c r="T9481" s="38"/>
      <c r="U9481" s="38"/>
      <c r="V9481" s="38"/>
    </row>
    <row r="9482" ht="12.75">
      <c r="A9482" s="27">
        <v>9470</v>
      </c>
      <c r="B9482" s="28" t="s">
        <v>17122</v>
      </c>
      <c r="C9482" s="29" t="s">
        <v>17123</v>
      </c>
      <c r="D9482" s="30" t="s">
        <v>30</v>
      </c>
      <c r="E9482" s="31">
        <v>1</v>
      </c>
      <c r="F9482" s="32"/>
      <c r="G9482" s="32"/>
      <c r="H9482" s="32"/>
      <c r="I9482" s="33">
        <v>13318.68</v>
      </c>
      <c r="J9482" s="33">
        <v>13891.379999999999</v>
      </c>
      <c r="K9482" s="33">
        <v>13664.969999999999</v>
      </c>
      <c r="L9482" s="21">
        <f t="shared" si="1036"/>
        <v>13625.01</v>
      </c>
      <c r="M9482" s="34">
        <f t="shared" si="1037"/>
        <v>288.4335689547936</v>
      </c>
      <c r="N9482" s="34">
        <f t="shared" si="1038"/>
        <v>2.1169420716373315</v>
      </c>
      <c r="O9482" s="35">
        <f t="shared" si="1039"/>
        <v>13625.009999999998</v>
      </c>
      <c r="P9482" s="35">
        <f t="shared" si="1040"/>
        <v>13625.01</v>
      </c>
      <c r="Q9482" s="39">
        <f t="shared" si="1042"/>
        <v>13625.01</v>
      </c>
      <c r="R9482" s="37">
        <f t="shared" si="1041"/>
        <v>13625.01</v>
      </c>
      <c r="T9482" s="38"/>
      <c r="U9482" s="38"/>
      <c r="V9482" s="38"/>
    </row>
    <row r="9483" ht="45.75">
      <c r="A9483" s="27">
        <v>9471</v>
      </c>
      <c r="B9483" s="28" t="s">
        <v>17124</v>
      </c>
      <c r="C9483" s="29" t="s">
        <v>17125</v>
      </c>
      <c r="D9483" s="30" t="s">
        <v>30</v>
      </c>
      <c r="E9483" s="31">
        <v>1</v>
      </c>
      <c r="F9483" s="32"/>
      <c r="G9483" s="32"/>
      <c r="H9483" s="32"/>
      <c r="I9483" s="33">
        <v>18530.98</v>
      </c>
      <c r="J9483" s="33">
        <v>18771.880000000001</v>
      </c>
      <c r="K9483" s="33">
        <v>19309.279999999999</v>
      </c>
      <c r="L9483" s="21">
        <f t="shared" ref="L9483:L9546" si="1043">AVERAGE(I9483:K9483)</f>
        <v>18870.713333333333</v>
      </c>
      <c r="M9483" s="34">
        <f t="shared" ref="M9483:M9546" si="1044">SQRT(((SUM((POWER(K9483-L9483,2)),(POWER(J9483-L9483,2)),(POWER(I9483-L9483,2)))/(COLUMNS(I9483:K9483)-1))))</f>
        <v>398.45168255803975</v>
      </c>
      <c r="N9483" s="34">
        <f t="shared" ref="N9483:N9546" si="1045">M9483/L9483*100</f>
        <v>2.1114818264671134</v>
      </c>
      <c r="O9483" s="35">
        <f t="shared" ref="O9483:O9546" si="1046">((E9483/3)*(SUM(I9483:K9483)))</f>
        <v>18870.713333333333</v>
      </c>
      <c r="P9483" s="35">
        <f t="shared" ref="P9483:P9546" si="1047">AVERAGE(I9483:K9483)</f>
        <v>18870.713333333333</v>
      </c>
      <c r="Q9483" s="39">
        <f t="shared" si="1042"/>
        <v>18870.709999999999</v>
      </c>
      <c r="R9483" s="37">
        <f t="shared" ref="R9483:R9546" si="1048">Q9483*E9483</f>
        <v>18870.709999999999</v>
      </c>
      <c r="T9483" s="38"/>
      <c r="U9483" s="38"/>
      <c r="V9483" s="38"/>
    </row>
    <row r="9484" ht="23.25">
      <c r="A9484" s="27">
        <v>9472</v>
      </c>
      <c r="B9484" s="28" t="s">
        <v>17126</v>
      </c>
      <c r="C9484" s="29" t="s">
        <v>17127</v>
      </c>
      <c r="D9484" s="30" t="s">
        <v>30</v>
      </c>
      <c r="E9484" s="31">
        <v>1</v>
      </c>
      <c r="F9484" s="32"/>
      <c r="G9484" s="32"/>
      <c r="H9484" s="32"/>
      <c r="I9484" s="33">
        <v>3842.5100000000002</v>
      </c>
      <c r="J9484" s="33">
        <v>3919.3600000000001</v>
      </c>
      <c r="K9484" s="33">
        <v>3900.1500000000001</v>
      </c>
      <c r="L9484" s="21">
        <f t="shared" si="1043"/>
        <v>3887.3400000000001</v>
      </c>
      <c r="M9484" s="34">
        <f t="shared" si="1044"/>
        <v>39.994408359169356</v>
      </c>
      <c r="N9484" s="34">
        <f t="shared" si="1045"/>
        <v>1.0288374147661217</v>
      </c>
      <c r="O9484" s="35">
        <f t="shared" si="1046"/>
        <v>3887.3400000000001</v>
      </c>
      <c r="P9484" s="35">
        <f t="shared" si="1047"/>
        <v>3887.3400000000001</v>
      </c>
      <c r="Q9484" s="39">
        <f t="shared" ref="Q9484:Q9547" si="1049">ROUND(P9484,2)</f>
        <v>3887.3400000000001</v>
      </c>
      <c r="R9484" s="37">
        <f t="shared" si="1048"/>
        <v>3887.3400000000001</v>
      </c>
      <c r="T9484" s="38"/>
      <c r="U9484" s="38"/>
      <c r="V9484" s="38"/>
    </row>
    <row r="9485" ht="23.25">
      <c r="A9485" s="27">
        <v>9473</v>
      </c>
      <c r="B9485" s="28" t="s">
        <v>17128</v>
      </c>
      <c r="C9485" s="29" t="s">
        <v>17129</v>
      </c>
      <c r="D9485" s="30" t="s">
        <v>30</v>
      </c>
      <c r="E9485" s="31">
        <v>1</v>
      </c>
      <c r="F9485" s="32"/>
      <c r="G9485" s="32"/>
      <c r="H9485" s="32"/>
      <c r="I9485" s="33">
        <v>6464.1199999999999</v>
      </c>
      <c r="J9485" s="33">
        <v>6554.6199999999999</v>
      </c>
      <c r="K9485" s="33">
        <v>6496.4399999999996</v>
      </c>
      <c r="L9485" s="21">
        <f t="shared" si="1043"/>
        <v>6505.0600000000004</v>
      </c>
      <c r="M9485" s="34">
        <f t="shared" si="1044"/>
        <v>45.861648465793316</v>
      </c>
      <c r="N9485" s="34">
        <f t="shared" si="1045"/>
        <v>0.70501499549263669</v>
      </c>
      <c r="O9485" s="35">
        <f t="shared" si="1046"/>
        <v>6505.0599999999995</v>
      </c>
      <c r="P9485" s="35">
        <f t="shared" si="1047"/>
        <v>6505.0600000000004</v>
      </c>
      <c r="Q9485" s="39">
        <f t="shared" si="1049"/>
        <v>6505.0600000000004</v>
      </c>
      <c r="R9485" s="37">
        <f t="shared" si="1048"/>
        <v>6505.0600000000004</v>
      </c>
      <c r="T9485" s="38"/>
      <c r="U9485" s="38"/>
      <c r="V9485" s="38"/>
    </row>
    <row r="9486" ht="23.25">
      <c r="A9486" s="27">
        <v>9474</v>
      </c>
      <c r="B9486" s="28" t="s">
        <v>17130</v>
      </c>
      <c r="C9486" s="29" t="s">
        <v>17131</v>
      </c>
      <c r="D9486" s="30" t="s">
        <v>30</v>
      </c>
      <c r="E9486" s="31">
        <v>1</v>
      </c>
      <c r="F9486" s="32"/>
      <c r="G9486" s="32"/>
      <c r="H9486" s="32"/>
      <c r="I9486" s="33">
        <v>5773.0900000000001</v>
      </c>
      <c r="J9486" s="33">
        <v>5859.6899999999996</v>
      </c>
      <c r="K9486" s="33">
        <v>5975.1499999999996</v>
      </c>
      <c r="L9486" s="21">
        <f t="shared" si="1043"/>
        <v>5869.3100000000004</v>
      </c>
      <c r="M9486" s="34">
        <f t="shared" si="1044"/>
        <v>101.37292143368441</v>
      </c>
      <c r="N9486" s="34">
        <f t="shared" si="1045"/>
        <v>1.7271693168989952</v>
      </c>
      <c r="O9486" s="35">
        <f t="shared" si="1046"/>
        <v>5869.3099999999995</v>
      </c>
      <c r="P9486" s="35">
        <f t="shared" si="1047"/>
        <v>5869.3100000000004</v>
      </c>
      <c r="Q9486" s="39">
        <f t="shared" si="1049"/>
        <v>5869.3100000000004</v>
      </c>
      <c r="R9486" s="37">
        <f t="shared" si="1048"/>
        <v>5869.3100000000004</v>
      </c>
      <c r="T9486" s="38"/>
      <c r="U9486" s="38"/>
      <c r="V9486" s="38"/>
    </row>
    <row r="9487" ht="23.25">
      <c r="A9487" s="27">
        <v>9475</v>
      </c>
      <c r="B9487" s="28" t="s">
        <v>17132</v>
      </c>
      <c r="C9487" s="29" t="s">
        <v>17133</v>
      </c>
      <c r="D9487" s="30" t="s">
        <v>30</v>
      </c>
      <c r="E9487" s="31">
        <v>1</v>
      </c>
      <c r="F9487" s="32"/>
      <c r="G9487" s="32"/>
      <c r="H9487" s="32"/>
      <c r="I9487" s="33">
        <v>7781.1199999999999</v>
      </c>
      <c r="J9487" s="33">
        <v>7944.5200000000004</v>
      </c>
      <c r="K9487" s="33">
        <v>7921.1800000000003</v>
      </c>
      <c r="L9487" s="21">
        <f t="shared" si="1043"/>
        <v>7882.2733333333335</v>
      </c>
      <c r="M9487" s="34">
        <f t="shared" si="1044"/>
        <v>88.375259735592195</v>
      </c>
      <c r="N9487" s="34">
        <f t="shared" si="1045"/>
        <v>1.1211899917484744</v>
      </c>
      <c r="O9487" s="35">
        <f t="shared" si="1046"/>
        <v>7882.2733333333326</v>
      </c>
      <c r="P9487" s="35">
        <f t="shared" si="1047"/>
        <v>7882.2733333333335</v>
      </c>
      <c r="Q9487" s="39">
        <f t="shared" si="1049"/>
        <v>7882.2700000000004</v>
      </c>
      <c r="R9487" s="37">
        <f t="shared" si="1048"/>
        <v>7882.2700000000004</v>
      </c>
      <c r="T9487" s="38"/>
      <c r="U9487" s="38"/>
      <c r="V9487" s="38"/>
    </row>
    <row r="9488" ht="23.25">
      <c r="A9488" s="27">
        <v>9476</v>
      </c>
      <c r="B9488" s="28" t="s">
        <v>17134</v>
      </c>
      <c r="C9488" s="29" t="s">
        <v>17135</v>
      </c>
      <c r="D9488" s="30" t="s">
        <v>30</v>
      </c>
      <c r="E9488" s="31">
        <v>1</v>
      </c>
      <c r="F9488" s="32"/>
      <c r="G9488" s="32"/>
      <c r="H9488" s="32"/>
      <c r="I9488" s="33">
        <v>5695.6099999999997</v>
      </c>
      <c r="J9488" s="33">
        <v>5906.3500000000004</v>
      </c>
      <c r="K9488" s="33">
        <v>5741.1700000000001</v>
      </c>
      <c r="L9488" s="21">
        <f t="shared" si="1043"/>
        <v>5781.0433333333322</v>
      </c>
      <c r="M9488" s="34">
        <f t="shared" si="1044"/>
        <v>110.88394353256655</v>
      </c>
      <c r="N9488" s="34">
        <f t="shared" si="1045"/>
        <v>1.9180611031440098</v>
      </c>
      <c r="O9488" s="35">
        <f t="shared" si="1046"/>
        <v>5781.0433333333322</v>
      </c>
      <c r="P9488" s="35">
        <f t="shared" si="1047"/>
        <v>5781.0433333333322</v>
      </c>
      <c r="Q9488" s="39">
        <f t="shared" si="1049"/>
        <v>5781.04</v>
      </c>
      <c r="R9488" s="37">
        <f t="shared" si="1048"/>
        <v>5781.04</v>
      </c>
      <c r="T9488" s="38"/>
      <c r="U9488" s="38"/>
      <c r="V9488" s="38"/>
    </row>
    <row r="9489" ht="23.25">
      <c r="A9489" s="27">
        <v>9477</v>
      </c>
      <c r="B9489" s="28" t="s">
        <v>17136</v>
      </c>
      <c r="C9489" s="29" t="s">
        <v>17137</v>
      </c>
      <c r="D9489" s="30" t="s">
        <v>30</v>
      </c>
      <c r="E9489" s="31">
        <v>1</v>
      </c>
      <c r="F9489" s="32"/>
      <c r="G9489" s="32"/>
      <c r="H9489" s="32"/>
      <c r="I9489" s="33">
        <v>6070.5799999999999</v>
      </c>
      <c r="J9489" s="33">
        <v>6295.1899999999996</v>
      </c>
      <c r="K9489" s="33">
        <v>6161.6400000000003</v>
      </c>
      <c r="L9489" s="21">
        <f t="shared" si="1043"/>
        <v>6175.8033333333333</v>
      </c>
      <c r="M9489" s="34">
        <f t="shared" si="1044"/>
        <v>112.97284201671341</v>
      </c>
      <c r="N9489" s="34">
        <f t="shared" si="1045"/>
        <v>1.8292817293412316</v>
      </c>
      <c r="O9489" s="35">
        <f t="shared" si="1046"/>
        <v>6175.8033333333333</v>
      </c>
      <c r="P9489" s="35">
        <f t="shared" si="1047"/>
        <v>6175.8033333333333</v>
      </c>
      <c r="Q9489" s="39">
        <f t="shared" si="1049"/>
        <v>6175.8000000000002</v>
      </c>
      <c r="R9489" s="37">
        <f t="shared" si="1048"/>
        <v>6175.8000000000002</v>
      </c>
      <c r="T9489" s="38"/>
      <c r="U9489" s="38"/>
      <c r="V9489" s="38"/>
    </row>
    <row r="9490" ht="12.75">
      <c r="A9490" s="27">
        <v>9478</v>
      </c>
      <c r="B9490" s="28" t="s">
        <v>17138</v>
      </c>
      <c r="C9490" s="29" t="s">
        <v>17139</v>
      </c>
      <c r="D9490" s="30" t="s">
        <v>30</v>
      </c>
      <c r="E9490" s="31">
        <v>1</v>
      </c>
      <c r="F9490" s="32"/>
      <c r="G9490" s="32"/>
      <c r="H9490" s="32"/>
      <c r="I9490" s="33">
        <v>7635.4499999999998</v>
      </c>
      <c r="J9490" s="33">
        <v>7811.0699999999997</v>
      </c>
      <c r="K9490" s="33">
        <v>7818.6999999999998</v>
      </c>
      <c r="L9490" s="21">
        <f t="shared" si="1043"/>
        <v>7755.0733333333337</v>
      </c>
      <c r="M9490" s="34">
        <f t="shared" si="1044"/>
        <v>103.66706629076241</v>
      </c>
      <c r="N9490" s="34">
        <f t="shared" si="1045"/>
        <v>1.3367644873862667</v>
      </c>
      <c r="O9490" s="35">
        <f t="shared" si="1046"/>
        <v>7755.0733333333337</v>
      </c>
      <c r="P9490" s="35">
        <f t="shared" si="1047"/>
        <v>7755.0733333333337</v>
      </c>
      <c r="Q9490" s="39">
        <f t="shared" si="1049"/>
        <v>7755.0699999999997</v>
      </c>
      <c r="R9490" s="37">
        <f t="shared" si="1048"/>
        <v>7755.0699999999997</v>
      </c>
      <c r="T9490" s="38"/>
      <c r="U9490" s="38"/>
      <c r="V9490" s="38"/>
    </row>
    <row r="9491" ht="23.25">
      <c r="A9491" s="27">
        <v>9479</v>
      </c>
      <c r="B9491" s="28" t="s">
        <v>17140</v>
      </c>
      <c r="C9491" s="29" t="s">
        <v>17141</v>
      </c>
      <c r="D9491" s="30" t="s">
        <v>30</v>
      </c>
      <c r="E9491" s="31">
        <v>1</v>
      </c>
      <c r="F9491" s="32"/>
      <c r="G9491" s="32"/>
      <c r="H9491" s="32"/>
      <c r="I9491" s="33">
        <v>16439.200000000001</v>
      </c>
      <c r="J9491" s="33">
        <v>16521.400000000001</v>
      </c>
      <c r="K9491" s="33">
        <v>17146.09</v>
      </c>
      <c r="L9491" s="21">
        <f t="shared" si="1043"/>
        <v>16702.23</v>
      </c>
      <c r="M9491" s="34">
        <f t="shared" si="1044"/>
        <v>386.58502906863794</v>
      </c>
      <c r="N9491" s="34">
        <f t="shared" si="1045"/>
        <v>2.3145713420820928</v>
      </c>
      <c r="O9491" s="35">
        <f t="shared" si="1046"/>
        <v>16702.23</v>
      </c>
      <c r="P9491" s="35">
        <f t="shared" si="1047"/>
        <v>16702.23</v>
      </c>
      <c r="Q9491" s="39">
        <f t="shared" si="1049"/>
        <v>16702.23</v>
      </c>
      <c r="R9491" s="37">
        <f t="shared" si="1048"/>
        <v>16702.23</v>
      </c>
      <c r="T9491" s="38"/>
      <c r="U9491" s="38"/>
      <c r="V9491" s="38"/>
    </row>
    <row r="9492" ht="23.25">
      <c r="A9492" s="27">
        <v>9480</v>
      </c>
      <c r="B9492" s="28" t="s">
        <v>17142</v>
      </c>
      <c r="C9492" s="29" t="s">
        <v>17143</v>
      </c>
      <c r="D9492" s="30" t="s">
        <v>30</v>
      </c>
      <c r="E9492" s="31">
        <v>1</v>
      </c>
      <c r="F9492" s="32"/>
      <c r="G9492" s="32"/>
      <c r="H9492" s="32"/>
      <c r="I9492" s="33">
        <v>11409.84</v>
      </c>
      <c r="J9492" s="33">
        <v>11820.59</v>
      </c>
      <c r="K9492" s="33">
        <v>11592.4</v>
      </c>
      <c r="L9492" s="21">
        <f t="shared" si="1043"/>
        <v>11607.610000000001</v>
      </c>
      <c r="M9492" s="34">
        <f t="shared" si="1044"/>
        <v>205.79698418587188</v>
      </c>
      <c r="N9492" s="34">
        <f t="shared" si="1045"/>
        <v>1.7729488170766579</v>
      </c>
      <c r="O9492" s="35">
        <f t="shared" si="1046"/>
        <v>11607.610000000001</v>
      </c>
      <c r="P9492" s="35">
        <f t="shared" si="1047"/>
        <v>11607.610000000001</v>
      </c>
      <c r="Q9492" s="39">
        <f t="shared" si="1049"/>
        <v>11607.610000000001</v>
      </c>
      <c r="R9492" s="37">
        <f t="shared" si="1048"/>
        <v>11607.610000000001</v>
      </c>
      <c r="T9492" s="38"/>
      <c r="U9492" s="38"/>
      <c r="V9492" s="38"/>
    </row>
    <row r="9493" ht="23.25">
      <c r="A9493" s="27">
        <v>9481</v>
      </c>
      <c r="B9493" s="28" t="s">
        <v>17144</v>
      </c>
      <c r="C9493" s="29" t="s">
        <v>17145</v>
      </c>
      <c r="D9493" s="30" t="s">
        <v>30</v>
      </c>
      <c r="E9493" s="31">
        <v>1</v>
      </c>
      <c r="F9493" s="32"/>
      <c r="G9493" s="32"/>
      <c r="H9493" s="32"/>
      <c r="I9493" s="33">
        <v>28942.889999999999</v>
      </c>
      <c r="J9493" s="33">
        <v>29348.09</v>
      </c>
      <c r="K9493" s="33">
        <v>29984.830000000002</v>
      </c>
      <c r="L9493" s="21">
        <f t="shared" si="1043"/>
        <v>29425.27</v>
      </c>
      <c r="M9493" s="34">
        <f t="shared" si="1044"/>
        <v>525.24023570172267</v>
      </c>
      <c r="N9493" s="34">
        <f t="shared" si="1045"/>
        <v>1.7849971663869955</v>
      </c>
      <c r="O9493" s="35">
        <f t="shared" si="1046"/>
        <v>29425.269999999997</v>
      </c>
      <c r="P9493" s="35">
        <f t="shared" si="1047"/>
        <v>29425.27</v>
      </c>
      <c r="Q9493" s="39">
        <f t="shared" si="1049"/>
        <v>29425.27</v>
      </c>
      <c r="R9493" s="37">
        <f t="shared" si="1048"/>
        <v>29425.27</v>
      </c>
      <c r="T9493" s="38"/>
      <c r="U9493" s="38"/>
      <c r="V9493" s="38"/>
    </row>
    <row r="9494" ht="23.25">
      <c r="A9494" s="27">
        <v>9482</v>
      </c>
      <c r="B9494" s="28" t="s">
        <v>17146</v>
      </c>
      <c r="C9494" s="29" t="s">
        <v>17147</v>
      </c>
      <c r="D9494" s="30" t="s">
        <v>30</v>
      </c>
      <c r="E9494" s="31">
        <v>1</v>
      </c>
      <c r="F9494" s="32"/>
      <c r="G9494" s="32"/>
      <c r="H9494" s="32"/>
      <c r="I9494" s="33">
        <v>28007.040000000001</v>
      </c>
      <c r="J9494" s="33">
        <v>28511.169999999998</v>
      </c>
      <c r="K9494" s="33">
        <v>28455.150000000001</v>
      </c>
      <c r="L9494" s="21">
        <f t="shared" si="1043"/>
        <v>28324.453333333335</v>
      </c>
      <c r="M9494" s="34">
        <f t="shared" si="1044"/>
        <v>276.31137912386617</v>
      </c>
      <c r="N9494" s="34">
        <f t="shared" si="1045"/>
        <v>0.97552237239012141</v>
      </c>
      <c r="O9494" s="35">
        <f t="shared" si="1046"/>
        <v>28324.453333333331</v>
      </c>
      <c r="P9494" s="35">
        <f t="shared" si="1047"/>
        <v>28324.453333333335</v>
      </c>
      <c r="Q9494" s="39">
        <f t="shared" si="1049"/>
        <v>28324.450000000001</v>
      </c>
      <c r="R9494" s="37">
        <f t="shared" si="1048"/>
        <v>28324.450000000001</v>
      </c>
      <c r="T9494" s="38"/>
      <c r="U9494" s="38"/>
      <c r="V9494" s="38"/>
    </row>
    <row r="9495" ht="23.25">
      <c r="A9495" s="27">
        <v>9483</v>
      </c>
      <c r="B9495" s="28" t="s">
        <v>17148</v>
      </c>
      <c r="C9495" s="29" t="s">
        <v>17149</v>
      </c>
      <c r="D9495" s="30" t="s">
        <v>30</v>
      </c>
      <c r="E9495" s="31">
        <v>1</v>
      </c>
      <c r="F9495" s="32"/>
      <c r="G9495" s="32"/>
      <c r="H9495" s="32"/>
      <c r="I9495" s="33">
        <v>4558.3500000000004</v>
      </c>
      <c r="J9495" s="33">
        <v>4590.2600000000002</v>
      </c>
      <c r="K9495" s="33">
        <v>4654.0799999999999</v>
      </c>
      <c r="L9495" s="21">
        <f t="shared" si="1043"/>
        <v>4600.8966666666665</v>
      </c>
      <c r="M9495" s="34">
        <f t="shared" si="1044"/>
        <v>48.743330142013399</v>
      </c>
      <c r="N9495" s="34">
        <f t="shared" si="1045"/>
        <v>1.0594310994888692</v>
      </c>
      <c r="O9495" s="35">
        <f t="shared" si="1046"/>
        <v>4600.8966666666665</v>
      </c>
      <c r="P9495" s="35">
        <f t="shared" si="1047"/>
        <v>4600.8966666666665</v>
      </c>
      <c r="Q9495" s="39">
        <f t="shared" si="1049"/>
        <v>4600.9000000000005</v>
      </c>
      <c r="R9495" s="37">
        <f t="shared" si="1048"/>
        <v>4600.9000000000005</v>
      </c>
      <c r="T9495" s="38"/>
      <c r="U9495" s="38"/>
      <c r="V9495" s="38"/>
    </row>
    <row r="9496" ht="12.75">
      <c r="A9496" s="27">
        <v>9484</v>
      </c>
      <c r="B9496" s="28" t="s">
        <v>17150</v>
      </c>
      <c r="C9496" s="29" t="s">
        <v>17151</v>
      </c>
      <c r="D9496" s="30" t="s">
        <v>30</v>
      </c>
      <c r="E9496" s="31">
        <v>1</v>
      </c>
      <c r="F9496" s="32"/>
      <c r="G9496" s="32"/>
      <c r="H9496" s="32"/>
      <c r="I9496" s="33">
        <v>1115.5799999999999</v>
      </c>
      <c r="J9496" s="33">
        <v>1154.6300000000001</v>
      </c>
      <c r="K9496" s="33">
        <v>1132.3099999999999</v>
      </c>
      <c r="L9496" s="21">
        <f t="shared" si="1043"/>
        <v>1134.1733333333334</v>
      </c>
      <c r="M9496" s="34">
        <f t="shared" si="1044"/>
        <v>19.591570466232078</v>
      </c>
      <c r="N9496" s="34">
        <f t="shared" si="1045"/>
        <v>1.7273876832082171</v>
      </c>
      <c r="O9496" s="35">
        <f t="shared" si="1046"/>
        <v>1134.1733333333332</v>
      </c>
      <c r="P9496" s="35">
        <f t="shared" si="1047"/>
        <v>1134.1733333333334</v>
      </c>
      <c r="Q9496" s="39">
        <f t="shared" si="1049"/>
        <v>1134.1700000000001</v>
      </c>
      <c r="R9496" s="37">
        <f t="shared" si="1048"/>
        <v>1134.1700000000001</v>
      </c>
      <c r="T9496" s="38"/>
      <c r="U9496" s="38"/>
      <c r="V9496" s="38"/>
    </row>
    <row r="9497" ht="12.75">
      <c r="A9497" s="27">
        <v>9485</v>
      </c>
      <c r="B9497" s="28" t="s">
        <v>17150</v>
      </c>
      <c r="C9497" s="29" t="s">
        <v>17152</v>
      </c>
      <c r="D9497" s="30" t="s">
        <v>30</v>
      </c>
      <c r="E9497" s="31">
        <v>1</v>
      </c>
      <c r="F9497" s="32"/>
      <c r="G9497" s="32"/>
      <c r="H9497" s="32"/>
      <c r="I9497" s="33">
        <v>1487.4300000000001</v>
      </c>
      <c r="J9497" s="33">
        <v>1529.0799999999999</v>
      </c>
      <c r="K9497" s="33">
        <v>1496.3499999999999</v>
      </c>
      <c r="L9497" s="21">
        <f t="shared" si="1043"/>
        <v>1504.2866666666669</v>
      </c>
      <c r="M9497" s="34">
        <f t="shared" si="1044"/>
        <v>21.929971120211974</v>
      </c>
      <c r="N9497" s="34">
        <f t="shared" si="1045"/>
        <v>1.4578319150302892</v>
      </c>
      <c r="O9497" s="35">
        <f t="shared" si="1046"/>
        <v>1504.2866666666669</v>
      </c>
      <c r="P9497" s="35">
        <f t="shared" si="1047"/>
        <v>1504.2866666666669</v>
      </c>
      <c r="Q9497" s="39">
        <f t="shared" si="1049"/>
        <v>1504.29</v>
      </c>
      <c r="R9497" s="37">
        <f t="shared" si="1048"/>
        <v>1504.29</v>
      </c>
      <c r="T9497" s="38"/>
      <c r="U9497" s="38"/>
      <c r="V9497" s="38"/>
    </row>
    <row r="9498" ht="12.75">
      <c r="A9498" s="27">
        <v>9486</v>
      </c>
      <c r="B9498" s="28" t="s">
        <v>17150</v>
      </c>
      <c r="C9498" s="29" t="s">
        <v>17153</v>
      </c>
      <c r="D9498" s="30" t="s">
        <v>30</v>
      </c>
      <c r="E9498" s="31">
        <v>1</v>
      </c>
      <c r="F9498" s="32"/>
      <c r="G9498" s="32"/>
      <c r="H9498" s="32"/>
      <c r="I9498" s="33">
        <v>1487.4300000000001</v>
      </c>
      <c r="J9498" s="33">
        <v>1506.77</v>
      </c>
      <c r="K9498" s="33">
        <v>1535.03</v>
      </c>
      <c r="L9498" s="21">
        <f t="shared" si="1043"/>
        <v>1509.7433333333331</v>
      </c>
      <c r="M9498" s="34">
        <f t="shared" si="1044"/>
        <v>23.938891647971744</v>
      </c>
      <c r="N9498" s="34">
        <f t="shared" si="1045"/>
        <v>1.5856265842961219</v>
      </c>
      <c r="O9498" s="35">
        <f t="shared" si="1046"/>
        <v>1509.7433333333331</v>
      </c>
      <c r="P9498" s="35">
        <f t="shared" si="1047"/>
        <v>1509.7433333333331</v>
      </c>
      <c r="Q9498" s="39">
        <f t="shared" si="1049"/>
        <v>1509.74</v>
      </c>
      <c r="R9498" s="37">
        <f t="shared" si="1048"/>
        <v>1509.74</v>
      </c>
      <c r="T9498" s="38"/>
      <c r="U9498" s="38"/>
      <c r="V9498" s="38"/>
    </row>
    <row r="9499" ht="12.75">
      <c r="A9499" s="27">
        <v>9487</v>
      </c>
      <c r="B9499" s="28" t="s">
        <v>17150</v>
      </c>
      <c r="C9499" s="29" t="s">
        <v>17154</v>
      </c>
      <c r="D9499" s="30" t="s">
        <v>30</v>
      </c>
      <c r="E9499" s="31">
        <v>1</v>
      </c>
      <c r="F9499" s="32"/>
      <c r="G9499" s="32"/>
      <c r="H9499" s="32"/>
      <c r="I9499" s="33">
        <v>1822.1099999999999</v>
      </c>
      <c r="J9499" s="33">
        <v>1893.1700000000001</v>
      </c>
      <c r="K9499" s="33">
        <v>1898.6400000000001</v>
      </c>
      <c r="L9499" s="21">
        <f t="shared" si="1043"/>
        <v>1871.3066666666666</v>
      </c>
      <c r="M9499" s="34">
        <f t="shared" si="1044"/>
        <v>42.693257469222729</v>
      </c>
      <c r="N9499" s="34">
        <f t="shared" si="1045"/>
        <v>2.2814677160997698</v>
      </c>
      <c r="O9499" s="35">
        <f t="shared" si="1046"/>
        <v>1871.3066666666666</v>
      </c>
      <c r="P9499" s="35">
        <f t="shared" si="1047"/>
        <v>1871.3066666666666</v>
      </c>
      <c r="Q9499" s="39">
        <f t="shared" si="1049"/>
        <v>1871.3099999999999</v>
      </c>
      <c r="R9499" s="37">
        <f t="shared" si="1048"/>
        <v>1871.3099999999999</v>
      </c>
      <c r="T9499" s="38"/>
      <c r="U9499" s="38"/>
      <c r="V9499" s="38"/>
    </row>
    <row r="9500" ht="12.75">
      <c r="A9500" s="27">
        <v>9488</v>
      </c>
      <c r="B9500" s="28" t="s">
        <v>17150</v>
      </c>
      <c r="C9500" s="29" t="s">
        <v>17155</v>
      </c>
      <c r="D9500" s="30" t="s">
        <v>30</v>
      </c>
      <c r="E9500" s="31">
        <v>1</v>
      </c>
      <c r="F9500" s="32"/>
      <c r="G9500" s="32"/>
      <c r="H9500" s="32"/>
      <c r="I9500" s="33">
        <v>1738.4100000000001</v>
      </c>
      <c r="J9500" s="33">
        <v>1766.22</v>
      </c>
      <c r="K9500" s="33">
        <v>1800.99</v>
      </c>
      <c r="L9500" s="21">
        <f t="shared" si="1043"/>
        <v>1768.54</v>
      </c>
      <c r="M9500" s="34">
        <f t="shared" si="1044"/>
        <v>31.354439876993464</v>
      </c>
      <c r="N9500" s="34">
        <f t="shared" si="1045"/>
        <v>1.7728996730067437</v>
      </c>
      <c r="O9500" s="35">
        <f t="shared" si="1046"/>
        <v>1768.54</v>
      </c>
      <c r="P9500" s="35">
        <f t="shared" si="1047"/>
        <v>1768.54</v>
      </c>
      <c r="Q9500" s="39">
        <f t="shared" si="1049"/>
        <v>1768.54</v>
      </c>
      <c r="R9500" s="37">
        <f t="shared" si="1048"/>
        <v>1768.54</v>
      </c>
      <c r="T9500" s="38"/>
      <c r="U9500" s="38"/>
      <c r="V9500" s="38"/>
    </row>
    <row r="9501" ht="12.75">
      <c r="A9501" s="27">
        <v>9489</v>
      </c>
      <c r="B9501" s="28" t="s">
        <v>17150</v>
      </c>
      <c r="C9501" s="29" t="s">
        <v>17156</v>
      </c>
      <c r="D9501" s="30" t="s">
        <v>30</v>
      </c>
      <c r="E9501" s="31">
        <v>1</v>
      </c>
      <c r="F9501" s="32"/>
      <c r="G9501" s="32"/>
      <c r="H9501" s="32"/>
      <c r="I9501" s="33">
        <v>2951.5999999999999</v>
      </c>
      <c r="J9501" s="33">
        <v>3078.52</v>
      </c>
      <c r="K9501" s="33">
        <v>2972.2600000000002</v>
      </c>
      <c r="L9501" s="21">
        <f t="shared" si="1043"/>
        <v>3000.7933333333335</v>
      </c>
      <c r="M9501" s="34">
        <f t="shared" si="1044"/>
        <v>68.101284373595561</v>
      </c>
      <c r="N9501" s="34">
        <f t="shared" si="1045"/>
        <v>2.269442670946868</v>
      </c>
      <c r="O9501" s="35">
        <f t="shared" si="1046"/>
        <v>3000.7933333333335</v>
      </c>
      <c r="P9501" s="35">
        <f t="shared" si="1047"/>
        <v>3000.7933333333335</v>
      </c>
      <c r="Q9501" s="39">
        <f t="shared" si="1049"/>
        <v>3000.79</v>
      </c>
      <c r="R9501" s="37">
        <f t="shared" si="1048"/>
        <v>3000.79</v>
      </c>
      <c r="T9501" s="38"/>
      <c r="U9501" s="38"/>
      <c r="V9501" s="38"/>
    </row>
    <row r="9502" ht="12.75">
      <c r="A9502" s="27">
        <v>9490</v>
      </c>
      <c r="B9502" s="28" t="s">
        <v>17150</v>
      </c>
      <c r="C9502" s="29" t="s">
        <v>17157</v>
      </c>
      <c r="D9502" s="30" t="s">
        <v>30</v>
      </c>
      <c r="E9502" s="31">
        <v>1</v>
      </c>
      <c r="F9502" s="32"/>
      <c r="G9502" s="32"/>
      <c r="H9502" s="32"/>
      <c r="I9502" s="33">
        <v>3408.6999999999998</v>
      </c>
      <c r="J9502" s="33">
        <v>3541.6399999999999</v>
      </c>
      <c r="K9502" s="33">
        <v>3548.46</v>
      </c>
      <c r="L9502" s="21">
        <f t="shared" si="1043"/>
        <v>3499.5999999999999</v>
      </c>
      <c r="M9502" s="34">
        <f t="shared" si="1044"/>
        <v>78.795530330089235</v>
      </c>
      <c r="N9502" s="34">
        <f t="shared" si="1045"/>
        <v>2.2515581875096937</v>
      </c>
      <c r="O9502" s="35">
        <f t="shared" si="1046"/>
        <v>3499.5999999999995</v>
      </c>
      <c r="P9502" s="35">
        <f t="shared" si="1047"/>
        <v>3499.5999999999999</v>
      </c>
      <c r="Q9502" s="39">
        <f t="shared" si="1049"/>
        <v>3499.5999999999999</v>
      </c>
      <c r="R9502" s="37">
        <f t="shared" si="1048"/>
        <v>3499.5999999999999</v>
      </c>
      <c r="T9502" s="38"/>
      <c r="U9502" s="38"/>
      <c r="V9502" s="38"/>
    </row>
    <row r="9503" ht="12.75">
      <c r="A9503" s="27">
        <v>9491</v>
      </c>
      <c r="B9503" s="28" t="s">
        <v>17150</v>
      </c>
      <c r="C9503" s="29" t="s">
        <v>17158</v>
      </c>
      <c r="D9503" s="30" t="s">
        <v>30</v>
      </c>
      <c r="E9503" s="31">
        <v>1</v>
      </c>
      <c r="F9503" s="32"/>
      <c r="G9503" s="32"/>
      <c r="H9503" s="32"/>
      <c r="I9503" s="33">
        <v>2897.3899999999999</v>
      </c>
      <c r="J9503" s="33">
        <v>2932.1599999999999</v>
      </c>
      <c r="K9503" s="33">
        <v>2984.3099999999999</v>
      </c>
      <c r="L9503" s="21">
        <f t="shared" si="1043"/>
        <v>2937.9533333333329</v>
      </c>
      <c r="M9503" s="34">
        <f t="shared" si="1044"/>
        <v>43.748641502717966</v>
      </c>
      <c r="N9503" s="34">
        <f t="shared" si="1045"/>
        <v>1.4890856504205185</v>
      </c>
      <c r="O9503" s="35">
        <f t="shared" si="1046"/>
        <v>2937.9533333333329</v>
      </c>
      <c r="P9503" s="35">
        <f t="shared" si="1047"/>
        <v>2937.9533333333329</v>
      </c>
      <c r="Q9503" s="39">
        <f t="shared" si="1049"/>
        <v>2937.9500000000003</v>
      </c>
      <c r="R9503" s="37">
        <f t="shared" si="1048"/>
        <v>2937.9500000000003</v>
      </c>
      <c r="T9503" s="38"/>
      <c r="U9503" s="38"/>
      <c r="V9503" s="38"/>
    </row>
    <row r="9504" ht="12.75">
      <c r="A9504" s="27">
        <v>9492</v>
      </c>
      <c r="B9504" s="28" t="s">
        <v>17150</v>
      </c>
      <c r="C9504" s="29" t="s">
        <v>17159</v>
      </c>
      <c r="D9504" s="30" t="s">
        <v>30</v>
      </c>
      <c r="E9504" s="31">
        <v>1</v>
      </c>
      <c r="F9504" s="32"/>
      <c r="G9504" s="32"/>
      <c r="H9504" s="32"/>
      <c r="I9504" s="33">
        <v>1921.27</v>
      </c>
      <c r="J9504" s="33">
        <v>1938.5599999999999</v>
      </c>
      <c r="K9504" s="33">
        <v>1963.54</v>
      </c>
      <c r="L9504" s="21">
        <f t="shared" si="1043"/>
        <v>1941.1233333333332</v>
      </c>
      <c r="M9504" s="34">
        <f t="shared" si="1044"/>
        <v>21.25126427611621</v>
      </c>
      <c r="N9504" s="34">
        <f t="shared" si="1045"/>
        <v>1.0947920676231913</v>
      </c>
      <c r="O9504" s="35">
        <f t="shared" si="1046"/>
        <v>1941.1233333333332</v>
      </c>
      <c r="P9504" s="35">
        <f t="shared" si="1047"/>
        <v>1941.1233333333332</v>
      </c>
      <c r="Q9504" s="39">
        <f t="shared" si="1049"/>
        <v>1941.1200000000001</v>
      </c>
      <c r="R9504" s="37">
        <f t="shared" si="1048"/>
        <v>1941.1200000000001</v>
      </c>
      <c r="T9504" s="38"/>
      <c r="U9504" s="38"/>
      <c r="V9504" s="38"/>
    </row>
    <row r="9505" ht="12.75">
      <c r="A9505" s="27">
        <v>9493</v>
      </c>
      <c r="B9505" s="28" t="s">
        <v>17150</v>
      </c>
      <c r="C9505" s="29" t="s">
        <v>17160</v>
      </c>
      <c r="D9505" s="30" t="s">
        <v>30</v>
      </c>
      <c r="E9505" s="31">
        <v>1</v>
      </c>
      <c r="F9505" s="32"/>
      <c r="G9505" s="32"/>
      <c r="H9505" s="32"/>
      <c r="I9505" s="33">
        <v>2621.5799999999999</v>
      </c>
      <c r="J9505" s="33">
        <v>2734.3099999999999</v>
      </c>
      <c r="K9505" s="33">
        <v>2687.1199999999999</v>
      </c>
      <c r="L9505" s="21">
        <f t="shared" si="1043"/>
        <v>2681.0033333333331</v>
      </c>
      <c r="M9505" s="34">
        <f t="shared" si="1044"/>
        <v>56.613367973768653</v>
      </c>
      <c r="N9505" s="34">
        <f t="shared" si="1045"/>
        <v>2.1116485485074117</v>
      </c>
      <c r="O9505" s="35">
        <f t="shared" si="1046"/>
        <v>2681.0033333333331</v>
      </c>
      <c r="P9505" s="35">
        <f t="shared" si="1047"/>
        <v>2681.0033333333331</v>
      </c>
      <c r="Q9505" s="39">
        <f t="shared" si="1049"/>
        <v>2681</v>
      </c>
      <c r="R9505" s="37">
        <f t="shared" si="1048"/>
        <v>2681</v>
      </c>
      <c r="T9505" s="38"/>
      <c r="U9505" s="38"/>
      <c r="V9505" s="38"/>
    </row>
    <row r="9506" ht="12.75">
      <c r="A9506" s="27">
        <v>9494</v>
      </c>
      <c r="B9506" s="28" t="s">
        <v>17150</v>
      </c>
      <c r="C9506" s="29" t="s">
        <v>17161</v>
      </c>
      <c r="D9506" s="30" t="s">
        <v>30</v>
      </c>
      <c r="E9506" s="31">
        <v>1</v>
      </c>
      <c r="F9506" s="32"/>
      <c r="G9506" s="32"/>
      <c r="H9506" s="32"/>
      <c r="I9506" s="33">
        <v>2454.2399999999998</v>
      </c>
      <c r="J9506" s="33">
        <v>2557.3200000000002</v>
      </c>
      <c r="K9506" s="33">
        <v>2532.7800000000002</v>
      </c>
      <c r="L9506" s="21">
        <f t="shared" si="1043"/>
        <v>2514.7800000000002</v>
      </c>
      <c r="M9506" s="34">
        <f t="shared" si="1044"/>
        <v>53.845813207713967</v>
      </c>
      <c r="N9506" s="34">
        <f t="shared" si="1045"/>
        <v>2.1411739081634957</v>
      </c>
      <c r="O9506" s="35">
        <f t="shared" si="1046"/>
        <v>2514.7799999999997</v>
      </c>
      <c r="P9506" s="35">
        <f t="shared" si="1047"/>
        <v>2514.7800000000002</v>
      </c>
      <c r="Q9506" s="39">
        <f t="shared" si="1049"/>
        <v>2514.7800000000002</v>
      </c>
      <c r="R9506" s="37">
        <f t="shared" si="1048"/>
        <v>2514.7800000000002</v>
      </c>
      <c r="T9506" s="38"/>
      <c r="U9506" s="38"/>
      <c r="V9506" s="38"/>
    </row>
    <row r="9507" ht="12.75">
      <c r="A9507" s="27">
        <v>9495</v>
      </c>
      <c r="B9507" s="28" t="s">
        <v>17150</v>
      </c>
      <c r="C9507" s="29" t="s">
        <v>17162</v>
      </c>
      <c r="D9507" s="30" t="s">
        <v>30</v>
      </c>
      <c r="E9507" s="31">
        <v>1</v>
      </c>
      <c r="F9507" s="32"/>
      <c r="G9507" s="32"/>
      <c r="H9507" s="32"/>
      <c r="I9507" s="33">
        <v>2779.6300000000001</v>
      </c>
      <c r="J9507" s="33">
        <v>2882.48</v>
      </c>
      <c r="K9507" s="33">
        <v>2890.8200000000002</v>
      </c>
      <c r="L9507" s="21">
        <f t="shared" si="1043"/>
        <v>2850.9766666666669</v>
      </c>
      <c r="M9507" s="34">
        <f t="shared" si="1044"/>
        <v>61.928580101059417</v>
      </c>
      <c r="N9507" s="34">
        <f t="shared" si="1045"/>
        <v>2.1721882478072221</v>
      </c>
      <c r="O9507" s="35">
        <f t="shared" si="1046"/>
        <v>2850.9766666666665</v>
      </c>
      <c r="P9507" s="35">
        <f t="shared" si="1047"/>
        <v>2850.9766666666669</v>
      </c>
      <c r="Q9507" s="39">
        <f t="shared" si="1049"/>
        <v>2850.98</v>
      </c>
      <c r="R9507" s="37">
        <f t="shared" si="1048"/>
        <v>2850.98</v>
      </c>
      <c r="T9507" s="38"/>
      <c r="U9507" s="38"/>
      <c r="V9507" s="38"/>
    </row>
    <row r="9508" ht="12.75">
      <c r="A9508" s="27">
        <v>9496</v>
      </c>
      <c r="B9508" s="28" t="s">
        <v>17150</v>
      </c>
      <c r="C9508" s="29" t="s">
        <v>17163</v>
      </c>
      <c r="D9508" s="30" t="s">
        <v>30</v>
      </c>
      <c r="E9508" s="31">
        <v>1</v>
      </c>
      <c r="F9508" s="32"/>
      <c r="G9508" s="32"/>
      <c r="H9508" s="32"/>
      <c r="I9508" s="33">
        <v>5057.2600000000002</v>
      </c>
      <c r="J9508" s="33">
        <v>5102.7799999999997</v>
      </c>
      <c r="K9508" s="33">
        <v>5214.04</v>
      </c>
      <c r="L9508" s="21">
        <f t="shared" si="1043"/>
        <v>5124.6933333333336</v>
      </c>
      <c r="M9508" s="34">
        <f t="shared" si="1044"/>
        <v>80.654434058725641</v>
      </c>
      <c r="N9508" s="34">
        <f t="shared" si="1045"/>
        <v>1.5738392292493397</v>
      </c>
      <c r="O9508" s="35">
        <f t="shared" si="1046"/>
        <v>5124.6933333333336</v>
      </c>
      <c r="P9508" s="35">
        <f t="shared" si="1047"/>
        <v>5124.6933333333336</v>
      </c>
      <c r="Q9508" s="39">
        <f t="shared" si="1049"/>
        <v>5124.6900000000005</v>
      </c>
      <c r="R9508" s="37">
        <f t="shared" si="1048"/>
        <v>5124.6900000000005</v>
      </c>
      <c r="T9508" s="38"/>
      <c r="U9508" s="38"/>
      <c r="V9508" s="38"/>
    </row>
    <row r="9509" ht="12.75">
      <c r="A9509" s="27">
        <v>9497</v>
      </c>
      <c r="B9509" s="28" t="s">
        <v>17150</v>
      </c>
      <c r="C9509" s="29" t="s">
        <v>17164</v>
      </c>
      <c r="D9509" s="30" t="s">
        <v>30</v>
      </c>
      <c r="E9509" s="31">
        <v>1</v>
      </c>
      <c r="F9509" s="32"/>
      <c r="G9509" s="32"/>
      <c r="H9509" s="32"/>
      <c r="I9509" s="33">
        <v>2231.1399999999999</v>
      </c>
      <c r="J9509" s="33">
        <v>2264.6100000000001</v>
      </c>
      <c r="K9509" s="33">
        <v>2273.5300000000002</v>
      </c>
      <c r="L9509" s="21">
        <f t="shared" si="1043"/>
        <v>2256.4266666666667</v>
      </c>
      <c r="M9509" s="34">
        <f t="shared" si="1044"/>
        <v>22.34845035641937</v>
      </c>
      <c r="N9509" s="34">
        <f t="shared" si="1045"/>
        <v>0.99043548308325424</v>
      </c>
      <c r="O9509" s="35">
        <f t="shared" si="1046"/>
        <v>2256.4266666666667</v>
      </c>
      <c r="P9509" s="35">
        <f t="shared" si="1047"/>
        <v>2256.4266666666667</v>
      </c>
      <c r="Q9509" s="39">
        <f t="shared" si="1049"/>
        <v>2256.4299999999998</v>
      </c>
      <c r="R9509" s="37">
        <f t="shared" si="1048"/>
        <v>2256.4299999999998</v>
      </c>
      <c r="T9509" s="38"/>
      <c r="U9509" s="38"/>
      <c r="V9509" s="38"/>
    </row>
    <row r="9510" ht="12.75">
      <c r="A9510" s="27">
        <v>9498</v>
      </c>
      <c r="B9510" s="28" t="s">
        <v>17150</v>
      </c>
      <c r="C9510" s="29" t="s">
        <v>17165</v>
      </c>
      <c r="D9510" s="30" t="s">
        <v>30</v>
      </c>
      <c r="E9510" s="31">
        <v>1</v>
      </c>
      <c r="F9510" s="32"/>
      <c r="G9510" s="32"/>
      <c r="H9510" s="32"/>
      <c r="I9510" s="33">
        <v>1065.97</v>
      </c>
      <c r="J9510" s="33">
        <v>1079.8299999999999</v>
      </c>
      <c r="K9510" s="33">
        <v>1074.5</v>
      </c>
      <c r="L9510" s="21">
        <f t="shared" si="1043"/>
        <v>1073.4333333333334</v>
      </c>
      <c r="M9510" s="34">
        <f t="shared" si="1044"/>
        <v>6.9912969707581913</v>
      </c>
      <c r="N9510" s="34">
        <f t="shared" si="1045"/>
        <v>0.65130239146273861</v>
      </c>
      <c r="O9510" s="35">
        <f t="shared" si="1046"/>
        <v>1073.4333333333334</v>
      </c>
      <c r="P9510" s="35">
        <f t="shared" si="1047"/>
        <v>1073.4333333333334</v>
      </c>
      <c r="Q9510" s="39">
        <f t="shared" si="1049"/>
        <v>1073.4300000000001</v>
      </c>
      <c r="R9510" s="37">
        <f t="shared" si="1048"/>
        <v>1073.4300000000001</v>
      </c>
      <c r="T9510" s="38"/>
      <c r="U9510" s="38"/>
      <c r="V9510" s="38"/>
    </row>
    <row r="9511" ht="12.75">
      <c r="A9511" s="27">
        <v>9499</v>
      </c>
      <c r="B9511" s="28" t="s">
        <v>17150</v>
      </c>
      <c r="C9511" s="29" t="s">
        <v>17166</v>
      </c>
      <c r="D9511" s="30" t="s">
        <v>30</v>
      </c>
      <c r="E9511" s="31">
        <v>1</v>
      </c>
      <c r="F9511" s="32"/>
      <c r="G9511" s="32"/>
      <c r="H9511" s="32"/>
      <c r="I9511" s="33">
        <v>1766.3399999999999</v>
      </c>
      <c r="J9511" s="33">
        <v>1794.5999999999999</v>
      </c>
      <c r="K9511" s="33">
        <v>1775.1700000000001</v>
      </c>
      <c r="L9511" s="21">
        <f t="shared" si="1043"/>
        <v>1778.7033333333331</v>
      </c>
      <c r="M9511" s="34">
        <f t="shared" si="1044"/>
        <v>14.457532062331131</v>
      </c>
      <c r="N9511" s="34">
        <f t="shared" si="1045"/>
        <v>0.81281300773397469</v>
      </c>
      <c r="O9511" s="35">
        <f t="shared" si="1046"/>
        <v>1778.7033333333331</v>
      </c>
      <c r="P9511" s="35">
        <f t="shared" si="1047"/>
        <v>1778.7033333333331</v>
      </c>
      <c r="Q9511" s="39">
        <f t="shared" si="1049"/>
        <v>1778.7</v>
      </c>
      <c r="R9511" s="37">
        <f t="shared" si="1048"/>
        <v>1778.7</v>
      </c>
      <c r="T9511" s="38"/>
      <c r="U9511" s="38"/>
      <c r="V9511" s="38"/>
    </row>
    <row r="9512" ht="12.75">
      <c r="A9512" s="27">
        <v>9500</v>
      </c>
      <c r="B9512" s="28" t="s">
        <v>17150</v>
      </c>
      <c r="C9512" s="29" t="s">
        <v>17167</v>
      </c>
      <c r="D9512" s="30" t="s">
        <v>30</v>
      </c>
      <c r="E9512" s="31">
        <v>1</v>
      </c>
      <c r="F9512" s="32"/>
      <c r="G9512" s="32"/>
      <c r="H9512" s="32"/>
      <c r="I9512" s="33">
        <v>2063.8000000000002</v>
      </c>
      <c r="J9512" s="33">
        <v>2148.4200000000001</v>
      </c>
      <c r="K9512" s="33">
        <v>2103.0100000000002</v>
      </c>
      <c r="L9512" s="21">
        <f t="shared" si="1043"/>
        <v>2105.0766666666668</v>
      </c>
      <c r="M9512" s="34">
        <f t="shared" si="1044"/>
        <v>42.347838591046518</v>
      </c>
      <c r="N9512" s="34">
        <f t="shared" si="1045"/>
        <v>2.0117005362138758</v>
      </c>
      <c r="O9512" s="35">
        <f t="shared" si="1046"/>
        <v>2105.0766666666668</v>
      </c>
      <c r="P9512" s="35">
        <f t="shared" si="1047"/>
        <v>2105.0766666666668</v>
      </c>
      <c r="Q9512" s="39">
        <f t="shared" si="1049"/>
        <v>2105.0799999999999</v>
      </c>
      <c r="R9512" s="37">
        <f t="shared" si="1048"/>
        <v>2105.0799999999999</v>
      </c>
      <c r="T9512" s="38"/>
      <c r="U9512" s="38"/>
      <c r="V9512" s="38"/>
    </row>
    <row r="9513" ht="12.75">
      <c r="A9513" s="27">
        <v>9501</v>
      </c>
      <c r="B9513" s="28" t="s">
        <v>17150</v>
      </c>
      <c r="C9513" s="29" t="s">
        <v>17168</v>
      </c>
      <c r="D9513" s="30" t="s">
        <v>30</v>
      </c>
      <c r="E9513" s="31">
        <v>1</v>
      </c>
      <c r="F9513" s="32"/>
      <c r="G9513" s="32"/>
      <c r="H9513" s="32"/>
      <c r="I9513" s="33">
        <v>4167.8999999999996</v>
      </c>
      <c r="J9513" s="33">
        <v>4301.2700000000004</v>
      </c>
      <c r="K9513" s="33">
        <v>4238.75</v>
      </c>
      <c r="L9513" s="21">
        <f t="shared" si="1043"/>
        <v>4235.9733333333334</v>
      </c>
      <c r="M9513" s="34">
        <f t="shared" si="1044"/>
        <v>66.728342054432815</v>
      </c>
      <c r="N9513" s="34">
        <f t="shared" si="1045"/>
        <v>1.5752776706439642</v>
      </c>
      <c r="O9513" s="35">
        <f t="shared" si="1046"/>
        <v>4235.9733333333334</v>
      </c>
      <c r="P9513" s="35">
        <f t="shared" si="1047"/>
        <v>4235.9733333333334</v>
      </c>
      <c r="Q9513" s="39">
        <f t="shared" si="1049"/>
        <v>4235.9700000000003</v>
      </c>
      <c r="R9513" s="37">
        <f t="shared" si="1048"/>
        <v>4235.9700000000003</v>
      </c>
      <c r="T9513" s="38"/>
      <c r="U9513" s="38"/>
      <c r="V9513" s="38"/>
    </row>
    <row r="9514" ht="12.75">
      <c r="A9514" s="27">
        <v>9502</v>
      </c>
      <c r="B9514" s="28" t="s">
        <v>17150</v>
      </c>
      <c r="C9514" s="29" t="s">
        <v>17169</v>
      </c>
      <c r="D9514" s="30" t="s">
        <v>30</v>
      </c>
      <c r="E9514" s="31">
        <v>1</v>
      </c>
      <c r="F9514" s="32"/>
      <c r="G9514" s="32"/>
      <c r="H9514" s="32"/>
      <c r="I9514" s="33">
        <v>2076.23</v>
      </c>
      <c r="J9514" s="33">
        <v>2126.0599999999999</v>
      </c>
      <c r="K9514" s="33">
        <v>2096.9899999999998</v>
      </c>
      <c r="L9514" s="21">
        <f t="shared" si="1043"/>
        <v>2099.7599999999998</v>
      </c>
      <c r="M9514" s="34">
        <f t="shared" si="1044"/>
        <v>25.030219735351881</v>
      </c>
      <c r="N9514" s="34">
        <f t="shared" si="1045"/>
        <v>1.1920514599455121</v>
      </c>
      <c r="O9514" s="35">
        <f t="shared" si="1046"/>
        <v>2099.7599999999998</v>
      </c>
      <c r="P9514" s="35">
        <f t="shared" si="1047"/>
        <v>2099.7599999999998</v>
      </c>
      <c r="Q9514" s="39">
        <f t="shared" si="1049"/>
        <v>2099.7600000000002</v>
      </c>
      <c r="R9514" s="37">
        <f t="shared" si="1048"/>
        <v>2099.7600000000002</v>
      </c>
      <c r="T9514" s="38"/>
      <c r="U9514" s="38"/>
      <c r="V9514" s="38"/>
    </row>
    <row r="9515" ht="12.75">
      <c r="A9515" s="27">
        <v>9503</v>
      </c>
      <c r="B9515" s="28" t="s">
        <v>17150</v>
      </c>
      <c r="C9515" s="29" t="s">
        <v>17170</v>
      </c>
      <c r="D9515" s="30" t="s">
        <v>30</v>
      </c>
      <c r="E9515" s="31">
        <v>1</v>
      </c>
      <c r="F9515" s="32"/>
      <c r="G9515" s="32"/>
      <c r="H9515" s="32"/>
      <c r="I9515" s="33">
        <v>2296.2199999999998</v>
      </c>
      <c r="J9515" s="33">
        <v>2310</v>
      </c>
      <c r="K9515" s="33">
        <v>2344.4400000000001</v>
      </c>
      <c r="L9515" s="21">
        <f t="shared" si="1043"/>
        <v>2316.8866666666668</v>
      </c>
      <c r="M9515" s="34">
        <f t="shared" si="1044"/>
        <v>24.836701337603973</v>
      </c>
      <c r="N9515" s="34">
        <f t="shared" si="1045"/>
        <v>1.0719860274105182</v>
      </c>
      <c r="O9515" s="35">
        <f t="shared" si="1046"/>
        <v>2316.8866666666663</v>
      </c>
      <c r="P9515" s="35">
        <f t="shared" si="1047"/>
        <v>2316.8866666666668</v>
      </c>
      <c r="Q9515" s="39">
        <f t="shared" si="1049"/>
        <v>2316.8899999999999</v>
      </c>
      <c r="R9515" s="37">
        <f t="shared" si="1048"/>
        <v>2316.8899999999999</v>
      </c>
      <c r="T9515" s="38"/>
      <c r="U9515" s="38"/>
      <c r="V9515" s="38"/>
    </row>
    <row r="9516" ht="12.75">
      <c r="A9516" s="27">
        <v>9504</v>
      </c>
      <c r="B9516" s="28" t="s">
        <v>17171</v>
      </c>
      <c r="C9516" s="29" t="s">
        <v>17172</v>
      </c>
      <c r="D9516" s="30" t="s">
        <v>30</v>
      </c>
      <c r="E9516" s="31">
        <v>1</v>
      </c>
      <c r="F9516" s="32"/>
      <c r="G9516" s="32"/>
      <c r="H9516" s="32"/>
      <c r="I9516" s="33">
        <v>2347.3600000000001</v>
      </c>
      <c r="J9516" s="33">
        <v>2406.04</v>
      </c>
      <c r="K9516" s="33">
        <v>2370.8299999999999</v>
      </c>
      <c r="L9516" s="21">
        <f t="shared" si="1043"/>
        <v>2374.7433333333333</v>
      </c>
      <c r="M9516" s="34">
        <f t="shared" si="1044"/>
        <v>29.535084786289829</v>
      </c>
      <c r="N9516" s="34">
        <f t="shared" si="1045"/>
        <v>1.2437169260238579</v>
      </c>
      <c r="O9516" s="35">
        <f t="shared" si="1046"/>
        <v>2374.7433333333329</v>
      </c>
      <c r="P9516" s="35">
        <f t="shared" si="1047"/>
        <v>2374.7433333333333</v>
      </c>
      <c r="Q9516" s="39">
        <f t="shared" si="1049"/>
        <v>2374.7400000000002</v>
      </c>
      <c r="R9516" s="37">
        <f t="shared" si="1048"/>
        <v>2374.7400000000002</v>
      </c>
      <c r="T9516" s="38"/>
      <c r="U9516" s="38"/>
      <c r="V9516" s="38"/>
    </row>
    <row r="9517" ht="12.75">
      <c r="A9517" s="27">
        <v>9505</v>
      </c>
      <c r="B9517" s="28" t="s">
        <v>17173</v>
      </c>
      <c r="C9517" s="29" t="s">
        <v>17174</v>
      </c>
      <c r="D9517" s="30" t="s">
        <v>30</v>
      </c>
      <c r="E9517" s="31">
        <v>1</v>
      </c>
      <c r="F9517" s="32"/>
      <c r="G9517" s="32"/>
      <c r="H9517" s="32"/>
      <c r="I9517" s="33">
        <v>5655.3400000000001</v>
      </c>
      <c r="J9517" s="33">
        <v>5858.9300000000003</v>
      </c>
      <c r="K9517" s="33">
        <v>5717.5500000000002</v>
      </c>
      <c r="L9517" s="21">
        <f t="shared" si="1043"/>
        <v>5743.9399999999996</v>
      </c>
      <c r="M9517" s="34">
        <f t="shared" si="1044"/>
        <v>104.32902807943729</v>
      </c>
      <c r="N9517" s="34">
        <f t="shared" si="1045"/>
        <v>1.8163321357715663</v>
      </c>
      <c r="O9517" s="35">
        <f t="shared" si="1046"/>
        <v>5743.9399999999996</v>
      </c>
      <c r="P9517" s="35">
        <f t="shared" si="1047"/>
        <v>5743.9399999999996</v>
      </c>
      <c r="Q9517" s="39">
        <f t="shared" si="1049"/>
        <v>5743.9400000000005</v>
      </c>
      <c r="R9517" s="37">
        <f t="shared" si="1048"/>
        <v>5743.9400000000005</v>
      </c>
      <c r="T9517" s="38"/>
      <c r="U9517" s="38"/>
      <c r="V9517" s="38"/>
    </row>
    <row r="9518" ht="12.75">
      <c r="A9518" s="27">
        <v>9506</v>
      </c>
      <c r="B9518" s="28" t="s">
        <v>17175</v>
      </c>
      <c r="C9518" s="29" t="s">
        <v>17176</v>
      </c>
      <c r="D9518" s="30" t="s">
        <v>30</v>
      </c>
      <c r="E9518" s="31">
        <v>1</v>
      </c>
      <c r="F9518" s="32"/>
      <c r="G9518" s="32"/>
      <c r="H9518" s="32"/>
      <c r="I9518" s="33">
        <v>6164.4700000000003</v>
      </c>
      <c r="J9518" s="33">
        <v>6429.54</v>
      </c>
      <c r="K9518" s="33">
        <v>6207.6199999999999</v>
      </c>
      <c r="L9518" s="21">
        <f t="shared" si="1043"/>
        <v>6267.21</v>
      </c>
      <c r="M9518" s="34">
        <f t="shared" si="1044"/>
        <v>142.22781830570267</v>
      </c>
      <c r="N9518" s="34">
        <f t="shared" si="1045"/>
        <v>2.2693960838347951</v>
      </c>
      <c r="O9518" s="35">
        <f t="shared" si="1046"/>
        <v>6267.21</v>
      </c>
      <c r="P9518" s="35">
        <f t="shared" si="1047"/>
        <v>6267.21</v>
      </c>
      <c r="Q9518" s="39">
        <f t="shared" si="1049"/>
        <v>6267.21</v>
      </c>
      <c r="R9518" s="37">
        <f t="shared" si="1048"/>
        <v>6267.21</v>
      </c>
      <c r="T9518" s="38"/>
      <c r="U9518" s="38"/>
      <c r="V9518" s="38"/>
    </row>
    <row r="9519" ht="23.25">
      <c r="A9519" s="27">
        <v>9507</v>
      </c>
      <c r="B9519" s="28" t="s">
        <v>17177</v>
      </c>
      <c r="C9519" s="29" t="s">
        <v>17178</v>
      </c>
      <c r="D9519" s="30" t="s">
        <v>30</v>
      </c>
      <c r="E9519" s="31">
        <v>1</v>
      </c>
      <c r="F9519" s="32"/>
      <c r="G9519" s="32"/>
      <c r="H9519" s="32"/>
      <c r="I9519" s="33">
        <v>1766.3399999999999</v>
      </c>
      <c r="J9519" s="33">
        <v>1801.6700000000001</v>
      </c>
      <c r="K9519" s="33">
        <v>1819.3299999999999</v>
      </c>
      <c r="L9519" s="21">
        <f t="shared" si="1043"/>
        <v>1795.78</v>
      </c>
      <c r="M9519" s="34">
        <f t="shared" si="1044"/>
        <v>26.981551104412087</v>
      </c>
      <c r="N9519" s="34">
        <f t="shared" si="1045"/>
        <v>1.5024975834685812</v>
      </c>
      <c r="O9519" s="35">
        <f t="shared" si="1046"/>
        <v>1795.78</v>
      </c>
      <c r="P9519" s="35">
        <f t="shared" si="1047"/>
        <v>1795.78</v>
      </c>
      <c r="Q9519" s="39">
        <f t="shared" si="1049"/>
        <v>1795.78</v>
      </c>
      <c r="R9519" s="37">
        <f t="shared" si="1048"/>
        <v>1795.78</v>
      </c>
      <c r="T9519" s="38"/>
      <c r="U9519" s="38"/>
      <c r="V9519" s="38"/>
    </row>
    <row r="9520" ht="12.75">
      <c r="A9520" s="27">
        <v>9508</v>
      </c>
      <c r="B9520" s="28" t="s">
        <v>17179</v>
      </c>
      <c r="C9520" s="29" t="s">
        <v>17180</v>
      </c>
      <c r="D9520" s="30" t="s">
        <v>30</v>
      </c>
      <c r="E9520" s="31">
        <v>1</v>
      </c>
      <c r="F9520" s="32"/>
      <c r="G9520" s="32"/>
      <c r="H9520" s="32"/>
      <c r="I9520" s="33">
        <v>5559.2700000000004</v>
      </c>
      <c r="J9520" s="33">
        <v>5637.1000000000004</v>
      </c>
      <c r="K9520" s="33">
        <v>5614.8599999999997</v>
      </c>
      <c r="L9520" s="21">
        <f t="shared" si="1043"/>
        <v>5603.7433333333329</v>
      </c>
      <c r="M9520" s="34">
        <f t="shared" si="1044"/>
        <v>40.088183213177949</v>
      </c>
      <c r="N9520" s="34">
        <f t="shared" si="1045"/>
        <v>0.71538221557574222</v>
      </c>
      <c r="O9520" s="35">
        <f t="shared" si="1046"/>
        <v>5603.7433333333329</v>
      </c>
      <c r="P9520" s="35">
        <f t="shared" si="1047"/>
        <v>5603.7433333333329</v>
      </c>
      <c r="Q9520" s="39">
        <f t="shared" si="1049"/>
        <v>5603.7399999999998</v>
      </c>
      <c r="R9520" s="37">
        <f t="shared" si="1048"/>
        <v>5603.7399999999998</v>
      </c>
      <c r="T9520" s="38"/>
      <c r="U9520" s="38"/>
      <c r="V9520" s="38"/>
    </row>
    <row r="9521" ht="12.75">
      <c r="A9521" s="27">
        <v>9509</v>
      </c>
      <c r="B9521" s="28" t="s">
        <v>17181</v>
      </c>
      <c r="C9521" s="29" t="s">
        <v>17182</v>
      </c>
      <c r="D9521" s="30" t="s">
        <v>30</v>
      </c>
      <c r="E9521" s="31">
        <v>1</v>
      </c>
      <c r="F9521" s="32"/>
      <c r="G9521" s="32"/>
      <c r="H9521" s="32"/>
      <c r="I9521" s="33">
        <v>1149.6700000000001</v>
      </c>
      <c r="J9521" s="33">
        <v>1155.4200000000001</v>
      </c>
      <c r="K9521" s="33">
        <v>1163.47</v>
      </c>
      <c r="L9521" s="21">
        <f t="shared" si="1043"/>
        <v>1156.1866666666667</v>
      </c>
      <c r="M9521" s="34">
        <f t="shared" si="1044"/>
        <v>6.9318708393429409</v>
      </c>
      <c r="N9521" s="34">
        <f t="shared" si="1045"/>
        <v>0.59954599366967332</v>
      </c>
      <c r="O9521" s="35">
        <f t="shared" si="1046"/>
        <v>1156.1866666666667</v>
      </c>
      <c r="P9521" s="35">
        <f t="shared" si="1047"/>
        <v>1156.1866666666667</v>
      </c>
      <c r="Q9521" s="39">
        <f t="shared" si="1049"/>
        <v>1156.1900000000001</v>
      </c>
      <c r="R9521" s="37">
        <f t="shared" si="1048"/>
        <v>1156.1900000000001</v>
      </c>
      <c r="T9521" s="38"/>
      <c r="U9521" s="38"/>
      <c r="V9521" s="38"/>
    </row>
    <row r="9522" ht="12.75">
      <c r="A9522" s="27">
        <v>9510</v>
      </c>
      <c r="B9522" s="28" t="s">
        <v>17183</v>
      </c>
      <c r="C9522" s="29" t="s">
        <v>17184</v>
      </c>
      <c r="D9522" s="30" t="s">
        <v>30</v>
      </c>
      <c r="E9522" s="31">
        <v>1</v>
      </c>
      <c r="F9522" s="32"/>
      <c r="G9522" s="32"/>
      <c r="H9522" s="32"/>
      <c r="I9522" s="33">
        <v>1822.1099999999999</v>
      </c>
      <c r="J9522" s="33">
        <v>1880.4200000000001</v>
      </c>
      <c r="K9522" s="33">
        <v>1845.8</v>
      </c>
      <c r="L9522" s="21">
        <f t="shared" si="1043"/>
        <v>1849.4433333333334</v>
      </c>
      <c r="M9522" s="34">
        <f t="shared" si="1044"/>
        <v>29.32523543525846</v>
      </c>
      <c r="N9522" s="34">
        <f t="shared" si="1045"/>
        <v>1.5856249773494975</v>
      </c>
      <c r="O9522" s="35">
        <f t="shared" si="1046"/>
        <v>1849.4433333333332</v>
      </c>
      <c r="P9522" s="35">
        <f t="shared" si="1047"/>
        <v>1849.4433333333334</v>
      </c>
      <c r="Q9522" s="39">
        <f t="shared" si="1049"/>
        <v>1849.4400000000001</v>
      </c>
      <c r="R9522" s="37">
        <f t="shared" si="1048"/>
        <v>1849.4400000000001</v>
      </c>
      <c r="T9522" s="38"/>
      <c r="U9522" s="38"/>
      <c r="V9522" s="38"/>
    </row>
    <row r="9523" ht="12.75">
      <c r="A9523" s="27">
        <v>9511</v>
      </c>
      <c r="B9523" s="28" t="s">
        <v>17183</v>
      </c>
      <c r="C9523" s="29" t="s">
        <v>17185</v>
      </c>
      <c r="D9523" s="30" t="s">
        <v>30</v>
      </c>
      <c r="E9523" s="31">
        <v>1</v>
      </c>
      <c r="F9523" s="32"/>
      <c r="G9523" s="32"/>
      <c r="H9523" s="32"/>
      <c r="I9523" s="33">
        <v>1487.4300000000001</v>
      </c>
      <c r="J9523" s="33">
        <v>1505.28</v>
      </c>
      <c r="K9523" s="33">
        <v>1539.49</v>
      </c>
      <c r="L9523" s="21">
        <f t="shared" si="1043"/>
        <v>1510.7333333333333</v>
      </c>
      <c r="M9523" s="34">
        <f t="shared" si="1044"/>
        <v>26.454962357435559</v>
      </c>
      <c r="N9523" s="34">
        <f t="shared" si="1045"/>
        <v>1.75113382181516</v>
      </c>
      <c r="O9523" s="35">
        <f t="shared" si="1046"/>
        <v>1510.7333333333331</v>
      </c>
      <c r="P9523" s="35">
        <f t="shared" si="1047"/>
        <v>1510.7333333333333</v>
      </c>
      <c r="Q9523" s="39">
        <f t="shared" si="1049"/>
        <v>1510.73</v>
      </c>
      <c r="R9523" s="37">
        <f t="shared" si="1048"/>
        <v>1510.73</v>
      </c>
      <c r="T9523" s="38"/>
      <c r="U9523" s="38"/>
      <c r="V9523" s="38"/>
    </row>
    <row r="9524" ht="12.75">
      <c r="A9524" s="27">
        <v>9512</v>
      </c>
      <c r="B9524" s="28" t="s">
        <v>17186</v>
      </c>
      <c r="C9524" s="29" t="s">
        <v>17187</v>
      </c>
      <c r="D9524" s="30" t="s">
        <v>30</v>
      </c>
      <c r="E9524" s="31">
        <v>1</v>
      </c>
      <c r="F9524" s="32"/>
      <c r="G9524" s="32"/>
      <c r="H9524" s="32"/>
      <c r="I9524" s="33">
        <v>2091.6999999999998</v>
      </c>
      <c r="J9524" s="33">
        <v>2156.54</v>
      </c>
      <c r="K9524" s="33">
        <v>2175.3699999999999</v>
      </c>
      <c r="L9524" s="21">
        <f t="shared" si="1043"/>
        <v>2141.2033333333334</v>
      </c>
      <c r="M9524" s="34">
        <f t="shared" si="1044"/>
        <v>43.892792498693204</v>
      </c>
      <c r="N9524" s="34">
        <f t="shared" si="1045"/>
        <v>2.0499123934373293</v>
      </c>
      <c r="O9524" s="35">
        <f t="shared" si="1046"/>
        <v>2141.2033333333329</v>
      </c>
      <c r="P9524" s="35">
        <f t="shared" si="1047"/>
        <v>2141.2033333333334</v>
      </c>
      <c r="Q9524" s="39">
        <f t="shared" si="1049"/>
        <v>2141.1999999999998</v>
      </c>
      <c r="R9524" s="37">
        <f t="shared" si="1048"/>
        <v>2141.1999999999998</v>
      </c>
      <c r="T9524" s="38"/>
      <c r="U9524" s="38"/>
      <c r="V9524" s="38"/>
    </row>
    <row r="9525" ht="12.75">
      <c r="A9525" s="27">
        <v>9513</v>
      </c>
      <c r="B9525" s="28" t="s">
        <v>17188</v>
      </c>
      <c r="C9525" s="29" t="s">
        <v>17189</v>
      </c>
      <c r="D9525" s="30" t="s">
        <v>30</v>
      </c>
      <c r="E9525" s="31">
        <v>1</v>
      </c>
      <c r="F9525" s="32"/>
      <c r="G9525" s="32"/>
      <c r="H9525" s="32"/>
      <c r="I9525" s="33">
        <v>2333.4200000000001</v>
      </c>
      <c r="J9525" s="33">
        <v>2345.0900000000001</v>
      </c>
      <c r="K9525" s="33">
        <v>2347.4200000000001</v>
      </c>
      <c r="L9525" s="21">
        <f t="shared" si="1043"/>
        <v>2341.9766666666669</v>
      </c>
      <c r="M9525" s="34">
        <f t="shared" si="1044"/>
        <v>7.5013087746961569</v>
      </c>
      <c r="N9525" s="34">
        <f t="shared" si="1045"/>
        <v>0.32029818577880037</v>
      </c>
      <c r="O9525" s="35">
        <f t="shared" si="1046"/>
        <v>2341.9766666666665</v>
      </c>
      <c r="P9525" s="35">
        <f t="shared" si="1047"/>
        <v>2341.9766666666669</v>
      </c>
      <c r="Q9525" s="39">
        <f t="shared" si="1049"/>
        <v>2341.98</v>
      </c>
      <c r="R9525" s="37">
        <f t="shared" si="1048"/>
        <v>2341.98</v>
      </c>
      <c r="T9525" s="38"/>
      <c r="U9525" s="38"/>
      <c r="V9525" s="38"/>
    </row>
    <row r="9526" ht="23.25">
      <c r="A9526" s="27">
        <v>9514</v>
      </c>
      <c r="B9526" s="28" t="s">
        <v>17190</v>
      </c>
      <c r="C9526" s="29" t="s">
        <v>17191</v>
      </c>
      <c r="D9526" s="30" t="s">
        <v>30</v>
      </c>
      <c r="E9526" s="31">
        <v>1</v>
      </c>
      <c r="F9526" s="32"/>
      <c r="G9526" s="32"/>
      <c r="H9526" s="32"/>
      <c r="I9526" s="33">
        <v>2602.9899999999998</v>
      </c>
      <c r="J9526" s="33">
        <v>2657.6500000000001</v>
      </c>
      <c r="K9526" s="33">
        <v>2714.9200000000001</v>
      </c>
      <c r="L9526" s="21">
        <f t="shared" si="1043"/>
        <v>2658.52</v>
      </c>
      <c r="M9526" s="34">
        <f t="shared" si="1044"/>
        <v>55.97007146681176</v>
      </c>
      <c r="N9526" s="34">
        <f t="shared" si="1045"/>
        <v>2.1053094002231227</v>
      </c>
      <c r="O9526" s="35">
        <f t="shared" si="1046"/>
        <v>2658.5199999999995</v>
      </c>
      <c r="P9526" s="35">
        <f t="shared" si="1047"/>
        <v>2658.52</v>
      </c>
      <c r="Q9526" s="39">
        <f t="shared" si="1049"/>
        <v>2658.52</v>
      </c>
      <c r="R9526" s="37">
        <f t="shared" si="1048"/>
        <v>2658.52</v>
      </c>
      <c r="T9526" s="38"/>
      <c r="U9526" s="38"/>
      <c r="V9526" s="38"/>
    </row>
    <row r="9527" ht="12.75">
      <c r="A9527" s="27">
        <v>9515</v>
      </c>
      <c r="B9527" s="28" t="s">
        <v>17192</v>
      </c>
      <c r="C9527" s="29" t="s">
        <v>17193</v>
      </c>
      <c r="D9527" s="30" t="s">
        <v>30</v>
      </c>
      <c r="E9527" s="31">
        <v>1</v>
      </c>
      <c r="F9527" s="32"/>
      <c r="G9527" s="32"/>
      <c r="H9527" s="32"/>
      <c r="I9527" s="33">
        <v>2626.2600000000002</v>
      </c>
      <c r="J9527" s="33">
        <v>2715.5500000000002</v>
      </c>
      <c r="K9527" s="33">
        <v>2707.6700000000001</v>
      </c>
      <c r="L9527" s="21">
        <f t="shared" si="1043"/>
        <v>2683.1600000000003</v>
      </c>
      <c r="M9527" s="34">
        <f t="shared" si="1044"/>
        <v>49.434108670026561</v>
      </c>
      <c r="N9527" s="34">
        <f t="shared" si="1045"/>
        <v>1.8423839305157559</v>
      </c>
      <c r="O9527" s="35">
        <f t="shared" si="1046"/>
        <v>2683.1599999999999</v>
      </c>
      <c r="P9527" s="35">
        <f t="shared" si="1047"/>
        <v>2683.1600000000003</v>
      </c>
      <c r="Q9527" s="39">
        <f t="shared" si="1049"/>
        <v>2683.1599999999999</v>
      </c>
      <c r="R9527" s="37">
        <f t="shared" si="1048"/>
        <v>2683.1599999999999</v>
      </c>
      <c r="T9527" s="38"/>
      <c r="U9527" s="38"/>
      <c r="V9527" s="38"/>
    </row>
    <row r="9528" ht="12.75">
      <c r="A9528" s="27">
        <v>9516</v>
      </c>
      <c r="B9528" s="28" t="s">
        <v>17192</v>
      </c>
      <c r="C9528" s="29" t="s">
        <v>17194</v>
      </c>
      <c r="D9528" s="30" t="s">
        <v>30</v>
      </c>
      <c r="E9528" s="31">
        <v>1</v>
      </c>
      <c r="F9528" s="32"/>
      <c r="G9528" s="32"/>
      <c r="H9528" s="32"/>
      <c r="I9528" s="33">
        <v>2296.2199999999998</v>
      </c>
      <c r="J9528" s="33">
        <v>2312.29</v>
      </c>
      <c r="K9528" s="33">
        <v>2381.1799999999998</v>
      </c>
      <c r="L9528" s="21">
        <f t="shared" si="1043"/>
        <v>2329.896666666667</v>
      </c>
      <c r="M9528" s="34">
        <f t="shared" si="1044"/>
        <v>45.133650786672824</v>
      </c>
      <c r="N9528" s="34">
        <f t="shared" si="1045"/>
        <v>1.9371524682785424</v>
      </c>
      <c r="O9528" s="35">
        <f t="shared" si="1046"/>
        <v>2329.8966666666665</v>
      </c>
      <c r="P9528" s="35">
        <f t="shared" si="1047"/>
        <v>2329.896666666667</v>
      </c>
      <c r="Q9528" s="39">
        <f t="shared" si="1049"/>
        <v>2329.9000000000001</v>
      </c>
      <c r="R9528" s="37">
        <f t="shared" si="1048"/>
        <v>2329.9000000000001</v>
      </c>
      <c r="T9528" s="38"/>
      <c r="U9528" s="38"/>
      <c r="V9528" s="38"/>
    </row>
    <row r="9529" ht="12.75">
      <c r="A9529" s="27">
        <v>9517</v>
      </c>
      <c r="B9529" s="28" t="s">
        <v>17195</v>
      </c>
      <c r="C9529" s="29" t="s">
        <v>17196</v>
      </c>
      <c r="D9529" s="30" t="s">
        <v>30</v>
      </c>
      <c r="E9529" s="31">
        <v>1</v>
      </c>
      <c r="F9529" s="32"/>
      <c r="G9529" s="32"/>
      <c r="H9529" s="32"/>
      <c r="I9529" s="33">
        <v>1561.79</v>
      </c>
      <c r="J9529" s="33">
        <v>1575.8499999999999</v>
      </c>
      <c r="K9529" s="33">
        <v>1613.3299999999999</v>
      </c>
      <c r="L9529" s="21">
        <f t="shared" si="1043"/>
        <v>1583.6566666666665</v>
      </c>
      <c r="M9529" s="34">
        <f t="shared" si="1044"/>
        <v>26.642089507644339</v>
      </c>
      <c r="N9529" s="34">
        <f t="shared" si="1045"/>
        <v>1.6823147383151869</v>
      </c>
      <c r="O9529" s="35">
        <f t="shared" si="1046"/>
        <v>1583.6566666666663</v>
      </c>
      <c r="P9529" s="35">
        <f t="shared" si="1047"/>
        <v>1583.6566666666665</v>
      </c>
      <c r="Q9529" s="39">
        <f t="shared" si="1049"/>
        <v>1583.6600000000001</v>
      </c>
      <c r="R9529" s="37">
        <f t="shared" si="1048"/>
        <v>1583.6600000000001</v>
      </c>
      <c r="T9529" s="38"/>
      <c r="U9529" s="38"/>
      <c r="V9529" s="38"/>
    </row>
    <row r="9530" ht="12.75">
      <c r="A9530" s="27">
        <v>9518</v>
      </c>
      <c r="B9530" s="28" t="s">
        <v>17195</v>
      </c>
      <c r="C9530" s="29" t="s">
        <v>17197</v>
      </c>
      <c r="D9530" s="30" t="s">
        <v>30</v>
      </c>
      <c r="E9530" s="31">
        <v>1</v>
      </c>
      <c r="F9530" s="32"/>
      <c r="G9530" s="32"/>
      <c r="H9530" s="32"/>
      <c r="I9530" s="33">
        <v>1905.77</v>
      </c>
      <c r="J9530" s="33">
        <v>1957.23</v>
      </c>
      <c r="K9530" s="33">
        <v>1930.55</v>
      </c>
      <c r="L9530" s="21">
        <f t="shared" si="1043"/>
        <v>1931.1833333333334</v>
      </c>
      <c r="M9530" s="34">
        <f t="shared" si="1044"/>
        <v>25.735845300540145</v>
      </c>
      <c r="N9530" s="34">
        <f t="shared" si="1045"/>
        <v>1.3326464068079231</v>
      </c>
      <c r="O9530" s="35">
        <f t="shared" si="1046"/>
        <v>1931.1833333333334</v>
      </c>
      <c r="P9530" s="35">
        <f t="shared" si="1047"/>
        <v>1931.1833333333334</v>
      </c>
      <c r="Q9530" s="39">
        <f t="shared" si="1049"/>
        <v>1931.1800000000001</v>
      </c>
      <c r="R9530" s="37">
        <f t="shared" si="1048"/>
        <v>1931.1800000000001</v>
      </c>
      <c r="T9530" s="38"/>
      <c r="U9530" s="38"/>
      <c r="V9530" s="38"/>
    </row>
    <row r="9531" ht="12.75">
      <c r="A9531" s="27">
        <v>9519</v>
      </c>
      <c r="B9531" s="28" t="s">
        <v>17198</v>
      </c>
      <c r="C9531" s="29" t="s">
        <v>17199</v>
      </c>
      <c r="D9531" s="30" t="s">
        <v>30</v>
      </c>
      <c r="E9531" s="31">
        <v>1</v>
      </c>
      <c r="F9531" s="32"/>
      <c r="G9531" s="32"/>
      <c r="H9531" s="32"/>
      <c r="I9531" s="33">
        <v>1710.54</v>
      </c>
      <c r="J9531" s="33">
        <v>1732.78</v>
      </c>
      <c r="K9531" s="33">
        <v>1724.22</v>
      </c>
      <c r="L9531" s="21">
        <f t="shared" si="1043"/>
        <v>1722.5133333333333</v>
      </c>
      <c r="M9531" s="34">
        <f t="shared" si="1044"/>
        <v>11.217795386497899</v>
      </c>
      <c r="N9531" s="34">
        <f t="shared" si="1045"/>
        <v>0.65124577960680896</v>
      </c>
      <c r="O9531" s="35">
        <f t="shared" si="1046"/>
        <v>1722.5133333333333</v>
      </c>
      <c r="P9531" s="35">
        <f t="shared" si="1047"/>
        <v>1722.5133333333333</v>
      </c>
      <c r="Q9531" s="39">
        <f t="shared" si="1049"/>
        <v>1722.51</v>
      </c>
      <c r="R9531" s="37">
        <f t="shared" si="1048"/>
        <v>1722.51</v>
      </c>
      <c r="T9531" s="38"/>
      <c r="U9531" s="38"/>
      <c r="V9531" s="38"/>
    </row>
    <row r="9532" ht="12.75">
      <c r="A9532" s="27">
        <v>9520</v>
      </c>
      <c r="B9532" s="28" t="s">
        <v>17200</v>
      </c>
      <c r="C9532" s="29" t="s">
        <v>17201</v>
      </c>
      <c r="D9532" s="30" t="s">
        <v>30</v>
      </c>
      <c r="E9532" s="31">
        <v>1</v>
      </c>
      <c r="F9532" s="32"/>
      <c r="G9532" s="32"/>
      <c r="H9532" s="32"/>
      <c r="I9532" s="33">
        <v>2649.48</v>
      </c>
      <c r="J9532" s="33">
        <v>2697.1700000000001</v>
      </c>
      <c r="K9532" s="33">
        <v>2686.5700000000002</v>
      </c>
      <c r="L9532" s="21">
        <f t="shared" si="1043"/>
        <v>2677.7399999999998</v>
      </c>
      <c r="M9532" s="34">
        <f t="shared" si="1044"/>
        <v>25.041180084013657</v>
      </c>
      <c r="N9532" s="34">
        <f t="shared" si="1045"/>
        <v>0.93516099711001299</v>
      </c>
      <c r="O9532" s="35">
        <f t="shared" si="1046"/>
        <v>2677.7399999999998</v>
      </c>
      <c r="P9532" s="35">
        <f t="shared" si="1047"/>
        <v>2677.7399999999998</v>
      </c>
      <c r="Q9532" s="39">
        <f t="shared" si="1049"/>
        <v>2677.7400000000002</v>
      </c>
      <c r="R9532" s="37">
        <f t="shared" si="1048"/>
        <v>2677.7400000000002</v>
      </c>
      <c r="T9532" s="38"/>
      <c r="U9532" s="38"/>
      <c r="V9532" s="38"/>
    </row>
    <row r="9533" ht="12.75">
      <c r="A9533" s="27">
        <v>9521</v>
      </c>
      <c r="B9533" s="28" t="s">
        <v>17200</v>
      </c>
      <c r="C9533" s="29" t="s">
        <v>17202</v>
      </c>
      <c r="D9533" s="30" t="s">
        <v>30</v>
      </c>
      <c r="E9533" s="31">
        <v>1</v>
      </c>
      <c r="F9533" s="32"/>
      <c r="G9533" s="32"/>
      <c r="H9533" s="32"/>
      <c r="I9533" s="33">
        <v>2519.3499999999999</v>
      </c>
      <c r="J9533" s="33">
        <v>2602.4899999999998</v>
      </c>
      <c r="K9533" s="33">
        <v>2554.6199999999999</v>
      </c>
      <c r="L9533" s="21">
        <f t="shared" si="1043"/>
        <v>2558.8200000000002</v>
      </c>
      <c r="M9533" s="34">
        <f t="shared" si="1044"/>
        <v>41.728825768286299</v>
      </c>
      <c r="N9533" s="34">
        <f t="shared" si="1045"/>
        <v>1.6307839460488152</v>
      </c>
      <c r="O9533" s="35">
        <f t="shared" si="1046"/>
        <v>2558.8199999999997</v>
      </c>
      <c r="P9533" s="35">
        <f t="shared" si="1047"/>
        <v>2558.8200000000002</v>
      </c>
      <c r="Q9533" s="39">
        <f t="shared" si="1049"/>
        <v>2558.8200000000002</v>
      </c>
      <c r="R9533" s="37">
        <f t="shared" si="1048"/>
        <v>2558.8200000000002</v>
      </c>
      <c r="T9533" s="38"/>
      <c r="U9533" s="38"/>
      <c r="V9533" s="38"/>
    </row>
    <row r="9534" ht="12.75">
      <c r="A9534" s="27">
        <v>9522</v>
      </c>
      <c r="B9534" s="28" t="s">
        <v>17200</v>
      </c>
      <c r="C9534" s="29" t="s">
        <v>17203</v>
      </c>
      <c r="D9534" s="30" t="s">
        <v>30</v>
      </c>
      <c r="E9534" s="31">
        <v>1</v>
      </c>
      <c r="F9534" s="32"/>
      <c r="G9534" s="32"/>
      <c r="H9534" s="32"/>
      <c r="I9534" s="33">
        <v>1394.48</v>
      </c>
      <c r="J9534" s="33">
        <v>1425.1600000000001</v>
      </c>
      <c r="K9534" s="33">
        <v>1416.79</v>
      </c>
      <c r="L9534" s="21">
        <f t="shared" si="1043"/>
        <v>1412.1433333333334</v>
      </c>
      <c r="M9534" s="34">
        <f t="shared" si="1044"/>
        <v>15.859042636090424</v>
      </c>
      <c r="N9534" s="34">
        <f t="shared" si="1045"/>
        <v>1.1230476582469502</v>
      </c>
      <c r="O9534" s="35">
        <f t="shared" si="1046"/>
        <v>1412.1433333333334</v>
      </c>
      <c r="P9534" s="35">
        <f t="shared" si="1047"/>
        <v>1412.1433333333334</v>
      </c>
      <c r="Q9534" s="39">
        <f t="shared" si="1049"/>
        <v>1412.1400000000001</v>
      </c>
      <c r="R9534" s="37">
        <f t="shared" si="1048"/>
        <v>1412.1400000000001</v>
      </c>
      <c r="T9534" s="38"/>
      <c r="U9534" s="38"/>
      <c r="V9534" s="38"/>
    </row>
    <row r="9535" ht="12.75">
      <c r="A9535" s="27">
        <v>9523</v>
      </c>
      <c r="B9535" s="28" t="s">
        <v>17200</v>
      </c>
      <c r="C9535" s="29" t="s">
        <v>17204</v>
      </c>
      <c r="D9535" s="30" t="s">
        <v>30</v>
      </c>
      <c r="E9535" s="31">
        <v>1</v>
      </c>
      <c r="F9535" s="32"/>
      <c r="G9535" s="32"/>
      <c r="H9535" s="32"/>
      <c r="I9535" s="33">
        <v>2424.8099999999999</v>
      </c>
      <c r="J9535" s="33">
        <v>2512.0999999999999</v>
      </c>
      <c r="K9535" s="33">
        <v>2514.5300000000002</v>
      </c>
      <c r="L9535" s="21">
        <f t="shared" si="1043"/>
        <v>2483.8133333333335</v>
      </c>
      <c r="M9535" s="34">
        <f t="shared" si="1044"/>
        <v>51.112828461486458</v>
      </c>
      <c r="N9535" s="34">
        <f t="shared" si="1045"/>
        <v>2.0578369467439765</v>
      </c>
      <c r="O9535" s="35">
        <f t="shared" si="1046"/>
        <v>2483.8133333333335</v>
      </c>
      <c r="P9535" s="35">
        <f t="shared" si="1047"/>
        <v>2483.8133333333335</v>
      </c>
      <c r="Q9535" s="39">
        <f t="shared" si="1049"/>
        <v>2483.8099999999999</v>
      </c>
      <c r="R9535" s="37">
        <f t="shared" si="1048"/>
        <v>2483.8099999999999</v>
      </c>
      <c r="T9535" s="38"/>
      <c r="U9535" s="38"/>
      <c r="V9535" s="38"/>
    </row>
    <row r="9536" ht="12.75">
      <c r="A9536" s="27">
        <v>9524</v>
      </c>
      <c r="B9536" s="28" t="s">
        <v>17200</v>
      </c>
      <c r="C9536" s="29" t="s">
        <v>17205</v>
      </c>
      <c r="D9536" s="30" t="s">
        <v>30</v>
      </c>
      <c r="E9536" s="31">
        <v>1</v>
      </c>
      <c r="F9536" s="32"/>
      <c r="G9536" s="32"/>
      <c r="H9536" s="32"/>
      <c r="I9536" s="33">
        <v>6912.2299999999996</v>
      </c>
      <c r="J9536" s="33">
        <v>7078.1199999999999</v>
      </c>
      <c r="K9536" s="33">
        <v>6981.3500000000004</v>
      </c>
      <c r="L9536" s="21">
        <f t="shared" si="1043"/>
        <v>6990.5666666666657</v>
      </c>
      <c r="M9536" s="34">
        <f t="shared" si="1044"/>
        <v>83.328165906452995</v>
      </c>
      <c r="N9536" s="34">
        <f t="shared" si="1045"/>
        <v>1.1920087437802325</v>
      </c>
      <c r="O9536" s="35">
        <f t="shared" si="1046"/>
        <v>6990.5666666666657</v>
      </c>
      <c r="P9536" s="35">
        <f t="shared" si="1047"/>
        <v>6990.5666666666657</v>
      </c>
      <c r="Q9536" s="39">
        <f t="shared" si="1049"/>
        <v>6990.5699999999997</v>
      </c>
      <c r="R9536" s="37">
        <f t="shared" si="1048"/>
        <v>6990.5699999999997</v>
      </c>
      <c r="T9536" s="38"/>
      <c r="U9536" s="38"/>
      <c r="V9536" s="38"/>
    </row>
    <row r="9537" ht="23.25">
      <c r="A9537" s="27">
        <v>9525</v>
      </c>
      <c r="B9537" s="28" t="s">
        <v>17206</v>
      </c>
      <c r="C9537" s="29" t="s">
        <v>17207</v>
      </c>
      <c r="D9537" s="30" t="s">
        <v>30</v>
      </c>
      <c r="E9537" s="31">
        <v>1</v>
      </c>
      <c r="F9537" s="32"/>
      <c r="G9537" s="32"/>
      <c r="H9537" s="32"/>
      <c r="I9537" s="33">
        <v>2424.8099999999999</v>
      </c>
      <c r="J9537" s="33">
        <v>2458.7600000000002</v>
      </c>
      <c r="K9537" s="33">
        <v>2499.98</v>
      </c>
      <c r="L9537" s="21">
        <f t="shared" si="1043"/>
        <v>2461.1833333333329</v>
      </c>
      <c r="M9537" s="34">
        <f t="shared" si="1044"/>
        <v>37.643547034429893</v>
      </c>
      <c r="N9537" s="34">
        <f t="shared" si="1045"/>
        <v>1.5294897590358256</v>
      </c>
      <c r="O9537" s="35">
        <f t="shared" si="1046"/>
        <v>2461.1833333333329</v>
      </c>
      <c r="P9537" s="35">
        <f t="shared" si="1047"/>
        <v>2461.1833333333329</v>
      </c>
      <c r="Q9537" s="39">
        <f t="shared" si="1049"/>
        <v>2461.1799999999998</v>
      </c>
      <c r="R9537" s="37">
        <f t="shared" si="1048"/>
        <v>2461.1799999999998</v>
      </c>
      <c r="T9537" s="38"/>
      <c r="U9537" s="38"/>
      <c r="V9537" s="38"/>
    </row>
    <row r="9538" ht="23.25">
      <c r="A9538" s="27">
        <v>9526</v>
      </c>
      <c r="B9538" s="28" t="s">
        <v>17206</v>
      </c>
      <c r="C9538" s="29" t="s">
        <v>17208</v>
      </c>
      <c r="D9538" s="30" t="s">
        <v>30</v>
      </c>
      <c r="E9538" s="31">
        <v>1</v>
      </c>
      <c r="F9538" s="32"/>
      <c r="G9538" s="32"/>
      <c r="H9538" s="32"/>
      <c r="I9538" s="33">
        <v>2424.8099999999999</v>
      </c>
      <c r="J9538" s="33">
        <v>2512.0999999999999</v>
      </c>
      <c r="K9538" s="33">
        <v>2466.0300000000002</v>
      </c>
      <c r="L9538" s="21">
        <f t="shared" si="1043"/>
        <v>2467.646666666667</v>
      </c>
      <c r="M9538" s="34">
        <f t="shared" si="1044"/>
        <v>43.667450501870739</v>
      </c>
      <c r="N9538" s="34">
        <f t="shared" si="1045"/>
        <v>1.7695989904769214</v>
      </c>
      <c r="O9538" s="35">
        <f t="shared" si="1046"/>
        <v>2467.6466666666665</v>
      </c>
      <c r="P9538" s="35">
        <f t="shared" si="1047"/>
        <v>2467.646666666667</v>
      </c>
      <c r="Q9538" s="39">
        <f t="shared" si="1049"/>
        <v>2467.6500000000001</v>
      </c>
      <c r="R9538" s="37">
        <f t="shared" si="1048"/>
        <v>2467.6500000000001</v>
      </c>
      <c r="T9538" s="38"/>
      <c r="U9538" s="38"/>
      <c r="V9538" s="38"/>
    </row>
    <row r="9539" ht="12.75">
      <c r="A9539" s="27">
        <v>9527</v>
      </c>
      <c r="B9539" s="28" t="s">
        <v>17209</v>
      </c>
      <c r="C9539" s="29" t="s">
        <v>17210</v>
      </c>
      <c r="D9539" s="30" t="s">
        <v>30</v>
      </c>
      <c r="E9539" s="31">
        <v>1</v>
      </c>
      <c r="F9539" s="32"/>
      <c r="G9539" s="32"/>
      <c r="H9539" s="32"/>
      <c r="I9539" s="33">
        <v>1915.0599999999999</v>
      </c>
      <c r="J9539" s="33">
        <v>1939.96</v>
      </c>
      <c r="K9539" s="33">
        <v>1984</v>
      </c>
      <c r="L9539" s="21">
        <f t="shared" si="1043"/>
        <v>1946.3400000000001</v>
      </c>
      <c r="M9539" s="34">
        <f t="shared" si="1044"/>
        <v>34.910015754794522</v>
      </c>
      <c r="N9539" s="34">
        <f t="shared" si="1045"/>
        <v>1.79362371193083</v>
      </c>
      <c r="O9539" s="35">
        <f t="shared" si="1046"/>
        <v>1946.3400000000001</v>
      </c>
      <c r="P9539" s="35">
        <f t="shared" si="1047"/>
        <v>1946.3400000000001</v>
      </c>
      <c r="Q9539" s="39">
        <f t="shared" si="1049"/>
        <v>1946.3400000000001</v>
      </c>
      <c r="R9539" s="37">
        <f t="shared" si="1048"/>
        <v>1946.3400000000001</v>
      </c>
      <c r="T9539" s="38"/>
      <c r="U9539" s="38"/>
      <c r="V9539" s="38"/>
    </row>
    <row r="9540" ht="23.25">
      <c r="A9540" s="27">
        <v>9528</v>
      </c>
      <c r="B9540" s="28" t="s">
        <v>17211</v>
      </c>
      <c r="C9540" s="29" t="s">
        <v>17212</v>
      </c>
      <c r="D9540" s="30" t="s">
        <v>30</v>
      </c>
      <c r="E9540" s="31">
        <v>1</v>
      </c>
      <c r="F9540" s="32"/>
      <c r="G9540" s="32"/>
      <c r="H9540" s="32"/>
      <c r="I9540" s="33">
        <v>2029.72</v>
      </c>
      <c r="J9540" s="33">
        <v>2086.5500000000002</v>
      </c>
      <c r="K9540" s="33">
        <v>2074.3699999999999</v>
      </c>
      <c r="L9540" s="21">
        <f t="shared" si="1043"/>
        <v>2063.5466666666666</v>
      </c>
      <c r="M9540" s="34">
        <f t="shared" si="1044"/>
        <v>29.921073398749172</v>
      </c>
      <c r="N9540" s="34">
        <f t="shared" si="1045"/>
        <v>1.4499828805462363</v>
      </c>
      <c r="O9540" s="35">
        <f t="shared" si="1046"/>
        <v>2063.5466666666666</v>
      </c>
      <c r="P9540" s="35">
        <f t="shared" si="1047"/>
        <v>2063.5466666666666</v>
      </c>
      <c r="Q9540" s="39">
        <f t="shared" si="1049"/>
        <v>2063.5500000000002</v>
      </c>
      <c r="R9540" s="37">
        <f t="shared" si="1048"/>
        <v>2063.5500000000002</v>
      </c>
      <c r="T9540" s="38"/>
      <c r="U9540" s="38"/>
      <c r="V9540" s="38"/>
    </row>
    <row r="9541" ht="12.75">
      <c r="A9541" s="27">
        <v>9529</v>
      </c>
      <c r="B9541" s="28" t="s">
        <v>17213</v>
      </c>
      <c r="C9541" s="29" t="s">
        <v>17214</v>
      </c>
      <c r="D9541" s="30" t="s">
        <v>30</v>
      </c>
      <c r="E9541" s="31">
        <v>1</v>
      </c>
      <c r="F9541" s="32"/>
      <c r="G9541" s="32"/>
      <c r="H9541" s="32"/>
      <c r="I9541" s="33">
        <v>966.84000000000003</v>
      </c>
      <c r="J9541" s="33">
        <v>999.71000000000004</v>
      </c>
      <c r="K9541" s="33">
        <v>1007.45</v>
      </c>
      <c r="L9541" s="21">
        <f t="shared" si="1043"/>
        <v>991.33333333333337</v>
      </c>
      <c r="M9541" s="34">
        <f t="shared" si="1044"/>
        <v>21.561990477071767</v>
      </c>
      <c r="N9541" s="34">
        <f t="shared" si="1045"/>
        <v>2.1750494765035406</v>
      </c>
      <c r="O9541" s="35">
        <f t="shared" si="1046"/>
        <v>991.33333333333326</v>
      </c>
      <c r="P9541" s="35">
        <f t="shared" si="1047"/>
        <v>991.33333333333337</v>
      </c>
      <c r="Q9541" s="39">
        <f t="shared" si="1049"/>
        <v>991.33000000000004</v>
      </c>
      <c r="R9541" s="37">
        <f t="shared" si="1048"/>
        <v>991.33000000000004</v>
      </c>
      <c r="T9541" s="38"/>
      <c r="U9541" s="38"/>
      <c r="V9541" s="38"/>
    </row>
    <row r="9542" ht="12.75">
      <c r="A9542" s="27">
        <v>9530</v>
      </c>
      <c r="B9542" s="28" t="s">
        <v>17215</v>
      </c>
      <c r="C9542" s="29" t="s">
        <v>17216</v>
      </c>
      <c r="D9542" s="30" t="s">
        <v>30</v>
      </c>
      <c r="E9542" s="31">
        <v>1</v>
      </c>
      <c r="F9542" s="32"/>
      <c r="G9542" s="32"/>
      <c r="H9542" s="32"/>
      <c r="I9542" s="33">
        <v>1487.4300000000001</v>
      </c>
      <c r="J9542" s="33">
        <v>1494.8699999999999</v>
      </c>
      <c r="K9542" s="33">
        <v>1538</v>
      </c>
      <c r="L9542" s="21">
        <f t="shared" si="1043"/>
        <v>1506.7666666666667</v>
      </c>
      <c r="M9542" s="34">
        <f t="shared" si="1044"/>
        <v>27.303465591996439</v>
      </c>
      <c r="N9542" s="34">
        <f t="shared" si="1045"/>
        <v>1.8120566505760529</v>
      </c>
      <c r="O9542" s="35">
        <f t="shared" si="1046"/>
        <v>1506.7666666666667</v>
      </c>
      <c r="P9542" s="35">
        <f t="shared" si="1047"/>
        <v>1506.7666666666667</v>
      </c>
      <c r="Q9542" s="39">
        <f t="shared" si="1049"/>
        <v>1506.77</v>
      </c>
      <c r="R9542" s="37">
        <f t="shared" si="1048"/>
        <v>1506.77</v>
      </c>
      <c r="T9542" s="38"/>
      <c r="U9542" s="38"/>
      <c r="V9542" s="38"/>
    </row>
    <row r="9543" ht="23.25">
      <c r="A9543" s="27">
        <v>9531</v>
      </c>
      <c r="B9543" s="28" t="s">
        <v>17217</v>
      </c>
      <c r="C9543" s="29" t="s">
        <v>17218</v>
      </c>
      <c r="D9543" s="30" t="s">
        <v>30</v>
      </c>
      <c r="E9543" s="31">
        <v>1</v>
      </c>
      <c r="F9543" s="32"/>
      <c r="G9543" s="32"/>
      <c r="H9543" s="32"/>
      <c r="I9543" s="33">
        <v>5469.4099999999999</v>
      </c>
      <c r="J9543" s="33">
        <v>5524.1000000000004</v>
      </c>
      <c r="K9543" s="33">
        <v>5622.5500000000002</v>
      </c>
      <c r="L9543" s="21">
        <f t="shared" si="1043"/>
        <v>5538.6866666666674</v>
      </c>
      <c r="M9543" s="34">
        <f t="shared" si="1044"/>
        <v>77.605045153864538</v>
      </c>
      <c r="N9543" s="34">
        <f t="shared" si="1045"/>
        <v>1.401145250207291</v>
      </c>
      <c r="O9543" s="35">
        <f t="shared" si="1046"/>
        <v>5538.6866666666665</v>
      </c>
      <c r="P9543" s="35">
        <f t="shared" si="1047"/>
        <v>5538.6866666666674</v>
      </c>
      <c r="Q9543" s="39">
        <f t="shared" si="1049"/>
        <v>5538.6900000000005</v>
      </c>
      <c r="R9543" s="37">
        <f t="shared" si="1048"/>
        <v>5538.6900000000005</v>
      </c>
      <c r="T9543" s="38"/>
      <c r="U9543" s="38"/>
      <c r="V9543" s="38"/>
    </row>
    <row r="9544" ht="12.75">
      <c r="A9544" s="27">
        <v>9532</v>
      </c>
      <c r="B9544" s="28" t="s">
        <v>17219</v>
      </c>
      <c r="C9544" s="29" t="s">
        <v>17220</v>
      </c>
      <c r="D9544" s="30" t="s">
        <v>30</v>
      </c>
      <c r="E9544" s="31">
        <v>1</v>
      </c>
      <c r="F9544" s="32"/>
      <c r="G9544" s="32"/>
      <c r="H9544" s="32"/>
      <c r="I9544" s="33">
        <v>2726.96</v>
      </c>
      <c r="J9544" s="33">
        <v>2754.23</v>
      </c>
      <c r="K9544" s="33">
        <v>2781.5</v>
      </c>
      <c r="L9544" s="21">
        <f t="shared" si="1043"/>
        <v>2754.23</v>
      </c>
      <c r="M9544" s="34">
        <f t="shared" si="1044"/>
        <v>27.269999999999982</v>
      </c>
      <c r="N9544" s="34">
        <f t="shared" si="1045"/>
        <v>0.99011338922312153</v>
      </c>
      <c r="O9544" s="35">
        <f t="shared" si="1046"/>
        <v>2754.23</v>
      </c>
      <c r="P9544" s="35">
        <f t="shared" si="1047"/>
        <v>2754.23</v>
      </c>
      <c r="Q9544" s="39">
        <f t="shared" si="1049"/>
        <v>2754.23</v>
      </c>
      <c r="R9544" s="37">
        <f t="shared" si="1048"/>
        <v>2754.23</v>
      </c>
      <c r="T9544" s="38"/>
      <c r="U9544" s="38"/>
      <c r="V9544" s="38"/>
    </row>
    <row r="9545" ht="12.75">
      <c r="A9545" s="27">
        <v>9533</v>
      </c>
      <c r="B9545" s="28" t="s">
        <v>17221</v>
      </c>
      <c r="C9545" s="29" t="s">
        <v>17222</v>
      </c>
      <c r="D9545" s="30" t="s">
        <v>30</v>
      </c>
      <c r="E9545" s="31">
        <v>1</v>
      </c>
      <c r="F9545" s="32"/>
      <c r="G9545" s="32"/>
      <c r="H9545" s="32"/>
      <c r="I9545" s="33">
        <v>2765.6700000000001</v>
      </c>
      <c r="J9545" s="33">
        <v>2829.2800000000002</v>
      </c>
      <c r="K9545" s="33">
        <v>2790.5599999999999</v>
      </c>
      <c r="L9545" s="21">
        <f t="shared" si="1043"/>
        <v>2795.1700000000001</v>
      </c>
      <c r="M9545" s="34">
        <f t="shared" si="1044"/>
        <v>32.05459561435778</v>
      </c>
      <c r="N9545" s="34">
        <f t="shared" si="1045"/>
        <v>1.1467851906809883</v>
      </c>
      <c r="O9545" s="35">
        <f t="shared" si="1046"/>
        <v>2795.1700000000001</v>
      </c>
      <c r="P9545" s="35">
        <f t="shared" si="1047"/>
        <v>2795.1700000000001</v>
      </c>
      <c r="Q9545" s="39">
        <f t="shared" si="1049"/>
        <v>2795.1700000000001</v>
      </c>
      <c r="R9545" s="37">
        <f t="shared" si="1048"/>
        <v>2795.1700000000001</v>
      </c>
      <c r="T9545" s="38"/>
      <c r="U9545" s="38"/>
      <c r="V9545" s="38"/>
    </row>
    <row r="9546" ht="12.75">
      <c r="A9546" s="27">
        <v>9534</v>
      </c>
      <c r="B9546" s="28" t="s">
        <v>17221</v>
      </c>
      <c r="C9546" s="29" t="s">
        <v>17223</v>
      </c>
      <c r="D9546" s="30" t="s">
        <v>30</v>
      </c>
      <c r="E9546" s="31">
        <v>1</v>
      </c>
      <c r="F9546" s="32"/>
      <c r="G9546" s="32"/>
      <c r="H9546" s="32"/>
      <c r="I9546" s="33">
        <v>2750.1999999999998</v>
      </c>
      <c r="J9546" s="33">
        <v>2788.6999999999998</v>
      </c>
      <c r="K9546" s="33">
        <v>2807.9499999999998</v>
      </c>
      <c r="L9546" s="21">
        <f t="shared" si="1043"/>
        <v>2782.2833333333328</v>
      </c>
      <c r="M9546" s="34">
        <f t="shared" si="1044"/>
        <v>29.404860709299971</v>
      </c>
      <c r="N9546" s="34">
        <f t="shared" si="1045"/>
        <v>1.0568607573863185</v>
      </c>
      <c r="O9546" s="35">
        <f t="shared" si="1046"/>
        <v>2782.2833333333328</v>
      </c>
      <c r="P9546" s="35">
        <f t="shared" si="1047"/>
        <v>2782.2833333333328</v>
      </c>
      <c r="Q9546" s="39">
        <f t="shared" si="1049"/>
        <v>2782.2800000000002</v>
      </c>
      <c r="R9546" s="37">
        <f t="shared" si="1048"/>
        <v>2782.2800000000002</v>
      </c>
      <c r="T9546" s="38"/>
      <c r="U9546" s="38"/>
      <c r="V9546" s="38"/>
    </row>
    <row r="9547" ht="12.75">
      <c r="A9547" s="27">
        <v>9535</v>
      </c>
      <c r="B9547" s="28" t="s">
        <v>17221</v>
      </c>
      <c r="C9547" s="29" t="s">
        <v>17224</v>
      </c>
      <c r="D9547" s="30" t="s">
        <v>30</v>
      </c>
      <c r="E9547" s="31">
        <v>1</v>
      </c>
      <c r="F9547" s="32"/>
      <c r="G9547" s="32"/>
      <c r="H9547" s="32"/>
      <c r="I9547" s="33">
        <v>2657.23</v>
      </c>
      <c r="J9547" s="33">
        <v>2726.3200000000002</v>
      </c>
      <c r="K9547" s="33">
        <v>2667.8600000000001</v>
      </c>
      <c r="L9547" s="21">
        <f t="shared" ref="L9547:L9610" si="1050">AVERAGE(I9547:K9547)</f>
        <v>2683.8033333333333</v>
      </c>
      <c r="M9547" s="34">
        <f t="shared" ref="M9547:M9610" si="1051">SQRT(((SUM((POWER(K9547-L9547,2)),(POWER(J9547-L9547,2)),(POWER(I9547-L9547,2)))/(COLUMNS(I9547:K9547)-1))))</f>
        <v>37.202142859428648</v>
      </c>
      <c r="N9547" s="34">
        <f t="shared" ref="N9547:N9610" si="1052">M9547/L9547*100</f>
        <v>1.3861724664162669</v>
      </c>
      <c r="O9547" s="35">
        <f t="shared" ref="O9547:O9610" si="1053">((E9547/3)*(SUM(I9547:K9547)))</f>
        <v>2683.8033333333333</v>
      </c>
      <c r="P9547" s="35">
        <f t="shared" ref="P9547:P9610" si="1054">AVERAGE(I9547:K9547)</f>
        <v>2683.8033333333333</v>
      </c>
      <c r="Q9547" s="39">
        <f t="shared" si="1049"/>
        <v>2683.8000000000002</v>
      </c>
      <c r="R9547" s="37">
        <f t="shared" ref="R9547:R9610" si="1055">Q9547*E9547</f>
        <v>2683.8000000000002</v>
      </c>
      <c r="T9547" s="38"/>
      <c r="U9547" s="38"/>
      <c r="V9547" s="38"/>
    </row>
    <row r="9548" ht="12.75">
      <c r="A9548" s="27">
        <v>9536</v>
      </c>
      <c r="B9548" s="28" t="s">
        <v>17225</v>
      </c>
      <c r="C9548" s="29" t="s">
        <v>17226</v>
      </c>
      <c r="D9548" s="30" t="s">
        <v>30</v>
      </c>
      <c r="E9548" s="31">
        <v>1</v>
      </c>
      <c r="F9548" s="32"/>
      <c r="G9548" s="32"/>
      <c r="H9548" s="32"/>
      <c r="I9548" s="33">
        <v>3950.9899999999998</v>
      </c>
      <c r="J9548" s="33">
        <v>4101.1300000000001</v>
      </c>
      <c r="K9548" s="33">
        <v>4002.3499999999999</v>
      </c>
      <c r="L9548" s="21">
        <f t="shared" si="1050"/>
        <v>4018.1566666666663</v>
      </c>
      <c r="M9548" s="34">
        <f t="shared" si="1051"/>
        <v>76.307882511136143</v>
      </c>
      <c r="N9548" s="34">
        <f t="shared" si="1052"/>
        <v>1.8990768365047028</v>
      </c>
      <c r="O9548" s="35">
        <f t="shared" si="1053"/>
        <v>4018.1566666666663</v>
      </c>
      <c r="P9548" s="35">
        <f t="shared" si="1054"/>
        <v>4018.1566666666663</v>
      </c>
      <c r="Q9548" s="39">
        <f t="shared" ref="Q9548:Q9611" si="1056">ROUND(P9548,2)</f>
        <v>4018.1600000000003</v>
      </c>
      <c r="R9548" s="37">
        <f t="shared" si="1055"/>
        <v>4018.1600000000003</v>
      </c>
      <c r="T9548" s="38"/>
      <c r="U9548" s="38"/>
      <c r="V9548" s="38"/>
    </row>
    <row r="9549" ht="12.75">
      <c r="A9549" s="27">
        <v>9537</v>
      </c>
      <c r="B9549" s="28" t="s">
        <v>17227</v>
      </c>
      <c r="C9549" s="29" t="s">
        <v>17228</v>
      </c>
      <c r="D9549" s="30" t="s">
        <v>30</v>
      </c>
      <c r="E9549" s="31">
        <v>1</v>
      </c>
      <c r="F9549" s="32"/>
      <c r="G9549" s="32"/>
      <c r="H9549" s="32"/>
      <c r="I9549" s="33">
        <v>4152.4099999999999</v>
      </c>
      <c r="J9549" s="33">
        <v>4231.3100000000004</v>
      </c>
      <c r="K9549" s="33">
        <v>4239.6099999999997</v>
      </c>
      <c r="L9549" s="21">
        <f t="shared" si="1050"/>
        <v>4207.7766666666676</v>
      </c>
      <c r="M9549" s="34">
        <f t="shared" si="1051"/>
        <v>48.128196863515889</v>
      </c>
      <c r="N9549" s="34">
        <f t="shared" si="1052"/>
        <v>1.1437916190937545</v>
      </c>
      <c r="O9549" s="35">
        <f t="shared" si="1053"/>
        <v>4207.7766666666666</v>
      </c>
      <c r="P9549" s="35">
        <f t="shared" si="1054"/>
        <v>4207.7766666666676</v>
      </c>
      <c r="Q9549" s="39">
        <f t="shared" si="1056"/>
        <v>4207.7799999999997</v>
      </c>
      <c r="R9549" s="37">
        <f t="shared" si="1055"/>
        <v>4207.7799999999997</v>
      </c>
      <c r="T9549" s="38"/>
      <c r="U9549" s="38"/>
      <c r="V9549" s="38"/>
    </row>
    <row r="9550" ht="12.75">
      <c r="A9550" s="27">
        <v>9538</v>
      </c>
      <c r="B9550" s="28" t="s">
        <v>17229</v>
      </c>
      <c r="C9550" s="29" t="s">
        <v>17230</v>
      </c>
      <c r="D9550" s="30" t="s">
        <v>30</v>
      </c>
      <c r="E9550" s="31">
        <v>1</v>
      </c>
      <c r="F9550" s="32"/>
      <c r="G9550" s="32"/>
      <c r="H9550" s="32"/>
      <c r="I9550" s="33">
        <v>5043.3199999999997</v>
      </c>
      <c r="J9550" s="33">
        <v>5260.1800000000003</v>
      </c>
      <c r="K9550" s="33">
        <v>5245.0500000000002</v>
      </c>
      <c r="L9550" s="21">
        <f t="shared" si="1050"/>
        <v>5182.8499999999995</v>
      </c>
      <c r="M9550" s="34">
        <f t="shared" si="1051"/>
        <v>121.07309734206058</v>
      </c>
      <c r="N9550" s="34">
        <f t="shared" si="1052"/>
        <v>2.3360332122685508</v>
      </c>
      <c r="O9550" s="35">
        <f t="shared" si="1053"/>
        <v>5182.8499999999995</v>
      </c>
      <c r="P9550" s="35">
        <f t="shared" si="1054"/>
        <v>5182.8499999999995</v>
      </c>
      <c r="Q9550" s="39">
        <f t="shared" si="1056"/>
        <v>5182.8500000000004</v>
      </c>
      <c r="R9550" s="37">
        <f t="shared" si="1055"/>
        <v>5182.8500000000004</v>
      </c>
      <c r="T9550" s="38"/>
      <c r="U9550" s="38"/>
      <c r="V9550" s="38"/>
    </row>
    <row r="9551" ht="12.75">
      <c r="A9551" s="27">
        <v>9539</v>
      </c>
      <c r="B9551" s="28" t="s">
        <v>17231</v>
      </c>
      <c r="C9551" s="29" t="s">
        <v>17232</v>
      </c>
      <c r="D9551" s="30" t="s">
        <v>30</v>
      </c>
      <c r="E9551" s="31">
        <v>1</v>
      </c>
      <c r="F9551" s="32"/>
      <c r="G9551" s="32"/>
      <c r="H9551" s="32"/>
      <c r="I9551" s="33">
        <v>2742.4499999999998</v>
      </c>
      <c r="J9551" s="33">
        <v>2800.04</v>
      </c>
      <c r="K9551" s="33">
        <v>2794.5599999999999</v>
      </c>
      <c r="L9551" s="21">
        <f t="shared" si="1050"/>
        <v>2779.0166666666664</v>
      </c>
      <c r="M9551" s="34">
        <f t="shared" si="1051"/>
        <v>31.785978564979533</v>
      </c>
      <c r="N9551" s="34">
        <f t="shared" si="1052"/>
        <v>1.1437851001845811</v>
      </c>
      <c r="O9551" s="35">
        <f t="shared" si="1053"/>
        <v>2779.0166666666664</v>
      </c>
      <c r="P9551" s="35">
        <f t="shared" si="1054"/>
        <v>2779.0166666666664</v>
      </c>
      <c r="Q9551" s="39">
        <f t="shared" si="1056"/>
        <v>2779.02</v>
      </c>
      <c r="R9551" s="37">
        <f t="shared" si="1055"/>
        <v>2779.02</v>
      </c>
      <c r="T9551" s="38"/>
      <c r="U9551" s="38"/>
      <c r="V9551" s="38"/>
    </row>
    <row r="9552" ht="23.25">
      <c r="A9552" s="27">
        <v>9540</v>
      </c>
      <c r="B9552" s="28" t="s">
        <v>17233</v>
      </c>
      <c r="C9552" s="29" t="s">
        <v>17234</v>
      </c>
      <c r="D9552" s="30" t="s">
        <v>30</v>
      </c>
      <c r="E9552" s="31">
        <v>1</v>
      </c>
      <c r="F9552" s="32"/>
      <c r="G9552" s="32"/>
      <c r="H9552" s="32"/>
      <c r="I9552" s="33">
        <v>5043.3199999999997</v>
      </c>
      <c r="J9552" s="33">
        <v>5124.0100000000002</v>
      </c>
      <c r="K9552" s="33">
        <v>5129.0600000000004</v>
      </c>
      <c r="L9552" s="21">
        <f t="shared" si="1050"/>
        <v>5098.7966666666662</v>
      </c>
      <c r="M9552" s="34">
        <f t="shared" si="1051"/>
        <v>48.110508554092085</v>
      </c>
      <c r="N9552" s="34">
        <f t="shared" si="1052"/>
        <v>0.94356593720659765</v>
      </c>
      <c r="O9552" s="35">
        <f t="shared" si="1053"/>
        <v>5098.7966666666662</v>
      </c>
      <c r="P9552" s="35">
        <f t="shared" si="1054"/>
        <v>5098.7966666666662</v>
      </c>
      <c r="Q9552" s="39">
        <f t="shared" si="1056"/>
        <v>5098.8000000000002</v>
      </c>
      <c r="R9552" s="37">
        <f t="shared" si="1055"/>
        <v>5098.8000000000002</v>
      </c>
      <c r="T9552" s="38"/>
      <c r="U9552" s="38"/>
      <c r="V9552" s="38"/>
    </row>
    <row r="9553" ht="12.75">
      <c r="A9553" s="27">
        <v>9541</v>
      </c>
      <c r="B9553" s="28" t="s">
        <v>17235</v>
      </c>
      <c r="C9553" s="29" t="s">
        <v>17236</v>
      </c>
      <c r="D9553" s="30" t="s">
        <v>30</v>
      </c>
      <c r="E9553" s="31">
        <v>1</v>
      </c>
      <c r="F9553" s="32"/>
      <c r="G9553" s="32"/>
      <c r="H9553" s="32"/>
      <c r="I9553" s="33">
        <v>725.11000000000001</v>
      </c>
      <c r="J9553" s="33">
        <v>751.94000000000005</v>
      </c>
      <c r="K9553" s="33">
        <v>731.63999999999999</v>
      </c>
      <c r="L9553" s="21">
        <f t="shared" si="1050"/>
        <v>736.23000000000002</v>
      </c>
      <c r="M9553" s="34">
        <f t="shared" si="1051"/>
        <v>13.991543874783824</v>
      </c>
      <c r="N9553" s="34">
        <f t="shared" si="1052"/>
        <v>1.9004310982687238</v>
      </c>
      <c r="O9553" s="35">
        <f t="shared" si="1053"/>
        <v>736.23000000000002</v>
      </c>
      <c r="P9553" s="35">
        <f t="shared" si="1054"/>
        <v>736.23000000000002</v>
      </c>
      <c r="Q9553" s="39">
        <f t="shared" si="1056"/>
        <v>736.23000000000002</v>
      </c>
      <c r="R9553" s="37">
        <f t="shared" si="1055"/>
        <v>736.23000000000002</v>
      </c>
      <c r="T9553" s="38"/>
      <c r="U9553" s="38"/>
      <c r="V9553" s="38"/>
    </row>
    <row r="9554" ht="12.75">
      <c r="A9554" s="27">
        <v>9542</v>
      </c>
      <c r="B9554" s="28" t="s">
        <v>17235</v>
      </c>
      <c r="C9554" s="29" t="s">
        <v>17237</v>
      </c>
      <c r="D9554" s="30" t="s">
        <v>30</v>
      </c>
      <c r="E9554" s="31">
        <v>1</v>
      </c>
      <c r="F9554" s="32"/>
      <c r="G9554" s="32"/>
      <c r="H9554" s="32"/>
      <c r="I9554" s="33">
        <v>1149.6700000000001</v>
      </c>
      <c r="J9554" s="33">
        <v>1183.01</v>
      </c>
      <c r="K9554" s="33">
        <v>1180.71</v>
      </c>
      <c r="L9554" s="21">
        <f t="shared" si="1050"/>
        <v>1171.1300000000001</v>
      </c>
      <c r="M9554" s="34">
        <f t="shared" si="1051"/>
        <v>18.620451122354655</v>
      </c>
      <c r="N9554" s="34">
        <f t="shared" si="1052"/>
        <v>1.5899559504371548</v>
      </c>
      <c r="O9554" s="35">
        <f t="shared" si="1053"/>
        <v>1171.1300000000001</v>
      </c>
      <c r="P9554" s="35">
        <f t="shared" si="1054"/>
        <v>1171.1300000000001</v>
      </c>
      <c r="Q9554" s="39">
        <f t="shared" si="1056"/>
        <v>1171.1300000000001</v>
      </c>
      <c r="R9554" s="37">
        <f t="shared" si="1055"/>
        <v>1171.1300000000001</v>
      </c>
      <c r="T9554" s="38"/>
      <c r="U9554" s="38"/>
      <c r="V9554" s="38"/>
    </row>
    <row r="9555" ht="12.75">
      <c r="A9555" s="27">
        <v>9543</v>
      </c>
      <c r="B9555" s="28" t="s">
        <v>17235</v>
      </c>
      <c r="C9555" s="29" t="s">
        <v>17238</v>
      </c>
      <c r="D9555" s="30" t="s">
        <v>30</v>
      </c>
      <c r="E9555" s="31">
        <v>1</v>
      </c>
      <c r="F9555" s="32"/>
      <c r="G9555" s="32"/>
      <c r="H9555" s="32"/>
      <c r="I9555" s="33">
        <v>1171.3499999999999</v>
      </c>
      <c r="J9555" s="33">
        <v>1179.55</v>
      </c>
      <c r="K9555" s="33">
        <v>1181.8900000000001</v>
      </c>
      <c r="L9555" s="21">
        <f t="shared" si="1050"/>
        <v>1177.5966666666666</v>
      </c>
      <c r="M9555" s="34">
        <f t="shared" si="1051"/>
        <v>5.5348471824734462</v>
      </c>
      <c r="N9555" s="34">
        <f t="shared" si="1052"/>
        <v>0.47001213056593633</v>
      </c>
      <c r="O9555" s="35">
        <f t="shared" si="1053"/>
        <v>1177.5966666666666</v>
      </c>
      <c r="P9555" s="35">
        <f t="shared" si="1054"/>
        <v>1177.5966666666666</v>
      </c>
      <c r="Q9555" s="39">
        <f t="shared" si="1056"/>
        <v>1177.6000000000001</v>
      </c>
      <c r="R9555" s="37">
        <f t="shared" si="1055"/>
        <v>1177.6000000000001</v>
      </c>
      <c r="T9555" s="38"/>
      <c r="U9555" s="38"/>
      <c r="V9555" s="38"/>
    </row>
    <row r="9556" ht="12.75">
      <c r="A9556" s="27">
        <v>9544</v>
      </c>
      <c r="B9556" s="28" t="s">
        <v>17235</v>
      </c>
      <c r="C9556" s="29" t="s">
        <v>17239</v>
      </c>
      <c r="D9556" s="30" t="s">
        <v>30</v>
      </c>
      <c r="E9556" s="31">
        <v>1</v>
      </c>
      <c r="F9556" s="32"/>
      <c r="G9556" s="32"/>
      <c r="H9556" s="32"/>
      <c r="I9556" s="33">
        <v>1626.8699999999999</v>
      </c>
      <c r="J9556" s="33">
        <v>1657.78</v>
      </c>
      <c r="K9556" s="33">
        <v>1662.6600000000001</v>
      </c>
      <c r="L9556" s="21">
        <f t="shared" si="1050"/>
        <v>1649.1033333333332</v>
      </c>
      <c r="M9556" s="34">
        <f t="shared" si="1051"/>
        <v>19.40861750185563</v>
      </c>
      <c r="N9556" s="34">
        <f t="shared" si="1052"/>
        <v>1.176919427033416</v>
      </c>
      <c r="O9556" s="35">
        <f t="shared" si="1053"/>
        <v>1649.103333333333</v>
      </c>
      <c r="P9556" s="35">
        <f t="shared" si="1054"/>
        <v>1649.1033333333332</v>
      </c>
      <c r="Q9556" s="39">
        <f t="shared" si="1056"/>
        <v>1649.1000000000001</v>
      </c>
      <c r="R9556" s="37">
        <f t="shared" si="1055"/>
        <v>1649.1000000000001</v>
      </c>
      <c r="T9556" s="38"/>
      <c r="U9556" s="38"/>
      <c r="V9556" s="38"/>
    </row>
    <row r="9557" ht="12.75">
      <c r="A9557" s="27">
        <v>9545</v>
      </c>
      <c r="B9557" s="28" t="s">
        <v>17240</v>
      </c>
      <c r="C9557" s="29" t="s">
        <v>17241</v>
      </c>
      <c r="D9557" s="30" t="s">
        <v>30</v>
      </c>
      <c r="E9557" s="31">
        <v>1</v>
      </c>
      <c r="F9557" s="32"/>
      <c r="G9557" s="32"/>
      <c r="H9557" s="32"/>
      <c r="I9557" s="33">
        <v>3439.6999999999998</v>
      </c>
      <c r="J9557" s="33">
        <v>3491.3000000000002</v>
      </c>
      <c r="K9557" s="33">
        <v>3546.3299999999999</v>
      </c>
      <c r="L9557" s="21">
        <f t="shared" si="1050"/>
        <v>3492.4433333333332</v>
      </c>
      <c r="M9557" s="34">
        <f t="shared" si="1051"/>
        <v>53.324193696045121</v>
      </c>
      <c r="N9557" s="34">
        <f t="shared" si="1052"/>
        <v>1.5268449222095264</v>
      </c>
      <c r="O9557" s="35">
        <f t="shared" si="1053"/>
        <v>3492.4433333333332</v>
      </c>
      <c r="P9557" s="35">
        <f t="shared" si="1054"/>
        <v>3492.4433333333332</v>
      </c>
      <c r="Q9557" s="39">
        <f t="shared" si="1056"/>
        <v>3492.4400000000001</v>
      </c>
      <c r="R9557" s="37">
        <f t="shared" si="1055"/>
        <v>3492.4400000000001</v>
      </c>
      <c r="T9557" s="38"/>
      <c r="U9557" s="38"/>
      <c r="V9557" s="38"/>
    </row>
    <row r="9558" ht="12.75">
      <c r="A9558" s="27">
        <v>9546</v>
      </c>
      <c r="B9558" s="28" t="s">
        <v>17242</v>
      </c>
      <c r="C9558" s="29" t="s">
        <v>17243</v>
      </c>
      <c r="D9558" s="30" t="s">
        <v>30</v>
      </c>
      <c r="E9558" s="31">
        <v>1</v>
      </c>
      <c r="F9558" s="32"/>
      <c r="G9558" s="32"/>
      <c r="H9558" s="32"/>
      <c r="I9558" s="33">
        <v>2788.9400000000001</v>
      </c>
      <c r="J9558" s="33">
        <v>2847.5100000000002</v>
      </c>
      <c r="K9558" s="33">
        <v>2844.7199999999998</v>
      </c>
      <c r="L9558" s="21">
        <f t="shared" si="1050"/>
        <v>2827.0566666666668</v>
      </c>
      <c r="M9558" s="34">
        <f t="shared" si="1051"/>
        <v>33.039464785818375</v>
      </c>
      <c r="N9558" s="34">
        <f t="shared" si="1052"/>
        <v>1.1686877442316934</v>
      </c>
      <c r="O9558" s="35">
        <f t="shared" si="1053"/>
        <v>2827.0566666666664</v>
      </c>
      <c r="P9558" s="35">
        <f t="shared" si="1054"/>
        <v>2827.0566666666668</v>
      </c>
      <c r="Q9558" s="39">
        <f t="shared" si="1056"/>
        <v>2827.0599999999999</v>
      </c>
      <c r="R9558" s="37">
        <f t="shared" si="1055"/>
        <v>2827.0599999999999</v>
      </c>
      <c r="T9558" s="38"/>
      <c r="U9558" s="38"/>
      <c r="V9558" s="38"/>
    </row>
    <row r="9559" ht="12.75">
      <c r="A9559" s="27">
        <v>9547</v>
      </c>
      <c r="B9559" s="28" t="s">
        <v>17242</v>
      </c>
      <c r="C9559" s="29" t="s">
        <v>17244</v>
      </c>
      <c r="D9559" s="30" t="s">
        <v>30</v>
      </c>
      <c r="E9559" s="31">
        <v>1</v>
      </c>
      <c r="F9559" s="32"/>
      <c r="G9559" s="32"/>
      <c r="H9559" s="32"/>
      <c r="I9559" s="33">
        <v>3052.3499999999999</v>
      </c>
      <c r="J9559" s="33">
        <v>3104.2399999999998</v>
      </c>
      <c r="K9559" s="33">
        <v>3125.6100000000001</v>
      </c>
      <c r="L9559" s="21">
        <f t="shared" si="1050"/>
        <v>3094.0666666666671</v>
      </c>
      <c r="M9559" s="34">
        <f t="shared" si="1051"/>
        <v>37.674652398308055</v>
      </c>
      <c r="N9559" s="34">
        <f t="shared" si="1052"/>
        <v>1.2176419081136385</v>
      </c>
      <c r="O9559" s="35">
        <f t="shared" si="1053"/>
        <v>3094.0666666666666</v>
      </c>
      <c r="P9559" s="35">
        <f t="shared" si="1054"/>
        <v>3094.0666666666671</v>
      </c>
      <c r="Q9559" s="39">
        <f t="shared" si="1056"/>
        <v>3094.0700000000002</v>
      </c>
      <c r="R9559" s="37">
        <f t="shared" si="1055"/>
        <v>3094.0700000000002</v>
      </c>
      <c r="T9559" s="38"/>
      <c r="U9559" s="38"/>
      <c r="V9559" s="38"/>
    </row>
    <row r="9560" ht="12.75">
      <c r="A9560" s="27">
        <v>9548</v>
      </c>
      <c r="B9560" s="28" t="s">
        <v>17242</v>
      </c>
      <c r="C9560" s="29" t="s">
        <v>17245</v>
      </c>
      <c r="D9560" s="30" t="s">
        <v>30</v>
      </c>
      <c r="E9560" s="31">
        <v>1</v>
      </c>
      <c r="F9560" s="32"/>
      <c r="G9560" s="32"/>
      <c r="H9560" s="32"/>
      <c r="I9560" s="33">
        <v>2920.6300000000001</v>
      </c>
      <c r="J9560" s="33">
        <v>2996.5700000000002</v>
      </c>
      <c r="K9560" s="33">
        <v>3019.9299999999998</v>
      </c>
      <c r="L9560" s="21">
        <f t="shared" si="1050"/>
        <v>2979.0433333333335</v>
      </c>
      <c r="M9560" s="34">
        <f t="shared" si="1051"/>
        <v>51.91830634114833</v>
      </c>
      <c r="N9560" s="34">
        <f t="shared" si="1052"/>
        <v>1.7427845295239632</v>
      </c>
      <c r="O9560" s="35">
        <f t="shared" si="1053"/>
        <v>2979.0433333333335</v>
      </c>
      <c r="P9560" s="35">
        <f t="shared" si="1054"/>
        <v>2979.0433333333335</v>
      </c>
      <c r="Q9560" s="39">
        <f t="shared" si="1056"/>
        <v>2979.04</v>
      </c>
      <c r="R9560" s="37">
        <f t="shared" si="1055"/>
        <v>2979.04</v>
      </c>
      <c r="T9560" s="38"/>
      <c r="U9560" s="38"/>
      <c r="V9560" s="38"/>
    </row>
    <row r="9561" ht="12.75">
      <c r="A9561" s="27">
        <v>9549</v>
      </c>
      <c r="B9561" s="28" t="s">
        <v>17242</v>
      </c>
      <c r="C9561" s="29" t="s">
        <v>17246</v>
      </c>
      <c r="D9561" s="30" t="s">
        <v>30</v>
      </c>
      <c r="E9561" s="31">
        <v>1</v>
      </c>
      <c r="F9561" s="32"/>
      <c r="G9561" s="32"/>
      <c r="H9561" s="32"/>
      <c r="I9561" s="33">
        <v>2928.3800000000001</v>
      </c>
      <c r="J9561" s="33">
        <v>2978.1599999999999</v>
      </c>
      <c r="K9561" s="33">
        <v>2975.23</v>
      </c>
      <c r="L9561" s="21">
        <f t="shared" si="1050"/>
        <v>2960.5900000000001</v>
      </c>
      <c r="M9561" s="34">
        <f t="shared" si="1051"/>
        <v>27.933121916463154</v>
      </c>
      <c r="N9561" s="34">
        <f t="shared" si="1052"/>
        <v>0.94349848903303568</v>
      </c>
      <c r="O9561" s="35">
        <f t="shared" si="1053"/>
        <v>2960.5900000000001</v>
      </c>
      <c r="P9561" s="35">
        <f t="shared" si="1054"/>
        <v>2960.5900000000001</v>
      </c>
      <c r="Q9561" s="39">
        <f t="shared" si="1056"/>
        <v>2960.5900000000001</v>
      </c>
      <c r="R9561" s="37">
        <f t="shared" si="1055"/>
        <v>2960.5900000000001</v>
      </c>
      <c r="T9561" s="38"/>
      <c r="U9561" s="38"/>
      <c r="V9561" s="38"/>
    </row>
    <row r="9562" ht="12.75">
      <c r="A9562" s="27">
        <v>9550</v>
      </c>
      <c r="B9562" s="28" t="s">
        <v>17242</v>
      </c>
      <c r="C9562" s="29" t="s">
        <v>17247</v>
      </c>
      <c r="D9562" s="30" t="s">
        <v>30</v>
      </c>
      <c r="E9562" s="31">
        <v>1</v>
      </c>
      <c r="F9562" s="32"/>
      <c r="G9562" s="32"/>
      <c r="H9562" s="32"/>
      <c r="I9562" s="33">
        <v>4222.1400000000003</v>
      </c>
      <c r="J9562" s="33">
        <v>4340.3599999999997</v>
      </c>
      <c r="K9562" s="33">
        <v>4395.25</v>
      </c>
      <c r="L9562" s="21">
        <f t="shared" si="1050"/>
        <v>4319.25</v>
      </c>
      <c r="M9562" s="34">
        <f t="shared" si="1051"/>
        <v>88.464637567787278</v>
      </c>
      <c r="N9562" s="34">
        <f t="shared" si="1052"/>
        <v>2.0481481175617819</v>
      </c>
      <c r="O9562" s="35">
        <f t="shared" si="1053"/>
        <v>4319.25</v>
      </c>
      <c r="P9562" s="35">
        <f t="shared" si="1054"/>
        <v>4319.25</v>
      </c>
      <c r="Q9562" s="39">
        <f t="shared" si="1056"/>
        <v>4319.25</v>
      </c>
      <c r="R9562" s="37">
        <f t="shared" si="1055"/>
        <v>4319.25</v>
      </c>
      <c r="T9562" s="38"/>
      <c r="U9562" s="38"/>
      <c r="V9562" s="38"/>
    </row>
    <row r="9563" ht="12.75">
      <c r="A9563" s="27">
        <v>9551</v>
      </c>
      <c r="B9563" s="28" t="s">
        <v>17242</v>
      </c>
      <c r="C9563" s="29" t="s">
        <v>17248</v>
      </c>
      <c r="D9563" s="30" t="s">
        <v>30</v>
      </c>
      <c r="E9563" s="31">
        <v>1</v>
      </c>
      <c r="F9563" s="32"/>
      <c r="G9563" s="32"/>
      <c r="H9563" s="32"/>
      <c r="I9563" s="33">
        <v>3594.6300000000001</v>
      </c>
      <c r="J9563" s="33">
        <v>3655.7399999999998</v>
      </c>
      <c r="K9563" s="33">
        <v>3659.3299999999999</v>
      </c>
      <c r="L9563" s="21">
        <f t="shared" si="1050"/>
        <v>3636.5666666666671</v>
      </c>
      <c r="M9563" s="34">
        <f t="shared" si="1051"/>
        <v>36.362549873920045</v>
      </c>
      <c r="N9563" s="34">
        <f t="shared" si="1052"/>
        <v>0.99991429298477619</v>
      </c>
      <c r="O9563" s="35">
        <f t="shared" si="1053"/>
        <v>3636.5666666666666</v>
      </c>
      <c r="P9563" s="35">
        <f t="shared" si="1054"/>
        <v>3636.5666666666671</v>
      </c>
      <c r="Q9563" s="39">
        <f t="shared" si="1056"/>
        <v>3636.5700000000002</v>
      </c>
      <c r="R9563" s="37">
        <f t="shared" si="1055"/>
        <v>3636.5700000000002</v>
      </c>
      <c r="T9563" s="38"/>
      <c r="U9563" s="38"/>
      <c r="V9563" s="38"/>
    </row>
    <row r="9564" ht="12.75">
      <c r="A9564" s="27">
        <v>9552</v>
      </c>
      <c r="B9564" s="28" t="s">
        <v>17242</v>
      </c>
      <c r="C9564" s="29" t="s">
        <v>17249</v>
      </c>
      <c r="D9564" s="30" t="s">
        <v>30</v>
      </c>
      <c r="E9564" s="31">
        <v>1</v>
      </c>
      <c r="F9564" s="32"/>
      <c r="G9564" s="32"/>
      <c r="H9564" s="32"/>
      <c r="I9564" s="33">
        <v>4601.7399999999998</v>
      </c>
      <c r="J9564" s="33">
        <v>4749</v>
      </c>
      <c r="K9564" s="33">
        <v>4758.1999999999998</v>
      </c>
      <c r="L9564" s="21">
        <f t="shared" si="1050"/>
        <v>4702.9799999999996</v>
      </c>
      <c r="M9564" s="34">
        <f t="shared" si="1051"/>
        <v>87.796999948745466</v>
      </c>
      <c r="N9564" s="34">
        <f t="shared" si="1052"/>
        <v>1.8668376210136013</v>
      </c>
      <c r="O9564" s="35">
        <f t="shared" si="1053"/>
        <v>4702.9799999999996</v>
      </c>
      <c r="P9564" s="35">
        <f t="shared" si="1054"/>
        <v>4702.9799999999996</v>
      </c>
      <c r="Q9564" s="39">
        <f t="shared" si="1056"/>
        <v>4702.9800000000005</v>
      </c>
      <c r="R9564" s="37">
        <f t="shared" si="1055"/>
        <v>4702.9800000000005</v>
      </c>
      <c r="T9564" s="38"/>
      <c r="U9564" s="38"/>
      <c r="V9564" s="38"/>
    </row>
    <row r="9565" ht="23.25">
      <c r="A9565" s="27">
        <v>9553</v>
      </c>
      <c r="B9565" s="28" t="s">
        <v>17250</v>
      </c>
      <c r="C9565" s="29" t="s">
        <v>17251</v>
      </c>
      <c r="D9565" s="30" t="s">
        <v>30</v>
      </c>
      <c r="E9565" s="31">
        <v>1</v>
      </c>
      <c r="F9565" s="32"/>
      <c r="G9565" s="32"/>
      <c r="H9565" s="32"/>
      <c r="I9565" s="33">
        <v>3478.4099999999999</v>
      </c>
      <c r="J9565" s="33">
        <v>3513.1900000000001</v>
      </c>
      <c r="K9565" s="33">
        <v>3537.54</v>
      </c>
      <c r="L9565" s="21">
        <f t="shared" si="1050"/>
        <v>3509.7133333333331</v>
      </c>
      <c r="M9565" s="34">
        <f t="shared" si="1051"/>
        <v>29.717917715299926</v>
      </c>
      <c r="N9565" s="34">
        <f t="shared" si="1052"/>
        <v>0.84673347629435813</v>
      </c>
      <c r="O9565" s="35">
        <f t="shared" si="1053"/>
        <v>3509.7133333333331</v>
      </c>
      <c r="P9565" s="35">
        <f t="shared" si="1054"/>
        <v>3509.7133333333331</v>
      </c>
      <c r="Q9565" s="39">
        <f t="shared" si="1056"/>
        <v>3509.71</v>
      </c>
      <c r="R9565" s="37">
        <f t="shared" si="1055"/>
        <v>3509.71</v>
      </c>
      <c r="T9565" s="38"/>
      <c r="U9565" s="38"/>
      <c r="V9565" s="38"/>
    </row>
    <row r="9566" ht="12.75">
      <c r="A9566" s="27">
        <v>9554</v>
      </c>
      <c r="B9566" s="28" t="s">
        <v>17252</v>
      </c>
      <c r="C9566" s="29" t="s">
        <v>17253</v>
      </c>
      <c r="D9566" s="30" t="s">
        <v>30</v>
      </c>
      <c r="E9566" s="31">
        <v>1</v>
      </c>
      <c r="F9566" s="32"/>
      <c r="G9566" s="32"/>
      <c r="H9566" s="32"/>
      <c r="I9566" s="33">
        <v>1626.8699999999999</v>
      </c>
      <c r="J9566" s="33">
        <v>1685.4400000000001</v>
      </c>
      <c r="K9566" s="33">
        <v>1691.9400000000001</v>
      </c>
      <c r="L9566" s="21">
        <f t="shared" si="1050"/>
        <v>1668.0833333333333</v>
      </c>
      <c r="M9566" s="34">
        <f t="shared" si="1051"/>
        <v>35.839456376085565</v>
      </c>
      <c r="N9566" s="34">
        <f t="shared" si="1052"/>
        <v>2.148541122610915</v>
      </c>
      <c r="O9566" s="35">
        <f t="shared" si="1053"/>
        <v>1668.0833333333333</v>
      </c>
      <c r="P9566" s="35">
        <f t="shared" si="1054"/>
        <v>1668.0833333333333</v>
      </c>
      <c r="Q9566" s="39">
        <f t="shared" si="1056"/>
        <v>1668.0799999999999</v>
      </c>
      <c r="R9566" s="37">
        <f t="shared" si="1055"/>
        <v>1668.0799999999999</v>
      </c>
      <c r="T9566" s="38"/>
      <c r="U9566" s="38"/>
      <c r="V9566" s="38"/>
    </row>
    <row r="9567" ht="12.75">
      <c r="A9567" s="27">
        <v>9555</v>
      </c>
      <c r="B9567" s="28" t="s">
        <v>17254</v>
      </c>
      <c r="C9567" s="29" t="s">
        <v>17255</v>
      </c>
      <c r="D9567" s="30" t="s">
        <v>30</v>
      </c>
      <c r="E9567" s="31">
        <v>1</v>
      </c>
      <c r="F9567" s="32"/>
      <c r="G9567" s="32"/>
      <c r="H9567" s="32"/>
      <c r="I9567" s="33">
        <v>1140.3599999999999</v>
      </c>
      <c r="J9567" s="33">
        <v>1177.99</v>
      </c>
      <c r="K9567" s="33">
        <v>1172.29</v>
      </c>
      <c r="L9567" s="21">
        <f t="shared" si="1050"/>
        <v>1163.5466666666666</v>
      </c>
      <c r="M9567" s="34">
        <f t="shared" si="1051"/>
        <v>20.281484988366493</v>
      </c>
      <c r="N9567" s="34">
        <f t="shared" si="1052"/>
        <v>1.7430744781787719</v>
      </c>
      <c r="O9567" s="35">
        <f t="shared" si="1053"/>
        <v>1163.5466666666666</v>
      </c>
      <c r="P9567" s="35">
        <f t="shared" si="1054"/>
        <v>1163.5466666666666</v>
      </c>
      <c r="Q9567" s="39">
        <f t="shared" si="1056"/>
        <v>1163.55</v>
      </c>
      <c r="R9567" s="37">
        <f t="shared" si="1055"/>
        <v>1163.55</v>
      </c>
      <c r="T9567" s="38"/>
      <c r="U9567" s="38"/>
      <c r="V9567" s="38"/>
    </row>
    <row r="9568" ht="23.25">
      <c r="A9568" s="27">
        <v>9556</v>
      </c>
      <c r="B9568" s="28" t="s">
        <v>17256</v>
      </c>
      <c r="C9568" s="29" t="s">
        <v>17257</v>
      </c>
      <c r="D9568" s="30" t="s">
        <v>30</v>
      </c>
      <c r="E9568" s="31">
        <v>1</v>
      </c>
      <c r="F9568" s="32"/>
      <c r="G9568" s="32"/>
      <c r="H9568" s="32"/>
      <c r="I9568" s="33">
        <v>1189.9400000000001</v>
      </c>
      <c r="J9568" s="33">
        <v>1232.78</v>
      </c>
      <c r="K9568" s="33">
        <v>1225.6400000000001</v>
      </c>
      <c r="L9568" s="21">
        <f t="shared" si="1050"/>
        <v>1216.1200000000001</v>
      </c>
      <c r="M9568" s="34">
        <f t="shared" si="1051"/>
        <v>22.951888811163212</v>
      </c>
      <c r="N9568" s="34">
        <f t="shared" si="1052"/>
        <v>1.8873046090158214</v>
      </c>
      <c r="O9568" s="35">
        <f t="shared" si="1053"/>
        <v>1216.1200000000001</v>
      </c>
      <c r="P9568" s="35">
        <f t="shared" si="1054"/>
        <v>1216.1200000000001</v>
      </c>
      <c r="Q9568" s="39">
        <f t="shared" si="1056"/>
        <v>1216.1200000000001</v>
      </c>
      <c r="R9568" s="37">
        <f t="shared" si="1055"/>
        <v>1216.1200000000001</v>
      </c>
      <c r="T9568" s="38"/>
      <c r="U9568" s="38"/>
      <c r="V9568" s="38"/>
    </row>
    <row r="9569" ht="12.75">
      <c r="A9569" s="27">
        <v>9557</v>
      </c>
      <c r="B9569" s="28" t="s">
        <v>17258</v>
      </c>
      <c r="C9569" s="29" t="s">
        <v>17259</v>
      </c>
      <c r="D9569" s="30" t="s">
        <v>30</v>
      </c>
      <c r="E9569" s="31">
        <v>1</v>
      </c>
      <c r="F9569" s="32"/>
      <c r="G9569" s="32"/>
      <c r="H9569" s="32"/>
      <c r="I9569" s="33">
        <v>1636.1800000000001</v>
      </c>
      <c r="J9569" s="33">
        <v>1706.54</v>
      </c>
      <c r="K9569" s="33">
        <v>1706.54</v>
      </c>
      <c r="L9569" s="21">
        <f t="shared" si="1050"/>
        <v>1683.0866666666668</v>
      </c>
      <c r="M9569" s="34">
        <f t="shared" si="1051"/>
        <v>40.62236494018201</v>
      </c>
      <c r="N9569" s="34">
        <f t="shared" si="1052"/>
        <v>2.4135634691132166</v>
      </c>
      <c r="O9569" s="35">
        <f t="shared" si="1053"/>
        <v>1683.0866666666666</v>
      </c>
      <c r="P9569" s="35">
        <f t="shared" si="1054"/>
        <v>1683.0866666666668</v>
      </c>
      <c r="Q9569" s="39">
        <f t="shared" si="1056"/>
        <v>1683.0900000000001</v>
      </c>
      <c r="R9569" s="37">
        <f t="shared" si="1055"/>
        <v>1683.0900000000001</v>
      </c>
      <c r="T9569" s="38"/>
      <c r="U9569" s="38"/>
      <c r="V9569" s="38"/>
    </row>
    <row r="9570" ht="12.75">
      <c r="A9570" s="27">
        <v>9558</v>
      </c>
      <c r="B9570" s="28" t="s">
        <v>17260</v>
      </c>
      <c r="C9570" s="29" t="s">
        <v>17261</v>
      </c>
      <c r="D9570" s="30" t="s">
        <v>30</v>
      </c>
      <c r="E9570" s="31">
        <v>1</v>
      </c>
      <c r="F9570" s="32"/>
      <c r="G9570" s="32"/>
      <c r="H9570" s="32"/>
      <c r="I9570" s="33">
        <v>1279.8199999999999</v>
      </c>
      <c r="J9570" s="33">
        <v>1286.22</v>
      </c>
      <c r="K9570" s="33">
        <v>1287.5</v>
      </c>
      <c r="L9570" s="21">
        <f t="shared" si="1050"/>
        <v>1284.5133333333333</v>
      </c>
      <c r="M9570" s="34">
        <f t="shared" si="1051"/>
        <v>4.1146243246903698</v>
      </c>
      <c r="N9570" s="34">
        <f t="shared" si="1052"/>
        <v>0.32032554415086151</v>
      </c>
      <c r="O9570" s="35">
        <f t="shared" si="1053"/>
        <v>1284.5133333333333</v>
      </c>
      <c r="P9570" s="35">
        <f t="shared" si="1054"/>
        <v>1284.5133333333333</v>
      </c>
      <c r="Q9570" s="39">
        <f t="shared" si="1056"/>
        <v>1284.51</v>
      </c>
      <c r="R9570" s="37">
        <f t="shared" si="1055"/>
        <v>1284.51</v>
      </c>
      <c r="T9570" s="38"/>
      <c r="U9570" s="38"/>
      <c r="V9570" s="38"/>
    </row>
    <row r="9571" ht="12.75">
      <c r="A9571" s="27">
        <v>9559</v>
      </c>
      <c r="B9571" s="28" t="s">
        <v>17260</v>
      </c>
      <c r="C9571" s="29" t="s">
        <v>17262</v>
      </c>
      <c r="D9571" s="30" t="s">
        <v>30</v>
      </c>
      <c r="E9571" s="31">
        <v>1</v>
      </c>
      <c r="F9571" s="32"/>
      <c r="G9571" s="32"/>
      <c r="H9571" s="32"/>
      <c r="I9571" s="33">
        <v>1496.72</v>
      </c>
      <c r="J9571" s="33">
        <v>1555.0899999999999</v>
      </c>
      <c r="K9571" s="33">
        <v>1510.1900000000001</v>
      </c>
      <c r="L9571" s="21">
        <f t="shared" si="1050"/>
        <v>1520.6666666666667</v>
      </c>
      <c r="M9571" s="34">
        <f t="shared" si="1051"/>
        <v>30.562798192137599</v>
      </c>
      <c r="N9571" s="34">
        <f t="shared" si="1052"/>
        <v>2.0098289034724415</v>
      </c>
      <c r="O9571" s="35">
        <f t="shared" si="1053"/>
        <v>1520.6666666666665</v>
      </c>
      <c r="P9571" s="35">
        <f t="shared" si="1054"/>
        <v>1520.6666666666667</v>
      </c>
      <c r="Q9571" s="39">
        <f t="shared" si="1056"/>
        <v>1520.6700000000001</v>
      </c>
      <c r="R9571" s="37">
        <f t="shared" si="1055"/>
        <v>1520.6700000000001</v>
      </c>
      <c r="T9571" s="38"/>
      <c r="U9571" s="38"/>
      <c r="V9571" s="38"/>
    </row>
    <row r="9572" ht="12.75">
      <c r="A9572" s="27">
        <v>9560</v>
      </c>
      <c r="B9572" s="28" t="s">
        <v>17260</v>
      </c>
      <c r="C9572" s="29" t="s">
        <v>17263</v>
      </c>
      <c r="D9572" s="30" t="s">
        <v>30</v>
      </c>
      <c r="E9572" s="31">
        <v>1</v>
      </c>
      <c r="F9572" s="32"/>
      <c r="G9572" s="32"/>
      <c r="H9572" s="32"/>
      <c r="I9572" s="33">
        <v>1394.48</v>
      </c>
      <c r="J9572" s="33">
        <v>1423.76</v>
      </c>
      <c r="K9572" s="33">
        <v>1429.3399999999999</v>
      </c>
      <c r="L9572" s="21">
        <f t="shared" si="1050"/>
        <v>1415.8599999999999</v>
      </c>
      <c r="M9572" s="34">
        <f t="shared" si="1051"/>
        <v>18.724646859153271</v>
      </c>
      <c r="N9572" s="34">
        <f t="shared" si="1052"/>
        <v>1.3224928212643392</v>
      </c>
      <c r="O9572" s="35">
        <f t="shared" si="1053"/>
        <v>1415.8599999999999</v>
      </c>
      <c r="P9572" s="35">
        <f t="shared" si="1054"/>
        <v>1415.8599999999999</v>
      </c>
      <c r="Q9572" s="39">
        <f t="shared" si="1056"/>
        <v>1415.8600000000001</v>
      </c>
      <c r="R9572" s="37">
        <f t="shared" si="1055"/>
        <v>1415.8600000000001</v>
      </c>
      <c r="T9572" s="38"/>
      <c r="U9572" s="38"/>
      <c r="V9572" s="38"/>
    </row>
    <row r="9573" ht="12.75">
      <c r="A9573" s="27">
        <v>9561</v>
      </c>
      <c r="B9573" s="28" t="s">
        <v>17260</v>
      </c>
      <c r="C9573" s="29" t="s">
        <v>17264</v>
      </c>
      <c r="D9573" s="30" t="s">
        <v>30</v>
      </c>
      <c r="E9573" s="31">
        <v>1</v>
      </c>
      <c r="F9573" s="32"/>
      <c r="G9573" s="32"/>
      <c r="H9573" s="32"/>
      <c r="I9573" s="33">
        <v>2435.6500000000001</v>
      </c>
      <c r="J9573" s="33">
        <v>2477.0599999999999</v>
      </c>
      <c r="K9573" s="33">
        <v>2525.77</v>
      </c>
      <c r="L9573" s="21">
        <f t="shared" si="1050"/>
        <v>2479.4933333333333</v>
      </c>
      <c r="M9573" s="34">
        <f t="shared" si="1051"/>
        <v>45.109249975291419</v>
      </c>
      <c r="N9573" s="34">
        <f t="shared" si="1052"/>
        <v>1.8192930534984872</v>
      </c>
      <c r="O9573" s="35">
        <f t="shared" si="1053"/>
        <v>2479.4933333333329</v>
      </c>
      <c r="P9573" s="35">
        <f t="shared" si="1054"/>
        <v>2479.4933333333333</v>
      </c>
      <c r="Q9573" s="39">
        <f t="shared" si="1056"/>
        <v>2479.4900000000002</v>
      </c>
      <c r="R9573" s="37">
        <f t="shared" si="1055"/>
        <v>2479.4900000000002</v>
      </c>
      <c r="T9573" s="38"/>
      <c r="U9573" s="38"/>
      <c r="V9573" s="38"/>
    </row>
    <row r="9574" ht="12.75">
      <c r="A9574" s="27">
        <v>9562</v>
      </c>
      <c r="B9574" s="28" t="s">
        <v>17260</v>
      </c>
      <c r="C9574" s="29" t="s">
        <v>17265</v>
      </c>
      <c r="D9574" s="30" t="s">
        <v>30</v>
      </c>
      <c r="E9574" s="31">
        <v>1</v>
      </c>
      <c r="F9574" s="32"/>
      <c r="G9574" s="32"/>
      <c r="H9574" s="32"/>
      <c r="I9574" s="33">
        <v>2361.29</v>
      </c>
      <c r="J9574" s="33">
        <v>2439.21</v>
      </c>
      <c r="K9574" s="33">
        <v>2387.2600000000002</v>
      </c>
      <c r="L9574" s="21">
        <f t="shared" si="1050"/>
        <v>2395.9200000000001</v>
      </c>
      <c r="M9574" s="34">
        <f t="shared" si="1051"/>
        <v>39.675285758265197</v>
      </c>
      <c r="N9574" s="34">
        <f t="shared" si="1052"/>
        <v>1.6559520250369459</v>
      </c>
      <c r="O9574" s="35">
        <f t="shared" si="1053"/>
        <v>2395.9200000000001</v>
      </c>
      <c r="P9574" s="35">
        <f t="shared" si="1054"/>
        <v>2395.9200000000001</v>
      </c>
      <c r="Q9574" s="39">
        <f t="shared" si="1056"/>
        <v>2395.9200000000001</v>
      </c>
      <c r="R9574" s="37">
        <f t="shared" si="1055"/>
        <v>2395.9200000000001</v>
      </c>
      <c r="T9574" s="38"/>
      <c r="U9574" s="38"/>
      <c r="V9574" s="38"/>
    </row>
    <row r="9575" ht="23.25">
      <c r="A9575" s="27">
        <v>9563</v>
      </c>
      <c r="B9575" s="28" t="s">
        <v>17266</v>
      </c>
      <c r="C9575" s="29" t="s">
        <v>17267</v>
      </c>
      <c r="D9575" s="30" t="s">
        <v>30</v>
      </c>
      <c r="E9575" s="31">
        <v>1</v>
      </c>
      <c r="F9575" s="32"/>
      <c r="G9575" s="32"/>
      <c r="H9575" s="32"/>
      <c r="I9575" s="33">
        <v>1766.3399999999999</v>
      </c>
      <c r="J9575" s="33">
        <v>1821.0999999999999</v>
      </c>
      <c r="K9575" s="33">
        <v>1791.0699999999999</v>
      </c>
      <c r="L9575" s="21">
        <f t="shared" si="1050"/>
        <v>1792.8366666666664</v>
      </c>
      <c r="M9575" s="34">
        <f t="shared" si="1051"/>
        <v>27.422713821453431</v>
      </c>
      <c r="N9575" s="34">
        <f t="shared" si="1052"/>
        <v>1.5295712281721203</v>
      </c>
      <c r="O9575" s="35">
        <f t="shared" si="1053"/>
        <v>1792.8366666666664</v>
      </c>
      <c r="P9575" s="35">
        <f t="shared" si="1054"/>
        <v>1792.8366666666664</v>
      </c>
      <c r="Q9575" s="39">
        <f t="shared" si="1056"/>
        <v>1792.8400000000001</v>
      </c>
      <c r="R9575" s="37">
        <f t="shared" si="1055"/>
        <v>1792.8400000000001</v>
      </c>
      <c r="T9575" s="38"/>
      <c r="U9575" s="38"/>
      <c r="V9575" s="38"/>
    </row>
    <row r="9576" ht="12.75">
      <c r="A9576" s="27">
        <v>9564</v>
      </c>
      <c r="B9576" s="28" t="s">
        <v>17268</v>
      </c>
      <c r="C9576" s="29" t="s">
        <v>17269</v>
      </c>
      <c r="D9576" s="30" t="s">
        <v>30</v>
      </c>
      <c r="E9576" s="31">
        <v>1</v>
      </c>
      <c r="F9576" s="32"/>
      <c r="G9576" s="32"/>
      <c r="H9576" s="32"/>
      <c r="I9576" s="33">
        <v>1595.8800000000001</v>
      </c>
      <c r="J9576" s="33">
        <v>1653.3299999999999</v>
      </c>
      <c r="K9576" s="33">
        <v>1634.1800000000001</v>
      </c>
      <c r="L9576" s="21">
        <f t="shared" si="1050"/>
        <v>1627.7966666666669</v>
      </c>
      <c r="M9576" s="34">
        <f t="shared" si="1051"/>
        <v>29.252108186134695</v>
      </c>
      <c r="N9576" s="34">
        <f t="shared" si="1052"/>
        <v>1.7970369877974945</v>
      </c>
      <c r="O9576" s="35">
        <f t="shared" si="1053"/>
        <v>1627.7966666666666</v>
      </c>
      <c r="P9576" s="35">
        <f t="shared" si="1054"/>
        <v>1627.7966666666669</v>
      </c>
      <c r="Q9576" s="39">
        <f t="shared" si="1056"/>
        <v>1627.8</v>
      </c>
      <c r="R9576" s="37">
        <f t="shared" si="1055"/>
        <v>1627.8</v>
      </c>
      <c r="T9576" s="38"/>
      <c r="U9576" s="38"/>
      <c r="V9576" s="38"/>
    </row>
    <row r="9577" ht="12.75">
      <c r="A9577" s="27">
        <v>9565</v>
      </c>
      <c r="B9577" s="28" t="s">
        <v>17270</v>
      </c>
      <c r="C9577" s="29" t="s">
        <v>17271</v>
      </c>
      <c r="D9577" s="30" t="s">
        <v>30</v>
      </c>
      <c r="E9577" s="31">
        <v>1</v>
      </c>
      <c r="F9577" s="32"/>
      <c r="G9577" s="32"/>
      <c r="H9577" s="32"/>
      <c r="I9577" s="33">
        <v>753.00999999999999</v>
      </c>
      <c r="J9577" s="33">
        <v>782.38</v>
      </c>
      <c r="K9577" s="33">
        <v>770.33000000000004</v>
      </c>
      <c r="L9577" s="21">
        <f t="shared" si="1050"/>
        <v>768.57333333333327</v>
      </c>
      <c r="M9577" s="34">
        <f t="shared" si="1051"/>
        <v>14.763591478137476</v>
      </c>
      <c r="N9577" s="34">
        <f t="shared" si="1052"/>
        <v>1.9209086287325623</v>
      </c>
      <c r="O9577" s="35">
        <f t="shared" si="1053"/>
        <v>768.57333333333327</v>
      </c>
      <c r="P9577" s="35">
        <f t="shared" si="1054"/>
        <v>768.57333333333327</v>
      </c>
      <c r="Q9577" s="39">
        <f t="shared" si="1056"/>
        <v>768.57000000000005</v>
      </c>
      <c r="R9577" s="37">
        <f t="shared" si="1055"/>
        <v>768.57000000000005</v>
      </c>
      <c r="T9577" s="38"/>
      <c r="U9577" s="38"/>
      <c r="V9577" s="38"/>
    </row>
    <row r="9578" ht="12.75">
      <c r="A9578" s="27">
        <v>9566</v>
      </c>
      <c r="B9578" s="28" t="s">
        <v>17272</v>
      </c>
      <c r="C9578" s="29" t="s">
        <v>17273</v>
      </c>
      <c r="D9578" s="30" t="s">
        <v>30</v>
      </c>
      <c r="E9578" s="31">
        <v>1</v>
      </c>
      <c r="F9578" s="32"/>
      <c r="G9578" s="32"/>
      <c r="H9578" s="32"/>
      <c r="I9578" s="33">
        <v>16974.360000000001</v>
      </c>
      <c r="J9578" s="33">
        <v>17161.080000000002</v>
      </c>
      <c r="K9578" s="33">
        <v>17042.259999999998</v>
      </c>
      <c r="L9578" s="21">
        <f t="shared" si="1050"/>
        <v>17059.233333333334</v>
      </c>
      <c r="M9578" s="34">
        <f t="shared" si="1051"/>
        <v>94.510105985198692</v>
      </c>
      <c r="N9578" s="34">
        <f t="shared" si="1052"/>
        <v>0.55401145021287801</v>
      </c>
      <c r="O9578" s="35">
        <f t="shared" si="1053"/>
        <v>17059.23333333333</v>
      </c>
      <c r="P9578" s="35">
        <f t="shared" si="1054"/>
        <v>17059.233333333334</v>
      </c>
      <c r="Q9578" s="39">
        <f t="shared" si="1056"/>
        <v>17059.23</v>
      </c>
      <c r="R9578" s="37">
        <f t="shared" si="1055"/>
        <v>17059.23</v>
      </c>
      <c r="T9578" s="38"/>
      <c r="U9578" s="38"/>
      <c r="V9578" s="38"/>
    </row>
    <row r="9579" ht="12.75">
      <c r="A9579" s="27">
        <v>9567</v>
      </c>
      <c r="B9579" s="28" t="s">
        <v>17272</v>
      </c>
      <c r="C9579" s="29" t="s">
        <v>17274</v>
      </c>
      <c r="D9579" s="30" t="s">
        <v>30</v>
      </c>
      <c r="E9579" s="31">
        <v>1</v>
      </c>
      <c r="F9579" s="32"/>
      <c r="G9579" s="32"/>
      <c r="H9579" s="32"/>
      <c r="I9579" s="33">
        <v>19358.869999999999</v>
      </c>
      <c r="J9579" s="33">
        <v>19842.84</v>
      </c>
      <c r="K9579" s="33">
        <v>19668.610000000001</v>
      </c>
      <c r="L9579" s="21">
        <f t="shared" si="1050"/>
        <v>19623.439999999999</v>
      </c>
      <c r="M9579" s="34">
        <f t="shared" si="1051"/>
        <v>245.1264712347492</v>
      </c>
      <c r="N9579" s="34">
        <f t="shared" si="1052"/>
        <v>1.2491513783248465</v>
      </c>
      <c r="O9579" s="35">
        <f t="shared" si="1053"/>
        <v>19623.439999999999</v>
      </c>
      <c r="P9579" s="35">
        <f t="shared" si="1054"/>
        <v>19623.439999999999</v>
      </c>
      <c r="Q9579" s="39">
        <f t="shared" si="1056"/>
        <v>19623.439999999999</v>
      </c>
      <c r="R9579" s="37">
        <f t="shared" si="1055"/>
        <v>19623.439999999999</v>
      </c>
      <c r="T9579" s="38"/>
      <c r="U9579" s="38"/>
      <c r="V9579" s="38"/>
    </row>
    <row r="9580" ht="12.75">
      <c r="A9580" s="27">
        <v>9568</v>
      </c>
      <c r="B9580" s="28" t="s">
        <v>17275</v>
      </c>
      <c r="C9580" s="29" t="s">
        <v>17276</v>
      </c>
      <c r="D9580" s="30" t="s">
        <v>30</v>
      </c>
      <c r="E9580" s="31">
        <v>1</v>
      </c>
      <c r="F9580" s="32"/>
      <c r="G9580" s="32"/>
      <c r="H9580" s="32"/>
      <c r="I9580" s="33">
        <v>14377.84</v>
      </c>
      <c r="J9580" s="33">
        <v>14593.51</v>
      </c>
      <c r="K9580" s="33">
        <v>14751.66</v>
      </c>
      <c r="L9580" s="21">
        <f t="shared" si="1050"/>
        <v>14574.336666666664</v>
      </c>
      <c r="M9580" s="34">
        <f t="shared" si="1051"/>
        <v>187.6461047646161</v>
      </c>
      <c r="N9580" s="34">
        <f t="shared" si="1052"/>
        <v>1.2875104305349709</v>
      </c>
      <c r="O9580" s="35">
        <f t="shared" si="1053"/>
        <v>14574.336666666664</v>
      </c>
      <c r="P9580" s="35">
        <f t="shared" si="1054"/>
        <v>14574.336666666664</v>
      </c>
      <c r="Q9580" s="39">
        <f t="shared" si="1056"/>
        <v>14574.34</v>
      </c>
      <c r="R9580" s="37">
        <f t="shared" si="1055"/>
        <v>14574.34</v>
      </c>
      <c r="T9580" s="38"/>
      <c r="U9580" s="38"/>
      <c r="V9580" s="38"/>
    </row>
    <row r="9581" ht="12.75">
      <c r="A9581" s="27">
        <v>9569</v>
      </c>
      <c r="B9581" s="28" t="s">
        <v>17275</v>
      </c>
      <c r="C9581" s="29" t="s">
        <v>17277</v>
      </c>
      <c r="D9581" s="30" t="s">
        <v>30</v>
      </c>
      <c r="E9581" s="31">
        <v>1</v>
      </c>
      <c r="F9581" s="32"/>
      <c r="G9581" s="32"/>
      <c r="H9581" s="32"/>
      <c r="I9581" s="33">
        <v>31552.400000000001</v>
      </c>
      <c r="J9581" s="33">
        <v>32719.84</v>
      </c>
      <c r="K9581" s="33">
        <v>32151.900000000001</v>
      </c>
      <c r="L9581" s="21">
        <f t="shared" si="1050"/>
        <v>32141.380000000005</v>
      </c>
      <c r="M9581" s="34">
        <f t="shared" si="1051"/>
        <v>583.79109379982776</v>
      </c>
      <c r="N9581" s="34">
        <f t="shared" si="1052"/>
        <v>1.8163224285946269</v>
      </c>
      <c r="O9581" s="35">
        <f t="shared" si="1053"/>
        <v>32141.380000000005</v>
      </c>
      <c r="P9581" s="35">
        <f t="shared" si="1054"/>
        <v>32141.380000000005</v>
      </c>
      <c r="Q9581" s="39">
        <f t="shared" si="1056"/>
        <v>32141.380000000001</v>
      </c>
      <c r="R9581" s="37">
        <f t="shared" si="1055"/>
        <v>32141.380000000001</v>
      </c>
      <c r="T9581" s="38"/>
      <c r="U9581" s="38"/>
      <c r="V9581" s="38"/>
    </row>
    <row r="9582" ht="12.75">
      <c r="A9582" s="27">
        <v>9570</v>
      </c>
      <c r="B9582" s="28" t="s">
        <v>17275</v>
      </c>
      <c r="C9582" s="29" t="s">
        <v>17278</v>
      </c>
      <c r="D9582" s="30" t="s">
        <v>30</v>
      </c>
      <c r="E9582" s="31">
        <v>1</v>
      </c>
      <c r="F9582" s="32"/>
      <c r="G9582" s="32"/>
      <c r="H9582" s="32"/>
      <c r="I9582" s="33">
        <v>23215.369999999999</v>
      </c>
      <c r="J9582" s="33">
        <v>23470.740000000002</v>
      </c>
      <c r="K9582" s="33">
        <v>23842.18</v>
      </c>
      <c r="L9582" s="21">
        <f t="shared" si="1050"/>
        <v>23509.430000000004</v>
      </c>
      <c r="M9582" s="34">
        <f t="shared" si="1051"/>
        <v>315.19102319069992</v>
      </c>
      <c r="N9582" s="34">
        <f t="shared" si="1052"/>
        <v>1.3407004048617932</v>
      </c>
      <c r="O9582" s="35">
        <f t="shared" si="1053"/>
        <v>23509.43</v>
      </c>
      <c r="P9582" s="35">
        <f t="shared" si="1054"/>
        <v>23509.430000000004</v>
      </c>
      <c r="Q9582" s="39">
        <f t="shared" si="1056"/>
        <v>23509.43</v>
      </c>
      <c r="R9582" s="37">
        <f t="shared" si="1055"/>
        <v>23509.43</v>
      </c>
      <c r="T9582" s="38"/>
      <c r="U9582" s="38"/>
      <c r="V9582" s="38"/>
    </row>
    <row r="9583" ht="12.75">
      <c r="A9583" s="27">
        <v>9571</v>
      </c>
      <c r="B9583" s="28" t="s">
        <v>17275</v>
      </c>
      <c r="C9583" s="29" t="s">
        <v>17279</v>
      </c>
      <c r="D9583" s="30" t="s">
        <v>30</v>
      </c>
      <c r="E9583" s="31">
        <v>1</v>
      </c>
      <c r="F9583" s="32"/>
      <c r="G9583" s="32"/>
      <c r="H9583" s="32"/>
      <c r="I9583" s="33">
        <v>26471.279999999999</v>
      </c>
      <c r="J9583" s="33">
        <v>26815.41</v>
      </c>
      <c r="K9583" s="33">
        <v>26974.23</v>
      </c>
      <c r="L9583" s="21">
        <f t="shared" si="1050"/>
        <v>26753.639999999999</v>
      </c>
      <c r="M9583" s="34">
        <f t="shared" si="1051"/>
        <v>257.10178004051278</v>
      </c>
      <c r="N9583" s="34">
        <f t="shared" si="1052"/>
        <v>0.96099738218991049</v>
      </c>
      <c r="O9583" s="35">
        <f t="shared" si="1053"/>
        <v>26753.639999999999</v>
      </c>
      <c r="P9583" s="35">
        <f t="shared" si="1054"/>
        <v>26753.639999999999</v>
      </c>
      <c r="Q9583" s="39">
        <f t="shared" si="1056"/>
        <v>26753.639999999999</v>
      </c>
      <c r="R9583" s="37">
        <f t="shared" si="1055"/>
        <v>26753.639999999999</v>
      </c>
      <c r="T9583" s="38"/>
      <c r="U9583" s="38"/>
      <c r="V9583" s="38"/>
    </row>
    <row r="9584" ht="12.75">
      <c r="A9584" s="27">
        <v>9572</v>
      </c>
      <c r="B9584" s="28" t="s">
        <v>17280</v>
      </c>
      <c r="C9584" s="29" t="s">
        <v>17281</v>
      </c>
      <c r="D9584" s="30" t="s">
        <v>30</v>
      </c>
      <c r="E9584" s="31">
        <v>1</v>
      </c>
      <c r="F9584" s="32"/>
      <c r="G9584" s="32"/>
      <c r="H9584" s="32"/>
      <c r="I9584" s="33">
        <v>3215</v>
      </c>
      <c r="J9584" s="33">
        <v>3276.0900000000001</v>
      </c>
      <c r="K9584" s="33">
        <v>3272.8699999999999</v>
      </c>
      <c r="L9584" s="21">
        <f t="shared" si="1050"/>
        <v>3254.6533333333332</v>
      </c>
      <c r="M9584" s="34">
        <f t="shared" si="1051"/>
        <v>34.378514123407577</v>
      </c>
      <c r="N9584" s="34">
        <f t="shared" si="1052"/>
        <v>1.0562880467579008</v>
      </c>
      <c r="O9584" s="35">
        <f t="shared" si="1053"/>
        <v>3254.6533333333327</v>
      </c>
      <c r="P9584" s="35">
        <f t="shared" si="1054"/>
        <v>3254.6533333333332</v>
      </c>
      <c r="Q9584" s="39">
        <f t="shared" si="1056"/>
        <v>3254.6500000000001</v>
      </c>
      <c r="R9584" s="37">
        <f t="shared" si="1055"/>
        <v>3254.6500000000001</v>
      </c>
      <c r="T9584" s="38"/>
      <c r="U9584" s="38"/>
      <c r="V9584" s="38"/>
    </row>
    <row r="9585" ht="12.75">
      <c r="A9585" s="27">
        <v>9573</v>
      </c>
      <c r="B9585" s="28" t="s">
        <v>17280</v>
      </c>
      <c r="C9585" s="29" t="s">
        <v>17282</v>
      </c>
      <c r="D9585" s="30" t="s">
        <v>30</v>
      </c>
      <c r="E9585" s="31">
        <v>1</v>
      </c>
      <c r="F9585" s="32"/>
      <c r="G9585" s="32"/>
      <c r="H9585" s="32"/>
      <c r="I9585" s="33">
        <v>5206.0100000000002</v>
      </c>
      <c r="J9585" s="33">
        <v>5372.6000000000004</v>
      </c>
      <c r="K9585" s="33">
        <v>5310.1300000000001</v>
      </c>
      <c r="L9585" s="21">
        <f t="shared" si="1050"/>
        <v>5296.2466666666669</v>
      </c>
      <c r="M9585" s="34">
        <f t="shared" si="1051"/>
        <v>84.158286777555915</v>
      </c>
      <c r="N9585" s="34">
        <f t="shared" si="1052"/>
        <v>1.5890175075724555</v>
      </c>
      <c r="O9585" s="35">
        <f t="shared" si="1053"/>
        <v>5296.2466666666669</v>
      </c>
      <c r="P9585" s="35">
        <f t="shared" si="1054"/>
        <v>5296.2466666666669</v>
      </c>
      <c r="Q9585" s="39">
        <f t="shared" si="1056"/>
        <v>5296.25</v>
      </c>
      <c r="R9585" s="37">
        <f t="shared" si="1055"/>
        <v>5296.25</v>
      </c>
      <c r="T9585" s="38"/>
      <c r="U9585" s="38"/>
      <c r="V9585" s="38"/>
    </row>
    <row r="9586" ht="12.75">
      <c r="A9586" s="27">
        <v>9574</v>
      </c>
      <c r="B9586" s="28" t="s">
        <v>17280</v>
      </c>
      <c r="C9586" s="29" t="s">
        <v>17283</v>
      </c>
      <c r="D9586" s="30" t="s">
        <v>30</v>
      </c>
      <c r="E9586" s="31">
        <v>1</v>
      </c>
      <c r="F9586" s="32"/>
      <c r="G9586" s="32"/>
      <c r="H9586" s="32"/>
      <c r="I9586" s="33">
        <v>3966.48</v>
      </c>
      <c r="J9586" s="33">
        <v>4022.0100000000002</v>
      </c>
      <c r="K9586" s="33">
        <v>4033.9099999999999</v>
      </c>
      <c r="L9586" s="21">
        <f t="shared" si="1050"/>
        <v>4007.4666666666667</v>
      </c>
      <c r="M9586" s="34">
        <f t="shared" si="1051"/>
        <v>35.990729824960923</v>
      </c>
      <c r="N9586" s="34">
        <f t="shared" si="1052"/>
        <v>0.89809180758320095</v>
      </c>
      <c r="O9586" s="35">
        <f t="shared" si="1053"/>
        <v>4007.4666666666662</v>
      </c>
      <c r="P9586" s="35">
        <f t="shared" si="1054"/>
        <v>4007.4666666666667</v>
      </c>
      <c r="Q9586" s="39">
        <f t="shared" si="1056"/>
        <v>4007.4700000000003</v>
      </c>
      <c r="R9586" s="37">
        <f t="shared" si="1055"/>
        <v>4007.4700000000003</v>
      </c>
      <c r="T9586" s="38"/>
      <c r="U9586" s="38"/>
      <c r="V9586" s="38"/>
    </row>
    <row r="9587" ht="12.75">
      <c r="A9587" s="27">
        <v>9575</v>
      </c>
      <c r="B9587" s="28" t="s">
        <v>17280</v>
      </c>
      <c r="C9587" s="29" t="s">
        <v>17284</v>
      </c>
      <c r="D9587" s="30" t="s">
        <v>30</v>
      </c>
      <c r="E9587" s="31">
        <v>1</v>
      </c>
      <c r="F9587" s="32"/>
      <c r="G9587" s="32"/>
      <c r="H9587" s="32"/>
      <c r="I9587" s="33">
        <v>5509.6899999999996</v>
      </c>
      <c r="J9587" s="33">
        <v>5531.7299999999996</v>
      </c>
      <c r="K9587" s="33">
        <v>5652.9399999999996</v>
      </c>
      <c r="L9587" s="21">
        <f t="shared" si="1050"/>
        <v>5564.786666666666</v>
      </c>
      <c r="M9587" s="34">
        <f t="shared" si="1051"/>
        <v>77.134285718695381</v>
      </c>
      <c r="N9587" s="34">
        <f t="shared" si="1052"/>
        <v>1.3861139759540719</v>
      </c>
      <c r="O9587" s="35">
        <f t="shared" si="1053"/>
        <v>5564.786666666665</v>
      </c>
      <c r="P9587" s="35">
        <f t="shared" si="1054"/>
        <v>5564.786666666666</v>
      </c>
      <c r="Q9587" s="39">
        <f t="shared" si="1056"/>
        <v>5564.79</v>
      </c>
      <c r="R9587" s="37">
        <f t="shared" si="1055"/>
        <v>5564.79</v>
      </c>
      <c r="T9587" s="38"/>
      <c r="U9587" s="38"/>
      <c r="V9587" s="38"/>
    </row>
    <row r="9588" ht="12.75">
      <c r="A9588" s="27">
        <v>9576</v>
      </c>
      <c r="B9588" s="28" t="s">
        <v>17285</v>
      </c>
      <c r="C9588" s="29" t="s">
        <v>17286</v>
      </c>
      <c r="D9588" s="30" t="s">
        <v>30</v>
      </c>
      <c r="E9588" s="31">
        <v>1</v>
      </c>
      <c r="F9588" s="32"/>
      <c r="G9588" s="32"/>
      <c r="H9588" s="32"/>
      <c r="I9588" s="33">
        <v>5305.1700000000001</v>
      </c>
      <c r="J9588" s="33">
        <v>5506.7700000000004</v>
      </c>
      <c r="K9588" s="33">
        <v>5395.3599999999997</v>
      </c>
      <c r="L9588" s="21">
        <f t="shared" si="1050"/>
        <v>5402.4333333333334</v>
      </c>
      <c r="M9588" s="34">
        <f t="shared" si="1051"/>
        <v>100.98595958514913</v>
      </c>
      <c r="N9588" s="34">
        <f t="shared" si="1052"/>
        <v>1.8692680382015967</v>
      </c>
      <c r="O9588" s="35">
        <f t="shared" si="1053"/>
        <v>5402.4333333333325</v>
      </c>
      <c r="P9588" s="35">
        <f t="shared" si="1054"/>
        <v>5402.4333333333334</v>
      </c>
      <c r="Q9588" s="39">
        <f t="shared" si="1056"/>
        <v>5402.4300000000003</v>
      </c>
      <c r="R9588" s="37">
        <f t="shared" si="1055"/>
        <v>5402.4300000000003</v>
      </c>
      <c r="T9588" s="38"/>
      <c r="U9588" s="38"/>
      <c r="V9588" s="38"/>
    </row>
    <row r="9589" ht="12.75">
      <c r="A9589" s="27">
        <v>9577</v>
      </c>
      <c r="B9589" s="28" t="s">
        <v>17287</v>
      </c>
      <c r="C9589" s="29" t="s">
        <v>17288</v>
      </c>
      <c r="D9589" s="30" t="s">
        <v>30</v>
      </c>
      <c r="E9589" s="31">
        <v>1</v>
      </c>
      <c r="F9589" s="32"/>
      <c r="G9589" s="32"/>
      <c r="H9589" s="32"/>
      <c r="I9589" s="33">
        <v>30045.130000000001</v>
      </c>
      <c r="J9589" s="33">
        <v>30706.119999999999</v>
      </c>
      <c r="K9589" s="33">
        <v>31126.75</v>
      </c>
      <c r="L9589" s="21">
        <f t="shared" si="1050"/>
        <v>30626</v>
      </c>
      <c r="M9589" s="34">
        <f t="shared" si="1051"/>
        <v>545.24294300797635</v>
      </c>
      <c r="N9589" s="34">
        <f t="shared" si="1052"/>
        <v>1.7803269868999425</v>
      </c>
      <c r="O9589" s="35">
        <f t="shared" si="1053"/>
        <v>30626</v>
      </c>
      <c r="P9589" s="35">
        <f t="shared" si="1054"/>
        <v>30626</v>
      </c>
      <c r="Q9589" s="39">
        <f t="shared" si="1056"/>
        <v>30626</v>
      </c>
      <c r="R9589" s="37">
        <f t="shared" si="1055"/>
        <v>30626</v>
      </c>
      <c r="T9589" s="38"/>
      <c r="U9589" s="38"/>
      <c r="V9589" s="38"/>
    </row>
    <row r="9590" ht="12.75">
      <c r="A9590" s="27">
        <v>9578</v>
      </c>
      <c r="B9590" s="28" t="s">
        <v>17287</v>
      </c>
      <c r="C9590" s="29" t="s">
        <v>17289</v>
      </c>
      <c r="D9590" s="30" t="s">
        <v>30</v>
      </c>
      <c r="E9590" s="31">
        <v>1</v>
      </c>
      <c r="F9590" s="32"/>
      <c r="G9590" s="32"/>
      <c r="H9590" s="32"/>
      <c r="I9590" s="33">
        <v>22196.77</v>
      </c>
      <c r="J9590" s="33">
        <v>22574.119999999999</v>
      </c>
      <c r="K9590" s="33">
        <v>22685.099999999999</v>
      </c>
      <c r="L9590" s="21">
        <f t="shared" si="1050"/>
        <v>22485.329999999998</v>
      </c>
      <c r="M9590" s="34">
        <f t="shared" si="1051"/>
        <v>255.98690454786839</v>
      </c>
      <c r="N9590" s="34">
        <f t="shared" si="1052"/>
        <v>1.1384618528963926</v>
      </c>
      <c r="O9590" s="35">
        <f t="shared" si="1053"/>
        <v>22485.329999999994</v>
      </c>
      <c r="P9590" s="35">
        <f t="shared" si="1054"/>
        <v>22485.329999999998</v>
      </c>
      <c r="Q9590" s="39">
        <f t="shared" si="1056"/>
        <v>22485.330000000002</v>
      </c>
      <c r="R9590" s="37">
        <f t="shared" si="1055"/>
        <v>22485.330000000002</v>
      </c>
      <c r="T9590" s="38"/>
      <c r="U9590" s="38"/>
      <c r="V9590" s="38"/>
    </row>
    <row r="9591" ht="12.75">
      <c r="A9591" s="27">
        <v>9579</v>
      </c>
      <c r="B9591" s="28" t="s">
        <v>17290</v>
      </c>
      <c r="C9591" s="29" t="s">
        <v>17291</v>
      </c>
      <c r="D9591" s="30" t="s">
        <v>30</v>
      </c>
      <c r="E9591" s="31">
        <v>1</v>
      </c>
      <c r="F9591" s="32"/>
      <c r="G9591" s="32"/>
      <c r="H9591" s="32"/>
      <c r="I9591" s="33">
        <v>8578.4400000000005</v>
      </c>
      <c r="J9591" s="33">
        <v>8904.4200000000001</v>
      </c>
      <c r="K9591" s="33">
        <v>8904.4200000000001</v>
      </c>
      <c r="L9591" s="21">
        <f t="shared" si="1050"/>
        <v>8795.7600000000002</v>
      </c>
      <c r="M9591" s="34">
        <f t="shared" si="1051"/>
        <v>188.20464075043398</v>
      </c>
      <c r="N9591" s="34">
        <f t="shared" si="1052"/>
        <v>2.1397200554634734</v>
      </c>
      <c r="O9591" s="35">
        <f t="shared" si="1053"/>
        <v>8795.7599999999984</v>
      </c>
      <c r="P9591" s="35">
        <f t="shared" si="1054"/>
        <v>8795.7600000000002</v>
      </c>
      <c r="Q9591" s="39">
        <f t="shared" si="1056"/>
        <v>8795.7600000000002</v>
      </c>
      <c r="R9591" s="37">
        <f t="shared" si="1055"/>
        <v>8795.7600000000002</v>
      </c>
      <c r="T9591" s="38"/>
      <c r="U9591" s="38"/>
      <c r="V9591" s="38"/>
    </row>
    <row r="9592" ht="12.75">
      <c r="A9592" s="27">
        <v>9580</v>
      </c>
      <c r="B9592" s="28" t="s">
        <v>17290</v>
      </c>
      <c r="C9592" s="29" t="s">
        <v>17292</v>
      </c>
      <c r="D9592" s="30" t="s">
        <v>30</v>
      </c>
      <c r="E9592" s="31">
        <v>1</v>
      </c>
      <c r="F9592" s="32"/>
      <c r="G9592" s="32"/>
      <c r="H9592" s="32"/>
      <c r="I9592" s="33">
        <v>27531.09</v>
      </c>
      <c r="J9592" s="33">
        <v>28604.799999999999</v>
      </c>
      <c r="K9592" s="33">
        <v>28054.18</v>
      </c>
      <c r="L9592" s="21">
        <f t="shared" si="1050"/>
        <v>28063.35666666667</v>
      </c>
      <c r="M9592" s="34">
        <f t="shared" si="1051"/>
        <v>536.91381937265578</v>
      </c>
      <c r="N9592" s="34">
        <f t="shared" si="1052"/>
        <v>1.9132202385839174</v>
      </c>
      <c r="O9592" s="35">
        <f t="shared" si="1053"/>
        <v>28063.356666666667</v>
      </c>
      <c r="P9592" s="35">
        <f t="shared" si="1054"/>
        <v>28063.35666666667</v>
      </c>
      <c r="Q9592" s="39">
        <f t="shared" si="1056"/>
        <v>28063.360000000001</v>
      </c>
      <c r="R9592" s="37">
        <f t="shared" si="1055"/>
        <v>28063.360000000001</v>
      </c>
      <c r="T9592" s="38"/>
      <c r="U9592" s="38"/>
      <c r="V9592" s="38"/>
    </row>
    <row r="9593" ht="12.75">
      <c r="A9593" s="27">
        <v>9581</v>
      </c>
      <c r="B9593" s="28" t="s">
        <v>17293</v>
      </c>
      <c r="C9593" s="29" t="s">
        <v>17294</v>
      </c>
      <c r="D9593" s="30" t="s">
        <v>30</v>
      </c>
      <c r="E9593" s="31">
        <v>1</v>
      </c>
      <c r="F9593" s="32"/>
      <c r="G9593" s="32"/>
      <c r="H9593" s="32"/>
      <c r="I9593" s="33">
        <v>7883.6700000000001</v>
      </c>
      <c r="J9593" s="33">
        <v>8214.7800000000007</v>
      </c>
      <c r="K9593" s="33">
        <v>8112.3000000000002</v>
      </c>
      <c r="L9593" s="21">
        <f t="shared" si="1050"/>
        <v>8070.25</v>
      </c>
      <c r="M9593" s="34">
        <f t="shared" si="1051"/>
        <v>169.51286057405818</v>
      </c>
      <c r="N9593" s="34">
        <f t="shared" si="1052"/>
        <v>2.1004660397640493</v>
      </c>
      <c r="O9593" s="35">
        <f t="shared" si="1053"/>
        <v>8070.25</v>
      </c>
      <c r="P9593" s="35">
        <f t="shared" si="1054"/>
        <v>8070.25</v>
      </c>
      <c r="Q9593" s="39">
        <f t="shared" si="1056"/>
        <v>8070.25</v>
      </c>
      <c r="R9593" s="37">
        <f t="shared" si="1055"/>
        <v>8070.25</v>
      </c>
      <c r="T9593" s="38"/>
      <c r="U9593" s="38"/>
      <c r="V9593" s="38"/>
    </row>
    <row r="9594" ht="12.75">
      <c r="A9594" s="27">
        <v>9582</v>
      </c>
      <c r="B9594" s="28" t="s">
        <v>17295</v>
      </c>
      <c r="C9594" s="29" t="s">
        <v>17296</v>
      </c>
      <c r="D9594" s="30" t="s">
        <v>30</v>
      </c>
      <c r="E9594" s="31">
        <v>1</v>
      </c>
      <c r="F9594" s="32"/>
      <c r="G9594" s="32"/>
      <c r="H9594" s="32"/>
      <c r="I9594" s="33">
        <v>1571.0799999999999</v>
      </c>
      <c r="J9594" s="33">
        <v>1593.0799999999999</v>
      </c>
      <c r="K9594" s="33">
        <v>1635.49</v>
      </c>
      <c r="L9594" s="21">
        <f t="shared" si="1050"/>
        <v>1599.8833333333332</v>
      </c>
      <c r="M9594" s="34">
        <f t="shared" si="1051"/>
        <v>32.739517915408229</v>
      </c>
      <c r="N9594" s="34">
        <f t="shared" si="1052"/>
        <v>2.0463690841253985</v>
      </c>
      <c r="O9594" s="35">
        <f t="shared" si="1053"/>
        <v>1599.8833333333332</v>
      </c>
      <c r="P9594" s="35">
        <f t="shared" si="1054"/>
        <v>1599.8833333333332</v>
      </c>
      <c r="Q9594" s="39">
        <f t="shared" si="1056"/>
        <v>1599.8800000000001</v>
      </c>
      <c r="R9594" s="37">
        <f t="shared" si="1055"/>
        <v>1599.8800000000001</v>
      </c>
      <c r="T9594" s="38"/>
      <c r="U9594" s="38"/>
      <c r="V9594" s="38"/>
    </row>
    <row r="9595" ht="23.25">
      <c r="A9595" s="27">
        <v>9583</v>
      </c>
      <c r="B9595" s="28" t="s">
        <v>17297</v>
      </c>
      <c r="C9595" s="29" t="s">
        <v>17298</v>
      </c>
      <c r="D9595" s="30" t="s">
        <v>30</v>
      </c>
      <c r="E9595" s="31">
        <v>1</v>
      </c>
      <c r="F9595" s="32"/>
      <c r="G9595" s="32"/>
      <c r="H9595" s="32"/>
      <c r="I9595" s="33">
        <v>2424.8099999999999</v>
      </c>
      <c r="J9595" s="33">
        <v>2434.5100000000002</v>
      </c>
      <c r="K9595" s="33">
        <v>2526.6500000000001</v>
      </c>
      <c r="L9595" s="21">
        <f t="shared" si="1050"/>
        <v>2461.9899999999998</v>
      </c>
      <c r="M9595" s="34">
        <f t="shared" si="1051"/>
        <v>56.206842999762955</v>
      </c>
      <c r="N9595" s="34">
        <f t="shared" si="1052"/>
        <v>2.2829842119489907</v>
      </c>
      <c r="O9595" s="35">
        <f t="shared" si="1053"/>
        <v>2461.9899999999998</v>
      </c>
      <c r="P9595" s="35">
        <f t="shared" si="1054"/>
        <v>2461.9899999999998</v>
      </c>
      <c r="Q9595" s="39">
        <f t="shared" si="1056"/>
        <v>2461.9900000000002</v>
      </c>
      <c r="R9595" s="37">
        <f t="shared" si="1055"/>
        <v>2461.9900000000002</v>
      </c>
      <c r="T9595" s="38"/>
      <c r="U9595" s="38"/>
      <c r="V9595" s="38"/>
    </row>
    <row r="9596" ht="12.75">
      <c r="A9596" s="27">
        <v>9584</v>
      </c>
      <c r="B9596" s="28" t="s">
        <v>17299</v>
      </c>
      <c r="C9596" s="29" t="s">
        <v>17300</v>
      </c>
      <c r="D9596" s="30" t="s">
        <v>30</v>
      </c>
      <c r="E9596" s="31">
        <v>1</v>
      </c>
      <c r="F9596" s="32"/>
      <c r="G9596" s="32"/>
      <c r="H9596" s="32"/>
      <c r="I9596" s="33">
        <v>1543.2</v>
      </c>
      <c r="J9596" s="33">
        <v>1569.4300000000001</v>
      </c>
      <c r="K9596" s="33">
        <v>1584.8699999999999</v>
      </c>
      <c r="L9596" s="21">
        <f t="shared" si="1050"/>
        <v>1565.8333333333333</v>
      </c>
      <c r="M9596" s="34">
        <f t="shared" si="1051"/>
        <v>21.066542984868931</v>
      </c>
      <c r="N9596" s="34">
        <f t="shared" si="1052"/>
        <v>1.3453885887090324</v>
      </c>
      <c r="O9596" s="35">
        <f t="shared" si="1053"/>
        <v>1565.8333333333333</v>
      </c>
      <c r="P9596" s="35">
        <f t="shared" si="1054"/>
        <v>1565.8333333333333</v>
      </c>
      <c r="Q9596" s="39">
        <f t="shared" si="1056"/>
        <v>1565.8299999999999</v>
      </c>
      <c r="R9596" s="37">
        <f t="shared" si="1055"/>
        <v>1565.8299999999999</v>
      </c>
      <c r="T9596" s="38"/>
      <c r="U9596" s="38"/>
      <c r="V9596" s="38"/>
    </row>
    <row r="9597" ht="12.75">
      <c r="A9597" s="27">
        <v>9585</v>
      </c>
      <c r="B9597" s="28" t="s">
        <v>17301</v>
      </c>
      <c r="C9597" s="29" t="s">
        <v>17302</v>
      </c>
      <c r="D9597" s="30" t="s">
        <v>30</v>
      </c>
      <c r="E9597" s="31">
        <v>1</v>
      </c>
      <c r="F9597" s="32"/>
      <c r="G9597" s="32"/>
      <c r="H9597" s="32"/>
      <c r="I9597" s="33">
        <v>1874.78</v>
      </c>
      <c r="J9597" s="33">
        <v>1908.53</v>
      </c>
      <c r="K9597" s="33">
        <v>1891.6500000000001</v>
      </c>
      <c r="L9597" s="21">
        <f t="shared" si="1050"/>
        <v>1891.6533333333334</v>
      </c>
      <c r="M9597" s="34">
        <f t="shared" si="1051"/>
        <v>16.875000246913579</v>
      </c>
      <c r="N9597" s="34">
        <f t="shared" si="1052"/>
        <v>0.89207678540008628</v>
      </c>
      <c r="O9597" s="35">
        <f t="shared" si="1053"/>
        <v>1891.6533333333332</v>
      </c>
      <c r="P9597" s="35">
        <f t="shared" si="1054"/>
        <v>1891.6533333333334</v>
      </c>
      <c r="Q9597" s="39">
        <f t="shared" si="1056"/>
        <v>1891.6500000000001</v>
      </c>
      <c r="R9597" s="37">
        <f t="shared" si="1055"/>
        <v>1891.6500000000001</v>
      </c>
      <c r="T9597" s="38"/>
      <c r="U9597" s="38"/>
      <c r="V9597" s="38"/>
    </row>
    <row r="9598" ht="12.75">
      <c r="A9598" s="27">
        <v>9586</v>
      </c>
      <c r="B9598" s="28" t="s">
        <v>17303</v>
      </c>
      <c r="C9598" s="29" t="s">
        <v>17304</v>
      </c>
      <c r="D9598" s="30" t="s">
        <v>30</v>
      </c>
      <c r="E9598" s="31">
        <v>1</v>
      </c>
      <c r="F9598" s="32"/>
      <c r="G9598" s="32"/>
      <c r="H9598" s="32"/>
      <c r="I9598" s="33">
        <v>13936.26</v>
      </c>
      <c r="J9598" s="33">
        <v>14396.16</v>
      </c>
      <c r="K9598" s="33">
        <v>14465.84</v>
      </c>
      <c r="L9598" s="21">
        <f t="shared" si="1050"/>
        <v>14266.086666666664</v>
      </c>
      <c r="M9598" s="34">
        <f t="shared" si="1051"/>
        <v>287.75518784781843</v>
      </c>
      <c r="N9598" s="34">
        <f t="shared" si="1052"/>
        <v>2.0170576176308463</v>
      </c>
      <c r="O9598" s="35">
        <f t="shared" si="1053"/>
        <v>14266.086666666664</v>
      </c>
      <c r="P9598" s="35">
        <f t="shared" si="1054"/>
        <v>14266.086666666664</v>
      </c>
      <c r="Q9598" s="39">
        <f t="shared" si="1056"/>
        <v>14266.09</v>
      </c>
      <c r="R9598" s="37">
        <f t="shared" si="1055"/>
        <v>14266.09</v>
      </c>
      <c r="T9598" s="38"/>
      <c r="U9598" s="38"/>
      <c r="V9598" s="38"/>
    </row>
    <row r="9599" ht="12.75">
      <c r="A9599" s="27">
        <v>9587</v>
      </c>
      <c r="B9599" s="28" t="s">
        <v>17303</v>
      </c>
      <c r="C9599" s="29" t="s">
        <v>17305</v>
      </c>
      <c r="D9599" s="30" t="s">
        <v>30</v>
      </c>
      <c r="E9599" s="31">
        <v>1</v>
      </c>
      <c r="F9599" s="32"/>
      <c r="G9599" s="32"/>
      <c r="H9599" s="32"/>
      <c r="I9599" s="33">
        <v>8990.5900000000001</v>
      </c>
      <c r="J9599" s="33">
        <v>9278.2900000000009</v>
      </c>
      <c r="K9599" s="33">
        <v>9098.4799999999996</v>
      </c>
      <c r="L9599" s="21">
        <f t="shared" si="1050"/>
        <v>9122.4533333333329</v>
      </c>
      <c r="M9599" s="34">
        <f t="shared" si="1051"/>
        <v>145.34050720061995</v>
      </c>
      <c r="N9599" s="34">
        <f t="shared" si="1052"/>
        <v>1.5932173275093391</v>
      </c>
      <c r="O9599" s="35">
        <f t="shared" si="1053"/>
        <v>9122.4533333333329</v>
      </c>
      <c r="P9599" s="35">
        <f t="shared" si="1054"/>
        <v>9122.4533333333329</v>
      </c>
      <c r="Q9599" s="39">
        <f t="shared" si="1056"/>
        <v>9122.4500000000007</v>
      </c>
      <c r="R9599" s="37">
        <f t="shared" si="1055"/>
        <v>9122.4500000000007</v>
      </c>
      <c r="T9599" s="38"/>
      <c r="U9599" s="38"/>
      <c r="V9599" s="38"/>
    </row>
    <row r="9600" ht="12.75">
      <c r="A9600" s="27">
        <v>9588</v>
      </c>
      <c r="B9600" s="28" t="s">
        <v>17303</v>
      </c>
      <c r="C9600" s="29" t="s">
        <v>17306</v>
      </c>
      <c r="D9600" s="30" t="s">
        <v>30</v>
      </c>
      <c r="E9600" s="31">
        <v>1</v>
      </c>
      <c r="F9600" s="32"/>
      <c r="G9600" s="32"/>
      <c r="H9600" s="32"/>
      <c r="I9600" s="33">
        <v>18246.119999999999</v>
      </c>
      <c r="J9600" s="33">
        <v>18611.040000000001</v>
      </c>
      <c r="K9600" s="33">
        <v>18720.52</v>
      </c>
      <c r="L9600" s="21">
        <f t="shared" si="1050"/>
        <v>18525.893333333337</v>
      </c>
      <c r="M9600" s="34">
        <f t="shared" si="1051"/>
        <v>248.39747610097368</v>
      </c>
      <c r="N9600" s="34">
        <f t="shared" si="1052"/>
        <v>1.3408124058127666</v>
      </c>
      <c r="O9600" s="35">
        <f t="shared" si="1053"/>
        <v>18525.893333333333</v>
      </c>
      <c r="P9600" s="35">
        <f t="shared" si="1054"/>
        <v>18525.893333333337</v>
      </c>
      <c r="Q9600" s="39">
        <f t="shared" si="1056"/>
        <v>18525.889999999999</v>
      </c>
      <c r="R9600" s="37">
        <f t="shared" si="1055"/>
        <v>18525.889999999999</v>
      </c>
      <c r="T9600" s="38"/>
      <c r="U9600" s="38"/>
      <c r="V9600" s="38"/>
    </row>
    <row r="9601" ht="12.75">
      <c r="A9601" s="27">
        <v>9589</v>
      </c>
      <c r="B9601" s="28" t="s">
        <v>17303</v>
      </c>
      <c r="C9601" s="29" t="s">
        <v>17307</v>
      </c>
      <c r="D9601" s="30" t="s">
        <v>30</v>
      </c>
      <c r="E9601" s="31">
        <v>1</v>
      </c>
      <c r="F9601" s="32"/>
      <c r="G9601" s="32"/>
      <c r="H9601" s="32"/>
      <c r="I9601" s="33">
        <v>6382.3199999999997</v>
      </c>
      <c r="J9601" s="33">
        <v>6516.3500000000004</v>
      </c>
      <c r="K9601" s="33">
        <v>6478.0500000000002</v>
      </c>
      <c r="L9601" s="21">
        <f t="shared" si="1050"/>
        <v>6458.9066666666668</v>
      </c>
      <c r="M9601" s="34">
        <f t="shared" si="1051"/>
        <v>69.035212995495129</v>
      </c>
      <c r="N9601" s="34">
        <f t="shared" si="1052"/>
        <v>1.0688374450706073</v>
      </c>
      <c r="O9601" s="35">
        <f t="shared" si="1053"/>
        <v>6458.9066666666668</v>
      </c>
      <c r="P9601" s="35">
        <f t="shared" si="1054"/>
        <v>6458.9066666666668</v>
      </c>
      <c r="Q9601" s="39">
        <f t="shared" si="1056"/>
        <v>6458.9099999999999</v>
      </c>
      <c r="R9601" s="37">
        <f t="shared" si="1055"/>
        <v>6458.9099999999999</v>
      </c>
      <c r="T9601" s="38"/>
      <c r="U9601" s="38"/>
      <c r="V9601" s="38"/>
    </row>
    <row r="9602" ht="12.75">
      <c r="A9602" s="27">
        <v>9590</v>
      </c>
      <c r="B9602" s="28" t="s">
        <v>17308</v>
      </c>
      <c r="C9602" s="29" t="s">
        <v>17309</v>
      </c>
      <c r="D9602" s="30" t="s">
        <v>30</v>
      </c>
      <c r="E9602" s="31">
        <v>1</v>
      </c>
      <c r="F9602" s="32"/>
      <c r="G9602" s="32"/>
      <c r="H9602" s="32"/>
      <c r="I9602" s="33">
        <v>10450.73</v>
      </c>
      <c r="J9602" s="33">
        <v>10597.040000000001</v>
      </c>
      <c r="K9602" s="33">
        <v>10523.889999999999</v>
      </c>
      <c r="L9602" s="21">
        <f t="shared" si="1050"/>
        <v>10523.886666666667</v>
      </c>
      <c r="M9602" s="34">
        <f t="shared" si="1051"/>
        <v>73.155000056957348</v>
      </c>
      <c r="N9602" s="34">
        <f t="shared" si="1052"/>
        <v>0.69513291404655952</v>
      </c>
      <c r="O9602" s="35">
        <f t="shared" si="1053"/>
        <v>10523.886666666665</v>
      </c>
      <c r="P9602" s="35">
        <f t="shared" si="1054"/>
        <v>10523.886666666667</v>
      </c>
      <c r="Q9602" s="39">
        <f t="shared" si="1056"/>
        <v>10523.889999999999</v>
      </c>
      <c r="R9602" s="37">
        <f t="shared" si="1055"/>
        <v>10523.889999999999</v>
      </c>
      <c r="T9602" s="38"/>
      <c r="U9602" s="38"/>
      <c r="V9602" s="38"/>
    </row>
    <row r="9603" ht="12.75">
      <c r="A9603" s="27">
        <v>9591</v>
      </c>
      <c r="B9603" s="28" t="s">
        <v>17308</v>
      </c>
      <c r="C9603" s="29" t="s">
        <v>17310</v>
      </c>
      <c r="D9603" s="30" t="s">
        <v>30</v>
      </c>
      <c r="E9603" s="31">
        <v>1</v>
      </c>
      <c r="F9603" s="32"/>
      <c r="G9603" s="32"/>
      <c r="H9603" s="32"/>
      <c r="I9603" s="33">
        <v>7777.7200000000003</v>
      </c>
      <c r="J9603" s="33">
        <v>8073.2700000000004</v>
      </c>
      <c r="K9603" s="33">
        <v>8042.1599999999999</v>
      </c>
      <c r="L9603" s="21">
        <f t="shared" si="1050"/>
        <v>7964.3833333333341</v>
      </c>
      <c r="M9603" s="34">
        <f t="shared" si="1051"/>
        <v>162.40184122519463</v>
      </c>
      <c r="N9603" s="34">
        <f t="shared" si="1052"/>
        <v>2.0391012640676673</v>
      </c>
      <c r="O9603" s="35">
        <f t="shared" si="1053"/>
        <v>7964.3833333333332</v>
      </c>
      <c r="P9603" s="35">
        <f t="shared" si="1054"/>
        <v>7964.3833333333341</v>
      </c>
      <c r="Q9603" s="39">
        <f t="shared" si="1056"/>
        <v>7964.3800000000001</v>
      </c>
      <c r="R9603" s="37">
        <f t="shared" si="1055"/>
        <v>7964.3800000000001</v>
      </c>
      <c r="T9603" s="38"/>
      <c r="U9603" s="38"/>
      <c r="V9603" s="38"/>
    </row>
    <row r="9604" ht="12.75">
      <c r="A9604" s="27">
        <v>9592</v>
      </c>
      <c r="B9604" s="28" t="s">
        <v>17308</v>
      </c>
      <c r="C9604" s="29" t="s">
        <v>17311</v>
      </c>
      <c r="D9604" s="30" t="s">
        <v>30</v>
      </c>
      <c r="E9604" s="31">
        <v>1</v>
      </c>
      <c r="F9604" s="32"/>
      <c r="G9604" s="32"/>
      <c r="H9604" s="32"/>
      <c r="I9604" s="33">
        <v>9308.5200000000004</v>
      </c>
      <c r="J9604" s="33">
        <v>9494.6900000000005</v>
      </c>
      <c r="K9604" s="33">
        <v>9699.4799999999996</v>
      </c>
      <c r="L9604" s="21">
        <f t="shared" si="1050"/>
        <v>9500.8966666666656</v>
      </c>
      <c r="M9604" s="34">
        <f t="shared" si="1051"/>
        <v>195.55388626497086</v>
      </c>
      <c r="N9604" s="34">
        <f t="shared" si="1052"/>
        <v>2.0582676891020202</v>
      </c>
      <c r="O9604" s="35">
        <f t="shared" si="1053"/>
        <v>9500.8966666666656</v>
      </c>
      <c r="P9604" s="35">
        <f t="shared" si="1054"/>
        <v>9500.8966666666656</v>
      </c>
      <c r="Q9604" s="39">
        <f t="shared" si="1056"/>
        <v>9500.8999999999996</v>
      </c>
      <c r="R9604" s="37">
        <f t="shared" si="1055"/>
        <v>9500.8999999999996</v>
      </c>
      <c r="T9604" s="38"/>
      <c r="U9604" s="38"/>
      <c r="V9604" s="38"/>
    </row>
    <row r="9605" ht="12.75">
      <c r="A9605" s="27">
        <v>9593</v>
      </c>
      <c r="B9605" s="28" t="s">
        <v>17308</v>
      </c>
      <c r="C9605" s="29" t="s">
        <v>17312</v>
      </c>
      <c r="D9605" s="30" t="s">
        <v>30</v>
      </c>
      <c r="E9605" s="31">
        <v>1</v>
      </c>
      <c r="F9605" s="32"/>
      <c r="G9605" s="32"/>
      <c r="H9605" s="32"/>
      <c r="I9605" s="33">
        <v>19953.540000000001</v>
      </c>
      <c r="J9605" s="33">
        <v>20612.009999999998</v>
      </c>
      <c r="K9605" s="33">
        <v>20392.52</v>
      </c>
      <c r="L9605" s="21">
        <f t="shared" si="1050"/>
        <v>20319.35666666667</v>
      </c>
      <c r="M9605" s="34">
        <f t="shared" si="1051"/>
        <v>335.27651309528466</v>
      </c>
      <c r="N9605" s="34">
        <f t="shared" si="1052"/>
        <v>1.6500350803197241</v>
      </c>
      <c r="O9605" s="35">
        <f t="shared" si="1053"/>
        <v>20319.356666666667</v>
      </c>
      <c r="P9605" s="35">
        <f t="shared" si="1054"/>
        <v>20319.35666666667</v>
      </c>
      <c r="Q9605" s="39">
        <f t="shared" si="1056"/>
        <v>20319.360000000001</v>
      </c>
      <c r="R9605" s="37">
        <f t="shared" si="1055"/>
        <v>20319.360000000001</v>
      </c>
      <c r="T9605" s="38"/>
      <c r="U9605" s="38"/>
      <c r="V9605" s="38"/>
    </row>
    <row r="9606" ht="23.25">
      <c r="A9606" s="27">
        <v>9594</v>
      </c>
      <c r="B9606" s="28" t="s">
        <v>17313</v>
      </c>
      <c r="C9606" s="29" t="s">
        <v>17314</v>
      </c>
      <c r="D9606" s="30" t="s">
        <v>30</v>
      </c>
      <c r="E9606" s="31">
        <v>1</v>
      </c>
      <c r="F9606" s="32"/>
      <c r="G9606" s="32"/>
      <c r="H9606" s="32"/>
      <c r="I9606" s="33">
        <v>8578.4400000000005</v>
      </c>
      <c r="J9606" s="33">
        <v>8715.7000000000007</v>
      </c>
      <c r="K9606" s="33">
        <v>8689.9599999999991</v>
      </c>
      <c r="L9606" s="21">
        <f t="shared" si="1050"/>
        <v>8661.3666666666668</v>
      </c>
      <c r="M9606" s="34">
        <f t="shared" si="1051"/>
        <v>72.960680735128193</v>
      </c>
      <c r="N9606" s="34">
        <f t="shared" si="1052"/>
        <v>0.84236914961605214</v>
      </c>
      <c r="O9606" s="35">
        <f t="shared" si="1053"/>
        <v>8661.366666666665</v>
      </c>
      <c r="P9606" s="35">
        <f t="shared" si="1054"/>
        <v>8661.3666666666668</v>
      </c>
      <c r="Q9606" s="39">
        <f t="shared" si="1056"/>
        <v>8661.3700000000008</v>
      </c>
      <c r="R9606" s="37">
        <f t="shared" si="1055"/>
        <v>8661.3700000000008</v>
      </c>
      <c r="T9606" s="38"/>
      <c r="U9606" s="38"/>
      <c r="V9606" s="38"/>
    </row>
    <row r="9607" ht="12.75">
      <c r="A9607" s="27">
        <v>9595</v>
      </c>
      <c r="B9607" s="28" t="s">
        <v>17315</v>
      </c>
      <c r="C9607" s="29" t="s">
        <v>17316</v>
      </c>
      <c r="D9607" s="30" t="s">
        <v>30</v>
      </c>
      <c r="E9607" s="31">
        <v>1</v>
      </c>
      <c r="F9607" s="32"/>
      <c r="G9607" s="32"/>
      <c r="H9607" s="32"/>
      <c r="I9607" s="33">
        <v>13524.129999999999</v>
      </c>
      <c r="J9607" s="33">
        <v>14065.1</v>
      </c>
      <c r="K9607" s="33">
        <v>13726.99</v>
      </c>
      <c r="L9607" s="21">
        <f t="shared" si="1050"/>
        <v>13772.073333333334</v>
      </c>
      <c r="M9607" s="34">
        <f t="shared" si="1051"/>
        <v>273.28833753626162</v>
      </c>
      <c r="N9607" s="34">
        <f t="shared" si="1052"/>
        <v>1.9843659768700641</v>
      </c>
      <c r="O9607" s="35">
        <f t="shared" si="1053"/>
        <v>13772.073333333334</v>
      </c>
      <c r="P9607" s="35">
        <f t="shared" si="1054"/>
        <v>13772.073333333334</v>
      </c>
      <c r="Q9607" s="39">
        <f t="shared" si="1056"/>
        <v>13772.07</v>
      </c>
      <c r="R9607" s="37">
        <f t="shared" si="1055"/>
        <v>13772.07</v>
      </c>
      <c r="T9607" s="38"/>
      <c r="U9607" s="38"/>
      <c r="V9607" s="38"/>
    </row>
    <row r="9608" ht="12.75">
      <c r="A9608" s="27">
        <v>9596</v>
      </c>
      <c r="B9608" s="28" t="s">
        <v>17317</v>
      </c>
      <c r="C9608" s="29" t="s">
        <v>17318</v>
      </c>
      <c r="D9608" s="30" t="s">
        <v>30</v>
      </c>
      <c r="E9608" s="31">
        <v>1</v>
      </c>
      <c r="F9608" s="32"/>
      <c r="G9608" s="32"/>
      <c r="H9608" s="32"/>
      <c r="I9608" s="33">
        <v>2296.2199999999998</v>
      </c>
      <c r="J9608" s="33">
        <v>2372</v>
      </c>
      <c r="K9608" s="33">
        <v>2305.4000000000001</v>
      </c>
      <c r="L9608" s="21">
        <f t="shared" si="1050"/>
        <v>2324.5399999999995</v>
      </c>
      <c r="M9608" s="34">
        <f t="shared" si="1051"/>
        <v>41.357064692746313</v>
      </c>
      <c r="N9608" s="34">
        <f t="shared" si="1052"/>
        <v>1.7791504853754427</v>
      </c>
      <c r="O9608" s="35">
        <f t="shared" si="1053"/>
        <v>2324.5399999999995</v>
      </c>
      <c r="P9608" s="35">
        <f t="shared" si="1054"/>
        <v>2324.5399999999995</v>
      </c>
      <c r="Q9608" s="39">
        <f t="shared" si="1056"/>
        <v>2324.54</v>
      </c>
      <c r="R9608" s="37">
        <f t="shared" si="1055"/>
        <v>2324.54</v>
      </c>
      <c r="T9608" s="38"/>
      <c r="U9608" s="38"/>
      <c r="V9608" s="38"/>
    </row>
    <row r="9609" ht="12.75">
      <c r="A9609" s="27">
        <v>9597</v>
      </c>
      <c r="B9609" s="28" t="s">
        <v>17319</v>
      </c>
      <c r="C9609" s="29" t="s">
        <v>17320</v>
      </c>
      <c r="D9609" s="30" t="s">
        <v>30</v>
      </c>
      <c r="E9609" s="31">
        <v>1</v>
      </c>
      <c r="F9609" s="32"/>
      <c r="G9609" s="32"/>
      <c r="H9609" s="32"/>
      <c r="I9609" s="33">
        <v>2231.1399999999999</v>
      </c>
      <c r="J9609" s="33">
        <v>2251.2199999999998</v>
      </c>
      <c r="K9609" s="33">
        <v>2244.5300000000002</v>
      </c>
      <c r="L9609" s="21">
        <f t="shared" si="1050"/>
        <v>2242.2966666666666</v>
      </c>
      <c r="M9609" s="34">
        <f t="shared" si="1051"/>
        <v>10.224599421656254</v>
      </c>
      <c r="N9609" s="34">
        <f t="shared" si="1052"/>
        <v>0.45598780810997008</v>
      </c>
      <c r="O9609" s="35">
        <f t="shared" si="1053"/>
        <v>2242.2966666666662</v>
      </c>
      <c r="P9609" s="35">
        <f t="shared" si="1054"/>
        <v>2242.2966666666666</v>
      </c>
      <c r="Q9609" s="39">
        <f t="shared" si="1056"/>
        <v>2242.3000000000002</v>
      </c>
      <c r="R9609" s="37">
        <f t="shared" si="1055"/>
        <v>2242.3000000000002</v>
      </c>
      <c r="T9609" s="38"/>
      <c r="U9609" s="38"/>
      <c r="V9609" s="38"/>
    </row>
    <row r="9610" ht="23.25">
      <c r="A9610" s="27">
        <v>9598</v>
      </c>
      <c r="B9610" s="28" t="s">
        <v>17321</v>
      </c>
      <c r="C9610" s="29" t="s">
        <v>17322</v>
      </c>
      <c r="D9610" s="30" t="s">
        <v>30</v>
      </c>
      <c r="E9610" s="31">
        <v>1</v>
      </c>
      <c r="F9610" s="32"/>
      <c r="G9610" s="32"/>
      <c r="H9610" s="32"/>
      <c r="I9610" s="33">
        <v>2602.9899999999998</v>
      </c>
      <c r="J9610" s="33">
        <v>2675.8699999999999</v>
      </c>
      <c r="K9610" s="33">
        <v>2634.23</v>
      </c>
      <c r="L9610" s="21">
        <f t="shared" si="1050"/>
        <v>2637.6966666666667</v>
      </c>
      <c r="M9610" s="34">
        <f t="shared" si="1051"/>
        <v>36.563464460214064</v>
      </c>
      <c r="N9610" s="34">
        <f t="shared" si="1052"/>
        <v>1.3861891294126845</v>
      </c>
      <c r="O9610" s="35">
        <f t="shared" si="1053"/>
        <v>2637.6966666666667</v>
      </c>
      <c r="P9610" s="35">
        <f t="shared" si="1054"/>
        <v>2637.6966666666667</v>
      </c>
      <c r="Q9610" s="39">
        <f t="shared" si="1056"/>
        <v>2637.7000000000003</v>
      </c>
      <c r="R9610" s="37">
        <f t="shared" si="1055"/>
        <v>2637.7000000000003</v>
      </c>
      <c r="T9610" s="38"/>
      <c r="U9610" s="38"/>
      <c r="V9610" s="38"/>
    </row>
    <row r="9611" ht="12.75">
      <c r="A9611" s="27">
        <v>9599</v>
      </c>
      <c r="B9611" s="28" t="s">
        <v>17323</v>
      </c>
      <c r="C9611" s="29" t="s">
        <v>17324</v>
      </c>
      <c r="D9611" s="30" t="s">
        <v>30</v>
      </c>
      <c r="E9611" s="31">
        <v>1</v>
      </c>
      <c r="F9611" s="32"/>
      <c r="G9611" s="32"/>
      <c r="H9611" s="32"/>
      <c r="I9611" s="33">
        <v>1065.97</v>
      </c>
      <c r="J9611" s="33">
        <v>1081.96</v>
      </c>
      <c r="K9611" s="33">
        <v>1103.28</v>
      </c>
      <c r="L9611" s="21">
        <f t="shared" ref="L9611:L9674" si="1057">AVERAGE(I9611:K9611)</f>
        <v>1083.7366666666667</v>
      </c>
      <c r="M9611" s="34">
        <f t="shared" ref="M9611:M9674" si="1058">SQRT(((SUM((POWER(K9611-L9611,2)),(POWER(J9611-L9611,2)),(POWER(I9611-L9611,2)))/(COLUMNS(I9611:K9611)-1))))</f>
        <v>18.718344834235005</v>
      </c>
      <c r="N9611" s="34">
        <f t="shared" ref="N9611:N9674" si="1059">M9611/L9611*100</f>
        <v>1.7272041640713769</v>
      </c>
      <c r="O9611" s="35">
        <f t="shared" ref="O9611:O9674" si="1060">((E9611/3)*(SUM(I9611:K9611)))</f>
        <v>1083.7366666666667</v>
      </c>
      <c r="P9611" s="35">
        <f t="shared" ref="P9611:P9674" si="1061">AVERAGE(I9611:K9611)</f>
        <v>1083.7366666666667</v>
      </c>
      <c r="Q9611" s="39">
        <f t="shared" si="1056"/>
        <v>1083.74</v>
      </c>
      <c r="R9611" s="37">
        <f t="shared" ref="R9611:R9674" si="1062">Q9611*E9611</f>
        <v>1083.74</v>
      </c>
      <c r="T9611" s="38"/>
      <c r="U9611" s="38"/>
      <c r="V9611" s="38"/>
    </row>
    <row r="9612" ht="12.75">
      <c r="A9612" s="27">
        <v>9600</v>
      </c>
      <c r="B9612" s="28" t="s">
        <v>17323</v>
      </c>
      <c r="C9612" s="29" t="s">
        <v>17325</v>
      </c>
      <c r="D9612" s="30" t="s">
        <v>30</v>
      </c>
      <c r="E9612" s="31">
        <v>1</v>
      </c>
      <c r="F9612" s="32"/>
      <c r="G9612" s="32"/>
      <c r="H9612" s="32"/>
      <c r="I9612" s="33">
        <v>1279.8199999999999</v>
      </c>
      <c r="J9612" s="33">
        <v>1307.98</v>
      </c>
      <c r="K9612" s="33">
        <v>1314.3800000000001</v>
      </c>
      <c r="L9612" s="21">
        <f t="shared" si="1057"/>
        <v>1300.7266666666667</v>
      </c>
      <c r="M9612" s="34">
        <f t="shared" si="1058"/>
        <v>18.386313750541088</v>
      </c>
      <c r="N9612" s="34">
        <f t="shared" si="1059"/>
        <v>1.4135416934027458</v>
      </c>
      <c r="O9612" s="35">
        <f t="shared" si="1060"/>
        <v>1300.7266666666667</v>
      </c>
      <c r="P9612" s="35">
        <f t="shared" si="1061"/>
        <v>1300.7266666666667</v>
      </c>
      <c r="Q9612" s="39">
        <f t="shared" ref="Q9612:Q9675" si="1063">ROUND(P9612,2)</f>
        <v>1300.73</v>
      </c>
      <c r="R9612" s="37">
        <f t="shared" si="1062"/>
        <v>1300.73</v>
      </c>
      <c r="T9612" s="38"/>
      <c r="U9612" s="38"/>
      <c r="V9612" s="38"/>
    </row>
    <row r="9613" ht="12.75">
      <c r="A9613" s="27">
        <v>9601</v>
      </c>
      <c r="B9613" s="28" t="s">
        <v>17323</v>
      </c>
      <c r="C9613" s="29" t="s">
        <v>17326</v>
      </c>
      <c r="D9613" s="30" t="s">
        <v>30</v>
      </c>
      <c r="E9613" s="31">
        <v>1</v>
      </c>
      <c r="F9613" s="32"/>
      <c r="G9613" s="32"/>
      <c r="H9613" s="32"/>
      <c r="I9613" s="33">
        <v>1236.4300000000001</v>
      </c>
      <c r="J9613" s="33">
        <v>1274.76</v>
      </c>
      <c r="K9613" s="33">
        <v>1266.0999999999999</v>
      </c>
      <c r="L9613" s="21">
        <f t="shared" si="1057"/>
        <v>1259.0966666666666</v>
      </c>
      <c r="M9613" s="34">
        <f t="shared" si="1058"/>
        <v>20.101796768779927</v>
      </c>
      <c r="N9613" s="34">
        <f t="shared" si="1059"/>
        <v>1.5965252947573467</v>
      </c>
      <c r="O9613" s="35">
        <f t="shared" si="1060"/>
        <v>1259.0966666666666</v>
      </c>
      <c r="P9613" s="35">
        <f t="shared" si="1061"/>
        <v>1259.0966666666666</v>
      </c>
      <c r="Q9613" s="39">
        <f t="shared" si="1063"/>
        <v>1259.1000000000001</v>
      </c>
      <c r="R9613" s="37">
        <f t="shared" si="1062"/>
        <v>1259.1000000000001</v>
      </c>
      <c r="T9613" s="38"/>
      <c r="U9613" s="38"/>
      <c r="V9613" s="38"/>
    </row>
    <row r="9614" ht="12.75">
      <c r="A9614" s="27">
        <v>9602</v>
      </c>
      <c r="B9614" s="28" t="s">
        <v>17327</v>
      </c>
      <c r="C9614" s="29" t="s">
        <v>17328</v>
      </c>
      <c r="D9614" s="30" t="s">
        <v>30</v>
      </c>
      <c r="E9614" s="31">
        <v>1</v>
      </c>
      <c r="F9614" s="32"/>
      <c r="G9614" s="32"/>
      <c r="H9614" s="32"/>
      <c r="I9614" s="33">
        <v>818.05999999999995</v>
      </c>
      <c r="J9614" s="33">
        <v>840.14999999999998</v>
      </c>
      <c r="K9614" s="33">
        <v>827.88</v>
      </c>
      <c r="L9614" s="21">
        <f t="shared" si="1057"/>
        <v>828.69666666666672</v>
      </c>
      <c r="M9614" s="34">
        <f t="shared" si="1058"/>
        <v>11.067620942792251</v>
      </c>
      <c r="N9614" s="34">
        <f t="shared" si="1059"/>
        <v>1.3355454882315907</v>
      </c>
      <c r="O9614" s="35">
        <f t="shared" si="1060"/>
        <v>828.69666666666672</v>
      </c>
      <c r="P9614" s="35">
        <f t="shared" si="1061"/>
        <v>828.69666666666672</v>
      </c>
      <c r="Q9614" s="39">
        <f t="shared" si="1063"/>
        <v>828.70000000000005</v>
      </c>
      <c r="R9614" s="37">
        <f t="shared" si="1062"/>
        <v>828.70000000000005</v>
      </c>
      <c r="T9614" s="38"/>
      <c r="U9614" s="38"/>
      <c r="V9614" s="38"/>
    </row>
    <row r="9615" ht="12.75">
      <c r="A9615" s="27">
        <v>9603</v>
      </c>
      <c r="B9615" s="28" t="s">
        <v>17329</v>
      </c>
      <c r="C9615" s="29" t="s">
        <v>17330</v>
      </c>
      <c r="D9615" s="30" t="s">
        <v>30</v>
      </c>
      <c r="E9615" s="31">
        <v>1</v>
      </c>
      <c r="F9615" s="32"/>
      <c r="G9615" s="32"/>
      <c r="H9615" s="32"/>
      <c r="I9615" s="33">
        <v>641.45000000000005</v>
      </c>
      <c r="J9615" s="33">
        <v>664.53999999999996</v>
      </c>
      <c r="K9615" s="33">
        <v>669.02999999999997</v>
      </c>
      <c r="L9615" s="21">
        <f t="shared" si="1057"/>
        <v>658.34000000000003</v>
      </c>
      <c r="M9615" s="34">
        <f t="shared" si="1058"/>
        <v>14.798449243079448</v>
      </c>
      <c r="N9615" s="34">
        <f t="shared" si="1059"/>
        <v>2.247842944843006</v>
      </c>
      <c r="O9615" s="35">
        <f t="shared" si="1060"/>
        <v>658.33999999999992</v>
      </c>
      <c r="P9615" s="35">
        <f t="shared" si="1061"/>
        <v>658.34000000000003</v>
      </c>
      <c r="Q9615" s="39">
        <f t="shared" si="1063"/>
        <v>658.34000000000003</v>
      </c>
      <c r="R9615" s="37">
        <f t="shared" si="1062"/>
        <v>658.34000000000003</v>
      </c>
      <c r="T9615" s="38"/>
      <c r="U9615" s="38"/>
      <c r="V9615" s="38"/>
    </row>
    <row r="9616" ht="12.75">
      <c r="A9616" s="27">
        <v>9604</v>
      </c>
      <c r="B9616" s="28" t="s">
        <v>17331</v>
      </c>
      <c r="C9616" s="29" t="s">
        <v>17332</v>
      </c>
      <c r="D9616" s="30" t="s">
        <v>30</v>
      </c>
      <c r="E9616" s="31">
        <v>1</v>
      </c>
      <c r="F9616" s="32"/>
      <c r="G9616" s="32"/>
      <c r="H9616" s="32"/>
      <c r="I9616" s="33">
        <v>768.50999999999999</v>
      </c>
      <c r="J9616" s="33">
        <v>796.17999999999995</v>
      </c>
      <c r="K9616" s="33">
        <v>773.12</v>
      </c>
      <c r="L9616" s="21">
        <f t="shared" si="1057"/>
        <v>779.26999999999998</v>
      </c>
      <c r="M9616" s="34">
        <f t="shared" si="1058"/>
        <v>14.824779930912946</v>
      </c>
      <c r="N9616" s="34">
        <f t="shared" si="1059"/>
        <v>1.9023932566264512</v>
      </c>
      <c r="O9616" s="35">
        <f t="shared" si="1060"/>
        <v>779.26999999999998</v>
      </c>
      <c r="P9616" s="35">
        <f t="shared" si="1061"/>
        <v>779.26999999999998</v>
      </c>
      <c r="Q9616" s="39">
        <f t="shared" si="1063"/>
        <v>779.26999999999998</v>
      </c>
      <c r="R9616" s="37">
        <f t="shared" si="1062"/>
        <v>779.26999999999998</v>
      </c>
      <c r="T9616" s="38"/>
      <c r="U9616" s="38"/>
      <c r="V9616" s="38"/>
    </row>
    <row r="9617" ht="12.75">
      <c r="A9617" s="27">
        <v>9605</v>
      </c>
      <c r="B9617" s="28" t="s">
        <v>17333</v>
      </c>
      <c r="C9617" s="29" t="s">
        <v>17334</v>
      </c>
      <c r="D9617" s="30" t="s">
        <v>30</v>
      </c>
      <c r="E9617" s="31">
        <v>1</v>
      </c>
      <c r="F9617" s="32"/>
      <c r="G9617" s="32"/>
      <c r="H9617" s="32"/>
      <c r="I9617" s="33">
        <v>2169.1799999999998</v>
      </c>
      <c r="J9617" s="33">
        <v>2260.29</v>
      </c>
      <c r="K9617" s="33">
        <v>2227.75</v>
      </c>
      <c r="L9617" s="21">
        <f t="shared" si="1057"/>
        <v>2219.0733333333333</v>
      </c>
      <c r="M9617" s="34">
        <f t="shared" si="1058"/>
        <v>46.170568908486928</v>
      </c>
      <c r="N9617" s="34">
        <f t="shared" si="1059"/>
        <v>2.0806238448700927</v>
      </c>
      <c r="O9617" s="35">
        <f t="shared" si="1060"/>
        <v>2219.0733333333328</v>
      </c>
      <c r="P9617" s="35">
        <f t="shared" si="1061"/>
        <v>2219.0733333333333</v>
      </c>
      <c r="Q9617" s="39">
        <f t="shared" si="1063"/>
        <v>2219.0700000000002</v>
      </c>
      <c r="R9617" s="37">
        <f t="shared" si="1062"/>
        <v>2219.0700000000002</v>
      </c>
      <c r="T9617" s="38"/>
      <c r="U9617" s="38"/>
      <c r="V9617" s="38"/>
    </row>
    <row r="9618" ht="12.75">
      <c r="A9618" s="27">
        <v>9606</v>
      </c>
      <c r="B9618" s="28" t="s">
        <v>17335</v>
      </c>
      <c r="C9618" s="29" t="s">
        <v>17336</v>
      </c>
      <c r="D9618" s="30" t="s">
        <v>30</v>
      </c>
      <c r="E9618" s="31">
        <v>1</v>
      </c>
      <c r="F9618" s="32"/>
      <c r="G9618" s="32"/>
      <c r="H9618" s="32"/>
      <c r="I9618" s="33">
        <v>1140.3599999999999</v>
      </c>
      <c r="J9618" s="33">
        <v>1159.75</v>
      </c>
      <c r="K9618" s="33">
        <v>1160.8900000000001</v>
      </c>
      <c r="L9618" s="21">
        <f t="shared" si="1057"/>
        <v>1153.6666666666667</v>
      </c>
      <c r="M9618" s="34">
        <f t="shared" si="1058"/>
        <v>11.537999537759369</v>
      </c>
      <c r="N9618" s="34">
        <f t="shared" si="1059"/>
        <v>1.0001155334665734</v>
      </c>
      <c r="O9618" s="35">
        <f t="shared" si="1060"/>
        <v>1153.6666666666665</v>
      </c>
      <c r="P9618" s="35">
        <f t="shared" si="1061"/>
        <v>1153.6666666666667</v>
      </c>
      <c r="Q9618" s="39">
        <f t="shared" si="1063"/>
        <v>1153.6700000000001</v>
      </c>
      <c r="R9618" s="37">
        <f t="shared" si="1062"/>
        <v>1153.6700000000001</v>
      </c>
      <c r="T9618" s="38"/>
      <c r="U9618" s="38"/>
      <c r="V9618" s="38"/>
    </row>
    <row r="9619" ht="12.75">
      <c r="A9619" s="27">
        <v>9607</v>
      </c>
      <c r="B9619" s="28" t="s">
        <v>17337</v>
      </c>
      <c r="C9619" s="29" t="s">
        <v>17338</v>
      </c>
      <c r="D9619" s="30" t="s">
        <v>30</v>
      </c>
      <c r="E9619" s="31">
        <v>1</v>
      </c>
      <c r="F9619" s="32"/>
      <c r="G9619" s="32"/>
      <c r="H9619" s="32"/>
      <c r="I9619" s="33">
        <v>917.25</v>
      </c>
      <c r="J9619" s="33">
        <v>940.17999999999995</v>
      </c>
      <c r="K9619" s="33">
        <v>924.59000000000003</v>
      </c>
      <c r="L9619" s="21">
        <f t="shared" si="1057"/>
        <v>927.34000000000003</v>
      </c>
      <c r="M9619" s="34">
        <f t="shared" si="1058"/>
        <v>11.709743805907936</v>
      </c>
      <c r="N9619" s="34">
        <f t="shared" si="1059"/>
        <v>1.2627238990993523</v>
      </c>
      <c r="O9619" s="35">
        <f t="shared" si="1060"/>
        <v>927.33999999999992</v>
      </c>
      <c r="P9619" s="35">
        <f t="shared" si="1061"/>
        <v>927.34000000000003</v>
      </c>
      <c r="Q9619" s="39">
        <f t="shared" si="1063"/>
        <v>927.34000000000003</v>
      </c>
      <c r="R9619" s="37">
        <f t="shared" si="1062"/>
        <v>927.34000000000003</v>
      </c>
      <c r="T9619" s="38"/>
      <c r="U9619" s="38"/>
      <c r="V9619" s="38"/>
    </row>
    <row r="9620" ht="12.75">
      <c r="A9620" s="27">
        <v>9608</v>
      </c>
      <c r="B9620" s="28" t="s">
        <v>17337</v>
      </c>
      <c r="C9620" s="29" t="s">
        <v>17339</v>
      </c>
      <c r="D9620" s="30" t="s">
        <v>30</v>
      </c>
      <c r="E9620" s="31">
        <v>1</v>
      </c>
      <c r="F9620" s="32"/>
      <c r="G9620" s="32"/>
      <c r="H9620" s="32"/>
      <c r="I9620" s="33">
        <v>892.48000000000002</v>
      </c>
      <c r="J9620" s="33">
        <v>909.44000000000005</v>
      </c>
      <c r="K9620" s="33">
        <v>916.58000000000004</v>
      </c>
      <c r="L9620" s="21">
        <f t="shared" si="1057"/>
        <v>906.16666666666663</v>
      </c>
      <c r="M9620" s="34">
        <f t="shared" si="1058"/>
        <v>12.378955260171743</v>
      </c>
      <c r="N9620" s="34">
        <f t="shared" si="1059"/>
        <v>1.3660793003684102</v>
      </c>
      <c r="O9620" s="35">
        <f t="shared" si="1060"/>
        <v>906.16666666666663</v>
      </c>
      <c r="P9620" s="35">
        <f t="shared" si="1061"/>
        <v>906.16666666666663</v>
      </c>
      <c r="Q9620" s="39">
        <f t="shared" si="1063"/>
        <v>906.17000000000007</v>
      </c>
      <c r="R9620" s="37">
        <f t="shared" si="1062"/>
        <v>906.17000000000007</v>
      </c>
      <c r="T9620" s="38"/>
      <c r="U9620" s="38"/>
      <c r="V9620" s="38"/>
    </row>
    <row r="9621" ht="12.75">
      <c r="A9621" s="27">
        <v>9609</v>
      </c>
      <c r="B9621" s="28" t="s">
        <v>17340</v>
      </c>
      <c r="C9621" s="29" t="s">
        <v>17341</v>
      </c>
      <c r="D9621" s="30" t="s">
        <v>30</v>
      </c>
      <c r="E9621" s="31">
        <v>1</v>
      </c>
      <c r="F9621" s="32"/>
      <c r="G9621" s="32"/>
      <c r="H9621" s="32"/>
      <c r="I9621" s="33">
        <v>7135.9300000000003</v>
      </c>
      <c r="J9621" s="33">
        <v>7371.4200000000001</v>
      </c>
      <c r="K9621" s="33">
        <v>7350.0100000000002</v>
      </c>
      <c r="L9621" s="21">
        <f t="shared" si="1057"/>
        <v>7285.7866666666669</v>
      </c>
      <c r="M9621" s="34">
        <f t="shared" si="1058"/>
        <v>130.22043784803256</v>
      </c>
      <c r="N9621" s="34">
        <f t="shared" si="1059"/>
        <v>1.7873215866147498</v>
      </c>
      <c r="O9621" s="35">
        <f t="shared" si="1060"/>
        <v>7285.7866666666669</v>
      </c>
      <c r="P9621" s="35">
        <f t="shared" si="1061"/>
        <v>7285.7866666666669</v>
      </c>
      <c r="Q9621" s="39">
        <f t="shared" si="1063"/>
        <v>7285.79</v>
      </c>
      <c r="R9621" s="37">
        <f t="shared" si="1062"/>
        <v>7285.79</v>
      </c>
      <c r="T9621" s="38"/>
      <c r="U9621" s="38"/>
      <c r="V9621" s="38"/>
    </row>
    <row r="9622" ht="12.75">
      <c r="A9622" s="27">
        <v>9610</v>
      </c>
      <c r="B9622" s="28" t="s">
        <v>17342</v>
      </c>
      <c r="C9622" s="29" t="s">
        <v>17343</v>
      </c>
      <c r="D9622" s="30" t="s">
        <v>30</v>
      </c>
      <c r="E9622" s="31">
        <v>1</v>
      </c>
      <c r="F9622" s="32"/>
      <c r="G9622" s="32"/>
      <c r="H9622" s="32"/>
      <c r="I9622" s="33">
        <v>4570.75</v>
      </c>
      <c r="J9622" s="33">
        <v>4758.1499999999996</v>
      </c>
      <c r="K9622" s="33">
        <v>4753.5799999999999</v>
      </c>
      <c r="L9622" s="21">
        <f t="shared" si="1057"/>
        <v>4694.1599999999999</v>
      </c>
      <c r="M9622" s="34">
        <f t="shared" si="1058"/>
        <v>106.90061880082816</v>
      </c>
      <c r="N9622" s="34">
        <f t="shared" si="1059"/>
        <v>2.277310931046836</v>
      </c>
      <c r="O9622" s="35">
        <f t="shared" si="1060"/>
        <v>4694.1599999999999</v>
      </c>
      <c r="P9622" s="35">
        <f t="shared" si="1061"/>
        <v>4694.1599999999999</v>
      </c>
      <c r="Q9622" s="39">
        <f t="shared" si="1063"/>
        <v>4694.1599999999999</v>
      </c>
      <c r="R9622" s="37">
        <f t="shared" si="1062"/>
        <v>4694.1599999999999</v>
      </c>
      <c r="T9622" s="38"/>
      <c r="U9622" s="38"/>
      <c r="V9622" s="38"/>
    </row>
    <row r="9623" ht="12.75">
      <c r="A9623" s="27">
        <v>9611</v>
      </c>
      <c r="B9623" s="28" t="s">
        <v>17342</v>
      </c>
      <c r="C9623" s="29" t="s">
        <v>17344</v>
      </c>
      <c r="D9623" s="30" t="s">
        <v>30</v>
      </c>
      <c r="E9623" s="31">
        <v>1</v>
      </c>
      <c r="F9623" s="32"/>
      <c r="G9623" s="32"/>
      <c r="H9623" s="32"/>
      <c r="I9623" s="33">
        <v>1924.3599999999999</v>
      </c>
      <c r="J9623" s="33">
        <v>1960.9200000000001</v>
      </c>
      <c r="K9623" s="33">
        <v>2005.1800000000001</v>
      </c>
      <c r="L9623" s="21">
        <f t="shared" si="1057"/>
        <v>1963.4866666666667</v>
      </c>
      <c r="M9623" s="34">
        <f t="shared" si="1058"/>
        <v>40.471087622317981</v>
      </c>
      <c r="N9623" s="34">
        <f t="shared" si="1059"/>
        <v>2.0611847439241404</v>
      </c>
      <c r="O9623" s="35">
        <f t="shared" si="1060"/>
        <v>1963.4866666666667</v>
      </c>
      <c r="P9623" s="35">
        <f t="shared" si="1061"/>
        <v>1963.4866666666667</v>
      </c>
      <c r="Q9623" s="39">
        <f t="shared" si="1063"/>
        <v>1963.49</v>
      </c>
      <c r="R9623" s="37">
        <f t="shared" si="1062"/>
        <v>1963.49</v>
      </c>
      <c r="T9623" s="38"/>
      <c r="U9623" s="38"/>
      <c r="V9623" s="38"/>
    </row>
    <row r="9624" ht="12.75">
      <c r="A9624" s="27">
        <v>9612</v>
      </c>
      <c r="B9624" s="28" t="s">
        <v>17342</v>
      </c>
      <c r="C9624" s="29" t="s">
        <v>17345</v>
      </c>
      <c r="D9624" s="30" t="s">
        <v>30</v>
      </c>
      <c r="E9624" s="31">
        <v>1</v>
      </c>
      <c r="F9624" s="32"/>
      <c r="G9624" s="32"/>
      <c r="H9624" s="32"/>
      <c r="I9624" s="33">
        <v>1440.95</v>
      </c>
      <c r="J9624" s="33">
        <v>1491.3800000000001</v>
      </c>
      <c r="K9624" s="33">
        <v>1461.1199999999999</v>
      </c>
      <c r="L9624" s="21">
        <f t="shared" si="1057"/>
        <v>1464.4833333333333</v>
      </c>
      <c r="M9624" s="34">
        <f t="shared" si="1058"/>
        <v>25.382675850535058</v>
      </c>
      <c r="N9624" s="34">
        <f t="shared" si="1059"/>
        <v>1.7332171198398791</v>
      </c>
      <c r="O9624" s="35">
        <f t="shared" si="1060"/>
        <v>1464.4833333333331</v>
      </c>
      <c r="P9624" s="35">
        <f t="shared" si="1061"/>
        <v>1464.4833333333333</v>
      </c>
      <c r="Q9624" s="39">
        <f t="shared" si="1063"/>
        <v>1464.48</v>
      </c>
      <c r="R9624" s="37">
        <f t="shared" si="1062"/>
        <v>1464.48</v>
      </c>
      <c r="T9624" s="38"/>
      <c r="U9624" s="38"/>
      <c r="V9624" s="38"/>
    </row>
    <row r="9625" ht="23.25">
      <c r="A9625" s="27">
        <v>9613</v>
      </c>
      <c r="B9625" s="28" t="s">
        <v>17346</v>
      </c>
      <c r="C9625" s="29" t="s">
        <v>17347</v>
      </c>
      <c r="D9625" s="30" t="s">
        <v>30</v>
      </c>
      <c r="E9625" s="31">
        <v>1</v>
      </c>
      <c r="F9625" s="32"/>
      <c r="G9625" s="32"/>
      <c r="H9625" s="32"/>
      <c r="I9625" s="33">
        <v>13076.67</v>
      </c>
      <c r="J9625" s="33">
        <v>13128.98</v>
      </c>
      <c r="K9625" s="33">
        <v>13521.280000000001</v>
      </c>
      <c r="L9625" s="21">
        <f t="shared" si="1057"/>
        <v>13242.309999999999</v>
      </c>
      <c r="M9625" s="34">
        <f t="shared" si="1058"/>
        <v>243.00674826020824</v>
      </c>
      <c r="N9625" s="34">
        <f t="shared" si="1059"/>
        <v>1.8350782322737367</v>
      </c>
      <c r="O9625" s="35">
        <f t="shared" si="1060"/>
        <v>13242.309999999999</v>
      </c>
      <c r="P9625" s="35">
        <f t="shared" si="1061"/>
        <v>13242.309999999999</v>
      </c>
      <c r="Q9625" s="39">
        <f t="shared" si="1063"/>
        <v>13242.309999999999</v>
      </c>
      <c r="R9625" s="37">
        <f t="shared" si="1062"/>
        <v>13242.309999999999</v>
      </c>
      <c r="T9625" s="38"/>
      <c r="U9625" s="38"/>
      <c r="V9625" s="38"/>
    </row>
    <row r="9626" ht="23.25">
      <c r="A9626" s="27">
        <v>9614</v>
      </c>
      <c r="B9626" s="28" t="s">
        <v>17348</v>
      </c>
      <c r="C9626" s="29" t="s">
        <v>17349</v>
      </c>
      <c r="D9626" s="30" t="s">
        <v>30</v>
      </c>
      <c r="E9626" s="31">
        <v>1</v>
      </c>
      <c r="F9626" s="32"/>
      <c r="G9626" s="32"/>
      <c r="H9626" s="32"/>
      <c r="I9626" s="33">
        <v>11598.83</v>
      </c>
      <c r="J9626" s="33">
        <v>11958.389999999999</v>
      </c>
      <c r="K9626" s="33">
        <v>11888.799999999999</v>
      </c>
      <c r="L9626" s="21">
        <f t="shared" si="1057"/>
        <v>11815.340000000002</v>
      </c>
      <c r="M9626" s="34">
        <f t="shared" si="1058"/>
        <v>190.70429229568978</v>
      </c>
      <c r="N9626" s="34">
        <f t="shared" si="1059"/>
        <v>1.6140398185383555</v>
      </c>
      <c r="O9626" s="35">
        <f t="shared" si="1060"/>
        <v>11815.34</v>
      </c>
      <c r="P9626" s="35">
        <f t="shared" si="1061"/>
        <v>11815.340000000002</v>
      </c>
      <c r="Q9626" s="39">
        <f t="shared" si="1063"/>
        <v>11815.34</v>
      </c>
      <c r="R9626" s="37">
        <f t="shared" si="1062"/>
        <v>11815.34</v>
      </c>
      <c r="T9626" s="38"/>
      <c r="U9626" s="38"/>
      <c r="V9626" s="38"/>
    </row>
    <row r="9627" ht="23.25">
      <c r="A9627" s="27">
        <v>9615</v>
      </c>
      <c r="B9627" s="28" t="s">
        <v>17350</v>
      </c>
      <c r="C9627" s="29" t="s">
        <v>17351</v>
      </c>
      <c r="D9627" s="30" t="s">
        <v>30</v>
      </c>
      <c r="E9627" s="31">
        <v>1</v>
      </c>
      <c r="F9627" s="32"/>
      <c r="G9627" s="32"/>
      <c r="H9627" s="32"/>
      <c r="I9627" s="33">
        <v>10003.290000000001</v>
      </c>
      <c r="J9627" s="33">
        <v>10183.35</v>
      </c>
      <c r="K9627" s="33">
        <v>10183.35</v>
      </c>
      <c r="L9627" s="21">
        <f t="shared" si="1057"/>
        <v>10123.33</v>
      </c>
      <c r="M9627" s="34">
        <f t="shared" si="1058"/>
        <v>103.95768947028371</v>
      </c>
      <c r="N9627" s="34">
        <f t="shared" si="1059"/>
        <v>1.0269119891407641</v>
      </c>
      <c r="O9627" s="35">
        <f t="shared" si="1060"/>
        <v>10123.329999999998</v>
      </c>
      <c r="P9627" s="35">
        <f t="shared" si="1061"/>
        <v>10123.33</v>
      </c>
      <c r="Q9627" s="39">
        <f t="shared" si="1063"/>
        <v>10123.33</v>
      </c>
      <c r="R9627" s="37">
        <f t="shared" si="1062"/>
        <v>10123.33</v>
      </c>
      <c r="T9627" s="38"/>
      <c r="U9627" s="38"/>
      <c r="V9627" s="38"/>
    </row>
    <row r="9628" ht="12.75">
      <c r="A9628" s="27">
        <v>9616</v>
      </c>
      <c r="B9628" s="28" t="s">
        <v>17352</v>
      </c>
      <c r="C9628" s="29" t="s">
        <v>17353</v>
      </c>
      <c r="D9628" s="30" t="s">
        <v>30</v>
      </c>
      <c r="E9628" s="31">
        <v>1</v>
      </c>
      <c r="F9628" s="32"/>
      <c r="G9628" s="32"/>
      <c r="H9628" s="32"/>
      <c r="I9628" s="33">
        <v>1766.3399999999999</v>
      </c>
      <c r="J9628" s="33">
        <v>1833.46</v>
      </c>
      <c r="K9628" s="33">
        <v>1814.03</v>
      </c>
      <c r="L9628" s="21">
        <f t="shared" si="1057"/>
        <v>1804.6099999999999</v>
      </c>
      <c r="M9628" s="34">
        <f t="shared" si="1058"/>
        <v>34.537311707774883</v>
      </c>
      <c r="N9628" s="34">
        <f t="shared" si="1059"/>
        <v>1.9138379875859541</v>
      </c>
      <c r="O9628" s="35">
        <f t="shared" si="1060"/>
        <v>1804.6099999999999</v>
      </c>
      <c r="P9628" s="35">
        <f t="shared" si="1061"/>
        <v>1804.6099999999999</v>
      </c>
      <c r="Q9628" s="39">
        <f t="shared" si="1063"/>
        <v>1804.6100000000001</v>
      </c>
      <c r="R9628" s="37">
        <f t="shared" si="1062"/>
        <v>1804.6100000000001</v>
      </c>
      <c r="T9628" s="38"/>
      <c r="U9628" s="38"/>
      <c r="V9628" s="38"/>
    </row>
    <row r="9629" ht="12.75">
      <c r="A9629" s="27">
        <v>9617</v>
      </c>
      <c r="B9629" s="28" t="s">
        <v>17354</v>
      </c>
      <c r="C9629" s="29" t="s">
        <v>17355</v>
      </c>
      <c r="D9629" s="30" t="s">
        <v>30</v>
      </c>
      <c r="E9629" s="31">
        <v>1</v>
      </c>
      <c r="F9629" s="32"/>
      <c r="G9629" s="32"/>
      <c r="H9629" s="32"/>
      <c r="I9629" s="33">
        <v>6470.6499999999996</v>
      </c>
      <c r="J9629" s="33">
        <v>6690.6499999999996</v>
      </c>
      <c r="K9629" s="33">
        <v>6535.3599999999997</v>
      </c>
      <c r="L9629" s="21">
        <f t="shared" si="1057"/>
        <v>6565.5533333333333</v>
      </c>
      <c r="M9629" s="34">
        <f t="shared" si="1058"/>
        <v>113.06514950829603</v>
      </c>
      <c r="N9629" s="34">
        <f t="shared" si="1059"/>
        <v>1.7220962768555079</v>
      </c>
      <c r="O9629" s="35">
        <f t="shared" si="1060"/>
        <v>6565.5533333333333</v>
      </c>
      <c r="P9629" s="35">
        <f t="shared" si="1061"/>
        <v>6565.5533333333333</v>
      </c>
      <c r="Q9629" s="39">
        <f t="shared" si="1063"/>
        <v>6565.5500000000002</v>
      </c>
      <c r="R9629" s="37">
        <f t="shared" si="1062"/>
        <v>6565.5500000000002</v>
      </c>
      <c r="T9629" s="38"/>
      <c r="U9629" s="38"/>
      <c r="V9629" s="38"/>
    </row>
    <row r="9630" ht="23.25">
      <c r="A9630" s="27">
        <v>9618</v>
      </c>
      <c r="B9630" s="28" t="s">
        <v>17356</v>
      </c>
      <c r="C9630" s="29" t="s">
        <v>17357</v>
      </c>
      <c r="D9630" s="30" t="s">
        <v>30</v>
      </c>
      <c r="E9630" s="31">
        <v>1</v>
      </c>
      <c r="F9630" s="32"/>
      <c r="G9630" s="32"/>
      <c r="H9630" s="32"/>
      <c r="I9630" s="33">
        <v>2277.6300000000001</v>
      </c>
      <c r="J9630" s="33">
        <v>2293.5700000000002</v>
      </c>
      <c r="K9630" s="33">
        <v>2316.3499999999999</v>
      </c>
      <c r="L9630" s="21">
        <f t="shared" si="1057"/>
        <v>2295.8500000000004</v>
      </c>
      <c r="M9630" s="34">
        <f t="shared" si="1058"/>
        <v>19.460431649888854</v>
      </c>
      <c r="N9630" s="34">
        <f t="shared" si="1059"/>
        <v>0.84763515255303479</v>
      </c>
      <c r="O9630" s="35">
        <f t="shared" si="1060"/>
        <v>2295.8500000000004</v>
      </c>
      <c r="P9630" s="35">
        <f t="shared" si="1061"/>
        <v>2295.8500000000004</v>
      </c>
      <c r="Q9630" s="39">
        <f t="shared" si="1063"/>
        <v>2295.8499999999999</v>
      </c>
      <c r="R9630" s="37">
        <f t="shared" si="1062"/>
        <v>2295.8499999999999</v>
      </c>
      <c r="T9630" s="38"/>
      <c r="U9630" s="38"/>
      <c r="V9630" s="38"/>
    </row>
    <row r="9631" ht="12.75">
      <c r="A9631" s="27">
        <v>9619</v>
      </c>
      <c r="B9631" s="28" t="s">
        <v>17358</v>
      </c>
      <c r="C9631" s="29" t="s">
        <v>17359</v>
      </c>
      <c r="D9631" s="30" t="s">
        <v>30</v>
      </c>
      <c r="E9631" s="31">
        <v>1</v>
      </c>
      <c r="F9631" s="32"/>
      <c r="G9631" s="32"/>
      <c r="H9631" s="32"/>
      <c r="I9631" s="33">
        <v>1766.3399999999999</v>
      </c>
      <c r="J9631" s="33">
        <v>1836.99</v>
      </c>
      <c r="K9631" s="33">
        <v>1782.24</v>
      </c>
      <c r="L9631" s="21">
        <f t="shared" si="1057"/>
        <v>1795.1899999999998</v>
      </c>
      <c r="M9631" s="34">
        <f t="shared" si="1058"/>
        <v>37.062548482261747</v>
      </c>
      <c r="N9631" s="34">
        <f t="shared" si="1059"/>
        <v>2.0645474006796913</v>
      </c>
      <c r="O9631" s="35">
        <f t="shared" si="1060"/>
        <v>1795.1899999999998</v>
      </c>
      <c r="P9631" s="35">
        <f t="shared" si="1061"/>
        <v>1795.1899999999998</v>
      </c>
      <c r="Q9631" s="39">
        <f t="shared" si="1063"/>
        <v>1795.1900000000001</v>
      </c>
      <c r="R9631" s="37">
        <f t="shared" si="1062"/>
        <v>1795.1900000000001</v>
      </c>
      <c r="T9631" s="38"/>
      <c r="U9631" s="38"/>
      <c r="V9631" s="38"/>
    </row>
    <row r="9632" ht="12.75">
      <c r="A9632" s="27">
        <v>9620</v>
      </c>
      <c r="B9632" s="28" t="s">
        <v>17360</v>
      </c>
      <c r="C9632" s="29" t="s">
        <v>17361</v>
      </c>
      <c r="D9632" s="30" t="s">
        <v>30</v>
      </c>
      <c r="E9632" s="31">
        <v>1</v>
      </c>
      <c r="F9632" s="32"/>
      <c r="G9632" s="32"/>
      <c r="H9632" s="32"/>
      <c r="I9632" s="33">
        <v>2547.2199999999998</v>
      </c>
      <c r="J9632" s="33">
        <v>2638.9200000000001</v>
      </c>
      <c r="K9632" s="33">
        <v>2608.3499999999999</v>
      </c>
      <c r="L9632" s="21">
        <f t="shared" si="1057"/>
        <v>2598.1633333333334</v>
      </c>
      <c r="M9632" s="34">
        <f t="shared" si="1058"/>
        <v>46.690990922589613</v>
      </c>
      <c r="N9632" s="34">
        <f t="shared" si="1059"/>
        <v>1.7970768166713773</v>
      </c>
      <c r="O9632" s="35">
        <f t="shared" si="1060"/>
        <v>2598.163333333333</v>
      </c>
      <c r="P9632" s="35">
        <f t="shared" si="1061"/>
        <v>2598.1633333333334</v>
      </c>
      <c r="Q9632" s="39">
        <f t="shared" si="1063"/>
        <v>2598.1599999999999</v>
      </c>
      <c r="R9632" s="37">
        <f t="shared" si="1062"/>
        <v>2598.1599999999999</v>
      </c>
      <c r="T9632" s="38"/>
      <c r="U9632" s="38"/>
      <c r="V9632" s="38"/>
    </row>
    <row r="9633" ht="12.75">
      <c r="A9633" s="27">
        <v>9621</v>
      </c>
      <c r="B9633" s="28" t="s">
        <v>17362</v>
      </c>
      <c r="C9633" s="29" t="s">
        <v>17363</v>
      </c>
      <c r="D9633" s="30" t="s">
        <v>30</v>
      </c>
      <c r="E9633" s="31">
        <v>1</v>
      </c>
      <c r="F9633" s="32"/>
      <c r="G9633" s="32"/>
      <c r="H9633" s="32"/>
      <c r="I9633" s="33">
        <v>2035.9300000000001</v>
      </c>
      <c r="J9633" s="33">
        <v>2086.8299999999999</v>
      </c>
      <c r="K9633" s="33">
        <v>2117.3699999999999</v>
      </c>
      <c r="L9633" s="21">
        <f t="shared" si="1057"/>
        <v>2080.0433333333335</v>
      </c>
      <c r="M9633" s="34">
        <f t="shared" si="1058"/>
        <v>41.141980182452642</v>
      </c>
      <c r="N9633" s="34">
        <f t="shared" si="1059"/>
        <v>1.9779386094097062</v>
      </c>
      <c r="O9633" s="35">
        <f t="shared" si="1060"/>
        <v>2080.0433333333331</v>
      </c>
      <c r="P9633" s="35">
        <f t="shared" si="1061"/>
        <v>2080.0433333333335</v>
      </c>
      <c r="Q9633" s="39">
        <f t="shared" si="1063"/>
        <v>2080.04</v>
      </c>
      <c r="R9633" s="37">
        <f t="shared" si="1062"/>
        <v>2080.04</v>
      </c>
      <c r="T9633" s="38"/>
      <c r="U9633" s="38"/>
      <c r="V9633" s="38"/>
    </row>
    <row r="9634" ht="12.75">
      <c r="A9634" s="27">
        <v>9622</v>
      </c>
      <c r="B9634" s="28" t="s">
        <v>17364</v>
      </c>
      <c r="C9634" s="29" t="s">
        <v>17365</v>
      </c>
      <c r="D9634" s="30" t="s">
        <v>30</v>
      </c>
      <c r="E9634" s="31">
        <v>1</v>
      </c>
      <c r="F9634" s="32"/>
      <c r="G9634" s="32"/>
      <c r="H9634" s="32"/>
      <c r="I9634" s="33">
        <v>1636.1800000000001</v>
      </c>
      <c r="J9634" s="33">
        <v>1681.99</v>
      </c>
      <c r="K9634" s="33">
        <v>1665.6300000000001</v>
      </c>
      <c r="L9634" s="21">
        <f t="shared" si="1057"/>
        <v>1661.2666666666667</v>
      </c>
      <c r="M9634" s="34">
        <f t="shared" si="1058"/>
        <v>23.214608188236397</v>
      </c>
      <c r="N9634" s="34">
        <f t="shared" si="1059"/>
        <v>1.3974040805150527</v>
      </c>
      <c r="O9634" s="35">
        <f t="shared" si="1060"/>
        <v>1661.2666666666667</v>
      </c>
      <c r="P9634" s="35">
        <f t="shared" si="1061"/>
        <v>1661.2666666666667</v>
      </c>
      <c r="Q9634" s="39">
        <f t="shared" si="1063"/>
        <v>1661.27</v>
      </c>
      <c r="R9634" s="37">
        <f t="shared" si="1062"/>
        <v>1661.27</v>
      </c>
      <c r="T9634" s="38"/>
      <c r="U9634" s="38"/>
      <c r="V9634" s="38"/>
    </row>
    <row r="9635" ht="12.75">
      <c r="A9635" s="27">
        <v>9623</v>
      </c>
      <c r="B9635" s="28" t="s">
        <v>17366</v>
      </c>
      <c r="C9635" s="29" t="s">
        <v>17367</v>
      </c>
      <c r="D9635" s="30" t="s">
        <v>30</v>
      </c>
      <c r="E9635" s="31">
        <v>1</v>
      </c>
      <c r="F9635" s="32"/>
      <c r="G9635" s="32"/>
      <c r="H9635" s="32"/>
      <c r="I9635" s="33">
        <v>5151.7700000000004</v>
      </c>
      <c r="J9635" s="33">
        <v>5357.8400000000001</v>
      </c>
      <c r="K9635" s="33">
        <v>5192.9799999999996</v>
      </c>
      <c r="L9635" s="21">
        <f t="shared" si="1057"/>
        <v>5234.1966666666667</v>
      </c>
      <c r="M9635" s="34">
        <f t="shared" si="1058"/>
        <v>109.0427504849971</v>
      </c>
      <c r="N9635" s="34">
        <f t="shared" si="1059"/>
        <v>2.0832757618647073</v>
      </c>
      <c r="O9635" s="35">
        <f t="shared" si="1060"/>
        <v>5234.1966666666667</v>
      </c>
      <c r="P9635" s="35">
        <f t="shared" si="1061"/>
        <v>5234.1966666666667</v>
      </c>
      <c r="Q9635" s="39">
        <f t="shared" si="1063"/>
        <v>5234.1999999999998</v>
      </c>
      <c r="R9635" s="37">
        <f t="shared" si="1062"/>
        <v>5234.1999999999998</v>
      </c>
      <c r="T9635" s="38"/>
      <c r="U9635" s="38"/>
      <c r="V9635" s="38"/>
    </row>
    <row r="9636" ht="12.75">
      <c r="A9636" s="27">
        <v>9624</v>
      </c>
      <c r="B9636" s="28" t="s">
        <v>17366</v>
      </c>
      <c r="C9636" s="29" t="s">
        <v>17368</v>
      </c>
      <c r="D9636" s="30" t="s">
        <v>30</v>
      </c>
      <c r="E9636" s="31">
        <v>1</v>
      </c>
      <c r="F9636" s="32"/>
      <c r="G9636" s="32"/>
      <c r="H9636" s="32"/>
      <c r="I9636" s="33">
        <v>2091.6999999999998</v>
      </c>
      <c r="J9636" s="33">
        <v>2131.4400000000001</v>
      </c>
      <c r="K9636" s="33">
        <v>2104.25</v>
      </c>
      <c r="L9636" s="21">
        <f t="shared" si="1057"/>
        <v>2109.1299999999997</v>
      </c>
      <c r="M9636" s="34">
        <f t="shared" si="1058"/>
        <v>20.314470212141995</v>
      </c>
      <c r="N9636" s="34">
        <f t="shared" si="1059"/>
        <v>0.96316823581960331</v>
      </c>
      <c r="O9636" s="35">
        <f t="shared" si="1060"/>
        <v>2109.1299999999997</v>
      </c>
      <c r="P9636" s="35">
        <f t="shared" si="1061"/>
        <v>2109.1299999999997</v>
      </c>
      <c r="Q9636" s="39">
        <f t="shared" si="1063"/>
        <v>2109.1300000000001</v>
      </c>
      <c r="R9636" s="37">
        <f t="shared" si="1062"/>
        <v>2109.1300000000001</v>
      </c>
      <c r="T9636" s="38"/>
      <c r="U9636" s="38"/>
      <c r="V9636" s="38"/>
    </row>
    <row r="9637" ht="12.75">
      <c r="A9637" s="27">
        <v>9625</v>
      </c>
      <c r="B9637" s="28" t="s">
        <v>17366</v>
      </c>
      <c r="C9637" s="29" t="s">
        <v>17369</v>
      </c>
      <c r="D9637" s="30" t="s">
        <v>30</v>
      </c>
      <c r="E9637" s="31">
        <v>1</v>
      </c>
      <c r="F9637" s="32"/>
      <c r="G9637" s="32"/>
      <c r="H9637" s="32"/>
      <c r="I9637" s="33">
        <v>2517.7600000000002</v>
      </c>
      <c r="J9637" s="33">
        <v>2603.3600000000001</v>
      </c>
      <c r="K9637" s="33">
        <v>2595.8099999999999</v>
      </c>
      <c r="L9637" s="21">
        <f t="shared" si="1057"/>
        <v>2572.3099999999999</v>
      </c>
      <c r="M9637" s="34">
        <f t="shared" si="1058"/>
        <v>47.392272576866276</v>
      </c>
      <c r="N9637" s="34">
        <f t="shared" si="1059"/>
        <v>1.8424012882143397</v>
      </c>
      <c r="O9637" s="35">
        <f t="shared" si="1060"/>
        <v>2572.3099999999999</v>
      </c>
      <c r="P9637" s="35">
        <f t="shared" si="1061"/>
        <v>2572.3099999999999</v>
      </c>
      <c r="Q9637" s="39">
        <f t="shared" si="1063"/>
        <v>2572.3099999999999</v>
      </c>
      <c r="R9637" s="37">
        <f t="shared" si="1062"/>
        <v>2572.3099999999999</v>
      </c>
      <c r="T9637" s="38"/>
      <c r="U9637" s="38"/>
      <c r="V9637" s="38"/>
    </row>
    <row r="9638" ht="12.75">
      <c r="A9638" s="27">
        <v>9626</v>
      </c>
      <c r="B9638" s="28" t="s">
        <v>17366</v>
      </c>
      <c r="C9638" s="29" t="s">
        <v>17370</v>
      </c>
      <c r="D9638" s="30" t="s">
        <v>30</v>
      </c>
      <c r="E9638" s="31">
        <v>1</v>
      </c>
      <c r="F9638" s="32"/>
      <c r="G9638" s="32"/>
      <c r="H9638" s="32"/>
      <c r="I9638" s="33">
        <v>2463.5500000000002</v>
      </c>
      <c r="J9638" s="33">
        <v>2559.6300000000001</v>
      </c>
      <c r="K9638" s="33">
        <v>2510.3600000000001</v>
      </c>
      <c r="L9638" s="21">
        <f t="shared" si="1057"/>
        <v>2511.1800000000003</v>
      </c>
      <c r="M9638" s="34">
        <f t="shared" si="1058"/>
        <v>48.045248464338243</v>
      </c>
      <c r="N9638" s="34">
        <f t="shared" si="1059"/>
        <v>1.9132538672790573</v>
      </c>
      <c r="O9638" s="35">
        <f t="shared" si="1060"/>
        <v>2511.1800000000003</v>
      </c>
      <c r="P9638" s="35">
        <f t="shared" si="1061"/>
        <v>2511.1800000000003</v>
      </c>
      <c r="Q9638" s="39">
        <f t="shared" si="1063"/>
        <v>2511.1799999999998</v>
      </c>
      <c r="R9638" s="37">
        <f t="shared" si="1062"/>
        <v>2511.1799999999998</v>
      </c>
      <c r="T9638" s="38"/>
      <c r="U9638" s="38"/>
      <c r="V9638" s="38"/>
    </row>
    <row r="9639" ht="12.75">
      <c r="A9639" s="27">
        <v>9627</v>
      </c>
      <c r="B9639" s="28" t="s">
        <v>17366</v>
      </c>
      <c r="C9639" s="29" t="s">
        <v>17371</v>
      </c>
      <c r="D9639" s="30" t="s">
        <v>30</v>
      </c>
      <c r="E9639" s="31">
        <v>1</v>
      </c>
      <c r="F9639" s="32"/>
      <c r="G9639" s="32"/>
      <c r="H9639" s="32"/>
      <c r="I9639" s="33">
        <v>793.30999999999995</v>
      </c>
      <c r="J9639" s="33">
        <v>801.24000000000001</v>
      </c>
      <c r="K9639" s="33">
        <v>802.83000000000004</v>
      </c>
      <c r="L9639" s="21">
        <f t="shared" si="1057"/>
        <v>799.12666666666667</v>
      </c>
      <c r="M9639" s="34">
        <f t="shared" si="1058"/>
        <v>5.0997287509566451</v>
      </c>
      <c r="N9639" s="34">
        <f t="shared" si="1059"/>
        <v>0.63816275487698804</v>
      </c>
      <c r="O9639" s="35">
        <f t="shared" si="1060"/>
        <v>799.12666666666667</v>
      </c>
      <c r="P9639" s="35">
        <f t="shared" si="1061"/>
        <v>799.12666666666667</v>
      </c>
      <c r="Q9639" s="39">
        <f t="shared" si="1063"/>
        <v>799.13</v>
      </c>
      <c r="R9639" s="37">
        <f t="shared" si="1062"/>
        <v>799.13</v>
      </c>
      <c r="T9639" s="38"/>
      <c r="U9639" s="38"/>
      <c r="V9639" s="38"/>
    </row>
    <row r="9640" ht="12.75">
      <c r="A9640" s="27">
        <v>9628</v>
      </c>
      <c r="B9640" s="28" t="s">
        <v>17366</v>
      </c>
      <c r="C9640" s="29" t="s">
        <v>17372</v>
      </c>
      <c r="D9640" s="30" t="s">
        <v>30</v>
      </c>
      <c r="E9640" s="31">
        <v>1</v>
      </c>
      <c r="F9640" s="32"/>
      <c r="G9640" s="32"/>
      <c r="H9640" s="32"/>
      <c r="I9640" s="33">
        <v>1515.3099999999999</v>
      </c>
      <c r="J9640" s="33">
        <v>1527.4300000000001</v>
      </c>
      <c r="K9640" s="33">
        <v>1553.1900000000001</v>
      </c>
      <c r="L9640" s="21">
        <f t="shared" si="1057"/>
        <v>1531.9766666666667</v>
      </c>
      <c r="M9640" s="34">
        <f t="shared" si="1058"/>
        <v>19.344966614944962</v>
      </c>
      <c r="N9640" s="34">
        <f t="shared" si="1059"/>
        <v>1.2627455127653138</v>
      </c>
      <c r="O9640" s="35">
        <f t="shared" si="1060"/>
        <v>1531.9766666666667</v>
      </c>
      <c r="P9640" s="35">
        <f t="shared" si="1061"/>
        <v>1531.9766666666667</v>
      </c>
      <c r="Q9640" s="39">
        <f t="shared" si="1063"/>
        <v>1531.98</v>
      </c>
      <c r="R9640" s="37">
        <f t="shared" si="1062"/>
        <v>1531.98</v>
      </c>
      <c r="T9640" s="38"/>
      <c r="U9640" s="38"/>
      <c r="V9640" s="38"/>
    </row>
    <row r="9641" ht="12.75">
      <c r="A9641" s="27">
        <v>9629</v>
      </c>
      <c r="B9641" s="28" t="s">
        <v>17366</v>
      </c>
      <c r="C9641" s="29" t="s">
        <v>17373</v>
      </c>
      <c r="D9641" s="30" t="s">
        <v>30</v>
      </c>
      <c r="E9641" s="31">
        <v>1</v>
      </c>
      <c r="F9641" s="32"/>
      <c r="G9641" s="32"/>
      <c r="H9641" s="32"/>
      <c r="I9641" s="33">
        <v>780.88</v>
      </c>
      <c r="J9641" s="33">
        <v>797.27999999999997</v>
      </c>
      <c r="K9641" s="33">
        <v>808.21000000000004</v>
      </c>
      <c r="L9641" s="21">
        <f t="shared" si="1057"/>
        <v>795.45666666666659</v>
      </c>
      <c r="M9641" s="34">
        <f t="shared" si="1058"/>
        <v>13.75593084212529</v>
      </c>
      <c r="N9641" s="34">
        <f t="shared" si="1059"/>
        <v>1.7293124086531373</v>
      </c>
      <c r="O9641" s="35">
        <f t="shared" si="1060"/>
        <v>795.45666666666659</v>
      </c>
      <c r="P9641" s="35">
        <f t="shared" si="1061"/>
        <v>795.45666666666659</v>
      </c>
      <c r="Q9641" s="39">
        <f t="shared" si="1063"/>
        <v>795.46000000000004</v>
      </c>
      <c r="R9641" s="37">
        <f t="shared" si="1062"/>
        <v>795.46000000000004</v>
      </c>
      <c r="T9641" s="38"/>
      <c r="U9641" s="38"/>
      <c r="V9641" s="38"/>
    </row>
    <row r="9642" ht="12.75">
      <c r="A9642" s="27">
        <v>9630</v>
      </c>
      <c r="B9642" s="28" t="s">
        <v>17366</v>
      </c>
      <c r="C9642" s="29" t="s">
        <v>17374</v>
      </c>
      <c r="D9642" s="30" t="s">
        <v>30</v>
      </c>
      <c r="E9642" s="31">
        <v>1</v>
      </c>
      <c r="F9642" s="32"/>
      <c r="G9642" s="32"/>
      <c r="H9642" s="32"/>
      <c r="I9642" s="33">
        <v>5670.8299999999999</v>
      </c>
      <c r="J9642" s="33">
        <v>5772.8999999999996</v>
      </c>
      <c r="K9642" s="33">
        <v>5744.5500000000002</v>
      </c>
      <c r="L9642" s="21">
        <f t="shared" si="1057"/>
        <v>5729.4266666666663</v>
      </c>
      <c r="M9642" s="34">
        <f t="shared" si="1058"/>
        <v>52.688780905742398</v>
      </c>
      <c r="N9642" s="34">
        <f t="shared" si="1059"/>
        <v>0.91961698737294961</v>
      </c>
      <c r="O9642" s="35">
        <f t="shared" si="1060"/>
        <v>5729.4266666666663</v>
      </c>
      <c r="P9642" s="35">
        <f t="shared" si="1061"/>
        <v>5729.4266666666663</v>
      </c>
      <c r="Q9642" s="39">
        <f t="shared" si="1063"/>
        <v>5729.4300000000003</v>
      </c>
      <c r="R9642" s="37">
        <f t="shared" si="1062"/>
        <v>5729.4300000000003</v>
      </c>
      <c r="T9642" s="38"/>
      <c r="U9642" s="38"/>
      <c r="V9642" s="38"/>
    </row>
    <row r="9643" ht="12.75">
      <c r="A9643" s="27">
        <v>9631</v>
      </c>
      <c r="B9643" s="28" t="s">
        <v>17375</v>
      </c>
      <c r="C9643" s="29" t="s">
        <v>17376</v>
      </c>
      <c r="D9643" s="30" t="s">
        <v>30</v>
      </c>
      <c r="E9643" s="31">
        <v>1</v>
      </c>
      <c r="F9643" s="32"/>
      <c r="G9643" s="32"/>
      <c r="H9643" s="32"/>
      <c r="I9643" s="33">
        <v>5020.0799999999999</v>
      </c>
      <c r="J9643" s="33">
        <v>5130.5200000000004</v>
      </c>
      <c r="K9643" s="33">
        <v>5115.46</v>
      </c>
      <c r="L9643" s="21">
        <f t="shared" si="1057"/>
        <v>5088.6866666666674</v>
      </c>
      <c r="M9643" s="34">
        <f t="shared" si="1058"/>
        <v>59.890374296153446</v>
      </c>
      <c r="N9643" s="34">
        <f t="shared" si="1059"/>
        <v>1.176931853329938</v>
      </c>
      <c r="O9643" s="35">
        <f t="shared" si="1060"/>
        <v>5088.6866666666665</v>
      </c>
      <c r="P9643" s="35">
        <f t="shared" si="1061"/>
        <v>5088.6866666666674</v>
      </c>
      <c r="Q9643" s="39">
        <f t="shared" si="1063"/>
        <v>5088.6900000000005</v>
      </c>
      <c r="R9643" s="37">
        <f t="shared" si="1062"/>
        <v>5088.6900000000005</v>
      </c>
      <c r="T9643" s="38"/>
      <c r="U9643" s="38"/>
      <c r="V9643" s="38"/>
    </row>
    <row r="9644" ht="12.75">
      <c r="A9644" s="27">
        <v>9632</v>
      </c>
      <c r="B9644" s="28" t="s">
        <v>17377</v>
      </c>
      <c r="C9644" s="29" t="s">
        <v>17378</v>
      </c>
      <c r="D9644" s="30" t="s">
        <v>30</v>
      </c>
      <c r="E9644" s="31">
        <v>1</v>
      </c>
      <c r="F9644" s="32"/>
      <c r="G9644" s="32"/>
      <c r="H9644" s="32"/>
      <c r="I9644" s="33">
        <v>5198.2600000000002</v>
      </c>
      <c r="J9644" s="33">
        <v>5224.25</v>
      </c>
      <c r="K9644" s="33">
        <v>5421.79</v>
      </c>
      <c r="L9644" s="21">
        <f t="shared" si="1057"/>
        <v>5281.4333333333334</v>
      </c>
      <c r="M9644" s="34">
        <f t="shared" si="1058"/>
        <v>122.24510392376993</v>
      </c>
      <c r="N9644" s="34">
        <f t="shared" si="1059"/>
        <v>2.314619842917073</v>
      </c>
      <c r="O9644" s="35">
        <f t="shared" si="1060"/>
        <v>5281.4333333333325</v>
      </c>
      <c r="P9644" s="35">
        <f t="shared" si="1061"/>
        <v>5281.4333333333334</v>
      </c>
      <c r="Q9644" s="39">
        <f t="shared" si="1063"/>
        <v>5281.4300000000003</v>
      </c>
      <c r="R9644" s="37">
        <f t="shared" si="1062"/>
        <v>5281.4300000000003</v>
      </c>
      <c r="T9644" s="38"/>
      <c r="U9644" s="38"/>
      <c r="V9644" s="38"/>
    </row>
    <row r="9645" ht="12.75">
      <c r="A9645" s="27">
        <v>9633</v>
      </c>
      <c r="B9645" s="28" t="s">
        <v>17379</v>
      </c>
      <c r="C9645" s="29" t="s">
        <v>17380</v>
      </c>
      <c r="D9645" s="30" t="s">
        <v>30</v>
      </c>
      <c r="E9645" s="31">
        <v>1</v>
      </c>
      <c r="F9645" s="32"/>
      <c r="G9645" s="32"/>
      <c r="H9645" s="32"/>
      <c r="I9645" s="33">
        <v>2517.7600000000002</v>
      </c>
      <c r="J9645" s="33">
        <v>2580.6999999999998</v>
      </c>
      <c r="K9645" s="33">
        <v>2537.9000000000001</v>
      </c>
      <c r="L9645" s="21">
        <f t="shared" si="1057"/>
        <v>2545.4533333333334</v>
      </c>
      <c r="M9645" s="34">
        <f t="shared" si="1058"/>
        <v>32.142659089336718</v>
      </c>
      <c r="N9645" s="34">
        <f t="shared" si="1059"/>
        <v>1.2627479226753342</v>
      </c>
      <c r="O9645" s="35">
        <f t="shared" si="1060"/>
        <v>2545.4533333333334</v>
      </c>
      <c r="P9645" s="35">
        <f t="shared" si="1061"/>
        <v>2545.4533333333334</v>
      </c>
      <c r="Q9645" s="39">
        <f t="shared" si="1063"/>
        <v>2545.4500000000003</v>
      </c>
      <c r="R9645" s="37">
        <f t="shared" si="1062"/>
        <v>2545.4500000000003</v>
      </c>
      <c r="T9645" s="38"/>
      <c r="U9645" s="38"/>
      <c r="V9645" s="38"/>
    </row>
    <row r="9646" ht="12.75">
      <c r="A9646" s="27">
        <v>9634</v>
      </c>
      <c r="B9646" s="28" t="s">
        <v>17381</v>
      </c>
      <c r="C9646" s="29" t="s">
        <v>17382</v>
      </c>
      <c r="D9646" s="30" t="s">
        <v>30</v>
      </c>
      <c r="E9646" s="31">
        <v>1</v>
      </c>
      <c r="F9646" s="32"/>
      <c r="G9646" s="32"/>
      <c r="H9646" s="32"/>
      <c r="I9646" s="33">
        <v>1580.4100000000001</v>
      </c>
      <c r="J9646" s="33">
        <v>1646.79</v>
      </c>
      <c r="K9646" s="33">
        <v>1640.47</v>
      </c>
      <c r="L9646" s="21">
        <f t="shared" si="1057"/>
        <v>1622.5566666666666</v>
      </c>
      <c r="M9646" s="34">
        <f t="shared" si="1058"/>
        <v>36.636617383886978</v>
      </c>
      <c r="N9646" s="34">
        <f t="shared" si="1059"/>
        <v>2.257956109425268</v>
      </c>
      <c r="O9646" s="35">
        <f t="shared" si="1060"/>
        <v>1622.5566666666666</v>
      </c>
      <c r="P9646" s="35">
        <f t="shared" si="1061"/>
        <v>1622.5566666666666</v>
      </c>
      <c r="Q9646" s="39">
        <f t="shared" si="1063"/>
        <v>1622.5599999999999</v>
      </c>
      <c r="R9646" s="37">
        <f t="shared" si="1062"/>
        <v>1622.5599999999999</v>
      </c>
      <c r="T9646" s="38"/>
      <c r="U9646" s="38"/>
      <c r="V9646" s="38"/>
    </row>
    <row r="9647" ht="23.25">
      <c r="A9647" s="27">
        <v>9635</v>
      </c>
      <c r="B9647" s="28" t="s">
        <v>17383</v>
      </c>
      <c r="C9647" s="29" t="s">
        <v>17384</v>
      </c>
      <c r="D9647" s="30" t="s">
        <v>30</v>
      </c>
      <c r="E9647" s="31">
        <v>1</v>
      </c>
      <c r="F9647" s="32"/>
      <c r="G9647" s="32"/>
      <c r="H9647" s="32"/>
      <c r="I9647" s="33">
        <v>3439.6999999999998</v>
      </c>
      <c r="J9647" s="33">
        <v>3491.3000000000002</v>
      </c>
      <c r="K9647" s="33">
        <v>3494.7399999999998</v>
      </c>
      <c r="L9647" s="21">
        <f t="shared" si="1057"/>
        <v>3475.2466666666664</v>
      </c>
      <c r="M9647" s="34">
        <f t="shared" si="1058"/>
        <v>30.832329353023887</v>
      </c>
      <c r="N9647" s="34">
        <f t="shared" si="1059"/>
        <v>0.8871983001597169</v>
      </c>
      <c r="O9647" s="35">
        <f t="shared" si="1060"/>
        <v>3475.2466666666664</v>
      </c>
      <c r="P9647" s="35">
        <f t="shared" si="1061"/>
        <v>3475.2466666666664</v>
      </c>
      <c r="Q9647" s="39">
        <f t="shared" si="1063"/>
        <v>3475.25</v>
      </c>
      <c r="R9647" s="37">
        <f t="shared" si="1062"/>
        <v>3475.25</v>
      </c>
      <c r="T9647" s="38"/>
      <c r="U9647" s="38"/>
      <c r="V9647" s="38"/>
    </row>
    <row r="9648" ht="12.75">
      <c r="A9648" s="27">
        <v>9636</v>
      </c>
      <c r="B9648" s="28" t="s">
        <v>17385</v>
      </c>
      <c r="C9648" s="29" t="s">
        <v>17386</v>
      </c>
      <c r="D9648" s="30" t="s">
        <v>30</v>
      </c>
      <c r="E9648" s="31">
        <v>1</v>
      </c>
      <c r="F9648" s="32"/>
      <c r="G9648" s="32"/>
      <c r="H9648" s="32"/>
      <c r="I9648" s="33">
        <v>18728.919999999998</v>
      </c>
      <c r="J9648" s="33">
        <v>19066.040000000001</v>
      </c>
      <c r="K9648" s="33">
        <v>19159.689999999999</v>
      </c>
      <c r="L9648" s="21">
        <f t="shared" si="1057"/>
        <v>18984.883333333331</v>
      </c>
      <c r="M9648" s="34">
        <f t="shared" si="1058"/>
        <v>226.5623570528291</v>
      </c>
      <c r="N9648" s="34">
        <f t="shared" si="1059"/>
        <v>1.1933829303814303</v>
      </c>
      <c r="O9648" s="35">
        <f t="shared" si="1060"/>
        <v>18984.883333333331</v>
      </c>
      <c r="P9648" s="35">
        <f t="shared" si="1061"/>
        <v>18984.883333333331</v>
      </c>
      <c r="Q9648" s="39">
        <f t="shared" si="1063"/>
        <v>18984.880000000001</v>
      </c>
      <c r="R9648" s="37">
        <f t="shared" si="1062"/>
        <v>18984.880000000001</v>
      </c>
      <c r="T9648" s="38"/>
      <c r="U9648" s="38"/>
      <c r="V9648" s="38"/>
    </row>
    <row r="9649" ht="23.25">
      <c r="A9649" s="27">
        <v>9637</v>
      </c>
      <c r="B9649" s="28" t="s">
        <v>17387</v>
      </c>
      <c r="C9649" s="29" t="s">
        <v>17388</v>
      </c>
      <c r="D9649" s="30" t="s">
        <v>30</v>
      </c>
      <c r="E9649" s="31">
        <v>1</v>
      </c>
      <c r="F9649" s="32"/>
      <c r="G9649" s="32"/>
      <c r="H9649" s="32"/>
      <c r="I9649" s="33">
        <v>2850.9000000000001</v>
      </c>
      <c r="J9649" s="33">
        <v>2890.8099999999999</v>
      </c>
      <c r="K9649" s="33">
        <v>2870.8600000000001</v>
      </c>
      <c r="L9649" s="21">
        <f t="shared" si="1057"/>
        <v>2870.8566666666666</v>
      </c>
      <c r="M9649" s="34">
        <f t="shared" si="1058"/>
        <v>19.955000208803067</v>
      </c>
      <c r="N9649" s="34">
        <f t="shared" si="1059"/>
        <v>0.69508869740866208</v>
      </c>
      <c r="O9649" s="35">
        <f t="shared" si="1060"/>
        <v>2870.8566666666666</v>
      </c>
      <c r="P9649" s="35">
        <f t="shared" si="1061"/>
        <v>2870.8566666666666</v>
      </c>
      <c r="Q9649" s="39">
        <f t="shared" si="1063"/>
        <v>2870.8600000000001</v>
      </c>
      <c r="R9649" s="37">
        <f t="shared" si="1062"/>
        <v>2870.8600000000001</v>
      </c>
      <c r="T9649" s="38"/>
      <c r="U9649" s="38"/>
      <c r="V9649" s="38"/>
    </row>
    <row r="9650" ht="23.25">
      <c r="A9650" s="27">
        <v>9638</v>
      </c>
      <c r="B9650" s="28" t="s">
        <v>17389</v>
      </c>
      <c r="C9650" s="29" t="s">
        <v>17390</v>
      </c>
      <c r="D9650" s="30" t="s">
        <v>30</v>
      </c>
      <c r="E9650" s="31">
        <v>1</v>
      </c>
      <c r="F9650" s="32"/>
      <c r="G9650" s="32"/>
      <c r="H9650" s="32"/>
      <c r="I9650" s="33">
        <v>2305.5</v>
      </c>
      <c r="J9650" s="33">
        <v>2323.9400000000001</v>
      </c>
      <c r="K9650" s="33">
        <v>2356.2199999999998</v>
      </c>
      <c r="L9650" s="21">
        <f t="shared" si="1057"/>
        <v>2328.5533333333333</v>
      </c>
      <c r="M9650" s="34">
        <f t="shared" si="1058"/>
        <v>25.672781955474314</v>
      </c>
      <c r="N9650" s="34">
        <f t="shared" si="1059"/>
        <v>1.102520676162638</v>
      </c>
      <c r="O9650" s="35">
        <f t="shared" si="1060"/>
        <v>2328.5533333333333</v>
      </c>
      <c r="P9650" s="35">
        <f t="shared" si="1061"/>
        <v>2328.5533333333333</v>
      </c>
      <c r="Q9650" s="39">
        <f t="shared" si="1063"/>
        <v>2328.5500000000002</v>
      </c>
      <c r="R9650" s="37">
        <f t="shared" si="1062"/>
        <v>2328.5500000000002</v>
      </c>
      <c r="T9650" s="38"/>
      <c r="U9650" s="38"/>
      <c r="V9650" s="38"/>
    </row>
    <row r="9651" ht="23.25">
      <c r="A9651" s="27">
        <v>9639</v>
      </c>
      <c r="B9651" s="28" t="s">
        <v>17391</v>
      </c>
      <c r="C9651" s="29" t="s">
        <v>17392</v>
      </c>
      <c r="D9651" s="30" t="s">
        <v>30</v>
      </c>
      <c r="E9651" s="31">
        <v>1</v>
      </c>
      <c r="F9651" s="32"/>
      <c r="G9651" s="32"/>
      <c r="H9651" s="32"/>
      <c r="I9651" s="33">
        <v>2361.29</v>
      </c>
      <c r="J9651" s="33">
        <v>2413.2399999999998</v>
      </c>
      <c r="K9651" s="33">
        <v>2389.6300000000001</v>
      </c>
      <c r="L9651" s="21">
        <f t="shared" si="1057"/>
        <v>2388.0533333333333</v>
      </c>
      <c r="M9651" s="34">
        <f t="shared" si="1058"/>
        <v>26.010863756002585</v>
      </c>
      <c r="N9651" s="34">
        <f t="shared" si="1059"/>
        <v>1.0892078243368064</v>
      </c>
      <c r="O9651" s="35">
        <f t="shared" si="1060"/>
        <v>2388.0533333333333</v>
      </c>
      <c r="P9651" s="35">
        <f t="shared" si="1061"/>
        <v>2388.0533333333333</v>
      </c>
      <c r="Q9651" s="39">
        <f t="shared" si="1063"/>
        <v>2388.0500000000002</v>
      </c>
      <c r="R9651" s="37">
        <f t="shared" si="1062"/>
        <v>2388.0500000000002</v>
      </c>
      <c r="T9651" s="38"/>
      <c r="U9651" s="38"/>
      <c r="V9651" s="38"/>
    </row>
    <row r="9652" ht="12.75">
      <c r="A9652" s="27">
        <v>9640</v>
      </c>
      <c r="B9652" s="28" t="s">
        <v>17393</v>
      </c>
      <c r="C9652" s="29" t="s">
        <v>17394</v>
      </c>
      <c r="D9652" s="30" t="s">
        <v>30</v>
      </c>
      <c r="E9652" s="31">
        <v>1</v>
      </c>
      <c r="F9652" s="32"/>
      <c r="G9652" s="32"/>
      <c r="H9652" s="32"/>
      <c r="I9652" s="33">
        <v>1595.8800000000001</v>
      </c>
      <c r="J9652" s="33">
        <v>1618.22</v>
      </c>
      <c r="K9652" s="33">
        <v>1638.97</v>
      </c>
      <c r="L9652" s="21">
        <f t="shared" si="1057"/>
        <v>1617.6900000000003</v>
      </c>
      <c r="M9652" s="34">
        <f t="shared" si="1058"/>
        <v>21.54988863080267</v>
      </c>
      <c r="N9652" s="34">
        <f t="shared" si="1059"/>
        <v>1.3321395712900908</v>
      </c>
      <c r="O9652" s="35">
        <f t="shared" si="1060"/>
        <v>1617.6900000000001</v>
      </c>
      <c r="P9652" s="35">
        <f t="shared" si="1061"/>
        <v>1617.6900000000003</v>
      </c>
      <c r="Q9652" s="39">
        <f t="shared" si="1063"/>
        <v>1617.6900000000001</v>
      </c>
      <c r="R9652" s="37">
        <f t="shared" si="1062"/>
        <v>1617.6900000000001</v>
      </c>
      <c r="T9652" s="38"/>
      <c r="U9652" s="38"/>
      <c r="V9652" s="38"/>
    </row>
    <row r="9653" ht="23.25">
      <c r="A9653" s="27">
        <v>9641</v>
      </c>
      <c r="B9653" s="28" t="s">
        <v>17395</v>
      </c>
      <c r="C9653" s="29" t="s">
        <v>17396</v>
      </c>
      <c r="D9653" s="30" t="s">
        <v>30</v>
      </c>
      <c r="E9653" s="31">
        <v>1</v>
      </c>
      <c r="F9653" s="32"/>
      <c r="G9653" s="32"/>
      <c r="H9653" s="32"/>
      <c r="I9653" s="33">
        <v>16715.299999999999</v>
      </c>
      <c r="J9653" s="33">
        <v>17016.18</v>
      </c>
      <c r="K9653" s="33">
        <v>17233.470000000001</v>
      </c>
      <c r="L9653" s="21">
        <f t="shared" si="1057"/>
        <v>16988.316666666666</v>
      </c>
      <c r="M9653" s="34">
        <f t="shared" si="1058"/>
        <v>260.20628592202343</v>
      </c>
      <c r="N9653" s="34">
        <f t="shared" si="1059"/>
        <v>1.5316778644265723</v>
      </c>
      <c r="O9653" s="35">
        <f t="shared" si="1060"/>
        <v>16988.316666666666</v>
      </c>
      <c r="P9653" s="35">
        <f t="shared" si="1061"/>
        <v>16988.316666666666</v>
      </c>
      <c r="Q9653" s="39">
        <f t="shared" si="1063"/>
        <v>16988.32</v>
      </c>
      <c r="R9653" s="37">
        <f t="shared" si="1062"/>
        <v>16988.32</v>
      </c>
      <c r="T9653" s="38"/>
      <c r="U9653" s="38"/>
      <c r="V9653" s="38"/>
    </row>
    <row r="9654" ht="12.75">
      <c r="A9654" s="27">
        <v>9642</v>
      </c>
      <c r="B9654" s="28" t="s">
        <v>17397</v>
      </c>
      <c r="C9654" s="29" t="s">
        <v>17398</v>
      </c>
      <c r="D9654" s="30" t="s">
        <v>30</v>
      </c>
      <c r="E9654" s="31">
        <v>1</v>
      </c>
      <c r="F9654" s="32"/>
      <c r="G9654" s="32"/>
      <c r="H9654" s="32"/>
      <c r="I9654" s="33">
        <v>1850</v>
      </c>
      <c r="J9654" s="33">
        <v>1914.75</v>
      </c>
      <c r="K9654" s="33">
        <v>1918.45</v>
      </c>
      <c r="L9654" s="21">
        <f t="shared" si="1057"/>
        <v>1894.3999999999999</v>
      </c>
      <c r="M9654" s="34">
        <f t="shared" si="1058"/>
        <v>38.496006286366914</v>
      </c>
      <c r="N9654" s="34">
        <f t="shared" si="1059"/>
        <v>2.0320949264340644</v>
      </c>
      <c r="O9654" s="35">
        <f t="shared" si="1060"/>
        <v>1894.3999999999999</v>
      </c>
      <c r="P9654" s="35">
        <f t="shared" si="1061"/>
        <v>1894.3999999999999</v>
      </c>
      <c r="Q9654" s="39">
        <f t="shared" si="1063"/>
        <v>1894.4000000000001</v>
      </c>
      <c r="R9654" s="37">
        <f t="shared" si="1062"/>
        <v>1894.4000000000001</v>
      </c>
      <c r="T9654" s="38"/>
      <c r="U9654" s="38"/>
      <c r="V9654" s="38"/>
    </row>
    <row r="9655" ht="12.75">
      <c r="A9655" s="27">
        <v>9643</v>
      </c>
      <c r="B9655" s="28" t="s">
        <v>17397</v>
      </c>
      <c r="C9655" s="29" t="s">
        <v>17399</v>
      </c>
      <c r="D9655" s="30" t="s">
        <v>30</v>
      </c>
      <c r="E9655" s="31">
        <v>1</v>
      </c>
      <c r="F9655" s="32"/>
      <c r="G9655" s="32"/>
      <c r="H9655" s="32"/>
      <c r="I9655" s="33">
        <v>2779.6300000000001</v>
      </c>
      <c r="J9655" s="33">
        <v>2810.21</v>
      </c>
      <c r="K9655" s="33">
        <v>2829.6599999999999</v>
      </c>
      <c r="L9655" s="21">
        <f t="shared" si="1057"/>
        <v>2806.5</v>
      </c>
      <c r="M9655" s="34">
        <f t="shared" si="1058"/>
        <v>25.220493650997277</v>
      </c>
      <c r="N9655" s="34">
        <f t="shared" si="1059"/>
        <v>0.89864577413138347</v>
      </c>
      <c r="O9655" s="35">
        <f t="shared" si="1060"/>
        <v>2806.5</v>
      </c>
      <c r="P9655" s="35">
        <f t="shared" si="1061"/>
        <v>2806.5</v>
      </c>
      <c r="Q9655" s="39">
        <f t="shared" si="1063"/>
        <v>2806.5</v>
      </c>
      <c r="R9655" s="37">
        <f t="shared" si="1062"/>
        <v>2806.5</v>
      </c>
      <c r="T9655" s="38"/>
      <c r="U9655" s="38"/>
      <c r="V9655" s="38"/>
    </row>
    <row r="9656" ht="23.25">
      <c r="A9656" s="27">
        <v>9644</v>
      </c>
      <c r="B9656" s="28" t="s">
        <v>17400</v>
      </c>
      <c r="C9656" s="29" t="s">
        <v>17401</v>
      </c>
      <c r="D9656" s="30" t="s">
        <v>30</v>
      </c>
      <c r="E9656" s="31">
        <v>1</v>
      </c>
      <c r="F9656" s="32"/>
      <c r="G9656" s="32"/>
      <c r="H9656" s="32"/>
      <c r="I9656" s="33">
        <v>3323.48</v>
      </c>
      <c r="J9656" s="33">
        <v>3446.4499999999998</v>
      </c>
      <c r="K9656" s="33">
        <v>3389.9499999999998</v>
      </c>
      <c r="L9656" s="21">
        <f t="shared" si="1057"/>
        <v>3386.626666666667</v>
      </c>
      <c r="M9656" s="34">
        <f t="shared" si="1058"/>
        <v>61.552324353620641</v>
      </c>
      <c r="N9656" s="34">
        <f t="shared" si="1059"/>
        <v>1.8175113590009124</v>
      </c>
      <c r="O9656" s="35">
        <f t="shared" si="1060"/>
        <v>3386.626666666667</v>
      </c>
      <c r="P9656" s="35">
        <f t="shared" si="1061"/>
        <v>3386.626666666667</v>
      </c>
      <c r="Q9656" s="39">
        <f t="shared" si="1063"/>
        <v>3386.6300000000001</v>
      </c>
      <c r="R9656" s="37">
        <f t="shared" si="1062"/>
        <v>3386.6300000000001</v>
      </c>
      <c r="T9656" s="38"/>
      <c r="U9656" s="38"/>
      <c r="V9656" s="38"/>
    </row>
    <row r="9657" ht="12.75">
      <c r="A9657" s="27">
        <v>9645</v>
      </c>
      <c r="B9657" s="28" t="s">
        <v>17402</v>
      </c>
      <c r="C9657" s="29" t="s">
        <v>17403</v>
      </c>
      <c r="D9657" s="30" t="s">
        <v>30</v>
      </c>
      <c r="E9657" s="31">
        <v>1</v>
      </c>
      <c r="F9657" s="32"/>
      <c r="G9657" s="32"/>
      <c r="H9657" s="32"/>
      <c r="I9657" s="33">
        <v>1214.72</v>
      </c>
      <c r="J9657" s="33">
        <v>1266.95</v>
      </c>
      <c r="K9657" s="33">
        <v>1237.8</v>
      </c>
      <c r="L9657" s="21">
        <f t="shared" si="1057"/>
        <v>1239.8233333333335</v>
      </c>
      <c r="M9657" s="34">
        <f t="shared" si="1058"/>
        <v>26.173720280719248</v>
      </c>
      <c r="N9657" s="34">
        <f t="shared" si="1059"/>
        <v>2.111084666421768</v>
      </c>
      <c r="O9657" s="35">
        <f t="shared" si="1060"/>
        <v>1239.8233333333333</v>
      </c>
      <c r="P9657" s="35">
        <f t="shared" si="1061"/>
        <v>1239.8233333333335</v>
      </c>
      <c r="Q9657" s="39">
        <f t="shared" si="1063"/>
        <v>1239.8199999999999</v>
      </c>
      <c r="R9657" s="37">
        <f t="shared" si="1062"/>
        <v>1239.8199999999999</v>
      </c>
      <c r="T9657" s="38"/>
      <c r="U9657" s="38"/>
      <c r="V9657" s="38"/>
    </row>
    <row r="9658" ht="12.75">
      <c r="A9658" s="27">
        <v>9646</v>
      </c>
      <c r="B9658" s="28" t="s">
        <v>17402</v>
      </c>
      <c r="C9658" s="29" t="s">
        <v>17404</v>
      </c>
      <c r="D9658" s="30" t="s">
        <v>30</v>
      </c>
      <c r="E9658" s="31">
        <v>1</v>
      </c>
      <c r="F9658" s="32"/>
      <c r="G9658" s="32"/>
      <c r="H9658" s="32"/>
      <c r="I9658" s="33">
        <v>768.50999999999999</v>
      </c>
      <c r="J9658" s="33">
        <v>793.10000000000002</v>
      </c>
      <c r="K9658" s="33">
        <v>788.49000000000001</v>
      </c>
      <c r="L9658" s="21">
        <f t="shared" si="1057"/>
        <v>783.36666666666679</v>
      </c>
      <c r="M9658" s="34">
        <f t="shared" si="1058"/>
        <v>13.071091512698308</v>
      </c>
      <c r="N9658" s="34">
        <f t="shared" si="1059"/>
        <v>1.6685789769837418</v>
      </c>
      <c r="O9658" s="35">
        <f t="shared" si="1060"/>
        <v>783.36666666666679</v>
      </c>
      <c r="P9658" s="35">
        <f t="shared" si="1061"/>
        <v>783.36666666666679</v>
      </c>
      <c r="Q9658" s="39">
        <f t="shared" si="1063"/>
        <v>783.37</v>
      </c>
      <c r="R9658" s="37">
        <f t="shared" si="1062"/>
        <v>783.37</v>
      </c>
      <c r="T9658" s="38"/>
      <c r="U9658" s="38"/>
      <c r="V9658" s="38"/>
    </row>
    <row r="9659" ht="12.75">
      <c r="A9659" s="27">
        <v>9647</v>
      </c>
      <c r="B9659" s="28" t="s">
        <v>17405</v>
      </c>
      <c r="C9659" s="29" t="s">
        <v>17406</v>
      </c>
      <c r="D9659" s="30" t="s">
        <v>30</v>
      </c>
      <c r="E9659" s="31">
        <v>1</v>
      </c>
      <c r="F9659" s="32"/>
      <c r="G9659" s="32"/>
      <c r="H9659" s="32"/>
      <c r="I9659" s="33">
        <v>2621.5799999999999</v>
      </c>
      <c r="J9659" s="33">
        <v>2713.3400000000001</v>
      </c>
      <c r="K9659" s="33">
        <v>2655.6599999999999</v>
      </c>
      <c r="L9659" s="21">
        <f t="shared" si="1057"/>
        <v>2663.5266666666666</v>
      </c>
      <c r="M9659" s="34">
        <f t="shared" si="1058"/>
        <v>46.383054376931071</v>
      </c>
      <c r="N9659" s="34">
        <f t="shared" si="1059"/>
        <v>1.7414150553626047</v>
      </c>
      <c r="O9659" s="35">
        <f t="shared" si="1060"/>
        <v>2663.5266666666666</v>
      </c>
      <c r="P9659" s="35">
        <f t="shared" si="1061"/>
        <v>2663.5266666666666</v>
      </c>
      <c r="Q9659" s="39">
        <f t="shared" si="1063"/>
        <v>2663.5300000000002</v>
      </c>
      <c r="R9659" s="37">
        <f t="shared" si="1062"/>
        <v>2663.5300000000002</v>
      </c>
      <c r="T9659" s="38"/>
      <c r="U9659" s="38"/>
      <c r="V9659" s="38"/>
    </row>
    <row r="9660" ht="12.75">
      <c r="A9660" s="27">
        <v>9648</v>
      </c>
      <c r="B9660" s="28" t="s">
        <v>17405</v>
      </c>
      <c r="C9660" s="29" t="s">
        <v>17407</v>
      </c>
      <c r="D9660" s="30" t="s">
        <v>30</v>
      </c>
      <c r="E9660" s="31">
        <v>1</v>
      </c>
      <c r="F9660" s="32"/>
      <c r="G9660" s="32"/>
      <c r="H9660" s="32"/>
      <c r="I9660" s="33">
        <v>2672.7199999999998</v>
      </c>
      <c r="J9660" s="33">
        <v>2696.77</v>
      </c>
      <c r="K9660" s="33">
        <v>2726.1700000000001</v>
      </c>
      <c r="L9660" s="21">
        <f t="shared" si="1057"/>
        <v>2698.5533333333333</v>
      </c>
      <c r="M9660" s="34">
        <f t="shared" si="1058"/>
        <v>26.769587843919833</v>
      </c>
      <c r="N9660" s="34">
        <f t="shared" si="1059"/>
        <v>0.99199773127526969</v>
      </c>
      <c r="O9660" s="35">
        <f t="shared" si="1060"/>
        <v>2698.5533333333333</v>
      </c>
      <c r="P9660" s="35">
        <f t="shared" si="1061"/>
        <v>2698.5533333333333</v>
      </c>
      <c r="Q9660" s="39">
        <f t="shared" si="1063"/>
        <v>2698.5500000000002</v>
      </c>
      <c r="R9660" s="37">
        <f t="shared" si="1062"/>
        <v>2698.5500000000002</v>
      </c>
      <c r="T9660" s="38"/>
      <c r="U9660" s="38"/>
      <c r="V9660" s="38"/>
    </row>
    <row r="9661" ht="12.75">
      <c r="A9661" s="27">
        <v>9649</v>
      </c>
      <c r="B9661" s="28" t="s">
        <v>17408</v>
      </c>
      <c r="C9661" s="29" t="s">
        <v>17409</v>
      </c>
      <c r="D9661" s="30" t="s">
        <v>30</v>
      </c>
      <c r="E9661" s="31">
        <v>1</v>
      </c>
      <c r="F9661" s="32"/>
      <c r="G9661" s="32"/>
      <c r="H9661" s="32"/>
      <c r="I9661" s="33">
        <v>1301.51</v>
      </c>
      <c r="J9661" s="33">
        <v>1335.3499999999999</v>
      </c>
      <c r="K9661" s="33">
        <v>1337.95</v>
      </c>
      <c r="L9661" s="21">
        <f t="shared" si="1057"/>
        <v>1324.9366666666665</v>
      </c>
      <c r="M9661" s="34">
        <f t="shared" si="1058"/>
        <v>20.329695849503828</v>
      </c>
      <c r="N9661" s="34">
        <f t="shared" si="1059"/>
        <v>1.5343900097994996</v>
      </c>
      <c r="O9661" s="35">
        <f t="shared" si="1060"/>
        <v>1324.9366666666665</v>
      </c>
      <c r="P9661" s="35">
        <f t="shared" si="1061"/>
        <v>1324.9366666666665</v>
      </c>
      <c r="Q9661" s="39">
        <f t="shared" si="1063"/>
        <v>1324.9400000000001</v>
      </c>
      <c r="R9661" s="37">
        <f t="shared" si="1062"/>
        <v>1324.9400000000001</v>
      </c>
      <c r="T9661" s="38"/>
      <c r="U9661" s="38"/>
      <c r="V9661" s="38"/>
    </row>
    <row r="9662" ht="12.75">
      <c r="A9662" s="27">
        <v>9650</v>
      </c>
      <c r="B9662" s="28" t="s">
        <v>17410</v>
      </c>
      <c r="C9662" s="29" t="s">
        <v>17411</v>
      </c>
      <c r="D9662" s="30" t="s">
        <v>30</v>
      </c>
      <c r="E9662" s="31">
        <v>1</v>
      </c>
      <c r="F9662" s="32"/>
      <c r="G9662" s="32"/>
      <c r="H9662" s="32"/>
      <c r="I9662" s="33">
        <v>3098.8099999999999</v>
      </c>
      <c r="J9662" s="33">
        <v>3142.1900000000001</v>
      </c>
      <c r="K9662" s="33">
        <v>3194.8699999999999</v>
      </c>
      <c r="L9662" s="21">
        <f t="shared" si="1057"/>
        <v>3145.2899999999995</v>
      </c>
      <c r="M9662" s="34">
        <f t="shared" si="1058"/>
        <v>48.104972715926124</v>
      </c>
      <c r="N9662" s="34">
        <f t="shared" si="1059"/>
        <v>1.5294288512641483</v>
      </c>
      <c r="O9662" s="35">
        <f t="shared" si="1060"/>
        <v>3145.2899999999995</v>
      </c>
      <c r="P9662" s="35">
        <f t="shared" si="1061"/>
        <v>3145.2899999999995</v>
      </c>
      <c r="Q9662" s="39">
        <f t="shared" si="1063"/>
        <v>3145.29</v>
      </c>
      <c r="R9662" s="37">
        <f t="shared" si="1062"/>
        <v>3145.29</v>
      </c>
      <c r="T9662" s="38"/>
      <c r="U9662" s="38"/>
      <c r="V9662" s="38"/>
    </row>
    <row r="9663" ht="12.75">
      <c r="A9663" s="27">
        <v>9651</v>
      </c>
      <c r="B9663" s="28" t="s">
        <v>17412</v>
      </c>
      <c r="C9663" s="29" t="s">
        <v>17413</v>
      </c>
      <c r="D9663" s="30" t="s">
        <v>30</v>
      </c>
      <c r="E9663" s="31">
        <v>1</v>
      </c>
      <c r="F9663" s="32"/>
      <c r="G9663" s="32"/>
      <c r="H9663" s="32"/>
      <c r="I9663" s="33">
        <v>2379.8800000000001</v>
      </c>
      <c r="J9663" s="33">
        <v>2408.4400000000001</v>
      </c>
      <c r="K9663" s="33">
        <v>2389.4000000000001</v>
      </c>
      <c r="L9663" s="21">
        <f t="shared" si="1057"/>
        <v>2392.5733333333333</v>
      </c>
      <c r="M9663" s="34">
        <f t="shared" si="1058"/>
        <v>14.542040205326504</v>
      </c>
      <c r="N9663" s="34">
        <f t="shared" si="1059"/>
        <v>0.60779914256866407</v>
      </c>
      <c r="O9663" s="35">
        <f t="shared" si="1060"/>
        <v>2392.5733333333328</v>
      </c>
      <c r="P9663" s="35">
        <f t="shared" si="1061"/>
        <v>2392.5733333333333</v>
      </c>
      <c r="Q9663" s="39">
        <f t="shared" si="1063"/>
        <v>2392.5700000000002</v>
      </c>
      <c r="R9663" s="37">
        <f t="shared" si="1062"/>
        <v>2392.5700000000002</v>
      </c>
      <c r="T9663" s="38"/>
      <c r="U9663" s="38"/>
      <c r="V9663" s="38"/>
    </row>
    <row r="9664" ht="12.75">
      <c r="A9664" s="27">
        <v>9652</v>
      </c>
      <c r="B9664" s="28" t="s">
        <v>17412</v>
      </c>
      <c r="C9664" s="29" t="s">
        <v>17414</v>
      </c>
      <c r="D9664" s="30" t="s">
        <v>30</v>
      </c>
      <c r="E9664" s="31">
        <v>1</v>
      </c>
      <c r="F9664" s="32"/>
      <c r="G9664" s="32"/>
      <c r="H9664" s="32"/>
      <c r="I9664" s="33">
        <v>2565.8099999999999</v>
      </c>
      <c r="J9664" s="33">
        <v>2632.52</v>
      </c>
      <c r="K9664" s="33">
        <v>2676.1399999999999</v>
      </c>
      <c r="L9664" s="21">
        <f t="shared" si="1057"/>
        <v>2624.8233333333333</v>
      </c>
      <c r="M9664" s="34">
        <f t="shared" si="1058"/>
        <v>55.566232851735862</v>
      </c>
      <c r="N9664" s="34">
        <f t="shared" si="1059"/>
        <v>2.1169513447280592</v>
      </c>
      <c r="O9664" s="35">
        <f t="shared" si="1060"/>
        <v>2624.8233333333328</v>
      </c>
      <c r="P9664" s="35">
        <f t="shared" si="1061"/>
        <v>2624.8233333333333</v>
      </c>
      <c r="Q9664" s="39">
        <f t="shared" si="1063"/>
        <v>2624.8200000000002</v>
      </c>
      <c r="R9664" s="37">
        <f t="shared" si="1062"/>
        <v>2624.8200000000002</v>
      </c>
      <c r="T9664" s="38"/>
      <c r="U9664" s="38"/>
      <c r="V9664" s="38"/>
    </row>
    <row r="9665" ht="12.75">
      <c r="A9665" s="27">
        <v>9653</v>
      </c>
      <c r="B9665" s="28" t="s">
        <v>17412</v>
      </c>
      <c r="C9665" s="29" t="s">
        <v>17415</v>
      </c>
      <c r="D9665" s="30" t="s">
        <v>30</v>
      </c>
      <c r="E9665" s="31">
        <v>1</v>
      </c>
      <c r="F9665" s="32"/>
      <c r="G9665" s="32"/>
      <c r="H9665" s="32"/>
      <c r="I9665" s="33">
        <v>2519.3499999999999</v>
      </c>
      <c r="J9665" s="33">
        <v>2547.0599999999999</v>
      </c>
      <c r="K9665" s="33">
        <v>2587.3699999999999</v>
      </c>
      <c r="L9665" s="21">
        <f t="shared" si="1057"/>
        <v>2551.2599999999998</v>
      </c>
      <c r="M9665" s="34">
        <f t="shared" si="1058"/>
        <v>34.203948602464003</v>
      </c>
      <c r="N9665" s="34">
        <f t="shared" si="1059"/>
        <v>1.3406688695963567</v>
      </c>
      <c r="O9665" s="35">
        <f t="shared" si="1060"/>
        <v>2551.2599999999998</v>
      </c>
      <c r="P9665" s="35">
        <f t="shared" si="1061"/>
        <v>2551.2599999999998</v>
      </c>
      <c r="Q9665" s="39">
        <f t="shared" si="1063"/>
        <v>2551.2600000000002</v>
      </c>
      <c r="R9665" s="37">
        <f t="shared" si="1062"/>
        <v>2551.2600000000002</v>
      </c>
      <c r="T9665" s="38"/>
      <c r="U9665" s="38"/>
      <c r="V9665" s="38"/>
    </row>
    <row r="9666" ht="12.75">
      <c r="A9666" s="27">
        <v>9654</v>
      </c>
      <c r="B9666" s="28" t="s">
        <v>17412</v>
      </c>
      <c r="C9666" s="29" t="s">
        <v>17416</v>
      </c>
      <c r="D9666" s="30" t="s">
        <v>30</v>
      </c>
      <c r="E9666" s="31">
        <v>1</v>
      </c>
      <c r="F9666" s="32"/>
      <c r="G9666" s="32"/>
      <c r="H9666" s="32"/>
      <c r="I9666" s="33">
        <v>2649.48</v>
      </c>
      <c r="J9666" s="33">
        <v>2699.8200000000002</v>
      </c>
      <c r="K9666" s="33">
        <v>2662.73</v>
      </c>
      <c r="L9666" s="21">
        <f t="shared" si="1057"/>
        <v>2670.6766666666667</v>
      </c>
      <c r="M9666" s="34">
        <f t="shared" si="1058"/>
        <v>26.09388881200611</v>
      </c>
      <c r="N9666" s="34">
        <f t="shared" si="1059"/>
        <v>0.97705158912308532</v>
      </c>
      <c r="O9666" s="35">
        <f t="shared" si="1060"/>
        <v>2670.6766666666667</v>
      </c>
      <c r="P9666" s="35">
        <f t="shared" si="1061"/>
        <v>2670.6766666666667</v>
      </c>
      <c r="Q9666" s="39">
        <f t="shared" si="1063"/>
        <v>2670.6799999999998</v>
      </c>
      <c r="R9666" s="37">
        <f t="shared" si="1062"/>
        <v>2670.6799999999998</v>
      </c>
      <c r="T9666" s="38"/>
      <c r="U9666" s="38"/>
      <c r="V9666" s="38"/>
    </row>
    <row r="9667" ht="12.75">
      <c r="A9667" s="27">
        <v>9655</v>
      </c>
      <c r="B9667" s="28" t="s">
        <v>17412</v>
      </c>
      <c r="C9667" s="29" t="s">
        <v>17417</v>
      </c>
      <c r="D9667" s="30" t="s">
        <v>30</v>
      </c>
      <c r="E9667" s="31">
        <v>1</v>
      </c>
      <c r="F9667" s="32"/>
      <c r="G9667" s="32"/>
      <c r="H9667" s="32"/>
      <c r="I9667" s="33">
        <v>2435.6500000000001</v>
      </c>
      <c r="J9667" s="33">
        <v>2520.9000000000001</v>
      </c>
      <c r="K9667" s="33">
        <v>2518.46</v>
      </c>
      <c r="L9667" s="21">
        <f t="shared" si="1057"/>
        <v>2491.6700000000001</v>
      </c>
      <c r="M9667" s="34">
        <f t="shared" si="1058"/>
        <v>48.530080362595719</v>
      </c>
      <c r="N9667" s="34">
        <f t="shared" si="1059"/>
        <v>1.9476929273377179</v>
      </c>
      <c r="O9667" s="35">
        <f t="shared" si="1060"/>
        <v>2491.6700000000001</v>
      </c>
      <c r="P9667" s="35">
        <f t="shared" si="1061"/>
        <v>2491.6700000000001</v>
      </c>
      <c r="Q9667" s="39">
        <f t="shared" si="1063"/>
        <v>2491.6700000000001</v>
      </c>
      <c r="R9667" s="37">
        <f t="shared" si="1062"/>
        <v>2491.6700000000001</v>
      </c>
      <c r="T9667" s="38"/>
      <c r="U9667" s="38"/>
      <c r="V9667" s="38"/>
    </row>
    <row r="9668" ht="12.75">
      <c r="A9668" s="27">
        <v>9656</v>
      </c>
      <c r="B9668" s="28" t="s">
        <v>17418</v>
      </c>
      <c r="C9668" s="29" t="s">
        <v>17419</v>
      </c>
      <c r="D9668" s="30" t="s">
        <v>30</v>
      </c>
      <c r="E9668" s="31">
        <v>1</v>
      </c>
      <c r="F9668" s="32"/>
      <c r="G9668" s="32"/>
      <c r="H9668" s="32"/>
      <c r="I9668" s="33">
        <v>2184.6799999999998</v>
      </c>
      <c r="J9668" s="33">
        <v>2261.1399999999999</v>
      </c>
      <c r="K9668" s="33">
        <v>2193.4200000000001</v>
      </c>
      <c r="L9668" s="21">
        <f t="shared" si="1057"/>
        <v>2213.0799999999999</v>
      </c>
      <c r="M9668" s="34">
        <f t="shared" si="1058"/>
        <v>41.849965352434843</v>
      </c>
      <c r="N9668" s="34">
        <f t="shared" si="1059"/>
        <v>1.8910281305888104</v>
      </c>
      <c r="O9668" s="35">
        <f t="shared" si="1060"/>
        <v>2213.0799999999999</v>
      </c>
      <c r="P9668" s="35">
        <f t="shared" si="1061"/>
        <v>2213.0799999999999</v>
      </c>
      <c r="Q9668" s="39">
        <f t="shared" si="1063"/>
        <v>2213.0799999999999</v>
      </c>
      <c r="R9668" s="37">
        <f t="shared" si="1062"/>
        <v>2213.0799999999999</v>
      </c>
      <c r="T9668" s="38"/>
      <c r="U9668" s="38"/>
      <c r="V9668" s="38"/>
    </row>
    <row r="9669" ht="12.75">
      <c r="A9669" s="27">
        <v>9657</v>
      </c>
      <c r="B9669" s="28" t="s">
        <v>17418</v>
      </c>
      <c r="C9669" s="29" t="s">
        <v>17420</v>
      </c>
      <c r="D9669" s="30" t="s">
        <v>30</v>
      </c>
      <c r="E9669" s="31">
        <v>1</v>
      </c>
      <c r="F9669" s="32"/>
      <c r="G9669" s="32"/>
      <c r="H9669" s="32"/>
      <c r="I9669" s="33">
        <v>2305.5</v>
      </c>
      <c r="J9669" s="33">
        <v>2330.8600000000001</v>
      </c>
      <c r="K9669" s="33">
        <v>2360.8299999999999</v>
      </c>
      <c r="L9669" s="21">
        <f t="shared" si="1057"/>
        <v>2332.396666666667</v>
      </c>
      <c r="M9669" s="34">
        <f t="shared" si="1058"/>
        <v>27.696989607777432</v>
      </c>
      <c r="N9669" s="34">
        <f t="shared" si="1059"/>
        <v>1.1874905329615502</v>
      </c>
      <c r="O9669" s="35">
        <f t="shared" si="1060"/>
        <v>2332.3966666666665</v>
      </c>
      <c r="P9669" s="35">
        <f t="shared" si="1061"/>
        <v>2332.396666666667</v>
      </c>
      <c r="Q9669" s="39">
        <f t="shared" si="1063"/>
        <v>2332.4000000000001</v>
      </c>
      <c r="R9669" s="37">
        <f t="shared" si="1062"/>
        <v>2332.4000000000001</v>
      </c>
      <c r="T9669" s="38"/>
      <c r="U9669" s="38"/>
      <c r="V9669" s="38"/>
    </row>
    <row r="9670" ht="12.75">
      <c r="A9670" s="27">
        <v>9658</v>
      </c>
      <c r="B9670" s="28" t="s">
        <v>17418</v>
      </c>
      <c r="C9670" s="29" t="s">
        <v>17421</v>
      </c>
      <c r="D9670" s="30" t="s">
        <v>30</v>
      </c>
      <c r="E9670" s="31">
        <v>1</v>
      </c>
      <c r="F9670" s="32"/>
      <c r="G9670" s="32"/>
      <c r="H9670" s="32"/>
      <c r="I9670" s="33">
        <v>2054.52</v>
      </c>
      <c r="J9670" s="33">
        <v>2142.8600000000001</v>
      </c>
      <c r="K9670" s="33">
        <v>2134.6500000000001</v>
      </c>
      <c r="L9670" s="21">
        <f t="shared" si="1057"/>
        <v>2110.6766666666667</v>
      </c>
      <c r="M9670" s="34">
        <f t="shared" si="1058"/>
        <v>48.806038902305325</v>
      </c>
      <c r="N9670" s="34">
        <f t="shared" si="1059"/>
        <v>2.3123408560432592</v>
      </c>
      <c r="O9670" s="35">
        <f t="shared" si="1060"/>
        <v>2110.6766666666667</v>
      </c>
      <c r="P9670" s="35">
        <f t="shared" si="1061"/>
        <v>2110.6766666666667</v>
      </c>
      <c r="Q9670" s="39">
        <f t="shared" si="1063"/>
        <v>2110.6799999999998</v>
      </c>
      <c r="R9670" s="37">
        <f t="shared" si="1062"/>
        <v>2110.6799999999998</v>
      </c>
      <c r="T9670" s="38"/>
      <c r="U9670" s="38"/>
      <c r="V9670" s="38"/>
    </row>
    <row r="9671" ht="12.75">
      <c r="A9671" s="27">
        <v>9659</v>
      </c>
      <c r="B9671" s="28" t="s">
        <v>17418</v>
      </c>
      <c r="C9671" s="29" t="s">
        <v>17422</v>
      </c>
      <c r="D9671" s="30" t="s">
        <v>30</v>
      </c>
      <c r="E9671" s="31">
        <v>1</v>
      </c>
      <c r="F9671" s="32"/>
      <c r="G9671" s="32"/>
      <c r="H9671" s="32"/>
      <c r="I9671" s="33">
        <v>2138.1900000000001</v>
      </c>
      <c r="J9671" s="33">
        <v>2187.3699999999999</v>
      </c>
      <c r="K9671" s="33">
        <v>2202.3400000000001</v>
      </c>
      <c r="L9671" s="21">
        <f t="shared" si="1057"/>
        <v>2175.9666666666667</v>
      </c>
      <c r="M9671" s="34">
        <f t="shared" si="1058"/>
        <v>33.560879507744339</v>
      </c>
      <c r="N9671" s="34">
        <f t="shared" si="1059"/>
        <v>1.5423434569039509</v>
      </c>
      <c r="O9671" s="35">
        <f t="shared" si="1060"/>
        <v>2175.9666666666662</v>
      </c>
      <c r="P9671" s="35">
        <f t="shared" si="1061"/>
        <v>2175.9666666666667</v>
      </c>
      <c r="Q9671" s="39">
        <f t="shared" si="1063"/>
        <v>2175.9700000000003</v>
      </c>
      <c r="R9671" s="37">
        <f t="shared" si="1062"/>
        <v>2175.9700000000003</v>
      </c>
      <c r="T9671" s="38"/>
      <c r="U9671" s="38"/>
      <c r="V9671" s="38"/>
    </row>
    <row r="9672" ht="12.75">
      <c r="A9672" s="27">
        <v>9660</v>
      </c>
      <c r="B9672" s="28" t="s">
        <v>17418</v>
      </c>
      <c r="C9672" s="29" t="s">
        <v>17423</v>
      </c>
      <c r="D9672" s="30" t="s">
        <v>30</v>
      </c>
      <c r="E9672" s="31">
        <v>1</v>
      </c>
      <c r="F9672" s="32"/>
      <c r="G9672" s="32"/>
      <c r="H9672" s="32"/>
      <c r="I9672" s="33">
        <v>2626.2600000000002</v>
      </c>
      <c r="J9672" s="33">
        <v>2718.1799999999998</v>
      </c>
      <c r="K9672" s="33">
        <v>2649.9000000000001</v>
      </c>
      <c r="L9672" s="21">
        <f t="shared" si="1057"/>
        <v>2664.7800000000002</v>
      </c>
      <c r="M9672" s="34">
        <f t="shared" si="1058"/>
        <v>47.732404087789057</v>
      </c>
      <c r="N9672" s="34">
        <f t="shared" si="1059"/>
        <v>1.7912324502506418</v>
      </c>
      <c r="O9672" s="35">
        <f t="shared" si="1060"/>
        <v>2664.7799999999997</v>
      </c>
      <c r="P9672" s="35">
        <f t="shared" si="1061"/>
        <v>2664.7800000000002</v>
      </c>
      <c r="Q9672" s="39">
        <f t="shared" si="1063"/>
        <v>2664.7800000000002</v>
      </c>
      <c r="R9672" s="37">
        <f t="shared" si="1062"/>
        <v>2664.7800000000002</v>
      </c>
      <c r="T9672" s="38"/>
      <c r="U9672" s="38"/>
      <c r="V9672" s="38"/>
    </row>
    <row r="9673" ht="12.75">
      <c r="A9673" s="27">
        <v>9661</v>
      </c>
      <c r="B9673" s="28" t="s">
        <v>17424</v>
      </c>
      <c r="C9673" s="29" t="s">
        <v>17425</v>
      </c>
      <c r="D9673" s="30" t="s">
        <v>30</v>
      </c>
      <c r="E9673" s="31">
        <v>1</v>
      </c>
      <c r="F9673" s="32"/>
      <c r="G9673" s="32"/>
      <c r="H9673" s="32"/>
      <c r="I9673" s="33">
        <v>2277.6300000000001</v>
      </c>
      <c r="J9673" s="33">
        <v>2286.7399999999998</v>
      </c>
      <c r="K9673" s="33">
        <v>2314.0700000000002</v>
      </c>
      <c r="L9673" s="21">
        <f t="shared" si="1057"/>
        <v>2292.8133333333335</v>
      </c>
      <c r="M9673" s="34">
        <f t="shared" si="1058"/>
        <v>18.963977255136552</v>
      </c>
      <c r="N9673" s="34">
        <f t="shared" si="1059"/>
        <v>0.82710515415427999</v>
      </c>
      <c r="O9673" s="35">
        <f t="shared" si="1060"/>
        <v>2292.8133333333335</v>
      </c>
      <c r="P9673" s="35">
        <f t="shared" si="1061"/>
        <v>2292.8133333333335</v>
      </c>
      <c r="Q9673" s="39">
        <f t="shared" si="1063"/>
        <v>2292.8099999999999</v>
      </c>
      <c r="R9673" s="37">
        <f t="shared" si="1062"/>
        <v>2292.8099999999999</v>
      </c>
      <c r="T9673" s="38"/>
      <c r="U9673" s="38"/>
      <c r="V9673" s="38"/>
    </row>
    <row r="9674" ht="12.75">
      <c r="A9674" s="27">
        <v>9662</v>
      </c>
      <c r="B9674" s="28" t="s">
        <v>17426</v>
      </c>
      <c r="C9674" s="29" t="s">
        <v>17427</v>
      </c>
      <c r="D9674" s="30" t="s">
        <v>30</v>
      </c>
      <c r="E9674" s="31">
        <v>1</v>
      </c>
      <c r="F9674" s="32"/>
      <c r="G9674" s="32"/>
      <c r="H9674" s="32"/>
      <c r="I9674" s="33">
        <v>2277.6300000000001</v>
      </c>
      <c r="J9674" s="33">
        <v>2371.0100000000002</v>
      </c>
      <c r="K9674" s="33">
        <v>2355.0700000000002</v>
      </c>
      <c r="L9674" s="21">
        <f t="shared" si="1057"/>
        <v>2334.5700000000002</v>
      </c>
      <c r="M9674" s="34">
        <f t="shared" si="1058"/>
        <v>49.95141239244397</v>
      </c>
      <c r="N9674" s="34">
        <f t="shared" si="1059"/>
        <v>2.1396408071912161</v>
      </c>
      <c r="O9674" s="35">
        <f t="shared" si="1060"/>
        <v>2334.5700000000002</v>
      </c>
      <c r="P9674" s="35">
        <f t="shared" si="1061"/>
        <v>2334.5700000000002</v>
      </c>
      <c r="Q9674" s="39">
        <f t="shared" si="1063"/>
        <v>2334.5700000000002</v>
      </c>
      <c r="R9674" s="37">
        <f t="shared" si="1062"/>
        <v>2334.5700000000002</v>
      </c>
      <c r="T9674" s="38"/>
      <c r="U9674" s="38"/>
      <c r="V9674" s="38"/>
    </row>
    <row r="9675" ht="12.75">
      <c r="A9675" s="27">
        <v>9663</v>
      </c>
      <c r="B9675" s="28" t="s">
        <v>17428</v>
      </c>
      <c r="C9675" s="29" t="s">
        <v>17429</v>
      </c>
      <c r="D9675" s="30" t="s">
        <v>30</v>
      </c>
      <c r="E9675" s="31">
        <v>1</v>
      </c>
      <c r="F9675" s="32"/>
      <c r="G9675" s="32"/>
      <c r="H9675" s="32"/>
      <c r="I9675" s="33">
        <v>1540.1099999999999</v>
      </c>
      <c r="J9675" s="33">
        <v>1573.99</v>
      </c>
      <c r="K9675" s="33">
        <v>1560.1300000000001</v>
      </c>
      <c r="L9675" s="21">
        <f t="shared" ref="L9675:L9738" si="1064">AVERAGE(I9675:K9675)</f>
        <v>1558.0766666666666</v>
      </c>
      <c r="M9675" s="34">
        <f t="shared" ref="M9675:M9738" si="1065">SQRT(((SUM((POWER(K9675-L9675,2)),(POWER(J9675-L9675,2)),(POWER(I9675-L9675,2)))/(COLUMNS(I9675:K9675)-1))))</f>
        <v>17.033077623651444</v>
      </c>
      <c r="N9675" s="34">
        <f t="shared" ref="N9675:N9738" si="1066">M9675/L9675*100</f>
        <v>1.0932117775752228</v>
      </c>
      <c r="O9675" s="35">
        <f t="shared" ref="O9675:O9738" si="1067">((E9675/3)*(SUM(I9675:K9675)))</f>
        <v>1558.0766666666664</v>
      </c>
      <c r="P9675" s="35">
        <f t="shared" ref="P9675:P9738" si="1068">AVERAGE(I9675:K9675)</f>
        <v>1558.0766666666666</v>
      </c>
      <c r="Q9675" s="39">
        <f t="shared" si="1063"/>
        <v>1558.0799999999999</v>
      </c>
      <c r="R9675" s="37">
        <f t="shared" ref="R9675:R9738" si="1069">Q9675*E9675</f>
        <v>1558.0799999999999</v>
      </c>
      <c r="T9675" s="38"/>
      <c r="U9675" s="38"/>
      <c r="V9675" s="38"/>
    </row>
    <row r="9676" ht="12.75">
      <c r="A9676" s="27">
        <v>9664</v>
      </c>
      <c r="B9676" s="28" t="s">
        <v>17430</v>
      </c>
      <c r="C9676" s="29" t="s">
        <v>17431</v>
      </c>
      <c r="D9676" s="30" t="s">
        <v>30</v>
      </c>
      <c r="E9676" s="31">
        <v>1</v>
      </c>
      <c r="F9676" s="32"/>
      <c r="G9676" s="32"/>
      <c r="H9676" s="32"/>
      <c r="I9676" s="33">
        <v>641.45000000000005</v>
      </c>
      <c r="J9676" s="33">
        <v>653.63999999999999</v>
      </c>
      <c r="K9676" s="33">
        <v>668.38999999999999</v>
      </c>
      <c r="L9676" s="21">
        <f t="shared" si="1064"/>
        <v>654.49333333333334</v>
      </c>
      <c r="M9676" s="34">
        <f t="shared" si="1065"/>
        <v>13.490256978031683</v>
      </c>
      <c r="N9676" s="34">
        <f t="shared" si="1066"/>
        <v>2.0611756134055375</v>
      </c>
      <c r="O9676" s="35">
        <f t="shared" si="1067"/>
        <v>654.49333333333334</v>
      </c>
      <c r="P9676" s="35">
        <f t="shared" si="1068"/>
        <v>654.49333333333334</v>
      </c>
      <c r="Q9676" s="39">
        <f t="shared" ref="Q9676:Q9739" si="1070">ROUND(P9676,2)</f>
        <v>654.49000000000001</v>
      </c>
      <c r="R9676" s="37">
        <f t="shared" si="1069"/>
        <v>654.49000000000001</v>
      </c>
      <c r="T9676" s="38"/>
      <c r="U9676" s="38"/>
      <c r="V9676" s="38"/>
    </row>
    <row r="9677" ht="12.75">
      <c r="A9677" s="27">
        <v>9665</v>
      </c>
      <c r="B9677" s="28" t="s">
        <v>17432</v>
      </c>
      <c r="C9677" s="29" t="s">
        <v>17433</v>
      </c>
      <c r="D9677" s="30" t="s">
        <v>30</v>
      </c>
      <c r="E9677" s="31">
        <v>1</v>
      </c>
      <c r="F9677" s="32"/>
      <c r="G9677" s="32"/>
      <c r="H9677" s="32"/>
      <c r="I9677" s="33">
        <v>2122.6900000000001</v>
      </c>
      <c r="J9677" s="33">
        <v>2165.1399999999999</v>
      </c>
      <c r="K9677" s="33">
        <v>2152.4099999999999</v>
      </c>
      <c r="L9677" s="21">
        <f t="shared" si="1064"/>
        <v>2146.7466666666664</v>
      </c>
      <c r="M9677" s="34">
        <f t="shared" si="1065"/>
        <v>21.784297861839129</v>
      </c>
      <c r="N9677" s="34">
        <f t="shared" si="1066"/>
        <v>1.0147586671539786</v>
      </c>
      <c r="O9677" s="35">
        <f t="shared" si="1067"/>
        <v>2146.7466666666664</v>
      </c>
      <c r="P9677" s="35">
        <f t="shared" si="1068"/>
        <v>2146.7466666666664</v>
      </c>
      <c r="Q9677" s="39">
        <f t="shared" si="1070"/>
        <v>2146.75</v>
      </c>
      <c r="R9677" s="37">
        <f t="shared" si="1069"/>
        <v>2146.75</v>
      </c>
      <c r="T9677" s="38"/>
      <c r="U9677" s="38"/>
      <c r="V9677" s="38"/>
    </row>
    <row r="9678" ht="12.75">
      <c r="A9678" s="27">
        <v>9666</v>
      </c>
      <c r="B9678" s="28" t="s">
        <v>17434</v>
      </c>
      <c r="C9678" s="29" t="s">
        <v>17435</v>
      </c>
      <c r="D9678" s="30" t="s">
        <v>30</v>
      </c>
      <c r="E9678" s="31">
        <v>1</v>
      </c>
      <c r="F9678" s="32"/>
      <c r="G9678" s="32"/>
      <c r="H9678" s="32"/>
      <c r="I9678" s="33">
        <v>14171.790000000001</v>
      </c>
      <c r="J9678" s="33">
        <v>14497.74</v>
      </c>
      <c r="K9678" s="33">
        <v>14384.370000000001</v>
      </c>
      <c r="L9678" s="21">
        <f t="shared" si="1064"/>
        <v>14351.300000000001</v>
      </c>
      <c r="M9678" s="34">
        <f t="shared" si="1065"/>
        <v>165.47226142166497</v>
      </c>
      <c r="N9678" s="34">
        <f t="shared" si="1066"/>
        <v>1.1530123502516494</v>
      </c>
      <c r="O9678" s="35">
        <f t="shared" si="1067"/>
        <v>14351.299999999999</v>
      </c>
      <c r="P9678" s="35">
        <f t="shared" si="1068"/>
        <v>14351.300000000001</v>
      </c>
      <c r="Q9678" s="39">
        <f t="shared" si="1070"/>
        <v>14351.300000000001</v>
      </c>
      <c r="R9678" s="37">
        <f t="shared" si="1069"/>
        <v>14351.300000000001</v>
      </c>
      <c r="T9678" s="38"/>
      <c r="U9678" s="38"/>
      <c r="V9678" s="38"/>
    </row>
    <row r="9679" ht="12.75">
      <c r="A9679" s="27">
        <v>9667</v>
      </c>
      <c r="B9679" s="28" t="s">
        <v>17436</v>
      </c>
      <c r="C9679" s="29" t="s">
        <v>17437</v>
      </c>
      <c r="D9679" s="30" t="s">
        <v>30</v>
      </c>
      <c r="E9679" s="31">
        <v>1</v>
      </c>
      <c r="F9679" s="32"/>
      <c r="G9679" s="32"/>
      <c r="H9679" s="32"/>
      <c r="I9679" s="33">
        <v>1636.1800000000001</v>
      </c>
      <c r="J9679" s="33">
        <v>1673.8099999999999</v>
      </c>
      <c r="K9679" s="33">
        <v>1701.6300000000001</v>
      </c>
      <c r="L9679" s="21">
        <f t="shared" si="1064"/>
        <v>1670.54</v>
      </c>
      <c r="M9679" s="34">
        <f t="shared" si="1065"/>
        <v>32.847302781202615</v>
      </c>
      <c r="N9679" s="34">
        <f t="shared" si="1066"/>
        <v>1.9662685587416413</v>
      </c>
      <c r="O9679" s="35">
        <f t="shared" si="1067"/>
        <v>1670.54</v>
      </c>
      <c r="P9679" s="35">
        <f t="shared" si="1068"/>
        <v>1670.54</v>
      </c>
      <c r="Q9679" s="39">
        <f t="shared" si="1070"/>
        <v>1670.54</v>
      </c>
      <c r="R9679" s="37">
        <f t="shared" si="1069"/>
        <v>1670.54</v>
      </c>
      <c r="T9679" s="38"/>
      <c r="U9679" s="38"/>
      <c r="V9679" s="38"/>
    </row>
    <row r="9680" ht="12.75">
      <c r="A9680" s="27">
        <v>9668</v>
      </c>
      <c r="B9680" s="28" t="s">
        <v>17436</v>
      </c>
      <c r="C9680" s="29" t="s">
        <v>17438</v>
      </c>
      <c r="D9680" s="30" t="s">
        <v>30</v>
      </c>
      <c r="E9680" s="31">
        <v>1</v>
      </c>
      <c r="F9680" s="32"/>
      <c r="G9680" s="32"/>
      <c r="H9680" s="32"/>
      <c r="I9680" s="33">
        <v>1673.3599999999999</v>
      </c>
      <c r="J9680" s="33">
        <v>1741.97</v>
      </c>
      <c r="K9680" s="33">
        <v>1688.4200000000001</v>
      </c>
      <c r="L9680" s="21">
        <f t="shared" si="1064"/>
        <v>1701.25</v>
      </c>
      <c r="M9680" s="34">
        <f t="shared" si="1065"/>
        <v>36.059529947019598</v>
      </c>
      <c r="N9680" s="34">
        <f t="shared" si="1066"/>
        <v>2.1195902981348773</v>
      </c>
      <c r="O9680" s="35">
        <f t="shared" si="1067"/>
        <v>1701.25</v>
      </c>
      <c r="P9680" s="35">
        <f t="shared" si="1068"/>
        <v>1701.25</v>
      </c>
      <c r="Q9680" s="39">
        <f t="shared" si="1070"/>
        <v>1701.25</v>
      </c>
      <c r="R9680" s="37">
        <f t="shared" si="1069"/>
        <v>1701.25</v>
      </c>
      <c r="T9680" s="38"/>
      <c r="U9680" s="38"/>
      <c r="V9680" s="38"/>
    </row>
    <row r="9681" ht="12.75">
      <c r="A9681" s="27">
        <v>9669</v>
      </c>
      <c r="B9681" s="28" t="s">
        <v>17436</v>
      </c>
      <c r="C9681" s="29" t="s">
        <v>17439</v>
      </c>
      <c r="D9681" s="30" t="s">
        <v>30</v>
      </c>
      <c r="E9681" s="31">
        <v>1</v>
      </c>
      <c r="F9681" s="32"/>
      <c r="G9681" s="32"/>
      <c r="H9681" s="32"/>
      <c r="I9681" s="33">
        <v>3029.0799999999999</v>
      </c>
      <c r="J9681" s="33">
        <v>3089.6599999999999</v>
      </c>
      <c r="K9681" s="33">
        <v>3129.04</v>
      </c>
      <c r="L9681" s="21">
        <f t="shared" si="1064"/>
        <v>3082.5933333333328</v>
      </c>
      <c r="M9681" s="34">
        <f t="shared" si="1065"/>
        <v>50.353289200739752</v>
      </c>
      <c r="N9681" s="34">
        <f t="shared" si="1066"/>
        <v>1.6334716829576317</v>
      </c>
      <c r="O9681" s="35">
        <f t="shared" si="1067"/>
        <v>3082.5933333333328</v>
      </c>
      <c r="P9681" s="35">
        <f t="shared" si="1068"/>
        <v>3082.5933333333328</v>
      </c>
      <c r="Q9681" s="39">
        <f t="shared" si="1070"/>
        <v>3082.5900000000001</v>
      </c>
      <c r="R9681" s="37">
        <f t="shared" si="1069"/>
        <v>3082.5900000000001</v>
      </c>
      <c r="T9681" s="38"/>
      <c r="U9681" s="38"/>
      <c r="V9681" s="38"/>
    </row>
    <row r="9682" ht="12.75">
      <c r="A9682" s="27">
        <v>9670</v>
      </c>
      <c r="B9682" s="28" t="s">
        <v>17436</v>
      </c>
      <c r="C9682" s="29" t="s">
        <v>17440</v>
      </c>
      <c r="D9682" s="30" t="s">
        <v>30</v>
      </c>
      <c r="E9682" s="31">
        <v>1</v>
      </c>
      <c r="F9682" s="32"/>
      <c r="G9682" s="32"/>
      <c r="H9682" s="32"/>
      <c r="I9682" s="33">
        <v>1487.4300000000001</v>
      </c>
      <c r="J9682" s="33">
        <v>1497.8399999999999</v>
      </c>
      <c r="K9682" s="33">
        <v>1549.9000000000001</v>
      </c>
      <c r="L9682" s="21">
        <f t="shared" si="1064"/>
        <v>1511.7233333333334</v>
      </c>
      <c r="M9682" s="34">
        <f t="shared" si="1065"/>
        <v>33.469171387014292</v>
      </c>
      <c r="N9682" s="34">
        <f t="shared" si="1066"/>
        <v>2.2139746505873621</v>
      </c>
      <c r="O9682" s="35">
        <f t="shared" si="1067"/>
        <v>1511.7233333333334</v>
      </c>
      <c r="P9682" s="35">
        <f t="shared" si="1068"/>
        <v>1511.7233333333334</v>
      </c>
      <c r="Q9682" s="39">
        <f t="shared" si="1070"/>
        <v>1511.72</v>
      </c>
      <c r="R9682" s="37">
        <f t="shared" si="1069"/>
        <v>1511.72</v>
      </c>
      <c r="T9682" s="38"/>
      <c r="U9682" s="38"/>
      <c r="V9682" s="38"/>
    </row>
    <row r="9683" ht="12.75">
      <c r="A9683" s="27">
        <v>9671</v>
      </c>
      <c r="B9683" s="28" t="s">
        <v>17441</v>
      </c>
      <c r="C9683" s="29" t="s">
        <v>17442</v>
      </c>
      <c r="D9683" s="30" t="s">
        <v>30</v>
      </c>
      <c r="E9683" s="31">
        <v>1</v>
      </c>
      <c r="F9683" s="32"/>
      <c r="G9683" s="32"/>
      <c r="H9683" s="32"/>
      <c r="I9683" s="33">
        <v>2231.1399999999999</v>
      </c>
      <c r="J9683" s="33">
        <v>2291.3800000000001</v>
      </c>
      <c r="K9683" s="33">
        <v>2271.3000000000002</v>
      </c>
      <c r="L9683" s="21">
        <f t="shared" si="1064"/>
        <v>2264.606666666667</v>
      </c>
      <c r="M9683" s="34">
        <f t="shared" si="1065"/>
        <v>30.672706651571225</v>
      </c>
      <c r="N9683" s="34">
        <f t="shared" si="1066"/>
        <v>1.3544385920544504</v>
      </c>
      <c r="O9683" s="35">
        <f t="shared" si="1067"/>
        <v>2264.6066666666666</v>
      </c>
      <c r="P9683" s="35">
        <f t="shared" si="1068"/>
        <v>2264.606666666667</v>
      </c>
      <c r="Q9683" s="39">
        <f t="shared" si="1070"/>
        <v>2264.6100000000001</v>
      </c>
      <c r="R9683" s="37">
        <f t="shared" si="1069"/>
        <v>2264.6100000000001</v>
      </c>
      <c r="T9683" s="38"/>
      <c r="U9683" s="38"/>
      <c r="V9683" s="38"/>
    </row>
    <row r="9684" ht="23.25">
      <c r="A9684" s="27">
        <v>9672</v>
      </c>
      <c r="B9684" s="28" t="s">
        <v>17443</v>
      </c>
      <c r="C9684" s="29" t="s">
        <v>17444</v>
      </c>
      <c r="D9684" s="30" t="s">
        <v>30</v>
      </c>
      <c r="E9684" s="31">
        <v>1</v>
      </c>
      <c r="F9684" s="32"/>
      <c r="G9684" s="32"/>
      <c r="H9684" s="32"/>
      <c r="I9684" s="33">
        <v>1877.8800000000001</v>
      </c>
      <c r="J9684" s="33">
        <v>1924.8299999999999</v>
      </c>
      <c r="K9684" s="33">
        <v>1934.22</v>
      </c>
      <c r="L9684" s="21">
        <f t="shared" si="1064"/>
        <v>1912.3100000000002</v>
      </c>
      <c r="M9684" s="34">
        <f t="shared" si="1065"/>
        <v>30.184626881907882</v>
      </c>
      <c r="N9684" s="34">
        <f t="shared" si="1066"/>
        <v>1.57843795628888</v>
      </c>
      <c r="O9684" s="35">
        <f t="shared" si="1067"/>
        <v>1912.3099999999999</v>
      </c>
      <c r="P9684" s="35">
        <f t="shared" si="1068"/>
        <v>1912.3100000000002</v>
      </c>
      <c r="Q9684" s="39">
        <f t="shared" si="1070"/>
        <v>1912.3099999999999</v>
      </c>
      <c r="R9684" s="37">
        <f t="shared" si="1069"/>
        <v>1912.3099999999999</v>
      </c>
      <c r="T9684" s="38"/>
      <c r="U9684" s="38"/>
      <c r="V9684" s="38"/>
    </row>
    <row r="9685" ht="23.25">
      <c r="A9685" s="27">
        <v>9673</v>
      </c>
      <c r="B9685" s="28" t="s">
        <v>17445</v>
      </c>
      <c r="C9685" s="29" t="s">
        <v>17446</v>
      </c>
      <c r="D9685" s="30" t="s">
        <v>30</v>
      </c>
      <c r="E9685" s="31">
        <v>1</v>
      </c>
      <c r="F9685" s="32"/>
      <c r="G9685" s="32"/>
      <c r="H9685" s="32"/>
      <c r="I9685" s="33">
        <v>1701.23</v>
      </c>
      <c r="J9685" s="33">
        <v>1742.0599999999999</v>
      </c>
      <c r="K9685" s="33">
        <v>1735.25</v>
      </c>
      <c r="L9685" s="21">
        <f t="shared" si="1064"/>
        <v>1726.1800000000001</v>
      </c>
      <c r="M9685" s="34">
        <f t="shared" si="1065"/>
        <v>21.873977690397297</v>
      </c>
      <c r="N9685" s="34">
        <f t="shared" si="1066"/>
        <v>1.2671898463889801</v>
      </c>
      <c r="O9685" s="35">
        <f t="shared" si="1067"/>
        <v>1726.1799999999998</v>
      </c>
      <c r="P9685" s="35">
        <f t="shared" si="1068"/>
        <v>1726.1800000000001</v>
      </c>
      <c r="Q9685" s="39">
        <f t="shared" si="1070"/>
        <v>1726.1800000000001</v>
      </c>
      <c r="R9685" s="37">
        <f t="shared" si="1069"/>
        <v>1726.1800000000001</v>
      </c>
      <c r="T9685" s="38"/>
      <c r="U9685" s="38"/>
      <c r="V9685" s="38"/>
    </row>
    <row r="9686" ht="12.75">
      <c r="A9686" s="27">
        <v>9674</v>
      </c>
      <c r="B9686" s="28" t="s">
        <v>17447</v>
      </c>
      <c r="C9686" s="29" t="s">
        <v>17448</v>
      </c>
      <c r="D9686" s="30" t="s">
        <v>30</v>
      </c>
      <c r="E9686" s="31">
        <v>1</v>
      </c>
      <c r="F9686" s="32"/>
      <c r="G9686" s="32"/>
      <c r="H9686" s="32"/>
      <c r="I9686" s="33">
        <v>1626.8699999999999</v>
      </c>
      <c r="J9686" s="33">
        <v>1636.6300000000001</v>
      </c>
      <c r="K9686" s="33">
        <v>1691.9400000000001</v>
      </c>
      <c r="L9686" s="21">
        <f t="shared" si="1064"/>
        <v>1651.8133333333335</v>
      </c>
      <c r="M9686" s="34">
        <f t="shared" si="1065"/>
        <v>35.09168609989176</v>
      </c>
      <c r="N9686" s="34">
        <f t="shared" si="1066"/>
        <v>2.1244341228967611</v>
      </c>
      <c r="O9686" s="35">
        <f t="shared" si="1067"/>
        <v>1651.8133333333335</v>
      </c>
      <c r="P9686" s="35">
        <f t="shared" si="1068"/>
        <v>1651.8133333333335</v>
      </c>
      <c r="Q9686" s="39">
        <f t="shared" si="1070"/>
        <v>1651.8099999999999</v>
      </c>
      <c r="R9686" s="37">
        <f t="shared" si="1069"/>
        <v>1651.8099999999999</v>
      </c>
      <c r="T9686" s="38"/>
      <c r="U9686" s="38"/>
      <c r="V9686" s="38"/>
    </row>
    <row r="9687" ht="12.75">
      <c r="A9687" s="27">
        <v>9675</v>
      </c>
      <c r="B9687" s="28" t="s">
        <v>17449</v>
      </c>
      <c r="C9687" s="29" t="s">
        <v>17450</v>
      </c>
      <c r="D9687" s="30" t="s">
        <v>30</v>
      </c>
      <c r="E9687" s="31">
        <v>1</v>
      </c>
      <c r="F9687" s="32"/>
      <c r="G9687" s="32"/>
      <c r="H9687" s="32"/>
      <c r="I9687" s="33">
        <v>2029.72</v>
      </c>
      <c r="J9687" s="33">
        <v>2039.8699999999999</v>
      </c>
      <c r="K9687" s="33">
        <v>2090.6100000000001</v>
      </c>
      <c r="L9687" s="21">
        <f t="shared" si="1064"/>
        <v>2053.4000000000001</v>
      </c>
      <c r="M9687" s="34">
        <f t="shared" si="1065"/>
        <v>32.621981852732453</v>
      </c>
      <c r="N9687" s="34">
        <f t="shared" si="1066"/>
        <v>1.5886813018765193</v>
      </c>
      <c r="O9687" s="35">
        <f t="shared" si="1067"/>
        <v>2053.4000000000001</v>
      </c>
      <c r="P9687" s="35">
        <f t="shared" si="1068"/>
        <v>2053.4000000000001</v>
      </c>
      <c r="Q9687" s="39">
        <f t="shared" si="1070"/>
        <v>2053.4000000000001</v>
      </c>
      <c r="R9687" s="37">
        <f t="shared" si="1069"/>
        <v>2053.4000000000001</v>
      </c>
      <c r="T9687" s="38"/>
      <c r="U9687" s="38"/>
      <c r="V9687" s="38"/>
    </row>
    <row r="9688" ht="12.75">
      <c r="A9688" s="27">
        <v>9676</v>
      </c>
      <c r="B9688" s="28" t="s">
        <v>17449</v>
      </c>
      <c r="C9688" s="29" t="s">
        <v>17451</v>
      </c>
      <c r="D9688" s="30" t="s">
        <v>30</v>
      </c>
      <c r="E9688" s="31">
        <v>1</v>
      </c>
      <c r="F9688" s="32"/>
      <c r="G9688" s="32"/>
      <c r="H9688" s="32"/>
      <c r="I9688" s="33">
        <v>1487.4300000000001</v>
      </c>
      <c r="J9688" s="33">
        <v>1548.4100000000001</v>
      </c>
      <c r="K9688" s="33">
        <v>1542.46</v>
      </c>
      <c r="L9688" s="21">
        <f t="shared" si="1064"/>
        <v>1526.1000000000001</v>
      </c>
      <c r="M9688" s="34">
        <f t="shared" si="1065"/>
        <v>33.621084158605001</v>
      </c>
      <c r="N9688" s="34">
        <f t="shared" si="1066"/>
        <v>2.2030721550753554</v>
      </c>
      <c r="O9688" s="35">
        <f t="shared" si="1067"/>
        <v>1526.0999999999999</v>
      </c>
      <c r="P9688" s="35">
        <f t="shared" si="1068"/>
        <v>1526.1000000000001</v>
      </c>
      <c r="Q9688" s="39">
        <f t="shared" si="1070"/>
        <v>1526.1000000000001</v>
      </c>
      <c r="R9688" s="37">
        <f t="shared" si="1069"/>
        <v>1526.1000000000001</v>
      </c>
      <c r="T9688" s="38"/>
      <c r="U9688" s="38"/>
      <c r="V9688" s="38"/>
    </row>
    <row r="9689" ht="12.75">
      <c r="A9689" s="27">
        <v>9677</v>
      </c>
      <c r="B9689" s="28" t="s">
        <v>17449</v>
      </c>
      <c r="C9689" s="29" t="s">
        <v>17452</v>
      </c>
      <c r="D9689" s="30" t="s">
        <v>30</v>
      </c>
      <c r="E9689" s="31">
        <v>1</v>
      </c>
      <c r="F9689" s="32"/>
      <c r="G9689" s="32"/>
      <c r="H9689" s="32"/>
      <c r="I9689" s="33">
        <v>1766.3399999999999</v>
      </c>
      <c r="J9689" s="33">
        <v>1819.3299999999999</v>
      </c>
      <c r="K9689" s="33">
        <v>1805.2</v>
      </c>
      <c r="L9689" s="21">
        <f t="shared" si="1064"/>
        <v>1796.9566666666667</v>
      </c>
      <c r="M9689" s="34">
        <f t="shared" si="1065"/>
        <v>27.439924076668554</v>
      </c>
      <c r="N9689" s="34">
        <f t="shared" si="1066"/>
        <v>1.5270220248309765</v>
      </c>
      <c r="O9689" s="35">
        <f t="shared" si="1067"/>
        <v>1796.9566666666665</v>
      </c>
      <c r="P9689" s="35">
        <f t="shared" si="1068"/>
        <v>1796.9566666666667</v>
      </c>
      <c r="Q9689" s="39">
        <f t="shared" si="1070"/>
        <v>1796.96</v>
      </c>
      <c r="R9689" s="37">
        <f t="shared" si="1069"/>
        <v>1796.96</v>
      </c>
      <c r="T9689" s="38"/>
      <c r="U9689" s="38"/>
      <c r="V9689" s="38"/>
    </row>
    <row r="9690" ht="12.75">
      <c r="A9690" s="27">
        <v>9678</v>
      </c>
      <c r="B9690" s="28" t="s">
        <v>17449</v>
      </c>
      <c r="C9690" s="29" t="s">
        <v>17453</v>
      </c>
      <c r="D9690" s="30" t="s">
        <v>30</v>
      </c>
      <c r="E9690" s="31">
        <v>1</v>
      </c>
      <c r="F9690" s="32"/>
      <c r="G9690" s="32"/>
      <c r="H9690" s="32"/>
      <c r="I9690" s="33">
        <v>12111.059999999999</v>
      </c>
      <c r="J9690" s="33">
        <v>12377.5</v>
      </c>
      <c r="K9690" s="33">
        <v>12195.84</v>
      </c>
      <c r="L9690" s="21">
        <f t="shared" si="1064"/>
        <v>12228.133333333331</v>
      </c>
      <c r="M9690" s="34">
        <f t="shared" si="1065"/>
        <v>136.12388818033884</v>
      </c>
      <c r="N9690" s="34">
        <f t="shared" si="1066"/>
        <v>1.1132025180758485</v>
      </c>
      <c r="O9690" s="35">
        <f t="shared" si="1067"/>
        <v>12228.133333333331</v>
      </c>
      <c r="P9690" s="35">
        <f t="shared" si="1068"/>
        <v>12228.133333333331</v>
      </c>
      <c r="Q9690" s="39">
        <f t="shared" si="1070"/>
        <v>12228.130000000001</v>
      </c>
      <c r="R9690" s="37">
        <f t="shared" si="1069"/>
        <v>12228.130000000001</v>
      </c>
      <c r="T9690" s="38"/>
      <c r="U9690" s="38"/>
      <c r="V9690" s="38"/>
    </row>
    <row r="9691" ht="12.75">
      <c r="A9691" s="27">
        <v>9679</v>
      </c>
      <c r="B9691" s="28" t="s">
        <v>17449</v>
      </c>
      <c r="C9691" s="29" t="s">
        <v>17454</v>
      </c>
      <c r="D9691" s="30" t="s">
        <v>30</v>
      </c>
      <c r="E9691" s="31">
        <v>1</v>
      </c>
      <c r="F9691" s="32"/>
      <c r="G9691" s="32"/>
      <c r="H9691" s="32"/>
      <c r="I9691" s="33">
        <v>1784.9300000000001</v>
      </c>
      <c r="J9691" s="33">
        <v>1850.97</v>
      </c>
      <c r="K9691" s="33">
        <v>1842.05</v>
      </c>
      <c r="L9691" s="21">
        <f t="shared" si="1064"/>
        <v>1825.9833333333333</v>
      </c>
      <c r="M9691" s="34">
        <f t="shared" si="1065"/>
        <v>35.831881520976971</v>
      </c>
      <c r="N9691" s="34">
        <f t="shared" si="1066"/>
        <v>1.9623334379271611</v>
      </c>
      <c r="O9691" s="35">
        <f t="shared" si="1067"/>
        <v>1825.9833333333331</v>
      </c>
      <c r="P9691" s="35">
        <f t="shared" si="1068"/>
        <v>1825.9833333333333</v>
      </c>
      <c r="Q9691" s="39">
        <f t="shared" si="1070"/>
        <v>1825.98</v>
      </c>
      <c r="R9691" s="37">
        <f t="shared" si="1069"/>
        <v>1825.98</v>
      </c>
      <c r="T9691" s="38"/>
      <c r="U9691" s="38"/>
      <c r="V9691" s="38"/>
    </row>
    <row r="9692" ht="12.75">
      <c r="A9692" s="27">
        <v>9680</v>
      </c>
      <c r="B9692" s="28" t="s">
        <v>17455</v>
      </c>
      <c r="C9692" s="29" t="s">
        <v>17456</v>
      </c>
      <c r="D9692" s="30" t="s">
        <v>30</v>
      </c>
      <c r="E9692" s="31">
        <v>1</v>
      </c>
      <c r="F9692" s="32"/>
      <c r="G9692" s="32"/>
      <c r="H9692" s="32"/>
      <c r="I9692" s="33">
        <v>2076.23</v>
      </c>
      <c r="J9692" s="33">
        <v>2126.0599999999999</v>
      </c>
      <c r="K9692" s="33">
        <v>2157.1999999999998</v>
      </c>
      <c r="L9692" s="21">
        <f t="shared" si="1064"/>
        <v>2119.8299999999999</v>
      </c>
      <c r="M9692" s="34">
        <f t="shared" si="1065"/>
        <v>40.842929620682106</v>
      </c>
      <c r="N9692" s="34">
        <f t="shared" si="1066"/>
        <v>1.9267077841469415</v>
      </c>
      <c r="O9692" s="35">
        <f t="shared" si="1067"/>
        <v>2119.8299999999999</v>
      </c>
      <c r="P9692" s="35">
        <f t="shared" si="1068"/>
        <v>2119.8299999999999</v>
      </c>
      <c r="Q9692" s="39">
        <f t="shared" si="1070"/>
        <v>2119.8299999999999</v>
      </c>
      <c r="R9692" s="37">
        <f t="shared" si="1069"/>
        <v>2119.8299999999999</v>
      </c>
      <c r="T9692" s="38"/>
      <c r="U9692" s="38"/>
      <c r="V9692" s="38"/>
    </row>
    <row r="9693" ht="12.75">
      <c r="A9693" s="27">
        <v>9681</v>
      </c>
      <c r="B9693" s="28" t="s">
        <v>17457</v>
      </c>
      <c r="C9693" s="29" t="s">
        <v>17458</v>
      </c>
      <c r="D9693" s="30" t="s">
        <v>30</v>
      </c>
      <c r="E9693" s="31">
        <v>1</v>
      </c>
      <c r="F9693" s="32"/>
      <c r="G9693" s="32"/>
      <c r="H9693" s="32"/>
      <c r="I9693" s="33">
        <v>5066.54</v>
      </c>
      <c r="J9693" s="33">
        <v>5213.4700000000003</v>
      </c>
      <c r="K9693" s="33">
        <v>5238.8000000000002</v>
      </c>
      <c r="L9693" s="21">
        <f t="shared" si="1064"/>
        <v>5172.9366666666674</v>
      </c>
      <c r="M9693" s="34">
        <f t="shared" si="1065"/>
        <v>93.008549248622089</v>
      </c>
      <c r="N9693" s="34">
        <f t="shared" si="1066"/>
        <v>1.797983529316141</v>
      </c>
      <c r="O9693" s="35">
        <f t="shared" si="1067"/>
        <v>5172.9366666666665</v>
      </c>
      <c r="P9693" s="35">
        <f t="shared" si="1068"/>
        <v>5172.9366666666674</v>
      </c>
      <c r="Q9693" s="39">
        <f t="shared" si="1070"/>
        <v>5172.9400000000005</v>
      </c>
      <c r="R9693" s="37">
        <f t="shared" si="1069"/>
        <v>5172.9400000000005</v>
      </c>
      <c r="T9693" s="38"/>
      <c r="U9693" s="38"/>
      <c r="V9693" s="38"/>
    </row>
    <row r="9694" ht="12.75">
      <c r="A9694" s="27">
        <v>9682</v>
      </c>
      <c r="B9694" s="28" t="s">
        <v>17459</v>
      </c>
      <c r="C9694" s="29" t="s">
        <v>17460</v>
      </c>
      <c r="D9694" s="30" t="s">
        <v>30</v>
      </c>
      <c r="E9694" s="31">
        <v>1</v>
      </c>
      <c r="F9694" s="32"/>
      <c r="G9694" s="32"/>
      <c r="H9694" s="32"/>
      <c r="I9694" s="33">
        <v>1468.8399999999999</v>
      </c>
      <c r="J9694" s="33">
        <v>1517.3099999999999</v>
      </c>
      <c r="K9694" s="33">
        <v>1512.9100000000001</v>
      </c>
      <c r="L9694" s="21">
        <f t="shared" si="1064"/>
        <v>1499.6866666666665</v>
      </c>
      <c r="M9694" s="34">
        <f t="shared" si="1065"/>
        <v>26.804433091064169</v>
      </c>
      <c r="N9694" s="34">
        <f t="shared" si="1066"/>
        <v>1.7873355606102723</v>
      </c>
      <c r="O9694" s="35">
        <f t="shared" si="1067"/>
        <v>1499.6866666666665</v>
      </c>
      <c r="P9694" s="35">
        <f t="shared" si="1068"/>
        <v>1499.6866666666665</v>
      </c>
      <c r="Q9694" s="39">
        <f t="shared" si="1070"/>
        <v>1499.6900000000001</v>
      </c>
      <c r="R9694" s="37">
        <f t="shared" si="1069"/>
        <v>1499.6900000000001</v>
      </c>
      <c r="T9694" s="38"/>
      <c r="U9694" s="38"/>
      <c r="V9694" s="38"/>
    </row>
    <row r="9695" ht="12.75">
      <c r="A9695" s="27">
        <v>9683</v>
      </c>
      <c r="B9695" s="28" t="s">
        <v>17459</v>
      </c>
      <c r="C9695" s="29" t="s">
        <v>17461</v>
      </c>
      <c r="D9695" s="30" t="s">
        <v>30</v>
      </c>
      <c r="E9695" s="31">
        <v>1</v>
      </c>
      <c r="F9695" s="32"/>
      <c r="G9695" s="32"/>
      <c r="H9695" s="32"/>
      <c r="I9695" s="33">
        <v>1431.6600000000001</v>
      </c>
      <c r="J9695" s="33">
        <v>1473.1800000000001</v>
      </c>
      <c r="K9695" s="33">
        <v>1447.4100000000001</v>
      </c>
      <c r="L9695" s="21">
        <f t="shared" si="1064"/>
        <v>1450.75</v>
      </c>
      <c r="M9695" s="34">
        <f t="shared" si="1065"/>
        <v>20.960541500638755</v>
      </c>
      <c r="N9695" s="34">
        <f t="shared" si="1066"/>
        <v>1.444807272144667</v>
      </c>
      <c r="O9695" s="35">
        <f t="shared" si="1067"/>
        <v>1450.75</v>
      </c>
      <c r="P9695" s="35">
        <f t="shared" si="1068"/>
        <v>1450.75</v>
      </c>
      <c r="Q9695" s="39">
        <f t="shared" si="1070"/>
        <v>1450.75</v>
      </c>
      <c r="R9695" s="37">
        <f t="shared" si="1069"/>
        <v>1450.75</v>
      </c>
      <c r="T9695" s="38"/>
      <c r="U9695" s="38"/>
      <c r="V9695" s="38"/>
    </row>
    <row r="9696" ht="12.75">
      <c r="A9696" s="27">
        <v>9684</v>
      </c>
      <c r="B9696" s="28" t="s">
        <v>17459</v>
      </c>
      <c r="C9696" s="29" t="s">
        <v>17462</v>
      </c>
      <c r="D9696" s="30" t="s">
        <v>30</v>
      </c>
      <c r="E9696" s="31">
        <v>1</v>
      </c>
      <c r="F9696" s="32"/>
      <c r="G9696" s="32"/>
      <c r="H9696" s="32"/>
      <c r="I9696" s="33">
        <v>2215.6399999999999</v>
      </c>
      <c r="J9696" s="33">
        <v>2286.54</v>
      </c>
      <c r="K9696" s="33">
        <v>2248.8699999999999</v>
      </c>
      <c r="L9696" s="21">
        <f t="shared" si="1064"/>
        <v>2250.3499999999999</v>
      </c>
      <c r="M9696" s="34">
        <f t="shared" si="1065"/>
        <v>35.473163095500844</v>
      </c>
      <c r="N9696" s="34">
        <f t="shared" si="1066"/>
        <v>1.576339818050563</v>
      </c>
      <c r="O9696" s="35">
        <f t="shared" si="1067"/>
        <v>2250.3499999999999</v>
      </c>
      <c r="P9696" s="35">
        <f t="shared" si="1068"/>
        <v>2250.3499999999999</v>
      </c>
      <c r="Q9696" s="39">
        <f t="shared" si="1070"/>
        <v>2250.3499999999999</v>
      </c>
      <c r="R9696" s="37">
        <f t="shared" si="1069"/>
        <v>2250.3499999999999</v>
      </c>
      <c r="T9696" s="38"/>
      <c r="U9696" s="38"/>
      <c r="V9696" s="38"/>
    </row>
    <row r="9697" ht="12.75">
      <c r="A9697" s="27">
        <v>9685</v>
      </c>
      <c r="B9697" s="28" t="s">
        <v>17459</v>
      </c>
      <c r="C9697" s="29" t="s">
        <v>17463</v>
      </c>
      <c r="D9697" s="30" t="s">
        <v>30</v>
      </c>
      <c r="E9697" s="31">
        <v>1</v>
      </c>
      <c r="F9697" s="32"/>
      <c r="G9697" s="32"/>
      <c r="H9697" s="32"/>
      <c r="I9697" s="33">
        <v>2119.5700000000002</v>
      </c>
      <c r="J9697" s="33">
        <v>2166.1999999999998</v>
      </c>
      <c r="K9697" s="33">
        <v>2170.4400000000001</v>
      </c>
      <c r="L9697" s="21">
        <f t="shared" si="1064"/>
        <v>2152.0700000000002</v>
      </c>
      <c r="M9697" s="34">
        <f t="shared" si="1065"/>
        <v>28.225554024677585</v>
      </c>
      <c r="N9697" s="34">
        <f t="shared" si="1066"/>
        <v>1.3115537145482061</v>
      </c>
      <c r="O9697" s="35">
        <f t="shared" si="1067"/>
        <v>2152.0700000000002</v>
      </c>
      <c r="P9697" s="35">
        <f t="shared" si="1068"/>
        <v>2152.0700000000002</v>
      </c>
      <c r="Q9697" s="39">
        <f t="shared" si="1070"/>
        <v>2152.0700000000002</v>
      </c>
      <c r="R9697" s="37">
        <f t="shared" si="1069"/>
        <v>2152.0700000000002</v>
      </c>
      <c r="T9697" s="38"/>
      <c r="U9697" s="38"/>
      <c r="V9697" s="38"/>
    </row>
    <row r="9698" ht="12.75">
      <c r="A9698" s="27">
        <v>9686</v>
      </c>
      <c r="B9698" s="28" t="s">
        <v>17459</v>
      </c>
      <c r="C9698" s="29" t="s">
        <v>17464</v>
      </c>
      <c r="D9698" s="30" t="s">
        <v>30</v>
      </c>
      <c r="E9698" s="31">
        <v>1</v>
      </c>
      <c r="F9698" s="32"/>
      <c r="G9698" s="32"/>
      <c r="H9698" s="32"/>
      <c r="I9698" s="33">
        <v>19217.560000000001</v>
      </c>
      <c r="J9698" s="33">
        <v>19563.48</v>
      </c>
      <c r="K9698" s="33">
        <v>19563.48</v>
      </c>
      <c r="L9698" s="21">
        <f t="shared" si="1064"/>
        <v>19448.173333333336</v>
      </c>
      <c r="M9698" s="34">
        <f t="shared" si="1065"/>
        <v>199.71700511807433</v>
      </c>
      <c r="N9698" s="34">
        <f t="shared" si="1066"/>
        <v>1.0269190925801137</v>
      </c>
      <c r="O9698" s="35">
        <f t="shared" si="1067"/>
        <v>19448.173333333332</v>
      </c>
      <c r="P9698" s="35">
        <f t="shared" si="1068"/>
        <v>19448.173333333336</v>
      </c>
      <c r="Q9698" s="39">
        <f t="shared" si="1070"/>
        <v>19448.170000000002</v>
      </c>
      <c r="R9698" s="37">
        <f t="shared" si="1069"/>
        <v>19448.170000000002</v>
      </c>
      <c r="T9698" s="38"/>
      <c r="U9698" s="38"/>
      <c r="V9698" s="38"/>
    </row>
    <row r="9699" ht="12.75">
      <c r="A9699" s="27">
        <v>9687</v>
      </c>
      <c r="B9699" s="28" t="s">
        <v>17459</v>
      </c>
      <c r="C9699" s="29" t="s">
        <v>17465</v>
      </c>
      <c r="D9699" s="30" t="s">
        <v>30</v>
      </c>
      <c r="E9699" s="31">
        <v>1</v>
      </c>
      <c r="F9699" s="32"/>
      <c r="G9699" s="32"/>
      <c r="H9699" s="32"/>
      <c r="I9699" s="33">
        <v>1673.3599999999999</v>
      </c>
      <c r="J9699" s="33">
        <v>1735.27</v>
      </c>
      <c r="K9699" s="33">
        <v>1701.8099999999999</v>
      </c>
      <c r="L9699" s="21">
        <f t="shared" si="1064"/>
        <v>1703.4800000000002</v>
      </c>
      <c r="M9699" s="34">
        <f t="shared" si="1065"/>
        <v>30.988767319788675</v>
      </c>
      <c r="N9699" s="34">
        <f t="shared" si="1066"/>
        <v>1.8191447695182021</v>
      </c>
      <c r="O9699" s="35">
        <f t="shared" si="1067"/>
        <v>1703.48</v>
      </c>
      <c r="P9699" s="35">
        <f t="shared" si="1068"/>
        <v>1703.4800000000002</v>
      </c>
      <c r="Q9699" s="39">
        <f t="shared" si="1070"/>
        <v>1703.48</v>
      </c>
      <c r="R9699" s="37">
        <f t="shared" si="1069"/>
        <v>1703.48</v>
      </c>
      <c r="T9699" s="38"/>
      <c r="U9699" s="38"/>
      <c r="V9699" s="38"/>
    </row>
    <row r="9700" ht="12.75">
      <c r="A9700" s="27">
        <v>9688</v>
      </c>
      <c r="B9700" s="28" t="s">
        <v>17466</v>
      </c>
      <c r="C9700" s="29" t="s">
        <v>17467</v>
      </c>
      <c r="D9700" s="30" t="s">
        <v>30</v>
      </c>
      <c r="E9700" s="31">
        <v>1</v>
      </c>
      <c r="F9700" s="32"/>
      <c r="G9700" s="32"/>
      <c r="H9700" s="32"/>
      <c r="I9700" s="33">
        <v>3029.0799999999999</v>
      </c>
      <c r="J9700" s="33">
        <v>3119.9499999999998</v>
      </c>
      <c r="K9700" s="33">
        <v>3126.0100000000002</v>
      </c>
      <c r="L9700" s="21">
        <f t="shared" si="1064"/>
        <v>3091.6800000000003</v>
      </c>
      <c r="M9700" s="34">
        <f t="shared" si="1065"/>
        <v>54.297798297905295</v>
      </c>
      <c r="N9700" s="34">
        <f t="shared" si="1066"/>
        <v>1.7562554435745386</v>
      </c>
      <c r="O9700" s="35">
        <f t="shared" si="1067"/>
        <v>3091.6800000000003</v>
      </c>
      <c r="P9700" s="35">
        <f t="shared" si="1068"/>
        <v>3091.6800000000003</v>
      </c>
      <c r="Q9700" s="39">
        <f t="shared" si="1070"/>
        <v>3091.6800000000003</v>
      </c>
      <c r="R9700" s="37">
        <f t="shared" si="1069"/>
        <v>3091.6800000000003</v>
      </c>
      <c r="T9700" s="38"/>
      <c r="U9700" s="38"/>
      <c r="V9700" s="38"/>
    </row>
    <row r="9701" ht="12.75">
      <c r="A9701" s="27">
        <v>9689</v>
      </c>
      <c r="B9701" s="28" t="s">
        <v>17468</v>
      </c>
      <c r="C9701" s="29" t="s">
        <v>17469</v>
      </c>
      <c r="D9701" s="30" t="s">
        <v>30</v>
      </c>
      <c r="E9701" s="31">
        <v>1</v>
      </c>
      <c r="F9701" s="32"/>
      <c r="G9701" s="32"/>
      <c r="H9701" s="32"/>
      <c r="I9701" s="33">
        <v>1543.2</v>
      </c>
      <c r="J9701" s="33">
        <v>1554</v>
      </c>
      <c r="K9701" s="33">
        <v>1601.8399999999999</v>
      </c>
      <c r="L9701" s="21">
        <f t="shared" si="1064"/>
        <v>1566.3466666666666</v>
      </c>
      <c r="M9701" s="34">
        <f t="shared" si="1065"/>
        <v>31.208853444709074</v>
      </c>
      <c r="N9701" s="34">
        <f t="shared" si="1066"/>
        <v>1.9924614460427499</v>
      </c>
      <c r="O9701" s="35">
        <f t="shared" si="1067"/>
        <v>1566.3466666666666</v>
      </c>
      <c r="P9701" s="35">
        <f t="shared" si="1068"/>
        <v>1566.3466666666666</v>
      </c>
      <c r="Q9701" s="39">
        <f t="shared" si="1070"/>
        <v>1566.3500000000001</v>
      </c>
      <c r="R9701" s="37">
        <f t="shared" si="1069"/>
        <v>1566.3500000000001</v>
      </c>
      <c r="T9701" s="38"/>
      <c r="U9701" s="38"/>
      <c r="V9701" s="38"/>
    </row>
    <row r="9702" ht="12.75">
      <c r="A9702" s="27">
        <v>9690</v>
      </c>
      <c r="B9702" s="28" t="s">
        <v>17470</v>
      </c>
      <c r="C9702" s="29" t="s">
        <v>17471</v>
      </c>
      <c r="D9702" s="30" t="s">
        <v>30</v>
      </c>
      <c r="E9702" s="31">
        <v>1</v>
      </c>
      <c r="F9702" s="32"/>
      <c r="G9702" s="32"/>
      <c r="H9702" s="32"/>
      <c r="I9702" s="33">
        <v>3610.1300000000001</v>
      </c>
      <c r="J9702" s="33">
        <v>3682.3299999999999</v>
      </c>
      <c r="K9702" s="33">
        <v>3635.4000000000001</v>
      </c>
      <c r="L9702" s="21">
        <f t="shared" si="1064"/>
        <v>3642.6200000000003</v>
      </c>
      <c r="M9702" s="34">
        <f t="shared" si="1065"/>
        <v>36.637498549982816</v>
      </c>
      <c r="N9702" s="34">
        <f t="shared" si="1066"/>
        <v>1.0058007299686165</v>
      </c>
      <c r="O9702" s="35">
        <f t="shared" si="1067"/>
        <v>3642.6199999999999</v>
      </c>
      <c r="P9702" s="35">
        <f t="shared" si="1068"/>
        <v>3642.6200000000003</v>
      </c>
      <c r="Q9702" s="39">
        <f t="shared" si="1070"/>
        <v>3642.6199999999999</v>
      </c>
      <c r="R9702" s="37">
        <f t="shared" si="1069"/>
        <v>3642.6199999999999</v>
      </c>
      <c r="T9702" s="38"/>
      <c r="U9702" s="38"/>
      <c r="V9702" s="38"/>
    </row>
    <row r="9703" ht="12.75">
      <c r="A9703" s="27">
        <v>9691</v>
      </c>
      <c r="B9703" s="28" t="s">
        <v>17472</v>
      </c>
      <c r="C9703" s="29" t="s">
        <v>17473</v>
      </c>
      <c r="D9703" s="30" t="s">
        <v>30</v>
      </c>
      <c r="E9703" s="31">
        <v>1</v>
      </c>
      <c r="F9703" s="32"/>
      <c r="G9703" s="32"/>
      <c r="H9703" s="32"/>
      <c r="I9703" s="33">
        <v>1710.54</v>
      </c>
      <c r="J9703" s="33">
        <v>1756.72</v>
      </c>
      <c r="K9703" s="33">
        <v>1724.22</v>
      </c>
      <c r="L9703" s="21">
        <f t="shared" si="1064"/>
        <v>1730.4933333333336</v>
      </c>
      <c r="M9703" s="34">
        <f t="shared" si="1065"/>
        <v>23.720542433370586</v>
      </c>
      <c r="N9703" s="34">
        <f t="shared" si="1066"/>
        <v>1.3707387353916753</v>
      </c>
      <c r="O9703" s="35">
        <f t="shared" si="1067"/>
        <v>1730.4933333333333</v>
      </c>
      <c r="P9703" s="35">
        <f t="shared" si="1068"/>
        <v>1730.4933333333336</v>
      </c>
      <c r="Q9703" s="39">
        <f t="shared" si="1070"/>
        <v>1730.49</v>
      </c>
      <c r="R9703" s="37">
        <f t="shared" si="1069"/>
        <v>1730.49</v>
      </c>
      <c r="T9703" s="38"/>
      <c r="U9703" s="38"/>
      <c r="V9703" s="38"/>
    </row>
    <row r="9704" ht="12.75">
      <c r="A9704" s="27">
        <v>9692</v>
      </c>
      <c r="B9704" s="28" t="s">
        <v>17474</v>
      </c>
      <c r="C9704" s="29" t="s">
        <v>17475</v>
      </c>
      <c r="D9704" s="30" t="s">
        <v>30</v>
      </c>
      <c r="E9704" s="31">
        <v>1</v>
      </c>
      <c r="F9704" s="32"/>
      <c r="G9704" s="32"/>
      <c r="H9704" s="32"/>
      <c r="I9704" s="33">
        <v>1422.3599999999999</v>
      </c>
      <c r="J9704" s="33">
        <v>1462.1900000000001</v>
      </c>
      <c r="K9704" s="33">
        <v>1433.74</v>
      </c>
      <c r="L9704" s="21">
        <f t="shared" si="1064"/>
        <v>1439.4300000000001</v>
      </c>
      <c r="M9704" s="34">
        <f t="shared" si="1065"/>
        <v>20.515586757390171</v>
      </c>
      <c r="N9704" s="34">
        <f t="shared" si="1066"/>
        <v>1.4252576893207847</v>
      </c>
      <c r="O9704" s="35">
        <f t="shared" si="1067"/>
        <v>1439.4299999999998</v>
      </c>
      <c r="P9704" s="35">
        <f t="shared" si="1068"/>
        <v>1439.4300000000001</v>
      </c>
      <c r="Q9704" s="39">
        <f t="shared" si="1070"/>
        <v>1439.4300000000001</v>
      </c>
      <c r="R9704" s="37">
        <f t="shared" si="1069"/>
        <v>1439.4300000000001</v>
      </c>
      <c r="T9704" s="38"/>
      <c r="U9704" s="38"/>
      <c r="V9704" s="38"/>
    </row>
    <row r="9705" ht="12.75">
      <c r="A9705" s="27">
        <v>9693</v>
      </c>
      <c r="B9705" s="28" t="s">
        <v>17476</v>
      </c>
      <c r="C9705" s="29" t="s">
        <v>17477</v>
      </c>
      <c r="D9705" s="30" t="s">
        <v>30</v>
      </c>
      <c r="E9705" s="31">
        <v>1</v>
      </c>
      <c r="F9705" s="32"/>
      <c r="G9705" s="32"/>
      <c r="H9705" s="32"/>
      <c r="I9705" s="33">
        <v>2262.1599999999999</v>
      </c>
      <c r="J9705" s="33">
        <v>2293.8299999999999</v>
      </c>
      <c r="K9705" s="33">
        <v>2330.02</v>
      </c>
      <c r="L9705" s="21">
        <f t="shared" si="1064"/>
        <v>2295.3366666666666</v>
      </c>
      <c r="M9705" s="34">
        <f t="shared" si="1065"/>
        <v>33.955079639625907</v>
      </c>
      <c r="N9705" s="34">
        <f t="shared" si="1066"/>
        <v>1.4793071592820477</v>
      </c>
      <c r="O9705" s="35">
        <f t="shared" si="1067"/>
        <v>2295.3366666666666</v>
      </c>
      <c r="P9705" s="35">
        <f t="shared" si="1068"/>
        <v>2295.3366666666666</v>
      </c>
      <c r="Q9705" s="39">
        <f t="shared" si="1070"/>
        <v>2295.3400000000001</v>
      </c>
      <c r="R9705" s="37">
        <f t="shared" si="1069"/>
        <v>2295.3400000000001</v>
      </c>
      <c r="T9705" s="38"/>
      <c r="U9705" s="38"/>
      <c r="V9705" s="38"/>
    </row>
    <row r="9706" ht="12.75">
      <c r="A9706" s="27">
        <v>9694</v>
      </c>
      <c r="B9706" s="28" t="s">
        <v>17478</v>
      </c>
      <c r="C9706" s="29" t="s">
        <v>17479</v>
      </c>
      <c r="D9706" s="30" t="s">
        <v>30</v>
      </c>
      <c r="E9706" s="31">
        <v>1</v>
      </c>
      <c r="F9706" s="32"/>
      <c r="G9706" s="32"/>
      <c r="H9706" s="32"/>
      <c r="I9706" s="33">
        <v>1468.8399999999999</v>
      </c>
      <c r="J9706" s="33">
        <v>1515.8399999999999</v>
      </c>
      <c r="K9706" s="33">
        <v>1479.1199999999999</v>
      </c>
      <c r="L9706" s="21">
        <f t="shared" si="1064"/>
        <v>1487.9333333333332</v>
      </c>
      <c r="M9706" s="34">
        <f t="shared" si="1065"/>
        <v>24.70842231574759</v>
      </c>
      <c r="N9706" s="34">
        <f t="shared" si="1066"/>
        <v>1.6605866514459156</v>
      </c>
      <c r="O9706" s="35">
        <f t="shared" si="1067"/>
        <v>1487.9333333333329</v>
      </c>
      <c r="P9706" s="35">
        <f t="shared" si="1068"/>
        <v>1487.9333333333332</v>
      </c>
      <c r="Q9706" s="39">
        <f t="shared" si="1070"/>
        <v>1487.9300000000001</v>
      </c>
      <c r="R9706" s="37">
        <f t="shared" si="1069"/>
        <v>1487.9300000000001</v>
      </c>
      <c r="T9706" s="38"/>
      <c r="U9706" s="38"/>
      <c r="V9706" s="38"/>
    </row>
    <row r="9707" ht="12.75">
      <c r="A9707" s="27">
        <v>9695</v>
      </c>
      <c r="B9707" s="28" t="s">
        <v>17480</v>
      </c>
      <c r="C9707" s="29" t="s">
        <v>17481</v>
      </c>
      <c r="D9707" s="30" t="s">
        <v>30</v>
      </c>
      <c r="E9707" s="31">
        <v>1</v>
      </c>
      <c r="F9707" s="32"/>
      <c r="G9707" s="32"/>
      <c r="H9707" s="32"/>
      <c r="I9707" s="33">
        <v>1896.47</v>
      </c>
      <c r="J9707" s="33">
        <v>1945.78</v>
      </c>
      <c r="K9707" s="33">
        <v>1909.75</v>
      </c>
      <c r="L9707" s="21">
        <f t="shared" si="1064"/>
        <v>1917.3333333333333</v>
      </c>
      <c r="M9707" s="34">
        <f t="shared" si="1065"/>
        <v>25.514686620323832</v>
      </c>
      <c r="N9707" s="34">
        <f t="shared" si="1066"/>
        <v>1.3307381756079883</v>
      </c>
      <c r="O9707" s="35">
        <f t="shared" si="1067"/>
        <v>1917.3333333333333</v>
      </c>
      <c r="P9707" s="35">
        <f t="shared" si="1068"/>
        <v>1917.3333333333333</v>
      </c>
      <c r="Q9707" s="39">
        <f t="shared" si="1070"/>
        <v>1917.3299999999999</v>
      </c>
      <c r="R9707" s="37">
        <f t="shared" si="1069"/>
        <v>1917.3299999999999</v>
      </c>
      <c r="T9707" s="38"/>
      <c r="U9707" s="38"/>
      <c r="V9707" s="38"/>
    </row>
    <row r="9708" ht="12.75">
      <c r="A9708" s="27">
        <v>9696</v>
      </c>
      <c r="B9708" s="28" t="s">
        <v>17482</v>
      </c>
      <c r="C9708" s="29" t="s">
        <v>17483</v>
      </c>
      <c r="D9708" s="30" t="s">
        <v>30</v>
      </c>
      <c r="E9708" s="31">
        <v>1</v>
      </c>
      <c r="F9708" s="32"/>
      <c r="G9708" s="32"/>
      <c r="H9708" s="32"/>
      <c r="I9708" s="33">
        <v>2432.5900000000001</v>
      </c>
      <c r="J9708" s="33">
        <v>2522.5999999999999</v>
      </c>
      <c r="K9708" s="33">
        <v>2520.1599999999999</v>
      </c>
      <c r="L9708" s="21">
        <f t="shared" si="1064"/>
        <v>2491.7833333333333</v>
      </c>
      <c r="M9708" s="34">
        <f t="shared" si="1065"/>
        <v>51.277445659210812</v>
      </c>
      <c r="N9708" s="34">
        <f t="shared" si="1066"/>
        <v>2.0578613306083655</v>
      </c>
      <c r="O9708" s="35">
        <f t="shared" si="1067"/>
        <v>2491.7833333333333</v>
      </c>
      <c r="P9708" s="35">
        <f t="shared" si="1068"/>
        <v>2491.7833333333333</v>
      </c>
      <c r="Q9708" s="39">
        <f t="shared" si="1070"/>
        <v>2491.7800000000002</v>
      </c>
      <c r="R9708" s="37">
        <f t="shared" si="1069"/>
        <v>2491.7800000000002</v>
      </c>
      <c r="T9708" s="38"/>
      <c r="U9708" s="38"/>
      <c r="V9708" s="38"/>
    </row>
    <row r="9709" ht="12.75">
      <c r="A9709" s="27">
        <v>9697</v>
      </c>
      <c r="B9709" s="28" t="s">
        <v>17484</v>
      </c>
      <c r="C9709" s="29" t="s">
        <v>17485</v>
      </c>
      <c r="D9709" s="30" t="s">
        <v>30</v>
      </c>
      <c r="E9709" s="31">
        <v>1</v>
      </c>
      <c r="F9709" s="32"/>
      <c r="G9709" s="32"/>
      <c r="H9709" s="32"/>
      <c r="I9709" s="33">
        <v>1952.26</v>
      </c>
      <c r="J9709" s="33">
        <v>2034.25</v>
      </c>
      <c r="K9709" s="33">
        <v>1962.02</v>
      </c>
      <c r="L9709" s="21">
        <f t="shared" si="1064"/>
        <v>1982.8433333333335</v>
      </c>
      <c r="M9709" s="34">
        <f t="shared" si="1065"/>
        <v>44.78614108553375</v>
      </c>
      <c r="N9709" s="34">
        <f t="shared" si="1066"/>
        <v>2.2586827881275076</v>
      </c>
      <c r="O9709" s="35">
        <f t="shared" si="1067"/>
        <v>1982.8433333333335</v>
      </c>
      <c r="P9709" s="35">
        <f t="shared" si="1068"/>
        <v>1982.8433333333335</v>
      </c>
      <c r="Q9709" s="39">
        <f t="shared" si="1070"/>
        <v>1982.8400000000001</v>
      </c>
      <c r="R9709" s="37">
        <f t="shared" si="1069"/>
        <v>1982.8400000000001</v>
      </c>
      <c r="T9709" s="38"/>
      <c r="U9709" s="38"/>
      <c r="V9709" s="38"/>
    </row>
    <row r="9710" ht="12.75">
      <c r="A9710" s="27">
        <v>9698</v>
      </c>
      <c r="B9710" s="28" t="s">
        <v>17486</v>
      </c>
      <c r="C9710" s="29" t="s">
        <v>17487</v>
      </c>
      <c r="D9710" s="30" t="s">
        <v>30</v>
      </c>
      <c r="E9710" s="31">
        <v>1</v>
      </c>
      <c r="F9710" s="32"/>
      <c r="G9710" s="32"/>
      <c r="H9710" s="32"/>
      <c r="I9710" s="33">
        <v>2091.6999999999998</v>
      </c>
      <c r="J9710" s="33">
        <v>2152.3600000000001</v>
      </c>
      <c r="K9710" s="33">
        <v>2139.8099999999999</v>
      </c>
      <c r="L9710" s="21">
        <f t="shared" si="1064"/>
        <v>2127.9566666666665</v>
      </c>
      <c r="M9710" s="34">
        <f t="shared" si="1065"/>
        <v>32.020072350532601</v>
      </c>
      <c r="N9710" s="34">
        <f t="shared" si="1066"/>
        <v>1.5047332895500349</v>
      </c>
      <c r="O9710" s="35">
        <f t="shared" si="1067"/>
        <v>2127.956666666666</v>
      </c>
      <c r="P9710" s="35">
        <f t="shared" si="1068"/>
        <v>2127.9566666666665</v>
      </c>
      <c r="Q9710" s="39">
        <f t="shared" si="1070"/>
        <v>2127.96</v>
      </c>
      <c r="R9710" s="37">
        <f t="shared" si="1069"/>
        <v>2127.96</v>
      </c>
      <c r="T9710" s="38"/>
      <c r="U9710" s="38"/>
      <c r="V9710" s="38"/>
    </row>
    <row r="9711" ht="12.75">
      <c r="A9711" s="27">
        <v>9699</v>
      </c>
      <c r="B9711" s="28" t="s">
        <v>17488</v>
      </c>
      <c r="C9711" s="29" t="s">
        <v>17489</v>
      </c>
      <c r="D9711" s="30" t="s">
        <v>30</v>
      </c>
      <c r="E9711" s="31">
        <v>1</v>
      </c>
      <c r="F9711" s="32"/>
      <c r="G9711" s="32"/>
      <c r="H9711" s="32"/>
      <c r="I9711" s="33">
        <v>2510.04</v>
      </c>
      <c r="J9711" s="33">
        <v>2597.8899999999999</v>
      </c>
      <c r="K9711" s="33">
        <v>2592.8699999999999</v>
      </c>
      <c r="L9711" s="21">
        <f t="shared" si="1064"/>
        <v>2566.9333333333334</v>
      </c>
      <c r="M9711" s="34">
        <f t="shared" si="1065"/>
        <v>49.334963599189251</v>
      </c>
      <c r="N9711" s="34">
        <f t="shared" si="1066"/>
        <v>1.921941756669018</v>
      </c>
      <c r="O9711" s="35">
        <f t="shared" si="1067"/>
        <v>2566.9333333333334</v>
      </c>
      <c r="P9711" s="35">
        <f t="shared" si="1068"/>
        <v>2566.9333333333334</v>
      </c>
      <c r="Q9711" s="39">
        <f t="shared" si="1070"/>
        <v>2566.9299999999998</v>
      </c>
      <c r="R9711" s="37">
        <f t="shared" si="1069"/>
        <v>2566.9299999999998</v>
      </c>
      <c r="T9711" s="38"/>
      <c r="U9711" s="38"/>
      <c r="V9711" s="38"/>
    </row>
    <row r="9712" ht="12.75">
      <c r="A9712" s="27">
        <v>9700</v>
      </c>
      <c r="B9712" s="28" t="s">
        <v>17490</v>
      </c>
      <c r="C9712" s="29" t="s">
        <v>17491</v>
      </c>
      <c r="D9712" s="30" t="s">
        <v>30</v>
      </c>
      <c r="E9712" s="31">
        <v>1</v>
      </c>
      <c r="F9712" s="32"/>
      <c r="G9712" s="32"/>
      <c r="H9712" s="32"/>
      <c r="I9712" s="33">
        <v>2525.54</v>
      </c>
      <c r="J9712" s="33">
        <v>2563.4200000000001</v>
      </c>
      <c r="K9712" s="33">
        <v>2563.4200000000001</v>
      </c>
      <c r="L9712" s="21">
        <f t="shared" si="1064"/>
        <v>2550.7933333333335</v>
      </c>
      <c r="M9712" s="34">
        <f t="shared" si="1065"/>
        <v>21.870028196903085</v>
      </c>
      <c r="N9712" s="34">
        <f t="shared" si="1066"/>
        <v>0.85738142369706227</v>
      </c>
      <c r="O9712" s="35">
        <f t="shared" si="1067"/>
        <v>2550.7933333333331</v>
      </c>
      <c r="P9712" s="35">
        <f t="shared" si="1068"/>
        <v>2550.7933333333335</v>
      </c>
      <c r="Q9712" s="39">
        <f t="shared" si="1070"/>
        <v>2550.79</v>
      </c>
      <c r="R9712" s="37">
        <f t="shared" si="1069"/>
        <v>2550.79</v>
      </c>
      <c r="T9712" s="38"/>
      <c r="U9712" s="38"/>
      <c r="V9712" s="38"/>
    </row>
    <row r="9713" ht="12.75">
      <c r="A9713" s="27">
        <v>9701</v>
      </c>
      <c r="B9713" s="28" t="s">
        <v>17492</v>
      </c>
      <c r="C9713" s="29" t="s">
        <v>17493</v>
      </c>
      <c r="D9713" s="30" t="s">
        <v>30</v>
      </c>
      <c r="E9713" s="31">
        <v>1</v>
      </c>
      <c r="F9713" s="32"/>
      <c r="G9713" s="32"/>
      <c r="H9713" s="32"/>
      <c r="I9713" s="33">
        <v>2812.1900000000001</v>
      </c>
      <c r="J9713" s="33">
        <v>2823.4400000000001</v>
      </c>
      <c r="K9713" s="33">
        <v>2823.4400000000001</v>
      </c>
      <c r="L9713" s="21">
        <f t="shared" si="1064"/>
        <v>2819.6900000000001</v>
      </c>
      <c r="M9713" s="34">
        <f t="shared" si="1065"/>
        <v>6.49519052838329</v>
      </c>
      <c r="N9713" s="34">
        <f t="shared" si="1066"/>
        <v>0.23035122755988385</v>
      </c>
      <c r="O9713" s="35">
        <f t="shared" si="1067"/>
        <v>2819.6899999999996</v>
      </c>
      <c r="P9713" s="35">
        <f t="shared" si="1068"/>
        <v>2819.6900000000001</v>
      </c>
      <c r="Q9713" s="39">
        <f t="shared" si="1070"/>
        <v>2819.6900000000001</v>
      </c>
      <c r="R9713" s="37">
        <f t="shared" si="1069"/>
        <v>2819.6900000000001</v>
      </c>
      <c r="T9713" s="38"/>
      <c r="U9713" s="38"/>
      <c r="V9713" s="38"/>
    </row>
    <row r="9714" ht="12.75">
      <c r="A9714" s="27">
        <v>9702</v>
      </c>
      <c r="B9714" s="28" t="s">
        <v>17494</v>
      </c>
      <c r="C9714" s="29" t="s">
        <v>17495</v>
      </c>
      <c r="D9714" s="30" t="s">
        <v>30</v>
      </c>
      <c r="E9714" s="31">
        <v>1</v>
      </c>
      <c r="F9714" s="32"/>
      <c r="G9714" s="32"/>
      <c r="H9714" s="32"/>
      <c r="I9714" s="33">
        <v>2874.1700000000001</v>
      </c>
      <c r="J9714" s="33">
        <v>2969.02</v>
      </c>
      <c r="K9714" s="33">
        <v>2917.2800000000002</v>
      </c>
      <c r="L9714" s="21">
        <f t="shared" si="1064"/>
        <v>2920.1566666666672</v>
      </c>
      <c r="M9714" s="34">
        <f t="shared" si="1065"/>
        <v>47.490388852201754</v>
      </c>
      <c r="N9714" s="34">
        <f t="shared" si="1066"/>
        <v>1.6262959242666801</v>
      </c>
      <c r="O9714" s="35">
        <f t="shared" si="1067"/>
        <v>2920.1566666666668</v>
      </c>
      <c r="P9714" s="35">
        <f t="shared" si="1068"/>
        <v>2920.1566666666672</v>
      </c>
      <c r="Q9714" s="39">
        <f t="shared" si="1070"/>
        <v>2920.1599999999999</v>
      </c>
      <c r="R9714" s="37">
        <f t="shared" si="1069"/>
        <v>2920.1599999999999</v>
      </c>
      <c r="T9714" s="38"/>
      <c r="U9714" s="38"/>
      <c r="V9714" s="38"/>
    </row>
    <row r="9715" ht="12.75">
      <c r="A9715" s="27">
        <v>9703</v>
      </c>
      <c r="B9715" s="28" t="s">
        <v>17496</v>
      </c>
      <c r="C9715" s="29" t="s">
        <v>17497</v>
      </c>
      <c r="D9715" s="30" t="s">
        <v>30</v>
      </c>
      <c r="E9715" s="31">
        <v>1</v>
      </c>
      <c r="F9715" s="32"/>
      <c r="G9715" s="32"/>
      <c r="H9715" s="32"/>
      <c r="I9715" s="33">
        <v>1998.75</v>
      </c>
      <c r="J9715" s="33">
        <v>2054.7199999999998</v>
      </c>
      <c r="K9715" s="33">
        <v>2020.74</v>
      </c>
      <c r="L9715" s="21">
        <f t="shared" si="1064"/>
        <v>2024.7366666666667</v>
      </c>
      <c r="M9715" s="34">
        <f t="shared" si="1065"/>
        <v>28.198231031987227</v>
      </c>
      <c r="N9715" s="34">
        <f t="shared" si="1066"/>
        <v>1.3926863426842615</v>
      </c>
      <c r="O9715" s="35">
        <f t="shared" si="1067"/>
        <v>2024.7366666666667</v>
      </c>
      <c r="P9715" s="35">
        <f t="shared" si="1068"/>
        <v>2024.7366666666667</v>
      </c>
      <c r="Q9715" s="39">
        <f t="shared" si="1070"/>
        <v>2024.74</v>
      </c>
      <c r="R9715" s="37">
        <f t="shared" si="1069"/>
        <v>2024.74</v>
      </c>
      <c r="T9715" s="38"/>
      <c r="U9715" s="38"/>
      <c r="V9715" s="38"/>
    </row>
    <row r="9716" ht="12.75">
      <c r="A9716" s="27">
        <v>9704</v>
      </c>
      <c r="B9716" s="28" t="s">
        <v>17496</v>
      </c>
      <c r="C9716" s="29" t="s">
        <v>17498</v>
      </c>
      <c r="D9716" s="30" t="s">
        <v>30</v>
      </c>
      <c r="E9716" s="31">
        <v>1</v>
      </c>
      <c r="F9716" s="32"/>
      <c r="G9716" s="32"/>
      <c r="H9716" s="32"/>
      <c r="I9716" s="33">
        <v>1812.8199999999999</v>
      </c>
      <c r="J9716" s="33">
        <v>1890.77</v>
      </c>
      <c r="K9716" s="33">
        <v>1847.26</v>
      </c>
      <c r="L9716" s="21">
        <f t="shared" si="1064"/>
        <v>1850.2833333333335</v>
      </c>
      <c r="M9716" s="34">
        <f t="shared" si="1065"/>
        <v>39.062847225123456</v>
      </c>
      <c r="N9716" s="34">
        <f t="shared" si="1066"/>
        <v>2.11118192124396</v>
      </c>
      <c r="O9716" s="35">
        <f t="shared" si="1067"/>
        <v>1850.2833333333333</v>
      </c>
      <c r="P9716" s="35">
        <f t="shared" si="1068"/>
        <v>1850.2833333333335</v>
      </c>
      <c r="Q9716" s="39">
        <f t="shared" si="1070"/>
        <v>1850.28</v>
      </c>
      <c r="R9716" s="37">
        <f t="shared" si="1069"/>
        <v>1850.28</v>
      </c>
      <c r="T9716" s="38"/>
      <c r="U9716" s="38"/>
      <c r="V9716" s="38"/>
    </row>
    <row r="9717" ht="12.75">
      <c r="A9717" s="27">
        <v>9705</v>
      </c>
      <c r="B9717" s="28" t="s">
        <v>17496</v>
      </c>
      <c r="C9717" s="29" t="s">
        <v>17499</v>
      </c>
      <c r="D9717" s="30" t="s">
        <v>30</v>
      </c>
      <c r="E9717" s="31">
        <v>1</v>
      </c>
      <c r="F9717" s="32"/>
      <c r="G9717" s="32"/>
      <c r="H9717" s="32"/>
      <c r="I9717" s="33">
        <v>2733.1700000000001</v>
      </c>
      <c r="J9717" s="33">
        <v>2834.3000000000002</v>
      </c>
      <c r="K9717" s="33">
        <v>2768.6999999999998</v>
      </c>
      <c r="L9717" s="21">
        <f t="shared" si="1064"/>
        <v>2778.7233333333334</v>
      </c>
      <c r="M9717" s="34">
        <f t="shared" si="1065"/>
        <v>51.304674575844864</v>
      </c>
      <c r="N9717" s="34">
        <f t="shared" si="1066"/>
        <v>1.8463397906656724</v>
      </c>
      <c r="O9717" s="35">
        <f t="shared" si="1067"/>
        <v>2778.7233333333334</v>
      </c>
      <c r="P9717" s="35">
        <f t="shared" si="1068"/>
        <v>2778.7233333333334</v>
      </c>
      <c r="Q9717" s="39">
        <f t="shared" si="1070"/>
        <v>2778.7200000000003</v>
      </c>
      <c r="R9717" s="37">
        <f t="shared" si="1069"/>
        <v>2778.7200000000003</v>
      </c>
      <c r="T9717" s="38"/>
      <c r="U9717" s="38"/>
      <c r="V9717" s="38"/>
    </row>
    <row r="9718" ht="12.75">
      <c r="A9718" s="27">
        <v>9706</v>
      </c>
      <c r="B9718" s="28" t="s">
        <v>17500</v>
      </c>
      <c r="C9718" s="29" t="s">
        <v>17501</v>
      </c>
      <c r="D9718" s="30" t="s">
        <v>30</v>
      </c>
      <c r="E9718" s="31">
        <v>1</v>
      </c>
      <c r="F9718" s="32"/>
      <c r="G9718" s="32"/>
      <c r="H9718" s="32"/>
      <c r="I9718" s="33">
        <v>1924.3599999999999</v>
      </c>
      <c r="J9718" s="33">
        <v>1932.0599999999999</v>
      </c>
      <c r="K9718" s="33">
        <v>1987.8599999999999</v>
      </c>
      <c r="L9718" s="21">
        <f t="shared" si="1064"/>
        <v>1948.0933333333332</v>
      </c>
      <c r="M9718" s="34">
        <f t="shared" si="1065"/>
        <v>34.65347505421834</v>
      </c>
      <c r="N9718" s="34">
        <f t="shared" si="1066"/>
        <v>1.7788405956363318</v>
      </c>
      <c r="O9718" s="35">
        <f t="shared" si="1067"/>
        <v>1948.0933333333332</v>
      </c>
      <c r="P9718" s="35">
        <f t="shared" si="1068"/>
        <v>1948.0933333333332</v>
      </c>
      <c r="Q9718" s="39">
        <f t="shared" si="1070"/>
        <v>1948.0900000000001</v>
      </c>
      <c r="R9718" s="37">
        <f t="shared" si="1069"/>
        <v>1948.0900000000001</v>
      </c>
      <c r="T9718" s="38"/>
      <c r="U9718" s="38"/>
      <c r="V9718" s="38"/>
    </row>
    <row r="9719" ht="12.75">
      <c r="A9719" s="27">
        <v>9707</v>
      </c>
      <c r="B9719" s="28" t="s">
        <v>17502</v>
      </c>
      <c r="C9719" s="29" t="s">
        <v>17503</v>
      </c>
      <c r="D9719" s="30" t="s">
        <v>30</v>
      </c>
      <c r="E9719" s="31">
        <v>1</v>
      </c>
      <c r="F9719" s="32"/>
      <c r="G9719" s="32"/>
      <c r="H9719" s="32"/>
      <c r="I9719" s="33">
        <v>3331.2199999999998</v>
      </c>
      <c r="J9719" s="33">
        <v>3394.5100000000002</v>
      </c>
      <c r="K9719" s="33">
        <v>3461.1399999999999</v>
      </c>
      <c r="L9719" s="21">
        <f t="shared" si="1064"/>
        <v>3395.623333333333</v>
      </c>
      <c r="M9719" s="34">
        <f t="shared" si="1065"/>
        <v>64.967155034935445</v>
      </c>
      <c r="N9719" s="34">
        <f t="shared" si="1066"/>
        <v>1.9132615327849118</v>
      </c>
      <c r="O9719" s="35">
        <f t="shared" si="1067"/>
        <v>3395.623333333333</v>
      </c>
      <c r="P9719" s="35">
        <f t="shared" si="1068"/>
        <v>3395.623333333333</v>
      </c>
      <c r="Q9719" s="39">
        <f t="shared" si="1070"/>
        <v>3395.6199999999999</v>
      </c>
      <c r="R9719" s="37">
        <f t="shared" si="1069"/>
        <v>3395.6199999999999</v>
      </c>
      <c r="T9719" s="38"/>
      <c r="U9719" s="38"/>
      <c r="V9719" s="38"/>
    </row>
    <row r="9720" ht="12.75">
      <c r="A9720" s="27">
        <v>9708</v>
      </c>
      <c r="B9720" s="28" t="s">
        <v>17504</v>
      </c>
      <c r="C9720" s="29" t="s">
        <v>17505</v>
      </c>
      <c r="D9720" s="30" t="s">
        <v>30</v>
      </c>
      <c r="E9720" s="31">
        <v>1</v>
      </c>
      <c r="F9720" s="32"/>
      <c r="G9720" s="32"/>
      <c r="H9720" s="32"/>
      <c r="I9720" s="33">
        <v>1413.0699999999999</v>
      </c>
      <c r="J9720" s="33">
        <v>1431.4400000000001</v>
      </c>
      <c r="K9720" s="33">
        <v>1437.0899999999999</v>
      </c>
      <c r="L9720" s="21">
        <f t="shared" si="1064"/>
        <v>1427.2</v>
      </c>
      <c r="M9720" s="34">
        <f t="shared" si="1065"/>
        <v>12.558793731883661</v>
      </c>
      <c r="N9720" s="34">
        <f t="shared" si="1066"/>
        <v>0.87996032314207262</v>
      </c>
      <c r="O9720" s="35">
        <f t="shared" si="1067"/>
        <v>1427.2</v>
      </c>
      <c r="P9720" s="35">
        <f t="shared" si="1068"/>
        <v>1427.2</v>
      </c>
      <c r="Q9720" s="39">
        <f t="shared" si="1070"/>
        <v>1427.2</v>
      </c>
      <c r="R9720" s="37">
        <f t="shared" si="1069"/>
        <v>1427.2</v>
      </c>
      <c r="T9720" s="38"/>
      <c r="U9720" s="38"/>
      <c r="V9720" s="38"/>
    </row>
    <row r="9721" ht="12.75">
      <c r="A9721" s="27">
        <v>9709</v>
      </c>
      <c r="B9721" s="28" t="s">
        <v>17504</v>
      </c>
      <c r="C9721" s="29" t="s">
        <v>17506</v>
      </c>
      <c r="D9721" s="30" t="s">
        <v>30</v>
      </c>
      <c r="E9721" s="31">
        <v>1</v>
      </c>
      <c r="F9721" s="32"/>
      <c r="G9721" s="32"/>
      <c r="H9721" s="32"/>
      <c r="I9721" s="33">
        <v>1812.8199999999999</v>
      </c>
      <c r="J9721" s="33">
        <v>1881.71</v>
      </c>
      <c r="K9721" s="33">
        <v>1878.0799999999999</v>
      </c>
      <c r="L9721" s="21">
        <f t="shared" si="1064"/>
        <v>1857.5366666666666</v>
      </c>
      <c r="M9721" s="34">
        <f t="shared" si="1065"/>
        <v>38.768278699644839</v>
      </c>
      <c r="N9721" s="34">
        <f t="shared" si="1066"/>
        <v>2.0870801311940816</v>
      </c>
      <c r="O9721" s="35">
        <f t="shared" si="1067"/>
        <v>1857.5366666666664</v>
      </c>
      <c r="P9721" s="35">
        <f t="shared" si="1068"/>
        <v>1857.5366666666666</v>
      </c>
      <c r="Q9721" s="39">
        <f t="shared" si="1070"/>
        <v>1857.54</v>
      </c>
      <c r="R9721" s="37">
        <f t="shared" si="1069"/>
        <v>1857.54</v>
      </c>
      <c r="T9721" s="38"/>
      <c r="U9721" s="38"/>
      <c r="V9721" s="38"/>
    </row>
    <row r="9722" ht="12.75">
      <c r="A9722" s="27">
        <v>9710</v>
      </c>
      <c r="B9722" s="28" t="s">
        <v>17504</v>
      </c>
      <c r="C9722" s="29" t="s">
        <v>17507</v>
      </c>
      <c r="D9722" s="30" t="s">
        <v>30</v>
      </c>
      <c r="E9722" s="31">
        <v>1</v>
      </c>
      <c r="F9722" s="32"/>
      <c r="G9722" s="32"/>
      <c r="H9722" s="32"/>
      <c r="I9722" s="33">
        <v>1431.6600000000001</v>
      </c>
      <c r="J9722" s="33">
        <v>1474.6099999999999</v>
      </c>
      <c r="K9722" s="33">
        <v>1447.4100000000001</v>
      </c>
      <c r="L9722" s="21">
        <f t="shared" si="1064"/>
        <v>1451.2266666666667</v>
      </c>
      <c r="M9722" s="34">
        <f t="shared" si="1065"/>
        <v>21.727881473657966</v>
      </c>
      <c r="N9722" s="34">
        <f t="shared" si="1066"/>
        <v>1.4972079808569738</v>
      </c>
      <c r="O9722" s="35">
        <f t="shared" si="1067"/>
        <v>1451.2266666666667</v>
      </c>
      <c r="P9722" s="35">
        <f t="shared" si="1068"/>
        <v>1451.2266666666667</v>
      </c>
      <c r="Q9722" s="39">
        <f t="shared" si="1070"/>
        <v>1451.23</v>
      </c>
      <c r="R9722" s="37">
        <f t="shared" si="1069"/>
        <v>1451.23</v>
      </c>
      <c r="T9722" s="38"/>
      <c r="U9722" s="38"/>
      <c r="V9722" s="38"/>
    </row>
    <row r="9723" ht="12.75">
      <c r="A9723" s="27">
        <v>9711</v>
      </c>
      <c r="B9723" s="28" t="s">
        <v>17504</v>
      </c>
      <c r="C9723" s="29" t="s">
        <v>17508</v>
      </c>
      <c r="D9723" s="30" t="s">
        <v>30</v>
      </c>
      <c r="E9723" s="31">
        <v>1</v>
      </c>
      <c r="F9723" s="32"/>
      <c r="G9723" s="32"/>
      <c r="H9723" s="32"/>
      <c r="I9723" s="33">
        <v>1915.0599999999999</v>
      </c>
      <c r="J9723" s="33">
        <v>1932.3</v>
      </c>
      <c r="K9723" s="33">
        <v>1926.55</v>
      </c>
      <c r="L9723" s="21">
        <f t="shared" si="1064"/>
        <v>1924.6366666666665</v>
      </c>
      <c r="M9723" s="34">
        <f t="shared" si="1065"/>
        <v>8.777814838177747</v>
      </c>
      <c r="N9723" s="34">
        <f t="shared" si="1066"/>
        <v>0.45607646316851563</v>
      </c>
      <c r="O9723" s="35">
        <f t="shared" si="1067"/>
        <v>1924.6366666666665</v>
      </c>
      <c r="P9723" s="35">
        <f t="shared" si="1068"/>
        <v>1924.6366666666665</v>
      </c>
      <c r="Q9723" s="39">
        <f t="shared" si="1070"/>
        <v>1924.6400000000001</v>
      </c>
      <c r="R9723" s="37">
        <f t="shared" si="1069"/>
        <v>1924.6400000000001</v>
      </c>
      <c r="T9723" s="38"/>
      <c r="U9723" s="38"/>
      <c r="V9723" s="38"/>
    </row>
    <row r="9724" ht="12.75">
      <c r="A9724" s="27">
        <v>9712</v>
      </c>
      <c r="B9724" s="28" t="s">
        <v>17509</v>
      </c>
      <c r="C9724" s="29" t="s">
        <v>17510</v>
      </c>
      <c r="D9724" s="30" t="s">
        <v>30</v>
      </c>
      <c r="E9724" s="31">
        <v>1</v>
      </c>
      <c r="F9724" s="32"/>
      <c r="G9724" s="32"/>
      <c r="H9724" s="32"/>
      <c r="I9724" s="33">
        <v>1688.8599999999999</v>
      </c>
      <c r="J9724" s="33">
        <v>1700.6800000000001</v>
      </c>
      <c r="K9724" s="33">
        <v>1739.53</v>
      </c>
      <c r="L9724" s="21">
        <f t="shared" si="1064"/>
        <v>1709.6899999999998</v>
      </c>
      <c r="M9724" s="34">
        <f t="shared" si="1065"/>
        <v>26.509381358304097</v>
      </c>
      <c r="N9724" s="34">
        <f t="shared" si="1066"/>
        <v>1.5505373113432319</v>
      </c>
      <c r="O9724" s="35">
        <f t="shared" si="1067"/>
        <v>1709.6899999999998</v>
      </c>
      <c r="P9724" s="35">
        <f t="shared" si="1068"/>
        <v>1709.6899999999998</v>
      </c>
      <c r="Q9724" s="39">
        <f t="shared" si="1070"/>
        <v>1709.6900000000001</v>
      </c>
      <c r="R9724" s="37">
        <f t="shared" si="1069"/>
        <v>1709.6900000000001</v>
      </c>
      <c r="T9724" s="38"/>
      <c r="U9724" s="38"/>
      <c r="V9724" s="38"/>
    </row>
    <row r="9725" ht="12.75">
      <c r="A9725" s="27">
        <v>9713</v>
      </c>
      <c r="B9725" s="28" t="s">
        <v>17509</v>
      </c>
      <c r="C9725" s="29" t="s">
        <v>17511</v>
      </c>
      <c r="D9725" s="30" t="s">
        <v>30</v>
      </c>
      <c r="E9725" s="31">
        <v>1</v>
      </c>
      <c r="F9725" s="32"/>
      <c r="G9725" s="32"/>
      <c r="H9725" s="32"/>
      <c r="I9725" s="33">
        <v>1682.6400000000001</v>
      </c>
      <c r="J9725" s="33">
        <v>1743.22</v>
      </c>
      <c r="K9725" s="33">
        <v>1729.75</v>
      </c>
      <c r="L9725" s="21">
        <f t="shared" si="1064"/>
        <v>1718.5366666666669</v>
      </c>
      <c r="M9725" s="34">
        <f t="shared" si="1065"/>
        <v>31.808618852967044</v>
      </c>
      <c r="N9725" s="34">
        <f t="shared" si="1066"/>
        <v>1.8509130162851946</v>
      </c>
      <c r="O9725" s="35">
        <f t="shared" si="1067"/>
        <v>1718.5366666666669</v>
      </c>
      <c r="P9725" s="35">
        <f t="shared" si="1068"/>
        <v>1718.5366666666669</v>
      </c>
      <c r="Q9725" s="39">
        <f t="shared" si="1070"/>
        <v>1718.54</v>
      </c>
      <c r="R9725" s="37">
        <f t="shared" si="1069"/>
        <v>1718.54</v>
      </c>
      <c r="T9725" s="38"/>
      <c r="U9725" s="38"/>
      <c r="V9725" s="38"/>
    </row>
    <row r="9726" ht="12.75">
      <c r="A9726" s="27">
        <v>9714</v>
      </c>
      <c r="B9726" s="28" t="s">
        <v>17512</v>
      </c>
      <c r="C9726" s="29" t="s">
        <v>17513</v>
      </c>
      <c r="D9726" s="30" t="s">
        <v>30</v>
      </c>
      <c r="E9726" s="31">
        <v>1</v>
      </c>
      <c r="F9726" s="32"/>
      <c r="G9726" s="32"/>
      <c r="H9726" s="32"/>
      <c r="I9726" s="33">
        <v>1496.72</v>
      </c>
      <c r="J9726" s="33">
        <v>1544.6199999999999</v>
      </c>
      <c r="K9726" s="33">
        <v>1556.5899999999999</v>
      </c>
      <c r="L9726" s="21">
        <f t="shared" si="1064"/>
        <v>1532.6433333333334</v>
      </c>
      <c r="M9726" s="34">
        <f t="shared" si="1065"/>
        <v>31.680982202787355</v>
      </c>
      <c r="N9726" s="34">
        <f t="shared" si="1066"/>
        <v>2.0670811997651568</v>
      </c>
      <c r="O9726" s="35">
        <f t="shared" si="1067"/>
        <v>1532.6433333333334</v>
      </c>
      <c r="P9726" s="35">
        <f t="shared" si="1068"/>
        <v>1532.6433333333334</v>
      </c>
      <c r="Q9726" s="39">
        <f t="shared" si="1070"/>
        <v>1532.6400000000001</v>
      </c>
      <c r="R9726" s="37">
        <f t="shared" si="1069"/>
        <v>1532.6400000000001</v>
      </c>
      <c r="T9726" s="38"/>
      <c r="U9726" s="38"/>
      <c r="V9726" s="38"/>
    </row>
    <row r="9727" ht="12.75">
      <c r="A9727" s="27">
        <v>9715</v>
      </c>
      <c r="B9727" s="28" t="s">
        <v>17514</v>
      </c>
      <c r="C9727" s="29" t="s">
        <v>17515</v>
      </c>
      <c r="D9727" s="30" t="s">
        <v>30</v>
      </c>
      <c r="E9727" s="31">
        <v>1</v>
      </c>
      <c r="F9727" s="32"/>
      <c r="G9727" s="32"/>
      <c r="H9727" s="32"/>
      <c r="I9727" s="33">
        <v>5314.4499999999998</v>
      </c>
      <c r="J9727" s="33">
        <v>5473.8800000000001</v>
      </c>
      <c r="K9727" s="33">
        <v>5500.46</v>
      </c>
      <c r="L9727" s="21">
        <f t="shared" si="1064"/>
        <v>5429.5966666666673</v>
      </c>
      <c r="M9727" s="34">
        <f t="shared" si="1065"/>
        <v>100.60164130536521</v>
      </c>
      <c r="N9727" s="34">
        <f t="shared" si="1066"/>
        <v>1.8528382029364707</v>
      </c>
      <c r="O9727" s="35">
        <f t="shared" si="1067"/>
        <v>5429.5966666666664</v>
      </c>
      <c r="P9727" s="35">
        <f t="shared" si="1068"/>
        <v>5429.5966666666673</v>
      </c>
      <c r="Q9727" s="39">
        <f t="shared" si="1070"/>
        <v>5429.6000000000004</v>
      </c>
      <c r="R9727" s="37">
        <f t="shared" si="1069"/>
        <v>5429.6000000000004</v>
      </c>
      <c r="T9727" s="38"/>
      <c r="U9727" s="38"/>
      <c r="V9727" s="38"/>
    </row>
    <row r="9728" ht="12.75">
      <c r="A9728" s="27">
        <v>9716</v>
      </c>
      <c r="B9728" s="28" t="s">
        <v>17516</v>
      </c>
      <c r="C9728" s="29" t="s">
        <v>17517</v>
      </c>
      <c r="D9728" s="30" t="s">
        <v>30</v>
      </c>
      <c r="E9728" s="31">
        <v>1</v>
      </c>
      <c r="F9728" s="32"/>
      <c r="G9728" s="32"/>
      <c r="H9728" s="32"/>
      <c r="I9728" s="33">
        <v>5585.6099999999997</v>
      </c>
      <c r="J9728" s="33">
        <v>5686.1499999999996</v>
      </c>
      <c r="K9728" s="33">
        <v>5725.25</v>
      </c>
      <c r="L9728" s="21">
        <f t="shared" si="1064"/>
        <v>5665.6699999999992</v>
      </c>
      <c r="M9728" s="34">
        <f t="shared" si="1065"/>
        <v>72.037526331766969</v>
      </c>
      <c r="N9728" s="34">
        <f t="shared" si="1066"/>
        <v>1.2714740945336911</v>
      </c>
      <c r="O9728" s="35">
        <f t="shared" si="1067"/>
        <v>5665.6699999999992</v>
      </c>
      <c r="P9728" s="35">
        <f t="shared" si="1068"/>
        <v>5665.6699999999992</v>
      </c>
      <c r="Q9728" s="39">
        <f t="shared" si="1070"/>
        <v>5665.6700000000001</v>
      </c>
      <c r="R9728" s="37">
        <f t="shared" si="1069"/>
        <v>5665.6700000000001</v>
      </c>
      <c r="T9728" s="38"/>
      <c r="U9728" s="38"/>
      <c r="V9728" s="38"/>
    </row>
    <row r="9729" ht="12.75">
      <c r="A9729" s="27">
        <v>9717</v>
      </c>
      <c r="B9729" s="28" t="s">
        <v>17518</v>
      </c>
      <c r="C9729" s="29" t="s">
        <v>17519</v>
      </c>
      <c r="D9729" s="30" t="s">
        <v>30</v>
      </c>
      <c r="E9729" s="31">
        <v>1</v>
      </c>
      <c r="F9729" s="32"/>
      <c r="G9729" s="32"/>
      <c r="H9729" s="32"/>
      <c r="I9729" s="33">
        <v>5120.7799999999997</v>
      </c>
      <c r="J9729" s="33">
        <v>5161.75</v>
      </c>
      <c r="K9729" s="33">
        <v>5166.8699999999999</v>
      </c>
      <c r="L9729" s="21">
        <f t="shared" si="1064"/>
        <v>5149.7999999999993</v>
      </c>
      <c r="M9729" s="34">
        <f t="shared" si="1065"/>
        <v>25.262104029553942</v>
      </c>
      <c r="N9729" s="34">
        <f t="shared" si="1066"/>
        <v>0.49054534214054807</v>
      </c>
      <c r="O9729" s="35">
        <f t="shared" si="1067"/>
        <v>5149.7999999999993</v>
      </c>
      <c r="P9729" s="35">
        <f t="shared" si="1068"/>
        <v>5149.7999999999993</v>
      </c>
      <c r="Q9729" s="39">
        <f t="shared" si="1070"/>
        <v>5149.8000000000002</v>
      </c>
      <c r="R9729" s="37">
        <f t="shared" si="1069"/>
        <v>5149.8000000000002</v>
      </c>
      <c r="T9729" s="38"/>
      <c r="U9729" s="38"/>
      <c r="V9729" s="38"/>
    </row>
    <row r="9730" ht="12.75">
      <c r="A9730" s="27">
        <v>9718</v>
      </c>
      <c r="B9730" s="28" t="s">
        <v>17520</v>
      </c>
      <c r="C9730" s="29" t="s">
        <v>17521</v>
      </c>
      <c r="D9730" s="30" t="s">
        <v>30</v>
      </c>
      <c r="E9730" s="31">
        <v>1</v>
      </c>
      <c r="F9730" s="32"/>
      <c r="G9730" s="32"/>
      <c r="H9730" s="32"/>
      <c r="I9730" s="33">
        <v>2733.1700000000001</v>
      </c>
      <c r="J9730" s="33">
        <v>2785.0999999999999</v>
      </c>
      <c r="K9730" s="33">
        <v>2828.8299999999999</v>
      </c>
      <c r="L9730" s="21">
        <f t="shared" si="1064"/>
        <v>2782.3666666666668</v>
      </c>
      <c r="M9730" s="34">
        <f t="shared" si="1065"/>
        <v>47.888539686790679</v>
      </c>
      <c r="N9730" s="34">
        <f t="shared" si="1066"/>
        <v>1.7211440986734556</v>
      </c>
      <c r="O9730" s="35">
        <f t="shared" si="1067"/>
        <v>2782.3666666666668</v>
      </c>
      <c r="P9730" s="35">
        <f t="shared" si="1068"/>
        <v>2782.3666666666668</v>
      </c>
      <c r="Q9730" s="39">
        <f t="shared" si="1070"/>
        <v>2782.3699999999999</v>
      </c>
      <c r="R9730" s="37">
        <f t="shared" si="1069"/>
        <v>2782.3699999999999</v>
      </c>
      <c r="T9730" s="38"/>
      <c r="U9730" s="38"/>
      <c r="V9730" s="38"/>
    </row>
    <row r="9731" ht="12.75">
      <c r="A9731" s="27">
        <v>9719</v>
      </c>
      <c r="B9731" s="28" t="s">
        <v>17520</v>
      </c>
      <c r="C9731" s="29" t="s">
        <v>17522</v>
      </c>
      <c r="D9731" s="30" t="s">
        <v>30</v>
      </c>
      <c r="E9731" s="31">
        <v>1</v>
      </c>
      <c r="F9731" s="32"/>
      <c r="G9731" s="32"/>
      <c r="H9731" s="32"/>
      <c r="I9731" s="33">
        <v>1636.1800000000001</v>
      </c>
      <c r="J9731" s="33">
        <v>1678.72</v>
      </c>
      <c r="K9731" s="33">
        <v>1693.45</v>
      </c>
      <c r="L9731" s="21">
        <f t="shared" si="1064"/>
        <v>1669.45</v>
      </c>
      <c r="M9731" s="34">
        <f t="shared" si="1065"/>
        <v>29.739080348928059</v>
      </c>
      <c r="N9731" s="34">
        <f t="shared" si="1066"/>
        <v>1.7813699331473274</v>
      </c>
      <c r="O9731" s="35">
        <f t="shared" si="1067"/>
        <v>1669.45</v>
      </c>
      <c r="P9731" s="35">
        <f t="shared" si="1068"/>
        <v>1669.45</v>
      </c>
      <c r="Q9731" s="39">
        <f t="shared" si="1070"/>
        <v>1669.45</v>
      </c>
      <c r="R9731" s="37">
        <f t="shared" si="1069"/>
        <v>1669.45</v>
      </c>
      <c r="T9731" s="38"/>
      <c r="U9731" s="38"/>
      <c r="V9731" s="38"/>
    </row>
    <row r="9732" ht="12.75">
      <c r="A9732" s="27">
        <v>9720</v>
      </c>
      <c r="B9732" s="28" t="s">
        <v>17520</v>
      </c>
      <c r="C9732" s="29" t="s">
        <v>17523</v>
      </c>
      <c r="D9732" s="30" t="s">
        <v>30</v>
      </c>
      <c r="E9732" s="31">
        <v>1</v>
      </c>
      <c r="F9732" s="32"/>
      <c r="G9732" s="32"/>
      <c r="H9732" s="32"/>
      <c r="I9732" s="33">
        <v>2626.2600000000002</v>
      </c>
      <c r="J9732" s="33">
        <v>2739.1900000000001</v>
      </c>
      <c r="K9732" s="33">
        <v>2655.1500000000001</v>
      </c>
      <c r="L9732" s="21">
        <f t="shared" si="1064"/>
        <v>2673.5333333333333</v>
      </c>
      <c r="M9732" s="34">
        <f t="shared" si="1065"/>
        <v>58.66648475350577</v>
      </c>
      <c r="N9732" s="34">
        <f t="shared" si="1066"/>
        <v>2.194342745686324</v>
      </c>
      <c r="O9732" s="35">
        <f t="shared" si="1067"/>
        <v>2673.5333333333333</v>
      </c>
      <c r="P9732" s="35">
        <f t="shared" si="1068"/>
        <v>2673.5333333333333</v>
      </c>
      <c r="Q9732" s="39">
        <f t="shared" si="1070"/>
        <v>2673.5300000000002</v>
      </c>
      <c r="R9732" s="37">
        <f t="shared" si="1069"/>
        <v>2673.5300000000002</v>
      </c>
      <c r="T9732" s="38"/>
      <c r="U9732" s="38"/>
      <c r="V9732" s="38"/>
    </row>
    <row r="9733" ht="12.75">
      <c r="A9733" s="27">
        <v>9721</v>
      </c>
      <c r="B9733" s="28" t="s">
        <v>17524</v>
      </c>
      <c r="C9733" s="29" t="s">
        <v>17525</v>
      </c>
      <c r="D9733" s="30" t="s">
        <v>30</v>
      </c>
      <c r="E9733" s="31">
        <v>1</v>
      </c>
      <c r="F9733" s="32"/>
      <c r="G9733" s="32"/>
      <c r="H9733" s="32"/>
      <c r="I9733" s="33">
        <v>2626.2600000000002</v>
      </c>
      <c r="J9733" s="33">
        <v>2642.02</v>
      </c>
      <c r="K9733" s="33">
        <v>2684.04</v>
      </c>
      <c r="L9733" s="21">
        <f t="shared" si="1064"/>
        <v>2650.7733333333335</v>
      </c>
      <c r="M9733" s="34">
        <f t="shared" si="1065"/>
        <v>29.868005178339697</v>
      </c>
      <c r="N9733" s="34">
        <f t="shared" si="1066"/>
        <v>1.1267657178662212</v>
      </c>
      <c r="O9733" s="35">
        <f t="shared" si="1067"/>
        <v>2650.7733333333335</v>
      </c>
      <c r="P9733" s="35">
        <f t="shared" si="1068"/>
        <v>2650.7733333333335</v>
      </c>
      <c r="Q9733" s="39">
        <f t="shared" si="1070"/>
        <v>2650.77</v>
      </c>
      <c r="R9733" s="37">
        <f t="shared" si="1069"/>
        <v>2650.77</v>
      </c>
      <c r="T9733" s="38"/>
      <c r="U9733" s="38"/>
      <c r="V9733" s="38"/>
    </row>
    <row r="9734" ht="12.75">
      <c r="A9734" s="27">
        <v>9722</v>
      </c>
      <c r="B9734" s="28" t="s">
        <v>17526</v>
      </c>
      <c r="C9734" s="29" t="s">
        <v>17527</v>
      </c>
      <c r="D9734" s="30" t="s">
        <v>30</v>
      </c>
      <c r="E9734" s="31">
        <v>1</v>
      </c>
      <c r="F9734" s="32"/>
      <c r="G9734" s="32"/>
      <c r="H9734" s="32"/>
      <c r="I9734" s="33">
        <v>2547.2199999999998</v>
      </c>
      <c r="J9734" s="33">
        <v>2618.54</v>
      </c>
      <c r="K9734" s="33">
        <v>2636.3699999999999</v>
      </c>
      <c r="L9734" s="21">
        <f t="shared" si="1064"/>
        <v>2600.71</v>
      </c>
      <c r="M9734" s="34">
        <f t="shared" si="1065"/>
        <v>47.173745876281714</v>
      </c>
      <c r="N9734" s="34">
        <f t="shared" si="1066"/>
        <v>1.8138795127592742</v>
      </c>
      <c r="O9734" s="35">
        <f t="shared" si="1067"/>
        <v>2600.71</v>
      </c>
      <c r="P9734" s="35">
        <f t="shared" si="1068"/>
        <v>2600.71</v>
      </c>
      <c r="Q9734" s="39">
        <f t="shared" si="1070"/>
        <v>2600.71</v>
      </c>
      <c r="R9734" s="37">
        <f t="shared" si="1069"/>
        <v>2600.71</v>
      </c>
      <c r="T9734" s="38"/>
      <c r="U9734" s="38"/>
      <c r="V9734" s="38"/>
    </row>
    <row r="9735" ht="12.75">
      <c r="A9735" s="27">
        <v>9723</v>
      </c>
      <c r="B9735" s="28" t="s">
        <v>17528</v>
      </c>
      <c r="C9735" s="29" t="s">
        <v>17529</v>
      </c>
      <c r="D9735" s="30" t="s">
        <v>30</v>
      </c>
      <c r="E9735" s="31">
        <v>1</v>
      </c>
      <c r="F9735" s="32"/>
      <c r="G9735" s="32"/>
      <c r="H9735" s="32"/>
      <c r="I9735" s="33">
        <v>1140.3599999999999</v>
      </c>
      <c r="J9735" s="33">
        <v>1158.6099999999999</v>
      </c>
      <c r="K9735" s="33">
        <v>1144.9200000000001</v>
      </c>
      <c r="L9735" s="21">
        <f t="shared" si="1064"/>
        <v>1147.9633333333334</v>
      </c>
      <c r="M9735" s="34">
        <f t="shared" si="1065"/>
        <v>9.4980015441845875</v>
      </c>
      <c r="N9735" s="34">
        <f t="shared" si="1066"/>
        <v>0.82737847702899237</v>
      </c>
      <c r="O9735" s="35">
        <f t="shared" si="1067"/>
        <v>1147.9633333333331</v>
      </c>
      <c r="P9735" s="35">
        <f t="shared" si="1068"/>
        <v>1147.9633333333334</v>
      </c>
      <c r="Q9735" s="39">
        <f t="shared" si="1070"/>
        <v>1147.96</v>
      </c>
      <c r="R9735" s="37">
        <f t="shared" si="1069"/>
        <v>1147.96</v>
      </c>
      <c r="T9735" s="38"/>
      <c r="U9735" s="38"/>
      <c r="V9735" s="38"/>
    </row>
    <row r="9736" ht="12.75">
      <c r="A9736" s="27">
        <v>9724</v>
      </c>
      <c r="B9736" s="28" t="s">
        <v>17528</v>
      </c>
      <c r="C9736" s="29" t="s">
        <v>17530</v>
      </c>
      <c r="D9736" s="30" t="s">
        <v>30</v>
      </c>
      <c r="E9736" s="31">
        <v>1</v>
      </c>
      <c r="F9736" s="32"/>
      <c r="G9736" s="32"/>
      <c r="H9736" s="32"/>
      <c r="I9736" s="33">
        <v>966.84000000000003</v>
      </c>
      <c r="J9736" s="33">
        <v>991.98000000000002</v>
      </c>
      <c r="K9736" s="33">
        <v>997.77999999999997</v>
      </c>
      <c r="L9736" s="21">
        <f t="shared" si="1064"/>
        <v>985.53333333333342</v>
      </c>
      <c r="M9736" s="34">
        <f t="shared" si="1065"/>
        <v>16.446596405740994</v>
      </c>
      <c r="N9736" s="34">
        <f t="shared" si="1066"/>
        <v>1.6688016375980175</v>
      </c>
      <c r="O9736" s="35">
        <f t="shared" si="1067"/>
        <v>985.53333333333342</v>
      </c>
      <c r="P9736" s="35">
        <f t="shared" si="1068"/>
        <v>985.53333333333342</v>
      </c>
      <c r="Q9736" s="39">
        <f t="shared" si="1070"/>
        <v>985.52999999999997</v>
      </c>
      <c r="R9736" s="37">
        <f t="shared" si="1069"/>
        <v>985.52999999999997</v>
      </c>
      <c r="T9736" s="38"/>
      <c r="U9736" s="38"/>
      <c r="V9736" s="38"/>
    </row>
    <row r="9737" ht="12.75">
      <c r="A9737" s="27">
        <v>9725</v>
      </c>
      <c r="B9737" s="28" t="s">
        <v>17531</v>
      </c>
      <c r="C9737" s="29" t="s">
        <v>17532</v>
      </c>
      <c r="D9737" s="30" t="s">
        <v>30</v>
      </c>
      <c r="E9737" s="31">
        <v>1</v>
      </c>
      <c r="F9737" s="32"/>
      <c r="G9737" s="32"/>
      <c r="H9737" s="32"/>
      <c r="I9737" s="33">
        <v>26442.16</v>
      </c>
      <c r="J9737" s="33">
        <v>27420.52</v>
      </c>
      <c r="K9737" s="33">
        <v>27341.189999999999</v>
      </c>
      <c r="L9737" s="21">
        <f t="shared" si="1064"/>
        <v>27067.956666666665</v>
      </c>
      <c r="M9737" s="34">
        <f t="shared" si="1065"/>
        <v>543.40538572352523</v>
      </c>
      <c r="N9737" s="34">
        <f t="shared" si="1066"/>
        <v>2.0075596854812163</v>
      </c>
      <c r="O9737" s="35">
        <f t="shared" si="1067"/>
        <v>27067.956666666665</v>
      </c>
      <c r="P9737" s="35">
        <f t="shared" si="1068"/>
        <v>27067.956666666665</v>
      </c>
      <c r="Q9737" s="39">
        <f t="shared" si="1070"/>
        <v>27067.959999999999</v>
      </c>
      <c r="R9737" s="37">
        <f t="shared" si="1069"/>
        <v>27067.959999999999</v>
      </c>
      <c r="T9737" s="38"/>
      <c r="U9737" s="38"/>
      <c r="V9737" s="38"/>
    </row>
    <row r="9738" ht="12.75">
      <c r="A9738" s="27">
        <v>9726</v>
      </c>
      <c r="B9738" s="28" t="s">
        <v>17533</v>
      </c>
      <c r="C9738" s="29" t="s">
        <v>17534</v>
      </c>
      <c r="D9738" s="30" t="s">
        <v>30</v>
      </c>
      <c r="E9738" s="31">
        <v>1</v>
      </c>
      <c r="F9738" s="32"/>
      <c r="G9738" s="32"/>
      <c r="H9738" s="32"/>
      <c r="I9738" s="33">
        <v>22314.529999999999</v>
      </c>
      <c r="J9738" s="33">
        <v>23117.849999999999</v>
      </c>
      <c r="K9738" s="33">
        <v>23117.849999999999</v>
      </c>
      <c r="L9738" s="21">
        <f t="shared" si="1064"/>
        <v>22850.076666666664</v>
      </c>
      <c r="M9738" s="34">
        <f t="shared" si="1065"/>
        <v>463.79701824541002</v>
      </c>
      <c r="N9738" s="34">
        <f t="shared" si="1066"/>
        <v>2.0297394403143945</v>
      </c>
      <c r="O9738" s="35">
        <f t="shared" si="1067"/>
        <v>22850.076666666664</v>
      </c>
      <c r="P9738" s="35">
        <f t="shared" si="1068"/>
        <v>22850.076666666664</v>
      </c>
      <c r="Q9738" s="39">
        <f t="shared" si="1070"/>
        <v>22850.080000000002</v>
      </c>
      <c r="R9738" s="37">
        <f t="shared" si="1069"/>
        <v>22850.080000000002</v>
      </c>
      <c r="T9738" s="38"/>
      <c r="U9738" s="38"/>
      <c r="V9738" s="38"/>
    </row>
    <row r="9739" ht="12.75">
      <c r="A9739" s="27">
        <v>9727</v>
      </c>
      <c r="B9739" s="28" t="s">
        <v>17535</v>
      </c>
      <c r="C9739" s="29" t="s">
        <v>17536</v>
      </c>
      <c r="D9739" s="30" t="s">
        <v>30</v>
      </c>
      <c r="E9739" s="31">
        <v>1</v>
      </c>
      <c r="F9739" s="32"/>
      <c r="G9739" s="32"/>
      <c r="H9739" s="32"/>
      <c r="I9739" s="33">
        <v>1025.7</v>
      </c>
      <c r="J9739" s="33">
        <v>1036.98</v>
      </c>
      <c r="K9739" s="33">
        <v>1041.0899999999999</v>
      </c>
      <c r="L9739" s="21">
        <f t="shared" ref="L9739:L9802" si="1071">AVERAGE(I9739:K9739)</f>
        <v>1034.5900000000001</v>
      </c>
      <c r="M9739" s="34">
        <f t="shared" ref="M9739:M9802" si="1072">SQRT(((SUM((POWER(K9739-L9739,2)),(POWER(J9739-L9739,2)),(POWER(I9739-L9739,2)))/(COLUMNS(I9739:K9739)-1))))</f>
        <v>7.968506760993499</v>
      </c>
      <c r="N9739" s="34">
        <f t="shared" ref="N9739:N9802" si="1073">M9739/L9739*100</f>
        <v>0.77020914188166312</v>
      </c>
      <c r="O9739" s="35">
        <f t="shared" ref="O9739:O9802" si="1074">((E9739/3)*(SUM(I9739:K9739)))</f>
        <v>1034.5900000000001</v>
      </c>
      <c r="P9739" s="35">
        <f t="shared" ref="P9739:P9802" si="1075">AVERAGE(I9739:K9739)</f>
        <v>1034.5900000000001</v>
      </c>
      <c r="Q9739" s="39">
        <f t="shared" si="1070"/>
        <v>1034.5899999999999</v>
      </c>
      <c r="R9739" s="37">
        <f t="shared" ref="R9739:R9802" si="1076">Q9739*E9739</f>
        <v>1034.5899999999999</v>
      </c>
      <c r="T9739" s="38"/>
      <c r="U9739" s="38"/>
      <c r="V9739" s="38"/>
    </row>
    <row r="9740" ht="12.75">
      <c r="A9740" s="27">
        <v>9728</v>
      </c>
      <c r="B9740" s="28" t="s">
        <v>17537</v>
      </c>
      <c r="C9740" s="29" t="s">
        <v>17538</v>
      </c>
      <c r="D9740" s="30" t="s">
        <v>30</v>
      </c>
      <c r="E9740" s="31">
        <v>1</v>
      </c>
      <c r="F9740" s="32"/>
      <c r="G9740" s="32"/>
      <c r="H9740" s="32"/>
      <c r="I9740" s="33">
        <v>945.14999999999998</v>
      </c>
      <c r="J9740" s="33">
        <v>961.22000000000003</v>
      </c>
      <c r="K9740" s="33">
        <v>957.44000000000005</v>
      </c>
      <c r="L9740" s="21">
        <f t="shared" si="1071"/>
        <v>954.60333333333335</v>
      </c>
      <c r="M9740" s="34">
        <f t="shared" si="1072"/>
        <v>8.4021564692246642</v>
      </c>
      <c r="N9740" s="34">
        <f t="shared" si="1073"/>
        <v>0.88017254663102629</v>
      </c>
      <c r="O9740" s="35">
        <f t="shared" si="1074"/>
        <v>954.60333333333324</v>
      </c>
      <c r="P9740" s="35">
        <f t="shared" si="1075"/>
        <v>954.60333333333335</v>
      </c>
      <c r="Q9740" s="39">
        <f t="shared" ref="Q9740:Q9803" si="1077">ROUND(P9740,2)</f>
        <v>954.60000000000002</v>
      </c>
      <c r="R9740" s="37">
        <f t="shared" si="1076"/>
        <v>954.60000000000002</v>
      </c>
      <c r="T9740" s="38"/>
      <c r="U9740" s="38"/>
      <c r="V9740" s="38"/>
    </row>
    <row r="9741" ht="23.25">
      <c r="A9741" s="27">
        <v>9729</v>
      </c>
      <c r="B9741" s="28" t="s">
        <v>17539</v>
      </c>
      <c r="C9741" s="29" t="s">
        <v>17540</v>
      </c>
      <c r="D9741" s="30" t="s">
        <v>30</v>
      </c>
      <c r="E9741" s="31">
        <v>1</v>
      </c>
      <c r="F9741" s="32"/>
      <c r="G9741" s="32"/>
      <c r="H9741" s="32"/>
      <c r="I9741" s="33">
        <v>1140.3599999999999</v>
      </c>
      <c r="J9741" s="33">
        <v>1160.8900000000001</v>
      </c>
      <c r="K9741" s="33">
        <v>1159.75</v>
      </c>
      <c r="L9741" s="21">
        <f t="shared" si="1071"/>
        <v>1153.6666666666667</v>
      </c>
      <c r="M9741" s="34">
        <f t="shared" si="1072"/>
        <v>11.537999537759369</v>
      </c>
      <c r="N9741" s="34">
        <f t="shared" si="1073"/>
        <v>1.0001155334665734</v>
      </c>
      <c r="O9741" s="35">
        <f t="shared" si="1074"/>
        <v>1153.6666666666665</v>
      </c>
      <c r="P9741" s="35">
        <f t="shared" si="1075"/>
        <v>1153.6666666666667</v>
      </c>
      <c r="Q9741" s="39">
        <f t="shared" si="1077"/>
        <v>1153.6700000000001</v>
      </c>
      <c r="R9741" s="37">
        <f t="shared" si="1076"/>
        <v>1153.6700000000001</v>
      </c>
      <c r="T9741" s="38"/>
      <c r="U9741" s="38"/>
      <c r="V9741" s="38"/>
    </row>
    <row r="9742" ht="12.75">
      <c r="A9742" s="27">
        <v>9730</v>
      </c>
      <c r="B9742" s="28" t="s">
        <v>17541</v>
      </c>
      <c r="C9742" s="29" t="s">
        <v>17542</v>
      </c>
      <c r="D9742" s="30" t="s">
        <v>30</v>
      </c>
      <c r="E9742" s="31">
        <v>1</v>
      </c>
      <c r="F9742" s="32"/>
      <c r="G9742" s="32"/>
      <c r="H9742" s="32"/>
      <c r="I9742" s="33">
        <v>743.70000000000005</v>
      </c>
      <c r="J9742" s="33">
        <v>762.28999999999996</v>
      </c>
      <c r="K9742" s="33">
        <v>770.47000000000003</v>
      </c>
      <c r="L9742" s="21">
        <f t="shared" si="1071"/>
        <v>758.82000000000005</v>
      </c>
      <c r="M9742" s="34">
        <f t="shared" si="1072"/>
        <v>13.718195945531594</v>
      </c>
      <c r="N9742" s="34">
        <f t="shared" si="1073"/>
        <v>1.8078326804158555</v>
      </c>
      <c r="O9742" s="35">
        <f t="shared" si="1074"/>
        <v>758.81999999999994</v>
      </c>
      <c r="P9742" s="35">
        <f t="shared" si="1075"/>
        <v>758.82000000000005</v>
      </c>
      <c r="Q9742" s="39">
        <f t="shared" si="1077"/>
        <v>758.82000000000005</v>
      </c>
      <c r="R9742" s="37">
        <f t="shared" si="1076"/>
        <v>758.82000000000005</v>
      </c>
      <c r="T9742" s="38"/>
      <c r="U9742" s="38"/>
      <c r="V9742" s="38"/>
    </row>
    <row r="9743" ht="12.75">
      <c r="A9743" s="27">
        <v>9731</v>
      </c>
      <c r="B9743" s="28" t="s">
        <v>17543</v>
      </c>
      <c r="C9743" s="29" t="s">
        <v>17544</v>
      </c>
      <c r="D9743" s="30" t="s">
        <v>30</v>
      </c>
      <c r="E9743" s="31">
        <v>1</v>
      </c>
      <c r="F9743" s="32"/>
      <c r="G9743" s="32"/>
      <c r="H9743" s="32"/>
      <c r="I9743" s="33">
        <v>1189.9400000000001</v>
      </c>
      <c r="J9743" s="33">
        <v>1206.5999999999999</v>
      </c>
      <c r="K9743" s="33">
        <v>1230.4000000000001</v>
      </c>
      <c r="L9743" s="21">
        <f t="shared" si="1071"/>
        <v>1208.98</v>
      </c>
      <c r="M9743" s="34">
        <f t="shared" si="1072"/>
        <v>20.334728913855752</v>
      </c>
      <c r="N9743" s="34">
        <f t="shared" si="1073"/>
        <v>1.6819739709387875</v>
      </c>
      <c r="O9743" s="35">
        <f t="shared" si="1074"/>
        <v>1208.98</v>
      </c>
      <c r="P9743" s="35">
        <f t="shared" si="1075"/>
        <v>1208.98</v>
      </c>
      <c r="Q9743" s="39">
        <f t="shared" si="1077"/>
        <v>1208.98</v>
      </c>
      <c r="R9743" s="37">
        <f t="shared" si="1076"/>
        <v>1208.98</v>
      </c>
      <c r="T9743" s="38"/>
      <c r="U9743" s="38"/>
      <c r="V9743" s="38"/>
    </row>
    <row r="9744" ht="12.75">
      <c r="A9744" s="27">
        <v>9732</v>
      </c>
      <c r="B9744" s="28" t="s">
        <v>17545</v>
      </c>
      <c r="C9744" s="29" t="s">
        <v>17546</v>
      </c>
      <c r="D9744" s="30" t="s">
        <v>30</v>
      </c>
      <c r="E9744" s="31">
        <v>1</v>
      </c>
      <c r="F9744" s="32"/>
      <c r="G9744" s="32"/>
      <c r="H9744" s="32"/>
      <c r="I9744" s="33">
        <v>842.87</v>
      </c>
      <c r="J9744" s="33">
        <v>870.67999999999995</v>
      </c>
      <c r="K9744" s="33">
        <v>869.84000000000003</v>
      </c>
      <c r="L9744" s="21">
        <f t="shared" si="1071"/>
        <v>861.13</v>
      </c>
      <c r="M9744" s="34">
        <f t="shared" si="1072"/>
        <v>15.819200359057335</v>
      </c>
      <c r="N9744" s="34">
        <f t="shared" si="1073"/>
        <v>1.83702813269278</v>
      </c>
      <c r="O9744" s="35">
        <f t="shared" si="1074"/>
        <v>861.12999999999988</v>
      </c>
      <c r="P9744" s="35">
        <f t="shared" si="1075"/>
        <v>861.13</v>
      </c>
      <c r="Q9744" s="39">
        <f t="shared" si="1077"/>
        <v>861.13</v>
      </c>
      <c r="R9744" s="37">
        <f t="shared" si="1076"/>
        <v>861.13</v>
      </c>
      <c r="T9744" s="38"/>
      <c r="U9744" s="38"/>
      <c r="V9744" s="38"/>
    </row>
    <row r="9745" ht="12.75">
      <c r="A9745" s="27">
        <v>9733</v>
      </c>
      <c r="B9745" s="28" t="s">
        <v>17547</v>
      </c>
      <c r="C9745" s="29" t="s">
        <v>17548</v>
      </c>
      <c r="D9745" s="30" t="s">
        <v>30</v>
      </c>
      <c r="E9745" s="31">
        <v>1</v>
      </c>
      <c r="F9745" s="32"/>
      <c r="G9745" s="32"/>
      <c r="H9745" s="32"/>
      <c r="I9745" s="33">
        <v>641.45000000000005</v>
      </c>
      <c r="J9745" s="33">
        <v>653.63999999999999</v>
      </c>
      <c r="K9745" s="33">
        <v>652.35000000000002</v>
      </c>
      <c r="L9745" s="21">
        <f t="shared" si="1071"/>
        <v>649.14666666666665</v>
      </c>
      <c r="M9745" s="34">
        <f t="shared" si="1072"/>
        <v>6.6966434378226376</v>
      </c>
      <c r="N9745" s="34">
        <f t="shared" si="1073"/>
        <v>1.0316071516179144</v>
      </c>
      <c r="O9745" s="35">
        <f t="shared" si="1074"/>
        <v>649.14666666666665</v>
      </c>
      <c r="P9745" s="35">
        <f t="shared" si="1075"/>
        <v>649.14666666666665</v>
      </c>
      <c r="Q9745" s="39">
        <f t="shared" si="1077"/>
        <v>649.14999999999998</v>
      </c>
      <c r="R9745" s="37">
        <f t="shared" si="1076"/>
        <v>649.14999999999998</v>
      </c>
      <c r="T9745" s="38"/>
      <c r="U9745" s="38"/>
      <c r="V9745" s="38"/>
    </row>
    <row r="9746" ht="12.75">
      <c r="A9746" s="27">
        <v>9734</v>
      </c>
      <c r="B9746" s="28" t="s">
        <v>17549</v>
      </c>
      <c r="C9746" s="29" t="s">
        <v>17550</v>
      </c>
      <c r="D9746" s="30" t="s">
        <v>30</v>
      </c>
      <c r="E9746" s="31">
        <v>1</v>
      </c>
      <c r="F9746" s="32"/>
      <c r="G9746" s="32"/>
      <c r="H9746" s="32"/>
      <c r="I9746" s="33">
        <v>309.88999999999999</v>
      </c>
      <c r="J9746" s="33">
        <v>316.70999999999998</v>
      </c>
      <c r="K9746" s="33">
        <v>321.67000000000002</v>
      </c>
      <c r="L9746" s="21">
        <f t="shared" si="1071"/>
        <v>316.08999999999997</v>
      </c>
      <c r="M9746" s="34">
        <f t="shared" si="1072"/>
        <v>5.9144230487850766</v>
      </c>
      <c r="N9746" s="34">
        <f t="shared" si="1073"/>
        <v>1.8711199496298767</v>
      </c>
      <c r="O9746" s="35">
        <f t="shared" si="1074"/>
        <v>316.08999999999997</v>
      </c>
      <c r="P9746" s="35">
        <f t="shared" si="1075"/>
        <v>316.08999999999997</v>
      </c>
      <c r="Q9746" s="39">
        <f t="shared" si="1077"/>
        <v>316.09000000000003</v>
      </c>
      <c r="R9746" s="37">
        <f t="shared" si="1076"/>
        <v>316.09000000000003</v>
      </c>
      <c r="T9746" s="38"/>
      <c r="U9746" s="38"/>
      <c r="V9746" s="38"/>
    </row>
    <row r="9747" ht="12.75">
      <c r="A9747" s="27">
        <v>9735</v>
      </c>
      <c r="B9747" s="28" t="s">
        <v>17551</v>
      </c>
      <c r="C9747" s="29" t="s">
        <v>17552</v>
      </c>
      <c r="D9747" s="30" t="s">
        <v>30</v>
      </c>
      <c r="E9747" s="31">
        <v>1</v>
      </c>
      <c r="F9747" s="32"/>
      <c r="G9747" s="32"/>
      <c r="H9747" s="32"/>
      <c r="I9747" s="33">
        <v>1549.4200000000001</v>
      </c>
      <c r="J9747" s="33">
        <v>1577.3099999999999</v>
      </c>
      <c r="K9747" s="33">
        <v>1611.4000000000001</v>
      </c>
      <c r="L9747" s="21">
        <f t="shared" si="1071"/>
        <v>1579.3766666666668</v>
      </c>
      <c r="M9747" s="34">
        <f t="shared" si="1072"/>
        <v>31.04164031318793</v>
      </c>
      <c r="N9747" s="34">
        <f t="shared" si="1073"/>
        <v>1.9654361729113339</v>
      </c>
      <c r="O9747" s="35">
        <f t="shared" si="1074"/>
        <v>1579.3766666666666</v>
      </c>
      <c r="P9747" s="35">
        <f t="shared" si="1075"/>
        <v>1579.3766666666668</v>
      </c>
      <c r="Q9747" s="39">
        <f t="shared" si="1077"/>
        <v>1579.3800000000001</v>
      </c>
      <c r="R9747" s="37">
        <f t="shared" si="1076"/>
        <v>1579.3800000000001</v>
      </c>
      <c r="T9747" s="38"/>
      <c r="U9747" s="38"/>
      <c r="V9747" s="38"/>
    </row>
    <row r="9748" ht="12.75">
      <c r="A9748" s="27">
        <v>9736</v>
      </c>
      <c r="B9748" s="28" t="s">
        <v>17553</v>
      </c>
      <c r="C9748" s="29" t="s">
        <v>17554</v>
      </c>
      <c r="D9748" s="30" t="s">
        <v>30</v>
      </c>
      <c r="E9748" s="31">
        <v>1</v>
      </c>
      <c r="F9748" s="32"/>
      <c r="G9748" s="32"/>
      <c r="H9748" s="32"/>
      <c r="I9748" s="33">
        <v>1766.3399999999999</v>
      </c>
      <c r="J9748" s="33">
        <v>1789.3</v>
      </c>
      <c r="K9748" s="33">
        <v>1829.9300000000001</v>
      </c>
      <c r="L9748" s="21">
        <f t="shared" si="1071"/>
        <v>1795.1899999999998</v>
      </c>
      <c r="M9748" s="34">
        <f t="shared" si="1072"/>
        <v>32.201569837509552</v>
      </c>
      <c r="N9748" s="34">
        <f t="shared" si="1073"/>
        <v>1.7937694526768508</v>
      </c>
      <c r="O9748" s="35">
        <f t="shared" si="1074"/>
        <v>1795.1899999999998</v>
      </c>
      <c r="P9748" s="35">
        <f t="shared" si="1075"/>
        <v>1795.1899999999998</v>
      </c>
      <c r="Q9748" s="39">
        <f t="shared" si="1077"/>
        <v>1795.1900000000001</v>
      </c>
      <c r="R9748" s="37">
        <f t="shared" si="1076"/>
        <v>1795.1900000000001</v>
      </c>
      <c r="T9748" s="38"/>
      <c r="U9748" s="38"/>
      <c r="V9748" s="38"/>
    </row>
    <row r="9749" ht="12.75">
      <c r="A9749" s="27">
        <v>9737</v>
      </c>
      <c r="B9749" s="28" t="s">
        <v>17555</v>
      </c>
      <c r="C9749" s="29" t="s">
        <v>17556</v>
      </c>
      <c r="D9749" s="30" t="s">
        <v>30</v>
      </c>
      <c r="E9749" s="31">
        <v>1</v>
      </c>
      <c r="F9749" s="32"/>
      <c r="G9749" s="32"/>
      <c r="H9749" s="32"/>
      <c r="I9749" s="33">
        <v>613.54999999999995</v>
      </c>
      <c r="J9749" s="33">
        <v>621.52999999999997</v>
      </c>
      <c r="K9749" s="33">
        <v>623.98000000000002</v>
      </c>
      <c r="L9749" s="21">
        <f t="shared" si="1071"/>
        <v>619.68666666666661</v>
      </c>
      <c r="M9749" s="34">
        <f t="shared" si="1072"/>
        <v>5.4538640736026451</v>
      </c>
      <c r="N9749" s="34">
        <f t="shared" si="1073"/>
        <v>0.88010027760308629</v>
      </c>
      <c r="O9749" s="35">
        <f t="shared" si="1074"/>
        <v>619.68666666666661</v>
      </c>
      <c r="P9749" s="35">
        <f t="shared" si="1075"/>
        <v>619.68666666666661</v>
      </c>
      <c r="Q9749" s="39">
        <f t="shared" si="1077"/>
        <v>619.69000000000005</v>
      </c>
      <c r="R9749" s="37">
        <f t="shared" si="1076"/>
        <v>619.69000000000005</v>
      </c>
      <c r="T9749" s="38"/>
      <c r="U9749" s="38"/>
      <c r="V9749" s="38"/>
    </row>
    <row r="9750" ht="12.75">
      <c r="A9750" s="27">
        <v>9738</v>
      </c>
      <c r="B9750" s="28" t="s">
        <v>17557</v>
      </c>
      <c r="C9750" s="29" t="s">
        <v>17558</v>
      </c>
      <c r="D9750" s="30" t="s">
        <v>30</v>
      </c>
      <c r="E9750" s="31">
        <v>1</v>
      </c>
      <c r="F9750" s="32"/>
      <c r="G9750" s="32"/>
      <c r="H9750" s="32"/>
      <c r="I9750" s="33">
        <v>697.24000000000001</v>
      </c>
      <c r="J9750" s="33">
        <v>709.09000000000003</v>
      </c>
      <c r="K9750" s="33">
        <v>721.63999999999999</v>
      </c>
      <c r="L9750" s="21">
        <f t="shared" si="1071"/>
        <v>709.32333333333327</v>
      </c>
      <c r="M9750" s="34">
        <f t="shared" si="1072"/>
        <v>12.201673382505083</v>
      </c>
      <c r="N9750" s="34">
        <f t="shared" si="1073"/>
        <v>1.72018497194581</v>
      </c>
      <c r="O9750" s="35">
        <f t="shared" si="1074"/>
        <v>709.32333333333327</v>
      </c>
      <c r="P9750" s="35">
        <f t="shared" si="1075"/>
        <v>709.32333333333327</v>
      </c>
      <c r="Q9750" s="39">
        <f t="shared" si="1077"/>
        <v>709.32000000000005</v>
      </c>
      <c r="R9750" s="37">
        <f t="shared" si="1076"/>
        <v>709.32000000000005</v>
      </c>
      <c r="T9750" s="38"/>
      <c r="U9750" s="38"/>
      <c r="V9750" s="38"/>
    </row>
    <row r="9751" ht="12.75">
      <c r="A9751" s="27">
        <v>9739</v>
      </c>
      <c r="B9751" s="28" t="s">
        <v>17559</v>
      </c>
      <c r="C9751" s="29" t="s">
        <v>17560</v>
      </c>
      <c r="D9751" s="30" t="s">
        <v>30</v>
      </c>
      <c r="E9751" s="31">
        <v>1</v>
      </c>
      <c r="F9751" s="32"/>
      <c r="G9751" s="32"/>
      <c r="H9751" s="32"/>
      <c r="I9751" s="33">
        <v>818.05999999999995</v>
      </c>
      <c r="J9751" s="33">
        <v>839.33000000000004</v>
      </c>
      <c r="K9751" s="33">
        <v>852.41999999999996</v>
      </c>
      <c r="L9751" s="21">
        <f t="shared" si="1071"/>
        <v>836.60333333333335</v>
      </c>
      <c r="M9751" s="34">
        <f t="shared" si="1072"/>
        <v>17.341523385600638</v>
      </c>
      <c r="N9751" s="34">
        <f t="shared" si="1073"/>
        <v>2.0728489470040325</v>
      </c>
      <c r="O9751" s="35">
        <f t="shared" si="1074"/>
        <v>836.60333333333324</v>
      </c>
      <c r="P9751" s="35">
        <f t="shared" si="1075"/>
        <v>836.60333333333335</v>
      </c>
      <c r="Q9751" s="39">
        <f t="shared" si="1077"/>
        <v>836.60000000000002</v>
      </c>
      <c r="R9751" s="37">
        <f t="shared" si="1076"/>
        <v>836.60000000000002</v>
      </c>
      <c r="T9751" s="38"/>
      <c r="U9751" s="38"/>
      <c r="V9751" s="38"/>
    </row>
    <row r="9752" ht="12.75">
      <c r="A9752" s="27">
        <v>9740</v>
      </c>
      <c r="B9752" s="28" t="s">
        <v>17561</v>
      </c>
      <c r="C9752" s="29" t="s">
        <v>17562</v>
      </c>
      <c r="D9752" s="30" t="s">
        <v>30</v>
      </c>
      <c r="E9752" s="31">
        <v>1</v>
      </c>
      <c r="F9752" s="32"/>
      <c r="G9752" s="32"/>
      <c r="H9752" s="32"/>
      <c r="I9752" s="33">
        <v>1868.5899999999999</v>
      </c>
      <c r="J9752" s="33">
        <v>1879.8</v>
      </c>
      <c r="K9752" s="33">
        <v>1891.01</v>
      </c>
      <c r="L9752" s="21">
        <f t="shared" si="1071"/>
        <v>1879.8</v>
      </c>
      <c r="M9752" s="34">
        <f t="shared" si="1072"/>
        <v>11.210000000000036</v>
      </c>
      <c r="N9752" s="34">
        <f t="shared" si="1073"/>
        <v>0.59634003617406306</v>
      </c>
      <c r="O9752" s="35">
        <f t="shared" si="1074"/>
        <v>1879.7999999999997</v>
      </c>
      <c r="P9752" s="35">
        <f t="shared" si="1075"/>
        <v>1879.8</v>
      </c>
      <c r="Q9752" s="39">
        <f t="shared" si="1077"/>
        <v>1879.8</v>
      </c>
      <c r="R9752" s="37">
        <f t="shared" si="1076"/>
        <v>1879.8</v>
      </c>
      <c r="T9752" s="38"/>
      <c r="U9752" s="38"/>
      <c r="V9752" s="38"/>
    </row>
    <row r="9753" ht="12.75">
      <c r="A9753" s="27">
        <v>9741</v>
      </c>
      <c r="B9753" s="28" t="s">
        <v>17561</v>
      </c>
      <c r="C9753" s="29" t="s">
        <v>17563</v>
      </c>
      <c r="D9753" s="30" t="s">
        <v>30</v>
      </c>
      <c r="E9753" s="31">
        <v>1</v>
      </c>
      <c r="F9753" s="32"/>
      <c r="G9753" s="32"/>
      <c r="H9753" s="32"/>
      <c r="I9753" s="33">
        <v>2008.03</v>
      </c>
      <c r="J9753" s="33">
        <v>2082.3299999999999</v>
      </c>
      <c r="K9753" s="33">
        <v>2064.25</v>
      </c>
      <c r="L9753" s="21">
        <f t="shared" si="1071"/>
        <v>2051.5366666666664</v>
      </c>
      <c r="M9753" s="34">
        <f t="shared" si="1072"/>
        <v>38.747182263144403</v>
      </c>
      <c r="N9753" s="34">
        <f t="shared" si="1073"/>
        <v>1.8886907015949546</v>
      </c>
      <c r="O9753" s="35">
        <f t="shared" si="1074"/>
        <v>2051.5366666666664</v>
      </c>
      <c r="P9753" s="35">
        <f t="shared" si="1075"/>
        <v>2051.5366666666664</v>
      </c>
      <c r="Q9753" s="39">
        <f t="shared" si="1077"/>
        <v>2051.54</v>
      </c>
      <c r="R9753" s="37">
        <f t="shared" si="1076"/>
        <v>2051.54</v>
      </c>
      <c r="T9753" s="38"/>
      <c r="U9753" s="38"/>
      <c r="V9753" s="38"/>
    </row>
    <row r="9754" ht="12.75">
      <c r="A9754" s="27">
        <v>9742</v>
      </c>
      <c r="B9754" s="28" t="s">
        <v>17564</v>
      </c>
      <c r="C9754" s="29" t="s">
        <v>17565</v>
      </c>
      <c r="D9754" s="30" t="s">
        <v>30</v>
      </c>
      <c r="E9754" s="31">
        <v>1</v>
      </c>
      <c r="F9754" s="32"/>
      <c r="G9754" s="32"/>
      <c r="H9754" s="32"/>
      <c r="I9754" s="33">
        <v>2156.7800000000002</v>
      </c>
      <c r="J9754" s="33">
        <v>2225.8000000000002</v>
      </c>
      <c r="K9754" s="33">
        <v>2180.5</v>
      </c>
      <c r="L9754" s="21">
        <f t="shared" si="1071"/>
        <v>2187.6933333333332</v>
      </c>
      <c r="M9754" s="34">
        <f t="shared" si="1072"/>
        <v>35.067764875072008</v>
      </c>
      <c r="N9754" s="34">
        <f t="shared" si="1073"/>
        <v>1.60295615206909</v>
      </c>
      <c r="O9754" s="35">
        <f t="shared" si="1074"/>
        <v>2187.6933333333332</v>
      </c>
      <c r="P9754" s="35">
        <f t="shared" si="1075"/>
        <v>2187.6933333333332</v>
      </c>
      <c r="Q9754" s="39">
        <f t="shared" si="1077"/>
        <v>2187.6900000000001</v>
      </c>
      <c r="R9754" s="37">
        <f t="shared" si="1076"/>
        <v>2187.6900000000001</v>
      </c>
      <c r="T9754" s="38"/>
      <c r="U9754" s="38"/>
      <c r="V9754" s="38"/>
    </row>
    <row r="9755" ht="23.25">
      <c r="A9755" s="27">
        <v>9743</v>
      </c>
      <c r="B9755" s="28" t="s">
        <v>17566</v>
      </c>
      <c r="C9755" s="29" t="s">
        <v>17567</v>
      </c>
      <c r="D9755" s="30" t="s">
        <v>30</v>
      </c>
      <c r="E9755" s="31">
        <v>1</v>
      </c>
      <c r="F9755" s="32"/>
      <c r="G9755" s="32"/>
      <c r="H9755" s="32"/>
      <c r="I9755" s="33">
        <v>1549.4200000000001</v>
      </c>
      <c r="J9755" s="33">
        <v>1606.75</v>
      </c>
      <c r="K9755" s="33">
        <v>1605.2</v>
      </c>
      <c r="L9755" s="21">
        <f t="shared" si="1071"/>
        <v>1587.1233333333332</v>
      </c>
      <c r="M9755" s="34">
        <f t="shared" si="1072"/>
        <v>32.661240535737946</v>
      </c>
      <c r="N9755" s="34">
        <f t="shared" si="1073"/>
        <v>2.0578892547147953</v>
      </c>
      <c r="O9755" s="35">
        <f t="shared" si="1074"/>
        <v>1587.1233333333332</v>
      </c>
      <c r="P9755" s="35">
        <f t="shared" si="1075"/>
        <v>1587.1233333333332</v>
      </c>
      <c r="Q9755" s="39">
        <f t="shared" si="1077"/>
        <v>1587.1200000000001</v>
      </c>
      <c r="R9755" s="37">
        <f t="shared" si="1076"/>
        <v>1587.1200000000001</v>
      </c>
      <c r="T9755" s="38"/>
      <c r="U9755" s="38"/>
      <c r="V9755" s="38"/>
    </row>
    <row r="9756" ht="12.75">
      <c r="A9756" s="27">
        <v>9744</v>
      </c>
      <c r="B9756" s="28" t="s">
        <v>17568</v>
      </c>
      <c r="C9756" s="29" t="s">
        <v>17569</v>
      </c>
      <c r="D9756" s="30" t="s">
        <v>30</v>
      </c>
      <c r="E9756" s="31">
        <v>1</v>
      </c>
      <c r="F9756" s="32"/>
      <c r="G9756" s="32"/>
      <c r="H9756" s="32"/>
      <c r="I9756" s="33">
        <v>588.79999999999995</v>
      </c>
      <c r="J9756" s="33">
        <v>598.22000000000003</v>
      </c>
      <c r="K9756" s="33">
        <v>608.23000000000002</v>
      </c>
      <c r="L9756" s="21">
        <f t="shared" si="1071"/>
        <v>598.41666666666663</v>
      </c>
      <c r="M9756" s="34">
        <f t="shared" si="1072"/>
        <v>9.7164928515042881</v>
      </c>
      <c r="N9756" s="34">
        <f t="shared" si="1073"/>
        <v>1.6237002397723361</v>
      </c>
      <c r="O9756" s="35">
        <f t="shared" si="1074"/>
        <v>598.41666666666663</v>
      </c>
      <c r="P9756" s="35">
        <f t="shared" si="1075"/>
        <v>598.41666666666663</v>
      </c>
      <c r="Q9756" s="39">
        <f t="shared" si="1077"/>
        <v>598.41999999999996</v>
      </c>
      <c r="R9756" s="37">
        <f t="shared" si="1076"/>
        <v>598.41999999999996</v>
      </c>
      <c r="T9756" s="38"/>
      <c r="U9756" s="38"/>
      <c r="V9756" s="38"/>
    </row>
    <row r="9757" ht="12.75">
      <c r="A9757" s="27">
        <v>9745</v>
      </c>
      <c r="B9757" s="28" t="s">
        <v>17570</v>
      </c>
      <c r="C9757" s="29" t="s">
        <v>17571</v>
      </c>
      <c r="D9757" s="30" t="s">
        <v>30</v>
      </c>
      <c r="E9757" s="31">
        <v>1</v>
      </c>
      <c r="F9757" s="32"/>
      <c r="G9757" s="32"/>
      <c r="H9757" s="32"/>
      <c r="I9757" s="33">
        <v>613.54999999999995</v>
      </c>
      <c r="J9757" s="33">
        <v>630.12</v>
      </c>
      <c r="K9757" s="33">
        <v>625.82000000000005</v>
      </c>
      <c r="L9757" s="21">
        <f t="shared" si="1071"/>
        <v>623.16333333333341</v>
      </c>
      <c r="M9757" s="34">
        <f t="shared" si="1072"/>
        <v>8.5985250673202049</v>
      </c>
      <c r="N9757" s="34">
        <f t="shared" si="1073"/>
        <v>1.3798188383976706</v>
      </c>
      <c r="O9757" s="35">
        <f t="shared" si="1074"/>
        <v>623.16333333333341</v>
      </c>
      <c r="P9757" s="35">
        <f t="shared" si="1075"/>
        <v>623.16333333333341</v>
      </c>
      <c r="Q9757" s="39">
        <f t="shared" si="1077"/>
        <v>623.15999999999997</v>
      </c>
      <c r="R9757" s="37">
        <f t="shared" si="1076"/>
        <v>623.15999999999997</v>
      </c>
      <c r="T9757" s="38"/>
      <c r="U9757" s="38"/>
      <c r="V9757" s="38"/>
    </row>
    <row r="9758" ht="12.75">
      <c r="A9758" s="27">
        <v>9746</v>
      </c>
      <c r="B9758" s="28" t="s">
        <v>17572</v>
      </c>
      <c r="C9758" s="29" t="s">
        <v>17573</v>
      </c>
      <c r="D9758" s="30" t="s">
        <v>30</v>
      </c>
      <c r="E9758" s="31">
        <v>1</v>
      </c>
      <c r="F9758" s="32"/>
      <c r="G9758" s="32"/>
      <c r="H9758" s="32"/>
      <c r="I9758" s="33">
        <v>842.87</v>
      </c>
      <c r="J9758" s="33">
        <v>855.50999999999999</v>
      </c>
      <c r="K9758" s="33">
        <v>860.57000000000005</v>
      </c>
      <c r="L9758" s="21">
        <f t="shared" si="1071"/>
        <v>852.98333333333346</v>
      </c>
      <c r="M9758" s="34">
        <f t="shared" si="1072"/>
        <v>9.1164978655914606</v>
      </c>
      <c r="N9758" s="34">
        <f t="shared" si="1073"/>
        <v>1.0687779595839848</v>
      </c>
      <c r="O9758" s="35">
        <f t="shared" si="1074"/>
        <v>852.98333333333335</v>
      </c>
      <c r="P9758" s="35">
        <f t="shared" si="1075"/>
        <v>852.98333333333346</v>
      </c>
      <c r="Q9758" s="39">
        <f t="shared" si="1077"/>
        <v>852.98000000000002</v>
      </c>
      <c r="R9758" s="37">
        <f t="shared" si="1076"/>
        <v>852.98000000000002</v>
      </c>
      <c r="T9758" s="38"/>
      <c r="U9758" s="38"/>
      <c r="V9758" s="38"/>
    </row>
    <row r="9759" ht="12.75">
      <c r="A9759" s="27">
        <v>9747</v>
      </c>
      <c r="B9759" s="28" t="s">
        <v>17574</v>
      </c>
      <c r="C9759" s="29" t="s">
        <v>17575</v>
      </c>
      <c r="D9759" s="30" t="s">
        <v>30</v>
      </c>
      <c r="E9759" s="31">
        <v>1</v>
      </c>
      <c r="F9759" s="32"/>
      <c r="G9759" s="32"/>
      <c r="H9759" s="32"/>
      <c r="I9759" s="33">
        <v>743.70000000000005</v>
      </c>
      <c r="J9759" s="33">
        <v>771.96000000000004</v>
      </c>
      <c r="K9759" s="33">
        <v>749.64999999999998</v>
      </c>
      <c r="L9759" s="21">
        <f t="shared" si="1071"/>
        <v>755.10333333333335</v>
      </c>
      <c r="M9759" s="34">
        <f t="shared" si="1072"/>
        <v>14.898356732651207</v>
      </c>
      <c r="N9759" s="34">
        <f t="shared" si="1073"/>
        <v>1.9730222441058229</v>
      </c>
      <c r="O9759" s="35">
        <f t="shared" si="1074"/>
        <v>755.10333333333324</v>
      </c>
      <c r="P9759" s="35">
        <f t="shared" si="1075"/>
        <v>755.10333333333335</v>
      </c>
      <c r="Q9759" s="39">
        <f t="shared" si="1077"/>
        <v>755.10000000000002</v>
      </c>
      <c r="R9759" s="37">
        <f t="shared" si="1076"/>
        <v>755.10000000000002</v>
      </c>
      <c r="T9759" s="38"/>
      <c r="U9759" s="38"/>
      <c r="V9759" s="38"/>
    </row>
    <row r="9760" ht="12.75">
      <c r="A9760" s="27">
        <v>9748</v>
      </c>
      <c r="B9760" s="28" t="s">
        <v>17576</v>
      </c>
      <c r="C9760" s="29" t="s">
        <v>17577</v>
      </c>
      <c r="D9760" s="30" t="s">
        <v>30</v>
      </c>
      <c r="E9760" s="31">
        <v>1</v>
      </c>
      <c r="F9760" s="32"/>
      <c r="G9760" s="32"/>
      <c r="H9760" s="32"/>
      <c r="I9760" s="33">
        <v>1540.1099999999999</v>
      </c>
      <c r="J9760" s="33">
        <v>1563.21</v>
      </c>
      <c r="K9760" s="33">
        <v>1578.6099999999999</v>
      </c>
      <c r="L9760" s="21">
        <f t="shared" si="1071"/>
        <v>1560.6433333333332</v>
      </c>
      <c r="M9760" s="34">
        <f t="shared" si="1072"/>
        <v>19.377908383861598</v>
      </c>
      <c r="N9760" s="34">
        <f t="shared" si="1073"/>
        <v>1.2416615616120874</v>
      </c>
      <c r="O9760" s="35">
        <f t="shared" si="1074"/>
        <v>1560.643333333333</v>
      </c>
      <c r="P9760" s="35">
        <f t="shared" si="1075"/>
        <v>1560.6433333333332</v>
      </c>
      <c r="Q9760" s="39">
        <f t="shared" si="1077"/>
        <v>1560.6400000000001</v>
      </c>
      <c r="R9760" s="37">
        <f t="shared" si="1076"/>
        <v>1560.6400000000001</v>
      </c>
      <c r="T9760" s="38"/>
      <c r="U9760" s="38"/>
      <c r="V9760" s="38"/>
    </row>
    <row r="9761" ht="12.75">
      <c r="A9761" s="27">
        <v>9749</v>
      </c>
      <c r="B9761" s="28" t="s">
        <v>17578</v>
      </c>
      <c r="C9761" s="29" t="s">
        <v>17579</v>
      </c>
      <c r="D9761" s="30" t="s">
        <v>30</v>
      </c>
      <c r="E9761" s="31">
        <v>1</v>
      </c>
      <c r="F9761" s="32"/>
      <c r="G9761" s="32"/>
      <c r="H9761" s="32"/>
      <c r="I9761" s="33">
        <v>966.84000000000003</v>
      </c>
      <c r="J9761" s="33">
        <v>991.00999999999999</v>
      </c>
      <c r="K9761" s="33">
        <v>978.44000000000005</v>
      </c>
      <c r="L9761" s="21">
        <f t="shared" si="1071"/>
        <v>978.76333333333332</v>
      </c>
      <c r="M9761" s="34">
        <f t="shared" si="1072"/>
        <v>12.088243600016208</v>
      </c>
      <c r="N9761" s="34">
        <f t="shared" si="1073"/>
        <v>1.2350527638635362</v>
      </c>
      <c r="O9761" s="35">
        <f t="shared" si="1074"/>
        <v>978.76333333333332</v>
      </c>
      <c r="P9761" s="35">
        <f t="shared" si="1075"/>
        <v>978.76333333333332</v>
      </c>
      <c r="Q9761" s="39">
        <f t="shared" si="1077"/>
        <v>978.75999999999999</v>
      </c>
      <c r="R9761" s="37">
        <f t="shared" si="1076"/>
        <v>978.75999999999999</v>
      </c>
      <c r="T9761" s="38"/>
      <c r="U9761" s="38"/>
      <c r="V9761" s="38"/>
    </row>
    <row r="9762" ht="12.75">
      <c r="A9762" s="27">
        <v>9750</v>
      </c>
      <c r="B9762" s="28" t="s">
        <v>17580</v>
      </c>
      <c r="C9762" s="29" t="s">
        <v>17581</v>
      </c>
      <c r="D9762" s="30" t="s">
        <v>30</v>
      </c>
      <c r="E9762" s="31">
        <v>1</v>
      </c>
      <c r="F9762" s="32"/>
      <c r="G9762" s="32"/>
      <c r="H9762" s="32"/>
      <c r="I9762" s="33">
        <v>867.66999999999996</v>
      </c>
      <c r="J9762" s="33">
        <v>902.38</v>
      </c>
      <c r="K9762" s="33">
        <v>890.23000000000002</v>
      </c>
      <c r="L9762" s="21">
        <f t="shared" si="1071"/>
        <v>886.75999999999988</v>
      </c>
      <c r="M9762" s="34">
        <f t="shared" si="1072"/>
        <v>17.613253532496511</v>
      </c>
      <c r="N9762" s="34">
        <f t="shared" si="1073"/>
        <v>1.9862480865732006</v>
      </c>
      <c r="O9762" s="35">
        <f t="shared" si="1074"/>
        <v>886.75999999999988</v>
      </c>
      <c r="P9762" s="35">
        <f t="shared" si="1075"/>
        <v>886.75999999999988</v>
      </c>
      <c r="Q9762" s="39">
        <f t="shared" si="1077"/>
        <v>886.75999999999999</v>
      </c>
      <c r="R9762" s="37">
        <f t="shared" si="1076"/>
        <v>886.75999999999999</v>
      </c>
      <c r="T9762" s="38"/>
      <c r="U9762" s="38"/>
      <c r="V9762" s="38"/>
    </row>
    <row r="9763" ht="12.75">
      <c r="A9763" s="27">
        <v>9751</v>
      </c>
      <c r="B9763" s="28" t="s">
        <v>17582</v>
      </c>
      <c r="C9763" s="29" t="s">
        <v>17583</v>
      </c>
      <c r="D9763" s="30" t="s">
        <v>30</v>
      </c>
      <c r="E9763" s="31">
        <v>1</v>
      </c>
      <c r="F9763" s="32"/>
      <c r="G9763" s="32"/>
      <c r="H9763" s="32"/>
      <c r="I9763" s="33">
        <v>697.24000000000001</v>
      </c>
      <c r="J9763" s="33">
        <v>710.49000000000001</v>
      </c>
      <c r="K9763" s="33">
        <v>703.51999999999998</v>
      </c>
      <c r="L9763" s="21">
        <f t="shared" si="1071"/>
        <v>703.75</v>
      </c>
      <c r="M9763" s="34">
        <f t="shared" si="1072"/>
        <v>6.627993663243803</v>
      </c>
      <c r="N9763" s="34">
        <f t="shared" si="1073"/>
        <v>0.94181082248579795</v>
      </c>
      <c r="O9763" s="35">
        <f t="shared" si="1074"/>
        <v>703.75</v>
      </c>
      <c r="P9763" s="35">
        <f t="shared" si="1075"/>
        <v>703.75</v>
      </c>
      <c r="Q9763" s="39">
        <f t="shared" si="1077"/>
        <v>703.75</v>
      </c>
      <c r="R9763" s="37">
        <f t="shared" si="1076"/>
        <v>703.75</v>
      </c>
      <c r="T9763" s="38"/>
      <c r="U9763" s="38"/>
      <c r="V9763" s="38"/>
    </row>
    <row r="9764" ht="12.75">
      <c r="A9764" s="27">
        <v>9752</v>
      </c>
      <c r="B9764" s="28" t="s">
        <v>17584</v>
      </c>
      <c r="C9764" s="29" t="s">
        <v>17585</v>
      </c>
      <c r="D9764" s="30" t="s">
        <v>30</v>
      </c>
      <c r="E9764" s="31">
        <v>1</v>
      </c>
      <c r="F9764" s="32"/>
      <c r="G9764" s="32"/>
      <c r="H9764" s="32"/>
      <c r="I9764" s="33">
        <v>1670.27</v>
      </c>
      <c r="J9764" s="33">
        <v>1707.02</v>
      </c>
      <c r="K9764" s="33">
        <v>1688.6400000000001</v>
      </c>
      <c r="L9764" s="21">
        <f t="shared" si="1071"/>
        <v>1688.6433333333334</v>
      </c>
      <c r="M9764" s="34">
        <f t="shared" si="1072"/>
        <v>18.375000226757368</v>
      </c>
      <c r="N9764" s="34">
        <f t="shared" si="1073"/>
        <v>1.0881516460012695</v>
      </c>
      <c r="O9764" s="35">
        <f t="shared" si="1074"/>
        <v>1688.6433333333334</v>
      </c>
      <c r="P9764" s="35">
        <f t="shared" si="1075"/>
        <v>1688.6433333333334</v>
      </c>
      <c r="Q9764" s="39">
        <f t="shared" si="1077"/>
        <v>1688.6400000000001</v>
      </c>
      <c r="R9764" s="37">
        <f t="shared" si="1076"/>
        <v>1688.6400000000001</v>
      </c>
      <c r="T9764" s="38"/>
      <c r="U9764" s="38"/>
      <c r="V9764" s="38"/>
    </row>
    <row r="9765" ht="12.75">
      <c r="A9765" s="27">
        <v>9753</v>
      </c>
      <c r="B9765" s="28" t="s">
        <v>17586</v>
      </c>
      <c r="C9765" s="29" t="s">
        <v>17587</v>
      </c>
      <c r="D9765" s="30" t="s">
        <v>30</v>
      </c>
      <c r="E9765" s="31">
        <v>1</v>
      </c>
      <c r="F9765" s="32"/>
      <c r="G9765" s="32"/>
      <c r="H9765" s="32"/>
      <c r="I9765" s="33">
        <v>966.84000000000003</v>
      </c>
      <c r="J9765" s="33">
        <v>976.50999999999999</v>
      </c>
      <c r="K9765" s="33">
        <v>998.75</v>
      </c>
      <c r="L9765" s="21">
        <f t="shared" si="1071"/>
        <v>980.69999999999993</v>
      </c>
      <c r="M9765" s="34">
        <f t="shared" si="1072"/>
        <v>16.362429526204217</v>
      </c>
      <c r="N9765" s="34">
        <f t="shared" si="1073"/>
        <v>1.6684439202818617</v>
      </c>
      <c r="O9765" s="35">
        <f t="shared" si="1074"/>
        <v>980.69999999999993</v>
      </c>
      <c r="P9765" s="35">
        <f t="shared" si="1075"/>
        <v>980.69999999999993</v>
      </c>
      <c r="Q9765" s="39">
        <f t="shared" si="1077"/>
        <v>980.70000000000005</v>
      </c>
      <c r="R9765" s="37">
        <f t="shared" si="1076"/>
        <v>980.70000000000005</v>
      </c>
      <c r="T9765" s="38"/>
      <c r="U9765" s="38"/>
      <c r="V9765" s="38"/>
    </row>
    <row r="9766" ht="12.75">
      <c r="A9766" s="27">
        <v>9754</v>
      </c>
      <c r="B9766" s="28" t="s">
        <v>17588</v>
      </c>
      <c r="C9766" s="29" t="s">
        <v>17589</v>
      </c>
      <c r="D9766" s="30" t="s">
        <v>30</v>
      </c>
      <c r="E9766" s="31">
        <v>1</v>
      </c>
      <c r="F9766" s="32"/>
      <c r="G9766" s="32"/>
      <c r="H9766" s="32"/>
      <c r="I9766" s="33">
        <v>402.87</v>
      </c>
      <c r="J9766" s="33">
        <v>404.88</v>
      </c>
      <c r="K9766" s="33">
        <v>418.98000000000002</v>
      </c>
      <c r="L9766" s="21">
        <f t="shared" si="1071"/>
        <v>408.91000000000003</v>
      </c>
      <c r="M9766" s="34">
        <f t="shared" si="1072"/>
        <v>8.7785932813862697</v>
      </c>
      <c r="N9766" s="34">
        <f t="shared" si="1073"/>
        <v>2.1468277326028389</v>
      </c>
      <c r="O9766" s="35">
        <f t="shared" si="1074"/>
        <v>408.90999999999997</v>
      </c>
      <c r="P9766" s="35">
        <f t="shared" si="1075"/>
        <v>408.91000000000003</v>
      </c>
      <c r="Q9766" s="39">
        <f t="shared" si="1077"/>
        <v>408.91000000000003</v>
      </c>
      <c r="R9766" s="37">
        <f t="shared" si="1076"/>
        <v>408.91000000000003</v>
      </c>
      <c r="T9766" s="38"/>
      <c r="U9766" s="38"/>
      <c r="V9766" s="38"/>
    </row>
    <row r="9767" ht="12.75">
      <c r="A9767" s="27">
        <v>9755</v>
      </c>
      <c r="B9767" s="28" t="s">
        <v>17590</v>
      </c>
      <c r="C9767" s="29" t="s">
        <v>17591</v>
      </c>
      <c r="D9767" s="30" t="s">
        <v>30</v>
      </c>
      <c r="E9767" s="31">
        <v>1</v>
      </c>
      <c r="F9767" s="32"/>
      <c r="G9767" s="32"/>
      <c r="H9767" s="32"/>
      <c r="I9767" s="33">
        <v>402.87</v>
      </c>
      <c r="J9767" s="33">
        <v>407.30000000000001</v>
      </c>
      <c r="K9767" s="33">
        <v>409.31999999999999</v>
      </c>
      <c r="L9767" s="21">
        <f t="shared" si="1071"/>
        <v>406.49666666666667</v>
      </c>
      <c r="M9767" s="34">
        <f t="shared" si="1072"/>
        <v>3.2991867684830014</v>
      </c>
      <c r="N9767" s="34">
        <f t="shared" si="1073"/>
        <v>0.81161471643465755</v>
      </c>
      <c r="O9767" s="35">
        <f t="shared" si="1074"/>
        <v>406.49666666666667</v>
      </c>
      <c r="P9767" s="35">
        <f t="shared" si="1075"/>
        <v>406.49666666666667</v>
      </c>
      <c r="Q9767" s="39">
        <f t="shared" si="1077"/>
        <v>406.5</v>
      </c>
      <c r="R9767" s="37">
        <f t="shared" si="1076"/>
        <v>406.5</v>
      </c>
      <c r="T9767" s="38"/>
      <c r="U9767" s="38"/>
      <c r="V9767" s="38"/>
    </row>
    <row r="9768" ht="12.75">
      <c r="A9768" s="27">
        <v>9756</v>
      </c>
      <c r="B9768" s="28" t="s">
        <v>17592</v>
      </c>
      <c r="C9768" s="29" t="s">
        <v>17593</v>
      </c>
      <c r="D9768" s="30" t="s">
        <v>30</v>
      </c>
      <c r="E9768" s="31">
        <v>1</v>
      </c>
      <c r="F9768" s="32"/>
      <c r="G9768" s="32"/>
      <c r="H9768" s="32"/>
      <c r="I9768" s="33">
        <v>402.87</v>
      </c>
      <c r="J9768" s="33">
        <v>415.75999999999999</v>
      </c>
      <c r="K9768" s="33">
        <v>418.57999999999998</v>
      </c>
      <c r="L9768" s="21">
        <f t="shared" si="1071"/>
        <v>412.40333333333336</v>
      </c>
      <c r="M9768" s="34">
        <f t="shared" si="1072"/>
        <v>8.3756452487753545</v>
      </c>
      <c r="N9768" s="34">
        <f t="shared" si="1073"/>
        <v>2.0309353906229388</v>
      </c>
      <c r="O9768" s="35">
        <f t="shared" si="1074"/>
        <v>412.40333333333331</v>
      </c>
      <c r="P9768" s="35">
        <f t="shared" si="1075"/>
        <v>412.40333333333336</v>
      </c>
      <c r="Q9768" s="39">
        <f t="shared" si="1077"/>
        <v>412.40000000000003</v>
      </c>
      <c r="R9768" s="37">
        <f t="shared" si="1076"/>
        <v>412.40000000000003</v>
      </c>
      <c r="T9768" s="38"/>
      <c r="U9768" s="38"/>
      <c r="V9768" s="38"/>
    </row>
    <row r="9769" ht="12.75">
      <c r="A9769" s="27">
        <v>9757</v>
      </c>
      <c r="B9769" s="28" t="s">
        <v>17594</v>
      </c>
      <c r="C9769" s="29" t="s">
        <v>17595</v>
      </c>
      <c r="D9769" s="30" t="s">
        <v>30</v>
      </c>
      <c r="E9769" s="31">
        <v>1</v>
      </c>
      <c r="F9769" s="32"/>
      <c r="G9769" s="32"/>
      <c r="H9769" s="32"/>
      <c r="I9769" s="33">
        <v>402.87</v>
      </c>
      <c r="J9769" s="33">
        <v>420.19</v>
      </c>
      <c r="K9769" s="33">
        <v>407.69999999999999</v>
      </c>
      <c r="L9769" s="21">
        <f t="shared" si="1071"/>
        <v>410.25333333333333</v>
      </c>
      <c r="M9769" s="34">
        <f t="shared" si="1072"/>
        <v>8.9378539556950312</v>
      </c>
      <c r="N9769" s="34">
        <f t="shared" si="1073"/>
        <v>2.1786182413374737</v>
      </c>
      <c r="O9769" s="35">
        <f t="shared" si="1074"/>
        <v>410.25333333333333</v>
      </c>
      <c r="P9769" s="35">
        <f t="shared" si="1075"/>
        <v>410.25333333333333</v>
      </c>
      <c r="Q9769" s="39">
        <f t="shared" si="1077"/>
        <v>410.25</v>
      </c>
      <c r="R9769" s="37">
        <f t="shared" si="1076"/>
        <v>410.25</v>
      </c>
      <c r="T9769" s="38"/>
      <c r="U9769" s="38"/>
      <c r="V9769" s="38"/>
    </row>
    <row r="9770" ht="12.75">
      <c r="A9770" s="27">
        <v>9758</v>
      </c>
      <c r="B9770" s="28" t="s">
        <v>17596</v>
      </c>
      <c r="C9770" s="29" t="s">
        <v>17597</v>
      </c>
      <c r="D9770" s="30" t="s">
        <v>30</v>
      </c>
      <c r="E9770" s="31">
        <v>1</v>
      </c>
      <c r="F9770" s="32"/>
      <c r="G9770" s="32"/>
      <c r="H9770" s="32"/>
      <c r="I9770" s="33">
        <v>402.87</v>
      </c>
      <c r="J9770" s="33">
        <v>409.72000000000003</v>
      </c>
      <c r="K9770" s="33">
        <v>408.11000000000001</v>
      </c>
      <c r="L9770" s="21">
        <f t="shared" si="1071"/>
        <v>406.90000000000003</v>
      </c>
      <c r="M9770" s="34">
        <f t="shared" si="1072"/>
        <v>3.5817174651275994</v>
      </c>
      <c r="N9770" s="34">
        <f t="shared" si="1073"/>
        <v>0.88024513765731127</v>
      </c>
      <c r="O9770" s="35">
        <f t="shared" si="1074"/>
        <v>406.89999999999998</v>
      </c>
      <c r="P9770" s="35">
        <f t="shared" si="1075"/>
        <v>406.90000000000003</v>
      </c>
      <c r="Q9770" s="39">
        <f t="shared" si="1077"/>
        <v>406.90000000000003</v>
      </c>
      <c r="R9770" s="37">
        <f t="shared" si="1076"/>
        <v>406.90000000000003</v>
      </c>
      <c r="T9770" s="38"/>
      <c r="U9770" s="38"/>
      <c r="V9770" s="38"/>
    </row>
    <row r="9771" ht="12.75">
      <c r="A9771" s="27">
        <v>9759</v>
      </c>
      <c r="B9771" s="28" t="s">
        <v>17598</v>
      </c>
      <c r="C9771" s="29" t="s">
        <v>17599</v>
      </c>
      <c r="D9771" s="30" t="s">
        <v>30</v>
      </c>
      <c r="E9771" s="31">
        <v>1</v>
      </c>
      <c r="F9771" s="32"/>
      <c r="G9771" s="32"/>
      <c r="H9771" s="32"/>
      <c r="I9771" s="33">
        <v>697.24000000000001</v>
      </c>
      <c r="J9771" s="33">
        <v>708.39999999999998</v>
      </c>
      <c r="K9771" s="33">
        <v>702.82000000000005</v>
      </c>
      <c r="L9771" s="21">
        <f t="shared" si="1071"/>
        <v>702.82000000000005</v>
      </c>
      <c r="M9771" s="34">
        <f t="shared" si="1072"/>
        <v>5.5799999999999841</v>
      </c>
      <c r="N9771" s="34">
        <f t="shared" si="1073"/>
        <v>0.79394439543552886</v>
      </c>
      <c r="O9771" s="35">
        <f t="shared" si="1074"/>
        <v>702.81999999999994</v>
      </c>
      <c r="P9771" s="35">
        <f t="shared" si="1075"/>
        <v>702.82000000000005</v>
      </c>
      <c r="Q9771" s="39">
        <f t="shared" si="1077"/>
        <v>702.82000000000005</v>
      </c>
      <c r="R9771" s="37">
        <f t="shared" si="1076"/>
        <v>702.82000000000005</v>
      </c>
      <c r="T9771" s="38"/>
      <c r="U9771" s="38"/>
      <c r="V9771" s="38"/>
    </row>
    <row r="9772" ht="12.75">
      <c r="A9772" s="27">
        <v>9760</v>
      </c>
      <c r="B9772" s="28" t="s">
        <v>17600</v>
      </c>
      <c r="C9772" s="29" t="s">
        <v>17601</v>
      </c>
      <c r="D9772" s="30" t="s">
        <v>30</v>
      </c>
      <c r="E9772" s="31">
        <v>1</v>
      </c>
      <c r="F9772" s="32"/>
      <c r="G9772" s="32"/>
      <c r="H9772" s="32"/>
      <c r="I9772" s="33">
        <v>697.24000000000001</v>
      </c>
      <c r="J9772" s="33">
        <v>721.63999999999999</v>
      </c>
      <c r="K9772" s="33">
        <v>711.88</v>
      </c>
      <c r="L9772" s="21">
        <f t="shared" si="1071"/>
        <v>710.25333333333344</v>
      </c>
      <c r="M9772" s="34">
        <f t="shared" si="1072"/>
        <v>12.281064014707075</v>
      </c>
      <c r="N9772" s="34">
        <f t="shared" si="1073"/>
        <v>1.7291103664477097</v>
      </c>
      <c r="O9772" s="35">
        <f t="shared" si="1074"/>
        <v>710.25333333333333</v>
      </c>
      <c r="P9772" s="35">
        <f t="shared" si="1075"/>
        <v>710.25333333333344</v>
      </c>
      <c r="Q9772" s="39">
        <f t="shared" si="1077"/>
        <v>710.25</v>
      </c>
      <c r="R9772" s="37">
        <f t="shared" si="1076"/>
        <v>710.25</v>
      </c>
      <c r="T9772" s="38"/>
      <c r="U9772" s="38"/>
      <c r="V9772" s="38"/>
    </row>
    <row r="9773" ht="12.75">
      <c r="A9773" s="27">
        <v>9761</v>
      </c>
      <c r="B9773" s="28" t="s">
        <v>17602</v>
      </c>
      <c r="C9773" s="29" t="s">
        <v>17603</v>
      </c>
      <c r="D9773" s="30" t="s">
        <v>30</v>
      </c>
      <c r="E9773" s="31">
        <v>1</v>
      </c>
      <c r="F9773" s="32"/>
      <c r="G9773" s="32"/>
      <c r="H9773" s="32"/>
      <c r="I9773" s="33">
        <v>697.24000000000001</v>
      </c>
      <c r="J9773" s="33">
        <v>702.82000000000005</v>
      </c>
      <c r="K9773" s="33">
        <v>702.82000000000005</v>
      </c>
      <c r="L9773" s="21">
        <f t="shared" si="1071"/>
        <v>700.96000000000004</v>
      </c>
      <c r="M9773" s="34">
        <f t="shared" si="1072"/>
        <v>3.2216145020781353</v>
      </c>
      <c r="N9773" s="34">
        <f t="shared" si="1073"/>
        <v>0.45960033412436302</v>
      </c>
      <c r="O9773" s="35">
        <f t="shared" si="1074"/>
        <v>700.96000000000004</v>
      </c>
      <c r="P9773" s="35">
        <f t="shared" si="1075"/>
        <v>700.96000000000004</v>
      </c>
      <c r="Q9773" s="39">
        <f t="shared" si="1077"/>
        <v>700.96000000000004</v>
      </c>
      <c r="R9773" s="37">
        <f t="shared" si="1076"/>
        <v>700.96000000000004</v>
      </c>
      <c r="T9773" s="38"/>
      <c r="U9773" s="38"/>
      <c r="V9773" s="38"/>
    </row>
    <row r="9774" ht="12.75">
      <c r="A9774" s="27">
        <v>9762</v>
      </c>
      <c r="B9774" s="28" t="s">
        <v>17604</v>
      </c>
      <c r="C9774" s="29" t="s">
        <v>17605</v>
      </c>
      <c r="D9774" s="30" t="s">
        <v>30</v>
      </c>
      <c r="E9774" s="31">
        <v>1</v>
      </c>
      <c r="F9774" s="32"/>
      <c r="G9774" s="32"/>
      <c r="H9774" s="32"/>
      <c r="I9774" s="33">
        <v>697.24000000000001</v>
      </c>
      <c r="J9774" s="33">
        <v>707</v>
      </c>
      <c r="K9774" s="33">
        <v>700.02999999999997</v>
      </c>
      <c r="L9774" s="21">
        <f t="shared" si="1071"/>
        <v>701.42333333333329</v>
      </c>
      <c r="M9774" s="34">
        <f t="shared" si="1072"/>
        <v>5.026970592049782</v>
      </c>
      <c r="N9774" s="34">
        <f t="shared" si="1073"/>
        <v>0.71668140381934575</v>
      </c>
      <c r="O9774" s="35">
        <f t="shared" si="1074"/>
        <v>701.42333333333329</v>
      </c>
      <c r="P9774" s="35">
        <f t="shared" si="1075"/>
        <v>701.42333333333329</v>
      </c>
      <c r="Q9774" s="39">
        <f t="shared" si="1077"/>
        <v>701.41999999999996</v>
      </c>
      <c r="R9774" s="37">
        <f t="shared" si="1076"/>
        <v>701.41999999999996</v>
      </c>
      <c r="T9774" s="38"/>
      <c r="U9774" s="38"/>
      <c r="V9774" s="38"/>
    </row>
    <row r="9775" ht="12.75">
      <c r="A9775" s="27">
        <v>9763</v>
      </c>
      <c r="B9775" s="28" t="s">
        <v>17606</v>
      </c>
      <c r="C9775" s="29" t="s">
        <v>17607</v>
      </c>
      <c r="D9775" s="30" t="s">
        <v>30</v>
      </c>
      <c r="E9775" s="31">
        <v>1</v>
      </c>
      <c r="F9775" s="32"/>
      <c r="G9775" s="32"/>
      <c r="H9775" s="32"/>
      <c r="I9775" s="33">
        <v>697.24000000000001</v>
      </c>
      <c r="J9775" s="33">
        <v>713.27999999999997</v>
      </c>
      <c r="K9775" s="33">
        <v>701.41999999999996</v>
      </c>
      <c r="L9775" s="21">
        <f t="shared" si="1071"/>
        <v>703.98000000000002</v>
      </c>
      <c r="M9775" s="34">
        <f t="shared" si="1072"/>
        <v>8.3207932314172908</v>
      </c>
      <c r="N9775" s="34">
        <f t="shared" si="1073"/>
        <v>1.1819644352705034</v>
      </c>
      <c r="O9775" s="35">
        <f t="shared" si="1074"/>
        <v>703.98000000000002</v>
      </c>
      <c r="P9775" s="35">
        <f t="shared" si="1075"/>
        <v>703.98000000000002</v>
      </c>
      <c r="Q9775" s="39">
        <f t="shared" si="1077"/>
        <v>703.98000000000002</v>
      </c>
      <c r="R9775" s="37">
        <f t="shared" si="1076"/>
        <v>703.98000000000002</v>
      </c>
      <c r="T9775" s="38"/>
      <c r="U9775" s="38"/>
      <c r="V9775" s="38"/>
    </row>
    <row r="9776" ht="12.75">
      <c r="A9776" s="27">
        <v>9764</v>
      </c>
      <c r="B9776" s="28" t="s">
        <v>17608</v>
      </c>
      <c r="C9776" s="29" t="s">
        <v>17609</v>
      </c>
      <c r="D9776" s="30" t="s">
        <v>30</v>
      </c>
      <c r="E9776" s="31">
        <v>1</v>
      </c>
      <c r="F9776" s="32"/>
      <c r="G9776" s="32"/>
      <c r="H9776" s="32"/>
      <c r="I9776" s="33">
        <v>697.24000000000001</v>
      </c>
      <c r="J9776" s="33">
        <v>702.82000000000005</v>
      </c>
      <c r="K9776" s="33">
        <v>700.73000000000002</v>
      </c>
      <c r="L9776" s="21">
        <f t="shared" si="1071"/>
        <v>700.26333333333332</v>
      </c>
      <c r="M9776" s="34">
        <f t="shared" si="1072"/>
        <v>2.819119247803016</v>
      </c>
      <c r="N9776" s="34">
        <f t="shared" si="1073"/>
        <v>0.40257987440006132</v>
      </c>
      <c r="O9776" s="35">
        <f t="shared" si="1074"/>
        <v>700.26333333333332</v>
      </c>
      <c r="P9776" s="35">
        <f t="shared" si="1075"/>
        <v>700.26333333333332</v>
      </c>
      <c r="Q9776" s="39">
        <f t="shared" si="1077"/>
        <v>700.25999999999999</v>
      </c>
      <c r="R9776" s="37">
        <f t="shared" si="1076"/>
        <v>700.25999999999999</v>
      </c>
      <c r="T9776" s="38"/>
      <c r="U9776" s="38"/>
      <c r="V9776" s="38"/>
    </row>
    <row r="9777" ht="12.75">
      <c r="A9777" s="27">
        <v>9765</v>
      </c>
      <c r="B9777" s="28" t="s">
        <v>17610</v>
      </c>
      <c r="C9777" s="29" t="s">
        <v>17611</v>
      </c>
      <c r="D9777" s="30" t="s">
        <v>30</v>
      </c>
      <c r="E9777" s="31">
        <v>1</v>
      </c>
      <c r="F9777" s="32"/>
      <c r="G9777" s="32"/>
      <c r="H9777" s="32"/>
      <c r="I9777" s="33">
        <v>697.24000000000001</v>
      </c>
      <c r="J9777" s="33">
        <v>725.83000000000004</v>
      </c>
      <c r="K9777" s="33">
        <v>715.37</v>
      </c>
      <c r="L9777" s="21">
        <f t="shared" si="1071"/>
        <v>712.81333333333339</v>
      </c>
      <c r="M9777" s="34">
        <f t="shared" si="1072"/>
        <v>14.46545655461084</v>
      </c>
      <c r="N9777" s="34">
        <f t="shared" si="1073"/>
        <v>2.0293470784231737</v>
      </c>
      <c r="O9777" s="35">
        <f t="shared" si="1074"/>
        <v>712.81333333333328</v>
      </c>
      <c r="P9777" s="35">
        <f t="shared" si="1075"/>
        <v>712.81333333333339</v>
      </c>
      <c r="Q9777" s="39">
        <f t="shared" si="1077"/>
        <v>712.81000000000006</v>
      </c>
      <c r="R9777" s="37">
        <f t="shared" si="1076"/>
        <v>712.81000000000006</v>
      </c>
      <c r="T9777" s="38"/>
      <c r="U9777" s="38"/>
      <c r="V9777" s="38"/>
    </row>
    <row r="9778" ht="12.75">
      <c r="A9778" s="27">
        <v>9766</v>
      </c>
      <c r="B9778" s="28" t="s">
        <v>17612</v>
      </c>
      <c r="C9778" s="29" t="s">
        <v>17613</v>
      </c>
      <c r="D9778" s="30" t="s">
        <v>30</v>
      </c>
      <c r="E9778" s="31">
        <v>1</v>
      </c>
      <c r="F9778" s="32"/>
      <c r="G9778" s="32"/>
      <c r="H9778" s="32"/>
      <c r="I9778" s="33">
        <v>1344.8800000000001</v>
      </c>
      <c r="J9778" s="33">
        <v>1390.6099999999999</v>
      </c>
      <c r="K9778" s="33">
        <v>1375.8099999999999</v>
      </c>
      <c r="L9778" s="21">
        <f t="shared" si="1071"/>
        <v>1370.4333333333332</v>
      </c>
      <c r="M9778" s="34">
        <f t="shared" si="1072"/>
        <v>23.334301646574474</v>
      </c>
      <c r="N9778" s="34">
        <f t="shared" si="1073"/>
        <v>1.7026951314602055</v>
      </c>
      <c r="O9778" s="35">
        <f t="shared" si="1074"/>
        <v>1370.4333333333329</v>
      </c>
      <c r="P9778" s="35">
        <f t="shared" si="1075"/>
        <v>1370.4333333333332</v>
      </c>
      <c r="Q9778" s="39">
        <f t="shared" si="1077"/>
        <v>1370.4300000000001</v>
      </c>
      <c r="R9778" s="37">
        <f t="shared" si="1076"/>
        <v>1370.4300000000001</v>
      </c>
      <c r="T9778" s="38"/>
      <c r="U9778" s="38"/>
      <c r="V9778" s="38"/>
    </row>
    <row r="9779" ht="12.75">
      <c r="A9779" s="27">
        <v>9767</v>
      </c>
      <c r="B9779" s="28" t="s">
        <v>17614</v>
      </c>
      <c r="C9779" s="29" t="s">
        <v>17615</v>
      </c>
      <c r="D9779" s="30" t="s">
        <v>30</v>
      </c>
      <c r="E9779" s="31">
        <v>1</v>
      </c>
      <c r="F9779" s="32"/>
      <c r="G9779" s="32"/>
      <c r="H9779" s="32"/>
      <c r="I9779" s="33">
        <v>1475.0599999999999</v>
      </c>
      <c r="J9779" s="33">
        <v>1514.8900000000001</v>
      </c>
      <c r="K9779" s="33">
        <v>1506.04</v>
      </c>
      <c r="L9779" s="21">
        <f t="shared" si="1071"/>
        <v>1498.6633333333332</v>
      </c>
      <c r="M9779" s="34">
        <f t="shared" si="1072"/>
        <v>20.914555537551735</v>
      </c>
      <c r="N9779" s="34">
        <f t="shared" si="1073"/>
        <v>1.3955472901998272</v>
      </c>
      <c r="O9779" s="35">
        <f t="shared" si="1074"/>
        <v>1498.6633333333332</v>
      </c>
      <c r="P9779" s="35">
        <f t="shared" si="1075"/>
        <v>1498.6633333333332</v>
      </c>
      <c r="Q9779" s="39">
        <f t="shared" si="1077"/>
        <v>1498.6600000000001</v>
      </c>
      <c r="R9779" s="37">
        <f t="shared" si="1076"/>
        <v>1498.6600000000001</v>
      </c>
      <c r="T9779" s="38"/>
      <c r="U9779" s="38"/>
      <c r="V9779" s="38"/>
    </row>
    <row r="9780" ht="12.75">
      <c r="A9780" s="27">
        <v>9768</v>
      </c>
      <c r="B9780" s="28" t="s">
        <v>17616</v>
      </c>
      <c r="C9780" s="29" t="s">
        <v>17617</v>
      </c>
      <c r="D9780" s="30" t="s">
        <v>30</v>
      </c>
      <c r="E9780" s="31">
        <v>1</v>
      </c>
      <c r="F9780" s="32"/>
      <c r="G9780" s="32"/>
      <c r="H9780" s="32"/>
      <c r="I9780" s="33">
        <v>4291.8699999999999</v>
      </c>
      <c r="J9780" s="33">
        <v>4420.6300000000001</v>
      </c>
      <c r="K9780" s="33">
        <v>4407.75</v>
      </c>
      <c r="L9780" s="21">
        <f t="shared" si="1071"/>
        <v>4373.416666666667</v>
      </c>
      <c r="M9780" s="34">
        <f t="shared" si="1072"/>
        <v>70.914510033795949</v>
      </c>
      <c r="N9780" s="34">
        <f t="shared" si="1073"/>
        <v>1.6214899114070831</v>
      </c>
      <c r="O9780" s="35">
        <f t="shared" si="1074"/>
        <v>4373.4166666666661</v>
      </c>
      <c r="P9780" s="35">
        <f t="shared" si="1075"/>
        <v>4373.416666666667</v>
      </c>
      <c r="Q9780" s="39">
        <f t="shared" si="1077"/>
        <v>4373.4200000000001</v>
      </c>
      <c r="R9780" s="37">
        <f t="shared" si="1076"/>
        <v>4373.4200000000001</v>
      </c>
      <c r="T9780" s="38"/>
      <c r="U9780" s="38"/>
      <c r="V9780" s="38"/>
    </row>
    <row r="9781" ht="12.75">
      <c r="A9781" s="27">
        <v>9769</v>
      </c>
      <c r="B9781" s="28" t="s">
        <v>17618</v>
      </c>
      <c r="C9781" s="29" t="s">
        <v>17619</v>
      </c>
      <c r="D9781" s="30" t="s">
        <v>30</v>
      </c>
      <c r="E9781" s="31">
        <v>1</v>
      </c>
      <c r="F9781" s="32"/>
      <c r="G9781" s="32"/>
      <c r="H9781" s="32"/>
      <c r="I9781" s="33">
        <v>6876.2700000000004</v>
      </c>
      <c r="J9781" s="33">
        <v>7013.8000000000002</v>
      </c>
      <c r="K9781" s="33">
        <v>7027.5500000000002</v>
      </c>
      <c r="L9781" s="21">
        <f t="shared" si="1071"/>
        <v>6972.54</v>
      </c>
      <c r="M9781" s="34">
        <f t="shared" si="1072"/>
        <v>83.655246697382793</v>
      </c>
      <c r="N9781" s="34">
        <f t="shared" si="1073"/>
        <v>1.1997815243423888</v>
      </c>
      <c r="O9781" s="35">
        <f t="shared" si="1074"/>
        <v>6972.5399999999991</v>
      </c>
      <c r="P9781" s="35">
        <f t="shared" si="1075"/>
        <v>6972.54</v>
      </c>
      <c r="Q9781" s="39">
        <f t="shared" si="1077"/>
        <v>6972.54</v>
      </c>
      <c r="R9781" s="37">
        <f t="shared" si="1076"/>
        <v>6972.54</v>
      </c>
      <c r="T9781" s="38"/>
      <c r="U9781" s="38"/>
      <c r="V9781" s="38"/>
    </row>
    <row r="9782" ht="12.75">
      <c r="A9782" s="27">
        <v>9770</v>
      </c>
      <c r="B9782" s="28" t="s">
        <v>17620</v>
      </c>
      <c r="C9782" s="29" t="s">
        <v>17621</v>
      </c>
      <c r="D9782" s="30" t="s">
        <v>30</v>
      </c>
      <c r="E9782" s="31">
        <v>1</v>
      </c>
      <c r="F9782" s="32"/>
      <c r="G9782" s="32"/>
      <c r="H9782" s="32"/>
      <c r="I9782" s="33">
        <v>28400.610000000001</v>
      </c>
      <c r="J9782" s="33">
        <v>29423.029999999999</v>
      </c>
      <c r="K9782" s="33">
        <v>29281.029999999999</v>
      </c>
      <c r="L9782" s="21">
        <f t="shared" si="1071"/>
        <v>29034.889999999999</v>
      </c>
      <c r="M9782" s="34">
        <f t="shared" si="1072"/>
        <v>553.87213217492615</v>
      </c>
      <c r="N9782" s="34">
        <f t="shared" si="1073"/>
        <v>1.9076088532621482</v>
      </c>
      <c r="O9782" s="35">
        <f t="shared" si="1074"/>
        <v>29034.889999999999</v>
      </c>
      <c r="P9782" s="35">
        <f t="shared" si="1075"/>
        <v>29034.889999999999</v>
      </c>
      <c r="Q9782" s="39">
        <f t="shared" si="1077"/>
        <v>29034.889999999999</v>
      </c>
      <c r="R9782" s="37">
        <f t="shared" si="1076"/>
        <v>29034.889999999999</v>
      </c>
      <c r="T9782" s="38"/>
      <c r="U9782" s="38"/>
      <c r="V9782" s="38"/>
    </row>
    <row r="9783" ht="12.75">
      <c r="A9783" s="27">
        <v>9771</v>
      </c>
      <c r="B9783" s="28" t="s">
        <v>17622</v>
      </c>
      <c r="C9783" s="29" t="s">
        <v>17623</v>
      </c>
      <c r="D9783" s="30" t="s">
        <v>30</v>
      </c>
      <c r="E9783" s="31">
        <v>1</v>
      </c>
      <c r="F9783" s="32"/>
      <c r="G9783" s="32"/>
      <c r="H9783" s="32"/>
      <c r="I9783" s="33">
        <v>21620.400000000001</v>
      </c>
      <c r="J9783" s="33">
        <v>22420.349999999999</v>
      </c>
      <c r="K9783" s="33">
        <v>21771.740000000002</v>
      </c>
      <c r="L9783" s="21">
        <f t="shared" si="1071"/>
        <v>21937.49666666667</v>
      </c>
      <c r="M9783" s="34">
        <f t="shared" si="1072"/>
        <v>424.95465056089444</v>
      </c>
      <c r="N9783" s="34">
        <f t="shared" si="1073"/>
        <v>1.9371155105705362</v>
      </c>
      <c r="O9783" s="35">
        <f t="shared" si="1074"/>
        <v>21937.496666666666</v>
      </c>
      <c r="P9783" s="35">
        <f t="shared" si="1075"/>
        <v>21937.49666666667</v>
      </c>
      <c r="Q9783" s="39">
        <f t="shared" si="1077"/>
        <v>21937.5</v>
      </c>
      <c r="R9783" s="37">
        <f t="shared" si="1076"/>
        <v>21937.5</v>
      </c>
      <c r="T9783" s="38"/>
      <c r="U9783" s="38"/>
      <c r="V9783" s="38"/>
    </row>
    <row r="9784" ht="12.75">
      <c r="A9784" s="27">
        <v>9772</v>
      </c>
      <c r="B9784" s="28" t="s">
        <v>17624</v>
      </c>
      <c r="C9784" s="29" t="s">
        <v>17625</v>
      </c>
      <c r="D9784" s="30" t="s">
        <v>30</v>
      </c>
      <c r="E9784" s="31">
        <v>1</v>
      </c>
      <c r="F9784" s="32"/>
      <c r="G9784" s="32"/>
      <c r="H9784" s="32"/>
      <c r="I9784" s="33">
        <v>6619.0799999999999</v>
      </c>
      <c r="J9784" s="33">
        <v>6897.0799999999999</v>
      </c>
      <c r="K9784" s="33">
        <v>6844.1300000000001</v>
      </c>
      <c r="L9784" s="21">
        <f t="shared" si="1071"/>
        <v>6786.7633333333333</v>
      </c>
      <c r="M9784" s="34">
        <f t="shared" si="1072"/>
        <v>147.61165547927894</v>
      </c>
      <c r="N9784" s="34">
        <f t="shared" si="1073"/>
        <v>2.1749934133444895</v>
      </c>
      <c r="O9784" s="35">
        <f t="shared" si="1074"/>
        <v>6786.7633333333333</v>
      </c>
      <c r="P9784" s="35">
        <f t="shared" si="1075"/>
        <v>6786.7633333333333</v>
      </c>
      <c r="Q9784" s="39">
        <f t="shared" si="1077"/>
        <v>6786.7600000000002</v>
      </c>
      <c r="R9784" s="37">
        <f t="shared" si="1076"/>
        <v>6786.7600000000002</v>
      </c>
      <c r="T9784" s="38"/>
      <c r="U9784" s="38"/>
      <c r="V9784" s="38"/>
    </row>
    <row r="9785" ht="12.75">
      <c r="A9785" s="27">
        <v>9773</v>
      </c>
      <c r="B9785" s="28" t="s">
        <v>17624</v>
      </c>
      <c r="C9785" s="29" t="s">
        <v>17626</v>
      </c>
      <c r="D9785" s="30" t="s">
        <v>30</v>
      </c>
      <c r="E9785" s="31">
        <v>1</v>
      </c>
      <c r="F9785" s="32"/>
      <c r="G9785" s="32"/>
      <c r="H9785" s="32"/>
      <c r="I9785" s="33">
        <v>9640.4099999999999</v>
      </c>
      <c r="J9785" s="33">
        <v>9833.2199999999993</v>
      </c>
      <c r="K9785" s="33">
        <v>9794.6599999999999</v>
      </c>
      <c r="L9785" s="21">
        <f t="shared" si="1071"/>
        <v>9756.0966666666664</v>
      </c>
      <c r="M9785" s="34">
        <f t="shared" si="1072"/>
        <v>102.02584002757975</v>
      </c>
      <c r="N9785" s="34">
        <f t="shared" si="1073"/>
        <v>1.0457649561444802</v>
      </c>
      <c r="O9785" s="35">
        <f t="shared" si="1074"/>
        <v>9756.0966666666645</v>
      </c>
      <c r="P9785" s="35">
        <f t="shared" si="1075"/>
        <v>9756.0966666666664</v>
      </c>
      <c r="Q9785" s="39">
        <f t="shared" si="1077"/>
        <v>9756.1000000000004</v>
      </c>
      <c r="R9785" s="37">
        <f t="shared" si="1076"/>
        <v>9756.1000000000004</v>
      </c>
      <c r="T9785" s="38"/>
      <c r="U9785" s="38"/>
      <c r="V9785" s="38"/>
    </row>
    <row r="9786" ht="12.75">
      <c r="A9786" s="27">
        <v>9774</v>
      </c>
      <c r="B9786" s="28" t="s">
        <v>17624</v>
      </c>
      <c r="C9786" s="29" t="s">
        <v>17627</v>
      </c>
      <c r="D9786" s="30" t="s">
        <v>30</v>
      </c>
      <c r="E9786" s="31">
        <v>1</v>
      </c>
      <c r="F9786" s="32"/>
      <c r="G9786" s="32"/>
      <c r="H9786" s="32"/>
      <c r="I9786" s="33">
        <v>11223.889999999999</v>
      </c>
      <c r="J9786" s="33">
        <v>11358.58</v>
      </c>
      <c r="K9786" s="33">
        <v>11336.129999999999</v>
      </c>
      <c r="L9786" s="21">
        <f t="shared" si="1071"/>
        <v>11306.199999999999</v>
      </c>
      <c r="M9786" s="34">
        <f t="shared" si="1072"/>
        <v>72.160949966030927</v>
      </c>
      <c r="N9786" s="34">
        <f t="shared" si="1073"/>
        <v>0.63824229153942913</v>
      </c>
      <c r="O9786" s="35">
        <f t="shared" si="1074"/>
        <v>11306.199999999999</v>
      </c>
      <c r="P9786" s="35">
        <f t="shared" si="1075"/>
        <v>11306.199999999999</v>
      </c>
      <c r="Q9786" s="39">
        <f t="shared" si="1077"/>
        <v>11306.200000000001</v>
      </c>
      <c r="R9786" s="37">
        <f t="shared" si="1076"/>
        <v>11306.200000000001</v>
      </c>
      <c r="T9786" s="38"/>
      <c r="U9786" s="38"/>
      <c r="V9786" s="38"/>
    </row>
    <row r="9787" ht="12.75">
      <c r="A9787" s="27">
        <v>9775</v>
      </c>
      <c r="B9787" s="28" t="s">
        <v>17624</v>
      </c>
      <c r="C9787" s="29" t="s">
        <v>17628</v>
      </c>
      <c r="D9787" s="30" t="s">
        <v>30</v>
      </c>
      <c r="E9787" s="31">
        <v>1</v>
      </c>
      <c r="F9787" s="32"/>
      <c r="G9787" s="32"/>
      <c r="H9787" s="32"/>
      <c r="I9787" s="33">
        <v>10452.309999999999</v>
      </c>
      <c r="J9787" s="33">
        <v>10640.450000000001</v>
      </c>
      <c r="K9787" s="33">
        <v>10901.76</v>
      </c>
      <c r="L9787" s="21">
        <f t="shared" si="1071"/>
        <v>10664.840000000002</v>
      </c>
      <c r="M9787" s="34">
        <f t="shared" si="1072"/>
        <v>225.71548396155754</v>
      </c>
      <c r="N9787" s="34">
        <f t="shared" si="1073"/>
        <v>2.1164451033635525</v>
      </c>
      <c r="O9787" s="35">
        <f t="shared" si="1074"/>
        <v>10664.84</v>
      </c>
      <c r="P9787" s="35">
        <f t="shared" si="1075"/>
        <v>10664.840000000002</v>
      </c>
      <c r="Q9787" s="39">
        <f t="shared" si="1077"/>
        <v>10664.84</v>
      </c>
      <c r="R9787" s="37">
        <f t="shared" si="1076"/>
        <v>10664.84</v>
      </c>
      <c r="T9787" s="38"/>
      <c r="U9787" s="38"/>
      <c r="V9787" s="38"/>
    </row>
    <row r="9788" ht="12.75">
      <c r="A9788" s="27">
        <v>9776</v>
      </c>
      <c r="B9788" s="28" t="s">
        <v>17629</v>
      </c>
      <c r="C9788" s="29" t="s">
        <v>17630</v>
      </c>
      <c r="D9788" s="30" t="s">
        <v>30</v>
      </c>
      <c r="E9788" s="31">
        <v>1</v>
      </c>
      <c r="F9788" s="32"/>
      <c r="G9788" s="32"/>
      <c r="H9788" s="32"/>
      <c r="I9788" s="33">
        <v>11546.16</v>
      </c>
      <c r="J9788" s="33">
        <v>11834.809999999999</v>
      </c>
      <c r="K9788" s="33">
        <v>11857.91</v>
      </c>
      <c r="L9788" s="21">
        <f t="shared" si="1071"/>
        <v>11746.293333333335</v>
      </c>
      <c r="M9788" s="34">
        <f t="shared" si="1072"/>
        <v>173.70496778541857</v>
      </c>
      <c r="N9788" s="34">
        <f t="shared" si="1073"/>
        <v>1.4788066571816574</v>
      </c>
      <c r="O9788" s="35">
        <f t="shared" si="1074"/>
        <v>11746.293333333335</v>
      </c>
      <c r="P9788" s="35">
        <f t="shared" si="1075"/>
        <v>11746.293333333335</v>
      </c>
      <c r="Q9788" s="39">
        <f t="shared" si="1077"/>
        <v>11746.290000000001</v>
      </c>
      <c r="R9788" s="37">
        <f t="shared" si="1076"/>
        <v>11746.290000000001</v>
      </c>
      <c r="T9788" s="38"/>
      <c r="U9788" s="38"/>
      <c r="V9788" s="38"/>
    </row>
    <row r="9789" ht="12.75">
      <c r="A9789" s="27">
        <v>9777</v>
      </c>
      <c r="B9789" s="28" t="s">
        <v>17631</v>
      </c>
      <c r="C9789" s="29" t="s">
        <v>17632</v>
      </c>
      <c r="D9789" s="30" t="s">
        <v>30</v>
      </c>
      <c r="E9789" s="31">
        <v>1</v>
      </c>
      <c r="F9789" s="32"/>
      <c r="G9789" s="32"/>
      <c r="H9789" s="32"/>
      <c r="I9789" s="33">
        <v>10365.52</v>
      </c>
      <c r="J9789" s="33">
        <v>10541.73</v>
      </c>
      <c r="K9789" s="33">
        <v>10562.459999999999</v>
      </c>
      <c r="L9789" s="21">
        <f t="shared" si="1071"/>
        <v>10489.903333333334</v>
      </c>
      <c r="M9789" s="34">
        <f t="shared" si="1072"/>
        <v>108.2166504440661</v>
      </c>
      <c r="N9789" s="34">
        <f t="shared" si="1073"/>
        <v>1.0316267653314832</v>
      </c>
      <c r="O9789" s="35">
        <f t="shared" si="1074"/>
        <v>10489.903333333332</v>
      </c>
      <c r="P9789" s="35">
        <f t="shared" si="1075"/>
        <v>10489.903333333334</v>
      </c>
      <c r="Q9789" s="39">
        <f t="shared" si="1077"/>
        <v>10489.9</v>
      </c>
      <c r="R9789" s="37">
        <f t="shared" si="1076"/>
        <v>10489.9</v>
      </c>
      <c r="T9789" s="38"/>
      <c r="U9789" s="38"/>
      <c r="V9789" s="38"/>
    </row>
    <row r="9790" ht="12.75">
      <c r="A9790" s="27">
        <v>9778</v>
      </c>
      <c r="B9790" s="28" t="s">
        <v>17633</v>
      </c>
      <c r="C9790" s="29" t="s">
        <v>17634</v>
      </c>
      <c r="D9790" s="30" t="s">
        <v>30</v>
      </c>
      <c r="E9790" s="31">
        <v>1</v>
      </c>
      <c r="F9790" s="32"/>
      <c r="G9790" s="32"/>
      <c r="H9790" s="32"/>
      <c r="I9790" s="33">
        <v>34474.260000000002</v>
      </c>
      <c r="J9790" s="33">
        <v>35853.230000000003</v>
      </c>
      <c r="K9790" s="33">
        <v>35784.279999999999</v>
      </c>
      <c r="L9790" s="21">
        <f t="shared" si="1071"/>
        <v>35370.590000000004</v>
      </c>
      <c r="M9790" s="34">
        <f t="shared" si="1072"/>
        <v>777.00973436630716</v>
      </c>
      <c r="N9790" s="34">
        <f t="shared" si="1073"/>
        <v>2.1967678072836985</v>
      </c>
      <c r="O9790" s="35">
        <f t="shared" si="1074"/>
        <v>35370.589999999997</v>
      </c>
      <c r="P9790" s="35">
        <f t="shared" si="1075"/>
        <v>35370.590000000004</v>
      </c>
      <c r="Q9790" s="39">
        <f t="shared" si="1077"/>
        <v>35370.590000000004</v>
      </c>
      <c r="R9790" s="37">
        <f t="shared" si="1076"/>
        <v>35370.590000000004</v>
      </c>
      <c r="T9790" s="38"/>
      <c r="U9790" s="38"/>
      <c r="V9790" s="38"/>
    </row>
    <row r="9791" ht="23.25">
      <c r="A9791" s="27">
        <v>9779</v>
      </c>
      <c r="B9791" s="28" t="s">
        <v>17635</v>
      </c>
      <c r="C9791" s="29" t="s">
        <v>17636</v>
      </c>
      <c r="D9791" s="30" t="s">
        <v>30</v>
      </c>
      <c r="E9791" s="31">
        <v>1</v>
      </c>
      <c r="F9791" s="32"/>
      <c r="G9791" s="32"/>
      <c r="H9791" s="32"/>
      <c r="I9791" s="33">
        <v>10393.42</v>
      </c>
      <c r="J9791" s="33">
        <v>10715.620000000001</v>
      </c>
      <c r="K9791" s="33">
        <v>10611.68</v>
      </c>
      <c r="L9791" s="21">
        <f t="shared" si="1071"/>
        <v>10573.573333333334</v>
      </c>
      <c r="M9791" s="34">
        <f t="shared" si="1072"/>
        <v>164.44542721928588</v>
      </c>
      <c r="N9791" s="34">
        <f t="shared" si="1073"/>
        <v>1.5552493186089649</v>
      </c>
      <c r="O9791" s="35">
        <f t="shared" si="1074"/>
        <v>10573.573333333334</v>
      </c>
      <c r="P9791" s="35">
        <f t="shared" si="1075"/>
        <v>10573.573333333334</v>
      </c>
      <c r="Q9791" s="39">
        <f t="shared" si="1077"/>
        <v>10573.57</v>
      </c>
      <c r="R9791" s="37">
        <f t="shared" si="1076"/>
        <v>10573.57</v>
      </c>
      <c r="T9791" s="38"/>
      <c r="U9791" s="38"/>
      <c r="V9791" s="38"/>
    </row>
    <row r="9792" ht="12.75">
      <c r="A9792" s="27">
        <v>9780</v>
      </c>
      <c r="B9792" s="28" t="s">
        <v>17637</v>
      </c>
      <c r="C9792" s="29" t="s">
        <v>17638</v>
      </c>
      <c r="D9792" s="30" t="s">
        <v>30</v>
      </c>
      <c r="E9792" s="31">
        <v>1</v>
      </c>
      <c r="F9792" s="32"/>
      <c r="G9792" s="32"/>
      <c r="H9792" s="32"/>
      <c r="I9792" s="33">
        <v>10133.139999999999</v>
      </c>
      <c r="J9792" s="33">
        <v>10518.200000000001</v>
      </c>
      <c r="K9792" s="33">
        <v>10234.469999999999</v>
      </c>
      <c r="L9792" s="21">
        <f t="shared" si="1071"/>
        <v>10295.269999999999</v>
      </c>
      <c r="M9792" s="34">
        <f t="shared" si="1072"/>
        <v>199.6003028554824</v>
      </c>
      <c r="N9792" s="34">
        <f t="shared" si="1073"/>
        <v>1.9387573405601062</v>
      </c>
      <c r="O9792" s="35">
        <f t="shared" si="1074"/>
        <v>10295.269999999999</v>
      </c>
      <c r="P9792" s="35">
        <f t="shared" si="1075"/>
        <v>10295.269999999999</v>
      </c>
      <c r="Q9792" s="39">
        <f t="shared" si="1077"/>
        <v>10295.27</v>
      </c>
      <c r="R9792" s="37">
        <f t="shared" si="1076"/>
        <v>10295.27</v>
      </c>
      <c r="T9792" s="38"/>
      <c r="U9792" s="38"/>
      <c r="V9792" s="38"/>
    </row>
    <row r="9793" ht="23.25">
      <c r="A9793" s="27">
        <v>9781</v>
      </c>
      <c r="B9793" s="28" t="s">
        <v>17639</v>
      </c>
      <c r="C9793" s="29" t="s">
        <v>17640</v>
      </c>
      <c r="D9793" s="30" t="s">
        <v>30</v>
      </c>
      <c r="E9793" s="31">
        <v>1</v>
      </c>
      <c r="F9793" s="32"/>
      <c r="G9793" s="32"/>
      <c r="H9793" s="32"/>
      <c r="I9793" s="33">
        <v>9621.8199999999997</v>
      </c>
      <c r="J9793" s="33">
        <v>10006.690000000001</v>
      </c>
      <c r="K9793" s="33">
        <v>9862.3700000000008</v>
      </c>
      <c r="L9793" s="21">
        <f t="shared" si="1071"/>
        <v>9830.2933333333349</v>
      </c>
      <c r="M9793" s="34">
        <f t="shared" si="1072"/>
        <v>194.42971386424841</v>
      </c>
      <c r="N9793" s="34">
        <f t="shared" si="1073"/>
        <v>1.977862788742639</v>
      </c>
      <c r="O9793" s="35">
        <f t="shared" si="1074"/>
        <v>9830.2933333333349</v>
      </c>
      <c r="P9793" s="35">
        <f t="shared" si="1075"/>
        <v>9830.2933333333349</v>
      </c>
      <c r="Q9793" s="39">
        <f t="shared" si="1077"/>
        <v>9830.2900000000009</v>
      </c>
      <c r="R9793" s="37">
        <f t="shared" si="1076"/>
        <v>9830.2900000000009</v>
      </c>
      <c r="T9793" s="38"/>
      <c r="U9793" s="38"/>
      <c r="V9793" s="38"/>
    </row>
    <row r="9794" ht="12.75">
      <c r="A9794" s="27">
        <v>9782</v>
      </c>
      <c r="B9794" s="28" t="s">
        <v>17641</v>
      </c>
      <c r="C9794" s="29" t="s">
        <v>17642</v>
      </c>
      <c r="D9794" s="30" t="s">
        <v>30</v>
      </c>
      <c r="E9794" s="31">
        <v>1</v>
      </c>
      <c r="F9794" s="32"/>
      <c r="G9794" s="32"/>
      <c r="H9794" s="32"/>
      <c r="I9794" s="33">
        <v>10009.17</v>
      </c>
      <c r="J9794" s="33">
        <v>10359.49</v>
      </c>
      <c r="K9794" s="33">
        <v>10379.51</v>
      </c>
      <c r="L9794" s="21">
        <f t="shared" si="1071"/>
        <v>10249.389999999999</v>
      </c>
      <c r="M9794" s="34">
        <f t="shared" si="1072"/>
        <v>208.27730649305025</v>
      </c>
      <c r="N9794" s="34">
        <f t="shared" si="1073"/>
        <v>2.0320946562971089</v>
      </c>
      <c r="O9794" s="35">
        <f t="shared" si="1074"/>
        <v>10249.389999999999</v>
      </c>
      <c r="P9794" s="35">
        <f t="shared" si="1075"/>
        <v>10249.389999999999</v>
      </c>
      <c r="Q9794" s="39">
        <f t="shared" si="1077"/>
        <v>10249.389999999999</v>
      </c>
      <c r="R9794" s="37">
        <f t="shared" si="1076"/>
        <v>10249.389999999999</v>
      </c>
      <c r="T9794" s="38"/>
      <c r="U9794" s="38"/>
      <c r="V9794" s="38"/>
    </row>
    <row r="9795" ht="12.75">
      <c r="A9795" s="27">
        <v>9783</v>
      </c>
      <c r="B9795" s="28" t="s">
        <v>17643</v>
      </c>
      <c r="C9795" s="29" t="s">
        <v>17644</v>
      </c>
      <c r="D9795" s="30" t="s">
        <v>30</v>
      </c>
      <c r="E9795" s="31">
        <v>1</v>
      </c>
      <c r="F9795" s="32"/>
      <c r="G9795" s="32"/>
      <c r="H9795" s="32"/>
      <c r="I9795" s="33">
        <v>2379.8800000000001</v>
      </c>
      <c r="J9795" s="33">
        <v>2477.46</v>
      </c>
      <c r="K9795" s="33">
        <v>2413.1999999999998</v>
      </c>
      <c r="L9795" s="21">
        <f t="shared" si="1071"/>
        <v>2423.5133333333333</v>
      </c>
      <c r="M9795" s="34">
        <f t="shared" si="1072"/>
        <v>49.600783595960785</v>
      </c>
      <c r="N9795" s="34">
        <f t="shared" si="1073"/>
        <v>2.0466478526750742</v>
      </c>
      <c r="O9795" s="35">
        <f t="shared" si="1074"/>
        <v>2423.5133333333333</v>
      </c>
      <c r="P9795" s="35">
        <f t="shared" si="1075"/>
        <v>2423.5133333333333</v>
      </c>
      <c r="Q9795" s="39">
        <f t="shared" si="1077"/>
        <v>2423.5100000000002</v>
      </c>
      <c r="R9795" s="37">
        <f t="shared" si="1076"/>
        <v>2423.5100000000002</v>
      </c>
      <c r="T9795" s="38"/>
      <c r="U9795" s="38"/>
      <c r="V9795" s="38"/>
    </row>
    <row r="9796" ht="12.75">
      <c r="A9796" s="27">
        <v>9784</v>
      </c>
      <c r="B9796" s="28" t="s">
        <v>17643</v>
      </c>
      <c r="C9796" s="29" t="s">
        <v>17645</v>
      </c>
      <c r="D9796" s="30" t="s">
        <v>30</v>
      </c>
      <c r="E9796" s="31">
        <v>1</v>
      </c>
      <c r="F9796" s="32"/>
      <c r="G9796" s="32"/>
      <c r="H9796" s="32"/>
      <c r="I9796" s="33">
        <v>2519.3499999999999</v>
      </c>
      <c r="J9796" s="33">
        <v>2610.0500000000002</v>
      </c>
      <c r="K9796" s="33">
        <v>2531.9499999999998</v>
      </c>
      <c r="L9796" s="21">
        <f t="shared" si="1071"/>
        <v>2553.7833333333333</v>
      </c>
      <c r="M9796" s="34">
        <f t="shared" si="1072"/>
        <v>49.13393260602443</v>
      </c>
      <c r="N9796" s="34">
        <f t="shared" si="1073"/>
        <v>1.9239663743083568</v>
      </c>
      <c r="O9796" s="35">
        <f t="shared" si="1074"/>
        <v>2553.7833333333328</v>
      </c>
      <c r="P9796" s="35">
        <f t="shared" si="1075"/>
        <v>2553.7833333333333</v>
      </c>
      <c r="Q9796" s="39">
        <f t="shared" si="1077"/>
        <v>2553.7800000000002</v>
      </c>
      <c r="R9796" s="37">
        <f t="shared" si="1076"/>
        <v>2553.7800000000002</v>
      </c>
      <c r="T9796" s="38"/>
      <c r="U9796" s="38"/>
      <c r="V9796" s="38"/>
    </row>
    <row r="9797" ht="12.75">
      <c r="A9797" s="27">
        <v>9785</v>
      </c>
      <c r="B9797" s="28" t="s">
        <v>17643</v>
      </c>
      <c r="C9797" s="29" t="s">
        <v>17646</v>
      </c>
      <c r="D9797" s="30" t="s">
        <v>30</v>
      </c>
      <c r="E9797" s="31">
        <v>1</v>
      </c>
      <c r="F9797" s="32"/>
      <c r="G9797" s="32"/>
      <c r="H9797" s="32"/>
      <c r="I9797" s="33">
        <v>2333.4200000000001</v>
      </c>
      <c r="J9797" s="33">
        <v>2380.0900000000001</v>
      </c>
      <c r="K9797" s="33">
        <v>2398.7600000000002</v>
      </c>
      <c r="L9797" s="21">
        <f t="shared" si="1071"/>
        <v>2370.7566666666667</v>
      </c>
      <c r="M9797" s="34">
        <f t="shared" si="1072"/>
        <v>33.655047664998754</v>
      </c>
      <c r="N9797" s="34">
        <f t="shared" si="1073"/>
        <v>1.4195909744005257</v>
      </c>
      <c r="O9797" s="35">
        <f t="shared" si="1074"/>
        <v>2370.7566666666667</v>
      </c>
      <c r="P9797" s="35">
        <f t="shared" si="1075"/>
        <v>2370.7566666666667</v>
      </c>
      <c r="Q9797" s="39">
        <f t="shared" si="1077"/>
        <v>2370.7600000000002</v>
      </c>
      <c r="R9797" s="37">
        <f t="shared" si="1076"/>
        <v>2370.7600000000002</v>
      </c>
      <c r="T9797" s="38"/>
      <c r="U9797" s="38"/>
      <c r="V9797" s="38"/>
    </row>
    <row r="9798" ht="12.75">
      <c r="A9798" s="27">
        <v>9786</v>
      </c>
      <c r="B9798" s="28" t="s">
        <v>17643</v>
      </c>
      <c r="C9798" s="29" t="s">
        <v>17647</v>
      </c>
      <c r="D9798" s="30" t="s">
        <v>30</v>
      </c>
      <c r="E9798" s="31">
        <v>1</v>
      </c>
      <c r="F9798" s="32"/>
      <c r="G9798" s="32"/>
      <c r="H9798" s="32"/>
      <c r="I9798" s="33">
        <v>2426.3699999999999</v>
      </c>
      <c r="J9798" s="33">
        <v>2504.0100000000002</v>
      </c>
      <c r="K9798" s="33">
        <v>2457.9099999999999</v>
      </c>
      <c r="L9798" s="21">
        <f t="shared" si="1071"/>
        <v>2462.7633333333333</v>
      </c>
      <c r="M9798" s="34">
        <f t="shared" si="1072"/>
        <v>39.046876102107667</v>
      </c>
      <c r="N9798" s="34">
        <f t="shared" si="1073"/>
        <v>1.5854903950213515</v>
      </c>
      <c r="O9798" s="35">
        <f t="shared" si="1074"/>
        <v>2462.7633333333333</v>
      </c>
      <c r="P9798" s="35">
        <f t="shared" si="1075"/>
        <v>2462.7633333333333</v>
      </c>
      <c r="Q9798" s="39">
        <f t="shared" si="1077"/>
        <v>2462.7600000000002</v>
      </c>
      <c r="R9798" s="37">
        <f t="shared" si="1076"/>
        <v>2462.7600000000002</v>
      </c>
      <c r="T9798" s="38"/>
      <c r="U9798" s="38"/>
      <c r="V9798" s="38"/>
    </row>
    <row r="9799" ht="12.75">
      <c r="A9799" s="27">
        <v>9787</v>
      </c>
      <c r="B9799" s="28" t="s">
        <v>17648</v>
      </c>
      <c r="C9799" s="29" t="s">
        <v>17649</v>
      </c>
      <c r="D9799" s="30" t="s">
        <v>30</v>
      </c>
      <c r="E9799" s="31">
        <v>1</v>
      </c>
      <c r="F9799" s="32"/>
      <c r="G9799" s="32"/>
      <c r="H9799" s="32"/>
      <c r="I9799" s="33">
        <v>21973.040000000001</v>
      </c>
      <c r="J9799" s="33">
        <v>22632.23</v>
      </c>
      <c r="K9799" s="33">
        <v>22808.02</v>
      </c>
      <c r="L9799" s="21">
        <f t="shared" si="1071"/>
        <v>22471.096666666668</v>
      </c>
      <c r="M9799" s="34">
        <f t="shared" si="1072"/>
        <v>440.19412017124102</v>
      </c>
      <c r="N9799" s="34">
        <f t="shared" si="1073"/>
        <v>1.9589347449348977</v>
      </c>
      <c r="O9799" s="35">
        <f t="shared" si="1074"/>
        <v>22471.096666666668</v>
      </c>
      <c r="P9799" s="35">
        <f t="shared" si="1075"/>
        <v>22471.096666666668</v>
      </c>
      <c r="Q9799" s="39">
        <f t="shared" si="1077"/>
        <v>22471.100000000002</v>
      </c>
      <c r="R9799" s="37">
        <f t="shared" si="1076"/>
        <v>22471.100000000002</v>
      </c>
      <c r="T9799" s="38"/>
      <c r="U9799" s="38"/>
      <c r="V9799" s="38"/>
    </row>
    <row r="9800" ht="12.75">
      <c r="A9800" s="27">
        <v>9788</v>
      </c>
      <c r="B9800" s="28" t="s">
        <v>17650</v>
      </c>
      <c r="C9800" s="29" t="s">
        <v>17651</v>
      </c>
      <c r="D9800" s="30" t="s">
        <v>30</v>
      </c>
      <c r="E9800" s="31">
        <v>1</v>
      </c>
      <c r="F9800" s="32"/>
      <c r="G9800" s="32"/>
      <c r="H9800" s="32"/>
      <c r="I9800" s="33">
        <v>17251.049999999999</v>
      </c>
      <c r="J9800" s="33">
        <v>17578.82</v>
      </c>
      <c r="K9800" s="33">
        <v>17785.830000000002</v>
      </c>
      <c r="L9800" s="21">
        <f t="shared" si="1071"/>
        <v>17538.566666666666</v>
      </c>
      <c r="M9800" s="34">
        <f t="shared" si="1072"/>
        <v>269.65285133544199</v>
      </c>
      <c r="N9800" s="34">
        <f t="shared" si="1073"/>
        <v>1.5374851118702708</v>
      </c>
      <c r="O9800" s="35">
        <f t="shared" si="1074"/>
        <v>17538.566666666666</v>
      </c>
      <c r="P9800" s="35">
        <f t="shared" si="1075"/>
        <v>17538.566666666666</v>
      </c>
      <c r="Q9800" s="39">
        <f t="shared" si="1077"/>
        <v>17538.57</v>
      </c>
      <c r="R9800" s="37">
        <f t="shared" si="1076"/>
        <v>17538.57</v>
      </c>
      <c r="T9800" s="38"/>
      <c r="U9800" s="38"/>
      <c r="V9800" s="38"/>
    </row>
    <row r="9801" ht="12.75">
      <c r="A9801" s="27">
        <v>9789</v>
      </c>
      <c r="B9801" s="28" t="s">
        <v>17652</v>
      </c>
      <c r="C9801" s="29" t="s">
        <v>17653</v>
      </c>
      <c r="D9801" s="30" t="s">
        <v>30</v>
      </c>
      <c r="E9801" s="31">
        <v>1</v>
      </c>
      <c r="F9801" s="32"/>
      <c r="G9801" s="32"/>
      <c r="H9801" s="32"/>
      <c r="I9801" s="33">
        <v>158.05000000000001</v>
      </c>
      <c r="J9801" s="33">
        <v>162</v>
      </c>
      <c r="K9801" s="33">
        <v>162.94999999999999</v>
      </c>
      <c r="L9801" s="21">
        <f t="shared" si="1071"/>
        <v>161</v>
      </c>
      <c r="M9801" s="34">
        <f t="shared" si="1072"/>
        <v>2.5985572920372459</v>
      </c>
      <c r="N9801" s="34">
        <f t="shared" si="1073"/>
        <v>1.6140107403958048</v>
      </c>
      <c r="O9801" s="35">
        <f t="shared" si="1074"/>
        <v>161</v>
      </c>
      <c r="P9801" s="35">
        <f t="shared" si="1075"/>
        <v>161</v>
      </c>
      <c r="Q9801" s="39">
        <f t="shared" si="1077"/>
        <v>161</v>
      </c>
      <c r="R9801" s="37">
        <f t="shared" si="1076"/>
        <v>161</v>
      </c>
      <c r="T9801" s="38"/>
      <c r="U9801" s="38"/>
      <c r="V9801" s="38"/>
    </row>
    <row r="9802" ht="12.75">
      <c r="A9802" s="27">
        <v>9790</v>
      </c>
      <c r="B9802" s="28" t="s">
        <v>17654</v>
      </c>
      <c r="C9802" s="29" t="s">
        <v>17655</v>
      </c>
      <c r="D9802" s="30" t="s">
        <v>30</v>
      </c>
      <c r="E9802" s="31">
        <v>1</v>
      </c>
      <c r="F9802" s="32"/>
      <c r="G9802" s="32"/>
      <c r="H9802" s="32"/>
      <c r="I9802" s="33">
        <v>13557.280000000001</v>
      </c>
      <c r="J9802" s="33">
        <v>14045.34</v>
      </c>
      <c r="K9802" s="33">
        <v>13896.209999999999</v>
      </c>
      <c r="L9802" s="21">
        <f t="shared" si="1071"/>
        <v>13832.943333333335</v>
      </c>
      <c r="M9802" s="34">
        <f t="shared" si="1072"/>
        <v>250.10526630467646</v>
      </c>
      <c r="N9802" s="34">
        <f t="shared" si="1073"/>
        <v>1.8080408505830869</v>
      </c>
      <c r="O9802" s="35">
        <f t="shared" si="1074"/>
        <v>13832.943333333333</v>
      </c>
      <c r="P9802" s="35">
        <f t="shared" si="1075"/>
        <v>13832.943333333335</v>
      </c>
      <c r="Q9802" s="39">
        <f t="shared" si="1077"/>
        <v>13832.940000000001</v>
      </c>
      <c r="R9802" s="37">
        <f t="shared" si="1076"/>
        <v>13832.940000000001</v>
      </c>
      <c r="T9802" s="38"/>
      <c r="U9802" s="38"/>
      <c r="V9802" s="38"/>
    </row>
    <row r="9803" ht="12.75">
      <c r="A9803" s="27">
        <v>9791</v>
      </c>
      <c r="B9803" s="28" t="s">
        <v>17654</v>
      </c>
      <c r="C9803" s="29" t="s">
        <v>17656</v>
      </c>
      <c r="D9803" s="30" t="s">
        <v>30</v>
      </c>
      <c r="E9803" s="31">
        <v>1</v>
      </c>
      <c r="F9803" s="32"/>
      <c r="G9803" s="32"/>
      <c r="H9803" s="32"/>
      <c r="I9803" s="33">
        <v>1189.9400000000001</v>
      </c>
      <c r="J9803" s="33">
        <v>1216.1199999999999</v>
      </c>
      <c r="K9803" s="33">
        <v>1212.55</v>
      </c>
      <c r="L9803" s="21">
        <f t="shared" ref="L9803:L9866" si="1078">AVERAGE(I9803:K9803)</f>
        <v>1206.2033333333331</v>
      </c>
      <c r="M9803" s="34">
        <f t="shared" ref="M9803:M9866" si="1079">SQRT(((SUM((POWER(K9803-L9803,2)),(POWER(J9803-L9803,2)),(POWER(I9803-L9803,2)))/(COLUMNS(I9803:K9803)-1))))</f>
        <v>14.197120600084057</v>
      </c>
      <c r="N9803" s="34">
        <f t="shared" ref="N9803:N9866" si="1080">M9803/L9803*100</f>
        <v>1.1770089012148912</v>
      </c>
      <c r="O9803" s="35">
        <f t="shared" ref="O9803:O9866" si="1081">((E9803/3)*(SUM(I9803:K9803)))</f>
        <v>1206.2033333333331</v>
      </c>
      <c r="P9803" s="35">
        <f t="shared" ref="P9803:P9866" si="1082">AVERAGE(I9803:K9803)</f>
        <v>1206.2033333333331</v>
      </c>
      <c r="Q9803" s="39">
        <f t="shared" si="1077"/>
        <v>1206.2</v>
      </c>
      <c r="R9803" s="37">
        <f t="shared" ref="R9803:R9866" si="1083">Q9803*E9803</f>
        <v>1206.2</v>
      </c>
      <c r="T9803" s="38"/>
      <c r="U9803" s="38"/>
      <c r="V9803" s="38"/>
    </row>
    <row r="9804" ht="12.75">
      <c r="A9804" s="27">
        <v>9792</v>
      </c>
      <c r="B9804" s="28" t="s">
        <v>17654</v>
      </c>
      <c r="C9804" s="29" t="s">
        <v>17657</v>
      </c>
      <c r="D9804" s="30" t="s">
        <v>30</v>
      </c>
      <c r="E9804" s="31">
        <v>1</v>
      </c>
      <c r="F9804" s="32"/>
      <c r="G9804" s="32"/>
      <c r="H9804" s="32"/>
      <c r="I9804" s="33">
        <v>743.70000000000005</v>
      </c>
      <c r="J9804" s="33">
        <v>765.26999999999998</v>
      </c>
      <c r="K9804" s="33">
        <v>766.00999999999999</v>
      </c>
      <c r="L9804" s="21">
        <f t="shared" si="1078"/>
        <v>758.32666666666671</v>
      </c>
      <c r="M9804" s="34">
        <f t="shared" si="1079"/>
        <v>12.672467531358384</v>
      </c>
      <c r="N9804" s="34">
        <f t="shared" si="1080"/>
        <v>1.6711093105906492</v>
      </c>
      <c r="O9804" s="35">
        <f t="shared" si="1081"/>
        <v>758.3266666666666</v>
      </c>
      <c r="P9804" s="35">
        <f t="shared" si="1082"/>
        <v>758.32666666666671</v>
      </c>
      <c r="Q9804" s="39">
        <f t="shared" ref="Q9804:Q9867" si="1084">ROUND(P9804,2)</f>
        <v>758.33000000000004</v>
      </c>
      <c r="R9804" s="37">
        <f t="shared" si="1083"/>
        <v>758.33000000000004</v>
      </c>
      <c r="T9804" s="38"/>
      <c r="U9804" s="38"/>
      <c r="V9804" s="38"/>
    </row>
    <row r="9805" ht="12.75">
      <c r="A9805" s="27">
        <v>9793</v>
      </c>
      <c r="B9805" s="28" t="s">
        <v>17658</v>
      </c>
      <c r="C9805" s="29" t="s">
        <v>17659</v>
      </c>
      <c r="D9805" s="30" t="s">
        <v>30</v>
      </c>
      <c r="E9805" s="31">
        <v>1</v>
      </c>
      <c r="F9805" s="32"/>
      <c r="G9805" s="32"/>
      <c r="H9805" s="32"/>
      <c r="I9805" s="33">
        <v>818.05999999999995</v>
      </c>
      <c r="J9805" s="33">
        <v>831.97000000000003</v>
      </c>
      <c r="K9805" s="33">
        <v>834.41999999999996</v>
      </c>
      <c r="L9805" s="21">
        <f t="shared" si="1078"/>
        <v>828.14999999999998</v>
      </c>
      <c r="M9805" s="34">
        <f t="shared" si="1079"/>
        <v>8.823644371800146</v>
      </c>
      <c r="N9805" s="34">
        <f t="shared" si="1080"/>
        <v>1.0654645138924284</v>
      </c>
      <c r="O9805" s="35">
        <f t="shared" si="1081"/>
        <v>828.14999999999986</v>
      </c>
      <c r="P9805" s="35">
        <f t="shared" si="1082"/>
        <v>828.14999999999998</v>
      </c>
      <c r="Q9805" s="39">
        <f t="shared" si="1084"/>
        <v>828.14999999999998</v>
      </c>
      <c r="R9805" s="37">
        <f t="shared" si="1083"/>
        <v>828.14999999999998</v>
      </c>
      <c r="T9805" s="38"/>
      <c r="U9805" s="38"/>
      <c r="V9805" s="38"/>
    </row>
    <row r="9806" ht="12.75">
      <c r="A9806" s="27">
        <v>9794</v>
      </c>
      <c r="B9806" s="28" t="s">
        <v>17660</v>
      </c>
      <c r="C9806" s="29" t="s">
        <v>17661</v>
      </c>
      <c r="D9806" s="30" t="s">
        <v>30</v>
      </c>
      <c r="E9806" s="31">
        <v>1</v>
      </c>
      <c r="F9806" s="32"/>
      <c r="G9806" s="32"/>
      <c r="H9806" s="32"/>
      <c r="I9806" s="33">
        <v>154.96000000000001</v>
      </c>
      <c r="J9806" s="33">
        <v>156.03999999999999</v>
      </c>
      <c r="K9806" s="33">
        <v>158.52000000000001</v>
      </c>
      <c r="L9806" s="21">
        <f t="shared" si="1078"/>
        <v>156.50666666666666</v>
      </c>
      <c r="M9806" s="34">
        <f t="shared" si="1079"/>
        <v>1.8253036277105641</v>
      </c>
      <c r="N9806" s="34">
        <f t="shared" si="1080"/>
        <v>1.1662785148942947</v>
      </c>
      <c r="O9806" s="35">
        <f t="shared" si="1081"/>
        <v>156.50666666666666</v>
      </c>
      <c r="P9806" s="35">
        <f t="shared" si="1082"/>
        <v>156.50666666666666</v>
      </c>
      <c r="Q9806" s="39">
        <f t="shared" si="1084"/>
        <v>156.50999999999999</v>
      </c>
      <c r="R9806" s="37">
        <f t="shared" si="1083"/>
        <v>156.50999999999999</v>
      </c>
      <c r="T9806" s="38"/>
      <c r="U9806" s="38"/>
      <c r="V9806" s="38"/>
    </row>
    <row r="9807" ht="12.75">
      <c r="A9807" s="27">
        <v>9795</v>
      </c>
      <c r="B9807" s="28" t="s">
        <v>17662</v>
      </c>
      <c r="C9807" s="29" t="s">
        <v>17663</v>
      </c>
      <c r="D9807" s="30" t="s">
        <v>30</v>
      </c>
      <c r="E9807" s="31">
        <v>1</v>
      </c>
      <c r="F9807" s="32"/>
      <c r="G9807" s="32"/>
      <c r="H9807" s="32"/>
      <c r="I9807" s="33">
        <v>464.82999999999998</v>
      </c>
      <c r="J9807" s="33">
        <v>476.44999999999999</v>
      </c>
      <c r="K9807" s="33">
        <v>467.14999999999998</v>
      </c>
      <c r="L9807" s="21">
        <f t="shared" si="1078"/>
        <v>469.47666666666663</v>
      </c>
      <c r="M9807" s="34">
        <f t="shared" si="1079"/>
        <v>6.1494823630394597</v>
      </c>
      <c r="N9807" s="34">
        <f t="shared" si="1080"/>
        <v>1.3098589982546793</v>
      </c>
      <c r="O9807" s="35">
        <f t="shared" si="1081"/>
        <v>469.47666666666657</v>
      </c>
      <c r="P9807" s="35">
        <f t="shared" si="1082"/>
        <v>469.47666666666663</v>
      </c>
      <c r="Q9807" s="39">
        <f t="shared" si="1084"/>
        <v>469.48000000000002</v>
      </c>
      <c r="R9807" s="37">
        <f t="shared" si="1083"/>
        <v>469.48000000000002</v>
      </c>
      <c r="T9807" s="38"/>
      <c r="U9807" s="38"/>
      <c r="V9807" s="38"/>
    </row>
    <row r="9808" ht="12.75">
      <c r="A9808" s="27">
        <v>9796</v>
      </c>
      <c r="B9808" s="28" t="s">
        <v>17664</v>
      </c>
      <c r="C9808" s="29" t="s">
        <v>17665</v>
      </c>
      <c r="D9808" s="30" t="s">
        <v>30</v>
      </c>
      <c r="E9808" s="31">
        <v>1</v>
      </c>
      <c r="F9808" s="32"/>
      <c r="G9808" s="32"/>
      <c r="H9808" s="32"/>
      <c r="I9808" s="33">
        <v>1561.79</v>
      </c>
      <c r="J9808" s="33">
        <v>1610.21</v>
      </c>
      <c r="K9808" s="33">
        <v>1622.7</v>
      </c>
      <c r="L9808" s="21">
        <f t="shared" si="1078"/>
        <v>1598.2333333333333</v>
      </c>
      <c r="M9808" s="34">
        <f t="shared" si="1079"/>
        <v>32.172774722322856</v>
      </c>
      <c r="N9808" s="34">
        <f t="shared" si="1080"/>
        <v>2.0130211309772994</v>
      </c>
      <c r="O9808" s="35">
        <f t="shared" si="1081"/>
        <v>1598.2333333333331</v>
      </c>
      <c r="P9808" s="35">
        <f t="shared" si="1082"/>
        <v>1598.2333333333333</v>
      </c>
      <c r="Q9808" s="39">
        <f t="shared" si="1084"/>
        <v>1598.23</v>
      </c>
      <c r="R9808" s="37">
        <f t="shared" si="1083"/>
        <v>1598.23</v>
      </c>
      <c r="T9808" s="38"/>
      <c r="U9808" s="38"/>
      <c r="V9808" s="38"/>
    </row>
    <row r="9809" ht="12.75">
      <c r="A9809" s="27">
        <v>9797</v>
      </c>
      <c r="B9809" s="28" t="s">
        <v>17666</v>
      </c>
      <c r="C9809" s="29" t="s">
        <v>17667</v>
      </c>
      <c r="D9809" s="30" t="s">
        <v>30</v>
      </c>
      <c r="E9809" s="31">
        <v>1</v>
      </c>
      <c r="F9809" s="32"/>
      <c r="G9809" s="32"/>
      <c r="H9809" s="32"/>
      <c r="I9809" s="33">
        <v>1171.3499999999999</v>
      </c>
      <c r="J9809" s="33">
        <v>1193.6099999999999</v>
      </c>
      <c r="K9809" s="33">
        <v>1195.95</v>
      </c>
      <c r="L9809" s="21">
        <f t="shared" si="1078"/>
        <v>1186.97</v>
      </c>
      <c r="M9809" s="34">
        <f t="shared" si="1079"/>
        <v>13.577820149051952</v>
      </c>
      <c r="N9809" s="34">
        <f t="shared" si="1080"/>
        <v>1.1439059242484606</v>
      </c>
      <c r="O9809" s="35">
        <f t="shared" si="1081"/>
        <v>1186.9699999999998</v>
      </c>
      <c r="P9809" s="35">
        <f t="shared" si="1082"/>
        <v>1186.97</v>
      </c>
      <c r="Q9809" s="39">
        <f t="shared" si="1084"/>
        <v>1186.97</v>
      </c>
      <c r="R9809" s="37">
        <f t="shared" si="1083"/>
        <v>1186.97</v>
      </c>
      <c r="T9809" s="38"/>
      <c r="U9809" s="38"/>
      <c r="V9809" s="38"/>
    </row>
    <row r="9810" ht="12.75">
      <c r="A9810" s="27">
        <v>9798</v>
      </c>
      <c r="B9810" s="28" t="s">
        <v>17668</v>
      </c>
      <c r="C9810" s="29" t="s">
        <v>17669</v>
      </c>
      <c r="D9810" s="30" t="s">
        <v>30</v>
      </c>
      <c r="E9810" s="31">
        <v>1</v>
      </c>
      <c r="F9810" s="32"/>
      <c r="G9810" s="32"/>
      <c r="H9810" s="32"/>
      <c r="I9810" s="33">
        <v>1301.51</v>
      </c>
      <c r="J9810" s="33">
        <v>1331.4400000000001</v>
      </c>
      <c r="K9810" s="33">
        <v>1309.3199999999999</v>
      </c>
      <c r="L9810" s="21">
        <f t="shared" si="1078"/>
        <v>1314.0899999999999</v>
      </c>
      <c r="M9810" s="34">
        <f t="shared" si="1079"/>
        <v>15.524686792331797</v>
      </c>
      <c r="N9810" s="34">
        <f t="shared" si="1080"/>
        <v>1.1814020951633297</v>
      </c>
      <c r="O9810" s="35">
        <f t="shared" si="1081"/>
        <v>1314.0899999999997</v>
      </c>
      <c r="P9810" s="35">
        <f t="shared" si="1082"/>
        <v>1314.0899999999999</v>
      </c>
      <c r="Q9810" s="39">
        <f t="shared" si="1084"/>
        <v>1314.0899999999999</v>
      </c>
      <c r="R9810" s="37">
        <f t="shared" si="1083"/>
        <v>1314.0899999999999</v>
      </c>
      <c r="T9810" s="38"/>
      <c r="U9810" s="38"/>
      <c r="V9810" s="38"/>
    </row>
    <row r="9811" ht="12.75">
      <c r="A9811" s="27">
        <v>9799</v>
      </c>
      <c r="B9811" s="28" t="s">
        <v>17670</v>
      </c>
      <c r="C9811" s="29" t="s">
        <v>17671</v>
      </c>
      <c r="D9811" s="30" t="s">
        <v>30</v>
      </c>
      <c r="E9811" s="31">
        <v>1</v>
      </c>
      <c r="F9811" s="32"/>
      <c r="G9811" s="32"/>
      <c r="H9811" s="32"/>
      <c r="I9811" s="33">
        <v>697.24000000000001</v>
      </c>
      <c r="J9811" s="33">
        <v>718.85000000000002</v>
      </c>
      <c r="K9811" s="33">
        <v>704.21000000000004</v>
      </c>
      <c r="L9811" s="21">
        <f t="shared" si="1078"/>
        <v>706.76666666666677</v>
      </c>
      <c r="M9811" s="34">
        <f t="shared" si="1079"/>
        <v>11.029525526210699</v>
      </c>
      <c r="N9811" s="34">
        <f t="shared" si="1080"/>
        <v>1.5605610799713292</v>
      </c>
      <c r="O9811" s="35">
        <f t="shared" si="1081"/>
        <v>706.76666666666665</v>
      </c>
      <c r="P9811" s="35">
        <f t="shared" si="1082"/>
        <v>706.76666666666677</v>
      </c>
      <c r="Q9811" s="39">
        <f t="shared" si="1084"/>
        <v>706.76999999999998</v>
      </c>
      <c r="R9811" s="37">
        <f t="shared" si="1083"/>
        <v>706.76999999999998</v>
      </c>
      <c r="T9811" s="38"/>
      <c r="U9811" s="38"/>
      <c r="V9811" s="38"/>
    </row>
    <row r="9812" ht="12.75">
      <c r="A9812" s="27">
        <v>9800</v>
      </c>
      <c r="B9812" s="28" t="s">
        <v>17672</v>
      </c>
      <c r="C9812" s="29" t="s">
        <v>17673</v>
      </c>
      <c r="D9812" s="30" t="s">
        <v>30</v>
      </c>
      <c r="E9812" s="31">
        <v>1</v>
      </c>
      <c r="F9812" s="32"/>
      <c r="G9812" s="32"/>
      <c r="H9812" s="32"/>
      <c r="I9812" s="33">
        <v>2169.1799999999998</v>
      </c>
      <c r="J9812" s="33">
        <v>2190.8699999999999</v>
      </c>
      <c r="K9812" s="33">
        <v>2199.5500000000002</v>
      </c>
      <c r="L9812" s="21">
        <f t="shared" si="1078"/>
        <v>2186.5333333333333</v>
      </c>
      <c r="M9812" s="34">
        <f t="shared" si="1079"/>
        <v>15.64254561551086</v>
      </c>
      <c r="N9812" s="34">
        <f t="shared" si="1080"/>
        <v>0.71540393997397067</v>
      </c>
      <c r="O9812" s="35">
        <f t="shared" si="1081"/>
        <v>2186.5333333333328</v>
      </c>
      <c r="P9812" s="35">
        <f t="shared" si="1082"/>
        <v>2186.5333333333333</v>
      </c>
      <c r="Q9812" s="39">
        <f t="shared" si="1084"/>
        <v>2186.5300000000002</v>
      </c>
      <c r="R9812" s="37">
        <f t="shared" si="1083"/>
        <v>2186.5300000000002</v>
      </c>
      <c r="T9812" s="38"/>
      <c r="U9812" s="38"/>
      <c r="V9812" s="38"/>
    </row>
    <row r="9813" ht="12.75">
      <c r="A9813" s="27">
        <v>9801</v>
      </c>
      <c r="B9813" s="28" t="s">
        <v>17674</v>
      </c>
      <c r="C9813" s="29" t="s">
        <v>17675</v>
      </c>
      <c r="D9813" s="30" t="s">
        <v>30</v>
      </c>
      <c r="E9813" s="31">
        <v>1</v>
      </c>
      <c r="F9813" s="32"/>
      <c r="G9813" s="32"/>
      <c r="H9813" s="32"/>
      <c r="I9813" s="33">
        <v>2943.8800000000001</v>
      </c>
      <c r="J9813" s="33">
        <v>2976.2600000000002</v>
      </c>
      <c r="K9813" s="33">
        <v>3070.4699999999998</v>
      </c>
      <c r="L9813" s="21">
        <f t="shared" si="1078"/>
        <v>2996.8700000000003</v>
      </c>
      <c r="M9813" s="34">
        <f t="shared" si="1079"/>
        <v>65.763486069398539</v>
      </c>
      <c r="N9813" s="34">
        <f t="shared" si="1080"/>
        <v>2.1944056989258303</v>
      </c>
      <c r="O9813" s="35">
        <f t="shared" si="1081"/>
        <v>2996.8699999999999</v>
      </c>
      <c r="P9813" s="35">
        <f t="shared" si="1082"/>
        <v>2996.8700000000003</v>
      </c>
      <c r="Q9813" s="39">
        <f t="shared" si="1084"/>
        <v>2996.8699999999999</v>
      </c>
      <c r="R9813" s="37">
        <f t="shared" si="1083"/>
        <v>2996.8699999999999</v>
      </c>
      <c r="T9813" s="38"/>
      <c r="U9813" s="38"/>
      <c r="V9813" s="38"/>
    </row>
    <row r="9814" ht="23.25">
      <c r="A9814" s="27">
        <v>9802</v>
      </c>
      <c r="B9814" s="28" t="s">
        <v>17676</v>
      </c>
      <c r="C9814" s="29" t="s">
        <v>17677</v>
      </c>
      <c r="D9814" s="30" t="s">
        <v>30</v>
      </c>
      <c r="E9814" s="31">
        <v>1</v>
      </c>
      <c r="F9814" s="32"/>
      <c r="G9814" s="32"/>
      <c r="H9814" s="32"/>
      <c r="I9814" s="33">
        <v>2091.6999999999998</v>
      </c>
      <c r="J9814" s="33">
        <v>2177.46</v>
      </c>
      <c r="K9814" s="33">
        <v>2129.3499999999999</v>
      </c>
      <c r="L9814" s="21">
        <f t="shared" si="1078"/>
        <v>2132.8366666666666</v>
      </c>
      <c r="M9814" s="34">
        <f t="shared" si="1079"/>
        <v>42.986184214621126</v>
      </c>
      <c r="N9814" s="34">
        <f t="shared" si="1080"/>
        <v>2.0154466062233767</v>
      </c>
      <c r="O9814" s="35">
        <f t="shared" si="1081"/>
        <v>2132.8366666666666</v>
      </c>
      <c r="P9814" s="35">
        <f t="shared" si="1082"/>
        <v>2132.8366666666666</v>
      </c>
      <c r="Q9814" s="39">
        <f t="shared" si="1084"/>
        <v>2132.8400000000001</v>
      </c>
      <c r="R9814" s="37">
        <f t="shared" si="1083"/>
        <v>2132.8400000000001</v>
      </c>
      <c r="T9814" s="38"/>
      <c r="U9814" s="38"/>
      <c r="V9814" s="38"/>
    </row>
    <row r="9815" ht="12.75">
      <c r="A9815" s="27">
        <v>9803</v>
      </c>
      <c r="B9815" s="28" t="s">
        <v>17678</v>
      </c>
      <c r="C9815" s="29" t="s">
        <v>17679</v>
      </c>
      <c r="D9815" s="30" t="s">
        <v>30</v>
      </c>
      <c r="E9815" s="31">
        <v>1</v>
      </c>
      <c r="F9815" s="32"/>
      <c r="G9815" s="32"/>
      <c r="H9815" s="32"/>
      <c r="I9815" s="33">
        <v>697.24000000000001</v>
      </c>
      <c r="J9815" s="33">
        <v>701.41999999999996</v>
      </c>
      <c r="K9815" s="33">
        <v>727.22000000000003</v>
      </c>
      <c r="L9815" s="21">
        <f t="shared" si="1078"/>
        <v>708.62666666666667</v>
      </c>
      <c r="M9815" s="34">
        <f t="shared" si="1079"/>
        <v>16.237368423895976</v>
      </c>
      <c r="N9815" s="34">
        <f t="shared" si="1080"/>
        <v>2.2913854625702266</v>
      </c>
      <c r="O9815" s="35">
        <f t="shared" si="1081"/>
        <v>708.62666666666667</v>
      </c>
      <c r="P9815" s="35">
        <f t="shared" si="1082"/>
        <v>708.62666666666667</v>
      </c>
      <c r="Q9815" s="39">
        <f t="shared" si="1084"/>
        <v>708.63</v>
      </c>
      <c r="R9815" s="37">
        <f t="shared" si="1083"/>
        <v>708.63</v>
      </c>
      <c r="T9815" s="38"/>
      <c r="U9815" s="38"/>
      <c r="V9815" s="38"/>
    </row>
    <row r="9816" ht="23.25">
      <c r="A9816" s="27">
        <v>9804</v>
      </c>
      <c r="B9816" s="28" t="s">
        <v>17680</v>
      </c>
      <c r="C9816" s="29" t="s">
        <v>17681</v>
      </c>
      <c r="D9816" s="30" t="s">
        <v>30</v>
      </c>
      <c r="E9816" s="31">
        <v>1</v>
      </c>
      <c r="F9816" s="32"/>
      <c r="G9816" s="32"/>
      <c r="H9816" s="32"/>
      <c r="I9816" s="33">
        <v>1580.4100000000001</v>
      </c>
      <c r="J9816" s="33">
        <v>1600.96</v>
      </c>
      <c r="K9816" s="33">
        <v>1600.96</v>
      </c>
      <c r="L9816" s="21">
        <f t="shared" si="1078"/>
        <v>1594.1099999999999</v>
      </c>
      <c r="M9816" s="34">
        <f t="shared" si="1079"/>
        <v>11.864548031846784</v>
      </c>
      <c r="N9816" s="34">
        <f t="shared" si="1080"/>
        <v>0.74427411106177022</v>
      </c>
      <c r="O9816" s="35">
        <f t="shared" si="1081"/>
        <v>1594.1099999999999</v>
      </c>
      <c r="P9816" s="35">
        <f t="shared" si="1082"/>
        <v>1594.1099999999999</v>
      </c>
      <c r="Q9816" s="39">
        <f t="shared" si="1084"/>
        <v>1594.1100000000001</v>
      </c>
      <c r="R9816" s="37">
        <f t="shared" si="1083"/>
        <v>1594.1100000000001</v>
      </c>
      <c r="T9816" s="38"/>
      <c r="U9816" s="38"/>
      <c r="V9816" s="38"/>
    </row>
    <row r="9817" ht="12.75">
      <c r="A9817" s="27">
        <v>9805</v>
      </c>
      <c r="B9817" s="28" t="s">
        <v>17682</v>
      </c>
      <c r="C9817" s="29" t="s">
        <v>17683</v>
      </c>
      <c r="D9817" s="30" t="s">
        <v>30</v>
      </c>
      <c r="E9817" s="31">
        <v>1</v>
      </c>
      <c r="F9817" s="32"/>
      <c r="G9817" s="32"/>
      <c r="H9817" s="32"/>
      <c r="I9817" s="33">
        <v>743.70000000000005</v>
      </c>
      <c r="J9817" s="33">
        <v>759.32000000000005</v>
      </c>
      <c r="K9817" s="33">
        <v>769.73000000000002</v>
      </c>
      <c r="L9817" s="21">
        <f t="shared" si="1078"/>
        <v>757.58333333333337</v>
      </c>
      <c r="M9817" s="34">
        <f t="shared" si="1079"/>
        <v>13.101611860123663</v>
      </c>
      <c r="N9817" s="34">
        <f t="shared" si="1080"/>
        <v>1.7293954715816078</v>
      </c>
      <c r="O9817" s="35">
        <f t="shared" si="1081"/>
        <v>757.58333333333326</v>
      </c>
      <c r="P9817" s="35">
        <f t="shared" si="1082"/>
        <v>757.58333333333337</v>
      </c>
      <c r="Q9817" s="39">
        <f t="shared" si="1084"/>
        <v>757.58000000000004</v>
      </c>
      <c r="R9817" s="37">
        <f t="shared" si="1083"/>
        <v>757.58000000000004</v>
      </c>
      <c r="T9817" s="38"/>
      <c r="U9817" s="38"/>
      <c r="V9817" s="38"/>
    </row>
    <row r="9818" ht="12.75">
      <c r="A9818" s="27">
        <v>9806</v>
      </c>
      <c r="B9818" s="28" t="s">
        <v>17684</v>
      </c>
      <c r="C9818" s="29" t="s">
        <v>17685</v>
      </c>
      <c r="D9818" s="30" t="s">
        <v>30</v>
      </c>
      <c r="E9818" s="31">
        <v>1</v>
      </c>
      <c r="F9818" s="32"/>
      <c r="G9818" s="32"/>
      <c r="H9818" s="32"/>
      <c r="I9818" s="33">
        <v>1279.8199999999999</v>
      </c>
      <c r="J9818" s="33">
        <v>1295.1800000000001</v>
      </c>
      <c r="K9818" s="33">
        <v>1306.7</v>
      </c>
      <c r="L9818" s="21">
        <f t="shared" si="1078"/>
        <v>1293.8999999999999</v>
      </c>
      <c r="M9818" s="34">
        <f t="shared" si="1079"/>
        <v>13.485636803651564</v>
      </c>
      <c r="N9818" s="34">
        <f t="shared" si="1080"/>
        <v>1.0422472218603884</v>
      </c>
      <c r="O9818" s="35">
        <f t="shared" si="1081"/>
        <v>1293.8999999999999</v>
      </c>
      <c r="P9818" s="35">
        <f t="shared" si="1082"/>
        <v>1293.8999999999999</v>
      </c>
      <c r="Q9818" s="39">
        <f t="shared" si="1084"/>
        <v>1293.9000000000001</v>
      </c>
      <c r="R9818" s="37">
        <f t="shared" si="1083"/>
        <v>1293.9000000000001</v>
      </c>
      <c r="T9818" s="38"/>
      <c r="U9818" s="38"/>
      <c r="V9818" s="38"/>
    </row>
    <row r="9819" ht="12.75">
      <c r="A9819" s="27">
        <v>9807</v>
      </c>
      <c r="B9819" s="28" t="s">
        <v>17686</v>
      </c>
      <c r="C9819" s="29" t="s">
        <v>17687</v>
      </c>
      <c r="D9819" s="30" t="s">
        <v>30</v>
      </c>
      <c r="E9819" s="31">
        <v>1</v>
      </c>
      <c r="F9819" s="32"/>
      <c r="G9819" s="32"/>
      <c r="H9819" s="32"/>
      <c r="I9819" s="33">
        <v>613.54999999999995</v>
      </c>
      <c r="J9819" s="33">
        <v>634.40999999999997</v>
      </c>
      <c r="K9819" s="33">
        <v>616.62</v>
      </c>
      <c r="L9819" s="21">
        <f t="shared" si="1078"/>
        <v>621.52666666666664</v>
      </c>
      <c r="M9819" s="34">
        <f t="shared" si="1079"/>
        <v>11.262390214041302</v>
      </c>
      <c r="N9819" s="34">
        <f t="shared" si="1080"/>
        <v>1.8120526146437217</v>
      </c>
      <c r="O9819" s="35">
        <f t="shared" si="1081"/>
        <v>621.52666666666664</v>
      </c>
      <c r="P9819" s="35">
        <f t="shared" si="1082"/>
        <v>621.52666666666664</v>
      </c>
      <c r="Q9819" s="39">
        <f t="shared" si="1084"/>
        <v>621.52999999999997</v>
      </c>
      <c r="R9819" s="37">
        <f t="shared" si="1083"/>
        <v>621.52999999999997</v>
      </c>
      <c r="T9819" s="38"/>
      <c r="U9819" s="38"/>
      <c r="V9819" s="38"/>
    </row>
    <row r="9820" ht="12.75">
      <c r="A9820" s="27">
        <v>9808</v>
      </c>
      <c r="B9820" s="28" t="s">
        <v>17688</v>
      </c>
      <c r="C9820" s="29" t="s">
        <v>17689</v>
      </c>
      <c r="D9820" s="30" t="s">
        <v>30</v>
      </c>
      <c r="E9820" s="31">
        <v>1</v>
      </c>
      <c r="F9820" s="32"/>
      <c r="G9820" s="32"/>
      <c r="H9820" s="32"/>
      <c r="I9820" s="33">
        <v>1766.3399999999999</v>
      </c>
      <c r="J9820" s="33">
        <v>1840.53</v>
      </c>
      <c r="K9820" s="33">
        <v>1780.47</v>
      </c>
      <c r="L9820" s="21">
        <f t="shared" si="1078"/>
        <v>1795.78</v>
      </c>
      <c r="M9820" s="34">
        <f t="shared" si="1079"/>
        <v>39.39335096180573</v>
      </c>
      <c r="N9820" s="34">
        <f t="shared" si="1080"/>
        <v>2.1936624175458981</v>
      </c>
      <c r="O9820" s="35">
        <f t="shared" si="1081"/>
        <v>1795.78</v>
      </c>
      <c r="P9820" s="35">
        <f t="shared" si="1082"/>
        <v>1795.78</v>
      </c>
      <c r="Q9820" s="39">
        <f t="shared" si="1084"/>
        <v>1795.78</v>
      </c>
      <c r="R9820" s="37">
        <f t="shared" si="1083"/>
        <v>1795.78</v>
      </c>
      <c r="T9820" s="38"/>
      <c r="U9820" s="38"/>
      <c r="V9820" s="38"/>
    </row>
    <row r="9821" ht="12.75">
      <c r="A9821" s="27">
        <v>9809</v>
      </c>
      <c r="B9821" s="28" t="s">
        <v>17690</v>
      </c>
      <c r="C9821" s="29" t="s">
        <v>17691</v>
      </c>
      <c r="D9821" s="30" t="s">
        <v>30</v>
      </c>
      <c r="E9821" s="31">
        <v>1</v>
      </c>
      <c r="F9821" s="32"/>
      <c r="G9821" s="32"/>
      <c r="H9821" s="32"/>
      <c r="I9821" s="33">
        <v>2029.72</v>
      </c>
      <c r="J9821" s="33">
        <v>2056.1100000000001</v>
      </c>
      <c r="K9821" s="33">
        <v>2104.8200000000002</v>
      </c>
      <c r="L9821" s="21">
        <f t="shared" si="1078"/>
        <v>2063.5499999999997</v>
      </c>
      <c r="M9821" s="34">
        <f t="shared" si="1079"/>
        <v>38.09878869465544</v>
      </c>
      <c r="N9821" s="34">
        <f t="shared" si="1080"/>
        <v>1.8462740759688616</v>
      </c>
      <c r="O9821" s="35">
        <f t="shared" si="1081"/>
        <v>2063.5499999999997</v>
      </c>
      <c r="P9821" s="35">
        <f t="shared" si="1082"/>
        <v>2063.5499999999997</v>
      </c>
      <c r="Q9821" s="39">
        <f t="shared" si="1084"/>
        <v>2063.5500000000002</v>
      </c>
      <c r="R9821" s="37">
        <f t="shared" si="1083"/>
        <v>2063.5500000000002</v>
      </c>
      <c r="T9821" s="38"/>
      <c r="U9821" s="38"/>
      <c r="V9821" s="38"/>
    </row>
    <row r="9822" ht="12.75">
      <c r="A9822" s="27">
        <v>9810</v>
      </c>
      <c r="B9822" s="28" t="s">
        <v>17692</v>
      </c>
      <c r="C9822" s="29" t="s">
        <v>17693</v>
      </c>
      <c r="D9822" s="30" t="s">
        <v>30</v>
      </c>
      <c r="E9822" s="31">
        <v>1</v>
      </c>
      <c r="F9822" s="32"/>
      <c r="G9822" s="32"/>
      <c r="H9822" s="32"/>
      <c r="I9822" s="33">
        <v>1766.3399999999999</v>
      </c>
      <c r="J9822" s="33">
        <v>1828.1600000000001</v>
      </c>
      <c r="K9822" s="33">
        <v>1831.6900000000001</v>
      </c>
      <c r="L9822" s="21">
        <f t="shared" si="1078"/>
        <v>1808.7300000000002</v>
      </c>
      <c r="M9822" s="34">
        <f t="shared" si="1079"/>
        <v>36.753221627498263</v>
      </c>
      <c r="N9822" s="34">
        <f t="shared" si="1080"/>
        <v>2.0319904920855105</v>
      </c>
      <c r="O9822" s="35">
        <f t="shared" si="1081"/>
        <v>1808.73</v>
      </c>
      <c r="P9822" s="35">
        <f t="shared" si="1082"/>
        <v>1808.7300000000002</v>
      </c>
      <c r="Q9822" s="39">
        <f t="shared" si="1084"/>
        <v>1808.73</v>
      </c>
      <c r="R9822" s="37">
        <f t="shared" si="1083"/>
        <v>1808.73</v>
      </c>
      <c r="T9822" s="38"/>
      <c r="U9822" s="38"/>
      <c r="V9822" s="38"/>
    </row>
    <row r="9823" ht="12.75">
      <c r="A9823" s="27">
        <v>9811</v>
      </c>
      <c r="B9823" s="28" t="s">
        <v>17692</v>
      </c>
      <c r="C9823" s="29" t="s">
        <v>17694</v>
      </c>
      <c r="D9823" s="30" t="s">
        <v>30</v>
      </c>
      <c r="E9823" s="31">
        <v>1</v>
      </c>
      <c r="F9823" s="32"/>
      <c r="G9823" s="32"/>
      <c r="H9823" s="32"/>
      <c r="I9823" s="33">
        <v>1487.4300000000001</v>
      </c>
      <c r="J9823" s="33">
        <v>1520.1500000000001</v>
      </c>
      <c r="K9823" s="33">
        <v>1493.3800000000001</v>
      </c>
      <c r="L9823" s="21">
        <f t="shared" si="1078"/>
        <v>1500.3199999999999</v>
      </c>
      <c r="M9823" s="34">
        <f t="shared" si="1079"/>
        <v>17.429064805662989</v>
      </c>
      <c r="N9823" s="34">
        <f t="shared" si="1080"/>
        <v>1.1616898265478692</v>
      </c>
      <c r="O9823" s="35">
        <f t="shared" si="1081"/>
        <v>1500.3199999999999</v>
      </c>
      <c r="P9823" s="35">
        <f t="shared" si="1082"/>
        <v>1500.3199999999999</v>
      </c>
      <c r="Q9823" s="39">
        <f t="shared" si="1084"/>
        <v>1500.3199999999999</v>
      </c>
      <c r="R9823" s="37">
        <f t="shared" si="1083"/>
        <v>1500.3199999999999</v>
      </c>
      <c r="T9823" s="38"/>
      <c r="U9823" s="38"/>
      <c r="V9823" s="38"/>
    </row>
    <row r="9824" ht="23.25">
      <c r="A9824" s="27">
        <v>9812</v>
      </c>
      <c r="B9824" s="28" t="s">
        <v>17695</v>
      </c>
      <c r="C9824" s="29" t="s">
        <v>17696</v>
      </c>
      <c r="D9824" s="30" t="s">
        <v>30</v>
      </c>
      <c r="E9824" s="31">
        <v>1</v>
      </c>
      <c r="F9824" s="32"/>
      <c r="G9824" s="32"/>
      <c r="H9824" s="32"/>
      <c r="I9824" s="33">
        <v>1636.1800000000001</v>
      </c>
      <c r="J9824" s="33">
        <v>1660.72</v>
      </c>
      <c r="K9824" s="33">
        <v>1677.0799999999999</v>
      </c>
      <c r="L9824" s="21">
        <f t="shared" si="1078"/>
        <v>1657.9933333333331</v>
      </c>
      <c r="M9824" s="34">
        <f t="shared" si="1079"/>
        <v>20.585881893504844</v>
      </c>
      <c r="N9824" s="34">
        <f t="shared" si="1080"/>
        <v>1.2416142742937153</v>
      </c>
      <c r="O9824" s="35">
        <f t="shared" si="1081"/>
        <v>1657.9933333333331</v>
      </c>
      <c r="P9824" s="35">
        <f t="shared" si="1082"/>
        <v>1657.9933333333331</v>
      </c>
      <c r="Q9824" s="39">
        <f t="shared" si="1084"/>
        <v>1657.99</v>
      </c>
      <c r="R9824" s="37">
        <f t="shared" si="1083"/>
        <v>1657.99</v>
      </c>
      <c r="T9824" s="38"/>
      <c r="U9824" s="38"/>
      <c r="V9824" s="38"/>
    </row>
    <row r="9825" ht="12.75">
      <c r="A9825" s="27">
        <v>9813</v>
      </c>
      <c r="B9825" s="28" t="s">
        <v>17697</v>
      </c>
      <c r="C9825" s="29" t="s">
        <v>17698</v>
      </c>
      <c r="D9825" s="30" t="s">
        <v>30</v>
      </c>
      <c r="E9825" s="31">
        <v>1</v>
      </c>
      <c r="F9825" s="32"/>
      <c r="G9825" s="32"/>
      <c r="H9825" s="32"/>
      <c r="I9825" s="33">
        <v>1152.1400000000001</v>
      </c>
      <c r="J9825" s="33">
        <v>1185.55</v>
      </c>
      <c r="K9825" s="33">
        <v>1199.3800000000001</v>
      </c>
      <c r="L9825" s="21">
        <f t="shared" si="1078"/>
        <v>1179.0233333333333</v>
      </c>
      <c r="M9825" s="34">
        <f t="shared" si="1079"/>
        <v>24.286877801259934</v>
      </c>
      <c r="N9825" s="34">
        <f t="shared" si="1080"/>
        <v>2.0599149410042719</v>
      </c>
      <c r="O9825" s="35">
        <f t="shared" si="1081"/>
        <v>1179.0233333333333</v>
      </c>
      <c r="P9825" s="35">
        <f t="shared" si="1082"/>
        <v>1179.0233333333333</v>
      </c>
      <c r="Q9825" s="39">
        <f t="shared" si="1084"/>
        <v>1179.02</v>
      </c>
      <c r="R9825" s="37">
        <f t="shared" si="1083"/>
        <v>1179.02</v>
      </c>
      <c r="T9825" s="38"/>
      <c r="U9825" s="38"/>
      <c r="V9825" s="38"/>
    </row>
    <row r="9826" ht="12.75">
      <c r="A9826" s="27">
        <v>9814</v>
      </c>
      <c r="B9826" s="28" t="s">
        <v>17697</v>
      </c>
      <c r="C9826" s="29" t="s">
        <v>17699</v>
      </c>
      <c r="D9826" s="30" t="s">
        <v>30</v>
      </c>
      <c r="E9826" s="31">
        <v>1</v>
      </c>
      <c r="F9826" s="32"/>
      <c r="G9826" s="32"/>
      <c r="H9826" s="32"/>
      <c r="I9826" s="33">
        <v>1180.0599999999999</v>
      </c>
      <c r="J9826" s="33">
        <v>1222.54</v>
      </c>
      <c r="K9826" s="33">
        <v>1189.5</v>
      </c>
      <c r="L9826" s="21">
        <f t="shared" si="1078"/>
        <v>1197.3666666666666</v>
      </c>
      <c r="M9826" s="34">
        <f t="shared" si="1079"/>
        <v>22.305849755912313</v>
      </c>
      <c r="N9826" s="34">
        <f t="shared" si="1080"/>
        <v>1.8629088629976043</v>
      </c>
      <c r="O9826" s="35">
        <f t="shared" si="1081"/>
        <v>1197.3666666666666</v>
      </c>
      <c r="P9826" s="35">
        <f t="shared" si="1082"/>
        <v>1197.3666666666666</v>
      </c>
      <c r="Q9826" s="39">
        <f t="shared" si="1084"/>
        <v>1197.3700000000001</v>
      </c>
      <c r="R9826" s="37">
        <f t="shared" si="1083"/>
        <v>1197.3700000000001</v>
      </c>
      <c r="T9826" s="38"/>
      <c r="U9826" s="38"/>
      <c r="V9826" s="38"/>
    </row>
    <row r="9827" ht="12.75">
      <c r="A9827" s="27">
        <v>9815</v>
      </c>
      <c r="B9827" s="28" t="s">
        <v>17700</v>
      </c>
      <c r="C9827" s="29" t="s">
        <v>17701</v>
      </c>
      <c r="D9827" s="30" t="s">
        <v>30</v>
      </c>
      <c r="E9827" s="31">
        <v>1</v>
      </c>
      <c r="F9827" s="32"/>
      <c r="G9827" s="32"/>
      <c r="H9827" s="32"/>
      <c r="I9827" s="33">
        <v>8334.0900000000001</v>
      </c>
      <c r="J9827" s="33">
        <v>8384.0900000000001</v>
      </c>
      <c r="K9827" s="33">
        <v>8625.7800000000007</v>
      </c>
      <c r="L9827" s="21">
        <f t="shared" si="1078"/>
        <v>8447.9866666666658</v>
      </c>
      <c r="M9827" s="34">
        <f t="shared" si="1079"/>
        <v>155.98991003694252</v>
      </c>
      <c r="N9827" s="34">
        <f t="shared" si="1080"/>
        <v>1.8464743872339904</v>
      </c>
      <c r="O9827" s="35">
        <f t="shared" si="1081"/>
        <v>8447.9866666666658</v>
      </c>
      <c r="P9827" s="35">
        <f t="shared" si="1082"/>
        <v>8447.9866666666658</v>
      </c>
      <c r="Q9827" s="39">
        <f t="shared" si="1084"/>
        <v>8447.9899999999998</v>
      </c>
      <c r="R9827" s="37">
        <f t="shared" si="1083"/>
        <v>8447.9899999999998</v>
      </c>
      <c r="T9827" s="38"/>
      <c r="U9827" s="38"/>
      <c r="V9827" s="38"/>
    </row>
    <row r="9828" ht="12.75">
      <c r="A9828" s="27">
        <v>9816</v>
      </c>
      <c r="B9828" s="28" t="s">
        <v>17702</v>
      </c>
      <c r="C9828" s="29" t="s">
        <v>17703</v>
      </c>
      <c r="D9828" s="30" t="s">
        <v>30</v>
      </c>
      <c r="E9828" s="31">
        <v>1</v>
      </c>
      <c r="F9828" s="32"/>
      <c r="G9828" s="32"/>
      <c r="H9828" s="32"/>
      <c r="I9828" s="33">
        <v>16148.110000000001</v>
      </c>
      <c r="J9828" s="33">
        <v>16406.48</v>
      </c>
      <c r="K9828" s="33">
        <v>16341.889999999999</v>
      </c>
      <c r="L9828" s="21">
        <f t="shared" si="1078"/>
        <v>16298.826666666666</v>
      </c>
      <c r="M9828" s="34">
        <f t="shared" si="1079"/>
        <v>134.46041139805118</v>
      </c>
      <c r="N9828" s="34">
        <f t="shared" si="1080"/>
        <v>0.82496988370973445</v>
      </c>
      <c r="O9828" s="35">
        <f t="shared" si="1081"/>
        <v>16298.826666666664</v>
      </c>
      <c r="P9828" s="35">
        <f t="shared" si="1082"/>
        <v>16298.826666666666</v>
      </c>
      <c r="Q9828" s="39">
        <f t="shared" si="1084"/>
        <v>16298.83</v>
      </c>
      <c r="R9828" s="37">
        <f t="shared" si="1083"/>
        <v>16298.83</v>
      </c>
      <c r="T9828" s="38"/>
      <c r="U9828" s="38"/>
      <c r="V9828" s="38"/>
    </row>
    <row r="9829" ht="12.75">
      <c r="A9829" s="27">
        <v>9817</v>
      </c>
      <c r="B9829" s="28" t="s">
        <v>17704</v>
      </c>
      <c r="C9829" s="29" t="s">
        <v>17705</v>
      </c>
      <c r="D9829" s="30" t="s">
        <v>30</v>
      </c>
      <c r="E9829" s="31">
        <v>1</v>
      </c>
      <c r="F9829" s="32"/>
      <c r="G9829" s="32"/>
      <c r="H9829" s="32"/>
      <c r="I9829" s="33">
        <v>18057.080000000002</v>
      </c>
      <c r="J9829" s="33">
        <v>18761.310000000001</v>
      </c>
      <c r="K9829" s="33">
        <v>18634.91</v>
      </c>
      <c r="L9829" s="21">
        <f t="shared" si="1078"/>
        <v>18484.433333333334</v>
      </c>
      <c r="M9829" s="34">
        <f t="shared" si="1079"/>
        <v>375.45624729565083</v>
      </c>
      <c r="N9829" s="34">
        <f t="shared" si="1080"/>
        <v>2.0312023664722432</v>
      </c>
      <c r="O9829" s="35">
        <f t="shared" si="1081"/>
        <v>18484.433333333334</v>
      </c>
      <c r="P9829" s="35">
        <f t="shared" si="1082"/>
        <v>18484.433333333334</v>
      </c>
      <c r="Q9829" s="39">
        <f t="shared" si="1084"/>
        <v>18484.43</v>
      </c>
      <c r="R9829" s="37">
        <f t="shared" si="1083"/>
        <v>18484.43</v>
      </c>
      <c r="T9829" s="38"/>
      <c r="U9829" s="38"/>
      <c r="V9829" s="38"/>
    </row>
    <row r="9830" ht="12.75">
      <c r="A9830" s="27">
        <v>9818</v>
      </c>
      <c r="B9830" s="28" t="s">
        <v>17706</v>
      </c>
      <c r="C9830" s="29" t="s">
        <v>17707</v>
      </c>
      <c r="D9830" s="30" t="s">
        <v>30</v>
      </c>
      <c r="E9830" s="31">
        <v>1</v>
      </c>
      <c r="F9830" s="32"/>
      <c r="G9830" s="32"/>
      <c r="H9830" s="32"/>
      <c r="I9830" s="33">
        <v>507.91000000000003</v>
      </c>
      <c r="J9830" s="33">
        <v>515.01999999999998</v>
      </c>
      <c r="K9830" s="33">
        <v>523.65999999999997</v>
      </c>
      <c r="L9830" s="21">
        <f t="shared" si="1078"/>
        <v>515.53000000000009</v>
      </c>
      <c r="M9830" s="34">
        <f t="shared" si="1079"/>
        <v>7.887375989516384</v>
      </c>
      <c r="N9830" s="34">
        <f t="shared" si="1080"/>
        <v>1.5299548017605924</v>
      </c>
      <c r="O9830" s="35">
        <f t="shared" si="1081"/>
        <v>515.52999999999997</v>
      </c>
      <c r="P9830" s="35">
        <f t="shared" si="1082"/>
        <v>515.53000000000009</v>
      </c>
      <c r="Q9830" s="39">
        <f t="shared" si="1084"/>
        <v>515.52999999999997</v>
      </c>
      <c r="R9830" s="37">
        <f t="shared" si="1083"/>
        <v>515.52999999999997</v>
      </c>
      <c r="T9830" s="38"/>
      <c r="U9830" s="38"/>
      <c r="V9830" s="38"/>
    </row>
    <row r="9831" ht="12.75">
      <c r="A9831" s="27">
        <v>9819</v>
      </c>
      <c r="B9831" s="28" t="s">
        <v>17708</v>
      </c>
      <c r="C9831" s="29" t="s">
        <v>17709</v>
      </c>
      <c r="D9831" s="30" t="s">
        <v>30</v>
      </c>
      <c r="E9831" s="31">
        <v>1</v>
      </c>
      <c r="F9831" s="32"/>
      <c r="G9831" s="32"/>
      <c r="H9831" s="32"/>
      <c r="I9831" s="33">
        <v>1186.25</v>
      </c>
      <c r="J9831" s="33">
        <v>1233.7</v>
      </c>
      <c r="K9831" s="33">
        <v>1212.3499999999999</v>
      </c>
      <c r="L9831" s="21">
        <f t="shared" si="1078"/>
        <v>1210.7666666666667</v>
      </c>
      <c r="M9831" s="34">
        <f t="shared" si="1079"/>
        <v>23.764592008560431</v>
      </c>
      <c r="N9831" s="34">
        <f t="shared" si="1080"/>
        <v>1.9627722386829638</v>
      </c>
      <c r="O9831" s="35">
        <f t="shared" si="1081"/>
        <v>1210.7666666666664</v>
      </c>
      <c r="P9831" s="35">
        <f t="shared" si="1082"/>
        <v>1210.7666666666667</v>
      </c>
      <c r="Q9831" s="39">
        <f t="shared" si="1084"/>
        <v>1210.77</v>
      </c>
      <c r="R9831" s="37">
        <f t="shared" si="1083"/>
        <v>1210.77</v>
      </c>
      <c r="T9831" s="38"/>
      <c r="U9831" s="38"/>
      <c r="V9831" s="38"/>
    </row>
    <row r="9832" ht="12.75">
      <c r="A9832" s="27">
        <v>9820</v>
      </c>
      <c r="B9832" s="28" t="s">
        <v>17708</v>
      </c>
      <c r="C9832" s="29" t="s">
        <v>17710</v>
      </c>
      <c r="D9832" s="30" t="s">
        <v>30</v>
      </c>
      <c r="E9832" s="31">
        <v>1</v>
      </c>
      <c r="F9832" s="32"/>
      <c r="G9832" s="32"/>
      <c r="H9832" s="32"/>
      <c r="I9832" s="33">
        <v>1053</v>
      </c>
      <c r="J9832" s="33">
        <v>1060.3699999999999</v>
      </c>
      <c r="K9832" s="33">
        <v>1087.75</v>
      </c>
      <c r="L9832" s="21">
        <f t="shared" si="1078"/>
        <v>1067.04</v>
      </c>
      <c r="M9832" s="34">
        <f t="shared" si="1079"/>
        <v>18.310032768949398</v>
      </c>
      <c r="N9832" s="34">
        <f t="shared" si="1080"/>
        <v>1.7159649843444855</v>
      </c>
      <c r="O9832" s="35">
        <f t="shared" si="1081"/>
        <v>1067.04</v>
      </c>
      <c r="P9832" s="35">
        <f t="shared" si="1082"/>
        <v>1067.04</v>
      </c>
      <c r="Q9832" s="39">
        <f t="shared" si="1084"/>
        <v>1067.04</v>
      </c>
      <c r="R9832" s="37">
        <f t="shared" si="1083"/>
        <v>1067.04</v>
      </c>
      <c r="T9832" s="38"/>
      <c r="U9832" s="38"/>
      <c r="V9832" s="38"/>
    </row>
    <row r="9833" ht="12.75">
      <c r="A9833" s="27">
        <v>9821</v>
      </c>
      <c r="B9833" s="28" t="s">
        <v>17711</v>
      </c>
      <c r="C9833" s="29" t="s">
        <v>17712</v>
      </c>
      <c r="D9833" s="30" t="s">
        <v>30</v>
      </c>
      <c r="E9833" s="31">
        <v>1</v>
      </c>
      <c r="F9833" s="32"/>
      <c r="G9833" s="32"/>
      <c r="H9833" s="32"/>
      <c r="I9833" s="33">
        <v>1186.25</v>
      </c>
      <c r="J9833" s="33">
        <v>1192.1800000000001</v>
      </c>
      <c r="K9833" s="33">
        <v>1228.96</v>
      </c>
      <c r="L9833" s="21">
        <f t="shared" si="1078"/>
        <v>1202.4633333333334</v>
      </c>
      <c r="M9833" s="34">
        <f t="shared" si="1079"/>
        <v>23.1375502880779</v>
      </c>
      <c r="N9833" s="34">
        <f t="shared" si="1080"/>
        <v>1.9241792782103875</v>
      </c>
      <c r="O9833" s="35">
        <f t="shared" si="1081"/>
        <v>1202.4633333333334</v>
      </c>
      <c r="P9833" s="35">
        <f t="shared" si="1082"/>
        <v>1202.4633333333334</v>
      </c>
      <c r="Q9833" s="39">
        <f t="shared" si="1084"/>
        <v>1202.46</v>
      </c>
      <c r="R9833" s="37">
        <f t="shared" si="1083"/>
        <v>1202.46</v>
      </c>
      <c r="T9833" s="38"/>
      <c r="U9833" s="38"/>
      <c r="V9833" s="38"/>
    </row>
    <row r="9834" ht="12.75">
      <c r="A9834" s="27">
        <v>9822</v>
      </c>
      <c r="B9834" s="28" t="s">
        <v>17711</v>
      </c>
      <c r="C9834" s="29" t="s">
        <v>17713</v>
      </c>
      <c r="D9834" s="30" t="s">
        <v>30</v>
      </c>
      <c r="E9834" s="31">
        <v>1</v>
      </c>
      <c r="F9834" s="32"/>
      <c r="G9834" s="32"/>
      <c r="H9834" s="32"/>
      <c r="I9834" s="33">
        <v>746.50999999999999</v>
      </c>
      <c r="J9834" s="33">
        <v>762.19000000000005</v>
      </c>
      <c r="K9834" s="33">
        <v>750.24000000000001</v>
      </c>
      <c r="L9834" s="21">
        <f t="shared" si="1078"/>
        <v>752.98000000000002</v>
      </c>
      <c r="M9834" s="34">
        <f t="shared" si="1079"/>
        <v>8.1912331184016818</v>
      </c>
      <c r="N9834" s="34">
        <f t="shared" si="1080"/>
        <v>1.0878420566816756</v>
      </c>
      <c r="O9834" s="35">
        <f t="shared" si="1081"/>
        <v>752.98000000000002</v>
      </c>
      <c r="P9834" s="35">
        <f t="shared" si="1082"/>
        <v>752.98000000000002</v>
      </c>
      <c r="Q9834" s="39">
        <f t="shared" si="1084"/>
        <v>752.98000000000002</v>
      </c>
      <c r="R9834" s="37">
        <f t="shared" si="1083"/>
        <v>752.98000000000002</v>
      </c>
      <c r="T9834" s="38"/>
      <c r="U9834" s="38"/>
      <c r="V9834" s="38"/>
    </row>
    <row r="9835" ht="12.75">
      <c r="A9835" s="27">
        <v>9823</v>
      </c>
      <c r="B9835" s="28" t="s">
        <v>17714</v>
      </c>
      <c r="C9835" s="29" t="s">
        <v>17715</v>
      </c>
      <c r="D9835" s="30" t="s">
        <v>30</v>
      </c>
      <c r="E9835" s="31">
        <v>1</v>
      </c>
      <c r="F9835" s="32"/>
      <c r="G9835" s="32"/>
      <c r="H9835" s="32"/>
      <c r="I9835" s="33">
        <v>21499.950000000001</v>
      </c>
      <c r="J9835" s="33">
        <v>21994.450000000001</v>
      </c>
      <c r="K9835" s="33">
        <v>22101.950000000001</v>
      </c>
      <c r="L9835" s="21">
        <f t="shared" si="1078"/>
        <v>21865.450000000001</v>
      </c>
      <c r="M9835" s="34">
        <f t="shared" si="1079"/>
        <v>321.06346724596369</v>
      </c>
      <c r="N9835" s="34">
        <f t="shared" si="1080"/>
        <v>1.4683597513244122</v>
      </c>
      <c r="O9835" s="35">
        <f t="shared" si="1081"/>
        <v>21865.450000000001</v>
      </c>
      <c r="P9835" s="35">
        <f t="shared" si="1082"/>
        <v>21865.450000000001</v>
      </c>
      <c r="Q9835" s="39">
        <f t="shared" si="1084"/>
        <v>21865.450000000001</v>
      </c>
      <c r="R9835" s="37">
        <f t="shared" si="1083"/>
        <v>21865.450000000001</v>
      </c>
      <c r="T9835" s="38"/>
      <c r="U9835" s="38"/>
      <c r="V9835" s="38"/>
    </row>
    <row r="9836" ht="12.75">
      <c r="A9836" s="27">
        <v>9824</v>
      </c>
      <c r="B9836" s="28" t="s">
        <v>17716</v>
      </c>
      <c r="C9836" s="29" t="s">
        <v>17717</v>
      </c>
      <c r="D9836" s="30" t="s">
        <v>30</v>
      </c>
      <c r="E9836" s="31">
        <v>1</v>
      </c>
      <c r="F9836" s="32"/>
      <c r="G9836" s="32"/>
      <c r="H9836" s="32"/>
      <c r="I9836" s="33">
        <v>210.72999999999999</v>
      </c>
      <c r="J9836" s="33">
        <v>215.78999999999999</v>
      </c>
      <c r="K9836" s="33">
        <v>211.56999999999999</v>
      </c>
      <c r="L9836" s="21">
        <f t="shared" si="1078"/>
        <v>212.69666666666663</v>
      </c>
      <c r="M9836" s="34">
        <f t="shared" si="1079"/>
        <v>2.7116292765297652</v>
      </c>
      <c r="N9836" s="34">
        <f t="shared" si="1080"/>
        <v>1.2748809461971347</v>
      </c>
      <c r="O9836" s="35">
        <f t="shared" si="1081"/>
        <v>212.69666666666663</v>
      </c>
      <c r="P9836" s="35">
        <f t="shared" si="1082"/>
        <v>212.69666666666663</v>
      </c>
      <c r="Q9836" s="39">
        <f t="shared" si="1084"/>
        <v>212.70000000000002</v>
      </c>
      <c r="R9836" s="37">
        <f t="shared" si="1083"/>
        <v>212.70000000000002</v>
      </c>
      <c r="T9836" s="38"/>
      <c r="U9836" s="38"/>
      <c r="V9836" s="38"/>
    </row>
    <row r="9837" ht="12.75">
      <c r="A9837" s="27">
        <v>9825</v>
      </c>
      <c r="B9837" s="28" t="s">
        <v>17718</v>
      </c>
      <c r="C9837" s="29" t="s">
        <v>17719</v>
      </c>
      <c r="D9837" s="30" t="s">
        <v>30</v>
      </c>
      <c r="E9837" s="31">
        <v>1</v>
      </c>
      <c r="F9837" s="32"/>
      <c r="G9837" s="32"/>
      <c r="H9837" s="32"/>
      <c r="I9837" s="33">
        <v>25868.880000000001</v>
      </c>
      <c r="J9837" s="33">
        <v>26360.389999999999</v>
      </c>
      <c r="K9837" s="33">
        <v>26024.09</v>
      </c>
      <c r="L9837" s="21">
        <f t="shared" si="1078"/>
        <v>26084.453333333335</v>
      </c>
      <c r="M9837" s="34">
        <f t="shared" si="1079"/>
        <v>251.25349556440594</v>
      </c>
      <c r="N9837" s="34">
        <f t="shared" si="1080"/>
        <v>0.96323082701269025</v>
      </c>
      <c r="O9837" s="35">
        <f t="shared" si="1081"/>
        <v>26084.453333333331</v>
      </c>
      <c r="P9837" s="35">
        <f t="shared" si="1082"/>
        <v>26084.453333333335</v>
      </c>
      <c r="Q9837" s="39">
        <f t="shared" si="1084"/>
        <v>26084.450000000001</v>
      </c>
      <c r="R9837" s="37">
        <f t="shared" si="1083"/>
        <v>26084.450000000001</v>
      </c>
      <c r="T9837" s="38"/>
      <c r="U9837" s="38"/>
      <c r="V9837" s="38"/>
    </row>
    <row r="9838" ht="12.75">
      <c r="A9838" s="27">
        <v>9826</v>
      </c>
      <c r="B9838" s="28" t="s">
        <v>17720</v>
      </c>
      <c r="C9838" s="29" t="s">
        <v>17721</v>
      </c>
      <c r="D9838" s="30" t="s">
        <v>30</v>
      </c>
      <c r="E9838" s="31">
        <v>1</v>
      </c>
      <c r="F9838" s="32"/>
      <c r="G9838" s="32"/>
      <c r="H9838" s="32"/>
      <c r="I9838" s="33">
        <v>353.25999999999999</v>
      </c>
      <c r="J9838" s="33">
        <v>355.02999999999997</v>
      </c>
      <c r="K9838" s="33">
        <v>355.02999999999997</v>
      </c>
      <c r="L9838" s="21">
        <f t="shared" si="1078"/>
        <v>354.44</v>
      </c>
      <c r="M9838" s="34">
        <f t="shared" si="1079"/>
        <v>1.021909976465627</v>
      </c>
      <c r="N9838" s="34">
        <f t="shared" si="1080"/>
        <v>0.28831677476177264</v>
      </c>
      <c r="O9838" s="35">
        <f t="shared" si="1081"/>
        <v>354.43999999999994</v>
      </c>
      <c r="P9838" s="35">
        <f t="shared" si="1082"/>
        <v>354.44</v>
      </c>
      <c r="Q9838" s="39">
        <f t="shared" si="1084"/>
        <v>354.44</v>
      </c>
      <c r="R9838" s="37">
        <f t="shared" si="1083"/>
        <v>354.44</v>
      </c>
      <c r="T9838" s="38"/>
      <c r="U9838" s="38"/>
      <c r="V9838" s="38"/>
    </row>
    <row r="9839" ht="12.75">
      <c r="A9839" s="27">
        <v>9827</v>
      </c>
      <c r="B9839" s="28" t="s">
        <v>17722</v>
      </c>
      <c r="C9839" s="29" t="s">
        <v>17723</v>
      </c>
      <c r="D9839" s="30" t="s">
        <v>30</v>
      </c>
      <c r="E9839" s="31">
        <v>1</v>
      </c>
      <c r="F9839" s="32"/>
      <c r="G9839" s="32"/>
      <c r="H9839" s="32"/>
      <c r="I9839" s="33">
        <v>353.25999999999999</v>
      </c>
      <c r="J9839" s="33">
        <v>367.04000000000002</v>
      </c>
      <c r="K9839" s="33">
        <v>360.32999999999998</v>
      </c>
      <c r="L9839" s="21">
        <f t="shared" si="1078"/>
        <v>360.20999999999998</v>
      </c>
      <c r="M9839" s="34">
        <f t="shared" si="1079"/>
        <v>6.8907836999865406</v>
      </c>
      <c r="N9839" s="34">
        <f t="shared" si="1080"/>
        <v>1.9129906721042005</v>
      </c>
      <c r="O9839" s="35">
        <f t="shared" si="1081"/>
        <v>360.20999999999992</v>
      </c>
      <c r="P9839" s="35">
        <f t="shared" si="1082"/>
        <v>360.20999999999998</v>
      </c>
      <c r="Q9839" s="39">
        <f t="shared" si="1084"/>
        <v>360.20999999999998</v>
      </c>
      <c r="R9839" s="37">
        <f t="shared" si="1083"/>
        <v>360.20999999999998</v>
      </c>
      <c r="T9839" s="38"/>
      <c r="U9839" s="38"/>
      <c r="V9839" s="38"/>
    </row>
    <row r="9840" ht="12.75">
      <c r="A9840" s="27">
        <v>9828</v>
      </c>
      <c r="B9840" s="28" t="s">
        <v>17724</v>
      </c>
      <c r="C9840" s="29" t="s">
        <v>17725</v>
      </c>
      <c r="D9840" s="30" t="s">
        <v>30</v>
      </c>
      <c r="E9840" s="31">
        <v>1</v>
      </c>
      <c r="F9840" s="32"/>
      <c r="G9840" s="32"/>
      <c r="H9840" s="32"/>
      <c r="I9840" s="33">
        <v>464.82999999999998</v>
      </c>
      <c r="J9840" s="33">
        <v>476.92000000000002</v>
      </c>
      <c r="K9840" s="33">
        <v>475.06</v>
      </c>
      <c r="L9840" s="21">
        <f t="shared" si="1078"/>
        <v>472.26999999999998</v>
      </c>
      <c r="M9840" s="34">
        <f t="shared" si="1079"/>
        <v>6.5100000000000149</v>
      </c>
      <c r="N9840" s="34">
        <f t="shared" si="1080"/>
        <v>1.3784487687128157</v>
      </c>
      <c r="O9840" s="35">
        <f t="shared" si="1081"/>
        <v>472.26999999999998</v>
      </c>
      <c r="P9840" s="35">
        <f t="shared" si="1082"/>
        <v>472.26999999999998</v>
      </c>
      <c r="Q9840" s="39">
        <f t="shared" si="1084"/>
        <v>472.26999999999998</v>
      </c>
      <c r="R9840" s="37">
        <f t="shared" si="1083"/>
        <v>472.26999999999998</v>
      </c>
      <c r="T9840" s="38"/>
      <c r="U9840" s="38"/>
      <c r="V9840" s="38"/>
    </row>
    <row r="9841" ht="12.75">
      <c r="A9841" s="27">
        <v>9829</v>
      </c>
      <c r="B9841" s="28" t="s">
        <v>17726</v>
      </c>
      <c r="C9841" s="29" t="s">
        <v>17727</v>
      </c>
      <c r="D9841" s="30" t="s">
        <v>30</v>
      </c>
      <c r="E9841" s="31">
        <v>1</v>
      </c>
      <c r="F9841" s="32"/>
      <c r="G9841" s="32"/>
      <c r="H9841" s="32"/>
      <c r="I9841" s="33">
        <v>1599</v>
      </c>
      <c r="J9841" s="33">
        <v>1621.3900000000001</v>
      </c>
      <c r="K9841" s="33">
        <v>1630.98</v>
      </c>
      <c r="L9841" s="21">
        <f t="shared" si="1078"/>
        <v>1617.1233333333337</v>
      </c>
      <c r="M9841" s="34">
        <f t="shared" si="1079"/>
        <v>16.411381213454707</v>
      </c>
      <c r="N9841" s="34">
        <f t="shared" si="1080"/>
        <v>1.0148503132180005</v>
      </c>
      <c r="O9841" s="35">
        <f t="shared" si="1081"/>
        <v>1617.1233333333334</v>
      </c>
      <c r="P9841" s="35">
        <f t="shared" si="1082"/>
        <v>1617.1233333333337</v>
      </c>
      <c r="Q9841" s="39">
        <f t="shared" si="1084"/>
        <v>1617.1200000000001</v>
      </c>
      <c r="R9841" s="37">
        <f t="shared" si="1083"/>
        <v>1617.1200000000001</v>
      </c>
      <c r="T9841" s="38"/>
      <c r="U9841" s="38"/>
      <c r="V9841" s="38"/>
    </row>
    <row r="9842" ht="12.75">
      <c r="A9842" s="27">
        <v>9830</v>
      </c>
      <c r="B9842" s="28" t="s">
        <v>17726</v>
      </c>
      <c r="C9842" s="29" t="s">
        <v>17728</v>
      </c>
      <c r="D9842" s="30" t="s">
        <v>30</v>
      </c>
      <c r="E9842" s="31">
        <v>1</v>
      </c>
      <c r="F9842" s="32"/>
      <c r="G9842" s="32"/>
      <c r="H9842" s="32"/>
      <c r="I9842" s="33">
        <v>1413.0699999999999</v>
      </c>
      <c r="J9842" s="33">
        <v>1438.51</v>
      </c>
      <c r="K9842" s="33">
        <v>1420.1400000000001</v>
      </c>
      <c r="L9842" s="21">
        <f t="shared" si="1078"/>
        <v>1423.9066666666668</v>
      </c>
      <c r="M9842" s="34">
        <f t="shared" si="1079"/>
        <v>13.131611985332704</v>
      </c>
      <c r="N9842" s="34">
        <f t="shared" si="1080"/>
        <v>0.92222420842185615</v>
      </c>
      <c r="O9842" s="35">
        <f t="shared" si="1081"/>
        <v>1423.9066666666668</v>
      </c>
      <c r="P9842" s="35">
        <f t="shared" si="1082"/>
        <v>1423.9066666666668</v>
      </c>
      <c r="Q9842" s="39">
        <f t="shared" si="1084"/>
        <v>1423.9100000000001</v>
      </c>
      <c r="R9842" s="37">
        <f t="shared" si="1083"/>
        <v>1423.9100000000001</v>
      </c>
      <c r="T9842" s="38"/>
      <c r="U9842" s="38"/>
      <c r="V9842" s="38"/>
    </row>
    <row r="9843" ht="12.75">
      <c r="A9843" s="27">
        <v>9831</v>
      </c>
      <c r="B9843" s="28" t="s">
        <v>17726</v>
      </c>
      <c r="C9843" s="29" t="s">
        <v>17729</v>
      </c>
      <c r="D9843" s="30" t="s">
        <v>30</v>
      </c>
      <c r="E9843" s="31">
        <v>1</v>
      </c>
      <c r="F9843" s="32"/>
      <c r="G9843" s="32"/>
      <c r="H9843" s="32"/>
      <c r="I9843" s="33">
        <v>2649.48</v>
      </c>
      <c r="J9843" s="33">
        <v>2721.02</v>
      </c>
      <c r="K9843" s="33">
        <v>2736.9099999999999</v>
      </c>
      <c r="L9843" s="21">
        <f t="shared" si="1078"/>
        <v>2702.4699999999998</v>
      </c>
      <c r="M9843" s="34">
        <f t="shared" si="1079"/>
        <v>46.573362558440998</v>
      </c>
      <c r="N9843" s="34">
        <f t="shared" si="1080"/>
        <v>1.7233627961990696</v>
      </c>
      <c r="O9843" s="35">
        <f t="shared" si="1081"/>
        <v>2702.4699999999998</v>
      </c>
      <c r="P9843" s="35">
        <f t="shared" si="1082"/>
        <v>2702.4699999999998</v>
      </c>
      <c r="Q9843" s="39">
        <f t="shared" si="1084"/>
        <v>2702.4700000000003</v>
      </c>
      <c r="R9843" s="37">
        <f t="shared" si="1083"/>
        <v>2702.4700000000003</v>
      </c>
      <c r="T9843" s="38"/>
      <c r="U9843" s="38"/>
      <c r="V9843" s="38"/>
    </row>
    <row r="9844" ht="12.75">
      <c r="A9844" s="27">
        <v>9832</v>
      </c>
      <c r="B9844" s="28" t="s">
        <v>17726</v>
      </c>
      <c r="C9844" s="29" t="s">
        <v>17730</v>
      </c>
      <c r="D9844" s="30" t="s">
        <v>30</v>
      </c>
      <c r="E9844" s="31">
        <v>1</v>
      </c>
      <c r="F9844" s="32"/>
      <c r="G9844" s="32"/>
      <c r="H9844" s="32"/>
      <c r="I9844" s="33">
        <v>842.87</v>
      </c>
      <c r="J9844" s="33">
        <v>870.67999999999995</v>
      </c>
      <c r="K9844" s="33">
        <v>857.20000000000005</v>
      </c>
      <c r="L9844" s="21">
        <f t="shared" si="1078"/>
        <v>856.91666666666663</v>
      </c>
      <c r="M9844" s="34">
        <f t="shared" si="1079"/>
        <v>13.907164820096604</v>
      </c>
      <c r="N9844" s="34">
        <f t="shared" si="1080"/>
        <v>1.6229308357595962</v>
      </c>
      <c r="O9844" s="35">
        <f t="shared" si="1081"/>
        <v>856.91666666666663</v>
      </c>
      <c r="P9844" s="35">
        <f t="shared" si="1082"/>
        <v>856.91666666666663</v>
      </c>
      <c r="Q9844" s="39">
        <f t="shared" si="1084"/>
        <v>856.92000000000007</v>
      </c>
      <c r="R9844" s="37">
        <f t="shared" si="1083"/>
        <v>856.92000000000007</v>
      </c>
      <c r="T9844" s="38"/>
      <c r="U9844" s="38"/>
      <c r="V9844" s="38"/>
    </row>
    <row r="9845" ht="12.75">
      <c r="A9845" s="27">
        <v>9833</v>
      </c>
      <c r="B9845" s="28" t="s">
        <v>17726</v>
      </c>
      <c r="C9845" s="29" t="s">
        <v>17731</v>
      </c>
      <c r="D9845" s="30" t="s">
        <v>30</v>
      </c>
      <c r="E9845" s="31">
        <v>1</v>
      </c>
      <c r="F9845" s="32"/>
      <c r="G9845" s="32"/>
      <c r="H9845" s="32"/>
      <c r="I9845" s="33">
        <v>641.45000000000005</v>
      </c>
      <c r="J9845" s="33">
        <v>661.98000000000002</v>
      </c>
      <c r="K9845" s="33">
        <v>652.35000000000002</v>
      </c>
      <c r="L9845" s="21">
        <f t="shared" si="1078"/>
        <v>651.92666666666673</v>
      </c>
      <c r="M9845" s="34">
        <f t="shared" si="1079"/>
        <v>10.271544836748417</v>
      </c>
      <c r="N9845" s="34">
        <f t="shared" si="1080"/>
        <v>1.5755675234558717</v>
      </c>
      <c r="O9845" s="35">
        <f t="shared" si="1081"/>
        <v>651.92666666666673</v>
      </c>
      <c r="P9845" s="35">
        <f t="shared" si="1082"/>
        <v>651.92666666666673</v>
      </c>
      <c r="Q9845" s="39">
        <f t="shared" si="1084"/>
        <v>651.93000000000006</v>
      </c>
      <c r="R9845" s="37">
        <f t="shared" si="1083"/>
        <v>651.93000000000006</v>
      </c>
      <c r="T9845" s="38"/>
      <c r="U9845" s="38"/>
      <c r="V9845" s="38"/>
    </row>
    <row r="9846" ht="12.75">
      <c r="A9846" s="27">
        <v>9834</v>
      </c>
      <c r="B9846" s="28" t="s">
        <v>17726</v>
      </c>
      <c r="C9846" s="29" t="s">
        <v>17732</v>
      </c>
      <c r="D9846" s="30" t="s">
        <v>30</v>
      </c>
      <c r="E9846" s="31">
        <v>1</v>
      </c>
      <c r="F9846" s="32"/>
      <c r="G9846" s="32"/>
      <c r="H9846" s="32"/>
      <c r="I9846" s="33">
        <v>1896.47</v>
      </c>
      <c r="J9846" s="33">
        <v>1932.5</v>
      </c>
      <c r="K9846" s="33">
        <v>1911.6400000000001</v>
      </c>
      <c r="L9846" s="21">
        <f t="shared" si="1078"/>
        <v>1913.5366666666669</v>
      </c>
      <c r="M9846" s="34">
        <f t="shared" si="1079"/>
        <v>18.0897272874229</v>
      </c>
      <c r="N9846" s="34">
        <f t="shared" si="1080"/>
        <v>0.94535566537822113</v>
      </c>
      <c r="O9846" s="35">
        <f t="shared" si="1081"/>
        <v>1913.5366666666669</v>
      </c>
      <c r="P9846" s="35">
        <f t="shared" si="1082"/>
        <v>1913.5366666666669</v>
      </c>
      <c r="Q9846" s="39">
        <f t="shared" si="1084"/>
        <v>1913.54</v>
      </c>
      <c r="R9846" s="37">
        <f t="shared" si="1083"/>
        <v>1913.54</v>
      </c>
      <c r="T9846" s="38"/>
      <c r="U9846" s="38"/>
      <c r="V9846" s="38"/>
    </row>
    <row r="9847" ht="12.75">
      <c r="A9847" s="27">
        <v>9835</v>
      </c>
      <c r="B9847" s="28" t="s">
        <v>17726</v>
      </c>
      <c r="C9847" s="29" t="s">
        <v>17733</v>
      </c>
      <c r="D9847" s="30" t="s">
        <v>30</v>
      </c>
      <c r="E9847" s="31">
        <v>1</v>
      </c>
      <c r="F9847" s="32"/>
      <c r="G9847" s="32"/>
      <c r="H9847" s="32"/>
      <c r="I9847" s="33">
        <v>2082.3899999999999</v>
      </c>
      <c r="J9847" s="33">
        <v>2090.7199999999998</v>
      </c>
      <c r="K9847" s="33">
        <v>2130.2800000000002</v>
      </c>
      <c r="L9847" s="21">
        <f t="shared" si="1078"/>
        <v>2101.1299999999997</v>
      </c>
      <c r="M9847" s="34">
        <f t="shared" si="1079"/>
        <v>25.585916047701133</v>
      </c>
      <c r="N9847" s="34">
        <f t="shared" si="1080"/>
        <v>1.2177217044019712</v>
      </c>
      <c r="O9847" s="35">
        <f t="shared" si="1081"/>
        <v>2101.1299999999997</v>
      </c>
      <c r="P9847" s="35">
        <f t="shared" si="1082"/>
        <v>2101.1299999999997</v>
      </c>
      <c r="Q9847" s="39">
        <f t="shared" si="1084"/>
        <v>2101.1300000000001</v>
      </c>
      <c r="R9847" s="37">
        <f t="shared" si="1083"/>
        <v>2101.1300000000001</v>
      </c>
      <c r="T9847" s="38"/>
      <c r="U9847" s="38"/>
      <c r="V9847" s="38"/>
    </row>
    <row r="9848" ht="12.75">
      <c r="A9848" s="27">
        <v>9836</v>
      </c>
      <c r="B9848" s="28" t="s">
        <v>17726</v>
      </c>
      <c r="C9848" s="29" t="s">
        <v>17734</v>
      </c>
      <c r="D9848" s="30" t="s">
        <v>30</v>
      </c>
      <c r="E9848" s="31">
        <v>1</v>
      </c>
      <c r="F9848" s="32"/>
      <c r="G9848" s="32"/>
      <c r="H9848" s="32"/>
      <c r="I9848" s="33">
        <v>3510.96</v>
      </c>
      <c r="J9848" s="33">
        <v>3525</v>
      </c>
      <c r="K9848" s="33">
        <v>3609.27</v>
      </c>
      <c r="L9848" s="21">
        <f t="shared" si="1078"/>
        <v>3548.4099999999999</v>
      </c>
      <c r="M9848" s="34">
        <f t="shared" si="1079"/>
        <v>53.17175095856819</v>
      </c>
      <c r="N9848" s="34">
        <f t="shared" si="1080"/>
        <v>1.4984669460002704</v>
      </c>
      <c r="O9848" s="35">
        <f t="shared" si="1081"/>
        <v>3548.4099999999999</v>
      </c>
      <c r="P9848" s="35">
        <f t="shared" si="1082"/>
        <v>3548.4099999999999</v>
      </c>
      <c r="Q9848" s="39">
        <f t="shared" si="1084"/>
        <v>3548.4099999999999</v>
      </c>
      <c r="R9848" s="37">
        <f t="shared" si="1083"/>
        <v>3548.4099999999999</v>
      </c>
      <c r="T9848" s="38"/>
      <c r="U9848" s="38"/>
      <c r="V9848" s="38"/>
    </row>
    <row r="9849" ht="12.75">
      <c r="A9849" s="27">
        <v>9837</v>
      </c>
      <c r="B9849" s="28" t="s">
        <v>17735</v>
      </c>
      <c r="C9849" s="29" t="s">
        <v>17736</v>
      </c>
      <c r="D9849" s="30" t="s">
        <v>30</v>
      </c>
      <c r="E9849" s="31">
        <v>1</v>
      </c>
      <c r="F9849" s="32"/>
      <c r="G9849" s="32"/>
      <c r="H9849" s="32"/>
      <c r="I9849" s="33">
        <v>1019.51</v>
      </c>
      <c r="J9849" s="33">
        <v>1041.9400000000001</v>
      </c>
      <c r="K9849" s="33">
        <v>1049.0799999999999</v>
      </c>
      <c r="L9849" s="21">
        <f t="shared" si="1078"/>
        <v>1036.8433333333332</v>
      </c>
      <c r="M9849" s="34">
        <f t="shared" si="1079"/>
        <v>15.429783969107698</v>
      </c>
      <c r="N9849" s="34">
        <f t="shared" si="1080"/>
        <v>1.488149990751515</v>
      </c>
      <c r="O9849" s="35">
        <f t="shared" si="1081"/>
        <v>1036.8433333333332</v>
      </c>
      <c r="P9849" s="35">
        <f t="shared" si="1082"/>
        <v>1036.8433333333332</v>
      </c>
      <c r="Q9849" s="39">
        <f t="shared" si="1084"/>
        <v>1036.8399999999999</v>
      </c>
      <c r="R9849" s="37">
        <f t="shared" si="1083"/>
        <v>1036.8399999999999</v>
      </c>
      <c r="T9849" s="38"/>
      <c r="U9849" s="38"/>
      <c r="V9849" s="38"/>
    </row>
    <row r="9850" ht="12.75">
      <c r="A9850" s="27">
        <v>9838</v>
      </c>
      <c r="B9850" s="28" t="s">
        <v>17737</v>
      </c>
      <c r="C9850" s="29" t="s">
        <v>17738</v>
      </c>
      <c r="D9850" s="30" t="s">
        <v>30</v>
      </c>
      <c r="E9850" s="31">
        <v>1</v>
      </c>
      <c r="F9850" s="32"/>
      <c r="G9850" s="32"/>
      <c r="H9850" s="32"/>
      <c r="I9850" s="33">
        <v>1112.49</v>
      </c>
      <c r="J9850" s="33">
        <v>1159.21</v>
      </c>
      <c r="K9850" s="33">
        <v>1139.1900000000001</v>
      </c>
      <c r="L9850" s="21">
        <f t="shared" si="1078"/>
        <v>1136.9633333333334</v>
      </c>
      <c r="M9850" s="34">
        <f t="shared" si="1079"/>
        <v>23.439456762760823</v>
      </c>
      <c r="N9850" s="34">
        <f t="shared" si="1080"/>
        <v>2.0615842284061481</v>
      </c>
      <c r="O9850" s="35">
        <f t="shared" si="1081"/>
        <v>1136.9633333333331</v>
      </c>
      <c r="P9850" s="35">
        <f t="shared" si="1082"/>
        <v>1136.9633333333334</v>
      </c>
      <c r="Q9850" s="39">
        <f t="shared" si="1084"/>
        <v>1136.96</v>
      </c>
      <c r="R9850" s="37">
        <f t="shared" si="1083"/>
        <v>1136.96</v>
      </c>
      <c r="T9850" s="38"/>
      <c r="U9850" s="38"/>
      <c r="V9850" s="38"/>
    </row>
    <row r="9851" ht="12.75">
      <c r="A9851" s="27">
        <v>9839</v>
      </c>
      <c r="B9851" s="28" t="s">
        <v>17737</v>
      </c>
      <c r="C9851" s="29" t="s">
        <v>17739</v>
      </c>
      <c r="D9851" s="30" t="s">
        <v>30</v>
      </c>
      <c r="E9851" s="31">
        <v>1</v>
      </c>
      <c r="F9851" s="32"/>
      <c r="G9851" s="32"/>
      <c r="H9851" s="32"/>
      <c r="I9851" s="33">
        <v>712.74000000000001</v>
      </c>
      <c r="J9851" s="33">
        <v>740.53999999999996</v>
      </c>
      <c r="K9851" s="33">
        <v>734.83000000000004</v>
      </c>
      <c r="L9851" s="21">
        <f t="shared" si="1078"/>
        <v>729.37</v>
      </c>
      <c r="M9851" s="34">
        <f t="shared" si="1079"/>
        <v>14.682258000729986</v>
      </c>
      <c r="N9851" s="34">
        <f t="shared" si="1080"/>
        <v>2.0130054705746034</v>
      </c>
      <c r="O9851" s="35">
        <f t="shared" si="1081"/>
        <v>729.37</v>
      </c>
      <c r="P9851" s="35">
        <f t="shared" si="1082"/>
        <v>729.37</v>
      </c>
      <c r="Q9851" s="39">
        <f t="shared" si="1084"/>
        <v>729.37</v>
      </c>
      <c r="R9851" s="37">
        <f t="shared" si="1083"/>
        <v>729.37</v>
      </c>
      <c r="T9851" s="38"/>
      <c r="U9851" s="38"/>
      <c r="V9851" s="38"/>
    </row>
    <row r="9852" ht="12.75">
      <c r="A9852" s="27">
        <v>9840</v>
      </c>
      <c r="B9852" s="28" t="s">
        <v>17740</v>
      </c>
      <c r="C9852" s="29" t="s">
        <v>17741</v>
      </c>
      <c r="D9852" s="30" t="s">
        <v>30</v>
      </c>
      <c r="E9852" s="31">
        <v>1</v>
      </c>
      <c r="F9852" s="32"/>
      <c r="G9852" s="32"/>
      <c r="H9852" s="32"/>
      <c r="I9852" s="33">
        <v>164.24000000000001</v>
      </c>
      <c r="J9852" s="33">
        <v>169.5</v>
      </c>
      <c r="K9852" s="33">
        <v>170.47999999999999</v>
      </c>
      <c r="L9852" s="21">
        <f t="shared" si="1078"/>
        <v>168.07333333333335</v>
      </c>
      <c r="M9852" s="34">
        <f t="shared" si="1079"/>
        <v>3.3557314155535858</v>
      </c>
      <c r="N9852" s="34">
        <f t="shared" si="1080"/>
        <v>1.9965876495697823</v>
      </c>
      <c r="O9852" s="35">
        <f t="shared" si="1081"/>
        <v>168.07333333333332</v>
      </c>
      <c r="P9852" s="35">
        <f t="shared" si="1082"/>
        <v>168.07333333333335</v>
      </c>
      <c r="Q9852" s="39">
        <f t="shared" si="1084"/>
        <v>168.06999999999999</v>
      </c>
      <c r="R9852" s="37">
        <f t="shared" si="1083"/>
        <v>168.06999999999999</v>
      </c>
      <c r="T9852" s="38"/>
      <c r="U9852" s="38"/>
      <c r="V9852" s="38"/>
    </row>
    <row r="9853" ht="12.75">
      <c r="A9853" s="27">
        <v>9841</v>
      </c>
      <c r="B9853" s="28" t="s">
        <v>17742</v>
      </c>
      <c r="C9853" s="29" t="s">
        <v>17743</v>
      </c>
      <c r="D9853" s="30" t="s">
        <v>30</v>
      </c>
      <c r="E9853" s="31">
        <v>1</v>
      </c>
      <c r="F9853" s="32"/>
      <c r="G9853" s="32"/>
      <c r="H9853" s="32"/>
      <c r="I9853" s="33">
        <v>2723.8600000000001</v>
      </c>
      <c r="J9853" s="33">
        <v>2819.1999999999998</v>
      </c>
      <c r="K9853" s="33">
        <v>2756.5500000000002</v>
      </c>
      <c r="L9853" s="21">
        <f t="shared" si="1078"/>
        <v>2766.5366666666669</v>
      </c>
      <c r="M9853" s="34">
        <f t="shared" si="1079"/>
        <v>48.448209805247878</v>
      </c>
      <c r="N9853" s="34">
        <f t="shared" si="1080"/>
        <v>1.7512223997964198</v>
      </c>
      <c r="O9853" s="35">
        <f t="shared" si="1081"/>
        <v>2766.5366666666669</v>
      </c>
      <c r="P9853" s="35">
        <f t="shared" si="1082"/>
        <v>2766.5366666666669</v>
      </c>
      <c r="Q9853" s="39">
        <f t="shared" si="1084"/>
        <v>2766.54</v>
      </c>
      <c r="R9853" s="37">
        <f t="shared" si="1083"/>
        <v>2766.54</v>
      </c>
      <c r="T9853" s="38"/>
      <c r="U9853" s="38"/>
      <c r="V9853" s="38"/>
    </row>
    <row r="9854" ht="12.75">
      <c r="A9854" s="27">
        <v>9842</v>
      </c>
      <c r="B9854" s="28" t="s">
        <v>17742</v>
      </c>
      <c r="C9854" s="29" t="s">
        <v>17744</v>
      </c>
      <c r="D9854" s="30" t="s">
        <v>30</v>
      </c>
      <c r="E9854" s="31">
        <v>1</v>
      </c>
      <c r="F9854" s="32"/>
      <c r="G9854" s="32"/>
      <c r="H9854" s="32"/>
      <c r="I9854" s="33">
        <v>5986.8900000000003</v>
      </c>
      <c r="J9854" s="33">
        <v>6244.3299999999999</v>
      </c>
      <c r="K9854" s="33">
        <v>6130.5799999999999</v>
      </c>
      <c r="L9854" s="21">
        <f t="shared" si="1078"/>
        <v>6120.6000000000013</v>
      </c>
      <c r="M9854" s="34">
        <f t="shared" si="1079"/>
        <v>129.00983954722193</v>
      </c>
      <c r="N9854" s="34">
        <f t="shared" si="1080"/>
        <v>2.107797267379373</v>
      </c>
      <c r="O9854" s="35">
        <f t="shared" si="1081"/>
        <v>6120.6000000000004</v>
      </c>
      <c r="P9854" s="35">
        <f t="shared" si="1082"/>
        <v>6120.6000000000013</v>
      </c>
      <c r="Q9854" s="39">
        <f t="shared" si="1084"/>
        <v>6120.6000000000004</v>
      </c>
      <c r="R9854" s="37">
        <f t="shared" si="1083"/>
        <v>6120.6000000000004</v>
      </c>
      <c r="T9854" s="38"/>
      <c r="U9854" s="38"/>
      <c r="V9854" s="38"/>
    </row>
    <row r="9855" ht="12.75">
      <c r="A9855" s="27">
        <v>9843</v>
      </c>
      <c r="B9855" s="28" t="s">
        <v>17745</v>
      </c>
      <c r="C9855" s="29" t="s">
        <v>17746</v>
      </c>
      <c r="D9855" s="30" t="s">
        <v>30</v>
      </c>
      <c r="E9855" s="31">
        <v>1</v>
      </c>
      <c r="F9855" s="32"/>
      <c r="G9855" s="32"/>
      <c r="H9855" s="32"/>
      <c r="I9855" s="33">
        <v>213.81999999999999</v>
      </c>
      <c r="J9855" s="33">
        <v>219.38</v>
      </c>
      <c r="K9855" s="33">
        <v>217.66999999999999</v>
      </c>
      <c r="L9855" s="21">
        <f t="shared" si="1078"/>
        <v>216.95666666666668</v>
      </c>
      <c r="M9855" s="34">
        <f t="shared" si="1079"/>
        <v>2.8478120256318418</v>
      </c>
      <c r="N9855" s="34">
        <f t="shared" si="1080"/>
        <v>1.3126178924970462</v>
      </c>
      <c r="O9855" s="35">
        <f t="shared" si="1081"/>
        <v>216.95666666666665</v>
      </c>
      <c r="P9855" s="35">
        <f t="shared" si="1082"/>
        <v>216.95666666666668</v>
      </c>
      <c r="Q9855" s="39">
        <f t="shared" si="1084"/>
        <v>216.96000000000001</v>
      </c>
      <c r="R9855" s="37">
        <f t="shared" si="1083"/>
        <v>216.96000000000001</v>
      </c>
      <c r="T9855" s="38"/>
      <c r="U9855" s="38"/>
      <c r="V9855" s="38"/>
    </row>
    <row r="9856" ht="12.75">
      <c r="A9856" s="27">
        <v>9844</v>
      </c>
      <c r="B9856" s="28" t="s">
        <v>17745</v>
      </c>
      <c r="C9856" s="29" t="s">
        <v>17747</v>
      </c>
      <c r="D9856" s="30" t="s">
        <v>30</v>
      </c>
      <c r="E9856" s="31">
        <v>1</v>
      </c>
      <c r="F9856" s="32"/>
      <c r="G9856" s="32"/>
      <c r="H9856" s="32"/>
      <c r="I9856" s="33">
        <v>92.980000000000004</v>
      </c>
      <c r="J9856" s="33">
        <v>94.840000000000003</v>
      </c>
      <c r="K9856" s="33">
        <v>96.609999999999999</v>
      </c>
      <c r="L9856" s="21">
        <f t="shared" si="1078"/>
        <v>94.810000000000002</v>
      </c>
      <c r="M9856" s="34">
        <f t="shared" si="1079"/>
        <v>1.815185940888699</v>
      </c>
      <c r="N9856" s="34">
        <f t="shared" si="1080"/>
        <v>1.9145511453313984</v>
      </c>
      <c r="O9856" s="35">
        <f t="shared" si="1081"/>
        <v>94.810000000000002</v>
      </c>
      <c r="P9856" s="35">
        <f t="shared" si="1082"/>
        <v>94.810000000000002</v>
      </c>
      <c r="Q9856" s="39">
        <f t="shared" si="1084"/>
        <v>94.810000000000002</v>
      </c>
      <c r="R9856" s="37">
        <f t="shared" si="1083"/>
        <v>94.810000000000002</v>
      </c>
      <c r="T9856" s="38"/>
      <c r="U9856" s="38"/>
      <c r="V9856" s="38"/>
    </row>
    <row r="9857" ht="12.75">
      <c r="A9857" s="27">
        <v>9845</v>
      </c>
      <c r="B9857" s="28" t="s">
        <v>17745</v>
      </c>
      <c r="C9857" s="29" t="s">
        <v>17748</v>
      </c>
      <c r="D9857" s="30" t="s">
        <v>30</v>
      </c>
      <c r="E9857" s="31">
        <v>1</v>
      </c>
      <c r="F9857" s="32"/>
      <c r="G9857" s="32"/>
      <c r="H9857" s="32"/>
      <c r="I9857" s="33">
        <v>1096.99</v>
      </c>
      <c r="J9857" s="33">
        <v>1116.74</v>
      </c>
      <c r="K9857" s="33">
        <v>1109.0599999999999</v>
      </c>
      <c r="L9857" s="21">
        <f t="shared" si="1078"/>
        <v>1107.5966666666666</v>
      </c>
      <c r="M9857" s="34">
        <f t="shared" si="1079"/>
        <v>9.9559847997741162</v>
      </c>
      <c r="N9857" s="34">
        <f t="shared" si="1080"/>
        <v>0.89888179509756416</v>
      </c>
      <c r="O9857" s="35">
        <f t="shared" si="1081"/>
        <v>1107.5966666666666</v>
      </c>
      <c r="P9857" s="35">
        <f t="shared" si="1082"/>
        <v>1107.5966666666666</v>
      </c>
      <c r="Q9857" s="39">
        <f t="shared" si="1084"/>
        <v>1107.6000000000001</v>
      </c>
      <c r="R9857" s="37">
        <f t="shared" si="1083"/>
        <v>1107.6000000000001</v>
      </c>
      <c r="T9857" s="38"/>
      <c r="U9857" s="38"/>
      <c r="V9857" s="38"/>
    </row>
    <row r="9858" ht="12.75">
      <c r="A9858" s="27">
        <v>9846</v>
      </c>
      <c r="B9858" s="28" t="s">
        <v>17745</v>
      </c>
      <c r="C9858" s="29" t="s">
        <v>17749</v>
      </c>
      <c r="D9858" s="30" t="s">
        <v>30</v>
      </c>
      <c r="E9858" s="31">
        <v>1</v>
      </c>
      <c r="F9858" s="32"/>
      <c r="G9858" s="32"/>
      <c r="H9858" s="32"/>
      <c r="I9858" s="33">
        <v>622.86000000000001</v>
      </c>
      <c r="J9858" s="33">
        <v>638.42999999999995</v>
      </c>
      <c r="K9858" s="33">
        <v>635.32000000000005</v>
      </c>
      <c r="L9858" s="21">
        <f t="shared" si="1078"/>
        <v>632.20333333333338</v>
      </c>
      <c r="M9858" s="34">
        <f t="shared" si="1079"/>
        <v>8.2396258005647951</v>
      </c>
      <c r="N9858" s="34">
        <f t="shared" si="1080"/>
        <v>1.3033189428345513</v>
      </c>
      <c r="O9858" s="35">
        <f t="shared" si="1081"/>
        <v>632.20333333333338</v>
      </c>
      <c r="P9858" s="35">
        <f t="shared" si="1082"/>
        <v>632.20333333333338</v>
      </c>
      <c r="Q9858" s="39">
        <f t="shared" si="1084"/>
        <v>632.20000000000005</v>
      </c>
      <c r="R9858" s="37">
        <f t="shared" si="1083"/>
        <v>632.20000000000005</v>
      </c>
      <c r="T9858" s="38"/>
      <c r="U9858" s="38"/>
      <c r="V9858" s="38"/>
    </row>
    <row r="9859" ht="12.75">
      <c r="A9859" s="27">
        <v>9847</v>
      </c>
      <c r="B9859" s="28" t="s">
        <v>17745</v>
      </c>
      <c r="C9859" s="29" t="s">
        <v>17750</v>
      </c>
      <c r="D9859" s="30" t="s">
        <v>30</v>
      </c>
      <c r="E9859" s="31">
        <v>1</v>
      </c>
      <c r="F9859" s="32"/>
      <c r="G9859" s="32"/>
      <c r="H9859" s="32"/>
      <c r="I9859" s="33">
        <v>647.65999999999997</v>
      </c>
      <c r="J9859" s="33">
        <v>670.98000000000002</v>
      </c>
      <c r="K9859" s="33">
        <v>656.08000000000004</v>
      </c>
      <c r="L9859" s="21">
        <f t="shared" si="1078"/>
        <v>658.2399999999999</v>
      </c>
      <c r="M9859" s="34">
        <f t="shared" si="1079"/>
        <v>11.809098187414673</v>
      </c>
      <c r="N9859" s="34">
        <f t="shared" si="1080"/>
        <v>1.7940414115542469</v>
      </c>
      <c r="O9859" s="35">
        <f t="shared" si="1081"/>
        <v>658.2399999999999</v>
      </c>
      <c r="P9859" s="35">
        <f t="shared" si="1082"/>
        <v>658.2399999999999</v>
      </c>
      <c r="Q9859" s="39">
        <f t="shared" si="1084"/>
        <v>658.24000000000001</v>
      </c>
      <c r="R9859" s="37">
        <f t="shared" si="1083"/>
        <v>658.24000000000001</v>
      </c>
      <c r="T9859" s="38"/>
      <c r="U9859" s="38"/>
      <c r="V9859" s="38"/>
    </row>
    <row r="9860" ht="23.25">
      <c r="A9860" s="27">
        <v>9848</v>
      </c>
      <c r="B9860" s="28" t="s">
        <v>17751</v>
      </c>
      <c r="C9860" s="29" t="s">
        <v>17752</v>
      </c>
      <c r="D9860" s="30" t="s">
        <v>30</v>
      </c>
      <c r="E9860" s="31">
        <v>1</v>
      </c>
      <c r="F9860" s="32"/>
      <c r="G9860" s="32"/>
      <c r="H9860" s="32"/>
      <c r="I9860" s="33">
        <v>1143.45</v>
      </c>
      <c r="J9860" s="33">
        <v>1189.1900000000001</v>
      </c>
      <c r="K9860" s="33">
        <v>1153.74</v>
      </c>
      <c r="L9860" s="21">
        <f t="shared" si="1078"/>
        <v>1162.1266666666668</v>
      </c>
      <c r="M9860" s="34">
        <f t="shared" si="1079"/>
        <v>23.995604458594784</v>
      </c>
      <c r="N9860" s="34">
        <f t="shared" si="1080"/>
        <v>2.0648011225335261</v>
      </c>
      <c r="O9860" s="35">
        <f t="shared" si="1081"/>
        <v>1162.1266666666666</v>
      </c>
      <c r="P9860" s="35">
        <f t="shared" si="1082"/>
        <v>1162.1266666666668</v>
      </c>
      <c r="Q9860" s="39">
        <f t="shared" si="1084"/>
        <v>1162.1300000000001</v>
      </c>
      <c r="R9860" s="37">
        <f t="shared" si="1083"/>
        <v>1162.1300000000001</v>
      </c>
      <c r="T9860" s="38"/>
      <c r="U9860" s="38"/>
      <c r="V9860" s="38"/>
    </row>
    <row r="9861" ht="12.75">
      <c r="A9861" s="27">
        <v>9849</v>
      </c>
      <c r="B9861" s="28" t="s">
        <v>17753</v>
      </c>
      <c r="C9861" s="29" t="s">
        <v>17754</v>
      </c>
      <c r="D9861" s="30" t="s">
        <v>30</v>
      </c>
      <c r="E9861" s="31">
        <v>1</v>
      </c>
      <c r="F9861" s="32"/>
      <c r="G9861" s="32"/>
      <c r="H9861" s="32"/>
      <c r="I9861" s="33">
        <v>405.94</v>
      </c>
      <c r="J9861" s="33">
        <v>412.83999999999997</v>
      </c>
      <c r="K9861" s="33">
        <v>420.14999999999998</v>
      </c>
      <c r="L9861" s="21">
        <f t="shared" si="1078"/>
        <v>412.97666666666663</v>
      </c>
      <c r="M9861" s="34">
        <f t="shared" si="1079"/>
        <v>7.105985739736127</v>
      </c>
      <c r="N9861" s="34">
        <f t="shared" si="1080"/>
        <v>1.7206748742227878</v>
      </c>
      <c r="O9861" s="35">
        <f t="shared" si="1081"/>
        <v>412.97666666666657</v>
      </c>
      <c r="P9861" s="35">
        <f t="shared" si="1082"/>
        <v>412.97666666666663</v>
      </c>
      <c r="Q9861" s="39">
        <f t="shared" si="1084"/>
        <v>412.98000000000002</v>
      </c>
      <c r="R9861" s="37">
        <f t="shared" si="1083"/>
        <v>412.98000000000002</v>
      </c>
      <c r="T9861" s="38"/>
      <c r="U9861" s="38"/>
      <c r="V9861" s="38"/>
    </row>
    <row r="9862" ht="12.75">
      <c r="A9862" s="27">
        <v>9850</v>
      </c>
      <c r="B9862" s="28" t="s">
        <v>17755</v>
      </c>
      <c r="C9862" s="29" t="s">
        <v>17756</v>
      </c>
      <c r="D9862" s="30" t="s">
        <v>30</v>
      </c>
      <c r="E9862" s="31">
        <v>1</v>
      </c>
      <c r="F9862" s="32"/>
      <c r="G9862" s="32"/>
      <c r="H9862" s="32"/>
      <c r="I9862" s="33">
        <v>1599</v>
      </c>
      <c r="J9862" s="33">
        <v>1605.4000000000001</v>
      </c>
      <c r="K9862" s="33">
        <v>1626.1800000000001</v>
      </c>
      <c r="L9862" s="21">
        <f t="shared" si="1078"/>
        <v>1610.1933333333334</v>
      </c>
      <c r="M9862" s="34">
        <f t="shared" si="1079"/>
        <v>14.209860426243951</v>
      </c>
      <c r="N9862" s="34">
        <f t="shared" si="1080"/>
        <v>0.88249405410389337</v>
      </c>
      <c r="O9862" s="35">
        <f t="shared" si="1081"/>
        <v>1610.1933333333332</v>
      </c>
      <c r="P9862" s="35">
        <f t="shared" si="1082"/>
        <v>1610.1933333333334</v>
      </c>
      <c r="Q9862" s="39">
        <f t="shared" si="1084"/>
        <v>1610.1900000000001</v>
      </c>
      <c r="R9862" s="37">
        <f t="shared" si="1083"/>
        <v>1610.1900000000001</v>
      </c>
      <c r="T9862" s="38"/>
      <c r="U9862" s="38"/>
      <c r="V9862" s="38"/>
    </row>
    <row r="9863" ht="12.75">
      <c r="A9863" s="27">
        <v>9851</v>
      </c>
      <c r="B9863" s="28" t="s">
        <v>17757</v>
      </c>
      <c r="C9863" s="29" t="s">
        <v>17758</v>
      </c>
      <c r="D9863" s="30" t="s">
        <v>30</v>
      </c>
      <c r="E9863" s="31">
        <v>1</v>
      </c>
      <c r="F9863" s="32"/>
      <c r="G9863" s="32"/>
      <c r="H9863" s="32"/>
      <c r="I9863" s="33">
        <v>2138.1900000000001</v>
      </c>
      <c r="J9863" s="33">
        <v>2148.8800000000001</v>
      </c>
      <c r="K9863" s="33">
        <v>2208.75</v>
      </c>
      <c r="L9863" s="21">
        <f t="shared" si="1078"/>
        <v>2165.2733333333331</v>
      </c>
      <c r="M9863" s="34">
        <f t="shared" si="1079"/>
        <v>38.029389073890336</v>
      </c>
      <c r="N9863" s="34">
        <f t="shared" si="1080"/>
        <v>1.7563320292383566</v>
      </c>
      <c r="O9863" s="35">
        <f t="shared" si="1081"/>
        <v>2165.2733333333331</v>
      </c>
      <c r="P9863" s="35">
        <f t="shared" si="1082"/>
        <v>2165.2733333333331</v>
      </c>
      <c r="Q9863" s="39">
        <f t="shared" si="1084"/>
        <v>2165.27</v>
      </c>
      <c r="R9863" s="37">
        <f t="shared" si="1083"/>
        <v>2165.27</v>
      </c>
      <c r="T9863" s="38"/>
      <c r="U9863" s="38"/>
      <c r="V9863" s="38"/>
    </row>
    <row r="9864" ht="12.75">
      <c r="A9864" s="27">
        <v>9852</v>
      </c>
      <c r="B9864" s="28" t="s">
        <v>17757</v>
      </c>
      <c r="C9864" s="29" t="s">
        <v>17759</v>
      </c>
      <c r="D9864" s="30" t="s">
        <v>30</v>
      </c>
      <c r="E9864" s="31">
        <v>1</v>
      </c>
      <c r="F9864" s="32"/>
      <c r="G9864" s="32"/>
      <c r="H9864" s="32"/>
      <c r="I9864" s="33">
        <v>2424.8099999999999</v>
      </c>
      <c r="J9864" s="33">
        <v>2512.0999999999999</v>
      </c>
      <c r="K9864" s="33">
        <v>2516.9499999999998</v>
      </c>
      <c r="L9864" s="21">
        <f t="shared" si="1078"/>
        <v>2484.6199999999999</v>
      </c>
      <c r="M9864" s="34">
        <f t="shared" si="1079"/>
        <v>51.853714428187253</v>
      </c>
      <c r="N9864" s="34">
        <f t="shared" si="1080"/>
        <v>2.0869877256154767</v>
      </c>
      <c r="O9864" s="35">
        <f t="shared" si="1081"/>
        <v>2484.6199999999999</v>
      </c>
      <c r="P9864" s="35">
        <f t="shared" si="1082"/>
        <v>2484.6199999999999</v>
      </c>
      <c r="Q9864" s="39">
        <f t="shared" si="1084"/>
        <v>2484.6199999999999</v>
      </c>
      <c r="R9864" s="37">
        <f t="shared" si="1083"/>
        <v>2484.6199999999999</v>
      </c>
      <c r="T9864" s="38"/>
      <c r="U9864" s="38"/>
      <c r="V9864" s="38"/>
    </row>
    <row r="9865" ht="12.75">
      <c r="A9865" s="27">
        <v>9853</v>
      </c>
      <c r="B9865" s="28" t="s">
        <v>17757</v>
      </c>
      <c r="C9865" s="29" t="s">
        <v>17760</v>
      </c>
      <c r="D9865" s="30" t="s">
        <v>30</v>
      </c>
      <c r="E9865" s="31">
        <v>1</v>
      </c>
      <c r="F9865" s="32"/>
      <c r="G9865" s="32"/>
      <c r="H9865" s="32"/>
      <c r="I9865" s="33">
        <v>5044.8599999999997</v>
      </c>
      <c r="J9865" s="33">
        <v>5125.5799999999999</v>
      </c>
      <c r="K9865" s="33">
        <v>5125.5799999999999</v>
      </c>
      <c r="L9865" s="21">
        <f t="shared" si="1078"/>
        <v>5098.6733333333332</v>
      </c>
      <c r="M9865" s="34">
        <f t="shared" si="1079"/>
        <v>46.60371372898674</v>
      </c>
      <c r="N9865" s="34">
        <f t="shared" si="1080"/>
        <v>0.91403607727343594</v>
      </c>
      <c r="O9865" s="35">
        <f t="shared" si="1081"/>
        <v>5098.6733333333323</v>
      </c>
      <c r="P9865" s="35">
        <f t="shared" si="1082"/>
        <v>5098.6733333333332</v>
      </c>
      <c r="Q9865" s="39">
        <f t="shared" si="1084"/>
        <v>5098.6700000000001</v>
      </c>
      <c r="R9865" s="37">
        <f t="shared" si="1083"/>
        <v>5098.6700000000001</v>
      </c>
      <c r="T9865" s="38"/>
      <c r="U9865" s="38"/>
      <c r="V9865" s="38"/>
    </row>
    <row r="9866" ht="12.75">
      <c r="A9866" s="27">
        <v>9854</v>
      </c>
      <c r="B9866" s="28" t="s">
        <v>17761</v>
      </c>
      <c r="C9866" s="29" t="s">
        <v>17762</v>
      </c>
      <c r="D9866" s="30" t="s">
        <v>30</v>
      </c>
      <c r="E9866" s="31">
        <v>1</v>
      </c>
      <c r="F9866" s="32"/>
      <c r="G9866" s="32"/>
      <c r="H9866" s="32"/>
      <c r="I9866" s="33">
        <v>2147.5</v>
      </c>
      <c r="J9866" s="33">
        <v>2168.98</v>
      </c>
      <c r="K9866" s="33">
        <v>2205.48</v>
      </c>
      <c r="L9866" s="21">
        <f t="shared" si="1078"/>
        <v>2173.9866666666662</v>
      </c>
      <c r="M9866" s="34">
        <f t="shared" si="1079"/>
        <v>29.312456965142548</v>
      </c>
      <c r="N9866" s="34">
        <f t="shared" si="1080"/>
        <v>1.3483273570433989</v>
      </c>
      <c r="O9866" s="35">
        <f t="shared" si="1081"/>
        <v>2173.9866666666662</v>
      </c>
      <c r="P9866" s="35">
        <f t="shared" si="1082"/>
        <v>2173.9866666666662</v>
      </c>
      <c r="Q9866" s="39">
        <f t="shared" si="1084"/>
        <v>2173.9900000000002</v>
      </c>
      <c r="R9866" s="37">
        <f t="shared" si="1083"/>
        <v>2173.9900000000002</v>
      </c>
      <c r="T9866" s="38"/>
      <c r="U9866" s="38"/>
      <c r="V9866" s="38"/>
    </row>
    <row r="9867" ht="12.75">
      <c r="A9867" s="27">
        <v>9855</v>
      </c>
      <c r="B9867" s="28" t="s">
        <v>17763</v>
      </c>
      <c r="C9867" s="29" t="s">
        <v>17764</v>
      </c>
      <c r="D9867" s="30" t="s">
        <v>30</v>
      </c>
      <c r="E9867" s="31">
        <v>1</v>
      </c>
      <c r="F9867" s="32"/>
      <c r="G9867" s="32"/>
      <c r="H9867" s="32"/>
      <c r="I9867" s="33">
        <v>2804.4400000000001</v>
      </c>
      <c r="J9867" s="33">
        <v>2846.5100000000002</v>
      </c>
      <c r="K9867" s="33">
        <v>2840.9000000000001</v>
      </c>
      <c r="L9867" s="21">
        <f t="shared" ref="L9867:L9930" si="1085">AVERAGE(I9867:K9867)</f>
        <v>2830.6166666666668</v>
      </c>
      <c r="M9867" s="34">
        <f t="shared" ref="M9867:M9930" si="1086">SQRT(((SUM((POWER(K9867-L9867,2)),(POWER(J9867-L9867,2)),(POWER(I9867-L9867,2)))/(COLUMNS(I9867:K9867)-1))))</f>
        <v>22.842535615236244</v>
      </c>
      <c r="N9867" s="34">
        <f t="shared" ref="N9867:N9930" si="1087">M9867/L9867*100</f>
        <v>0.80698089162795772</v>
      </c>
      <c r="O9867" s="35">
        <f t="shared" ref="O9867:O9930" si="1088">((E9867/3)*(SUM(I9867:K9867)))</f>
        <v>2830.6166666666668</v>
      </c>
      <c r="P9867" s="35">
        <f t="shared" ref="P9867:P9930" si="1089">AVERAGE(I9867:K9867)</f>
        <v>2830.6166666666668</v>
      </c>
      <c r="Q9867" s="39">
        <f t="shared" si="1084"/>
        <v>2830.6199999999999</v>
      </c>
      <c r="R9867" s="37">
        <f t="shared" ref="R9867:R9930" si="1090">Q9867*E9867</f>
        <v>2830.6199999999999</v>
      </c>
      <c r="T9867" s="38"/>
      <c r="U9867" s="38"/>
      <c r="V9867" s="38"/>
    </row>
    <row r="9868" ht="12.75">
      <c r="A9868" s="27">
        <v>9856</v>
      </c>
      <c r="B9868" s="28" t="s">
        <v>17765</v>
      </c>
      <c r="C9868" s="29" t="s">
        <v>17766</v>
      </c>
      <c r="D9868" s="30" t="s">
        <v>30</v>
      </c>
      <c r="E9868" s="31">
        <v>1</v>
      </c>
      <c r="F9868" s="32"/>
      <c r="G9868" s="32"/>
      <c r="H9868" s="32"/>
      <c r="I9868" s="33">
        <v>89.859999999999999</v>
      </c>
      <c r="J9868" s="33">
        <v>92.019999999999996</v>
      </c>
      <c r="K9868" s="33">
        <v>91.030000000000001</v>
      </c>
      <c r="L9868" s="21">
        <f t="shared" si="1085"/>
        <v>90.969999999999985</v>
      </c>
      <c r="M9868" s="34">
        <f t="shared" si="1086"/>
        <v>1.0812492774564044</v>
      </c>
      <c r="N9868" s="34">
        <f t="shared" si="1087"/>
        <v>1.1885778580371602</v>
      </c>
      <c r="O9868" s="35">
        <f t="shared" si="1088"/>
        <v>90.969999999999985</v>
      </c>
      <c r="P9868" s="35">
        <f t="shared" si="1089"/>
        <v>90.969999999999985</v>
      </c>
      <c r="Q9868" s="39">
        <f t="shared" ref="Q9868:Q9931" si="1091">ROUND(P9868,2)</f>
        <v>90.969999999999999</v>
      </c>
      <c r="R9868" s="37">
        <f t="shared" si="1090"/>
        <v>90.969999999999999</v>
      </c>
      <c r="T9868" s="38"/>
      <c r="U9868" s="38"/>
      <c r="V9868" s="38"/>
    </row>
    <row r="9869" ht="12.75">
      <c r="A9869" s="27">
        <v>9857</v>
      </c>
      <c r="B9869" s="28" t="s">
        <v>17767</v>
      </c>
      <c r="C9869" s="29" t="s">
        <v>17768</v>
      </c>
      <c r="D9869" s="30" t="s">
        <v>30</v>
      </c>
      <c r="E9869" s="31">
        <v>1</v>
      </c>
      <c r="F9869" s="32"/>
      <c r="G9869" s="32"/>
      <c r="H9869" s="32"/>
      <c r="I9869" s="33">
        <v>883.16999999999996</v>
      </c>
      <c r="J9869" s="33">
        <v>896.41999999999996</v>
      </c>
      <c r="K9869" s="33">
        <v>891.12</v>
      </c>
      <c r="L9869" s="21">
        <f t="shared" si="1085"/>
        <v>890.23666666666668</v>
      </c>
      <c r="M9869" s="34">
        <f t="shared" si="1086"/>
        <v>6.6690204178224981</v>
      </c>
      <c r="N9869" s="34">
        <f t="shared" si="1087"/>
        <v>0.74912893026451743</v>
      </c>
      <c r="O9869" s="35">
        <f t="shared" si="1088"/>
        <v>890.23666666666668</v>
      </c>
      <c r="P9869" s="35">
        <f t="shared" si="1089"/>
        <v>890.23666666666668</v>
      </c>
      <c r="Q9869" s="39">
        <f t="shared" si="1091"/>
        <v>890.24000000000001</v>
      </c>
      <c r="R9869" s="37">
        <f t="shared" si="1090"/>
        <v>890.24000000000001</v>
      </c>
      <c r="T9869" s="38"/>
      <c r="U9869" s="38"/>
      <c r="V9869" s="38"/>
    </row>
    <row r="9870" ht="12.75">
      <c r="A9870" s="27">
        <v>9858</v>
      </c>
      <c r="B9870" s="28" t="s">
        <v>17769</v>
      </c>
      <c r="C9870" s="29" t="s">
        <v>17770</v>
      </c>
      <c r="D9870" s="30" t="s">
        <v>30</v>
      </c>
      <c r="E9870" s="31">
        <v>1</v>
      </c>
      <c r="F9870" s="32"/>
      <c r="G9870" s="32"/>
      <c r="H9870" s="32"/>
      <c r="I9870" s="33">
        <v>613.54999999999995</v>
      </c>
      <c r="J9870" s="33">
        <v>622.13999999999999</v>
      </c>
      <c r="K9870" s="33">
        <v>627.04999999999995</v>
      </c>
      <c r="L9870" s="21">
        <f t="shared" si="1085"/>
        <v>620.9133333333333</v>
      </c>
      <c r="M9870" s="34">
        <f t="shared" si="1086"/>
        <v>6.8330837352789242</v>
      </c>
      <c r="N9870" s="34">
        <f t="shared" si="1087"/>
        <v>1.1004891292309593</v>
      </c>
      <c r="O9870" s="35">
        <f t="shared" si="1088"/>
        <v>620.9133333333333</v>
      </c>
      <c r="P9870" s="35">
        <f t="shared" si="1089"/>
        <v>620.9133333333333</v>
      </c>
      <c r="Q9870" s="39">
        <f t="shared" si="1091"/>
        <v>620.90999999999997</v>
      </c>
      <c r="R9870" s="37">
        <f t="shared" si="1090"/>
        <v>620.90999999999997</v>
      </c>
      <c r="T9870" s="38"/>
      <c r="U9870" s="38"/>
      <c r="V9870" s="38"/>
    </row>
    <row r="9871" ht="12.75">
      <c r="A9871" s="27">
        <v>9859</v>
      </c>
      <c r="B9871" s="28" t="s">
        <v>17769</v>
      </c>
      <c r="C9871" s="29" t="s">
        <v>17771</v>
      </c>
      <c r="D9871" s="30" t="s">
        <v>30</v>
      </c>
      <c r="E9871" s="31">
        <v>1</v>
      </c>
      <c r="F9871" s="32"/>
      <c r="G9871" s="32"/>
      <c r="H9871" s="32"/>
      <c r="I9871" s="33">
        <v>2169.1799999999998</v>
      </c>
      <c r="J9871" s="33">
        <v>2184.3600000000001</v>
      </c>
      <c r="K9871" s="33">
        <v>2240.7600000000002</v>
      </c>
      <c r="L9871" s="21">
        <f t="shared" si="1085"/>
        <v>2198.0999999999999</v>
      </c>
      <c r="M9871" s="34">
        <f t="shared" si="1086"/>
        <v>37.716240533754316</v>
      </c>
      <c r="N9871" s="34">
        <f t="shared" si="1087"/>
        <v>1.7158564457374241</v>
      </c>
      <c r="O9871" s="35">
        <f t="shared" si="1088"/>
        <v>2198.0999999999999</v>
      </c>
      <c r="P9871" s="35">
        <f t="shared" si="1089"/>
        <v>2198.0999999999999</v>
      </c>
      <c r="Q9871" s="39">
        <f t="shared" si="1091"/>
        <v>2198.0999999999999</v>
      </c>
      <c r="R9871" s="37">
        <f t="shared" si="1090"/>
        <v>2198.0999999999999</v>
      </c>
      <c r="T9871" s="38"/>
      <c r="U9871" s="38"/>
      <c r="V9871" s="38"/>
    </row>
    <row r="9872" ht="12.75">
      <c r="A9872" s="27">
        <v>9860</v>
      </c>
      <c r="B9872" s="28" t="s">
        <v>17772</v>
      </c>
      <c r="C9872" s="29" t="s">
        <v>17773</v>
      </c>
      <c r="D9872" s="30" t="s">
        <v>30</v>
      </c>
      <c r="E9872" s="31">
        <v>1</v>
      </c>
      <c r="F9872" s="32"/>
      <c r="G9872" s="32"/>
      <c r="H9872" s="32"/>
      <c r="I9872" s="33">
        <v>1859.29</v>
      </c>
      <c r="J9872" s="33">
        <v>1911.3499999999999</v>
      </c>
      <c r="K9872" s="33">
        <v>1889.04</v>
      </c>
      <c r="L9872" s="21">
        <f t="shared" si="1085"/>
        <v>1886.5600000000002</v>
      </c>
      <c r="M9872" s="34">
        <f t="shared" si="1086"/>
        <v>26.118455161054197</v>
      </c>
      <c r="N9872" s="34">
        <f t="shared" si="1087"/>
        <v>1.3844486876141864</v>
      </c>
      <c r="O9872" s="35">
        <f t="shared" si="1088"/>
        <v>1886.5599999999999</v>
      </c>
      <c r="P9872" s="35">
        <f t="shared" si="1089"/>
        <v>1886.5600000000002</v>
      </c>
      <c r="Q9872" s="39">
        <f t="shared" si="1091"/>
        <v>1886.5599999999999</v>
      </c>
      <c r="R9872" s="37">
        <f t="shared" si="1090"/>
        <v>1886.5599999999999</v>
      </c>
      <c r="T9872" s="38"/>
      <c r="U9872" s="38"/>
      <c r="V9872" s="38"/>
    </row>
    <row r="9873" ht="12.75">
      <c r="A9873" s="27">
        <v>9861</v>
      </c>
      <c r="B9873" s="28" t="s">
        <v>17774</v>
      </c>
      <c r="C9873" s="29" t="s">
        <v>17775</v>
      </c>
      <c r="D9873" s="30" t="s">
        <v>30</v>
      </c>
      <c r="E9873" s="31">
        <v>1</v>
      </c>
      <c r="F9873" s="32"/>
      <c r="G9873" s="32"/>
      <c r="H9873" s="32"/>
      <c r="I9873" s="33">
        <v>2379.8800000000001</v>
      </c>
      <c r="J9873" s="33">
        <v>2420.3400000000001</v>
      </c>
      <c r="K9873" s="33">
        <v>2479.8299999999999</v>
      </c>
      <c r="L9873" s="21">
        <f t="shared" si="1085"/>
        <v>2426.6833333333334</v>
      </c>
      <c r="M9873" s="34">
        <f t="shared" si="1086"/>
        <v>50.276028416466268</v>
      </c>
      <c r="N9873" s="34">
        <f t="shared" si="1087"/>
        <v>2.0718001284249254</v>
      </c>
      <c r="O9873" s="35">
        <f t="shared" si="1088"/>
        <v>2426.6833333333334</v>
      </c>
      <c r="P9873" s="35">
        <f t="shared" si="1089"/>
        <v>2426.6833333333334</v>
      </c>
      <c r="Q9873" s="39">
        <f t="shared" si="1091"/>
        <v>2426.6799999999998</v>
      </c>
      <c r="R9873" s="37">
        <f t="shared" si="1090"/>
        <v>2426.6799999999998</v>
      </c>
      <c r="T9873" s="38"/>
      <c r="U9873" s="38"/>
      <c r="V9873" s="38"/>
    </row>
    <row r="9874" ht="23.25">
      <c r="A9874" s="27">
        <v>9862</v>
      </c>
      <c r="B9874" s="28" t="s">
        <v>17776</v>
      </c>
      <c r="C9874" s="29" t="s">
        <v>17777</v>
      </c>
      <c r="D9874" s="30" t="s">
        <v>30</v>
      </c>
      <c r="E9874" s="31">
        <v>1</v>
      </c>
      <c r="F9874" s="32"/>
      <c r="G9874" s="32"/>
      <c r="H9874" s="32"/>
      <c r="I9874" s="33">
        <v>731.33000000000004</v>
      </c>
      <c r="J9874" s="33">
        <v>738.63999999999999</v>
      </c>
      <c r="K9874" s="33">
        <v>754.73000000000002</v>
      </c>
      <c r="L9874" s="21">
        <f t="shared" si="1085"/>
        <v>741.56666666666661</v>
      </c>
      <c r="M9874" s="34">
        <f t="shared" si="1086"/>
        <v>11.971383935591289</v>
      </c>
      <c r="N9874" s="34">
        <f t="shared" si="1087"/>
        <v>1.6143368457218441</v>
      </c>
      <c r="O9874" s="35">
        <f t="shared" si="1088"/>
        <v>741.56666666666661</v>
      </c>
      <c r="P9874" s="35">
        <f t="shared" si="1089"/>
        <v>741.56666666666661</v>
      </c>
      <c r="Q9874" s="39">
        <f t="shared" si="1091"/>
        <v>741.57000000000005</v>
      </c>
      <c r="R9874" s="37">
        <f t="shared" si="1090"/>
        <v>741.57000000000005</v>
      </c>
      <c r="T9874" s="38"/>
      <c r="U9874" s="38"/>
      <c r="V9874" s="38"/>
    </row>
    <row r="9875" ht="12.75">
      <c r="A9875" s="27">
        <v>9863</v>
      </c>
      <c r="B9875" s="28" t="s">
        <v>17778</v>
      </c>
      <c r="C9875" s="29" t="s">
        <v>17779</v>
      </c>
      <c r="D9875" s="30" t="s">
        <v>30</v>
      </c>
      <c r="E9875" s="31">
        <v>1</v>
      </c>
      <c r="F9875" s="32"/>
      <c r="G9875" s="32"/>
      <c r="H9875" s="32"/>
      <c r="I9875" s="33">
        <v>1186.8499999999999</v>
      </c>
      <c r="J9875" s="33">
        <v>1207.03</v>
      </c>
      <c r="K9875" s="33">
        <v>1217.71</v>
      </c>
      <c r="L9875" s="21">
        <f t="shared" si="1085"/>
        <v>1203.8633333333335</v>
      </c>
      <c r="M9875" s="34">
        <f t="shared" si="1086"/>
        <v>15.671813339027979</v>
      </c>
      <c r="N9875" s="34">
        <f t="shared" si="1087"/>
        <v>1.3017933934107673</v>
      </c>
      <c r="O9875" s="35">
        <f t="shared" si="1088"/>
        <v>1203.8633333333332</v>
      </c>
      <c r="P9875" s="35">
        <f t="shared" si="1089"/>
        <v>1203.8633333333335</v>
      </c>
      <c r="Q9875" s="39">
        <f t="shared" si="1091"/>
        <v>1203.8600000000001</v>
      </c>
      <c r="R9875" s="37">
        <f t="shared" si="1090"/>
        <v>1203.8600000000001</v>
      </c>
      <c r="T9875" s="38"/>
      <c r="U9875" s="38"/>
      <c r="V9875" s="38"/>
    </row>
    <row r="9876" ht="12.75">
      <c r="A9876" s="27">
        <v>9864</v>
      </c>
      <c r="B9876" s="28" t="s">
        <v>17780</v>
      </c>
      <c r="C9876" s="29" t="s">
        <v>17781</v>
      </c>
      <c r="D9876" s="30" t="s">
        <v>30</v>
      </c>
      <c r="E9876" s="31">
        <v>1</v>
      </c>
      <c r="F9876" s="32"/>
      <c r="G9876" s="32"/>
      <c r="H9876" s="32"/>
      <c r="I9876" s="33">
        <v>2231.1399999999999</v>
      </c>
      <c r="J9876" s="33">
        <v>2275.7600000000002</v>
      </c>
      <c r="K9876" s="33">
        <v>2269.0700000000002</v>
      </c>
      <c r="L9876" s="21">
        <f t="shared" si="1085"/>
        <v>2258.6566666666663</v>
      </c>
      <c r="M9876" s="34">
        <f t="shared" si="1086"/>
        <v>24.063753517133236</v>
      </c>
      <c r="N9876" s="34">
        <f t="shared" si="1087"/>
        <v>1.0654011241401558</v>
      </c>
      <c r="O9876" s="35">
        <f t="shared" si="1088"/>
        <v>2258.6566666666663</v>
      </c>
      <c r="P9876" s="35">
        <f t="shared" si="1089"/>
        <v>2258.6566666666663</v>
      </c>
      <c r="Q9876" s="39">
        <f t="shared" si="1091"/>
        <v>2258.6599999999999</v>
      </c>
      <c r="R9876" s="37">
        <f t="shared" si="1090"/>
        <v>2258.6599999999999</v>
      </c>
      <c r="T9876" s="38"/>
      <c r="U9876" s="38"/>
      <c r="V9876" s="38"/>
    </row>
    <row r="9877" ht="12.75">
      <c r="A9877" s="27">
        <v>9865</v>
      </c>
      <c r="B9877" s="28" t="s">
        <v>17782</v>
      </c>
      <c r="C9877" s="29" t="s">
        <v>17783</v>
      </c>
      <c r="D9877" s="30" t="s">
        <v>30</v>
      </c>
      <c r="E9877" s="31">
        <v>1</v>
      </c>
      <c r="F9877" s="32"/>
      <c r="G9877" s="32"/>
      <c r="H9877" s="32"/>
      <c r="I9877" s="33">
        <v>176.63999999999999</v>
      </c>
      <c r="J9877" s="33">
        <v>180.69999999999999</v>
      </c>
      <c r="K9877" s="33">
        <v>179.63999999999999</v>
      </c>
      <c r="L9877" s="21">
        <f t="shared" si="1085"/>
        <v>178.99333333333334</v>
      </c>
      <c r="M9877" s="34">
        <f t="shared" si="1086"/>
        <v>2.105833168447429</v>
      </c>
      <c r="N9877" s="34">
        <f t="shared" si="1087"/>
        <v>1.1764869278822836</v>
      </c>
      <c r="O9877" s="35">
        <f t="shared" si="1088"/>
        <v>178.99333333333334</v>
      </c>
      <c r="P9877" s="35">
        <f t="shared" si="1089"/>
        <v>178.99333333333334</v>
      </c>
      <c r="Q9877" s="39">
        <f t="shared" si="1091"/>
        <v>178.99000000000001</v>
      </c>
      <c r="R9877" s="37">
        <f t="shared" si="1090"/>
        <v>178.99000000000001</v>
      </c>
      <c r="T9877" s="38"/>
      <c r="U9877" s="38"/>
      <c r="V9877" s="38"/>
    </row>
    <row r="9878" ht="12.75">
      <c r="A9878" s="27">
        <v>9866</v>
      </c>
      <c r="B9878" s="28" t="s">
        <v>17784</v>
      </c>
      <c r="C9878" s="29" t="s">
        <v>17785</v>
      </c>
      <c r="D9878" s="30" t="s">
        <v>30</v>
      </c>
      <c r="E9878" s="31">
        <v>1</v>
      </c>
      <c r="F9878" s="32"/>
      <c r="G9878" s="32"/>
      <c r="H9878" s="32"/>
      <c r="I9878" s="33">
        <v>2689.7800000000002</v>
      </c>
      <c r="J9878" s="33">
        <v>2700.54</v>
      </c>
      <c r="K9878" s="33">
        <v>2719.3699999999999</v>
      </c>
      <c r="L9878" s="21">
        <f t="shared" si="1085"/>
        <v>2703.23</v>
      </c>
      <c r="M9878" s="34">
        <f t="shared" si="1086"/>
        <v>14.977286136012614</v>
      </c>
      <c r="N9878" s="34">
        <f t="shared" si="1087"/>
        <v>0.55405149158645817</v>
      </c>
      <c r="O9878" s="35">
        <f t="shared" si="1088"/>
        <v>2703.2299999999996</v>
      </c>
      <c r="P9878" s="35">
        <f t="shared" si="1089"/>
        <v>2703.23</v>
      </c>
      <c r="Q9878" s="39">
        <f t="shared" si="1091"/>
        <v>2703.23</v>
      </c>
      <c r="R9878" s="37">
        <f t="shared" si="1090"/>
        <v>2703.23</v>
      </c>
      <c r="T9878" s="38"/>
      <c r="U9878" s="38"/>
      <c r="V9878" s="38"/>
    </row>
    <row r="9879" ht="23.25">
      <c r="A9879" s="27">
        <v>9867</v>
      </c>
      <c r="B9879" s="28" t="s">
        <v>17786</v>
      </c>
      <c r="C9879" s="29" t="s">
        <v>17787</v>
      </c>
      <c r="D9879" s="30" t="s">
        <v>30</v>
      </c>
      <c r="E9879" s="31">
        <v>1</v>
      </c>
      <c r="F9879" s="32"/>
      <c r="G9879" s="32"/>
      <c r="H9879" s="32"/>
      <c r="I9879" s="33">
        <v>8602.3099999999995</v>
      </c>
      <c r="J9879" s="33">
        <v>8645.3199999999997</v>
      </c>
      <c r="K9879" s="33">
        <v>8937.7999999999993</v>
      </c>
      <c r="L9879" s="21">
        <f t="shared" si="1085"/>
        <v>8728.4766666666656</v>
      </c>
      <c r="M9879" s="34">
        <f t="shared" si="1086"/>
        <v>182.55042709709903</v>
      </c>
      <c r="N9879" s="34">
        <f t="shared" si="1087"/>
        <v>2.0914351274403251</v>
      </c>
      <c r="O9879" s="35">
        <f t="shared" si="1088"/>
        <v>8728.4766666666656</v>
      </c>
      <c r="P9879" s="35">
        <f t="shared" si="1089"/>
        <v>8728.4766666666656</v>
      </c>
      <c r="Q9879" s="39">
        <f t="shared" si="1091"/>
        <v>8728.4799999999996</v>
      </c>
      <c r="R9879" s="37">
        <f t="shared" si="1090"/>
        <v>8728.4799999999996</v>
      </c>
      <c r="T9879" s="38"/>
      <c r="U9879" s="38"/>
      <c r="V9879" s="38"/>
    </row>
    <row r="9880" ht="12.75">
      <c r="A9880" s="27">
        <v>9868</v>
      </c>
      <c r="B9880" s="28" t="s">
        <v>17788</v>
      </c>
      <c r="C9880" s="29" t="s">
        <v>17789</v>
      </c>
      <c r="D9880" s="30" t="s">
        <v>30</v>
      </c>
      <c r="E9880" s="31">
        <v>1</v>
      </c>
      <c r="F9880" s="32"/>
      <c r="G9880" s="32"/>
      <c r="H9880" s="32"/>
      <c r="I9880" s="33">
        <v>1654.77</v>
      </c>
      <c r="J9880" s="33">
        <v>1669.6600000000001</v>
      </c>
      <c r="K9880" s="33">
        <v>1694.48</v>
      </c>
      <c r="L9880" s="21">
        <f t="shared" si="1085"/>
        <v>1672.97</v>
      </c>
      <c r="M9880" s="34">
        <f t="shared" si="1086"/>
        <v>20.060859901808804</v>
      </c>
      <c r="N9880" s="34">
        <f t="shared" si="1087"/>
        <v>1.1991165353717521</v>
      </c>
      <c r="O9880" s="35">
        <f t="shared" si="1088"/>
        <v>1672.9699999999998</v>
      </c>
      <c r="P9880" s="35">
        <f t="shared" si="1089"/>
        <v>1672.97</v>
      </c>
      <c r="Q9880" s="39">
        <f t="shared" si="1091"/>
        <v>1672.97</v>
      </c>
      <c r="R9880" s="37">
        <f t="shared" si="1090"/>
        <v>1672.97</v>
      </c>
      <c r="T9880" s="38"/>
      <c r="U9880" s="38"/>
      <c r="V9880" s="38"/>
    </row>
    <row r="9881" ht="12.75">
      <c r="A9881" s="27">
        <v>9869</v>
      </c>
      <c r="B9881" s="28" t="s">
        <v>17790</v>
      </c>
      <c r="C9881" s="29" t="s">
        <v>17791</v>
      </c>
      <c r="D9881" s="30" t="s">
        <v>30</v>
      </c>
      <c r="E9881" s="31">
        <v>1</v>
      </c>
      <c r="F9881" s="32"/>
      <c r="G9881" s="32"/>
      <c r="H9881" s="32"/>
      <c r="I9881" s="33">
        <v>328.48000000000002</v>
      </c>
      <c r="J9881" s="33">
        <v>329.79000000000002</v>
      </c>
      <c r="K9881" s="33">
        <v>333.74000000000001</v>
      </c>
      <c r="L9881" s="21">
        <f t="shared" si="1085"/>
        <v>330.67000000000002</v>
      </c>
      <c r="M9881" s="34">
        <f t="shared" si="1086"/>
        <v>2.7381928346995523</v>
      </c>
      <c r="N9881" s="34">
        <f t="shared" si="1087"/>
        <v>0.82807416297201208</v>
      </c>
      <c r="O9881" s="35">
        <f t="shared" si="1088"/>
        <v>330.66999999999996</v>
      </c>
      <c r="P9881" s="35">
        <f t="shared" si="1089"/>
        <v>330.67000000000002</v>
      </c>
      <c r="Q9881" s="39">
        <f t="shared" si="1091"/>
        <v>330.67000000000002</v>
      </c>
      <c r="R9881" s="37">
        <f t="shared" si="1090"/>
        <v>330.67000000000002</v>
      </c>
      <c r="T9881" s="38"/>
      <c r="U9881" s="38"/>
      <c r="V9881" s="38"/>
    </row>
    <row r="9882" ht="12.75">
      <c r="A9882" s="27">
        <v>9870</v>
      </c>
      <c r="B9882" s="28" t="s">
        <v>17792</v>
      </c>
      <c r="C9882" s="29" t="s">
        <v>17793</v>
      </c>
      <c r="D9882" s="30" t="s">
        <v>30</v>
      </c>
      <c r="E9882" s="31">
        <v>1</v>
      </c>
      <c r="F9882" s="32"/>
      <c r="G9882" s="32"/>
      <c r="H9882" s="32"/>
      <c r="I9882" s="33">
        <v>1766.3399999999999</v>
      </c>
      <c r="J9882" s="33">
        <v>1808.73</v>
      </c>
      <c r="K9882" s="33">
        <v>1842.29</v>
      </c>
      <c r="L9882" s="21">
        <f t="shared" si="1085"/>
        <v>1805.7866666666666</v>
      </c>
      <c r="M9882" s="34">
        <f t="shared" si="1086"/>
        <v>38.060452353241089</v>
      </c>
      <c r="N9882" s="34">
        <f t="shared" si="1087"/>
        <v>2.1076937301512779</v>
      </c>
      <c r="O9882" s="35">
        <f t="shared" si="1088"/>
        <v>1805.7866666666664</v>
      </c>
      <c r="P9882" s="35">
        <f t="shared" si="1089"/>
        <v>1805.7866666666666</v>
      </c>
      <c r="Q9882" s="39">
        <f t="shared" si="1091"/>
        <v>1805.79</v>
      </c>
      <c r="R9882" s="37">
        <f t="shared" si="1090"/>
        <v>1805.79</v>
      </c>
      <c r="T9882" s="38"/>
      <c r="U9882" s="38"/>
      <c r="V9882" s="38"/>
    </row>
    <row r="9883" ht="12.75">
      <c r="A9883" s="27">
        <v>9871</v>
      </c>
      <c r="B9883" s="28" t="s">
        <v>17794</v>
      </c>
      <c r="C9883" s="29" t="s">
        <v>17795</v>
      </c>
      <c r="D9883" s="30" t="s">
        <v>30</v>
      </c>
      <c r="E9883" s="31">
        <v>1</v>
      </c>
      <c r="F9883" s="32"/>
      <c r="G9883" s="32"/>
      <c r="H9883" s="32"/>
      <c r="I9883" s="33">
        <v>2695.9899999999998</v>
      </c>
      <c r="J9883" s="33">
        <v>2798.4400000000001</v>
      </c>
      <c r="K9883" s="33">
        <v>2809.2199999999998</v>
      </c>
      <c r="L9883" s="21">
        <f t="shared" si="1085"/>
        <v>2767.8833333333332</v>
      </c>
      <c r="M9883" s="34">
        <f t="shared" si="1086"/>
        <v>62.494324809004397</v>
      </c>
      <c r="N9883" s="34">
        <f t="shared" si="1087"/>
        <v>2.2578381124808153</v>
      </c>
      <c r="O9883" s="35">
        <f t="shared" si="1088"/>
        <v>2767.8833333333332</v>
      </c>
      <c r="P9883" s="35">
        <f t="shared" si="1089"/>
        <v>2767.8833333333332</v>
      </c>
      <c r="Q9883" s="39">
        <f t="shared" si="1091"/>
        <v>2767.8800000000001</v>
      </c>
      <c r="R9883" s="37">
        <f t="shared" si="1090"/>
        <v>2767.8800000000001</v>
      </c>
      <c r="T9883" s="38"/>
      <c r="U9883" s="38"/>
      <c r="V9883" s="38"/>
    </row>
    <row r="9884" ht="12.75">
      <c r="A9884" s="27">
        <v>9872</v>
      </c>
      <c r="B9884" s="28" t="s">
        <v>17796</v>
      </c>
      <c r="C9884" s="29" t="s">
        <v>17797</v>
      </c>
      <c r="D9884" s="30" t="s">
        <v>30</v>
      </c>
      <c r="E9884" s="31">
        <v>1</v>
      </c>
      <c r="F9884" s="32"/>
      <c r="G9884" s="32"/>
      <c r="H9884" s="32"/>
      <c r="I9884" s="33">
        <v>647.65999999999997</v>
      </c>
      <c r="J9884" s="33">
        <v>660.61000000000001</v>
      </c>
      <c r="K9884" s="33">
        <v>670.98000000000002</v>
      </c>
      <c r="L9884" s="21">
        <f t="shared" si="1085"/>
        <v>659.75</v>
      </c>
      <c r="M9884" s="34">
        <f t="shared" si="1086"/>
        <v>11.683762236540103</v>
      </c>
      <c r="N9884" s="34">
        <f t="shared" si="1087"/>
        <v>1.7709378153149076</v>
      </c>
      <c r="O9884" s="35">
        <f t="shared" si="1088"/>
        <v>659.75</v>
      </c>
      <c r="P9884" s="35">
        <f t="shared" si="1089"/>
        <v>659.75</v>
      </c>
      <c r="Q9884" s="39">
        <f t="shared" si="1091"/>
        <v>659.75</v>
      </c>
      <c r="R9884" s="37">
        <f t="shared" si="1090"/>
        <v>659.75</v>
      </c>
      <c r="T9884" s="38"/>
      <c r="U9884" s="38"/>
      <c r="V9884" s="38"/>
    </row>
    <row r="9885" ht="12.75">
      <c r="A9885" s="27">
        <v>9873</v>
      </c>
      <c r="B9885" s="28" t="s">
        <v>17796</v>
      </c>
      <c r="C9885" s="29" t="s">
        <v>17798</v>
      </c>
      <c r="D9885" s="30" t="s">
        <v>30</v>
      </c>
      <c r="E9885" s="31">
        <v>1</v>
      </c>
      <c r="F9885" s="32"/>
      <c r="G9885" s="32"/>
      <c r="H9885" s="32"/>
      <c r="I9885" s="33">
        <v>830.49000000000001</v>
      </c>
      <c r="J9885" s="33">
        <v>860.38999999999999</v>
      </c>
      <c r="K9885" s="33">
        <v>846.26999999999998</v>
      </c>
      <c r="L9885" s="21">
        <f t="shared" si="1085"/>
        <v>845.7166666666667</v>
      </c>
      <c r="M9885" s="34">
        <f t="shared" si="1086"/>
        <v>14.957678072927393</v>
      </c>
      <c r="N9885" s="34">
        <f t="shared" si="1087"/>
        <v>1.7686393874537247</v>
      </c>
      <c r="O9885" s="35">
        <f t="shared" si="1088"/>
        <v>845.7166666666667</v>
      </c>
      <c r="P9885" s="35">
        <f t="shared" si="1089"/>
        <v>845.7166666666667</v>
      </c>
      <c r="Q9885" s="39">
        <f t="shared" si="1091"/>
        <v>845.72000000000003</v>
      </c>
      <c r="R9885" s="37">
        <f t="shared" si="1090"/>
        <v>845.72000000000003</v>
      </c>
      <c r="T9885" s="38"/>
      <c r="U9885" s="38"/>
      <c r="V9885" s="38"/>
    </row>
    <row r="9886" ht="12.75">
      <c r="A9886" s="27">
        <v>9874</v>
      </c>
      <c r="B9886" s="28" t="s">
        <v>17796</v>
      </c>
      <c r="C9886" s="29" t="s">
        <v>17799</v>
      </c>
      <c r="D9886" s="30" t="s">
        <v>30</v>
      </c>
      <c r="E9886" s="31">
        <v>1</v>
      </c>
      <c r="F9886" s="32"/>
      <c r="G9886" s="32"/>
      <c r="H9886" s="32"/>
      <c r="I9886" s="33">
        <v>625.98000000000002</v>
      </c>
      <c r="J9886" s="33">
        <v>632.87</v>
      </c>
      <c r="K9886" s="33">
        <v>634.74000000000001</v>
      </c>
      <c r="L9886" s="21">
        <f t="shared" si="1085"/>
        <v>631.1966666666666</v>
      </c>
      <c r="M9886" s="34">
        <f t="shared" si="1086"/>
        <v>4.6135055362851016</v>
      </c>
      <c r="N9886" s="34">
        <f t="shared" si="1087"/>
        <v>0.73091411598367684</v>
      </c>
      <c r="O9886" s="35">
        <f t="shared" si="1088"/>
        <v>631.1966666666666</v>
      </c>
      <c r="P9886" s="35">
        <f t="shared" si="1089"/>
        <v>631.1966666666666</v>
      </c>
      <c r="Q9886" s="39">
        <f t="shared" si="1091"/>
        <v>631.20000000000005</v>
      </c>
      <c r="R9886" s="37">
        <f t="shared" si="1090"/>
        <v>631.20000000000005</v>
      </c>
      <c r="T9886" s="38"/>
      <c r="U9886" s="38"/>
      <c r="V9886" s="38"/>
    </row>
    <row r="9887" ht="12.75">
      <c r="A9887" s="27">
        <v>9875</v>
      </c>
      <c r="B9887" s="28" t="s">
        <v>17800</v>
      </c>
      <c r="C9887" s="29" t="s">
        <v>17801</v>
      </c>
      <c r="D9887" s="30" t="s">
        <v>30</v>
      </c>
      <c r="E9887" s="31">
        <v>1</v>
      </c>
      <c r="F9887" s="32"/>
      <c r="G9887" s="32"/>
      <c r="H9887" s="32"/>
      <c r="I9887" s="33">
        <v>433.83999999999997</v>
      </c>
      <c r="J9887" s="33">
        <v>444.25</v>
      </c>
      <c r="K9887" s="33">
        <v>437.31</v>
      </c>
      <c r="L9887" s="21">
        <f t="shared" si="1085"/>
        <v>438.46666666666664</v>
      </c>
      <c r="M9887" s="34">
        <f t="shared" si="1086"/>
        <v>5.3005125538322657</v>
      </c>
      <c r="N9887" s="34">
        <f t="shared" si="1087"/>
        <v>1.2088746891817543</v>
      </c>
      <c r="O9887" s="35">
        <f t="shared" si="1088"/>
        <v>438.46666666666658</v>
      </c>
      <c r="P9887" s="35">
        <f t="shared" si="1089"/>
        <v>438.46666666666664</v>
      </c>
      <c r="Q9887" s="39">
        <f t="shared" si="1091"/>
        <v>438.47000000000003</v>
      </c>
      <c r="R9887" s="37">
        <f t="shared" si="1090"/>
        <v>438.47000000000003</v>
      </c>
      <c r="T9887" s="38"/>
      <c r="U9887" s="38"/>
      <c r="V9887" s="38"/>
    </row>
    <row r="9888" ht="12.75">
      <c r="A9888" s="27">
        <v>9876</v>
      </c>
      <c r="B9888" s="28" t="s">
        <v>17802</v>
      </c>
      <c r="C9888" s="29" t="s">
        <v>17803</v>
      </c>
      <c r="D9888" s="30" t="s">
        <v>30</v>
      </c>
      <c r="E9888" s="31">
        <v>1</v>
      </c>
      <c r="F9888" s="32"/>
      <c r="G9888" s="32"/>
      <c r="H9888" s="32"/>
      <c r="I9888" s="33">
        <v>1877.8800000000001</v>
      </c>
      <c r="J9888" s="33">
        <v>1896.6600000000001</v>
      </c>
      <c r="K9888" s="33">
        <v>1891.03</v>
      </c>
      <c r="L9888" s="21">
        <f t="shared" si="1085"/>
        <v>1888.5233333333333</v>
      </c>
      <c r="M9888" s="34">
        <f t="shared" si="1086"/>
        <v>9.6376674218055882</v>
      </c>
      <c r="N9888" s="34">
        <f t="shared" si="1087"/>
        <v>0.51032821526195538</v>
      </c>
      <c r="O9888" s="35">
        <f t="shared" si="1088"/>
        <v>1888.5233333333331</v>
      </c>
      <c r="P9888" s="35">
        <f t="shared" si="1089"/>
        <v>1888.5233333333333</v>
      </c>
      <c r="Q9888" s="39">
        <f t="shared" si="1091"/>
        <v>1888.52</v>
      </c>
      <c r="R9888" s="37">
        <f t="shared" si="1090"/>
        <v>1888.52</v>
      </c>
      <c r="T9888" s="38"/>
      <c r="U9888" s="38"/>
      <c r="V9888" s="38"/>
    </row>
    <row r="9889" ht="12.75">
      <c r="A9889" s="27">
        <v>9877</v>
      </c>
      <c r="B9889" s="28" t="s">
        <v>17804</v>
      </c>
      <c r="C9889" s="29" t="s">
        <v>17805</v>
      </c>
      <c r="D9889" s="30" t="s">
        <v>30</v>
      </c>
      <c r="E9889" s="31">
        <v>1</v>
      </c>
      <c r="F9889" s="32"/>
      <c r="G9889" s="32"/>
      <c r="H9889" s="32"/>
      <c r="I9889" s="33">
        <v>9.3100000000000005</v>
      </c>
      <c r="J9889" s="33">
        <v>9.6999999999999993</v>
      </c>
      <c r="K9889" s="33">
        <v>9.6899999999999995</v>
      </c>
      <c r="L9889" s="21">
        <f t="shared" si="1085"/>
        <v>9.5666666666666647</v>
      </c>
      <c r="M9889" s="34">
        <f t="shared" si="1086"/>
        <v>0.22233608194202995</v>
      </c>
      <c r="N9889" s="34">
        <f t="shared" si="1087"/>
        <v>2.3240705429480486</v>
      </c>
      <c r="O9889" s="35">
        <f t="shared" si="1088"/>
        <v>9.5666666666666647</v>
      </c>
      <c r="P9889" s="35">
        <f t="shared" si="1089"/>
        <v>9.5666666666666647</v>
      </c>
      <c r="Q9889" s="39">
        <f t="shared" si="1091"/>
        <v>9.5700000000000003</v>
      </c>
      <c r="R9889" s="37">
        <f t="shared" si="1090"/>
        <v>9.5700000000000003</v>
      </c>
      <c r="T9889" s="38"/>
      <c r="U9889" s="38"/>
      <c r="V9889" s="38"/>
    </row>
    <row r="9890" ht="12.75">
      <c r="A9890" s="27">
        <v>9878</v>
      </c>
      <c r="B9890" s="28" t="s">
        <v>17806</v>
      </c>
      <c r="C9890" s="29" t="s">
        <v>17807</v>
      </c>
      <c r="D9890" s="30" t="s">
        <v>30</v>
      </c>
      <c r="E9890" s="31">
        <v>1</v>
      </c>
      <c r="F9890" s="32"/>
      <c r="G9890" s="32"/>
      <c r="H9890" s="32"/>
      <c r="I9890" s="33">
        <v>1651.6800000000001</v>
      </c>
      <c r="J9890" s="33">
        <v>1691.3199999999999</v>
      </c>
      <c r="K9890" s="33">
        <v>1692.97</v>
      </c>
      <c r="L9890" s="21">
        <f t="shared" si="1085"/>
        <v>1678.6566666666668</v>
      </c>
      <c r="M9890" s="34">
        <f t="shared" si="1086"/>
        <v>23.377040730882324</v>
      </c>
      <c r="N9890" s="34">
        <f t="shared" si="1087"/>
        <v>1.3926040503149735</v>
      </c>
      <c r="O9890" s="35">
        <f t="shared" si="1088"/>
        <v>1678.6566666666668</v>
      </c>
      <c r="P9890" s="35">
        <f t="shared" si="1089"/>
        <v>1678.6566666666668</v>
      </c>
      <c r="Q9890" s="39">
        <f t="shared" si="1091"/>
        <v>1678.6600000000001</v>
      </c>
      <c r="R9890" s="37">
        <f t="shared" si="1090"/>
        <v>1678.6600000000001</v>
      </c>
      <c r="T9890" s="38"/>
      <c r="U9890" s="38"/>
      <c r="V9890" s="38"/>
    </row>
    <row r="9891" ht="12.75">
      <c r="A9891" s="27">
        <v>9879</v>
      </c>
      <c r="B9891" s="28" t="s">
        <v>17808</v>
      </c>
      <c r="C9891" s="29" t="s">
        <v>17809</v>
      </c>
      <c r="D9891" s="30" t="s">
        <v>30</v>
      </c>
      <c r="E9891" s="31">
        <v>1</v>
      </c>
      <c r="F9891" s="32"/>
      <c r="G9891" s="32"/>
      <c r="H9891" s="32"/>
      <c r="I9891" s="33">
        <v>30.989999999999998</v>
      </c>
      <c r="J9891" s="33">
        <v>31.390000000000001</v>
      </c>
      <c r="K9891" s="33">
        <v>31.390000000000001</v>
      </c>
      <c r="L9891" s="21">
        <f t="shared" si="1085"/>
        <v>31.256666666666664</v>
      </c>
      <c r="M9891" s="34">
        <f t="shared" si="1086"/>
        <v>0.23094010767585155</v>
      </c>
      <c r="N9891" s="34">
        <f t="shared" si="1087"/>
        <v>0.73885072307513566</v>
      </c>
      <c r="O9891" s="35">
        <f t="shared" si="1088"/>
        <v>31.256666666666664</v>
      </c>
      <c r="P9891" s="35">
        <f t="shared" si="1089"/>
        <v>31.256666666666664</v>
      </c>
      <c r="Q9891" s="39">
        <f t="shared" si="1091"/>
        <v>31.260000000000002</v>
      </c>
      <c r="R9891" s="37">
        <f t="shared" si="1090"/>
        <v>31.260000000000002</v>
      </c>
      <c r="T9891" s="38"/>
      <c r="U9891" s="38"/>
      <c r="V9891" s="38"/>
    </row>
    <row r="9892" ht="12.75">
      <c r="A9892" s="27">
        <v>9880</v>
      </c>
      <c r="B9892" s="28" t="s">
        <v>17810</v>
      </c>
      <c r="C9892" s="29" t="s">
        <v>17811</v>
      </c>
      <c r="D9892" s="30" t="s">
        <v>30</v>
      </c>
      <c r="E9892" s="31">
        <v>1</v>
      </c>
      <c r="F9892" s="32"/>
      <c r="G9892" s="32"/>
      <c r="H9892" s="32"/>
      <c r="I9892" s="33">
        <v>576.37</v>
      </c>
      <c r="J9892" s="33">
        <v>579.83000000000004</v>
      </c>
      <c r="K9892" s="33">
        <v>592.50999999999999</v>
      </c>
      <c r="L9892" s="21">
        <f t="shared" si="1085"/>
        <v>582.90333333333331</v>
      </c>
      <c r="M9892" s="34">
        <f t="shared" si="1086"/>
        <v>8.4975839703608163</v>
      </c>
      <c r="N9892" s="34">
        <f t="shared" si="1087"/>
        <v>1.4578032899155635</v>
      </c>
      <c r="O9892" s="35">
        <f t="shared" si="1088"/>
        <v>582.90333333333331</v>
      </c>
      <c r="P9892" s="35">
        <f t="shared" si="1089"/>
        <v>582.90333333333331</v>
      </c>
      <c r="Q9892" s="39">
        <f t="shared" si="1091"/>
        <v>582.89999999999998</v>
      </c>
      <c r="R9892" s="37">
        <f t="shared" si="1090"/>
        <v>582.89999999999998</v>
      </c>
      <c r="T9892" s="38"/>
      <c r="U9892" s="38"/>
      <c r="V9892" s="38"/>
    </row>
    <row r="9893" ht="12.75">
      <c r="A9893" s="27">
        <v>9881</v>
      </c>
      <c r="B9893" s="28" t="s">
        <v>17812</v>
      </c>
      <c r="C9893" s="29" t="s">
        <v>17813</v>
      </c>
      <c r="D9893" s="30" t="s">
        <v>30</v>
      </c>
      <c r="E9893" s="31">
        <v>1</v>
      </c>
      <c r="F9893" s="32"/>
      <c r="G9893" s="32"/>
      <c r="H9893" s="32"/>
      <c r="I9893" s="33">
        <v>1162.04</v>
      </c>
      <c r="J9893" s="33">
        <v>1169.01</v>
      </c>
      <c r="K9893" s="33">
        <v>1179.47</v>
      </c>
      <c r="L9893" s="21">
        <f t="shared" si="1085"/>
        <v>1170.1733333333334</v>
      </c>
      <c r="M9893" s="34">
        <f t="shared" si="1086"/>
        <v>8.7730401420108581</v>
      </c>
      <c r="N9893" s="34">
        <f t="shared" si="1087"/>
        <v>0.74972142093002103</v>
      </c>
      <c r="O9893" s="35">
        <f t="shared" si="1088"/>
        <v>1170.1733333333334</v>
      </c>
      <c r="P9893" s="35">
        <f t="shared" si="1089"/>
        <v>1170.1733333333334</v>
      </c>
      <c r="Q9893" s="39">
        <f t="shared" si="1091"/>
        <v>1170.1700000000001</v>
      </c>
      <c r="R9893" s="37">
        <f t="shared" si="1090"/>
        <v>1170.1700000000001</v>
      </c>
      <c r="T9893" s="38"/>
      <c r="U9893" s="38"/>
      <c r="V9893" s="38"/>
    </row>
    <row r="9894" ht="12.75">
      <c r="A9894" s="27">
        <v>9882</v>
      </c>
      <c r="B9894" s="28" t="s">
        <v>17812</v>
      </c>
      <c r="C9894" s="29" t="s">
        <v>17814</v>
      </c>
      <c r="D9894" s="30" t="s">
        <v>30</v>
      </c>
      <c r="E9894" s="31">
        <v>1</v>
      </c>
      <c r="F9894" s="32"/>
      <c r="G9894" s="32"/>
      <c r="H9894" s="32"/>
      <c r="I9894" s="33">
        <v>2860.21</v>
      </c>
      <c r="J9894" s="33">
        <v>2883.0900000000001</v>
      </c>
      <c r="K9894" s="33">
        <v>2874.5100000000002</v>
      </c>
      <c r="L9894" s="21">
        <f t="shared" si="1085"/>
        <v>2872.6033333333339</v>
      </c>
      <c r="M9894" s="34">
        <f t="shared" si="1086"/>
        <v>11.558552389176374</v>
      </c>
      <c r="N9894" s="34">
        <f t="shared" si="1087"/>
        <v>0.40237203149673889</v>
      </c>
      <c r="O9894" s="35">
        <f t="shared" si="1088"/>
        <v>2872.6033333333335</v>
      </c>
      <c r="P9894" s="35">
        <f t="shared" si="1089"/>
        <v>2872.6033333333339</v>
      </c>
      <c r="Q9894" s="39">
        <f t="shared" si="1091"/>
        <v>2872.5999999999999</v>
      </c>
      <c r="R9894" s="37">
        <f t="shared" si="1090"/>
        <v>2872.5999999999999</v>
      </c>
      <c r="T9894" s="38"/>
      <c r="U9894" s="38"/>
      <c r="V9894" s="38"/>
    </row>
    <row r="9895" ht="12.75">
      <c r="A9895" s="27">
        <v>9883</v>
      </c>
      <c r="B9895" s="28" t="s">
        <v>17812</v>
      </c>
      <c r="C9895" s="29" t="s">
        <v>17815</v>
      </c>
      <c r="D9895" s="30" t="s">
        <v>30</v>
      </c>
      <c r="E9895" s="31">
        <v>1</v>
      </c>
      <c r="F9895" s="32"/>
      <c r="G9895" s="32"/>
      <c r="H9895" s="32"/>
      <c r="I9895" s="33">
        <v>3012.0500000000002</v>
      </c>
      <c r="J9895" s="33">
        <v>3042.1700000000001</v>
      </c>
      <c r="K9895" s="33">
        <v>3105.4200000000001</v>
      </c>
      <c r="L9895" s="21">
        <f t="shared" si="1085"/>
        <v>3053.2133333333331</v>
      </c>
      <c r="M9895" s="34">
        <f t="shared" si="1086"/>
        <v>47.654544729053164</v>
      </c>
      <c r="N9895" s="34">
        <f t="shared" si="1087"/>
        <v>1.5607997059618008</v>
      </c>
      <c r="O9895" s="35">
        <f t="shared" si="1088"/>
        <v>3053.2133333333331</v>
      </c>
      <c r="P9895" s="35">
        <f t="shared" si="1089"/>
        <v>3053.2133333333331</v>
      </c>
      <c r="Q9895" s="39">
        <f t="shared" si="1091"/>
        <v>3053.21</v>
      </c>
      <c r="R9895" s="37">
        <f t="shared" si="1090"/>
        <v>3053.21</v>
      </c>
      <c r="T9895" s="38"/>
      <c r="U9895" s="38"/>
      <c r="V9895" s="38"/>
    </row>
    <row r="9896" ht="12.75">
      <c r="A9896" s="27">
        <v>9884</v>
      </c>
      <c r="B9896" s="28" t="s">
        <v>17812</v>
      </c>
      <c r="C9896" s="29" t="s">
        <v>17816</v>
      </c>
      <c r="D9896" s="30" t="s">
        <v>30</v>
      </c>
      <c r="E9896" s="31">
        <v>1</v>
      </c>
      <c r="F9896" s="32"/>
      <c r="G9896" s="32"/>
      <c r="H9896" s="32"/>
      <c r="I9896" s="33">
        <v>2513.1300000000001</v>
      </c>
      <c r="J9896" s="33">
        <v>2545.8000000000002</v>
      </c>
      <c r="K9896" s="33">
        <v>2591.04</v>
      </c>
      <c r="L9896" s="21">
        <f t="shared" si="1085"/>
        <v>2549.9900000000002</v>
      </c>
      <c r="M9896" s="34">
        <f t="shared" si="1086"/>
        <v>39.123638634462331</v>
      </c>
      <c r="N9896" s="34">
        <f t="shared" si="1087"/>
        <v>1.5342663553371712</v>
      </c>
      <c r="O9896" s="35">
        <f t="shared" si="1088"/>
        <v>2549.9899999999998</v>
      </c>
      <c r="P9896" s="35">
        <f t="shared" si="1089"/>
        <v>2549.9900000000002</v>
      </c>
      <c r="Q9896" s="39">
        <f t="shared" si="1091"/>
        <v>2549.9900000000002</v>
      </c>
      <c r="R9896" s="37">
        <f t="shared" si="1090"/>
        <v>2549.9900000000002</v>
      </c>
      <c r="T9896" s="38"/>
      <c r="U9896" s="38"/>
      <c r="V9896" s="38"/>
    </row>
    <row r="9897" ht="12.75">
      <c r="A9897" s="27">
        <v>9885</v>
      </c>
      <c r="B9897" s="28" t="s">
        <v>17817</v>
      </c>
      <c r="C9897" s="29" t="s">
        <v>17818</v>
      </c>
      <c r="D9897" s="30" t="s">
        <v>30</v>
      </c>
      <c r="E9897" s="31">
        <v>1</v>
      </c>
      <c r="F9897" s="32"/>
      <c r="G9897" s="32"/>
      <c r="H9897" s="32"/>
      <c r="I9897" s="33">
        <v>508.19999999999999</v>
      </c>
      <c r="J9897" s="33">
        <v>530.04999999999995</v>
      </c>
      <c r="K9897" s="33">
        <v>520.90999999999997</v>
      </c>
      <c r="L9897" s="21">
        <f t="shared" si="1085"/>
        <v>519.71999999999991</v>
      </c>
      <c r="M9897" s="34">
        <f t="shared" si="1086"/>
        <v>10.973499897480275</v>
      </c>
      <c r="N9897" s="34">
        <f t="shared" si="1087"/>
        <v>2.1114253631725308</v>
      </c>
      <c r="O9897" s="35">
        <f t="shared" si="1088"/>
        <v>519.71999999999991</v>
      </c>
      <c r="P9897" s="35">
        <f t="shared" si="1089"/>
        <v>519.71999999999991</v>
      </c>
      <c r="Q9897" s="39">
        <f t="shared" si="1091"/>
        <v>519.72000000000003</v>
      </c>
      <c r="R9897" s="37">
        <f t="shared" si="1090"/>
        <v>519.72000000000003</v>
      </c>
      <c r="T9897" s="38"/>
      <c r="U9897" s="38"/>
      <c r="V9897" s="38"/>
    </row>
    <row r="9898" ht="12.75">
      <c r="A9898" s="27">
        <v>9886</v>
      </c>
      <c r="B9898" s="28" t="s">
        <v>17817</v>
      </c>
      <c r="C9898" s="29" t="s">
        <v>17819</v>
      </c>
      <c r="D9898" s="30" t="s">
        <v>30</v>
      </c>
      <c r="E9898" s="31">
        <v>1</v>
      </c>
      <c r="F9898" s="32"/>
      <c r="G9898" s="32"/>
      <c r="H9898" s="32"/>
      <c r="I9898" s="33">
        <v>570.17999999999995</v>
      </c>
      <c r="J9898" s="33">
        <v>583.86000000000001</v>
      </c>
      <c r="K9898" s="33">
        <v>590.71000000000004</v>
      </c>
      <c r="L9898" s="21">
        <f t="shared" si="1085"/>
        <v>581.58333333333337</v>
      </c>
      <c r="M9898" s="34">
        <f t="shared" si="1086"/>
        <v>10.452637625658619</v>
      </c>
      <c r="N9898" s="34">
        <f t="shared" si="1087"/>
        <v>1.7972725534876548</v>
      </c>
      <c r="O9898" s="35">
        <f t="shared" si="1088"/>
        <v>581.58333333333326</v>
      </c>
      <c r="P9898" s="35">
        <f t="shared" si="1089"/>
        <v>581.58333333333337</v>
      </c>
      <c r="Q9898" s="39">
        <f t="shared" si="1091"/>
        <v>581.58000000000004</v>
      </c>
      <c r="R9898" s="37">
        <f t="shared" si="1090"/>
        <v>581.58000000000004</v>
      </c>
      <c r="T9898" s="38"/>
      <c r="U9898" s="38"/>
      <c r="V9898" s="38"/>
    </row>
    <row r="9899" ht="12.75">
      <c r="A9899" s="27">
        <v>9887</v>
      </c>
      <c r="B9899" s="28" t="s">
        <v>17820</v>
      </c>
      <c r="C9899" s="29" t="s">
        <v>17821</v>
      </c>
      <c r="D9899" s="30" t="s">
        <v>30</v>
      </c>
      <c r="E9899" s="31">
        <v>1</v>
      </c>
      <c r="F9899" s="32"/>
      <c r="G9899" s="32"/>
      <c r="H9899" s="32"/>
      <c r="I9899" s="33">
        <v>650.75</v>
      </c>
      <c r="J9899" s="33">
        <v>659.86000000000001</v>
      </c>
      <c r="K9899" s="33">
        <v>668.97000000000003</v>
      </c>
      <c r="L9899" s="21">
        <f t="shared" si="1085"/>
        <v>659.86000000000001</v>
      </c>
      <c r="M9899" s="34">
        <f t="shared" si="1086"/>
        <v>9.1100000000000136</v>
      </c>
      <c r="N9899" s="34">
        <f t="shared" si="1087"/>
        <v>1.3805958839753907</v>
      </c>
      <c r="O9899" s="35">
        <f t="shared" si="1088"/>
        <v>659.86000000000001</v>
      </c>
      <c r="P9899" s="35">
        <f t="shared" si="1089"/>
        <v>659.86000000000001</v>
      </c>
      <c r="Q9899" s="39">
        <f t="shared" si="1091"/>
        <v>659.86000000000001</v>
      </c>
      <c r="R9899" s="37">
        <f t="shared" si="1090"/>
        <v>659.86000000000001</v>
      </c>
      <c r="T9899" s="38"/>
      <c r="U9899" s="38"/>
      <c r="V9899" s="38"/>
    </row>
    <row r="9900" ht="12.75">
      <c r="A9900" s="27">
        <v>9888</v>
      </c>
      <c r="B9900" s="28" t="s">
        <v>17822</v>
      </c>
      <c r="C9900" s="29" t="s">
        <v>17823</v>
      </c>
      <c r="D9900" s="30" t="s">
        <v>30</v>
      </c>
      <c r="E9900" s="31">
        <v>1</v>
      </c>
      <c r="F9900" s="32"/>
      <c r="G9900" s="32"/>
      <c r="H9900" s="32"/>
      <c r="I9900" s="33">
        <v>567.09000000000003</v>
      </c>
      <c r="J9900" s="33">
        <v>570.49000000000001</v>
      </c>
      <c r="K9900" s="33">
        <v>571.63</v>
      </c>
      <c r="L9900" s="21">
        <f t="shared" si="1085"/>
        <v>569.73666666666668</v>
      </c>
      <c r="M9900" s="34">
        <f t="shared" si="1086"/>
        <v>2.3618918970463589</v>
      </c>
      <c r="N9900" s="34">
        <f t="shared" si="1087"/>
        <v>0.41455852066972904</v>
      </c>
      <c r="O9900" s="35">
        <f t="shared" si="1088"/>
        <v>569.73666666666668</v>
      </c>
      <c r="P9900" s="35">
        <f t="shared" si="1089"/>
        <v>569.73666666666668</v>
      </c>
      <c r="Q9900" s="39">
        <f t="shared" si="1091"/>
        <v>569.74000000000001</v>
      </c>
      <c r="R9900" s="37">
        <f t="shared" si="1090"/>
        <v>569.74000000000001</v>
      </c>
      <c r="T9900" s="38"/>
      <c r="U9900" s="38"/>
      <c r="V9900" s="38"/>
    </row>
    <row r="9901" ht="12.75">
      <c r="A9901" s="27">
        <v>9889</v>
      </c>
      <c r="B9901" s="28" t="s">
        <v>17824</v>
      </c>
      <c r="C9901" s="29" t="s">
        <v>17825</v>
      </c>
      <c r="D9901" s="30" t="s">
        <v>30</v>
      </c>
      <c r="E9901" s="31">
        <v>1</v>
      </c>
      <c r="F9901" s="32"/>
      <c r="G9901" s="32"/>
      <c r="H9901" s="32"/>
      <c r="I9901" s="33">
        <v>740.63999999999999</v>
      </c>
      <c r="J9901" s="33">
        <v>749.52999999999997</v>
      </c>
      <c r="K9901" s="33">
        <v>771.00999999999999</v>
      </c>
      <c r="L9901" s="21">
        <f t="shared" si="1085"/>
        <v>753.7266666666668</v>
      </c>
      <c r="M9901" s="34">
        <f t="shared" si="1086"/>
        <v>15.613879509376698</v>
      </c>
      <c r="N9901" s="34">
        <f t="shared" si="1087"/>
        <v>2.0715572633815125</v>
      </c>
      <c r="O9901" s="35">
        <f t="shared" si="1088"/>
        <v>753.72666666666669</v>
      </c>
      <c r="P9901" s="35">
        <f t="shared" si="1089"/>
        <v>753.7266666666668</v>
      </c>
      <c r="Q9901" s="39">
        <f t="shared" si="1091"/>
        <v>753.73000000000002</v>
      </c>
      <c r="R9901" s="37">
        <f t="shared" si="1090"/>
        <v>753.73000000000002</v>
      </c>
      <c r="T9901" s="38"/>
      <c r="U9901" s="38"/>
      <c r="V9901" s="38"/>
    </row>
    <row r="9902" ht="12.75">
      <c r="A9902" s="27">
        <v>9890</v>
      </c>
      <c r="B9902" s="28" t="s">
        <v>17826</v>
      </c>
      <c r="C9902" s="29" t="s">
        <v>17827</v>
      </c>
      <c r="D9902" s="30" t="s">
        <v>30</v>
      </c>
      <c r="E9902" s="31">
        <v>1</v>
      </c>
      <c r="F9902" s="32"/>
      <c r="G9902" s="32"/>
      <c r="H9902" s="32"/>
      <c r="I9902" s="33">
        <v>585.67999999999995</v>
      </c>
      <c r="J9902" s="33">
        <v>590.95000000000005</v>
      </c>
      <c r="K9902" s="33">
        <v>590.95000000000005</v>
      </c>
      <c r="L9902" s="21">
        <f t="shared" si="1085"/>
        <v>589.19333333333338</v>
      </c>
      <c r="M9902" s="34">
        <f t="shared" si="1086"/>
        <v>3.042635918629383</v>
      </c>
      <c r="N9902" s="34">
        <f t="shared" si="1087"/>
        <v>0.51640705121624753</v>
      </c>
      <c r="O9902" s="35">
        <f t="shared" si="1088"/>
        <v>589.19333333333338</v>
      </c>
      <c r="P9902" s="35">
        <f t="shared" si="1089"/>
        <v>589.19333333333338</v>
      </c>
      <c r="Q9902" s="39">
        <f t="shared" si="1091"/>
        <v>589.19000000000005</v>
      </c>
      <c r="R9902" s="37">
        <f t="shared" si="1090"/>
        <v>589.19000000000005</v>
      </c>
      <c r="T9902" s="38"/>
      <c r="U9902" s="38"/>
      <c r="V9902" s="38"/>
    </row>
    <row r="9903" ht="12.75">
      <c r="A9903" s="27">
        <v>9891</v>
      </c>
      <c r="B9903" s="28" t="s">
        <v>17828</v>
      </c>
      <c r="C9903" s="29" t="s">
        <v>17829</v>
      </c>
      <c r="D9903" s="30" t="s">
        <v>30</v>
      </c>
      <c r="E9903" s="31">
        <v>1</v>
      </c>
      <c r="F9903" s="32"/>
      <c r="G9903" s="32"/>
      <c r="H9903" s="32"/>
      <c r="I9903" s="33">
        <v>508.19999999999999</v>
      </c>
      <c r="J9903" s="33">
        <v>524.97000000000003</v>
      </c>
      <c r="K9903" s="33">
        <v>527.50999999999999</v>
      </c>
      <c r="L9903" s="21">
        <f t="shared" si="1085"/>
        <v>520.22666666666669</v>
      </c>
      <c r="M9903" s="34">
        <f t="shared" si="1086"/>
        <v>10.492541795643872</v>
      </c>
      <c r="N9903" s="34">
        <f t="shared" si="1087"/>
        <v>2.0169173300696888</v>
      </c>
      <c r="O9903" s="35">
        <f t="shared" si="1088"/>
        <v>520.22666666666669</v>
      </c>
      <c r="P9903" s="35">
        <f t="shared" si="1089"/>
        <v>520.22666666666669</v>
      </c>
      <c r="Q9903" s="39">
        <f t="shared" si="1091"/>
        <v>520.23000000000002</v>
      </c>
      <c r="R9903" s="37">
        <f t="shared" si="1090"/>
        <v>520.23000000000002</v>
      </c>
      <c r="T9903" s="38"/>
      <c r="U9903" s="38"/>
      <c r="V9903" s="38"/>
    </row>
    <row r="9904" ht="12.75">
      <c r="A9904" s="27">
        <v>9892</v>
      </c>
      <c r="B9904" s="28" t="s">
        <v>17830</v>
      </c>
      <c r="C9904" s="29" t="s">
        <v>17831</v>
      </c>
      <c r="D9904" s="30" t="s">
        <v>30</v>
      </c>
      <c r="E9904" s="31">
        <v>1</v>
      </c>
      <c r="F9904" s="32"/>
      <c r="G9904" s="32"/>
      <c r="H9904" s="32"/>
      <c r="I9904" s="33">
        <v>508.19999999999999</v>
      </c>
      <c r="J9904" s="33">
        <v>521.40999999999997</v>
      </c>
      <c r="K9904" s="33">
        <v>515.30999999999995</v>
      </c>
      <c r="L9904" s="21">
        <f t="shared" si="1085"/>
        <v>514.97333333333324</v>
      </c>
      <c r="M9904" s="34">
        <f t="shared" si="1086"/>
        <v>6.6114320183552664</v>
      </c>
      <c r="N9904" s="34">
        <f t="shared" si="1087"/>
        <v>1.2838396845833961</v>
      </c>
      <c r="O9904" s="35">
        <f t="shared" si="1088"/>
        <v>514.97333333333324</v>
      </c>
      <c r="P9904" s="35">
        <f t="shared" si="1089"/>
        <v>514.97333333333324</v>
      </c>
      <c r="Q9904" s="39">
        <f t="shared" si="1091"/>
        <v>514.97000000000003</v>
      </c>
      <c r="R9904" s="37">
        <f t="shared" si="1090"/>
        <v>514.97000000000003</v>
      </c>
      <c r="T9904" s="38"/>
      <c r="U9904" s="38"/>
      <c r="V9904" s="38"/>
    </row>
    <row r="9905" ht="23.25">
      <c r="A9905" s="27">
        <v>9893</v>
      </c>
      <c r="B9905" s="28" t="s">
        <v>17832</v>
      </c>
      <c r="C9905" s="29" t="s">
        <v>17833</v>
      </c>
      <c r="D9905" s="30" t="s">
        <v>30</v>
      </c>
      <c r="E9905" s="31">
        <v>1</v>
      </c>
      <c r="F9905" s="32"/>
      <c r="G9905" s="32"/>
      <c r="H9905" s="32"/>
      <c r="I9905" s="33">
        <v>1586.5999999999999</v>
      </c>
      <c r="J9905" s="33">
        <v>1604.05</v>
      </c>
      <c r="K9905" s="33">
        <v>1654.8199999999999</v>
      </c>
      <c r="L9905" s="21">
        <f t="shared" si="1085"/>
        <v>1615.1566666666665</v>
      </c>
      <c r="M9905" s="34">
        <f t="shared" si="1086"/>
        <v>35.440240311450118</v>
      </c>
      <c r="N9905" s="34">
        <f t="shared" si="1087"/>
        <v>2.1942292684579692</v>
      </c>
      <c r="O9905" s="35">
        <f t="shared" si="1088"/>
        <v>1615.1566666666663</v>
      </c>
      <c r="P9905" s="35">
        <f t="shared" si="1089"/>
        <v>1615.1566666666665</v>
      </c>
      <c r="Q9905" s="39">
        <f t="shared" si="1091"/>
        <v>1615.1600000000001</v>
      </c>
      <c r="R9905" s="37">
        <f t="shared" si="1090"/>
        <v>1615.1600000000001</v>
      </c>
      <c r="T9905" s="38"/>
      <c r="U9905" s="38"/>
      <c r="V9905" s="38"/>
    </row>
    <row r="9906" ht="23.25">
      <c r="A9906" s="27">
        <v>9894</v>
      </c>
      <c r="B9906" s="28" t="s">
        <v>17832</v>
      </c>
      <c r="C9906" s="29" t="s">
        <v>17834</v>
      </c>
      <c r="D9906" s="30" t="s">
        <v>30</v>
      </c>
      <c r="E9906" s="31">
        <v>1</v>
      </c>
      <c r="F9906" s="32"/>
      <c r="G9906" s="32"/>
      <c r="H9906" s="32"/>
      <c r="I9906" s="33">
        <v>960.64999999999998</v>
      </c>
      <c r="J9906" s="33">
        <v>972.17999999999995</v>
      </c>
      <c r="K9906" s="33">
        <v>997.14999999999998</v>
      </c>
      <c r="L9906" s="21">
        <f t="shared" si="1085"/>
        <v>976.65999999999997</v>
      </c>
      <c r="M9906" s="34">
        <f t="shared" si="1086"/>
        <v>18.657848214625396</v>
      </c>
      <c r="N9906" s="34">
        <f t="shared" si="1087"/>
        <v>1.9103729255447541</v>
      </c>
      <c r="O9906" s="35">
        <f t="shared" si="1088"/>
        <v>976.65999999999997</v>
      </c>
      <c r="P9906" s="35">
        <f t="shared" si="1089"/>
        <v>976.65999999999997</v>
      </c>
      <c r="Q9906" s="39">
        <f t="shared" si="1091"/>
        <v>976.65999999999997</v>
      </c>
      <c r="R9906" s="37">
        <f t="shared" si="1090"/>
        <v>976.65999999999997</v>
      </c>
      <c r="T9906" s="38"/>
      <c r="U9906" s="38"/>
      <c r="V9906" s="38"/>
    </row>
    <row r="9907" ht="23.25">
      <c r="A9907" s="27">
        <v>9895</v>
      </c>
      <c r="B9907" s="28" t="s">
        <v>17835</v>
      </c>
      <c r="C9907" s="29" t="s">
        <v>17836</v>
      </c>
      <c r="D9907" s="30" t="s">
        <v>30</v>
      </c>
      <c r="E9907" s="31">
        <v>1</v>
      </c>
      <c r="F9907" s="32"/>
      <c r="G9907" s="32"/>
      <c r="H9907" s="32"/>
      <c r="I9907" s="33">
        <v>390.44</v>
      </c>
      <c r="J9907" s="33">
        <v>402.93000000000001</v>
      </c>
      <c r="K9907" s="33">
        <v>400.58999999999997</v>
      </c>
      <c r="L9907" s="21">
        <f t="shared" si="1085"/>
        <v>397.98666666666668</v>
      </c>
      <c r="M9907" s="34">
        <f t="shared" si="1086"/>
        <v>6.6395055036752035</v>
      </c>
      <c r="N9907" s="34">
        <f t="shared" si="1087"/>
        <v>1.6682733517894746</v>
      </c>
      <c r="O9907" s="35">
        <f t="shared" si="1088"/>
        <v>397.98666666666668</v>
      </c>
      <c r="P9907" s="35">
        <f t="shared" si="1089"/>
        <v>397.98666666666668</v>
      </c>
      <c r="Q9907" s="39">
        <f t="shared" si="1091"/>
        <v>397.99000000000001</v>
      </c>
      <c r="R9907" s="37">
        <f t="shared" si="1090"/>
        <v>397.99000000000001</v>
      </c>
      <c r="T9907" s="38"/>
      <c r="U9907" s="38"/>
      <c r="V9907" s="38"/>
    </row>
    <row r="9908" ht="23.25">
      <c r="A9908" s="27">
        <v>9896</v>
      </c>
      <c r="B9908" s="28" t="s">
        <v>17837</v>
      </c>
      <c r="C9908" s="29" t="s">
        <v>17838</v>
      </c>
      <c r="D9908" s="30" t="s">
        <v>30</v>
      </c>
      <c r="E9908" s="31">
        <v>1</v>
      </c>
      <c r="F9908" s="32"/>
      <c r="G9908" s="32"/>
      <c r="H9908" s="32"/>
      <c r="I9908" s="33">
        <v>836.71000000000004</v>
      </c>
      <c r="J9908" s="33">
        <v>842.57000000000005</v>
      </c>
      <c r="K9908" s="33">
        <v>854.27999999999997</v>
      </c>
      <c r="L9908" s="21">
        <f t="shared" si="1085"/>
        <v>844.5200000000001</v>
      </c>
      <c r="M9908" s="34">
        <f t="shared" si="1086"/>
        <v>8.9458426098383459</v>
      </c>
      <c r="N9908" s="34">
        <f t="shared" si="1087"/>
        <v>1.0592813207311071</v>
      </c>
      <c r="O9908" s="35">
        <f t="shared" si="1088"/>
        <v>844.5200000000001</v>
      </c>
      <c r="P9908" s="35">
        <f t="shared" si="1089"/>
        <v>844.5200000000001</v>
      </c>
      <c r="Q9908" s="39">
        <f t="shared" si="1091"/>
        <v>844.51999999999998</v>
      </c>
      <c r="R9908" s="37">
        <f t="shared" si="1090"/>
        <v>844.51999999999998</v>
      </c>
      <c r="T9908" s="38"/>
      <c r="U9908" s="38"/>
      <c r="V9908" s="38"/>
    </row>
    <row r="9909" ht="23.25">
      <c r="A9909" s="27">
        <v>9897</v>
      </c>
      <c r="B9909" s="28" t="s">
        <v>17839</v>
      </c>
      <c r="C9909" s="29" t="s">
        <v>17840</v>
      </c>
      <c r="D9909" s="30" t="s">
        <v>30</v>
      </c>
      <c r="E9909" s="31">
        <v>1</v>
      </c>
      <c r="F9909" s="32"/>
      <c r="G9909" s="32"/>
      <c r="H9909" s="32"/>
      <c r="I9909" s="33">
        <v>579.46000000000004</v>
      </c>
      <c r="J9909" s="33">
        <v>604.38</v>
      </c>
      <c r="K9909" s="33">
        <v>586.99000000000001</v>
      </c>
      <c r="L9909" s="21">
        <f t="shared" si="1085"/>
        <v>590.27666666666676</v>
      </c>
      <c r="M9909" s="34">
        <f t="shared" si="1086"/>
        <v>12.780971533233803</v>
      </c>
      <c r="N9909" s="34">
        <f t="shared" si="1087"/>
        <v>2.1652510178674067</v>
      </c>
      <c r="O9909" s="35">
        <f t="shared" si="1088"/>
        <v>590.27666666666664</v>
      </c>
      <c r="P9909" s="35">
        <f t="shared" si="1089"/>
        <v>590.27666666666676</v>
      </c>
      <c r="Q9909" s="39">
        <f t="shared" si="1091"/>
        <v>590.27999999999997</v>
      </c>
      <c r="R9909" s="37">
        <f t="shared" si="1090"/>
        <v>590.27999999999997</v>
      </c>
      <c r="T9909" s="38"/>
      <c r="U9909" s="38"/>
      <c r="V9909" s="38"/>
    </row>
    <row r="9910" ht="23.25">
      <c r="A9910" s="27">
        <v>9898</v>
      </c>
      <c r="B9910" s="28" t="s">
        <v>17841</v>
      </c>
      <c r="C9910" s="29" t="s">
        <v>17842</v>
      </c>
      <c r="D9910" s="30" t="s">
        <v>30</v>
      </c>
      <c r="E9910" s="31">
        <v>1</v>
      </c>
      <c r="F9910" s="32"/>
      <c r="G9910" s="32"/>
      <c r="H9910" s="32"/>
      <c r="I9910" s="33">
        <v>1100.0599999999999</v>
      </c>
      <c r="J9910" s="33">
        <v>1123.1600000000001</v>
      </c>
      <c r="K9910" s="33">
        <v>1133.0599999999999</v>
      </c>
      <c r="L9910" s="21">
        <f t="shared" si="1085"/>
        <v>1118.76</v>
      </c>
      <c r="M9910" s="34">
        <f t="shared" si="1086"/>
        <v>16.934284750174736</v>
      </c>
      <c r="N9910" s="34">
        <f t="shared" si="1087"/>
        <v>1.5136655538430706</v>
      </c>
      <c r="O9910" s="35">
        <f t="shared" si="1088"/>
        <v>1118.76</v>
      </c>
      <c r="P9910" s="35">
        <f t="shared" si="1089"/>
        <v>1118.76</v>
      </c>
      <c r="Q9910" s="39">
        <f t="shared" si="1091"/>
        <v>1118.76</v>
      </c>
      <c r="R9910" s="37">
        <f t="shared" si="1090"/>
        <v>1118.76</v>
      </c>
      <c r="T9910" s="38"/>
      <c r="U9910" s="38"/>
      <c r="V9910" s="38"/>
    </row>
    <row r="9911" ht="23.25">
      <c r="A9911" s="27">
        <v>9899</v>
      </c>
      <c r="B9911" s="28" t="s">
        <v>17843</v>
      </c>
      <c r="C9911" s="29" t="s">
        <v>17844</v>
      </c>
      <c r="D9911" s="30" t="s">
        <v>30</v>
      </c>
      <c r="E9911" s="31">
        <v>1</v>
      </c>
      <c r="F9911" s="32"/>
      <c r="G9911" s="32"/>
      <c r="H9911" s="32"/>
      <c r="I9911" s="33">
        <v>594.96000000000004</v>
      </c>
      <c r="J9911" s="33">
        <v>598.52999999999997</v>
      </c>
      <c r="K9911" s="33">
        <v>607.45000000000005</v>
      </c>
      <c r="L9911" s="21">
        <f t="shared" si="1085"/>
        <v>600.31333333333339</v>
      </c>
      <c r="M9911" s="34">
        <f t="shared" si="1086"/>
        <v>6.4331355755442861</v>
      </c>
      <c r="N9911" s="34">
        <f t="shared" si="1087"/>
        <v>1.0716296337819615</v>
      </c>
      <c r="O9911" s="35">
        <f t="shared" si="1088"/>
        <v>600.31333333333328</v>
      </c>
      <c r="P9911" s="35">
        <f t="shared" si="1089"/>
        <v>600.31333333333339</v>
      </c>
      <c r="Q9911" s="39">
        <f t="shared" si="1091"/>
        <v>600.31000000000006</v>
      </c>
      <c r="R9911" s="37">
        <f t="shared" si="1090"/>
        <v>600.31000000000006</v>
      </c>
      <c r="T9911" s="38"/>
      <c r="U9911" s="38"/>
      <c r="V9911" s="38"/>
    </row>
    <row r="9912" ht="23.25">
      <c r="A9912" s="27">
        <v>9900</v>
      </c>
      <c r="B9912" s="28" t="s">
        <v>17845</v>
      </c>
      <c r="C9912" s="29" t="s">
        <v>17846</v>
      </c>
      <c r="D9912" s="30" t="s">
        <v>30</v>
      </c>
      <c r="E9912" s="31">
        <v>1</v>
      </c>
      <c r="F9912" s="32"/>
      <c r="G9912" s="32"/>
      <c r="H9912" s="32"/>
      <c r="I9912" s="33">
        <v>579.46000000000004</v>
      </c>
      <c r="J9912" s="33">
        <v>601.48000000000002</v>
      </c>
      <c r="K9912" s="33">
        <v>600.32000000000005</v>
      </c>
      <c r="L9912" s="21">
        <f t="shared" si="1085"/>
        <v>593.75333333333344</v>
      </c>
      <c r="M9912" s="34">
        <f t="shared" si="1086"/>
        <v>12.391970518579088</v>
      </c>
      <c r="N9912" s="34">
        <f t="shared" si="1087"/>
        <v>2.0870570021073429</v>
      </c>
      <c r="O9912" s="35">
        <f t="shared" si="1088"/>
        <v>593.75333333333333</v>
      </c>
      <c r="P9912" s="35">
        <f t="shared" si="1089"/>
        <v>593.75333333333344</v>
      </c>
      <c r="Q9912" s="39">
        <f t="shared" si="1091"/>
        <v>593.75</v>
      </c>
      <c r="R9912" s="37">
        <f t="shared" si="1090"/>
        <v>593.75</v>
      </c>
      <c r="T9912" s="38"/>
      <c r="U9912" s="38"/>
      <c r="V9912" s="38"/>
    </row>
    <row r="9913" ht="23.25">
      <c r="A9913" s="27">
        <v>9901</v>
      </c>
      <c r="B9913" s="28" t="s">
        <v>17845</v>
      </c>
      <c r="C9913" s="29" t="s">
        <v>17847</v>
      </c>
      <c r="D9913" s="30" t="s">
        <v>30</v>
      </c>
      <c r="E9913" s="31">
        <v>1</v>
      </c>
      <c r="F9913" s="32"/>
      <c r="G9913" s="32"/>
      <c r="H9913" s="32"/>
      <c r="I9913" s="33">
        <v>495.81999999999999</v>
      </c>
      <c r="J9913" s="33">
        <v>515.64999999999998</v>
      </c>
      <c r="K9913" s="33">
        <v>506.73000000000002</v>
      </c>
      <c r="L9913" s="21">
        <f t="shared" si="1085"/>
        <v>506.06666666666666</v>
      </c>
      <c r="M9913" s="34">
        <f t="shared" si="1086"/>
        <v>9.9316279296665755</v>
      </c>
      <c r="N9913" s="34">
        <f t="shared" si="1087"/>
        <v>1.9625137524041447</v>
      </c>
      <c r="O9913" s="35">
        <f t="shared" si="1088"/>
        <v>506.06666666666666</v>
      </c>
      <c r="P9913" s="35">
        <f t="shared" si="1089"/>
        <v>506.06666666666666</v>
      </c>
      <c r="Q9913" s="39">
        <f t="shared" si="1091"/>
        <v>506.06999999999999</v>
      </c>
      <c r="R9913" s="37">
        <f t="shared" si="1090"/>
        <v>506.06999999999999</v>
      </c>
      <c r="T9913" s="38"/>
      <c r="U9913" s="38"/>
      <c r="V9913" s="38"/>
    </row>
    <row r="9914" ht="12.75">
      <c r="A9914" s="27">
        <v>9902</v>
      </c>
      <c r="B9914" s="28" t="s">
        <v>17848</v>
      </c>
      <c r="C9914" s="29" t="s">
        <v>17849</v>
      </c>
      <c r="D9914" s="30" t="s">
        <v>30</v>
      </c>
      <c r="E9914" s="31">
        <v>1</v>
      </c>
      <c r="F9914" s="32"/>
      <c r="G9914" s="32"/>
      <c r="H9914" s="32"/>
      <c r="I9914" s="33">
        <v>30.989999999999998</v>
      </c>
      <c r="J9914" s="33">
        <v>31.420000000000002</v>
      </c>
      <c r="K9914" s="33">
        <v>31.140000000000001</v>
      </c>
      <c r="L9914" s="21">
        <f t="shared" si="1085"/>
        <v>31.183333333333334</v>
      </c>
      <c r="M9914" s="34">
        <f t="shared" si="1086"/>
        <v>0.21825062046494625</v>
      </c>
      <c r="N9914" s="34">
        <f t="shared" si="1087"/>
        <v>0.69989509502387903</v>
      </c>
      <c r="O9914" s="35">
        <f t="shared" si="1088"/>
        <v>31.18333333333333</v>
      </c>
      <c r="P9914" s="35">
        <f t="shared" si="1089"/>
        <v>31.183333333333334</v>
      </c>
      <c r="Q9914" s="39">
        <f t="shared" si="1091"/>
        <v>31.18</v>
      </c>
      <c r="R9914" s="37">
        <f t="shared" si="1090"/>
        <v>31.18</v>
      </c>
      <c r="T9914" s="38"/>
      <c r="U9914" s="38"/>
      <c r="V9914" s="38"/>
    </row>
    <row r="9915" ht="12.75">
      <c r="A9915" s="27">
        <v>9903</v>
      </c>
      <c r="B9915" s="28" t="s">
        <v>17850</v>
      </c>
      <c r="C9915" s="29" t="s">
        <v>17851</v>
      </c>
      <c r="D9915" s="30" t="s">
        <v>30</v>
      </c>
      <c r="E9915" s="31">
        <v>1</v>
      </c>
      <c r="F9915" s="32"/>
      <c r="G9915" s="32"/>
      <c r="H9915" s="32"/>
      <c r="I9915" s="33">
        <v>6910.3599999999997</v>
      </c>
      <c r="J9915" s="33">
        <v>7166.04</v>
      </c>
      <c r="K9915" s="33">
        <v>7055.4799999999996</v>
      </c>
      <c r="L9915" s="21">
        <f t="shared" si="1085"/>
        <v>7043.9599999999991</v>
      </c>
      <c r="M9915" s="34">
        <f t="shared" si="1086"/>
        <v>128.22869569640034</v>
      </c>
      <c r="N9915" s="34">
        <f t="shared" si="1087"/>
        <v>1.8204063580202094</v>
      </c>
      <c r="O9915" s="35">
        <f t="shared" si="1088"/>
        <v>7043.9599999999991</v>
      </c>
      <c r="P9915" s="35">
        <f t="shared" si="1089"/>
        <v>7043.9599999999991</v>
      </c>
      <c r="Q9915" s="39">
        <f t="shared" si="1091"/>
        <v>7043.96</v>
      </c>
      <c r="R9915" s="37">
        <f t="shared" si="1090"/>
        <v>7043.96</v>
      </c>
      <c r="T9915" s="38"/>
      <c r="U9915" s="38"/>
      <c r="V9915" s="38"/>
    </row>
    <row r="9916" ht="12.75">
      <c r="A9916" s="27">
        <v>9904</v>
      </c>
      <c r="B9916" s="28" t="s">
        <v>17852</v>
      </c>
      <c r="C9916" s="29" t="s">
        <v>17853</v>
      </c>
      <c r="D9916" s="30" t="s">
        <v>30</v>
      </c>
      <c r="E9916" s="31">
        <v>1</v>
      </c>
      <c r="F9916" s="32"/>
      <c r="G9916" s="32"/>
      <c r="H9916" s="32"/>
      <c r="I9916" s="33">
        <v>10909.99</v>
      </c>
      <c r="J9916" s="33">
        <v>11019.09</v>
      </c>
      <c r="K9916" s="33">
        <v>11019.09</v>
      </c>
      <c r="L9916" s="21">
        <f t="shared" si="1085"/>
        <v>10982.723333333333</v>
      </c>
      <c r="M9916" s="34">
        <f t="shared" si="1086"/>
        <v>62.988914368588382</v>
      </c>
      <c r="N9916" s="34">
        <f t="shared" si="1087"/>
        <v>0.5735272796812847</v>
      </c>
      <c r="O9916" s="35">
        <f t="shared" si="1088"/>
        <v>10982.723333333332</v>
      </c>
      <c r="P9916" s="35">
        <f t="shared" si="1089"/>
        <v>10982.723333333333</v>
      </c>
      <c r="Q9916" s="39">
        <f t="shared" si="1091"/>
        <v>10982.719999999999</v>
      </c>
      <c r="R9916" s="37">
        <f t="shared" si="1090"/>
        <v>10982.719999999999</v>
      </c>
      <c r="T9916" s="38"/>
      <c r="U9916" s="38"/>
      <c r="V9916" s="38"/>
    </row>
    <row r="9917" ht="12.75">
      <c r="A9917" s="27">
        <v>9905</v>
      </c>
      <c r="B9917" s="28" t="s">
        <v>17852</v>
      </c>
      <c r="C9917" s="29" t="s">
        <v>17854</v>
      </c>
      <c r="D9917" s="30" t="s">
        <v>30</v>
      </c>
      <c r="E9917" s="31">
        <v>1</v>
      </c>
      <c r="F9917" s="32"/>
      <c r="G9917" s="32"/>
      <c r="H9917" s="32"/>
      <c r="I9917" s="33">
        <v>9031.7999999999993</v>
      </c>
      <c r="J9917" s="33">
        <v>9402.1000000000004</v>
      </c>
      <c r="K9917" s="33">
        <v>9347.9099999999999</v>
      </c>
      <c r="L9917" s="21">
        <f t="shared" si="1085"/>
        <v>9260.6033333333344</v>
      </c>
      <c r="M9917" s="34">
        <f t="shared" si="1086"/>
        <v>199.99340747468037</v>
      </c>
      <c r="N9917" s="34">
        <f t="shared" si="1087"/>
        <v>2.1596153109680079</v>
      </c>
      <c r="O9917" s="35">
        <f t="shared" si="1088"/>
        <v>9260.6033333333326</v>
      </c>
      <c r="P9917" s="35">
        <f t="shared" si="1089"/>
        <v>9260.6033333333344</v>
      </c>
      <c r="Q9917" s="39">
        <f t="shared" si="1091"/>
        <v>9260.6000000000004</v>
      </c>
      <c r="R9917" s="37">
        <f t="shared" si="1090"/>
        <v>9260.6000000000004</v>
      </c>
      <c r="T9917" s="38"/>
      <c r="U9917" s="38"/>
      <c r="V9917" s="38"/>
    </row>
    <row r="9918" ht="12.75">
      <c r="A9918" s="27">
        <v>9906</v>
      </c>
      <c r="B9918" s="28" t="s">
        <v>17855</v>
      </c>
      <c r="C9918" s="29" t="s">
        <v>17856</v>
      </c>
      <c r="D9918" s="30" t="s">
        <v>30</v>
      </c>
      <c r="E9918" s="31">
        <v>1</v>
      </c>
      <c r="F9918" s="32"/>
      <c r="G9918" s="32"/>
      <c r="H9918" s="32"/>
      <c r="I9918" s="33">
        <v>10921.77</v>
      </c>
      <c r="J9918" s="33">
        <v>11369.559999999999</v>
      </c>
      <c r="K9918" s="33">
        <v>11238.5</v>
      </c>
      <c r="L9918" s="21">
        <f t="shared" si="1085"/>
        <v>11176.610000000001</v>
      </c>
      <c r="M9918" s="34">
        <f t="shared" si="1086"/>
        <v>230.22108960735935</v>
      </c>
      <c r="N9918" s="34">
        <f t="shared" si="1087"/>
        <v>2.0598472131295562</v>
      </c>
      <c r="O9918" s="35">
        <f t="shared" si="1088"/>
        <v>11176.610000000001</v>
      </c>
      <c r="P9918" s="35">
        <f t="shared" si="1089"/>
        <v>11176.610000000001</v>
      </c>
      <c r="Q9918" s="39">
        <f t="shared" si="1091"/>
        <v>11176.610000000001</v>
      </c>
      <c r="R9918" s="37">
        <f t="shared" si="1090"/>
        <v>11176.610000000001</v>
      </c>
      <c r="T9918" s="38"/>
      <c r="U9918" s="38"/>
      <c r="V9918" s="38"/>
    </row>
    <row r="9919" ht="12.75">
      <c r="A9919" s="27">
        <v>9907</v>
      </c>
      <c r="B9919" s="28" t="s">
        <v>17857</v>
      </c>
      <c r="C9919" s="29" t="s">
        <v>17858</v>
      </c>
      <c r="D9919" s="30" t="s">
        <v>30</v>
      </c>
      <c r="E9919" s="31">
        <v>1</v>
      </c>
      <c r="F9919" s="32"/>
      <c r="G9919" s="32"/>
      <c r="H9919" s="32"/>
      <c r="I9919" s="33">
        <v>2537.9400000000001</v>
      </c>
      <c r="J9919" s="33">
        <v>2570.9299999999998</v>
      </c>
      <c r="K9919" s="33">
        <v>2601.3899999999999</v>
      </c>
      <c r="L9919" s="21">
        <f t="shared" si="1085"/>
        <v>2570.0866666666666</v>
      </c>
      <c r="M9919" s="34">
        <f t="shared" si="1086"/>
        <v>31.733405637172439</v>
      </c>
      <c r="N9919" s="34">
        <f t="shared" si="1087"/>
        <v>1.2347212274491044</v>
      </c>
      <c r="O9919" s="35">
        <f t="shared" si="1088"/>
        <v>2570.0866666666666</v>
      </c>
      <c r="P9919" s="35">
        <f t="shared" si="1089"/>
        <v>2570.0866666666666</v>
      </c>
      <c r="Q9919" s="39">
        <f t="shared" si="1091"/>
        <v>2570.0900000000001</v>
      </c>
      <c r="R9919" s="37">
        <f t="shared" si="1090"/>
        <v>2570.0900000000001</v>
      </c>
      <c r="T9919" s="38"/>
      <c r="U9919" s="38"/>
      <c r="V9919" s="38"/>
    </row>
    <row r="9920" ht="12.75">
      <c r="A9920" s="27">
        <v>9908</v>
      </c>
      <c r="B9920" s="28" t="s">
        <v>17859</v>
      </c>
      <c r="C9920" s="29" t="s">
        <v>17860</v>
      </c>
      <c r="D9920" s="30" t="s">
        <v>30</v>
      </c>
      <c r="E9920" s="31">
        <v>1</v>
      </c>
      <c r="F9920" s="32"/>
      <c r="G9920" s="32"/>
      <c r="H9920" s="32"/>
      <c r="I9920" s="33">
        <v>275.77999999999997</v>
      </c>
      <c r="J9920" s="33">
        <v>287.08999999999997</v>
      </c>
      <c r="K9920" s="33">
        <v>280.47000000000003</v>
      </c>
      <c r="L9920" s="21">
        <f t="shared" si="1085"/>
        <v>281.11333333333329</v>
      </c>
      <c r="M9920" s="34">
        <f t="shared" si="1086"/>
        <v>5.6823791965455204</v>
      </c>
      <c r="N9920" s="34">
        <f t="shared" si="1087"/>
        <v>2.0213837348680914</v>
      </c>
      <c r="O9920" s="35">
        <f t="shared" si="1088"/>
        <v>281.11333333333329</v>
      </c>
      <c r="P9920" s="35">
        <f t="shared" si="1089"/>
        <v>281.11333333333329</v>
      </c>
      <c r="Q9920" s="39">
        <f t="shared" si="1091"/>
        <v>281.11000000000001</v>
      </c>
      <c r="R9920" s="37">
        <f t="shared" si="1090"/>
        <v>281.11000000000001</v>
      </c>
      <c r="T9920" s="38"/>
      <c r="U9920" s="38"/>
      <c r="V9920" s="38"/>
    </row>
    <row r="9921" ht="12.75">
      <c r="A9921" s="27">
        <v>9909</v>
      </c>
      <c r="B9921" s="28" t="s">
        <v>17859</v>
      </c>
      <c r="C9921" s="29" t="s">
        <v>17861</v>
      </c>
      <c r="D9921" s="30" t="s">
        <v>30</v>
      </c>
      <c r="E9921" s="31">
        <v>1</v>
      </c>
      <c r="F9921" s="32"/>
      <c r="G9921" s="32"/>
      <c r="H9921" s="32"/>
      <c r="I9921" s="33">
        <v>613.54999999999995</v>
      </c>
      <c r="J9921" s="33">
        <v>619.69000000000005</v>
      </c>
      <c r="K9921" s="33">
        <v>630.12</v>
      </c>
      <c r="L9921" s="21">
        <f t="shared" si="1085"/>
        <v>621.12</v>
      </c>
      <c r="M9921" s="34">
        <f t="shared" si="1086"/>
        <v>8.3770460187347844</v>
      </c>
      <c r="N9921" s="34">
        <f t="shared" si="1087"/>
        <v>1.348700093176002</v>
      </c>
      <c r="O9921" s="35">
        <f t="shared" si="1088"/>
        <v>621.12</v>
      </c>
      <c r="P9921" s="35">
        <f t="shared" si="1089"/>
        <v>621.12</v>
      </c>
      <c r="Q9921" s="39">
        <f t="shared" si="1091"/>
        <v>621.12</v>
      </c>
      <c r="R9921" s="37">
        <f t="shared" si="1090"/>
        <v>621.12</v>
      </c>
      <c r="T9921" s="38"/>
      <c r="U9921" s="38"/>
      <c r="V9921" s="38"/>
    </row>
    <row r="9922" ht="12.75">
      <c r="A9922" s="27">
        <v>9910</v>
      </c>
      <c r="B9922" s="28" t="s">
        <v>17862</v>
      </c>
      <c r="C9922" s="29" t="s">
        <v>17863</v>
      </c>
      <c r="D9922" s="30" t="s">
        <v>30</v>
      </c>
      <c r="E9922" s="31">
        <v>1</v>
      </c>
      <c r="F9922" s="32"/>
      <c r="G9922" s="32"/>
      <c r="H9922" s="32"/>
      <c r="I9922" s="33">
        <v>443.12</v>
      </c>
      <c r="J9922" s="33">
        <v>456.41000000000003</v>
      </c>
      <c r="K9922" s="33">
        <v>453.31</v>
      </c>
      <c r="L9922" s="21">
        <f t="shared" si="1085"/>
        <v>450.94666666666666</v>
      </c>
      <c r="M9922" s="34">
        <f t="shared" si="1086"/>
        <v>6.9530592787156245</v>
      </c>
      <c r="N9922" s="34">
        <f t="shared" si="1087"/>
        <v>1.5418806241792729</v>
      </c>
      <c r="O9922" s="35">
        <f t="shared" si="1088"/>
        <v>450.9466666666666</v>
      </c>
      <c r="P9922" s="35">
        <f t="shared" si="1089"/>
        <v>450.94666666666666</v>
      </c>
      <c r="Q9922" s="39">
        <f t="shared" si="1091"/>
        <v>450.94999999999999</v>
      </c>
      <c r="R9922" s="37">
        <f t="shared" si="1090"/>
        <v>450.94999999999999</v>
      </c>
      <c r="T9922" s="38"/>
      <c r="U9922" s="38"/>
      <c r="V9922" s="38"/>
    </row>
    <row r="9923" ht="12.75">
      <c r="A9923" s="27">
        <v>9911</v>
      </c>
      <c r="B9923" s="28" t="s">
        <v>17864</v>
      </c>
      <c r="C9923" s="29" t="s">
        <v>17865</v>
      </c>
      <c r="D9923" s="30" t="s">
        <v>30</v>
      </c>
      <c r="E9923" s="31">
        <v>1</v>
      </c>
      <c r="F9923" s="32"/>
      <c r="G9923" s="32"/>
      <c r="H9923" s="32"/>
      <c r="I9923" s="33">
        <v>523.69000000000005</v>
      </c>
      <c r="J9923" s="33">
        <v>544.63999999999999</v>
      </c>
      <c r="K9923" s="33">
        <v>540.97000000000003</v>
      </c>
      <c r="L9923" s="21">
        <f t="shared" si="1085"/>
        <v>536.43333333333328</v>
      </c>
      <c r="M9923" s="34">
        <f t="shared" si="1086"/>
        <v>11.187566014702782</v>
      </c>
      <c r="N9923" s="34">
        <f t="shared" si="1087"/>
        <v>2.0855463893685666</v>
      </c>
      <c r="O9923" s="35">
        <f t="shared" si="1088"/>
        <v>536.43333333333328</v>
      </c>
      <c r="P9923" s="35">
        <f t="shared" si="1089"/>
        <v>536.43333333333328</v>
      </c>
      <c r="Q9923" s="39">
        <f t="shared" si="1091"/>
        <v>536.43000000000006</v>
      </c>
      <c r="R9923" s="37">
        <f t="shared" si="1090"/>
        <v>536.43000000000006</v>
      </c>
      <c r="T9923" s="38"/>
      <c r="U9923" s="38"/>
      <c r="V9923" s="38"/>
    </row>
    <row r="9924" ht="12.75">
      <c r="A9924" s="27">
        <v>9912</v>
      </c>
      <c r="B9924" s="28" t="s">
        <v>17866</v>
      </c>
      <c r="C9924" s="29" t="s">
        <v>17867</v>
      </c>
      <c r="D9924" s="30" t="s">
        <v>30</v>
      </c>
      <c r="E9924" s="31">
        <v>1</v>
      </c>
      <c r="F9924" s="32"/>
      <c r="G9924" s="32"/>
      <c r="H9924" s="32"/>
      <c r="I9924" s="33">
        <v>2438.75</v>
      </c>
      <c r="J9924" s="33">
        <v>2507.04</v>
      </c>
      <c r="K9924" s="33">
        <v>2526.5500000000002</v>
      </c>
      <c r="L9924" s="21">
        <f t="shared" si="1085"/>
        <v>2490.7800000000002</v>
      </c>
      <c r="M9924" s="34">
        <f t="shared" si="1086"/>
        <v>46.103152820604429</v>
      </c>
      <c r="N9924" s="34">
        <f t="shared" si="1087"/>
        <v>1.8509524253689378</v>
      </c>
      <c r="O9924" s="35">
        <f t="shared" si="1088"/>
        <v>2490.7799999999997</v>
      </c>
      <c r="P9924" s="35">
        <f t="shared" si="1089"/>
        <v>2490.7800000000002</v>
      </c>
      <c r="Q9924" s="39">
        <f t="shared" si="1091"/>
        <v>2490.7800000000002</v>
      </c>
      <c r="R9924" s="37">
        <f t="shared" si="1090"/>
        <v>2490.7800000000002</v>
      </c>
      <c r="T9924" s="38"/>
      <c r="U9924" s="38"/>
      <c r="V9924" s="38"/>
    </row>
    <row r="9925" ht="12.75">
      <c r="A9925" s="27">
        <v>9913</v>
      </c>
      <c r="B9925" s="28" t="s">
        <v>17868</v>
      </c>
      <c r="C9925" s="29" t="s">
        <v>17869</v>
      </c>
      <c r="D9925" s="30" t="s">
        <v>30</v>
      </c>
      <c r="E9925" s="31">
        <v>1</v>
      </c>
      <c r="F9925" s="32"/>
      <c r="G9925" s="32"/>
      <c r="H9925" s="32"/>
      <c r="I9925" s="33">
        <v>2277.6300000000001</v>
      </c>
      <c r="J9925" s="33">
        <v>2355.0700000000002</v>
      </c>
      <c r="K9925" s="33">
        <v>2373.29</v>
      </c>
      <c r="L9925" s="21">
        <f t="shared" si="1085"/>
        <v>2335.3300000000004</v>
      </c>
      <c r="M9925" s="34">
        <f t="shared" si="1086"/>
        <v>50.79330270813265</v>
      </c>
      <c r="N9925" s="34">
        <f t="shared" si="1087"/>
        <v>2.1749946563497513</v>
      </c>
      <c r="O9925" s="35">
        <f t="shared" si="1088"/>
        <v>2335.3299999999999</v>
      </c>
      <c r="P9925" s="35">
        <f t="shared" si="1089"/>
        <v>2335.3300000000004</v>
      </c>
      <c r="Q9925" s="39">
        <f t="shared" si="1091"/>
        <v>2335.3299999999999</v>
      </c>
      <c r="R9925" s="37">
        <f t="shared" si="1090"/>
        <v>2335.3299999999999</v>
      </c>
      <c r="T9925" s="38"/>
      <c r="U9925" s="38"/>
      <c r="V9925" s="38"/>
    </row>
    <row r="9926" ht="12.75">
      <c r="A9926" s="27">
        <v>9914</v>
      </c>
      <c r="B9926" s="28" t="s">
        <v>17870</v>
      </c>
      <c r="C9926" s="29" t="s">
        <v>17871</v>
      </c>
      <c r="D9926" s="30" t="s">
        <v>30</v>
      </c>
      <c r="E9926" s="31">
        <v>1</v>
      </c>
      <c r="F9926" s="32"/>
      <c r="G9926" s="32"/>
      <c r="H9926" s="32"/>
      <c r="I9926" s="33">
        <v>2348.8899999999999</v>
      </c>
      <c r="J9926" s="33">
        <v>2447.54</v>
      </c>
      <c r="K9926" s="33">
        <v>2440.5</v>
      </c>
      <c r="L9926" s="21">
        <f t="shared" si="1085"/>
        <v>2412.3099999999999</v>
      </c>
      <c r="M9926" s="34">
        <f t="shared" si="1086"/>
        <v>55.036012755286031</v>
      </c>
      <c r="N9926" s="34">
        <f t="shared" si="1087"/>
        <v>2.2814651829692716</v>
      </c>
      <c r="O9926" s="35">
        <f t="shared" si="1088"/>
        <v>2412.3099999999999</v>
      </c>
      <c r="P9926" s="35">
        <f t="shared" si="1089"/>
        <v>2412.3099999999999</v>
      </c>
      <c r="Q9926" s="39">
        <f t="shared" si="1091"/>
        <v>2412.3099999999999</v>
      </c>
      <c r="R9926" s="37">
        <f t="shared" si="1090"/>
        <v>2412.3099999999999</v>
      </c>
      <c r="T9926" s="38"/>
      <c r="U9926" s="38"/>
      <c r="V9926" s="38"/>
    </row>
    <row r="9927" ht="12.75">
      <c r="A9927" s="27">
        <v>9915</v>
      </c>
      <c r="B9927" s="28" t="s">
        <v>17872</v>
      </c>
      <c r="C9927" s="29" t="s">
        <v>17873</v>
      </c>
      <c r="D9927" s="30" t="s">
        <v>30</v>
      </c>
      <c r="E9927" s="31">
        <v>1</v>
      </c>
      <c r="F9927" s="32"/>
      <c r="G9927" s="32"/>
      <c r="H9927" s="32"/>
      <c r="I9927" s="33">
        <v>935.84000000000003</v>
      </c>
      <c r="J9927" s="33">
        <v>974.21000000000004</v>
      </c>
      <c r="K9927" s="33">
        <v>957.36000000000001</v>
      </c>
      <c r="L9927" s="21">
        <f t="shared" si="1085"/>
        <v>955.8033333333334</v>
      </c>
      <c r="M9927" s="34">
        <f t="shared" si="1086"/>
        <v>19.232307020566552</v>
      </c>
      <c r="N9927" s="34">
        <f t="shared" si="1087"/>
        <v>2.0121615346845987</v>
      </c>
      <c r="O9927" s="35">
        <f t="shared" si="1088"/>
        <v>955.8033333333334</v>
      </c>
      <c r="P9927" s="35">
        <f t="shared" si="1089"/>
        <v>955.8033333333334</v>
      </c>
      <c r="Q9927" s="39">
        <f t="shared" si="1091"/>
        <v>955.80000000000007</v>
      </c>
      <c r="R9927" s="37">
        <f t="shared" si="1090"/>
        <v>955.80000000000007</v>
      </c>
      <c r="T9927" s="38"/>
      <c r="U9927" s="38"/>
      <c r="V9927" s="38"/>
    </row>
    <row r="9928" ht="12.75">
      <c r="A9928" s="27">
        <v>9916</v>
      </c>
      <c r="B9928" s="28" t="s">
        <v>17874</v>
      </c>
      <c r="C9928" s="29" t="s">
        <v>17875</v>
      </c>
      <c r="D9928" s="30" t="s">
        <v>30</v>
      </c>
      <c r="E9928" s="31">
        <v>1</v>
      </c>
      <c r="F9928" s="32"/>
      <c r="G9928" s="32"/>
      <c r="H9928" s="32"/>
      <c r="I9928" s="33">
        <v>839.76999999999998</v>
      </c>
      <c r="J9928" s="33">
        <v>856.57000000000005</v>
      </c>
      <c r="K9928" s="33">
        <v>853.21000000000004</v>
      </c>
      <c r="L9928" s="21">
        <f t="shared" si="1085"/>
        <v>849.85000000000002</v>
      </c>
      <c r="M9928" s="34">
        <f t="shared" si="1086"/>
        <v>8.889724405177061</v>
      </c>
      <c r="N9928" s="34">
        <f t="shared" si="1087"/>
        <v>1.0460345243486568</v>
      </c>
      <c r="O9928" s="35">
        <f t="shared" si="1088"/>
        <v>849.85000000000002</v>
      </c>
      <c r="P9928" s="35">
        <f t="shared" si="1089"/>
        <v>849.85000000000002</v>
      </c>
      <c r="Q9928" s="39">
        <f t="shared" si="1091"/>
        <v>849.85000000000002</v>
      </c>
      <c r="R9928" s="37">
        <f t="shared" si="1090"/>
        <v>849.85000000000002</v>
      </c>
      <c r="T9928" s="38"/>
      <c r="U9928" s="38"/>
      <c r="V9928" s="38"/>
    </row>
    <row r="9929" ht="12.75">
      <c r="A9929" s="27">
        <v>9917</v>
      </c>
      <c r="B9929" s="28" t="s">
        <v>17874</v>
      </c>
      <c r="C9929" s="29" t="s">
        <v>17876</v>
      </c>
      <c r="D9929" s="30" t="s">
        <v>30</v>
      </c>
      <c r="E9929" s="31">
        <v>1</v>
      </c>
      <c r="F9929" s="32"/>
      <c r="G9929" s="32"/>
      <c r="H9929" s="32"/>
      <c r="I9929" s="33">
        <v>839.76999999999998</v>
      </c>
      <c r="J9929" s="33">
        <v>857.40999999999997</v>
      </c>
      <c r="K9929" s="33">
        <v>863.27999999999997</v>
      </c>
      <c r="L9929" s="21">
        <f t="shared" si="1085"/>
        <v>853.48666666666668</v>
      </c>
      <c r="M9929" s="34">
        <f t="shared" si="1086"/>
        <v>12.23619358024926</v>
      </c>
      <c r="N9929" s="34">
        <f t="shared" si="1087"/>
        <v>1.4336713223697217</v>
      </c>
      <c r="O9929" s="35">
        <f t="shared" si="1088"/>
        <v>853.48666666666668</v>
      </c>
      <c r="P9929" s="35">
        <f t="shared" si="1089"/>
        <v>853.48666666666668</v>
      </c>
      <c r="Q9929" s="39">
        <f t="shared" si="1091"/>
        <v>853.49000000000001</v>
      </c>
      <c r="R9929" s="37">
        <f t="shared" si="1090"/>
        <v>853.49000000000001</v>
      </c>
      <c r="T9929" s="38"/>
      <c r="U9929" s="38"/>
      <c r="V9929" s="38"/>
    </row>
    <row r="9930" ht="12.75">
      <c r="A9930" s="27">
        <v>9918</v>
      </c>
      <c r="B9930" s="28" t="s">
        <v>17877</v>
      </c>
      <c r="C9930" s="29" t="s">
        <v>17878</v>
      </c>
      <c r="D9930" s="30" t="s">
        <v>30</v>
      </c>
      <c r="E9930" s="31">
        <v>1</v>
      </c>
      <c r="F9930" s="32"/>
      <c r="G9930" s="32"/>
      <c r="H9930" s="32"/>
      <c r="I9930" s="33">
        <v>849.08000000000004</v>
      </c>
      <c r="J9930" s="33">
        <v>855.01999999999998</v>
      </c>
      <c r="K9930" s="33">
        <v>860.12</v>
      </c>
      <c r="L9930" s="21">
        <f t="shared" si="1085"/>
        <v>854.7399999999999</v>
      </c>
      <c r="M9930" s="34">
        <f t="shared" si="1086"/>
        <v>5.5253235199397865</v>
      </c>
      <c r="N9930" s="34">
        <f t="shared" si="1087"/>
        <v>0.64643324519032541</v>
      </c>
      <c r="O9930" s="35">
        <f t="shared" si="1088"/>
        <v>854.7399999999999</v>
      </c>
      <c r="P9930" s="35">
        <f t="shared" si="1089"/>
        <v>854.7399999999999</v>
      </c>
      <c r="Q9930" s="39">
        <f t="shared" si="1091"/>
        <v>854.74000000000001</v>
      </c>
      <c r="R9930" s="37">
        <f t="shared" si="1090"/>
        <v>854.74000000000001</v>
      </c>
      <c r="T9930" s="38"/>
      <c r="U9930" s="38"/>
      <c r="V9930" s="38"/>
    </row>
    <row r="9931" ht="12.75">
      <c r="A9931" s="27">
        <v>9919</v>
      </c>
      <c r="B9931" s="28" t="s">
        <v>17879</v>
      </c>
      <c r="C9931" s="29" t="s">
        <v>17880</v>
      </c>
      <c r="D9931" s="30" t="s">
        <v>30</v>
      </c>
      <c r="E9931" s="31">
        <v>1</v>
      </c>
      <c r="F9931" s="32"/>
      <c r="G9931" s="32"/>
      <c r="H9931" s="32"/>
      <c r="I9931" s="33">
        <v>1134.1700000000001</v>
      </c>
      <c r="J9931" s="33">
        <v>1154.5899999999999</v>
      </c>
      <c r="K9931" s="33">
        <v>1181.8099999999999</v>
      </c>
      <c r="L9931" s="21">
        <f t="shared" ref="L9931:L9994" si="1092">AVERAGE(I9931:K9931)</f>
        <v>1156.8566666666668</v>
      </c>
      <c r="M9931" s="34">
        <f t="shared" ref="M9931:M9994" si="1093">SQRT(((SUM((POWER(K9931-L9931,2)),(POWER(J9931-L9931,2)),(POWER(I9931-L9931,2)))/(COLUMNS(I9931:K9931)-1))))</f>
        <v>23.900747547583745</v>
      </c>
      <c r="N9931" s="34">
        <f t="shared" ref="N9931:N9994" si="1094">M9931/L9931*100</f>
        <v>2.0660076772043561</v>
      </c>
      <c r="O9931" s="35">
        <f t="shared" ref="O9931:O9994" si="1095">((E9931/3)*(SUM(I9931:K9931)))</f>
        <v>1156.8566666666666</v>
      </c>
      <c r="P9931" s="35">
        <f t="shared" ref="P9931:P9994" si="1096">AVERAGE(I9931:K9931)</f>
        <v>1156.8566666666668</v>
      </c>
      <c r="Q9931" s="39">
        <f t="shared" si="1091"/>
        <v>1156.8600000000001</v>
      </c>
      <c r="R9931" s="37">
        <f t="shared" ref="R9931:R9994" si="1097">Q9931*E9931</f>
        <v>1156.8600000000001</v>
      </c>
      <c r="T9931" s="38"/>
      <c r="U9931" s="38"/>
      <c r="V9931" s="38"/>
    </row>
    <row r="9932" ht="12.75">
      <c r="A9932" s="27">
        <v>9920</v>
      </c>
      <c r="B9932" s="28" t="s">
        <v>17881</v>
      </c>
      <c r="C9932" s="29" t="s">
        <v>17882</v>
      </c>
      <c r="D9932" s="30" t="s">
        <v>30</v>
      </c>
      <c r="E9932" s="31">
        <v>1</v>
      </c>
      <c r="F9932" s="32"/>
      <c r="G9932" s="32"/>
      <c r="H9932" s="32"/>
      <c r="I9932" s="33">
        <v>1134.1700000000001</v>
      </c>
      <c r="J9932" s="33">
        <v>1147.78</v>
      </c>
      <c r="K9932" s="33">
        <v>1182.9400000000001</v>
      </c>
      <c r="L9932" s="21">
        <f t="shared" si="1092"/>
        <v>1154.9633333333334</v>
      </c>
      <c r="M9932" s="34">
        <f t="shared" si="1093"/>
        <v>25.16601743091929</v>
      </c>
      <c r="N9932" s="34">
        <f t="shared" si="1094"/>
        <v>2.1789451409065763</v>
      </c>
      <c r="O9932" s="35">
        <f t="shared" si="1095"/>
        <v>1154.9633333333331</v>
      </c>
      <c r="P9932" s="35">
        <f t="shared" si="1096"/>
        <v>1154.9633333333334</v>
      </c>
      <c r="Q9932" s="39">
        <f t="shared" ref="Q9932:Q9995" si="1098">ROUND(P9932,2)</f>
        <v>1154.96</v>
      </c>
      <c r="R9932" s="37">
        <f t="shared" si="1097"/>
        <v>1154.96</v>
      </c>
      <c r="T9932" s="38"/>
      <c r="U9932" s="38"/>
      <c r="V9932" s="38"/>
    </row>
    <row r="9933" ht="12.75">
      <c r="A9933" s="27">
        <v>9921</v>
      </c>
      <c r="B9933" s="28" t="s">
        <v>17883</v>
      </c>
      <c r="C9933" s="29" t="s">
        <v>17884</v>
      </c>
      <c r="D9933" s="30" t="s">
        <v>30</v>
      </c>
      <c r="E9933" s="31">
        <v>1</v>
      </c>
      <c r="F9933" s="32"/>
      <c r="G9933" s="32"/>
      <c r="H9933" s="32"/>
      <c r="I9933" s="33">
        <v>28397.490000000002</v>
      </c>
      <c r="J9933" s="33">
        <v>29221.02</v>
      </c>
      <c r="K9933" s="33">
        <v>28823.450000000001</v>
      </c>
      <c r="L9933" s="21">
        <f t="shared" si="1092"/>
        <v>28813.986666666668</v>
      </c>
      <c r="M9933" s="34">
        <f t="shared" si="1093"/>
        <v>411.84655059054808</v>
      </c>
      <c r="N9933" s="34">
        <f t="shared" si="1094"/>
        <v>1.4293285943211422</v>
      </c>
      <c r="O9933" s="35">
        <f t="shared" si="1095"/>
        <v>28813.986666666668</v>
      </c>
      <c r="P9933" s="35">
        <f t="shared" si="1096"/>
        <v>28813.986666666668</v>
      </c>
      <c r="Q9933" s="39">
        <f t="shared" si="1098"/>
        <v>28813.990000000002</v>
      </c>
      <c r="R9933" s="37">
        <f t="shared" si="1097"/>
        <v>28813.990000000002</v>
      </c>
      <c r="T9933" s="38"/>
      <c r="U9933" s="38"/>
      <c r="V9933" s="38"/>
    </row>
    <row r="9934" ht="12.75">
      <c r="A9934" s="27">
        <v>9922</v>
      </c>
      <c r="B9934" s="28" t="s">
        <v>17885</v>
      </c>
      <c r="C9934" s="29" t="s">
        <v>17886</v>
      </c>
      <c r="D9934" s="30" t="s">
        <v>30</v>
      </c>
      <c r="E9934" s="31">
        <v>1</v>
      </c>
      <c r="F9934" s="32"/>
      <c r="G9934" s="32"/>
      <c r="H9934" s="32"/>
      <c r="I9934" s="33">
        <v>9005.1499999999996</v>
      </c>
      <c r="J9934" s="33">
        <v>9203.2600000000002</v>
      </c>
      <c r="K9934" s="33">
        <v>9077.1900000000005</v>
      </c>
      <c r="L9934" s="21">
        <f t="shared" si="1092"/>
        <v>9095.1999999999989</v>
      </c>
      <c r="M9934" s="34">
        <f t="shared" si="1093"/>
        <v>100.27543617456892</v>
      </c>
      <c r="N9934" s="34">
        <f t="shared" si="1094"/>
        <v>1.1025094134770972</v>
      </c>
      <c r="O9934" s="35">
        <f t="shared" si="1095"/>
        <v>9095.1999999999989</v>
      </c>
      <c r="P9934" s="35">
        <f t="shared" si="1096"/>
        <v>9095.1999999999989</v>
      </c>
      <c r="Q9934" s="39">
        <f t="shared" si="1098"/>
        <v>9095.2000000000007</v>
      </c>
      <c r="R9934" s="37">
        <f t="shared" si="1097"/>
        <v>9095.2000000000007</v>
      </c>
      <c r="T9934" s="38"/>
      <c r="U9934" s="38"/>
      <c r="V9934" s="38"/>
    </row>
    <row r="9935" ht="12.75">
      <c r="A9935" s="27">
        <v>9923</v>
      </c>
      <c r="B9935" s="28" t="s">
        <v>17885</v>
      </c>
      <c r="C9935" s="29" t="s">
        <v>17887</v>
      </c>
      <c r="D9935" s="30" t="s">
        <v>30</v>
      </c>
      <c r="E9935" s="31">
        <v>1</v>
      </c>
      <c r="F9935" s="32"/>
      <c r="G9935" s="32"/>
      <c r="H9935" s="32"/>
      <c r="I9935" s="33">
        <v>11428.43</v>
      </c>
      <c r="J9935" s="33">
        <v>11657</v>
      </c>
      <c r="K9935" s="33">
        <v>11577</v>
      </c>
      <c r="L9935" s="21">
        <f t="shared" si="1092"/>
        <v>11554.143333333333</v>
      </c>
      <c r="M9935" s="34">
        <f t="shared" si="1093"/>
        <v>115.98655798554114</v>
      </c>
      <c r="N9935" s="34">
        <f t="shared" si="1094"/>
        <v>1.0038525110807968</v>
      </c>
      <c r="O9935" s="35">
        <f t="shared" si="1095"/>
        <v>11554.143333333333</v>
      </c>
      <c r="P9935" s="35">
        <f t="shared" si="1096"/>
        <v>11554.143333333333</v>
      </c>
      <c r="Q9935" s="39">
        <f t="shared" si="1098"/>
        <v>11554.139999999999</v>
      </c>
      <c r="R9935" s="37">
        <f t="shared" si="1097"/>
        <v>11554.139999999999</v>
      </c>
      <c r="T9935" s="38"/>
      <c r="U9935" s="38"/>
      <c r="V9935" s="38"/>
    </row>
    <row r="9936" ht="21">
      <c r="A9936" s="27">
        <v>9924</v>
      </c>
      <c r="B9936" s="28" t="s">
        <v>17888</v>
      </c>
      <c r="C9936" s="29" t="s">
        <v>17889</v>
      </c>
      <c r="D9936" s="30" t="s">
        <v>30</v>
      </c>
      <c r="E9936" s="31">
        <v>1</v>
      </c>
      <c r="F9936" s="32"/>
      <c r="G9936" s="32"/>
      <c r="H9936" s="32"/>
      <c r="I9936" s="33">
        <v>11199.110000000001</v>
      </c>
      <c r="J9936" s="33">
        <v>11535.08</v>
      </c>
      <c r="K9936" s="33">
        <v>11333.5</v>
      </c>
      <c r="L9936" s="21">
        <f t="shared" si="1092"/>
        <v>11355.896666666667</v>
      </c>
      <c r="M9936" s="34">
        <f t="shared" si="1093"/>
        <v>169.10105923184878</v>
      </c>
      <c r="N9936" s="34">
        <f t="shared" si="1094"/>
        <v>1.489103539733825</v>
      </c>
      <c r="O9936" s="35">
        <f t="shared" si="1095"/>
        <v>11355.896666666667</v>
      </c>
      <c r="P9936" s="35">
        <f t="shared" si="1096"/>
        <v>11355.896666666667</v>
      </c>
      <c r="Q9936" s="39">
        <f t="shared" si="1098"/>
        <v>11355.9</v>
      </c>
      <c r="R9936" s="37">
        <f t="shared" si="1097"/>
        <v>11355.9</v>
      </c>
      <c r="T9936" s="38"/>
      <c r="U9936" s="38"/>
      <c r="V9936" s="38"/>
    </row>
    <row r="9937" ht="12.75">
      <c r="A9937" s="27">
        <v>9925</v>
      </c>
      <c r="B9937" s="28" t="s">
        <v>17890</v>
      </c>
      <c r="C9937" s="29" t="s">
        <v>17891</v>
      </c>
      <c r="D9937" s="30" t="s">
        <v>30</v>
      </c>
      <c r="E9937" s="31">
        <v>1</v>
      </c>
      <c r="F9937" s="32"/>
      <c r="G9937" s="32"/>
      <c r="H9937" s="32"/>
      <c r="I9937" s="33">
        <v>10687.790000000001</v>
      </c>
      <c r="J9937" s="33">
        <v>11104.610000000001</v>
      </c>
      <c r="K9937" s="33">
        <v>10826.73</v>
      </c>
      <c r="L9937" s="21">
        <f t="shared" si="1092"/>
        <v>10873.043333333333</v>
      </c>
      <c r="M9937" s="34">
        <f t="shared" si="1093"/>
        <v>212.23435568572145</v>
      </c>
      <c r="N9937" s="34">
        <f t="shared" si="1094"/>
        <v>1.9519314802607071</v>
      </c>
      <c r="O9937" s="35">
        <f t="shared" si="1095"/>
        <v>10873.043333333333</v>
      </c>
      <c r="P9937" s="35">
        <f t="shared" si="1096"/>
        <v>10873.043333333333</v>
      </c>
      <c r="Q9937" s="39">
        <f t="shared" si="1098"/>
        <v>10873.040000000001</v>
      </c>
      <c r="R9937" s="37">
        <f t="shared" si="1097"/>
        <v>10873.040000000001</v>
      </c>
      <c r="T9937" s="38"/>
      <c r="U9937" s="38"/>
      <c r="V9937" s="38"/>
    </row>
    <row r="9938" ht="12.75">
      <c r="A9938" s="27">
        <v>9926</v>
      </c>
      <c r="B9938" s="28" t="s">
        <v>17892</v>
      </c>
      <c r="C9938" s="29" t="s">
        <v>17893</v>
      </c>
      <c r="D9938" s="30" t="s">
        <v>30</v>
      </c>
      <c r="E9938" s="31">
        <v>1</v>
      </c>
      <c r="F9938" s="32"/>
      <c r="G9938" s="32"/>
      <c r="H9938" s="32"/>
      <c r="I9938" s="33">
        <v>3307.98</v>
      </c>
      <c r="J9938" s="33">
        <v>3347.6799999999998</v>
      </c>
      <c r="K9938" s="33">
        <v>3433.6799999999998</v>
      </c>
      <c r="L9938" s="21">
        <f t="shared" si="1092"/>
        <v>3363.1133333333332</v>
      </c>
      <c r="M9938" s="34">
        <f t="shared" si="1093"/>
        <v>64.255453724437459</v>
      </c>
      <c r="N9938" s="34">
        <f t="shared" si="1094"/>
        <v>1.9105943617056456</v>
      </c>
      <c r="O9938" s="35">
        <f t="shared" si="1095"/>
        <v>3363.1133333333332</v>
      </c>
      <c r="P9938" s="35">
        <f t="shared" si="1096"/>
        <v>3363.1133333333332</v>
      </c>
      <c r="Q9938" s="39">
        <f t="shared" si="1098"/>
        <v>3363.1100000000001</v>
      </c>
      <c r="R9938" s="37">
        <f t="shared" si="1097"/>
        <v>3363.1100000000001</v>
      </c>
      <c r="T9938" s="38"/>
      <c r="U9938" s="38"/>
      <c r="V9938" s="38"/>
    </row>
    <row r="9939" ht="12.75">
      <c r="A9939" s="27">
        <v>9927</v>
      </c>
      <c r="B9939" s="28" t="s">
        <v>17892</v>
      </c>
      <c r="C9939" s="29" t="s">
        <v>17894</v>
      </c>
      <c r="D9939" s="30" t="s">
        <v>30</v>
      </c>
      <c r="E9939" s="31">
        <v>1</v>
      </c>
      <c r="F9939" s="32"/>
      <c r="G9939" s="32"/>
      <c r="H9939" s="32"/>
      <c r="I9939" s="33">
        <v>2621.5799999999999</v>
      </c>
      <c r="J9939" s="33">
        <v>2647.8000000000002</v>
      </c>
      <c r="K9939" s="33">
        <v>2718.5799999999999</v>
      </c>
      <c r="L9939" s="21">
        <f t="shared" si="1092"/>
        <v>2662.6533333333332</v>
      </c>
      <c r="M9939" s="34">
        <f t="shared" si="1093"/>
        <v>50.176848579133882</v>
      </c>
      <c r="N9939" s="34">
        <f t="shared" si="1094"/>
        <v>1.8844679459762148</v>
      </c>
      <c r="O9939" s="35">
        <f t="shared" si="1095"/>
        <v>2662.6533333333332</v>
      </c>
      <c r="P9939" s="35">
        <f t="shared" si="1096"/>
        <v>2662.6533333333332</v>
      </c>
      <c r="Q9939" s="39">
        <f t="shared" si="1098"/>
        <v>2662.6500000000001</v>
      </c>
      <c r="R9939" s="37">
        <f t="shared" si="1097"/>
        <v>2662.6500000000001</v>
      </c>
      <c r="T9939" s="38"/>
      <c r="U9939" s="38"/>
      <c r="V9939" s="38"/>
    </row>
    <row r="9940" ht="12.75">
      <c r="A9940" s="27">
        <v>9928</v>
      </c>
      <c r="B9940" s="28" t="s">
        <v>17892</v>
      </c>
      <c r="C9940" s="29" t="s">
        <v>17895</v>
      </c>
      <c r="D9940" s="30" t="s">
        <v>30</v>
      </c>
      <c r="E9940" s="31">
        <v>1</v>
      </c>
      <c r="F9940" s="32"/>
      <c r="G9940" s="32"/>
      <c r="H9940" s="32"/>
      <c r="I9940" s="33">
        <v>2703.71</v>
      </c>
      <c r="J9940" s="33">
        <v>2814.5599999999999</v>
      </c>
      <c r="K9940" s="33">
        <v>2801.04</v>
      </c>
      <c r="L9940" s="21">
        <f t="shared" si="1092"/>
        <v>2773.1033333333339</v>
      </c>
      <c r="M9940" s="34">
        <f t="shared" si="1093"/>
        <v>60.475396925802208</v>
      </c>
      <c r="N9940" s="34">
        <f t="shared" si="1094"/>
        <v>2.180784112833956</v>
      </c>
      <c r="O9940" s="35">
        <f t="shared" si="1095"/>
        <v>2773.1033333333335</v>
      </c>
      <c r="P9940" s="35">
        <f t="shared" si="1096"/>
        <v>2773.1033333333339</v>
      </c>
      <c r="Q9940" s="39">
        <f t="shared" si="1098"/>
        <v>2773.0999999999999</v>
      </c>
      <c r="R9940" s="37">
        <f t="shared" si="1097"/>
        <v>2773.0999999999999</v>
      </c>
      <c r="T9940" s="38"/>
      <c r="U9940" s="38"/>
      <c r="V9940" s="38"/>
    </row>
    <row r="9941" ht="12.75">
      <c r="A9941" s="27">
        <v>9929</v>
      </c>
      <c r="B9941" s="28" t="s">
        <v>17896</v>
      </c>
      <c r="C9941" s="29" t="s">
        <v>17897</v>
      </c>
      <c r="D9941" s="30" t="s">
        <v>30</v>
      </c>
      <c r="E9941" s="31">
        <v>1</v>
      </c>
      <c r="F9941" s="32"/>
      <c r="G9941" s="32"/>
      <c r="H9941" s="32"/>
      <c r="I9941" s="33">
        <v>158.05000000000001</v>
      </c>
      <c r="J9941" s="33">
        <v>162</v>
      </c>
      <c r="K9941" s="33">
        <v>162</v>
      </c>
      <c r="L9941" s="21">
        <f t="shared" si="1092"/>
        <v>160.68333333333334</v>
      </c>
      <c r="M9941" s="34">
        <f t="shared" si="1093"/>
        <v>2.2805335632990151</v>
      </c>
      <c r="N9941" s="34">
        <f t="shared" si="1094"/>
        <v>1.4192720028829053</v>
      </c>
      <c r="O9941" s="35">
        <f t="shared" si="1095"/>
        <v>160.68333333333334</v>
      </c>
      <c r="P9941" s="35">
        <f t="shared" si="1096"/>
        <v>160.68333333333334</v>
      </c>
      <c r="Q9941" s="39">
        <f t="shared" si="1098"/>
        <v>160.68000000000001</v>
      </c>
      <c r="R9941" s="37">
        <f t="shared" si="1097"/>
        <v>160.68000000000001</v>
      </c>
      <c r="T9941" s="38"/>
      <c r="U9941" s="38"/>
      <c r="V9941" s="38"/>
    </row>
    <row r="9942" ht="12.75">
      <c r="A9942" s="27">
        <v>9930</v>
      </c>
      <c r="B9942" s="28" t="s">
        <v>17898</v>
      </c>
      <c r="C9942" s="29" t="s">
        <v>17899</v>
      </c>
      <c r="D9942" s="30" t="s">
        <v>30</v>
      </c>
      <c r="E9942" s="31">
        <v>1</v>
      </c>
      <c r="F9942" s="32"/>
      <c r="G9942" s="32"/>
      <c r="H9942" s="32"/>
      <c r="I9942" s="33">
        <v>415.25</v>
      </c>
      <c r="J9942" s="33">
        <v>429.77999999999997</v>
      </c>
      <c r="K9942" s="33">
        <v>427.70999999999998</v>
      </c>
      <c r="L9942" s="21">
        <f t="shared" si="1092"/>
        <v>424.24666666666667</v>
      </c>
      <c r="M9942" s="34">
        <f t="shared" si="1093"/>
        <v>7.8597858325359677</v>
      </c>
      <c r="N9942" s="34">
        <f t="shared" si="1094"/>
        <v>1.8526452769307089</v>
      </c>
      <c r="O9942" s="35">
        <f t="shared" si="1095"/>
        <v>424.24666666666667</v>
      </c>
      <c r="P9942" s="35">
        <f t="shared" si="1096"/>
        <v>424.24666666666667</v>
      </c>
      <c r="Q9942" s="39">
        <f t="shared" si="1098"/>
        <v>424.25</v>
      </c>
      <c r="R9942" s="37">
        <f t="shared" si="1097"/>
        <v>424.25</v>
      </c>
      <c r="T9942" s="38"/>
      <c r="U9942" s="38"/>
      <c r="V9942" s="38"/>
    </row>
    <row r="9943" ht="12.75">
      <c r="A9943" s="27">
        <v>9931</v>
      </c>
      <c r="B9943" s="28" t="s">
        <v>17900</v>
      </c>
      <c r="C9943" s="29" t="s">
        <v>17901</v>
      </c>
      <c r="D9943" s="30" t="s">
        <v>30</v>
      </c>
      <c r="E9943" s="31">
        <v>1</v>
      </c>
      <c r="F9943" s="32"/>
      <c r="G9943" s="32"/>
      <c r="H9943" s="32"/>
      <c r="I9943" s="33">
        <v>443.12</v>
      </c>
      <c r="J9943" s="33">
        <v>446.22000000000003</v>
      </c>
      <c r="K9943" s="33">
        <v>453.31</v>
      </c>
      <c r="L9943" s="21">
        <f t="shared" si="1092"/>
        <v>447.55000000000001</v>
      </c>
      <c r="M9943" s="34">
        <f t="shared" si="1093"/>
        <v>5.223571575081551</v>
      </c>
      <c r="N9943" s="34">
        <f t="shared" si="1094"/>
        <v>1.1671481566487656</v>
      </c>
      <c r="O9943" s="35">
        <f t="shared" si="1095"/>
        <v>447.55000000000001</v>
      </c>
      <c r="P9943" s="35">
        <f t="shared" si="1096"/>
        <v>447.55000000000001</v>
      </c>
      <c r="Q9943" s="39">
        <f t="shared" si="1098"/>
        <v>447.55000000000001</v>
      </c>
      <c r="R9943" s="37">
        <f t="shared" si="1097"/>
        <v>447.55000000000001</v>
      </c>
      <c r="T9943" s="38"/>
      <c r="U9943" s="38"/>
      <c r="V9943" s="38"/>
    </row>
    <row r="9944" ht="12.75">
      <c r="A9944" s="27">
        <v>9932</v>
      </c>
      <c r="B9944" s="28" t="s">
        <v>17900</v>
      </c>
      <c r="C9944" s="29" t="s">
        <v>17902</v>
      </c>
      <c r="D9944" s="30" t="s">
        <v>30</v>
      </c>
      <c r="E9944" s="31">
        <v>1</v>
      </c>
      <c r="F9944" s="32"/>
      <c r="G9944" s="32"/>
      <c r="H9944" s="32"/>
      <c r="I9944" s="33">
        <v>474.13999999999999</v>
      </c>
      <c r="J9944" s="33">
        <v>490.25999999999999</v>
      </c>
      <c r="K9944" s="33">
        <v>478.41000000000003</v>
      </c>
      <c r="L9944" s="21">
        <f t="shared" si="1092"/>
        <v>480.93666666666667</v>
      </c>
      <c r="M9944" s="34">
        <f t="shared" si="1093"/>
        <v>8.3517443287814608</v>
      </c>
      <c r="N9944" s="34">
        <f t="shared" si="1094"/>
        <v>1.7365580351081835</v>
      </c>
      <c r="O9944" s="35">
        <f t="shared" si="1095"/>
        <v>480.93666666666661</v>
      </c>
      <c r="P9944" s="35">
        <f t="shared" si="1096"/>
        <v>480.93666666666667</v>
      </c>
      <c r="Q9944" s="39">
        <f t="shared" si="1098"/>
        <v>480.94</v>
      </c>
      <c r="R9944" s="37">
        <f t="shared" si="1097"/>
        <v>480.94</v>
      </c>
      <c r="T9944" s="38"/>
      <c r="U9944" s="38"/>
      <c r="V9944" s="38"/>
    </row>
    <row r="9945" ht="12.75">
      <c r="A9945" s="27">
        <v>9933</v>
      </c>
      <c r="B9945" s="28" t="s">
        <v>17903</v>
      </c>
      <c r="C9945" s="29" t="s">
        <v>17904</v>
      </c>
      <c r="D9945" s="30" t="s">
        <v>30</v>
      </c>
      <c r="E9945" s="31">
        <v>1</v>
      </c>
      <c r="F9945" s="32"/>
      <c r="G9945" s="32"/>
      <c r="H9945" s="32"/>
      <c r="I9945" s="33">
        <v>1422.3599999999999</v>
      </c>
      <c r="J9945" s="33">
        <v>1446.54</v>
      </c>
      <c r="K9945" s="33">
        <v>1436.5799999999999</v>
      </c>
      <c r="L9945" s="21">
        <f t="shared" si="1092"/>
        <v>1435.1599999999999</v>
      </c>
      <c r="M9945" s="34">
        <f t="shared" si="1093"/>
        <v>12.152382482460004</v>
      </c>
      <c r="N9945" s="34">
        <f t="shared" si="1094"/>
        <v>0.84676150968951236</v>
      </c>
      <c r="O9945" s="35">
        <f t="shared" si="1095"/>
        <v>1435.1599999999999</v>
      </c>
      <c r="P9945" s="35">
        <f t="shared" si="1096"/>
        <v>1435.1599999999999</v>
      </c>
      <c r="Q9945" s="39">
        <f t="shared" si="1098"/>
        <v>1435.1600000000001</v>
      </c>
      <c r="R9945" s="37">
        <f t="shared" si="1097"/>
        <v>1435.1600000000001</v>
      </c>
      <c r="T9945" s="38"/>
      <c r="U9945" s="38"/>
      <c r="V9945" s="38"/>
    </row>
    <row r="9946" ht="12.75">
      <c r="A9946" s="27">
        <v>9934</v>
      </c>
      <c r="B9946" s="28" t="s">
        <v>17903</v>
      </c>
      <c r="C9946" s="29" t="s">
        <v>17905</v>
      </c>
      <c r="D9946" s="30" t="s">
        <v>30</v>
      </c>
      <c r="E9946" s="31">
        <v>1</v>
      </c>
      <c r="F9946" s="32"/>
      <c r="G9946" s="32"/>
      <c r="H9946" s="32"/>
      <c r="I9946" s="33">
        <v>1422.3599999999999</v>
      </c>
      <c r="J9946" s="33">
        <v>1428.05</v>
      </c>
      <c r="K9946" s="33">
        <v>1432.3199999999999</v>
      </c>
      <c r="L9946" s="21">
        <f t="shared" si="1092"/>
        <v>1427.5766666666666</v>
      </c>
      <c r="M9946" s="34">
        <f t="shared" si="1093"/>
        <v>4.9968423362493164</v>
      </c>
      <c r="N9946" s="34">
        <f t="shared" si="1094"/>
        <v>0.35002269600810582</v>
      </c>
      <c r="O9946" s="35">
        <f t="shared" si="1095"/>
        <v>1427.5766666666664</v>
      </c>
      <c r="P9946" s="35">
        <f t="shared" si="1096"/>
        <v>1427.5766666666666</v>
      </c>
      <c r="Q9946" s="39">
        <f t="shared" si="1098"/>
        <v>1427.5799999999999</v>
      </c>
      <c r="R9946" s="37">
        <f t="shared" si="1097"/>
        <v>1427.5799999999999</v>
      </c>
      <c r="T9946" s="38"/>
      <c r="U9946" s="38"/>
      <c r="V9946" s="38"/>
    </row>
    <row r="9947" ht="12.75">
      <c r="A9947" s="27">
        <v>9935</v>
      </c>
      <c r="B9947" s="28" t="s">
        <v>17906</v>
      </c>
      <c r="C9947" s="29" t="s">
        <v>17907</v>
      </c>
      <c r="D9947" s="30" t="s">
        <v>30</v>
      </c>
      <c r="E9947" s="31">
        <v>1</v>
      </c>
      <c r="F9947" s="32"/>
      <c r="G9947" s="32"/>
      <c r="H9947" s="32"/>
      <c r="I9947" s="33">
        <v>2026.6199999999999</v>
      </c>
      <c r="J9947" s="33">
        <v>2101.5999999999999</v>
      </c>
      <c r="K9947" s="33">
        <v>2085.3899999999999</v>
      </c>
      <c r="L9947" s="21">
        <f t="shared" si="1092"/>
        <v>2071.2033333333329</v>
      </c>
      <c r="M9947" s="34">
        <f t="shared" si="1093"/>
        <v>39.451821673191894</v>
      </c>
      <c r="N9947" s="34">
        <f t="shared" si="1094"/>
        <v>1.9047778186847213</v>
      </c>
      <c r="O9947" s="35">
        <f t="shared" si="1095"/>
        <v>2071.2033333333329</v>
      </c>
      <c r="P9947" s="35">
        <f t="shared" si="1096"/>
        <v>2071.2033333333329</v>
      </c>
      <c r="Q9947" s="39">
        <f t="shared" si="1098"/>
        <v>2071.1999999999998</v>
      </c>
      <c r="R9947" s="37">
        <f t="shared" si="1097"/>
        <v>2071.1999999999998</v>
      </c>
      <c r="T9947" s="38"/>
      <c r="U9947" s="38"/>
      <c r="V9947" s="38"/>
    </row>
    <row r="9948" ht="12.75">
      <c r="A9948" s="27">
        <v>9936</v>
      </c>
      <c r="B9948" s="28" t="s">
        <v>17906</v>
      </c>
      <c r="C9948" s="29" t="s">
        <v>17908</v>
      </c>
      <c r="D9948" s="30" t="s">
        <v>30</v>
      </c>
      <c r="E9948" s="31">
        <v>1</v>
      </c>
      <c r="F9948" s="32"/>
      <c r="G9948" s="32"/>
      <c r="H9948" s="32"/>
      <c r="I9948" s="33">
        <v>334.67000000000002</v>
      </c>
      <c r="J9948" s="33">
        <v>343.04000000000002</v>
      </c>
      <c r="K9948" s="33">
        <v>343.70999999999998</v>
      </c>
      <c r="L9948" s="21">
        <f t="shared" si="1092"/>
        <v>340.47333333333336</v>
      </c>
      <c r="M9948" s="34">
        <f t="shared" si="1093"/>
        <v>5.0369865329712002</v>
      </c>
      <c r="N9948" s="34">
        <f t="shared" si="1094"/>
        <v>1.4794070606521901</v>
      </c>
      <c r="O9948" s="35">
        <f t="shared" si="1095"/>
        <v>340.47333333333336</v>
      </c>
      <c r="P9948" s="35">
        <f t="shared" si="1096"/>
        <v>340.47333333333336</v>
      </c>
      <c r="Q9948" s="39">
        <f t="shared" si="1098"/>
        <v>340.47000000000003</v>
      </c>
      <c r="R9948" s="37">
        <f t="shared" si="1097"/>
        <v>340.47000000000003</v>
      </c>
      <c r="T9948" s="38"/>
      <c r="U9948" s="38"/>
      <c r="V9948" s="38"/>
    </row>
    <row r="9949" ht="12.75">
      <c r="A9949" s="27">
        <v>9937</v>
      </c>
      <c r="B9949" s="28" t="s">
        <v>17909</v>
      </c>
      <c r="C9949" s="29" t="s">
        <v>17910</v>
      </c>
      <c r="D9949" s="30" t="s">
        <v>30</v>
      </c>
      <c r="E9949" s="31">
        <v>1</v>
      </c>
      <c r="F9949" s="32"/>
      <c r="G9949" s="32"/>
      <c r="H9949" s="32"/>
      <c r="I9949" s="33">
        <v>1608.28</v>
      </c>
      <c r="J9949" s="33">
        <v>1645.27</v>
      </c>
      <c r="K9949" s="33">
        <v>1625.97</v>
      </c>
      <c r="L9949" s="21">
        <f t="shared" si="1092"/>
        <v>1626.5066666666669</v>
      </c>
      <c r="M9949" s="34">
        <f t="shared" si="1093"/>
        <v>18.500838719726559</v>
      </c>
      <c r="N9949" s="34">
        <f t="shared" si="1094"/>
        <v>1.1374585237724135</v>
      </c>
      <c r="O9949" s="35">
        <f t="shared" si="1095"/>
        <v>1626.5066666666667</v>
      </c>
      <c r="P9949" s="35">
        <f t="shared" si="1096"/>
        <v>1626.5066666666669</v>
      </c>
      <c r="Q9949" s="39">
        <f t="shared" si="1098"/>
        <v>1626.51</v>
      </c>
      <c r="R9949" s="37">
        <f t="shared" si="1097"/>
        <v>1626.51</v>
      </c>
      <c r="T9949" s="38"/>
      <c r="U9949" s="38"/>
      <c r="V9949" s="38"/>
    </row>
    <row r="9950" ht="12.75">
      <c r="A9950" s="27">
        <v>9938</v>
      </c>
      <c r="B9950" s="28" t="s">
        <v>17909</v>
      </c>
      <c r="C9950" s="29" t="s">
        <v>17911</v>
      </c>
      <c r="D9950" s="30" t="s">
        <v>30</v>
      </c>
      <c r="E9950" s="31">
        <v>1</v>
      </c>
      <c r="F9950" s="32"/>
      <c r="G9950" s="32"/>
      <c r="H9950" s="32"/>
      <c r="I9950" s="33">
        <v>1564.9100000000001</v>
      </c>
      <c r="J9950" s="33">
        <v>1594.6400000000001</v>
      </c>
      <c r="K9950" s="33">
        <v>1625.9400000000001</v>
      </c>
      <c r="L9950" s="21">
        <f t="shared" si="1092"/>
        <v>1595.1633333333332</v>
      </c>
      <c r="M9950" s="34">
        <f t="shared" si="1093"/>
        <v>30.518365508875675</v>
      </c>
      <c r="N9950" s="34">
        <f t="shared" si="1094"/>
        <v>1.9131812317365</v>
      </c>
      <c r="O9950" s="35">
        <f t="shared" si="1095"/>
        <v>1595.1633333333332</v>
      </c>
      <c r="P9950" s="35">
        <f t="shared" si="1096"/>
        <v>1595.1633333333332</v>
      </c>
      <c r="Q9950" s="39">
        <f t="shared" si="1098"/>
        <v>1595.1600000000001</v>
      </c>
      <c r="R9950" s="37">
        <f t="shared" si="1097"/>
        <v>1595.1600000000001</v>
      </c>
      <c r="T9950" s="38"/>
      <c r="U9950" s="38"/>
      <c r="V9950" s="38"/>
    </row>
    <row r="9951" ht="12.75">
      <c r="A9951" s="27">
        <v>9939</v>
      </c>
      <c r="B9951" s="28" t="s">
        <v>17909</v>
      </c>
      <c r="C9951" s="29" t="s">
        <v>17912</v>
      </c>
      <c r="D9951" s="30" t="s">
        <v>30</v>
      </c>
      <c r="E9951" s="31">
        <v>1</v>
      </c>
      <c r="F9951" s="32"/>
      <c r="G9951" s="32"/>
      <c r="H9951" s="32"/>
      <c r="I9951" s="33">
        <v>1636.1800000000001</v>
      </c>
      <c r="J9951" s="33">
        <v>1662.3599999999999</v>
      </c>
      <c r="K9951" s="33">
        <v>1672.1800000000001</v>
      </c>
      <c r="L9951" s="21">
        <f t="shared" si="1092"/>
        <v>1656.9066666666668</v>
      </c>
      <c r="M9951" s="34">
        <f t="shared" si="1093"/>
        <v>18.609248596687948</v>
      </c>
      <c r="N9951" s="34">
        <f t="shared" si="1094"/>
        <v>1.1231319766565777</v>
      </c>
      <c r="O9951" s="35">
        <f t="shared" si="1095"/>
        <v>1656.9066666666668</v>
      </c>
      <c r="P9951" s="35">
        <f t="shared" si="1096"/>
        <v>1656.9066666666668</v>
      </c>
      <c r="Q9951" s="39">
        <f t="shared" si="1098"/>
        <v>1656.9100000000001</v>
      </c>
      <c r="R9951" s="37">
        <f t="shared" si="1097"/>
        <v>1656.9100000000001</v>
      </c>
      <c r="T9951" s="38"/>
      <c r="U9951" s="38"/>
      <c r="V9951" s="38"/>
    </row>
    <row r="9952" ht="12.75">
      <c r="A9952" s="27">
        <v>9940</v>
      </c>
      <c r="B9952" s="28" t="s">
        <v>17913</v>
      </c>
      <c r="C9952" s="29" t="s">
        <v>17914</v>
      </c>
      <c r="D9952" s="30" t="s">
        <v>30</v>
      </c>
      <c r="E9952" s="31">
        <v>1</v>
      </c>
      <c r="F9952" s="32"/>
      <c r="G9952" s="32"/>
      <c r="H9952" s="32"/>
      <c r="I9952" s="33">
        <v>13343.49</v>
      </c>
      <c r="J9952" s="33">
        <v>13677.08</v>
      </c>
      <c r="K9952" s="33">
        <v>13543.639999999999</v>
      </c>
      <c r="L9952" s="21">
        <f t="shared" si="1092"/>
        <v>13521.403333333334</v>
      </c>
      <c r="M9952" s="34">
        <f t="shared" si="1093"/>
        <v>167.90301972666649</v>
      </c>
      <c r="N9952" s="34">
        <f t="shared" si="1094"/>
        <v>1.2417573500876744</v>
      </c>
      <c r="O9952" s="35">
        <f t="shared" si="1095"/>
        <v>13521.403333333332</v>
      </c>
      <c r="P9952" s="35">
        <f t="shared" si="1096"/>
        <v>13521.403333333334</v>
      </c>
      <c r="Q9952" s="39">
        <f t="shared" si="1098"/>
        <v>13521.4</v>
      </c>
      <c r="R9952" s="37">
        <f t="shared" si="1097"/>
        <v>13521.4</v>
      </c>
      <c r="T9952" s="38"/>
      <c r="U9952" s="38"/>
      <c r="V9952" s="38"/>
    </row>
    <row r="9953" ht="12.75">
      <c r="A9953" s="27">
        <v>9941</v>
      </c>
      <c r="B9953" s="28" t="s">
        <v>17915</v>
      </c>
      <c r="C9953" s="29" t="s">
        <v>17916</v>
      </c>
      <c r="D9953" s="30" t="s">
        <v>30</v>
      </c>
      <c r="E9953" s="31">
        <v>1</v>
      </c>
      <c r="F9953" s="32"/>
      <c r="G9953" s="32"/>
      <c r="H9953" s="32"/>
      <c r="I9953" s="33">
        <v>712.74000000000001</v>
      </c>
      <c r="J9953" s="33">
        <v>726.99000000000001</v>
      </c>
      <c r="K9953" s="33">
        <v>722.00999999999999</v>
      </c>
      <c r="L9953" s="21">
        <f t="shared" si="1092"/>
        <v>720.57999999999993</v>
      </c>
      <c r="M9953" s="34">
        <f t="shared" si="1093"/>
        <v>7.2318254956822603</v>
      </c>
      <c r="N9953" s="34">
        <f t="shared" si="1094"/>
        <v>1.0036117427186795</v>
      </c>
      <c r="O9953" s="35">
        <f t="shared" si="1095"/>
        <v>720.57999999999993</v>
      </c>
      <c r="P9953" s="35">
        <f t="shared" si="1096"/>
        <v>720.57999999999993</v>
      </c>
      <c r="Q9953" s="39">
        <f t="shared" si="1098"/>
        <v>720.58000000000004</v>
      </c>
      <c r="R9953" s="37">
        <f t="shared" si="1097"/>
        <v>720.58000000000004</v>
      </c>
      <c r="T9953" s="38"/>
      <c r="U9953" s="38"/>
      <c r="V9953" s="38"/>
    </row>
    <row r="9954" ht="12.75">
      <c r="A9954" s="27">
        <v>9942</v>
      </c>
      <c r="B9954" s="28" t="s">
        <v>17917</v>
      </c>
      <c r="C9954" s="29" t="s">
        <v>17918</v>
      </c>
      <c r="D9954" s="30" t="s">
        <v>30</v>
      </c>
      <c r="E9954" s="31">
        <v>1</v>
      </c>
      <c r="F9954" s="32"/>
      <c r="G9954" s="32"/>
      <c r="H9954" s="32"/>
      <c r="I9954" s="33">
        <v>1868.5899999999999</v>
      </c>
      <c r="J9954" s="33">
        <v>1876.0599999999999</v>
      </c>
      <c r="K9954" s="33">
        <v>1947.0699999999999</v>
      </c>
      <c r="L9954" s="21">
        <f t="shared" si="1092"/>
        <v>1897.2399999999998</v>
      </c>
      <c r="M9954" s="34">
        <f t="shared" si="1093"/>
        <v>43.315377177164237</v>
      </c>
      <c r="N9954" s="34">
        <f t="shared" si="1094"/>
        <v>2.2830731577008838</v>
      </c>
      <c r="O9954" s="35">
        <f t="shared" si="1095"/>
        <v>1897.2399999999998</v>
      </c>
      <c r="P9954" s="35">
        <f t="shared" si="1096"/>
        <v>1897.2399999999998</v>
      </c>
      <c r="Q9954" s="39">
        <f t="shared" si="1098"/>
        <v>1897.24</v>
      </c>
      <c r="R9954" s="37">
        <f t="shared" si="1097"/>
        <v>1897.24</v>
      </c>
      <c r="T9954" s="38"/>
      <c r="U9954" s="38"/>
      <c r="V9954" s="38"/>
    </row>
    <row r="9955" ht="12.75">
      <c r="A9955" s="27">
        <v>9943</v>
      </c>
      <c r="B9955" s="28" t="s">
        <v>17917</v>
      </c>
      <c r="C9955" s="29" t="s">
        <v>17919</v>
      </c>
      <c r="D9955" s="30" t="s">
        <v>30</v>
      </c>
      <c r="E9955" s="31">
        <v>1</v>
      </c>
      <c r="F9955" s="32"/>
      <c r="G9955" s="32"/>
      <c r="H9955" s="32"/>
      <c r="I9955" s="33">
        <v>1989.4400000000001</v>
      </c>
      <c r="J9955" s="33">
        <v>2013.3099999999999</v>
      </c>
      <c r="K9955" s="33">
        <v>2039.1800000000001</v>
      </c>
      <c r="L9955" s="21">
        <f t="shared" si="1092"/>
        <v>2013.9766666666667</v>
      </c>
      <c r="M9955" s="34">
        <f t="shared" si="1093"/>
        <v>24.87670061188448</v>
      </c>
      <c r="N9955" s="34">
        <f t="shared" si="1094"/>
        <v>1.2352030201550406</v>
      </c>
      <c r="O9955" s="35">
        <f t="shared" si="1095"/>
        <v>2013.9766666666667</v>
      </c>
      <c r="P9955" s="35">
        <f t="shared" si="1096"/>
        <v>2013.9766666666667</v>
      </c>
      <c r="Q9955" s="39">
        <f t="shared" si="1098"/>
        <v>2013.98</v>
      </c>
      <c r="R9955" s="37">
        <f t="shared" si="1097"/>
        <v>2013.98</v>
      </c>
      <c r="T9955" s="38"/>
      <c r="U9955" s="38"/>
      <c r="V9955" s="38"/>
    </row>
    <row r="9956" ht="12.75">
      <c r="A9956" s="27">
        <v>9944</v>
      </c>
      <c r="B9956" s="28" t="s">
        <v>17920</v>
      </c>
      <c r="C9956" s="29" t="s">
        <v>17921</v>
      </c>
      <c r="D9956" s="30" t="s">
        <v>30</v>
      </c>
      <c r="E9956" s="31">
        <v>1</v>
      </c>
      <c r="F9956" s="32"/>
      <c r="G9956" s="32"/>
      <c r="H9956" s="32"/>
      <c r="I9956" s="33">
        <v>2290.0300000000002</v>
      </c>
      <c r="J9956" s="33">
        <v>2347.2800000000002</v>
      </c>
      <c r="K9956" s="33">
        <v>2363.3099999999999</v>
      </c>
      <c r="L9956" s="21">
        <f t="shared" si="1092"/>
        <v>2333.5400000000004</v>
      </c>
      <c r="M9956" s="34">
        <f t="shared" si="1093"/>
        <v>38.523762796486956</v>
      </c>
      <c r="N9956" s="34">
        <f t="shared" si="1094"/>
        <v>1.6508721854558717</v>
      </c>
      <c r="O9956" s="35">
        <f t="shared" si="1095"/>
        <v>2333.54</v>
      </c>
      <c r="P9956" s="35">
        <f t="shared" si="1096"/>
        <v>2333.5400000000004</v>
      </c>
      <c r="Q9956" s="39">
        <f t="shared" si="1098"/>
        <v>2333.54</v>
      </c>
      <c r="R9956" s="37">
        <f t="shared" si="1097"/>
        <v>2333.54</v>
      </c>
      <c r="T9956" s="38"/>
      <c r="U9956" s="38"/>
      <c r="V9956" s="38"/>
    </row>
    <row r="9957" ht="12.75">
      <c r="A9957" s="27">
        <v>9945</v>
      </c>
      <c r="B9957" s="28" t="s">
        <v>17922</v>
      </c>
      <c r="C9957" s="29" t="s">
        <v>17923</v>
      </c>
      <c r="D9957" s="30" t="s">
        <v>30</v>
      </c>
      <c r="E9957" s="31">
        <v>1</v>
      </c>
      <c r="F9957" s="32"/>
      <c r="G9957" s="32"/>
      <c r="H9957" s="32"/>
      <c r="I9957" s="33">
        <v>1564.9100000000001</v>
      </c>
      <c r="J9957" s="33">
        <v>1577.4300000000001</v>
      </c>
      <c r="K9957" s="33">
        <v>1583.6900000000001</v>
      </c>
      <c r="L9957" s="21">
        <f t="shared" si="1092"/>
        <v>1575.3433333333335</v>
      </c>
      <c r="M9957" s="34">
        <f t="shared" si="1093"/>
        <v>9.5623079501411716</v>
      </c>
      <c r="N9957" s="34">
        <f t="shared" si="1094"/>
        <v>0.60699834428523547</v>
      </c>
      <c r="O9957" s="35">
        <f t="shared" si="1095"/>
        <v>1575.3433333333335</v>
      </c>
      <c r="P9957" s="35">
        <f t="shared" si="1096"/>
        <v>1575.3433333333335</v>
      </c>
      <c r="Q9957" s="39">
        <f t="shared" si="1098"/>
        <v>1575.3400000000001</v>
      </c>
      <c r="R9957" s="37">
        <f t="shared" si="1097"/>
        <v>1575.3400000000001</v>
      </c>
      <c r="T9957" s="38"/>
      <c r="U9957" s="38"/>
      <c r="V9957" s="38"/>
    </row>
    <row r="9958" ht="12.75">
      <c r="A9958" s="27">
        <v>9946</v>
      </c>
      <c r="B9958" s="28" t="s">
        <v>17924</v>
      </c>
      <c r="C9958" s="29" t="s">
        <v>17925</v>
      </c>
      <c r="D9958" s="30" t="s">
        <v>30</v>
      </c>
      <c r="E9958" s="31">
        <v>1</v>
      </c>
      <c r="F9958" s="32"/>
      <c r="G9958" s="32"/>
      <c r="H9958" s="32"/>
      <c r="I9958" s="33">
        <v>1760.1199999999999</v>
      </c>
      <c r="J9958" s="33">
        <v>1816.4400000000001</v>
      </c>
      <c r="K9958" s="33">
        <v>1770.6800000000001</v>
      </c>
      <c r="L9958" s="21">
        <f t="shared" si="1092"/>
        <v>1782.4133333333332</v>
      </c>
      <c r="M9958" s="34">
        <f t="shared" si="1093"/>
        <v>29.937249929366203</v>
      </c>
      <c r="N9958" s="34">
        <f t="shared" si="1094"/>
        <v>1.6795907755795254</v>
      </c>
      <c r="O9958" s="35">
        <f t="shared" si="1095"/>
        <v>1782.4133333333332</v>
      </c>
      <c r="P9958" s="35">
        <f t="shared" si="1096"/>
        <v>1782.4133333333332</v>
      </c>
      <c r="Q9958" s="39">
        <f t="shared" si="1098"/>
        <v>1782.4100000000001</v>
      </c>
      <c r="R9958" s="37">
        <f t="shared" si="1097"/>
        <v>1782.4100000000001</v>
      </c>
      <c r="T9958" s="38"/>
      <c r="U9958" s="38"/>
      <c r="V9958" s="38"/>
    </row>
    <row r="9959" ht="12.75">
      <c r="A9959" s="27">
        <v>9947</v>
      </c>
      <c r="B9959" s="28" t="s">
        <v>17926</v>
      </c>
      <c r="C9959" s="29" t="s">
        <v>17927</v>
      </c>
      <c r="D9959" s="30" t="s">
        <v>30</v>
      </c>
      <c r="E9959" s="31">
        <v>1</v>
      </c>
      <c r="F9959" s="32"/>
      <c r="G9959" s="32"/>
      <c r="H9959" s="32"/>
      <c r="I9959" s="33">
        <v>2262.1599999999999</v>
      </c>
      <c r="J9959" s="33">
        <v>2284.7800000000002</v>
      </c>
      <c r="K9959" s="33">
        <v>2309.6700000000001</v>
      </c>
      <c r="L9959" s="21">
        <f t="shared" si="1092"/>
        <v>2285.5366666666669</v>
      </c>
      <c r="M9959" s="34">
        <f t="shared" si="1093"/>
        <v>23.764036553863033</v>
      </c>
      <c r="N9959" s="34">
        <f t="shared" si="1094"/>
        <v>1.0397573970459031</v>
      </c>
      <c r="O9959" s="35">
        <f t="shared" si="1095"/>
        <v>2285.5366666666669</v>
      </c>
      <c r="P9959" s="35">
        <f t="shared" si="1096"/>
        <v>2285.5366666666669</v>
      </c>
      <c r="Q9959" s="39">
        <f t="shared" si="1098"/>
        <v>2285.54</v>
      </c>
      <c r="R9959" s="37">
        <f t="shared" si="1097"/>
        <v>2285.54</v>
      </c>
      <c r="T9959" s="38"/>
      <c r="U9959" s="38"/>
      <c r="V9959" s="38"/>
    </row>
    <row r="9960" ht="12.75">
      <c r="A9960" s="27">
        <v>9948</v>
      </c>
      <c r="B9960" s="28" t="s">
        <v>17926</v>
      </c>
      <c r="C9960" s="29" t="s">
        <v>17928</v>
      </c>
      <c r="D9960" s="30" t="s">
        <v>30</v>
      </c>
      <c r="E9960" s="31">
        <v>1</v>
      </c>
      <c r="F9960" s="32"/>
      <c r="G9960" s="32"/>
      <c r="H9960" s="32"/>
      <c r="I9960" s="33">
        <v>2717.6500000000001</v>
      </c>
      <c r="J9960" s="33">
        <v>2755.6999999999998</v>
      </c>
      <c r="K9960" s="33">
        <v>2731.2399999999998</v>
      </c>
      <c r="L9960" s="21">
        <f t="shared" si="1092"/>
        <v>2734.8633333333332</v>
      </c>
      <c r="M9960" s="34">
        <f t="shared" si="1093"/>
        <v>19.282039138362123</v>
      </c>
      <c r="N9960" s="34">
        <f t="shared" si="1094"/>
        <v>0.70504580259447902</v>
      </c>
      <c r="O9960" s="35">
        <f t="shared" si="1095"/>
        <v>2734.8633333333332</v>
      </c>
      <c r="P9960" s="35">
        <f t="shared" si="1096"/>
        <v>2734.8633333333332</v>
      </c>
      <c r="Q9960" s="39">
        <f t="shared" si="1098"/>
        <v>2734.8600000000001</v>
      </c>
      <c r="R9960" s="37">
        <f t="shared" si="1097"/>
        <v>2734.8600000000001</v>
      </c>
      <c r="T9960" s="38"/>
      <c r="U9960" s="38"/>
      <c r="V9960" s="38"/>
    </row>
    <row r="9961" ht="12.75">
      <c r="A9961" s="27">
        <v>9949</v>
      </c>
      <c r="B9961" s="28" t="s">
        <v>17926</v>
      </c>
      <c r="C9961" s="29" t="s">
        <v>17929</v>
      </c>
      <c r="D9961" s="30" t="s">
        <v>30</v>
      </c>
      <c r="E9961" s="31">
        <v>1</v>
      </c>
      <c r="F9961" s="32"/>
      <c r="G9961" s="32"/>
      <c r="H9961" s="32"/>
      <c r="I9961" s="33">
        <v>4149.3100000000004</v>
      </c>
      <c r="J9961" s="33">
        <v>4182.5</v>
      </c>
      <c r="K9961" s="33">
        <v>4311.1300000000001</v>
      </c>
      <c r="L9961" s="21">
        <f t="shared" si="1092"/>
        <v>4214.3133333333344</v>
      </c>
      <c r="M9961" s="34">
        <f t="shared" si="1093"/>
        <v>85.472183974280881</v>
      </c>
      <c r="N9961" s="34">
        <f t="shared" si="1094"/>
        <v>2.0281402262673285</v>
      </c>
      <c r="O9961" s="35">
        <f t="shared" si="1095"/>
        <v>4214.3133333333335</v>
      </c>
      <c r="P9961" s="35">
        <f t="shared" si="1096"/>
        <v>4214.3133333333344</v>
      </c>
      <c r="Q9961" s="39">
        <f t="shared" si="1098"/>
        <v>4214.3100000000004</v>
      </c>
      <c r="R9961" s="37">
        <f t="shared" si="1097"/>
        <v>4214.3100000000004</v>
      </c>
      <c r="T9961" s="38"/>
      <c r="U9961" s="38"/>
      <c r="V9961" s="38"/>
    </row>
    <row r="9962" ht="12.75">
      <c r="A9962" s="27">
        <v>9950</v>
      </c>
      <c r="B9962" s="28" t="s">
        <v>17930</v>
      </c>
      <c r="C9962" s="29" t="s">
        <v>17931</v>
      </c>
      <c r="D9962" s="30" t="s">
        <v>30</v>
      </c>
      <c r="E9962" s="31">
        <v>1</v>
      </c>
      <c r="F9962" s="32"/>
      <c r="G9962" s="32"/>
      <c r="H9962" s="32"/>
      <c r="I9962" s="33">
        <v>4691.6000000000004</v>
      </c>
      <c r="J9962" s="33">
        <v>4869.8800000000001</v>
      </c>
      <c r="K9962" s="33">
        <v>4879.2600000000002</v>
      </c>
      <c r="L9962" s="21">
        <f t="shared" si="1092"/>
        <v>4813.5799999999999</v>
      </c>
      <c r="M9962" s="34">
        <f t="shared" si="1093"/>
        <v>105.74183845574076</v>
      </c>
      <c r="N9962" s="34">
        <f t="shared" si="1094"/>
        <v>2.1967400241762007</v>
      </c>
      <c r="O9962" s="35">
        <f t="shared" si="1095"/>
        <v>4813.5799999999999</v>
      </c>
      <c r="P9962" s="35">
        <f t="shared" si="1096"/>
        <v>4813.5799999999999</v>
      </c>
      <c r="Q9962" s="39">
        <f t="shared" si="1098"/>
        <v>4813.5799999999999</v>
      </c>
      <c r="R9962" s="37">
        <f t="shared" si="1097"/>
        <v>4813.5799999999999</v>
      </c>
      <c r="T9962" s="38"/>
      <c r="U9962" s="38"/>
      <c r="V9962" s="38"/>
    </row>
    <row r="9963" ht="12.75">
      <c r="A9963" s="27">
        <v>9951</v>
      </c>
      <c r="B9963" s="28" t="s">
        <v>17932</v>
      </c>
      <c r="C9963" s="29" t="s">
        <v>17933</v>
      </c>
      <c r="D9963" s="30" t="s">
        <v>30</v>
      </c>
      <c r="E9963" s="31">
        <v>1</v>
      </c>
      <c r="F9963" s="32"/>
      <c r="G9963" s="32"/>
      <c r="H9963" s="32"/>
      <c r="I9963" s="33">
        <v>7970.1400000000003</v>
      </c>
      <c r="J9963" s="33">
        <v>8249.0900000000001</v>
      </c>
      <c r="K9963" s="33">
        <v>8041.8699999999999</v>
      </c>
      <c r="L9963" s="21">
        <f t="shared" si="1092"/>
        <v>8087.0333333333328</v>
      </c>
      <c r="M9963" s="34">
        <f t="shared" si="1093"/>
        <v>144.85534382042425</v>
      </c>
      <c r="N9963" s="34">
        <f t="shared" si="1094"/>
        <v>1.791204980241097</v>
      </c>
      <c r="O9963" s="35">
        <f t="shared" si="1095"/>
        <v>8087.0333333333328</v>
      </c>
      <c r="P9963" s="35">
        <f t="shared" si="1096"/>
        <v>8087.0333333333328</v>
      </c>
      <c r="Q9963" s="39">
        <f t="shared" si="1098"/>
        <v>8087.0299999999997</v>
      </c>
      <c r="R9963" s="37">
        <f t="shared" si="1097"/>
        <v>8087.0299999999997</v>
      </c>
      <c r="T9963" s="38"/>
      <c r="U9963" s="38"/>
      <c r="V9963" s="38"/>
    </row>
    <row r="9964" ht="12.75">
      <c r="A9964" s="27">
        <v>9952</v>
      </c>
      <c r="B9964" s="28" t="s">
        <v>17934</v>
      </c>
      <c r="C9964" s="29" t="s">
        <v>17935</v>
      </c>
      <c r="D9964" s="30" t="s">
        <v>30</v>
      </c>
      <c r="E9964" s="31">
        <v>1</v>
      </c>
      <c r="F9964" s="32"/>
      <c r="G9964" s="32"/>
      <c r="H9964" s="32"/>
      <c r="I9964" s="33">
        <v>21189.66</v>
      </c>
      <c r="J9964" s="33">
        <v>21782.970000000001</v>
      </c>
      <c r="K9964" s="33">
        <v>21359.18</v>
      </c>
      <c r="L9964" s="21">
        <f t="shared" si="1092"/>
        <v>21443.936666666668</v>
      </c>
      <c r="M9964" s="34">
        <f t="shared" si="1093"/>
        <v>305.60097911056135</v>
      </c>
      <c r="N9964" s="34">
        <f t="shared" si="1094"/>
        <v>1.4251160309832476</v>
      </c>
      <c r="O9964" s="35">
        <f t="shared" si="1095"/>
        <v>21443.936666666668</v>
      </c>
      <c r="P9964" s="35">
        <f t="shared" si="1096"/>
        <v>21443.936666666668</v>
      </c>
      <c r="Q9964" s="39">
        <f t="shared" si="1098"/>
        <v>21443.939999999999</v>
      </c>
      <c r="R9964" s="37">
        <f t="shared" si="1097"/>
        <v>21443.939999999999</v>
      </c>
      <c r="T9964" s="38"/>
      <c r="U9964" s="38"/>
      <c r="V9964" s="38"/>
    </row>
    <row r="9965" ht="23.25">
      <c r="A9965" s="27">
        <v>9953</v>
      </c>
      <c r="B9965" s="28" t="s">
        <v>17936</v>
      </c>
      <c r="C9965" s="29" t="s">
        <v>17937</v>
      </c>
      <c r="D9965" s="30" t="s">
        <v>30</v>
      </c>
      <c r="E9965" s="31">
        <v>1</v>
      </c>
      <c r="F9965" s="32"/>
      <c r="G9965" s="32"/>
      <c r="H9965" s="32"/>
      <c r="I9965" s="33">
        <v>5928.0299999999997</v>
      </c>
      <c r="J9965" s="33">
        <v>6099.9399999999996</v>
      </c>
      <c r="K9965" s="33">
        <v>6099.9399999999996</v>
      </c>
      <c r="L9965" s="21">
        <f t="shared" si="1092"/>
        <v>6042.6366666666663</v>
      </c>
      <c r="M9965" s="34">
        <f t="shared" si="1093"/>
        <v>99.252284776388478</v>
      </c>
      <c r="N9965" s="34">
        <f t="shared" si="1094"/>
        <v>1.6425327262170071</v>
      </c>
      <c r="O9965" s="35">
        <f t="shared" si="1095"/>
        <v>6042.6366666666663</v>
      </c>
      <c r="P9965" s="35">
        <f t="shared" si="1096"/>
        <v>6042.6366666666663</v>
      </c>
      <c r="Q9965" s="39">
        <f t="shared" si="1098"/>
        <v>6042.6400000000003</v>
      </c>
      <c r="R9965" s="37">
        <f t="shared" si="1097"/>
        <v>6042.6400000000003</v>
      </c>
      <c r="T9965" s="38"/>
      <c r="U9965" s="38"/>
      <c r="V9965" s="38"/>
    </row>
    <row r="9966" ht="12.75">
      <c r="A9966" s="27">
        <v>9954</v>
      </c>
      <c r="B9966" s="28" t="s">
        <v>17938</v>
      </c>
      <c r="C9966" s="29" t="s">
        <v>17939</v>
      </c>
      <c r="D9966" s="30" t="s">
        <v>30</v>
      </c>
      <c r="E9966" s="31">
        <v>1</v>
      </c>
      <c r="F9966" s="32"/>
      <c r="G9966" s="32"/>
      <c r="H9966" s="32"/>
      <c r="I9966" s="33">
        <v>27381.09</v>
      </c>
      <c r="J9966" s="33">
        <v>28229.900000000001</v>
      </c>
      <c r="K9966" s="33">
        <v>28257.279999999999</v>
      </c>
      <c r="L9966" s="21">
        <f t="shared" si="1092"/>
        <v>27956.09</v>
      </c>
      <c r="M9966" s="34">
        <f t="shared" si="1093"/>
        <v>498.15275378140785</v>
      </c>
      <c r="N9966" s="34">
        <f t="shared" si="1094"/>
        <v>1.7819113966989226</v>
      </c>
      <c r="O9966" s="35">
        <f t="shared" si="1095"/>
        <v>27956.09</v>
      </c>
      <c r="P9966" s="35">
        <f t="shared" si="1096"/>
        <v>27956.09</v>
      </c>
      <c r="Q9966" s="39">
        <f t="shared" si="1098"/>
        <v>27956.09</v>
      </c>
      <c r="R9966" s="37">
        <f t="shared" si="1097"/>
        <v>27956.09</v>
      </c>
      <c r="T9966" s="38"/>
      <c r="U9966" s="38"/>
      <c r="V9966" s="38"/>
    </row>
    <row r="9967" ht="12.75">
      <c r="A9967" s="27">
        <v>9955</v>
      </c>
      <c r="B9967" s="28" t="s">
        <v>17940</v>
      </c>
      <c r="C9967" s="29" t="s">
        <v>17941</v>
      </c>
      <c r="D9967" s="30" t="s">
        <v>30</v>
      </c>
      <c r="E9967" s="31">
        <v>1</v>
      </c>
      <c r="F9967" s="32"/>
      <c r="G9967" s="32"/>
      <c r="H9967" s="32"/>
      <c r="I9967" s="33">
        <v>14604.690000000001</v>
      </c>
      <c r="J9967" s="33">
        <v>15086.639999999999</v>
      </c>
      <c r="K9967" s="33">
        <v>14750.74</v>
      </c>
      <c r="L9967" s="21">
        <f t="shared" si="1092"/>
        <v>14814.023333333333</v>
      </c>
      <c r="M9967" s="34">
        <f t="shared" si="1093"/>
        <v>247.12858157917123</v>
      </c>
      <c r="N9967" s="34">
        <f t="shared" si="1094"/>
        <v>1.6682070496210319</v>
      </c>
      <c r="O9967" s="35">
        <f t="shared" si="1095"/>
        <v>14814.023333333333</v>
      </c>
      <c r="P9967" s="35">
        <f t="shared" si="1096"/>
        <v>14814.023333333333</v>
      </c>
      <c r="Q9967" s="39">
        <f t="shared" si="1098"/>
        <v>14814.02</v>
      </c>
      <c r="R9967" s="37">
        <f t="shared" si="1097"/>
        <v>14814.02</v>
      </c>
      <c r="T9967" s="38"/>
      <c r="U9967" s="38"/>
      <c r="V9967" s="38"/>
    </row>
    <row r="9968" ht="21">
      <c r="A9968" s="27">
        <v>9956</v>
      </c>
      <c r="B9968" s="28" t="s">
        <v>17942</v>
      </c>
      <c r="C9968" s="29" t="s">
        <v>17943</v>
      </c>
      <c r="D9968" s="30" t="s">
        <v>30</v>
      </c>
      <c r="E9968" s="31">
        <v>1</v>
      </c>
      <c r="F9968" s="32"/>
      <c r="G9968" s="32"/>
      <c r="H9968" s="32"/>
      <c r="I9968" s="33">
        <v>5116.1499999999996</v>
      </c>
      <c r="J9968" s="33">
        <v>5336.1400000000003</v>
      </c>
      <c r="K9968" s="33">
        <v>5228.71</v>
      </c>
      <c r="L9968" s="21">
        <f t="shared" si="1092"/>
        <v>5227</v>
      </c>
      <c r="M9968" s="34">
        <f t="shared" si="1093"/>
        <v>110.00496852415382</v>
      </c>
      <c r="N9968" s="34">
        <f t="shared" si="1094"/>
        <v>2.1045526788627096</v>
      </c>
      <c r="O9968" s="35">
        <f t="shared" si="1095"/>
        <v>5227</v>
      </c>
      <c r="P9968" s="35">
        <f t="shared" si="1096"/>
        <v>5227</v>
      </c>
      <c r="Q9968" s="39">
        <f t="shared" si="1098"/>
        <v>5227</v>
      </c>
      <c r="R9968" s="37">
        <f t="shared" si="1097"/>
        <v>5227</v>
      </c>
      <c r="T9968" s="38"/>
      <c r="U9968" s="38"/>
      <c r="V9968" s="38"/>
    </row>
    <row r="9969" ht="21">
      <c r="A9969" s="27">
        <v>9957</v>
      </c>
      <c r="B9969" s="28" t="s">
        <v>17944</v>
      </c>
      <c r="C9969" s="29" t="s">
        <v>17945</v>
      </c>
      <c r="D9969" s="30" t="s">
        <v>30</v>
      </c>
      <c r="E9969" s="31">
        <v>1</v>
      </c>
      <c r="F9969" s="32"/>
      <c r="G9969" s="32"/>
      <c r="H9969" s="32"/>
      <c r="I9969" s="33">
        <v>5116.1499999999996</v>
      </c>
      <c r="J9969" s="33">
        <v>5315.6800000000003</v>
      </c>
      <c r="K9969" s="33">
        <v>5305.4499999999998</v>
      </c>
      <c r="L9969" s="21">
        <f t="shared" si="1092"/>
        <v>5245.7599999999993</v>
      </c>
      <c r="M9969" s="34">
        <f t="shared" si="1093"/>
        <v>112.36203673839336</v>
      </c>
      <c r="N9969" s="34">
        <f t="shared" si="1094"/>
        <v>2.1419591582228956</v>
      </c>
      <c r="O9969" s="35">
        <f t="shared" si="1095"/>
        <v>5245.7599999999993</v>
      </c>
      <c r="P9969" s="35">
        <f t="shared" si="1096"/>
        <v>5245.7599999999993</v>
      </c>
      <c r="Q9969" s="39">
        <f t="shared" si="1098"/>
        <v>5245.7600000000002</v>
      </c>
      <c r="R9969" s="37">
        <f t="shared" si="1097"/>
        <v>5245.7600000000002</v>
      </c>
      <c r="T9969" s="38"/>
      <c r="U9969" s="38"/>
      <c r="V9969" s="38"/>
    </row>
    <row r="9970" ht="12.75">
      <c r="A9970" s="27">
        <v>9958</v>
      </c>
      <c r="B9970" s="28" t="s">
        <v>17946</v>
      </c>
      <c r="C9970" s="29" t="s">
        <v>17947</v>
      </c>
      <c r="D9970" s="30" t="s">
        <v>30</v>
      </c>
      <c r="E9970" s="31">
        <v>1</v>
      </c>
      <c r="F9970" s="32"/>
      <c r="G9970" s="32"/>
      <c r="H9970" s="32"/>
      <c r="I9970" s="33">
        <v>13424.030000000001</v>
      </c>
      <c r="J9970" s="33">
        <v>13665.66</v>
      </c>
      <c r="K9970" s="33">
        <v>13585.120000000001</v>
      </c>
      <c r="L9970" s="21">
        <f t="shared" si="1092"/>
        <v>13558.270000000002</v>
      </c>
      <c r="M9970" s="34">
        <f t="shared" si="1093"/>
        <v>123.03233761901754</v>
      </c>
      <c r="N9970" s="34">
        <f t="shared" si="1094"/>
        <v>0.90743389546761888</v>
      </c>
      <c r="O9970" s="35">
        <f t="shared" si="1095"/>
        <v>13558.27</v>
      </c>
      <c r="P9970" s="35">
        <f t="shared" si="1096"/>
        <v>13558.270000000002</v>
      </c>
      <c r="Q9970" s="39">
        <f t="shared" si="1098"/>
        <v>13558.27</v>
      </c>
      <c r="R9970" s="37">
        <f t="shared" si="1097"/>
        <v>13558.27</v>
      </c>
      <c r="T9970" s="38"/>
      <c r="U9970" s="38"/>
      <c r="V9970" s="38"/>
    </row>
    <row r="9971" ht="12.75">
      <c r="A9971" s="27">
        <v>9959</v>
      </c>
      <c r="B9971" s="28" t="s">
        <v>17948</v>
      </c>
      <c r="C9971" s="29" t="s">
        <v>17949</v>
      </c>
      <c r="D9971" s="30" t="s">
        <v>30</v>
      </c>
      <c r="E9971" s="31">
        <v>1</v>
      </c>
      <c r="F9971" s="32"/>
      <c r="G9971" s="32"/>
      <c r="H9971" s="32"/>
      <c r="I9971" s="33">
        <v>16008.459999999999</v>
      </c>
      <c r="J9971" s="33">
        <v>16088.5</v>
      </c>
      <c r="K9971" s="33">
        <v>16136.530000000001</v>
      </c>
      <c r="L9971" s="21">
        <f t="shared" si="1092"/>
        <v>16077.83</v>
      </c>
      <c r="M9971" s="34">
        <f t="shared" si="1093"/>
        <v>64.698283593926192</v>
      </c>
      <c r="N9971" s="34">
        <f t="shared" si="1094"/>
        <v>0.40240681481223645</v>
      </c>
      <c r="O9971" s="35">
        <f t="shared" si="1095"/>
        <v>16077.829999999998</v>
      </c>
      <c r="P9971" s="35">
        <f t="shared" si="1096"/>
        <v>16077.83</v>
      </c>
      <c r="Q9971" s="39">
        <f t="shared" si="1098"/>
        <v>16077.83</v>
      </c>
      <c r="R9971" s="37">
        <f t="shared" si="1097"/>
        <v>16077.83</v>
      </c>
      <c r="T9971" s="38"/>
      <c r="U9971" s="38"/>
      <c r="V9971" s="38"/>
    </row>
    <row r="9972" ht="21">
      <c r="A9972" s="27">
        <v>9960</v>
      </c>
      <c r="B9972" s="28" t="s">
        <v>17950</v>
      </c>
      <c r="C9972" s="29" t="s">
        <v>17951</v>
      </c>
      <c r="D9972" s="30" t="s">
        <v>30</v>
      </c>
      <c r="E9972" s="31">
        <v>1</v>
      </c>
      <c r="F9972" s="32"/>
      <c r="G9972" s="32"/>
      <c r="H9972" s="32"/>
      <c r="I9972" s="33">
        <v>17300.66</v>
      </c>
      <c r="J9972" s="33">
        <v>17560.169999999998</v>
      </c>
      <c r="K9972" s="33">
        <v>17940.779999999999</v>
      </c>
      <c r="L9972" s="21">
        <f t="shared" si="1092"/>
        <v>17600.536666666667</v>
      </c>
      <c r="M9972" s="34">
        <f t="shared" si="1093"/>
        <v>321.96351413371832</v>
      </c>
      <c r="N9972" s="34">
        <f t="shared" si="1094"/>
        <v>1.8292823692329743</v>
      </c>
      <c r="O9972" s="35">
        <f t="shared" si="1095"/>
        <v>17600.536666666667</v>
      </c>
      <c r="P9972" s="35">
        <f t="shared" si="1096"/>
        <v>17600.536666666667</v>
      </c>
      <c r="Q9972" s="39">
        <f t="shared" si="1098"/>
        <v>17600.540000000001</v>
      </c>
      <c r="R9972" s="37">
        <f t="shared" si="1097"/>
        <v>17600.540000000001</v>
      </c>
      <c r="T9972" s="38"/>
      <c r="U9972" s="38"/>
      <c r="V9972" s="38"/>
    </row>
    <row r="9973" ht="21">
      <c r="A9973" s="27">
        <v>9961</v>
      </c>
      <c r="B9973" s="28" t="s">
        <v>17952</v>
      </c>
      <c r="C9973" s="29" t="s">
        <v>17953</v>
      </c>
      <c r="D9973" s="30" t="s">
        <v>30</v>
      </c>
      <c r="E9973" s="31">
        <v>1</v>
      </c>
      <c r="F9973" s="32"/>
      <c r="G9973" s="32"/>
      <c r="H9973" s="32"/>
      <c r="I9973" s="33">
        <v>18400.720000000001</v>
      </c>
      <c r="J9973" s="33">
        <v>19063.150000000001</v>
      </c>
      <c r="K9973" s="33">
        <v>18823.939999999999</v>
      </c>
      <c r="L9973" s="21">
        <f t="shared" si="1092"/>
        <v>18762.603333333333</v>
      </c>
      <c r="M9973" s="34">
        <f t="shared" si="1093"/>
        <v>335.44748655092536</v>
      </c>
      <c r="N9973" s="34">
        <f t="shared" si="1094"/>
        <v>1.7878515075515928</v>
      </c>
      <c r="O9973" s="35">
        <f t="shared" si="1095"/>
        <v>18762.603333333333</v>
      </c>
      <c r="P9973" s="35">
        <f t="shared" si="1096"/>
        <v>18762.603333333333</v>
      </c>
      <c r="Q9973" s="39">
        <f t="shared" si="1098"/>
        <v>18762.600000000002</v>
      </c>
      <c r="R9973" s="37">
        <f t="shared" si="1097"/>
        <v>18762.600000000002</v>
      </c>
      <c r="T9973" s="38"/>
      <c r="U9973" s="38"/>
      <c r="V9973" s="38"/>
    </row>
    <row r="9974" ht="21">
      <c r="A9974" s="27">
        <v>9962</v>
      </c>
      <c r="B9974" s="28" t="s">
        <v>17954</v>
      </c>
      <c r="C9974" s="29" t="s">
        <v>17955</v>
      </c>
      <c r="D9974" s="30" t="s">
        <v>30</v>
      </c>
      <c r="E9974" s="31">
        <v>1</v>
      </c>
      <c r="F9974" s="32"/>
      <c r="G9974" s="32"/>
      <c r="H9974" s="32"/>
      <c r="I9974" s="33">
        <v>17300.66</v>
      </c>
      <c r="J9974" s="33">
        <v>17508.27</v>
      </c>
      <c r="K9974" s="33">
        <v>17871.580000000002</v>
      </c>
      <c r="L9974" s="21">
        <f t="shared" si="1092"/>
        <v>17560.170000000002</v>
      </c>
      <c r="M9974" s="34">
        <f t="shared" si="1093"/>
        <v>288.97684872667668</v>
      </c>
      <c r="N9974" s="34">
        <f t="shared" si="1094"/>
        <v>1.6456381044527284</v>
      </c>
      <c r="O9974" s="35">
        <f t="shared" si="1095"/>
        <v>17560.169999999998</v>
      </c>
      <c r="P9974" s="35">
        <f t="shared" si="1096"/>
        <v>17560.170000000002</v>
      </c>
      <c r="Q9974" s="39">
        <f t="shared" si="1098"/>
        <v>17560.170000000002</v>
      </c>
      <c r="R9974" s="37">
        <f t="shared" si="1097"/>
        <v>17560.170000000002</v>
      </c>
      <c r="T9974" s="38"/>
      <c r="U9974" s="38"/>
      <c r="V9974" s="38"/>
    </row>
    <row r="9975" ht="21">
      <c r="A9975" s="27">
        <v>9963</v>
      </c>
      <c r="B9975" s="28" t="s">
        <v>17956</v>
      </c>
      <c r="C9975" s="29" t="s">
        <v>17957</v>
      </c>
      <c r="D9975" s="30" t="s">
        <v>30</v>
      </c>
      <c r="E9975" s="31">
        <v>1</v>
      </c>
      <c r="F9975" s="32"/>
      <c r="G9975" s="32"/>
      <c r="H9975" s="32"/>
      <c r="I9975" s="33">
        <v>18400.720000000001</v>
      </c>
      <c r="J9975" s="33">
        <v>18787.139999999999</v>
      </c>
      <c r="K9975" s="33">
        <v>18529.529999999999</v>
      </c>
      <c r="L9975" s="21">
        <f t="shared" si="1092"/>
        <v>18572.463333333333</v>
      </c>
      <c r="M9975" s="34">
        <f t="shared" si="1093"/>
        <v>196.75506965090648</v>
      </c>
      <c r="N9975" s="34">
        <f t="shared" si="1094"/>
        <v>1.0593913479305463</v>
      </c>
      <c r="O9975" s="35">
        <f t="shared" si="1095"/>
        <v>18572.463333333333</v>
      </c>
      <c r="P9975" s="35">
        <f t="shared" si="1096"/>
        <v>18572.463333333333</v>
      </c>
      <c r="Q9975" s="39">
        <f t="shared" si="1098"/>
        <v>18572.459999999999</v>
      </c>
      <c r="R9975" s="37">
        <f t="shared" si="1097"/>
        <v>18572.459999999999</v>
      </c>
      <c r="T9975" s="38"/>
      <c r="U9975" s="38"/>
      <c r="V9975" s="38"/>
    </row>
    <row r="9976" ht="12.75">
      <c r="A9976" s="27">
        <v>9964</v>
      </c>
      <c r="B9976" s="28" t="s">
        <v>17958</v>
      </c>
      <c r="C9976" s="29" t="s">
        <v>17959</v>
      </c>
      <c r="D9976" s="30" t="s">
        <v>30</v>
      </c>
      <c r="E9976" s="31">
        <v>1</v>
      </c>
      <c r="F9976" s="32"/>
      <c r="G9976" s="32"/>
      <c r="H9976" s="32"/>
      <c r="I9976" s="33">
        <v>21493.369999999999</v>
      </c>
      <c r="J9976" s="33">
        <v>22396.09</v>
      </c>
      <c r="K9976" s="33">
        <v>22331.610000000001</v>
      </c>
      <c r="L9976" s="21">
        <f t="shared" si="1092"/>
        <v>22073.690000000002</v>
      </c>
      <c r="M9976" s="34">
        <f t="shared" si="1093"/>
        <v>503.6048991024619</v>
      </c>
      <c r="N9976" s="34">
        <f t="shared" si="1094"/>
        <v>2.2814712859628901</v>
      </c>
      <c r="O9976" s="35">
        <f t="shared" si="1095"/>
        <v>22073.690000000002</v>
      </c>
      <c r="P9976" s="35">
        <f t="shared" si="1096"/>
        <v>22073.690000000002</v>
      </c>
      <c r="Q9976" s="39">
        <f t="shared" si="1098"/>
        <v>22073.689999999999</v>
      </c>
      <c r="R9976" s="37">
        <f t="shared" si="1097"/>
        <v>22073.689999999999</v>
      </c>
      <c r="T9976" s="38"/>
      <c r="U9976" s="38"/>
      <c r="V9976" s="38"/>
    </row>
    <row r="9977" ht="21">
      <c r="A9977" s="27">
        <v>9965</v>
      </c>
      <c r="B9977" s="28" t="s">
        <v>17960</v>
      </c>
      <c r="C9977" s="29" t="s">
        <v>17961</v>
      </c>
      <c r="D9977" s="30" t="s">
        <v>30</v>
      </c>
      <c r="E9977" s="31">
        <v>1</v>
      </c>
      <c r="F9977" s="32"/>
      <c r="G9977" s="32"/>
      <c r="H9977" s="32"/>
      <c r="I9977" s="33">
        <v>19643.360000000001</v>
      </c>
      <c r="J9977" s="33">
        <v>20036.23</v>
      </c>
      <c r="K9977" s="33">
        <v>19741.580000000002</v>
      </c>
      <c r="L9977" s="21">
        <f t="shared" si="1092"/>
        <v>19807.056666666667</v>
      </c>
      <c r="M9977" s="34">
        <f t="shared" si="1093"/>
        <v>204.45562998688254</v>
      </c>
      <c r="N9977" s="34">
        <f t="shared" si="1094"/>
        <v>1.0322363056140558</v>
      </c>
      <c r="O9977" s="35">
        <f t="shared" si="1095"/>
        <v>19807.056666666664</v>
      </c>
      <c r="P9977" s="35">
        <f t="shared" si="1096"/>
        <v>19807.056666666667</v>
      </c>
      <c r="Q9977" s="39">
        <f t="shared" si="1098"/>
        <v>19807.060000000001</v>
      </c>
      <c r="R9977" s="37">
        <f t="shared" si="1097"/>
        <v>19807.060000000001</v>
      </c>
      <c r="T9977" s="38"/>
      <c r="U9977" s="38"/>
      <c r="V9977" s="38"/>
    </row>
    <row r="9978" ht="12.75">
      <c r="A9978" s="27">
        <v>9966</v>
      </c>
      <c r="B9978" s="28" t="s">
        <v>17962</v>
      </c>
      <c r="C9978" s="29" t="s">
        <v>17963</v>
      </c>
      <c r="D9978" s="30" t="s">
        <v>30</v>
      </c>
      <c r="E9978" s="31">
        <v>1</v>
      </c>
      <c r="F9978" s="32"/>
      <c r="G9978" s="32"/>
      <c r="H9978" s="32"/>
      <c r="I9978" s="33">
        <v>23637.720000000001</v>
      </c>
      <c r="J9978" s="33">
        <v>24606.869999999999</v>
      </c>
      <c r="K9978" s="33">
        <v>24630.5</v>
      </c>
      <c r="L9978" s="21">
        <f t="shared" si="1092"/>
        <v>24291.696666666667</v>
      </c>
      <c r="M9978" s="34">
        <f t="shared" si="1093"/>
        <v>566.48363139046853</v>
      </c>
      <c r="N9978" s="34">
        <f t="shared" si="1094"/>
        <v>2.3320052080503855</v>
      </c>
      <c r="O9978" s="35">
        <f t="shared" si="1095"/>
        <v>24291.696666666663</v>
      </c>
      <c r="P9978" s="35">
        <f t="shared" si="1096"/>
        <v>24291.696666666667</v>
      </c>
      <c r="Q9978" s="39">
        <f t="shared" si="1098"/>
        <v>24291.700000000001</v>
      </c>
      <c r="R9978" s="37">
        <f t="shared" si="1097"/>
        <v>24291.700000000001</v>
      </c>
      <c r="T9978" s="38"/>
      <c r="U9978" s="38"/>
      <c r="V9978" s="38"/>
    </row>
    <row r="9979" ht="12.75">
      <c r="A9979" s="27">
        <v>9967</v>
      </c>
      <c r="B9979" s="28" t="s">
        <v>17964</v>
      </c>
      <c r="C9979" s="29" t="s">
        <v>17965</v>
      </c>
      <c r="D9979" s="30" t="s">
        <v>30</v>
      </c>
      <c r="E9979" s="31">
        <v>1</v>
      </c>
      <c r="F9979" s="32"/>
      <c r="G9979" s="32"/>
      <c r="H9979" s="32"/>
      <c r="I9979" s="33">
        <v>15748.17</v>
      </c>
      <c r="J9979" s="33">
        <v>15952.9</v>
      </c>
      <c r="K9979" s="33">
        <v>16267.860000000001</v>
      </c>
      <c r="L9979" s="21">
        <f t="shared" si="1092"/>
        <v>15989.643333333333</v>
      </c>
      <c r="M9979" s="34">
        <f t="shared" si="1093"/>
        <v>261.78613109432189</v>
      </c>
      <c r="N9979" s="34">
        <f t="shared" si="1094"/>
        <v>1.637223080195797</v>
      </c>
      <c r="O9979" s="35">
        <f t="shared" si="1095"/>
        <v>15989.643333333333</v>
      </c>
      <c r="P9979" s="35">
        <f t="shared" si="1096"/>
        <v>15989.643333333333</v>
      </c>
      <c r="Q9979" s="39">
        <f t="shared" si="1098"/>
        <v>15989.640000000001</v>
      </c>
      <c r="R9979" s="37">
        <f t="shared" si="1097"/>
        <v>15989.640000000001</v>
      </c>
      <c r="T9979" s="38"/>
      <c r="U9979" s="38"/>
      <c r="V9979" s="38"/>
    </row>
    <row r="9980" ht="12.75">
      <c r="A9980" s="27">
        <v>9968</v>
      </c>
      <c r="B9980" s="28" t="s">
        <v>17964</v>
      </c>
      <c r="C9980" s="29" t="s">
        <v>17966</v>
      </c>
      <c r="D9980" s="30" t="s">
        <v>30</v>
      </c>
      <c r="E9980" s="31">
        <v>1</v>
      </c>
      <c r="F9980" s="32"/>
      <c r="G9980" s="32"/>
      <c r="H9980" s="32"/>
      <c r="I9980" s="33">
        <v>15035.41</v>
      </c>
      <c r="J9980" s="33">
        <v>15215.83</v>
      </c>
      <c r="K9980" s="33">
        <v>15426.33</v>
      </c>
      <c r="L9980" s="21">
        <f t="shared" si="1092"/>
        <v>15225.856666666667</v>
      </c>
      <c r="M9980" s="34">
        <f t="shared" si="1093"/>
        <v>195.6527846296427</v>
      </c>
      <c r="N9980" s="34">
        <f t="shared" si="1094"/>
        <v>1.285003457690346</v>
      </c>
      <c r="O9980" s="35">
        <f t="shared" si="1095"/>
        <v>15225.856666666667</v>
      </c>
      <c r="P9980" s="35">
        <f t="shared" si="1096"/>
        <v>15225.856666666667</v>
      </c>
      <c r="Q9980" s="39">
        <f t="shared" si="1098"/>
        <v>15225.860000000001</v>
      </c>
      <c r="R9980" s="37">
        <f t="shared" si="1097"/>
        <v>15225.860000000001</v>
      </c>
      <c r="T9980" s="38"/>
      <c r="U9980" s="38"/>
      <c r="V9980" s="38"/>
    </row>
    <row r="9981" ht="12.75">
      <c r="A9981" s="27">
        <v>9969</v>
      </c>
      <c r="B9981" s="28" t="s">
        <v>17967</v>
      </c>
      <c r="C9981" s="29" t="s">
        <v>17968</v>
      </c>
      <c r="D9981" s="30" t="s">
        <v>30</v>
      </c>
      <c r="E9981" s="31">
        <v>1</v>
      </c>
      <c r="F9981" s="32"/>
      <c r="G9981" s="32"/>
      <c r="H9981" s="32"/>
      <c r="I9981" s="33">
        <v>16008.459999999999</v>
      </c>
      <c r="J9981" s="33">
        <v>16408.669999999998</v>
      </c>
      <c r="K9981" s="33">
        <v>16504.720000000001</v>
      </c>
      <c r="L9981" s="21">
        <f t="shared" si="1092"/>
        <v>16307.283333333333</v>
      </c>
      <c r="M9981" s="34">
        <f t="shared" si="1093"/>
        <v>263.20702694520457</v>
      </c>
      <c r="N9981" s="34">
        <f t="shared" si="1094"/>
        <v>1.6140458319454678</v>
      </c>
      <c r="O9981" s="35">
        <f t="shared" si="1095"/>
        <v>16307.283333333333</v>
      </c>
      <c r="P9981" s="35">
        <f t="shared" si="1096"/>
        <v>16307.283333333333</v>
      </c>
      <c r="Q9981" s="39">
        <f t="shared" si="1098"/>
        <v>16307.280000000001</v>
      </c>
      <c r="R9981" s="37">
        <f t="shared" si="1097"/>
        <v>16307.280000000001</v>
      </c>
      <c r="T9981" s="38"/>
      <c r="U9981" s="38"/>
      <c r="V9981" s="38"/>
    </row>
    <row r="9982" ht="21">
      <c r="A9982" s="27">
        <v>9970</v>
      </c>
      <c r="B9982" s="28" t="s">
        <v>17969</v>
      </c>
      <c r="C9982" s="29" t="s">
        <v>17970</v>
      </c>
      <c r="D9982" s="30" t="s">
        <v>30</v>
      </c>
      <c r="E9982" s="31">
        <v>1</v>
      </c>
      <c r="F9982" s="32"/>
      <c r="G9982" s="32"/>
      <c r="H9982" s="32"/>
      <c r="I9982" s="33">
        <v>21493.369999999999</v>
      </c>
      <c r="J9982" s="33">
        <v>21794.279999999999</v>
      </c>
      <c r="K9982" s="33">
        <v>21858.759999999998</v>
      </c>
      <c r="L9982" s="21">
        <f t="shared" si="1092"/>
        <v>21715.469999999998</v>
      </c>
      <c r="M9982" s="34">
        <f t="shared" si="1093"/>
        <v>195.02749831754471</v>
      </c>
      <c r="N9982" s="34">
        <f t="shared" si="1094"/>
        <v>0.89810397066029302</v>
      </c>
      <c r="O9982" s="35">
        <f t="shared" si="1095"/>
        <v>21715.469999999994</v>
      </c>
      <c r="P9982" s="35">
        <f t="shared" si="1096"/>
        <v>21715.469999999998</v>
      </c>
      <c r="Q9982" s="39">
        <f t="shared" si="1098"/>
        <v>21715.470000000001</v>
      </c>
      <c r="R9982" s="37">
        <f t="shared" si="1097"/>
        <v>21715.470000000001</v>
      </c>
      <c r="T9982" s="38"/>
      <c r="U9982" s="38"/>
      <c r="V9982" s="38"/>
    </row>
    <row r="9983" ht="23.25">
      <c r="A9983" s="27">
        <v>9971</v>
      </c>
      <c r="B9983" s="28" t="s">
        <v>17971</v>
      </c>
      <c r="C9983" s="29" t="s">
        <v>17972</v>
      </c>
      <c r="D9983" s="30" t="s">
        <v>30</v>
      </c>
      <c r="E9983" s="31">
        <v>1</v>
      </c>
      <c r="F9983" s="32"/>
      <c r="G9983" s="32"/>
      <c r="H9983" s="32"/>
      <c r="I9983" s="33">
        <v>21493.369999999999</v>
      </c>
      <c r="J9983" s="33">
        <v>21794.279999999999</v>
      </c>
      <c r="K9983" s="33">
        <v>21987.720000000001</v>
      </c>
      <c r="L9983" s="21">
        <f t="shared" si="1092"/>
        <v>21758.456666666665</v>
      </c>
      <c r="M9983" s="34">
        <f t="shared" si="1093"/>
        <v>249.11435934793849</v>
      </c>
      <c r="N9983" s="34">
        <f t="shared" si="1094"/>
        <v>1.1449082219584745</v>
      </c>
      <c r="O9983" s="35">
        <f t="shared" si="1095"/>
        <v>21758.456666666665</v>
      </c>
      <c r="P9983" s="35">
        <f t="shared" si="1096"/>
        <v>21758.456666666665</v>
      </c>
      <c r="Q9983" s="39">
        <f t="shared" si="1098"/>
        <v>21758.459999999999</v>
      </c>
      <c r="R9983" s="37">
        <f t="shared" si="1097"/>
        <v>21758.459999999999</v>
      </c>
      <c r="T9983" s="38"/>
      <c r="U9983" s="38"/>
      <c r="V9983" s="38"/>
    </row>
    <row r="9984" ht="12.75">
      <c r="A9984" s="27">
        <v>9972</v>
      </c>
      <c r="B9984" s="28" t="s">
        <v>17973</v>
      </c>
      <c r="C9984" s="29" t="s">
        <v>17974</v>
      </c>
      <c r="D9984" s="30" t="s">
        <v>30</v>
      </c>
      <c r="E9984" s="31">
        <v>1</v>
      </c>
      <c r="F9984" s="32"/>
      <c r="G9984" s="32"/>
      <c r="H9984" s="32"/>
      <c r="I9984" s="33">
        <v>13730.83</v>
      </c>
      <c r="J9984" s="33">
        <v>13964.25</v>
      </c>
      <c r="K9984" s="33">
        <v>14046.639999999999</v>
      </c>
      <c r="L9984" s="21">
        <f t="shared" si="1092"/>
        <v>13913.906666666668</v>
      </c>
      <c r="M9984" s="34">
        <f t="shared" si="1093"/>
        <v>163.8133921061806</v>
      </c>
      <c r="N9984" s="34">
        <f t="shared" si="1094"/>
        <v>1.1773357118933809</v>
      </c>
      <c r="O9984" s="35">
        <f t="shared" si="1095"/>
        <v>13913.906666666666</v>
      </c>
      <c r="P9984" s="35">
        <f t="shared" si="1096"/>
        <v>13913.906666666668</v>
      </c>
      <c r="Q9984" s="39">
        <f t="shared" si="1098"/>
        <v>13913.91</v>
      </c>
      <c r="R9984" s="37">
        <f t="shared" si="1097"/>
        <v>13913.91</v>
      </c>
      <c r="T9984" s="38"/>
      <c r="U9984" s="38"/>
      <c r="V9984" s="38"/>
    </row>
    <row r="9985" ht="12.75">
      <c r="A9985" s="27">
        <v>9973</v>
      </c>
      <c r="B9985" s="28" t="s">
        <v>17973</v>
      </c>
      <c r="C9985" s="29" t="s">
        <v>17975</v>
      </c>
      <c r="D9985" s="30" t="s">
        <v>30</v>
      </c>
      <c r="E9985" s="31">
        <v>1</v>
      </c>
      <c r="F9985" s="32"/>
      <c r="G9985" s="32"/>
      <c r="H9985" s="32"/>
      <c r="I9985" s="33">
        <v>21493.369999999999</v>
      </c>
      <c r="J9985" s="33">
        <v>22181.16</v>
      </c>
      <c r="K9985" s="33">
        <v>21944.73</v>
      </c>
      <c r="L9985" s="21">
        <f t="shared" si="1092"/>
        <v>21873.086666666666</v>
      </c>
      <c r="M9985" s="34">
        <f t="shared" si="1093"/>
        <v>349.44720120975882</v>
      </c>
      <c r="N9985" s="34">
        <f t="shared" si="1094"/>
        <v>1.5976126576698311</v>
      </c>
      <c r="O9985" s="35">
        <f t="shared" si="1095"/>
        <v>21873.086666666662</v>
      </c>
      <c r="P9985" s="35">
        <f t="shared" si="1096"/>
        <v>21873.086666666666</v>
      </c>
      <c r="Q9985" s="39">
        <f t="shared" si="1098"/>
        <v>21873.09</v>
      </c>
      <c r="R9985" s="37">
        <f t="shared" si="1097"/>
        <v>21873.09</v>
      </c>
      <c r="T9985" s="38"/>
      <c r="U9985" s="38"/>
      <c r="V9985" s="38"/>
    </row>
    <row r="9986" ht="12.75">
      <c r="A9986" s="27">
        <v>9974</v>
      </c>
      <c r="B9986" s="28" t="s">
        <v>17976</v>
      </c>
      <c r="C9986" s="29" t="s">
        <v>17977</v>
      </c>
      <c r="D9986" s="30" t="s">
        <v>30</v>
      </c>
      <c r="E9986" s="31">
        <v>1</v>
      </c>
      <c r="F9986" s="32"/>
      <c r="G9986" s="32"/>
      <c r="H9986" s="32"/>
      <c r="I9986" s="33">
        <v>514.40999999999997</v>
      </c>
      <c r="J9986" s="33">
        <v>528.80999999999995</v>
      </c>
      <c r="K9986" s="33">
        <v>534.47000000000003</v>
      </c>
      <c r="L9986" s="21">
        <f t="shared" si="1092"/>
        <v>525.89666666666665</v>
      </c>
      <c r="M9986" s="34">
        <f t="shared" si="1093"/>
        <v>10.342462633886271</v>
      </c>
      <c r="N9986" s="34">
        <f t="shared" si="1094"/>
        <v>1.966633996644386</v>
      </c>
      <c r="O9986" s="35">
        <f t="shared" si="1095"/>
        <v>525.89666666666653</v>
      </c>
      <c r="P9986" s="35">
        <f t="shared" si="1096"/>
        <v>525.89666666666665</v>
      </c>
      <c r="Q9986" s="39">
        <f t="shared" si="1098"/>
        <v>525.89999999999998</v>
      </c>
      <c r="R9986" s="37">
        <f t="shared" si="1097"/>
        <v>525.89999999999998</v>
      </c>
      <c r="T9986" s="38"/>
      <c r="U9986" s="38"/>
      <c r="V9986" s="38"/>
    </row>
    <row r="9987" ht="12.75">
      <c r="A9987" s="27">
        <v>9975</v>
      </c>
      <c r="B9987" s="28" t="s">
        <v>17978</v>
      </c>
      <c r="C9987" s="29" t="s">
        <v>17979</v>
      </c>
      <c r="D9987" s="30" t="s">
        <v>30</v>
      </c>
      <c r="E9987" s="31">
        <v>1</v>
      </c>
      <c r="F9987" s="32"/>
      <c r="G9987" s="32"/>
      <c r="H9987" s="32"/>
      <c r="I9987" s="33">
        <v>3414.8899999999999</v>
      </c>
      <c r="J9987" s="33">
        <v>3548.0700000000002</v>
      </c>
      <c r="K9987" s="33">
        <v>3551.4899999999998</v>
      </c>
      <c r="L9987" s="21">
        <f t="shared" si="1092"/>
        <v>3504.8166666666671</v>
      </c>
      <c r="M9987" s="34">
        <f t="shared" si="1093"/>
        <v>77.897548955877568</v>
      </c>
      <c r="N9987" s="34">
        <f t="shared" si="1094"/>
        <v>2.2225855548091689</v>
      </c>
      <c r="O9987" s="35">
        <f t="shared" si="1095"/>
        <v>3504.8166666666666</v>
      </c>
      <c r="P9987" s="35">
        <f t="shared" si="1096"/>
        <v>3504.8166666666671</v>
      </c>
      <c r="Q9987" s="39">
        <f t="shared" si="1098"/>
        <v>3504.8200000000002</v>
      </c>
      <c r="R9987" s="37">
        <f t="shared" si="1097"/>
        <v>3504.8200000000002</v>
      </c>
      <c r="T9987" s="38"/>
      <c r="U9987" s="38"/>
      <c r="V9987" s="38"/>
    </row>
    <row r="9988" ht="12.75">
      <c r="A9988" s="27">
        <v>9976</v>
      </c>
      <c r="B9988" s="28" t="s">
        <v>17980</v>
      </c>
      <c r="C9988" s="29" t="s">
        <v>17981</v>
      </c>
      <c r="D9988" s="30" t="s">
        <v>30</v>
      </c>
      <c r="E9988" s="31">
        <v>1</v>
      </c>
      <c r="F9988" s="32"/>
      <c r="G9988" s="32"/>
      <c r="H9988" s="32"/>
      <c r="I9988" s="33">
        <v>247861.41</v>
      </c>
      <c r="J9988" s="33">
        <v>249100.72</v>
      </c>
      <c r="K9988" s="33">
        <v>249596.44</v>
      </c>
      <c r="L9988" s="21">
        <f t="shared" si="1092"/>
        <v>248852.85666666669</v>
      </c>
      <c r="M9988" s="34">
        <f t="shared" si="1093"/>
        <v>893.67748613990034</v>
      </c>
      <c r="N9988" s="34">
        <f t="shared" si="1094"/>
        <v>0.35911883757756619</v>
      </c>
      <c r="O9988" s="35">
        <f t="shared" si="1095"/>
        <v>248852.85666666669</v>
      </c>
      <c r="P9988" s="35">
        <f t="shared" si="1096"/>
        <v>248852.85666666669</v>
      </c>
      <c r="Q9988" s="39">
        <f t="shared" si="1098"/>
        <v>248852.86000000002</v>
      </c>
      <c r="R9988" s="37">
        <f t="shared" si="1097"/>
        <v>248852.86000000002</v>
      </c>
      <c r="T9988" s="38"/>
      <c r="U9988" s="38"/>
      <c r="V9988" s="38"/>
    </row>
    <row r="9989" ht="12.75">
      <c r="A9989" s="27">
        <v>9977</v>
      </c>
      <c r="B9989" s="28" t="s">
        <v>17982</v>
      </c>
      <c r="C9989" s="29" t="s">
        <v>17983</v>
      </c>
      <c r="D9989" s="30" t="s">
        <v>30</v>
      </c>
      <c r="E9989" s="31">
        <v>1</v>
      </c>
      <c r="F9989" s="32"/>
      <c r="G9989" s="32"/>
      <c r="H9989" s="32"/>
      <c r="I9989" s="33">
        <v>2252.8200000000002</v>
      </c>
      <c r="J9989" s="33">
        <v>2329.4200000000001</v>
      </c>
      <c r="K9989" s="33">
        <v>2302.3800000000001</v>
      </c>
      <c r="L9989" s="21">
        <f t="shared" si="1092"/>
        <v>2294.8733333333334</v>
      </c>
      <c r="M9989" s="34">
        <f t="shared" si="1093"/>
        <v>38.847812465225502</v>
      </c>
      <c r="N9989" s="34">
        <f t="shared" si="1094"/>
        <v>1.6928085703448628</v>
      </c>
      <c r="O9989" s="35">
        <f t="shared" si="1095"/>
        <v>2294.873333333333</v>
      </c>
      <c r="P9989" s="35">
        <f t="shared" si="1096"/>
        <v>2294.8733333333334</v>
      </c>
      <c r="Q9989" s="39">
        <f t="shared" si="1098"/>
        <v>2294.8699999999999</v>
      </c>
      <c r="R9989" s="37">
        <f t="shared" si="1097"/>
        <v>2294.8699999999999</v>
      </c>
      <c r="T9989" s="38"/>
      <c r="U9989" s="38"/>
      <c r="V9989" s="38"/>
    </row>
    <row r="9990" ht="12.75">
      <c r="A9990" s="27">
        <v>9978</v>
      </c>
      <c r="B9990" s="28" t="s">
        <v>17984</v>
      </c>
      <c r="C9990" s="29" t="s">
        <v>17985</v>
      </c>
      <c r="D9990" s="30" t="s">
        <v>30</v>
      </c>
      <c r="E9990" s="31">
        <v>1</v>
      </c>
      <c r="F9990" s="32"/>
      <c r="G9990" s="32"/>
      <c r="H9990" s="32"/>
      <c r="I9990" s="33">
        <v>9432.7700000000004</v>
      </c>
      <c r="J9990" s="33">
        <v>9753.4799999999996</v>
      </c>
      <c r="K9990" s="33">
        <v>9772.3500000000004</v>
      </c>
      <c r="L9990" s="21">
        <f t="shared" si="1092"/>
        <v>9652.8666666666668</v>
      </c>
      <c r="M9990" s="34">
        <f t="shared" si="1093"/>
        <v>190.8426740363204</v>
      </c>
      <c r="N9990" s="34">
        <f t="shared" si="1094"/>
        <v>1.977056978268843</v>
      </c>
      <c r="O9990" s="35">
        <f t="shared" si="1095"/>
        <v>9652.866666666665</v>
      </c>
      <c r="P9990" s="35">
        <f t="shared" si="1096"/>
        <v>9652.8666666666668</v>
      </c>
      <c r="Q9990" s="39">
        <f t="shared" si="1098"/>
        <v>9652.8700000000008</v>
      </c>
      <c r="R9990" s="37">
        <f t="shared" si="1097"/>
        <v>9652.8700000000008</v>
      </c>
      <c r="T9990" s="38"/>
      <c r="U9990" s="38"/>
      <c r="V9990" s="38"/>
    </row>
    <row r="9991" ht="12.75">
      <c r="A9991" s="27">
        <v>9979</v>
      </c>
      <c r="B9991" s="28" t="s">
        <v>17986</v>
      </c>
      <c r="C9991" s="29" t="s">
        <v>17987</v>
      </c>
      <c r="D9991" s="30" t="s">
        <v>30</v>
      </c>
      <c r="E9991" s="31">
        <v>1</v>
      </c>
      <c r="F9991" s="32"/>
      <c r="G9991" s="32"/>
      <c r="H9991" s="32"/>
      <c r="I9991" s="33">
        <v>4387.9200000000001</v>
      </c>
      <c r="J9991" s="33">
        <v>4541.5</v>
      </c>
      <c r="K9991" s="33">
        <v>4440.5799999999999</v>
      </c>
      <c r="L9991" s="21">
        <f t="shared" si="1092"/>
        <v>4456.666666666667</v>
      </c>
      <c r="M9991" s="34">
        <f t="shared" si="1093"/>
        <v>78.043511795237208</v>
      </c>
      <c r="N9991" s="34">
        <f t="shared" si="1094"/>
        <v>1.7511633162730862</v>
      </c>
      <c r="O9991" s="35">
        <f t="shared" si="1095"/>
        <v>4456.6666666666661</v>
      </c>
      <c r="P9991" s="35">
        <f t="shared" si="1096"/>
        <v>4456.666666666667</v>
      </c>
      <c r="Q9991" s="39">
        <f t="shared" si="1098"/>
        <v>4456.6700000000001</v>
      </c>
      <c r="R9991" s="37">
        <f t="shared" si="1097"/>
        <v>4456.6700000000001</v>
      </c>
      <c r="T9991" s="38"/>
      <c r="U9991" s="38"/>
      <c r="V9991" s="38"/>
    </row>
    <row r="9992" ht="12.75">
      <c r="A9992" s="27">
        <v>9980</v>
      </c>
      <c r="B9992" s="28" t="s">
        <v>17988</v>
      </c>
      <c r="C9992" s="29" t="s">
        <v>17989</v>
      </c>
      <c r="D9992" s="30" t="s">
        <v>30</v>
      </c>
      <c r="E9992" s="31">
        <v>1</v>
      </c>
      <c r="F9992" s="32"/>
      <c r="G9992" s="32"/>
      <c r="H9992" s="32"/>
      <c r="I9992" s="33">
        <v>40.299999999999997</v>
      </c>
      <c r="J9992" s="33">
        <v>40.579999999999998</v>
      </c>
      <c r="K9992" s="33">
        <v>41.469999999999999</v>
      </c>
      <c r="L9992" s="21">
        <f t="shared" si="1092"/>
        <v>40.783333333333331</v>
      </c>
      <c r="M9992" s="34">
        <f t="shared" si="1093"/>
        <v>0.61092825547140495</v>
      </c>
      <c r="N9992" s="34">
        <f t="shared" si="1094"/>
        <v>1.4979850971918389</v>
      </c>
      <c r="O9992" s="35">
        <f t="shared" si="1095"/>
        <v>40.783333333333331</v>
      </c>
      <c r="P9992" s="35">
        <f t="shared" si="1096"/>
        <v>40.783333333333331</v>
      </c>
      <c r="Q9992" s="39">
        <f t="shared" si="1098"/>
        <v>40.780000000000001</v>
      </c>
      <c r="R9992" s="37">
        <f t="shared" si="1097"/>
        <v>40.780000000000001</v>
      </c>
      <c r="T9992" s="38"/>
      <c r="U9992" s="38"/>
      <c r="V9992" s="38"/>
    </row>
    <row r="9993" ht="12.75">
      <c r="A9993" s="27">
        <v>9981</v>
      </c>
      <c r="B9993" s="28" t="s">
        <v>17990</v>
      </c>
      <c r="C9993" s="29" t="s">
        <v>17991</v>
      </c>
      <c r="D9993" s="30" t="s">
        <v>30</v>
      </c>
      <c r="E9993" s="31">
        <v>1</v>
      </c>
      <c r="F9993" s="32"/>
      <c r="G9993" s="32"/>
      <c r="H9993" s="32"/>
      <c r="I9993" s="33">
        <v>43.390000000000001</v>
      </c>
      <c r="J9993" s="33">
        <v>44.469999999999999</v>
      </c>
      <c r="K9993" s="33">
        <v>44.43</v>
      </c>
      <c r="L9993" s="21">
        <f t="shared" si="1092"/>
        <v>44.096666666666664</v>
      </c>
      <c r="M9993" s="34">
        <f t="shared" si="1093"/>
        <v>0.61231800017093441</v>
      </c>
      <c r="N9993" s="34">
        <f t="shared" si="1094"/>
        <v>1.388581147866659</v>
      </c>
      <c r="O9993" s="35">
        <f t="shared" si="1095"/>
        <v>44.096666666666664</v>
      </c>
      <c r="P9993" s="35">
        <f t="shared" si="1096"/>
        <v>44.096666666666664</v>
      </c>
      <c r="Q9993" s="39">
        <f t="shared" si="1098"/>
        <v>44.100000000000001</v>
      </c>
      <c r="R9993" s="37">
        <f t="shared" si="1097"/>
        <v>44.100000000000001</v>
      </c>
      <c r="T9993" s="38"/>
      <c r="U9993" s="38"/>
      <c r="V9993" s="38"/>
    </row>
    <row r="9994" ht="12.75">
      <c r="A9994" s="27">
        <v>9982</v>
      </c>
      <c r="B9994" s="28" t="s">
        <v>17992</v>
      </c>
      <c r="C9994" s="29" t="s">
        <v>17993</v>
      </c>
      <c r="D9994" s="30" t="s">
        <v>30</v>
      </c>
      <c r="E9994" s="31">
        <v>1</v>
      </c>
      <c r="F9994" s="32"/>
      <c r="G9994" s="32"/>
      <c r="H9994" s="32"/>
      <c r="I9994" s="33">
        <v>192.13999999999999</v>
      </c>
      <c r="J9994" s="33">
        <v>194.63999999999999</v>
      </c>
      <c r="K9994" s="33">
        <v>194.63999999999999</v>
      </c>
      <c r="L9994" s="21">
        <f t="shared" si="1092"/>
        <v>193.80666666666664</v>
      </c>
      <c r="M9994" s="34">
        <f t="shared" si="1093"/>
        <v>1.4433756729740643</v>
      </c>
      <c r="N9994" s="34">
        <f t="shared" si="1094"/>
        <v>0.74475026984317594</v>
      </c>
      <c r="O9994" s="35">
        <f t="shared" si="1095"/>
        <v>193.80666666666664</v>
      </c>
      <c r="P9994" s="35">
        <f t="shared" si="1096"/>
        <v>193.80666666666664</v>
      </c>
      <c r="Q9994" s="39">
        <f t="shared" si="1098"/>
        <v>193.81</v>
      </c>
      <c r="R9994" s="37">
        <f t="shared" si="1097"/>
        <v>193.81</v>
      </c>
      <c r="T9994" s="38"/>
      <c r="U9994" s="38"/>
      <c r="V9994" s="38"/>
    </row>
    <row r="9995" ht="12.75">
      <c r="A9995" s="27">
        <v>9983</v>
      </c>
      <c r="B9995" s="28" t="s">
        <v>17994</v>
      </c>
      <c r="C9995" s="29" t="s">
        <v>17995</v>
      </c>
      <c r="D9995" s="30" t="s">
        <v>30</v>
      </c>
      <c r="E9995" s="31">
        <v>1</v>
      </c>
      <c r="F9995" s="32"/>
      <c r="G9995" s="32"/>
      <c r="H9995" s="32"/>
      <c r="I9995" s="33">
        <v>616.66999999999996</v>
      </c>
      <c r="J9995" s="33">
        <v>625.91999999999996</v>
      </c>
      <c r="K9995" s="33">
        <v>626.53999999999996</v>
      </c>
      <c r="L9995" s="21">
        <f t="shared" ref="L9995:L9997" si="1099">AVERAGE(I9995:K9995)</f>
        <v>623.04333333333329</v>
      </c>
      <c r="M9995" s="34">
        <f t="shared" ref="M9995:M9997" si="1100">SQRT(((SUM((POWER(K9995-L9995,2)),(POWER(J9995-L9995,2)),(POWER(I9995-L9995,2)))/(COLUMNS(I9995:K9995)-1))))</f>
        <v>5.5281672671269044</v>
      </c>
      <c r="N9995" s="34">
        <f t="shared" ref="N9995:N9997" si="1101">M9995/L9995*100</f>
        <v>0.88728455492024172</v>
      </c>
      <c r="O9995" s="35">
        <f t="shared" ref="O9995:O9997" si="1102">((E9995/3)*(SUM(I9995:K9995)))</f>
        <v>623.04333333333329</v>
      </c>
      <c r="P9995" s="35">
        <f t="shared" ref="P9995:P9997" si="1103">AVERAGE(I9995:K9995)</f>
        <v>623.04333333333329</v>
      </c>
      <c r="Q9995" s="39">
        <f t="shared" si="1098"/>
        <v>623.03999999999996</v>
      </c>
      <c r="R9995" s="37">
        <f t="shared" ref="R9995:R9997" si="1104">Q9995*E9995</f>
        <v>623.03999999999996</v>
      </c>
      <c r="T9995" s="38"/>
      <c r="U9995" s="38"/>
      <c r="V9995" s="38"/>
    </row>
    <row r="9996" ht="12.75">
      <c r="A9996" s="27">
        <v>9984</v>
      </c>
      <c r="B9996" s="28" t="s">
        <v>17996</v>
      </c>
      <c r="C9996" s="29" t="s">
        <v>17997</v>
      </c>
      <c r="D9996" s="30" t="s">
        <v>30</v>
      </c>
      <c r="E9996" s="31">
        <v>1</v>
      </c>
      <c r="F9996" s="32"/>
      <c r="G9996" s="32"/>
      <c r="H9996" s="32"/>
      <c r="I9996" s="33">
        <v>13941.559999999999</v>
      </c>
      <c r="J9996" s="33">
        <v>14011.27</v>
      </c>
      <c r="K9996" s="33">
        <v>14094.92</v>
      </c>
      <c r="L9996" s="21">
        <f t="shared" si="1099"/>
        <v>14015.916666666666</v>
      </c>
      <c r="M9996" s="34">
        <f t="shared" si="1100"/>
        <v>76.785519685246484</v>
      </c>
      <c r="N9996" s="34">
        <f t="shared" si="1101"/>
        <v>0.54784514999194844</v>
      </c>
      <c r="O9996" s="35">
        <f t="shared" si="1102"/>
        <v>14015.916666666666</v>
      </c>
      <c r="P9996" s="35">
        <f t="shared" si="1103"/>
        <v>14015.916666666666</v>
      </c>
      <c r="Q9996" s="39">
        <f t="shared" ref="Q9996:Q9997" si="1105">ROUND(P9996,2)</f>
        <v>14015.92</v>
      </c>
      <c r="R9996" s="37">
        <f t="shared" si="1104"/>
        <v>14015.92</v>
      </c>
      <c r="T9996" s="38"/>
      <c r="U9996" s="38"/>
      <c r="V9996" s="38"/>
    </row>
    <row r="9997" ht="12.75">
      <c r="A9997" s="27">
        <v>9985</v>
      </c>
      <c r="B9997" s="28" t="s">
        <v>17998</v>
      </c>
      <c r="C9997" s="29" t="s">
        <v>17999</v>
      </c>
      <c r="D9997" s="30" t="s">
        <v>30</v>
      </c>
      <c r="E9997" s="31">
        <v>1</v>
      </c>
      <c r="F9997" s="32"/>
      <c r="G9997" s="32"/>
      <c r="H9997" s="32"/>
      <c r="I9997" s="33">
        <v>10938.82</v>
      </c>
      <c r="J9997" s="33">
        <v>11157.6</v>
      </c>
      <c r="K9997" s="33">
        <v>11135.719999999999</v>
      </c>
      <c r="L9997" s="21">
        <f t="shared" si="1099"/>
        <v>11077.379999999999</v>
      </c>
      <c r="M9997" s="34">
        <f t="shared" si="1100"/>
        <v>120.49414425605931</v>
      </c>
      <c r="N9997" s="34">
        <f t="shared" si="1101"/>
        <v>1.0877494882008141</v>
      </c>
      <c r="O9997" s="35">
        <f t="shared" si="1102"/>
        <v>11077.379999999999</v>
      </c>
      <c r="P9997" s="35">
        <f t="shared" si="1103"/>
        <v>11077.379999999999</v>
      </c>
      <c r="Q9997" s="39">
        <f t="shared" si="1105"/>
        <v>11077.380000000001</v>
      </c>
      <c r="R9997" s="37">
        <f t="shared" si="1104"/>
        <v>11077.380000000001</v>
      </c>
      <c r="T9997" s="38"/>
      <c r="U9997" s="38"/>
      <c r="V9997" s="38"/>
    </row>
    <row r="9998">
      <c r="A9998" s="42"/>
      <c r="B9998" s="43" t="s">
        <v>18000</v>
      </c>
      <c r="C9998" s="44" t="s">
        <v>18001</v>
      </c>
      <c r="D9998" s="44" t="s">
        <v>18001</v>
      </c>
      <c r="E9998" s="44" t="s">
        <v>18001</v>
      </c>
      <c r="F9998" s="45"/>
      <c r="G9998" s="45"/>
      <c r="H9998" s="44"/>
      <c r="I9998" s="46">
        <f>SUM(I13:I9997)</f>
        <v>194409844.47000104</v>
      </c>
      <c r="J9998" s="46">
        <f>SUM(J13:J9997)</f>
        <v>198944485.80999982</v>
      </c>
      <c r="K9998" s="46">
        <f>SUM(K13:K9997)</f>
        <v>198841483.60999969</v>
      </c>
      <c r="L9998" s="46">
        <f>SUM(L13:L9997)</f>
        <v>197398604.63000065</v>
      </c>
      <c r="M9998" s="46">
        <f>SUM(M13:M9997)</f>
        <v>2999137.3458054191</v>
      </c>
      <c r="N9998" s="46">
        <f>SUM(N13:N9997)</f>
        <v>15388.247027459429</v>
      </c>
      <c r="O9998" s="46">
        <f>SUM(O13:O9997)</f>
        <v>197398604.63000065</v>
      </c>
      <c r="P9998" s="46">
        <f>SUM(P13:P9997)</f>
        <v>197398604.63000065</v>
      </c>
      <c r="Q9998" s="46">
        <f>SUM(Q13:Q9997)</f>
        <v>197398604.58000034</v>
      </c>
      <c r="R9998" s="47">
        <f>SUM(R13:R9997)</f>
        <v>197398604.58000034</v>
      </c>
    </row>
    <row r="10000" ht="14.25">
      <c r="B10000" s="48" t="s">
        <v>18002</v>
      </c>
      <c r="I10000" s="1"/>
      <c r="J10000" s="1"/>
      <c r="K10000" s="1"/>
      <c r="L10000" s="1"/>
      <c r="M10000" s="1"/>
      <c r="N10000" s="1"/>
      <c r="O10000" s="1"/>
      <c r="P10000" s="1"/>
      <c r="Q10000" s="1"/>
      <c r="R10000" s="1"/>
    </row>
    <row r="10001" ht="14.25">
      <c r="B10001" s="49" t="s">
        <v>18003</v>
      </c>
    </row>
    <row r="10002" ht="14.25">
      <c r="B10002" s="50" t="s">
        <v>18004</v>
      </c>
    </row>
  </sheetData>
  <mergeCells count="11">
    <mergeCell ref="C5:L5"/>
    <mergeCell ref="C6:K6"/>
    <mergeCell ref="A8:R8"/>
    <mergeCell ref="A9:A10"/>
    <mergeCell ref="B9:B10"/>
    <mergeCell ref="C9:C10"/>
    <mergeCell ref="D9:D10"/>
    <mergeCell ref="E9:E10"/>
    <mergeCell ref="I9:K9"/>
    <mergeCell ref="L9:N9"/>
    <mergeCell ref="O9:R9"/>
  </mergeCells>
  <printOptions headings="0" gridLines="0"/>
  <pageMargins left="0.70078740157480324" right="0.70078740157480324" top="0.75196850393700776" bottom="0.75196850393700776" header="0.29999999999999999" footer="0.29999999999999999"/>
  <pageSetup paperSize="9" scale="60" firstPageNumber="1" fitToWidth="1" fitToHeight="0" pageOrder="downThenOver" orientation="landscape" usePrinterDefaults="1" blackAndWhite="0" draft="0" cellComments="none" useFirstPageNumber="1" errors="displayed" horizontalDpi="600" verticalDpi="600" copies="1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showRuler="1" view="pageBreakPreview" zoomScale="100" workbookViewId="0">
      <selection activeCell="A9" activeCellId="0" sqref="A9:Q9"/>
    </sheetView>
  </sheetViews>
  <sheetFormatPr defaultRowHeight="14.25"/>
  <cols>
    <col customWidth="1" min="1" max="1" style="1" width="4.140625"/>
    <col customWidth="1" min="2" max="2" style="1" width="57.7109375"/>
    <col customWidth="1" min="3" max="3" style="1" width="25.42578125"/>
    <col customWidth="1" min="4" max="4" style="1" width="4.42578125"/>
    <col customWidth="1" hidden="1" min="5" max="7" style="1" width="11.42578125"/>
    <col customWidth="1" min="8" max="8" style="1" width="11.42578125"/>
    <col customWidth="1" min="9" max="9" style="1" width="11.28515625"/>
    <col customWidth="1" min="10" max="10" style="1" width="11.5703125"/>
    <col customWidth="1" min="11" max="11" style="1" width="11.42578125"/>
    <col bestFit="1" customWidth="1" min="12" max="12" style="1" width="11.7109375"/>
    <col bestFit="1" customWidth="1" min="13" max="13" style="1" width="9.7109375"/>
    <col bestFit="1" customWidth="1" min="14" max="15" style="1" width="12.5703125"/>
    <col customWidth="1" min="16" max="16" style="1" width="11.5703125"/>
    <col customWidth="1" min="17" max="17" style="1" width="10.140625"/>
    <col min="18" max="16384" style="1" width="9.140625"/>
  </cols>
  <sheetData>
    <row r="1">
      <c r="H1" s="3"/>
      <c r="I1" s="3"/>
      <c r="J1" s="3"/>
    </row>
    <row r="2">
      <c r="H2" s="3"/>
      <c r="I2" s="3"/>
      <c r="J2" s="3"/>
    </row>
    <row r="3">
      <c r="H3" s="51"/>
      <c r="I3" s="52"/>
      <c r="J3" s="51"/>
    </row>
    <row r="9">
      <c r="A9" s="8" t="s">
        <v>18005</v>
      </c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</row>
    <row r="10" ht="42.75" customHeight="1">
      <c r="A10" s="9" t="s">
        <v>7</v>
      </c>
      <c r="B10" s="9" t="s">
        <v>18006</v>
      </c>
      <c r="C10" s="9" t="s">
        <v>18007</v>
      </c>
      <c r="D10" s="9" t="s">
        <v>11</v>
      </c>
      <c r="E10" s="10"/>
      <c r="F10" s="10"/>
      <c r="G10" s="10"/>
      <c r="H10" s="10" t="s">
        <v>12</v>
      </c>
      <c r="I10" s="14"/>
      <c r="J10" s="14"/>
      <c r="K10" s="10" t="s">
        <v>13</v>
      </c>
      <c r="L10" s="14"/>
      <c r="M10" s="14"/>
      <c r="N10" s="14" t="s">
        <v>14</v>
      </c>
      <c r="O10" s="14"/>
      <c r="P10" s="14"/>
      <c r="Q10" s="14"/>
    </row>
    <row r="11" ht="78.75" customHeight="1">
      <c r="A11" s="9"/>
      <c r="B11" s="9"/>
      <c r="C11" s="9"/>
      <c r="D11" s="9"/>
      <c r="E11" s="14"/>
      <c r="F11" s="14"/>
      <c r="G11" s="14"/>
      <c r="H11" s="15" t="s">
        <v>18008</v>
      </c>
      <c r="I11" s="15" t="s">
        <v>18009</v>
      </c>
      <c r="J11" s="15" t="s">
        <v>18010</v>
      </c>
      <c r="K11" s="10" t="s">
        <v>18</v>
      </c>
      <c r="L11" s="14" t="s">
        <v>19</v>
      </c>
      <c r="M11" s="14" t="s">
        <v>20</v>
      </c>
      <c r="N11" s="14" t="s">
        <v>21</v>
      </c>
      <c r="O11" s="14" t="s">
        <v>22</v>
      </c>
      <c r="P11" s="14" t="s">
        <v>23</v>
      </c>
      <c r="Q11" s="14" t="s">
        <v>24</v>
      </c>
    </row>
    <row r="12" ht="15" customHeight="1">
      <c r="A12" s="53">
        <v>1</v>
      </c>
      <c r="B12" s="54" t="s">
        <v>18011</v>
      </c>
      <c r="C12" s="54" t="s">
        <v>18012</v>
      </c>
      <c r="D12" s="55">
        <v>1</v>
      </c>
      <c r="E12" s="56"/>
      <c r="F12" s="56"/>
      <c r="G12" s="56"/>
      <c r="H12" s="56">
        <v>4767.1499999999996</v>
      </c>
      <c r="I12" s="57">
        <v>4962.6000000000004</v>
      </c>
      <c r="J12" s="57">
        <v>4962.6000000000004</v>
      </c>
      <c r="K12" s="58">
        <f t="shared" ref="K12:K75" si="1106">AVERAGE(H12:J12)</f>
        <v>4897.4499999999998</v>
      </c>
      <c r="L12" s="59">
        <f t="shared" ref="L12:L75" si="1107">SQRT(((SUM((POWER(J12-K12,2)),(POWER(I12-K12,2)),(POWER(H12-K12,2)))/(COLUMNS(H12:J12)-1))))</f>
        <v>112.84311011311279</v>
      </c>
      <c r="M12" s="59">
        <f t="shared" ref="M12:M75" si="1108">L12/K12*100</f>
        <v>2.3041196972529132</v>
      </c>
      <c r="N12" s="60">
        <f t="shared" ref="N12:N75" si="1109">((D12/3)*(SUM(H12:J12)))</f>
        <v>4897.4499999999998</v>
      </c>
      <c r="O12" s="61">
        <f t="shared" ref="O12:O75" si="1110">AVERAGE(H12:J12)</f>
        <v>4897.4499999999998</v>
      </c>
      <c r="P12" s="57">
        <f t="shared" ref="P12:P75" si="1111">ROUND(O12,2)</f>
        <v>4897.4499999999998</v>
      </c>
      <c r="Q12" s="62">
        <f t="shared" ref="Q12:Q75" si="1112">D12*P12</f>
        <v>4897.4499999999998</v>
      </c>
    </row>
    <row r="13" ht="15" customHeight="1">
      <c r="A13" s="27">
        <v>2</v>
      </c>
      <c r="B13" s="63" t="s">
        <v>18013</v>
      </c>
      <c r="C13" s="63" t="s">
        <v>18014</v>
      </c>
      <c r="D13" s="31">
        <v>1</v>
      </c>
      <c r="E13" s="32"/>
      <c r="F13" s="32"/>
      <c r="G13" s="32"/>
      <c r="H13" s="32">
        <v>10747.299999999999</v>
      </c>
      <c r="I13" s="33">
        <v>10844.030000000001</v>
      </c>
      <c r="J13" s="33">
        <v>10876.27</v>
      </c>
      <c r="K13" s="64">
        <f t="shared" si="1106"/>
        <v>10822.533333333335</v>
      </c>
      <c r="L13" s="65">
        <f t="shared" si="1107"/>
        <v>67.118516322497968</v>
      </c>
      <c r="M13" s="65">
        <f t="shared" si="1108"/>
        <v>0.62017380085837537</v>
      </c>
      <c r="N13" s="66">
        <f t="shared" si="1109"/>
        <v>10822.533333333333</v>
      </c>
      <c r="O13" s="67">
        <f t="shared" si="1110"/>
        <v>10822.533333333335</v>
      </c>
      <c r="P13" s="33">
        <f t="shared" si="1111"/>
        <v>10822.530000000001</v>
      </c>
      <c r="Q13" s="68">
        <f t="shared" si="1112"/>
        <v>10822.530000000001</v>
      </c>
    </row>
    <row r="14" ht="15" customHeight="1">
      <c r="A14" s="27">
        <v>3</v>
      </c>
      <c r="B14" s="63" t="s">
        <v>18015</v>
      </c>
      <c r="C14" s="63"/>
      <c r="D14" s="31">
        <v>1</v>
      </c>
      <c r="E14" s="32"/>
      <c r="F14" s="32"/>
      <c r="G14" s="32"/>
      <c r="H14" s="32">
        <v>9345.6000000000004</v>
      </c>
      <c r="I14" s="33">
        <v>9532.5100000000002</v>
      </c>
      <c r="J14" s="33">
        <v>9654</v>
      </c>
      <c r="K14" s="64">
        <f t="shared" si="1106"/>
        <v>9510.7033333333329</v>
      </c>
      <c r="L14" s="65">
        <f t="shared" si="1107"/>
        <v>155.3521420300772</v>
      </c>
      <c r="M14" s="65">
        <f t="shared" si="1108"/>
        <v>1.6334453571440446</v>
      </c>
      <c r="N14" s="66">
        <f t="shared" si="1109"/>
        <v>9510.7033333333329</v>
      </c>
      <c r="O14" s="67">
        <f t="shared" si="1110"/>
        <v>9510.7033333333329</v>
      </c>
      <c r="P14" s="33">
        <f t="shared" si="1111"/>
        <v>9510.7000000000007</v>
      </c>
      <c r="Q14" s="68">
        <f t="shared" si="1112"/>
        <v>9510.7000000000007</v>
      </c>
    </row>
    <row r="15" ht="15" customHeight="1">
      <c r="A15" s="27">
        <v>4</v>
      </c>
      <c r="B15" s="63" t="s">
        <v>18016</v>
      </c>
      <c r="C15" s="63"/>
      <c r="D15" s="31">
        <v>1</v>
      </c>
      <c r="E15" s="32"/>
      <c r="F15" s="32"/>
      <c r="G15" s="32"/>
      <c r="H15" s="32">
        <v>13500</v>
      </c>
      <c r="I15" s="33">
        <v>13675.5</v>
      </c>
      <c r="J15" s="33">
        <v>14026.5</v>
      </c>
      <c r="K15" s="64">
        <f t="shared" si="1106"/>
        <v>13734</v>
      </c>
      <c r="L15" s="65">
        <f t="shared" si="1107"/>
        <v>268.08067815491665</v>
      </c>
      <c r="M15" s="65">
        <f t="shared" si="1108"/>
        <v>1.9519490181659871</v>
      </c>
      <c r="N15" s="66">
        <f t="shared" si="1109"/>
        <v>13734</v>
      </c>
      <c r="O15" s="67">
        <f t="shared" si="1110"/>
        <v>13734</v>
      </c>
      <c r="P15" s="33">
        <f t="shared" si="1111"/>
        <v>13734</v>
      </c>
      <c r="Q15" s="68">
        <f t="shared" si="1112"/>
        <v>13734</v>
      </c>
    </row>
    <row r="16" ht="15" customHeight="1">
      <c r="A16" s="27">
        <v>5</v>
      </c>
      <c r="B16" s="63" t="s">
        <v>18017</v>
      </c>
      <c r="C16" s="63"/>
      <c r="D16" s="31">
        <v>1</v>
      </c>
      <c r="E16" s="32"/>
      <c r="F16" s="32"/>
      <c r="G16" s="32"/>
      <c r="H16" s="33">
        <v>1716.8399999999999</v>
      </c>
      <c r="I16" s="33">
        <v>1790.6600000000001</v>
      </c>
      <c r="J16" s="33">
        <v>1758.04</v>
      </c>
      <c r="K16" s="64">
        <f t="shared" si="1106"/>
        <v>1755.1800000000001</v>
      </c>
      <c r="L16" s="65">
        <f t="shared" si="1107"/>
        <v>36.993010150567713</v>
      </c>
      <c r="M16" s="65">
        <f t="shared" si="1108"/>
        <v>2.107647657252687</v>
      </c>
      <c r="N16" s="66">
        <f t="shared" si="1109"/>
        <v>1755.1799999999998</v>
      </c>
      <c r="O16" s="67">
        <f t="shared" si="1110"/>
        <v>1755.1800000000001</v>
      </c>
      <c r="P16" s="33">
        <f t="shared" si="1111"/>
        <v>1755.1800000000001</v>
      </c>
      <c r="Q16" s="68">
        <f t="shared" si="1112"/>
        <v>1755.1800000000001</v>
      </c>
    </row>
    <row r="17" ht="15" customHeight="1">
      <c r="A17" s="27">
        <v>6</v>
      </c>
      <c r="B17" s="63" t="s">
        <v>18018</v>
      </c>
      <c r="C17" s="63"/>
      <c r="D17" s="31">
        <v>1</v>
      </c>
      <c r="E17" s="32"/>
      <c r="F17" s="32"/>
      <c r="G17" s="32"/>
      <c r="H17" s="33">
        <v>3053.3299999999999</v>
      </c>
      <c r="I17" s="33">
        <v>3138.8200000000002</v>
      </c>
      <c r="J17" s="33">
        <v>3105.2399999999998</v>
      </c>
      <c r="K17" s="64">
        <f t="shared" si="1106"/>
        <v>3099.1299999999997</v>
      </c>
      <c r="L17" s="65">
        <f t="shared" si="1107"/>
        <v>43.071267685082226</v>
      </c>
      <c r="M17" s="65">
        <f t="shared" si="1108"/>
        <v>1.3897857684279857</v>
      </c>
      <c r="N17" s="66">
        <f t="shared" si="1109"/>
        <v>3099.1299999999997</v>
      </c>
      <c r="O17" s="67">
        <f t="shared" si="1110"/>
        <v>3099.1299999999997</v>
      </c>
      <c r="P17" s="33">
        <f t="shared" si="1111"/>
        <v>3099.1300000000001</v>
      </c>
      <c r="Q17" s="68">
        <f t="shared" si="1112"/>
        <v>3099.1300000000001</v>
      </c>
    </row>
    <row r="18" ht="15" customHeight="1">
      <c r="A18" s="27">
        <v>7</v>
      </c>
      <c r="B18" s="63" t="s">
        <v>18019</v>
      </c>
      <c r="C18" s="63"/>
      <c r="D18" s="31">
        <v>1</v>
      </c>
      <c r="E18" s="32"/>
      <c r="F18" s="32"/>
      <c r="G18" s="32"/>
      <c r="H18" s="33">
        <v>1848.6900000000001</v>
      </c>
      <c r="I18" s="33">
        <v>1883.8199999999999</v>
      </c>
      <c r="J18" s="33">
        <v>1918.9400000000001</v>
      </c>
      <c r="K18" s="64">
        <f t="shared" si="1106"/>
        <v>1883.8166666666668</v>
      </c>
      <c r="L18" s="65">
        <f t="shared" si="1107"/>
        <v>35.125000118623966</v>
      </c>
      <c r="M18" s="65">
        <f t="shared" si="1108"/>
        <v>1.8645657372156152</v>
      </c>
      <c r="N18" s="66">
        <f t="shared" si="1109"/>
        <v>1883.8166666666668</v>
      </c>
      <c r="O18" s="67">
        <f t="shared" si="1110"/>
        <v>1883.8166666666668</v>
      </c>
      <c r="P18" s="33">
        <f t="shared" si="1111"/>
        <v>1883.8199999999999</v>
      </c>
      <c r="Q18" s="68">
        <f t="shared" si="1112"/>
        <v>1883.8199999999999</v>
      </c>
    </row>
    <row r="19" ht="15" customHeight="1">
      <c r="A19" s="27">
        <v>8</v>
      </c>
      <c r="B19" s="63" t="s">
        <v>18020</v>
      </c>
      <c r="C19" s="63"/>
      <c r="D19" s="31">
        <v>1</v>
      </c>
      <c r="E19" s="32"/>
      <c r="F19" s="32"/>
      <c r="G19" s="32"/>
      <c r="H19" s="33">
        <v>2190.54</v>
      </c>
      <c r="I19" s="33">
        <v>2225.5900000000001</v>
      </c>
      <c r="J19" s="33">
        <v>2229.9699999999998</v>
      </c>
      <c r="K19" s="64">
        <f t="shared" si="1106"/>
        <v>2215.3666666666668</v>
      </c>
      <c r="L19" s="65">
        <f t="shared" si="1107"/>
        <v>21.611770712584676</v>
      </c>
      <c r="M19" s="65">
        <f t="shared" si="1108"/>
        <v>0.97553922056174325</v>
      </c>
      <c r="N19" s="66">
        <f t="shared" si="1109"/>
        <v>2215.3666666666668</v>
      </c>
      <c r="O19" s="67">
        <f t="shared" si="1110"/>
        <v>2215.3666666666668</v>
      </c>
      <c r="P19" s="33">
        <f t="shared" si="1111"/>
        <v>2215.3699999999999</v>
      </c>
      <c r="Q19" s="68">
        <f t="shared" si="1112"/>
        <v>2215.3699999999999</v>
      </c>
    </row>
    <row r="20" ht="15" customHeight="1">
      <c r="A20" s="27">
        <v>9</v>
      </c>
      <c r="B20" s="63" t="s">
        <v>18021</v>
      </c>
      <c r="C20" s="63"/>
      <c r="D20" s="31">
        <v>1</v>
      </c>
      <c r="E20" s="32"/>
      <c r="F20" s="32"/>
      <c r="G20" s="32"/>
      <c r="H20" s="33">
        <v>4593.1800000000003</v>
      </c>
      <c r="I20" s="33">
        <v>4616.1499999999996</v>
      </c>
      <c r="J20" s="33">
        <v>4662.0799999999999</v>
      </c>
      <c r="K20" s="64">
        <f t="shared" si="1106"/>
        <v>4623.8033333333333</v>
      </c>
      <c r="L20" s="65">
        <f t="shared" si="1107"/>
        <v>35.081799174690637</v>
      </c>
      <c r="M20" s="65">
        <f t="shared" si="1108"/>
        <v>0.75872169825613911</v>
      </c>
      <c r="N20" s="66">
        <f t="shared" si="1109"/>
        <v>4623.8033333333333</v>
      </c>
      <c r="O20" s="67">
        <f t="shared" si="1110"/>
        <v>4623.8033333333333</v>
      </c>
      <c r="P20" s="33">
        <f t="shared" si="1111"/>
        <v>4623.8000000000002</v>
      </c>
      <c r="Q20" s="68">
        <f t="shared" si="1112"/>
        <v>4623.8000000000002</v>
      </c>
    </row>
    <row r="21" ht="15" customHeight="1">
      <c r="A21" s="27">
        <v>10</v>
      </c>
      <c r="B21" s="63" t="s">
        <v>18022</v>
      </c>
      <c r="C21" s="63"/>
      <c r="D21" s="31">
        <v>1</v>
      </c>
      <c r="E21" s="32"/>
      <c r="F21" s="32"/>
      <c r="G21" s="32"/>
      <c r="H21" s="33">
        <v>4957.25</v>
      </c>
      <c r="I21" s="33">
        <v>4991.9499999999998</v>
      </c>
      <c r="J21" s="33">
        <v>5115.8800000000001</v>
      </c>
      <c r="K21" s="64">
        <f t="shared" si="1106"/>
        <v>5021.6933333333336</v>
      </c>
      <c r="L21" s="65">
        <f t="shared" si="1107"/>
        <v>83.392857208116752</v>
      </c>
      <c r="M21" s="65">
        <f t="shared" si="1108"/>
        <v>1.660652128129092</v>
      </c>
      <c r="N21" s="66">
        <f t="shared" si="1109"/>
        <v>5021.6933333333336</v>
      </c>
      <c r="O21" s="67">
        <f t="shared" si="1110"/>
        <v>5021.6933333333336</v>
      </c>
      <c r="P21" s="33">
        <f t="shared" si="1111"/>
        <v>5021.6900000000005</v>
      </c>
      <c r="Q21" s="68">
        <f t="shared" si="1112"/>
        <v>5021.6900000000005</v>
      </c>
    </row>
    <row r="22" ht="15" customHeight="1">
      <c r="A22" s="27">
        <v>11</v>
      </c>
      <c r="B22" s="63" t="s">
        <v>18023</v>
      </c>
      <c r="C22" s="63"/>
      <c r="D22" s="31">
        <v>1</v>
      </c>
      <c r="E22" s="32"/>
      <c r="F22" s="32"/>
      <c r="G22" s="32"/>
      <c r="H22" s="33">
        <v>1053.95</v>
      </c>
      <c r="I22" s="33">
        <v>1078.1900000000001</v>
      </c>
      <c r="J22" s="33">
        <v>1070.8099999999999</v>
      </c>
      <c r="K22" s="64">
        <f t="shared" si="1106"/>
        <v>1067.6500000000001</v>
      </c>
      <c r="L22" s="65">
        <f t="shared" si="1107"/>
        <v>12.425119717733097</v>
      </c>
      <c r="M22" s="65">
        <f t="shared" si="1108"/>
        <v>1.1637821119030671</v>
      </c>
      <c r="N22" s="66">
        <f t="shared" si="1109"/>
        <v>1067.6500000000001</v>
      </c>
      <c r="O22" s="67">
        <f t="shared" si="1110"/>
        <v>1067.6500000000001</v>
      </c>
      <c r="P22" s="33">
        <f t="shared" si="1111"/>
        <v>1067.6500000000001</v>
      </c>
      <c r="Q22" s="68">
        <f t="shared" si="1112"/>
        <v>1067.6500000000001</v>
      </c>
    </row>
    <row r="23" ht="15" customHeight="1">
      <c r="A23" s="27">
        <v>12</v>
      </c>
      <c r="B23" s="63" t="s">
        <v>18024</v>
      </c>
      <c r="C23" s="63"/>
      <c r="D23" s="31">
        <v>1</v>
      </c>
      <c r="E23" s="32"/>
      <c r="F23" s="32"/>
      <c r="G23" s="32"/>
      <c r="H23" s="33">
        <v>1333.98</v>
      </c>
      <c r="I23" s="33">
        <v>1390.01</v>
      </c>
      <c r="J23" s="33">
        <v>1352.6600000000001</v>
      </c>
      <c r="K23" s="64">
        <f t="shared" si="1106"/>
        <v>1358.8833333333332</v>
      </c>
      <c r="L23" s="65">
        <f t="shared" si="1107"/>
        <v>28.528715942596016</v>
      </c>
      <c r="M23" s="65">
        <f t="shared" si="1108"/>
        <v>2.0994234930098989</v>
      </c>
      <c r="N23" s="66">
        <f t="shared" si="1109"/>
        <v>1358.8833333333332</v>
      </c>
      <c r="O23" s="67">
        <f t="shared" si="1110"/>
        <v>1358.8833333333332</v>
      </c>
      <c r="P23" s="33">
        <f t="shared" si="1111"/>
        <v>1358.8800000000001</v>
      </c>
      <c r="Q23" s="68">
        <f t="shared" si="1112"/>
        <v>1358.8800000000001</v>
      </c>
    </row>
    <row r="24" ht="15" customHeight="1">
      <c r="A24" s="27">
        <v>13</v>
      </c>
      <c r="B24" s="63" t="s">
        <v>18025</v>
      </c>
      <c r="C24" s="63"/>
      <c r="D24" s="31">
        <v>1</v>
      </c>
      <c r="E24" s="32"/>
      <c r="F24" s="32"/>
      <c r="G24" s="32"/>
      <c r="H24" s="33">
        <v>577.72000000000003</v>
      </c>
      <c r="I24" s="33">
        <v>588.70000000000005</v>
      </c>
      <c r="J24" s="33">
        <v>597.36000000000001</v>
      </c>
      <c r="K24" s="64">
        <f t="shared" si="1106"/>
        <v>587.92666666666673</v>
      </c>
      <c r="L24" s="65">
        <f t="shared" si="1107"/>
        <v>9.842811251534453</v>
      </c>
      <c r="M24" s="65">
        <f t="shared" si="1108"/>
        <v>1.6741562867593101</v>
      </c>
      <c r="N24" s="66">
        <f t="shared" si="1109"/>
        <v>587.92666666666673</v>
      </c>
      <c r="O24" s="67">
        <f t="shared" si="1110"/>
        <v>587.92666666666673</v>
      </c>
      <c r="P24" s="33">
        <f t="shared" si="1111"/>
        <v>587.93000000000006</v>
      </c>
      <c r="Q24" s="68">
        <f t="shared" si="1112"/>
        <v>587.93000000000006</v>
      </c>
    </row>
    <row r="25" ht="15" customHeight="1">
      <c r="A25" s="27">
        <v>14</v>
      </c>
      <c r="B25" s="63" t="s">
        <v>18026</v>
      </c>
      <c r="C25" s="63"/>
      <c r="D25" s="31">
        <v>1</v>
      </c>
      <c r="E25" s="32"/>
      <c r="F25" s="32"/>
      <c r="G25" s="32"/>
      <c r="H25" s="33">
        <v>1970.0599999999999</v>
      </c>
      <c r="I25" s="33">
        <v>2042.95</v>
      </c>
      <c r="J25" s="33">
        <v>2037.04</v>
      </c>
      <c r="K25" s="64">
        <f t="shared" si="1106"/>
        <v>2016.6833333333334</v>
      </c>
      <c r="L25" s="65">
        <f t="shared" si="1107"/>
        <v>40.484977872457044</v>
      </c>
      <c r="M25" s="65">
        <f t="shared" si="1108"/>
        <v>2.0075029729898284</v>
      </c>
      <c r="N25" s="66">
        <f t="shared" si="1109"/>
        <v>2016.6833333333334</v>
      </c>
      <c r="O25" s="67">
        <f t="shared" si="1110"/>
        <v>2016.6833333333334</v>
      </c>
      <c r="P25" s="33">
        <f t="shared" si="1111"/>
        <v>2016.6800000000001</v>
      </c>
      <c r="Q25" s="68">
        <f t="shared" si="1112"/>
        <v>2016.6800000000001</v>
      </c>
    </row>
    <row r="26" ht="15" customHeight="1">
      <c r="A26" s="27">
        <v>15</v>
      </c>
      <c r="B26" s="63" t="s">
        <v>18027</v>
      </c>
      <c r="C26" s="63"/>
      <c r="D26" s="31">
        <v>1</v>
      </c>
      <c r="E26" s="32"/>
      <c r="F26" s="32"/>
      <c r="G26" s="32"/>
      <c r="H26" s="33">
        <v>1028.0999999999999</v>
      </c>
      <c r="I26" s="33">
        <v>1068.2</v>
      </c>
      <c r="J26" s="33">
        <v>1069.22</v>
      </c>
      <c r="K26" s="64">
        <f t="shared" si="1106"/>
        <v>1055.1733333333334</v>
      </c>
      <c r="L26" s="65">
        <f t="shared" si="1107"/>
        <v>23.451740518207529</v>
      </c>
      <c r="M26" s="65">
        <f t="shared" si="1108"/>
        <v>2.2225486351254324</v>
      </c>
      <c r="N26" s="66">
        <f t="shared" si="1109"/>
        <v>1055.1733333333334</v>
      </c>
      <c r="O26" s="67">
        <f t="shared" si="1110"/>
        <v>1055.1733333333334</v>
      </c>
      <c r="P26" s="33">
        <f t="shared" si="1111"/>
        <v>1055.1700000000001</v>
      </c>
      <c r="Q26" s="68">
        <f t="shared" si="1112"/>
        <v>1055.1700000000001</v>
      </c>
    </row>
    <row r="27" ht="15" customHeight="1">
      <c r="A27" s="27">
        <v>16</v>
      </c>
      <c r="B27" s="63" t="s">
        <v>18028</v>
      </c>
      <c r="C27" s="63" t="s">
        <v>3572</v>
      </c>
      <c r="D27" s="31">
        <v>1</v>
      </c>
      <c r="E27" s="32"/>
      <c r="F27" s="32"/>
      <c r="G27" s="32"/>
      <c r="H27" s="33">
        <v>962.88</v>
      </c>
      <c r="I27" s="33">
        <v>987.90999999999997</v>
      </c>
      <c r="J27" s="33">
        <v>985.02999999999997</v>
      </c>
      <c r="K27" s="64">
        <f t="shared" si="1106"/>
        <v>978.60666666666657</v>
      </c>
      <c r="L27" s="65">
        <f t="shared" si="1107"/>
        <v>13.695606351430117</v>
      </c>
      <c r="M27" s="65">
        <f t="shared" si="1108"/>
        <v>1.3995006183720511</v>
      </c>
      <c r="N27" s="66">
        <f t="shared" si="1109"/>
        <v>978.60666666666657</v>
      </c>
      <c r="O27" s="67">
        <f t="shared" si="1110"/>
        <v>978.60666666666657</v>
      </c>
      <c r="P27" s="33">
        <f t="shared" si="1111"/>
        <v>978.61000000000001</v>
      </c>
      <c r="Q27" s="68">
        <f t="shared" si="1112"/>
        <v>978.61000000000001</v>
      </c>
    </row>
    <row r="28" ht="15" customHeight="1">
      <c r="A28" s="27">
        <v>17</v>
      </c>
      <c r="B28" s="63" t="s">
        <v>18029</v>
      </c>
      <c r="C28" s="63" t="s">
        <v>3574</v>
      </c>
      <c r="D28" s="31">
        <v>1</v>
      </c>
      <c r="E28" s="32"/>
      <c r="F28" s="32"/>
      <c r="G28" s="32"/>
      <c r="H28" s="33">
        <v>1197.2</v>
      </c>
      <c r="I28" s="33">
        <v>1224.74</v>
      </c>
      <c r="J28" s="33">
        <v>1241.5</v>
      </c>
      <c r="K28" s="64">
        <f t="shared" si="1106"/>
        <v>1221.1466666666668</v>
      </c>
      <c r="L28" s="65">
        <f t="shared" si="1107"/>
        <v>22.367533018492054</v>
      </c>
      <c r="M28" s="65">
        <f t="shared" si="1108"/>
        <v>1.8316827641636317</v>
      </c>
      <c r="N28" s="66">
        <f t="shared" si="1109"/>
        <v>1221.1466666666665</v>
      </c>
      <c r="O28" s="67">
        <f t="shared" si="1110"/>
        <v>1221.1466666666668</v>
      </c>
      <c r="P28" s="33">
        <f t="shared" si="1111"/>
        <v>1221.1500000000001</v>
      </c>
      <c r="Q28" s="68">
        <f t="shared" si="1112"/>
        <v>1221.1500000000001</v>
      </c>
    </row>
    <row r="29" ht="15" customHeight="1">
      <c r="A29" s="27">
        <v>18</v>
      </c>
      <c r="B29" s="63" t="s">
        <v>18030</v>
      </c>
      <c r="C29" s="63"/>
      <c r="D29" s="31">
        <v>1</v>
      </c>
      <c r="E29" s="32"/>
      <c r="F29" s="32"/>
      <c r="G29" s="32"/>
      <c r="H29" s="33">
        <v>1675.24</v>
      </c>
      <c r="I29" s="33">
        <v>1747.28</v>
      </c>
      <c r="J29" s="33">
        <v>1690.3199999999999</v>
      </c>
      <c r="K29" s="64">
        <f t="shared" si="1106"/>
        <v>1704.28</v>
      </c>
      <c r="L29" s="65">
        <f t="shared" si="1107"/>
        <v>37.994757533112377</v>
      </c>
      <c r="M29" s="65">
        <f t="shared" si="1108"/>
        <v>2.2293729629586907</v>
      </c>
      <c r="N29" s="66">
        <f t="shared" si="1109"/>
        <v>1704.28</v>
      </c>
      <c r="O29" s="67">
        <f t="shared" si="1110"/>
        <v>1704.28</v>
      </c>
      <c r="P29" s="33">
        <f t="shared" si="1111"/>
        <v>1704.28</v>
      </c>
      <c r="Q29" s="68">
        <f t="shared" si="1112"/>
        <v>1704.28</v>
      </c>
    </row>
    <row r="30" ht="15" customHeight="1">
      <c r="A30" s="27">
        <v>19</v>
      </c>
      <c r="B30" s="63" t="s">
        <v>18031</v>
      </c>
      <c r="C30" s="63" t="s">
        <v>3576</v>
      </c>
      <c r="D30" s="31">
        <v>1</v>
      </c>
      <c r="E30" s="32"/>
      <c r="F30" s="32"/>
      <c r="G30" s="32"/>
      <c r="H30" s="33">
        <v>1020.76</v>
      </c>
      <c r="I30" s="33">
        <v>1031.99</v>
      </c>
      <c r="J30" s="33">
        <v>1026.8800000000001</v>
      </c>
      <c r="K30" s="64">
        <f t="shared" si="1106"/>
        <v>1026.5433333333333</v>
      </c>
      <c r="L30" s="65">
        <f t="shared" si="1107"/>
        <v>5.6225646579949142</v>
      </c>
      <c r="M30" s="65">
        <f t="shared" si="1108"/>
        <v>0.54771819906887331</v>
      </c>
      <c r="N30" s="66">
        <f t="shared" si="1109"/>
        <v>1026.5433333333333</v>
      </c>
      <c r="O30" s="67">
        <f t="shared" si="1110"/>
        <v>1026.5433333333333</v>
      </c>
      <c r="P30" s="33">
        <f t="shared" si="1111"/>
        <v>1026.54</v>
      </c>
      <c r="Q30" s="68">
        <f t="shared" si="1112"/>
        <v>1026.54</v>
      </c>
    </row>
    <row r="31" ht="15" customHeight="1">
      <c r="A31" s="27">
        <v>20</v>
      </c>
      <c r="B31" s="63" t="s">
        <v>18032</v>
      </c>
      <c r="C31" s="63"/>
      <c r="D31" s="31">
        <v>1</v>
      </c>
      <c r="E31" s="32"/>
      <c r="F31" s="32"/>
      <c r="G31" s="32"/>
      <c r="H31" s="33">
        <v>578.75999999999999</v>
      </c>
      <c r="I31" s="33">
        <v>593.80999999999995</v>
      </c>
      <c r="J31" s="33">
        <v>602.49000000000001</v>
      </c>
      <c r="K31" s="64">
        <f t="shared" si="1106"/>
        <v>591.68666666666661</v>
      </c>
      <c r="L31" s="65">
        <f t="shared" si="1107"/>
        <v>12.006649546536012</v>
      </c>
      <c r="M31" s="65">
        <f t="shared" si="1108"/>
        <v>2.0292242876076325</v>
      </c>
      <c r="N31" s="66">
        <f t="shared" si="1109"/>
        <v>591.68666666666661</v>
      </c>
      <c r="O31" s="67">
        <f t="shared" si="1110"/>
        <v>591.68666666666661</v>
      </c>
      <c r="P31" s="33">
        <f t="shared" si="1111"/>
        <v>591.69000000000005</v>
      </c>
      <c r="Q31" s="68">
        <f t="shared" si="1112"/>
        <v>591.69000000000005</v>
      </c>
    </row>
    <row r="32" ht="15" customHeight="1">
      <c r="A32" s="27">
        <v>21</v>
      </c>
      <c r="B32" s="63" t="s">
        <v>18033</v>
      </c>
      <c r="C32" s="63"/>
      <c r="D32" s="31">
        <v>1</v>
      </c>
      <c r="E32" s="32"/>
      <c r="F32" s="32"/>
      <c r="G32" s="32"/>
      <c r="H32" s="33">
        <v>131.72999999999999</v>
      </c>
      <c r="I32" s="33">
        <v>134.63</v>
      </c>
      <c r="J32" s="33">
        <v>134.88999999999999</v>
      </c>
      <c r="K32" s="64">
        <f t="shared" si="1106"/>
        <v>133.75</v>
      </c>
      <c r="L32" s="65">
        <f t="shared" si="1107"/>
        <v>1.7541949720598338</v>
      </c>
      <c r="M32" s="65">
        <f t="shared" si="1108"/>
        <v>1.311547642661558</v>
      </c>
      <c r="N32" s="66">
        <f t="shared" si="1109"/>
        <v>133.75</v>
      </c>
      <c r="O32" s="67">
        <f t="shared" si="1110"/>
        <v>133.75</v>
      </c>
      <c r="P32" s="33">
        <f t="shared" si="1111"/>
        <v>133.75</v>
      </c>
      <c r="Q32" s="68">
        <f t="shared" si="1112"/>
        <v>133.75</v>
      </c>
    </row>
    <row r="33" ht="15" customHeight="1">
      <c r="A33" s="27">
        <v>22</v>
      </c>
      <c r="B33" s="63" t="s">
        <v>18034</v>
      </c>
      <c r="C33" s="63"/>
      <c r="D33" s="31">
        <v>1</v>
      </c>
      <c r="E33" s="32"/>
      <c r="F33" s="32"/>
      <c r="G33" s="32"/>
      <c r="H33" s="33">
        <v>142.22</v>
      </c>
      <c r="I33" s="33">
        <v>147.77000000000001</v>
      </c>
      <c r="J33" s="33">
        <v>148.05000000000001</v>
      </c>
      <c r="K33" s="64">
        <f t="shared" si="1106"/>
        <v>146.01333333333335</v>
      </c>
      <c r="L33" s="65">
        <f t="shared" si="1107"/>
        <v>3.2881048239576214</v>
      </c>
      <c r="M33" s="65">
        <f t="shared" si="1108"/>
        <v>2.2519209368717155</v>
      </c>
      <c r="N33" s="66">
        <f t="shared" si="1109"/>
        <v>146.01333333333332</v>
      </c>
      <c r="O33" s="67">
        <f t="shared" si="1110"/>
        <v>146.01333333333335</v>
      </c>
      <c r="P33" s="33">
        <f t="shared" si="1111"/>
        <v>146.00999999999999</v>
      </c>
      <c r="Q33" s="68">
        <f t="shared" si="1112"/>
        <v>146.00999999999999</v>
      </c>
    </row>
    <row r="34" ht="15" customHeight="1">
      <c r="A34" s="27">
        <v>23</v>
      </c>
      <c r="B34" s="63" t="s">
        <v>18035</v>
      </c>
      <c r="C34" s="63"/>
      <c r="D34" s="31">
        <v>1</v>
      </c>
      <c r="E34" s="32"/>
      <c r="F34" s="32"/>
      <c r="G34" s="32"/>
      <c r="H34" s="33">
        <v>942.12</v>
      </c>
      <c r="I34" s="33">
        <v>968.5</v>
      </c>
      <c r="J34" s="33">
        <v>947.76999999999998</v>
      </c>
      <c r="K34" s="64">
        <f t="shared" si="1106"/>
        <v>952.79666666666662</v>
      </c>
      <c r="L34" s="65">
        <f t="shared" si="1107"/>
        <v>13.889803214348769</v>
      </c>
      <c r="M34" s="65">
        <f t="shared" si="1108"/>
        <v>1.4577930108573816</v>
      </c>
      <c r="N34" s="66">
        <f t="shared" si="1109"/>
        <v>952.79666666666662</v>
      </c>
      <c r="O34" s="67">
        <f t="shared" si="1110"/>
        <v>952.79666666666662</v>
      </c>
      <c r="P34" s="33">
        <f t="shared" si="1111"/>
        <v>952.80000000000007</v>
      </c>
      <c r="Q34" s="68">
        <f t="shared" si="1112"/>
        <v>952.80000000000007</v>
      </c>
    </row>
    <row r="35" ht="15" customHeight="1">
      <c r="A35" s="27">
        <v>24</v>
      </c>
      <c r="B35" s="63" t="s">
        <v>18036</v>
      </c>
      <c r="C35" s="63"/>
      <c r="D35" s="31">
        <v>1</v>
      </c>
      <c r="E35" s="32"/>
      <c r="F35" s="32"/>
      <c r="G35" s="32"/>
      <c r="H35" s="33">
        <v>533.46000000000004</v>
      </c>
      <c r="I35" s="33">
        <v>537.19000000000005</v>
      </c>
      <c r="J35" s="33">
        <v>549.46000000000004</v>
      </c>
      <c r="K35" s="64">
        <f t="shared" si="1106"/>
        <v>540.03666666666675</v>
      </c>
      <c r="L35" s="65">
        <f t="shared" si="1107"/>
        <v>8.3712384587546715</v>
      </c>
      <c r="M35" s="65">
        <f t="shared" si="1108"/>
        <v>1.5501240888744598</v>
      </c>
      <c r="N35" s="66">
        <f t="shared" si="1109"/>
        <v>540.03666666666663</v>
      </c>
      <c r="O35" s="67">
        <f t="shared" si="1110"/>
        <v>540.03666666666675</v>
      </c>
      <c r="P35" s="33">
        <f t="shared" si="1111"/>
        <v>540.03999999999996</v>
      </c>
      <c r="Q35" s="68">
        <f t="shared" si="1112"/>
        <v>540.03999999999996</v>
      </c>
    </row>
    <row r="36" ht="15" customHeight="1">
      <c r="A36" s="27">
        <v>25</v>
      </c>
      <c r="B36" s="63" t="s">
        <v>18037</v>
      </c>
      <c r="C36" s="63"/>
      <c r="D36" s="31">
        <v>1</v>
      </c>
      <c r="E36" s="32"/>
      <c r="F36" s="32"/>
      <c r="G36" s="32"/>
      <c r="H36" s="33">
        <v>35600</v>
      </c>
      <c r="I36" s="33">
        <v>36988.400000000001</v>
      </c>
      <c r="J36" s="33">
        <v>36347.599999999999</v>
      </c>
      <c r="K36" s="64">
        <f t="shared" si="1106"/>
        <v>36312</v>
      </c>
      <c r="L36" s="65">
        <f t="shared" si="1107"/>
        <v>694.88427813557621</v>
      </c>
      <c r="M36" s="65">
        <f t="shared" si="1108"/>
        <v>1.9136491466610932</v>
      </c>
      <c r="N36" s="66">
        <f t="shared" si="1109"/>
        <v>36312</v>
      </c>
      <c r="O36" s="67">
        <f t="shared" si="1110"/>
        <v>36312</v>
      </c>
      <c r="P36" s="33">
        <f t="shared" si="1111"/>
        <v>36312</v>
      </c>
      <c r="Q36" s="68">
        <f t="shared" si="1112"/>
        <v>36312</v>
      </c>
    </row>
    <row r="37" ht="15" customHeight="1">
      <c r="A37" s="27">
        <v>26</v>
      </c>
      <c r="B37" s="63" t="s">
        <v>18038</v>
      </c>
      <c r="C37" s="63"/>
      <c r="D37" s="31">
        <v>1</v>
      </c>
      <c r="E37" s="32"/>
      <c r="F37" s="32"/>
      <c r="G37" s="32"/>
      <c r="H37" s="33">
        <v>3193.9000000000001</v>
      </c>
      <c r="I37" s="33">
        <v>3305.6900000000001</v>
      </c>
      <c r="J37" s="33">
        <v>3321.6599999999999</v>
      </c>
      <c r="K37" s="64">
        <f t="shared" si="1106"/>
        <v>3273.75</v>
      </c>
      <c r="L37" s="65">
        <f t="shared" si="1107"/>
        <v>69.611616128344465</v>
      </c>
      <c r="M37" s="65">
        <f t="shared" si="1108"/>
        <v>2.1263571173224731</v>
      </c>
      <c r="N37" s="66">
        <f t="shared" si="1109"/>
        <v>3273.75</v>
      </c>
      <c r="O37" s="67">
        <f t="shared" si="1110"/>
        <v>3273.75</v>
      </c>
      <c r="P37" s="33">
        <f t="shared" si="1111"/>
        <v>3273.75</v>
      </c>
      <c r="Q37" s="68">
        <f t="shared" si="1112"/>
        <v>3273.75</v>
      </c>
    </row>
    <row r="38" ht="15" customHeight="1">
      <c r="A38" s="27">
        <v>27</v>
      </c>
      <c r="B38" s="63" t="s">
        <v>18039</v>
      </c>
      <c r="C38" s="63"/>
      <c r="D38" s="31">
        <v>1</v>
      </c>
      <c r="E38" s="32"/>
      <c r="F38" s="32"/>
      <c r="G38" s="32"/>
      <c r="H38" s="33">
        <v>3559.3000000000002</v>
      </c>
      <c r="I38" s="33">
        <v>3609.1300000000001</v>
      </c>
      <c r="J38" s="33">
        <v>3594.8899999999999</v>
      </c>
      <c r="K38" s="64">
        <f t="shared" si="1106"/>
        <v>3587.7733333333331</v>
      </c>
      <c r="L38" s="65">
        <f t="shared" si="1107"/>
        <v>25.665978129292668</v>
      </c>
      <c r="M38" s="65">
        <f t="shared" si="1108"/>
        <v>0.715373457147776</v>
      </c>
      <c r="N38" s="66">
        <f t="shared" si="1109"/>
        <v>3587.7733333333331</v>
      </c>
      <c r="O38" s="67">
        <f t="shared" si="1110"/>
        <v>3587.7733333333331</v>
      </c>
      <c r="P38" s="33">
        <f t="shared" si="1111"/>
        <v>3587.77</v>
      </c>
      <c r="Q38" s="68">
        <f t="shared" si="1112"/>
        <v>3587.77</v>
      </c>
    </row>
    <row r="39" ht="15" customHeight="1">
      <c r="A39" s="27">
        <v>28</v>
      </c>
      <c r="B39" s="63" t="s">
        <v>18040</v>
      </c>
      <c r="C39" s="63"/>
      <c r="D39" s="31">
        <v>1</v>
      </c>
      <c r="E39" s="32"/>
      <c r="F39" s="32"/>
      <c r="G39" s="32"/>
      <c r="H39" s="33">
        <v>1511.5799999999999</v>
      </c>
      <c r="I39" s="33">
        <v>1569.02</v>
      </c>
      <c r="J39" s="33">
        <v>1532.74</v>
      </c>
      <c r="K39" s="64">
        <f t="shared" si="1106"/>
        <v>1537.78</v>
      </c>
      <c r="L39" s="65">
        <f t="shared" si="1107"/>
        <v>29.049777968170449</v>
      </c>
      <c r="M39" s="65">
        <f t="shared" si="1108"/>
        <v>1.8890724270162473</v>
      </c>
      <c r="N39" s="66">
        <f t="shared" si="1109"/>
        <v>1537.78</v>
      </c>
      <c r="O39" s="67">
        <f t="shared" si="1110"/>
        <v>1537.78</v>
      </c>
      <c r="P39" s="33">
        <f t="shared" si="1111"/>
        <v>1537.78</v>
      </c>
      <c r="Q39" s="68">
        <f t="shared" si="1112"/>
        <v>1537.78</v>
      </c>
    </row>
    <row r="40" ht="15" customHeight="1">
      <c r="A40" s="27">
        <v>29</v>
      </c>
      <c r="B40" s="63" t="s">
        <v>18041</v>
      </c>
      <c r="C40" s="63"/>
      <c r="D40" s="31">
        <v>1</v>
      </c>
      <c r="E40" s="32"/>
      <c r="F40" s="32"/>
      <c r="G40" s="32"/>
      <c r="H40" s="33">
        <v>2241.5</v>
      </c>
      <c r="I40" s="33">
        <v>2326.6799999999998</v>
      </c>
      <c r="J40" s="33">
        <v>2337.8800000000001</v>
      </c>
      <c r="K40" s="64">
        <f t="shared" si="1106"/>
        <v>2302.02</v>
      </c>
      <c r="L40" s="65">
        <f t="shared" si="1107"/>
        <v>52.710177385396833</v>
      </c>
      <c r="M40" s="65">
        <f t="shared" si="1108"/>
        <v>2.2897358574381124</v>
      </c>
      <c r="N40" s="66">
        <f t="shared" si="1109"/>
        <v>2302.02</v>
      </c>
      <c r="O40" s="67">
        <f t="shared" si="1110"/>
        <v>2302.02</v>
      </c>
      <c r="P40" s="33">
        <f t="shared" si="1111"/>
        <v>2302.02</v>
      </c>
      <c r="Q40" s="68">
        <f t="shared" si="1112"/>
        <v>2302.02</v>
      </c>
    </row>
    <row r="41" ht="15" customHeight="1">
      <c r="A41" s="27">
        <v>30</v>
      </c>
      <c r="B41" s="63" t="s">
        <v>18042</v>
      </c>
      <c r="C41" s="63"/>
      <c r="D41" s="31">
        <v>1</v>
      </c>
      <c r="E41" s="32"/>
      <c r="F41" s="32"/>
      <c r="G41" s="32"/>
      <c r="H41" s="33">
        <v>10767.6</v>
      </c>
      <c r="I41" s="33">
        <v>11209.07</v>
      </c>
      <c r="J41" s="33">
        <v>11144.469999999999</v>
      </c>
      <c r="K41" s="64">
        <f t="shared" si="1106"/>
        <v>11040.379999999999</v>
      </c>
      <c r="L41" s="65">
        <f t="shared" si="1107"/>
        <v>238.43235162200574</v>
      </c>
      <c r="M41" s="65">
        <f t="shared" si="1108"/>
        <v>2.1596389945092991</v>
      </c>
      <c r="N41" s="66">
        <f t="shared" si="1109"/>
        <v>11040.379999999999</v>
      </c>
      <c r="O41" s="67">
        <f t="shared" si="1110"/>
        <v>11040.379999999999</v>
      </c>
      <c r="P41" s="33">
        <f t="shared" si="1111"/>
        <v>11040.380000000001</v>
      </c>
      <c r="Q41" s="68">
        <f t="shared" si="1112"/>
        <v>11040.380000000001</v>
      </c>
    </row>
    <row r="42" ht="15" customHeight="1">
      <c r="A42" s="27">
        <v>31</v>
      </c>
      <c r="B42" s="63" t="s">
        <v>18043</v>
      </c>
      <c r="C42" s="63"/>
      <c r="D42" s="31">
        <v>1</v>
      </c>
      <c r="E42" s="32"/>
      <c r="F42" s="32"/>
      <c r="G42" s="32"/>
      <c r="H42" s="33">
        <v>11880</v>
      </c>
      <c r="I42" s="33">
        <v>12129.48</v>
      </c>
      <c r="J42" s="33">
        <v>12177</v>
      </c>
      <c r="K42" s="64">
        <f t="shared" si="1106"/>
        <v>12062.159999999998</v>
      </c>
      <c r="L42" s="65">
        <f t="shared" si="1107"/>
        <v>159.53443766159072</v>
      </c>
      <c r="M42" s="65">
        <f t="shared" si="1108"/>
        <v>1.3226025658886198</v>
      </c>
      <c r="N42" s="66">
        <f t="shared" si="1109"/>
        <v>12062.159999999998</v>
      </c>
      <c r="O42" s="67">
        <f t="shared" si="1110"/>
        <v>12062.159999999998</v>
      </c>
      <c r="P42" s="33">
        <f t="shared" si="1111"/>
        <v>12062.16</v>
      </c>
      <c r="Q42" s="68">
        <f t="shared" si="1112"/>
        <v>12062.16</v>
      </c>
    </row>
    <row r="43">
      <c r="A43" s="27">
        <v>32</v>
      </c>
      <c r="B43" s="63" t="s">
        <v>18044</v>
      </c>
      <c r="C43" s="63"/>
      <c r="D43" s="31">
        <v>1</v>
      </c>
      <c r="E43" s="32"/>
      <c r="F43" s="32"/>
      <c r="G43" s="32"/>
      <c r="H43" s="33">
        <v>3596.4000000000001</v>
      </c>
      <c r="I43" s="33">
        <v>3715.0799999999999</v>
      </c>
      <c r="J43" s="33">
        <v>3686.3099999999999</v>
      </c>
      <c r="K43" s="64">
        <f t="shared" si="1106"/>
        <v>3665.9299999999998</v>
      </c>
      <c r="L43" s="65">
        <f t="shared" si="1107"/>
        <v>61.909158450103234</v>
      </c>
      <c r="M43" s="65">
        <f t="shared" si="1108"/>
        <v>1.6887708835166857</v>
      </c>
      <c r="N43" s="66">
        <f t="shared" si="1109"/>
        <v>3665.9299999999994</v>
      </c>
      <c r="O43" s="67">
        <f t="shared" si="1110"/>
        <v>3665.9299999999998</v>
      </c>
      <c r="P43" s="33">
        <f t="shared" si="1111"/>
        <v>3665.9300000000003</v>
      </c>
      <c r="Q43" s="68">
        <f t="shared" si="1112"/>
        <v>3665.9300000000003</v>
      </c>
    </row>
    <row r="44">
      <c r="A44" s="27">
        <v>33</v>
      </c>
      <c r="B44" s="63" t="s">
        <v>18045</v>
      </c>
      <c r="C44" s="63"/>
      <c r="D44" s="31">
        <v>1</v>
      </c>
      <c r="E44" s="32"/>
      <c r="F44" s="32"/>
      <c r="G44" s="32"/>
      <c r="H44" s="33">
        <v>4613.8000000000002</v>
      </c>
      <c r="I44" s="33">
        <v>4807.5799999999999</v>
      </c>
      <c r="J44" s="33">
        <v>4710.6899999999996</v>
      </c>
      <c r="K44" s="64">
        <f t="shared" si="1106"/>
        <v>4710.6899999999996</v>
      </c>
      <c r="L44" s="65">
        <f t="shared" si="1107"/>
        <v>96.889999999999873</v>
      </c>
      <c r="M44" s="65">
        <f t="shared" si="1108"/>
        <v>2.0568112102473286</v>
      </c>
      <c r="N44" s="66">
        <f t="shared" si="1109"/>
        <v>4710.6899999999996</v>
      </c>
      <c r="O44" s="67">
        <f t="shared" si="1110"/>
        <v>4710.6899999999996</v>
      </c>
      <c r="P44" s="33">
        <f t="shared" si="1111"/>
        <v>4710.6900000000005</v>
      </c>
      <c r="Q44" s="68">
        <f t="shared" si="1112"/>
        <v>4710.6900000000005</v>
      </c>
    </row>
    <row r="45">
      <c r="A45" s="27">
        <v>34</v>
      </c>
      <c r="B45" s="63" t="s">
        <v>18046</v>
      </c>
      <c r="C45" s="63"/>
      <c r="D45" s="31">
        <v>1</v>
      </c>
      <c r="E45" s="32"/>
      <c r="F45" s="32"/>
      <c r="G45" s="32"/>
      <c r="H45" s="33">
        <v>7007</v>
      </c>
      <c r="I45" s="33">
        <v>7287.2799999999997</v>
      </c>
      <c r="J45" s="33">
        <v>7035.0299999999997</v>
      </c>
      <c r="K45" s="64">
        <f t="shared" si="1106"/>
        <v>7109.7699999999995</v>
      </c>
      <c r="L45" s="65">
        <f t="shared" si="1107"/>
        <v>154.36570312086806</v>
      </c>
      <c r="M45" s="65">
        <f t="shared" si="1108"/>
        <v>2.1711771705817213</v>
      </c>
      <c r="N45" s="66">
        <f t="shared" si="1109"/>
        <v>7109.7699999999986</v>
      </c>
      <c r="O45" s="67">
        <f t="shared" si="1110"/>
        <v>7109.7699999999995</v>
      </c>
      <c r="P45" s="33">
        <f t="shared" si="1111"/>
        <v>7109.7700000000004</v>
      </c>
      <c r="Q45" s="68">
        <f t="shared" si="1112"/>
        <v>7109.7700000000004</v>
      </c>
    </row>
    <row r="46">
      <c r="A46" s="27">
        <v>35</v>
      </c>
      <c r="B46" s="63" t="s">
        <v>18047</v>
      </c>
      <c r="C46" s="63"/>
      <c r="D46" s="31">
        <v>1</v>
      </c>
      <c r="E46" s="32"/>
      <c r="F46" s="32"/>
      <c r="G46" s="32"/>
      <c r="H46" s="33">
        <v>534</v>
      </c>
      <c r="I46" s="33">
        <v>552.15999999999997</v>
      </c>
      <c r="J46" s="33">
        <v>536.13999999999999</v>
      </c>
      <c r="K46" s="64">
        <f t="shared" si="1106"/>
        <v>540.76666666666654</v>
      </c>
      <c r="L46" s="65">
        <f t="shared" si="1107"/>
        <v>9.9247636411822437</v>
      </c>
      <c r="M46" s="65">
        <f t="shared" si="1108"/>
        <v>1.8353135008042125</v>
      </c>
      <c r="N46" s="66">
        <f t="shared" si="1109"/>
        <v>540.76666666666654</v>
      </c>
      <c r="O46" s="67">
        <f t="shared" si="1110"/>
        <v>540.76666666666654</v>
      </c>
      <c r="P46" s="33">
        <f t="shared" si="1111"/>
        <v>540.76999999999998</v>
      </c>
      <c r="Q46" s="68">
        <f t="shared" si="1112"/>
        <v>540.76999999999998</v>
      </c>
    </row>
    <row r="47">
      <c r="A47" s="27">
        <v>36</v>
      </c>
      <c r="B47" s="63" t="s">
        <v>18048</v>
      </c>
      <c r="C47" s="63"/>
      <c r="D47" s="31">
        <v>1</v>
      </c>
      <c r="E47" s="32"/>
      <c r="F47" s="32"/>
      <c r="G47" s="32"/>
      <c r="H47" s="33">
        <v>733.79999999999995</v>
      </c>
      <c r="I47" s="33">
        <v>760.95000000000005</v>
      </c>
      <c r="J47" s="33">
        <v>754.35000000000002</v>
      </c>
      <c r="K47" s="64">
        <f t="shared" si="1106"/>
        <v>749.69999999999993</v>
      </c>
      <c r="L47" s="65">
        <f t="shared" si="1107"/>
        <v>14.159713980162218</v>
      </c>
      <c r="M47" s="65">
        <f t="shared" si="1108"/>
        <v>1.8887173509620141</v>
      </c>
      <c r="N47" s="66">
        <f t="shared" si="1109"/>
        <v>749.69999999999993</v>
      </c>
      <c r="O47" s="67">
        <f t="shared" si="1110"/>
        <v>749.69999999999993</v>
      </c>
      <c r="P47" s="33">
        <f t="shared" si="1111"/>
        <v>749.70000000000005</v>
      </c>
      <c r="Q47" s="68">
        <f t="shared" si="1112"/>
        <v>749.70000000000005</v>
      </c>
    </row>
    <row r="48">
      <c r="A48" s="27">
        <v>37</v>
      </c>
      <c r="B48" s="63" t="s">
        <v>18049</v>
      </c>
      <c r="C48" s="63"/>
      <c r="D48" s="31">
        <v>1</v>
      </c>
      <c r="E48" s="32"/>
      <c r="F48" s="32"/>
      <c r="G48" s="32"/>
      <c r="H48" s="33">
        <v>693.46000000000004</v>
      </c>
      <c r="I48" s="33">
        <v>706.63999999999999</v>
      </c>
      <c r="J48" s="33">
        <v>698.30999999999995</v>
      </c>
      <c r="K48" s="64">
        <f t="shared" si="1106"/>
        <v>699.46999999999991</v>
      </c>
      <c r="L48" s="65">
        <f t="shared" si="1107"/>
        <v>6.6661308117977809</v>
      </c>
      <c r="M48" s="65">
        <f t="shared" si="1108"/>
        <v>0.95302597849768844</v>
      </c>
      <c r="N48" s="66">
        <f t="shared" si="1109"/>
        <v>699.46999999999991</v>
      </c>
      <c r="O48" s="67">
        <f t="shared" si="1110"/>
        <v>699.46999999999991</v>
      </c>
      <c r="P48" s="33">
        <f t="shared" si="1111"/>
        <v>699.47000000000003</v>
      </c>
      <c r="Q48" s="68">
        <f t="shared" si="1112"/>
        <v>699.47000000000003</v>
      </c>
    </row>
    <row r="49">
      <c r="A49" s="27">
        <v>38</v>
      </c>
      <c r="B49" s="63" t="s">
        <v>18050</v>
      </c>
      <c r="C49" s="63"/>
      <c r="D49" s="31">
        <v>1</v>
      </c>
      <c r="E49" s="32"/>
      <c r="F49" s="32"/>
      <c r="G49" s="32"/>
      <c r="H49" s="33">
        <v>93.719999999999999</v>
      </c>
      <c r="I49" s="33">
        <v>95.5</v>
      </c>
      <c r="J49" s="33">
        <v>95.409999999999997</v>
      </c>
      <c r="K49" s="64">
        <f t="shared" si="1106"/>
        <v>94.876666666666665</v>
      </c>
      <c r="L49" s="65">
        <f t="shared" si="1107"/>
        <v>1.002712986518741</v>
      </c>
      <c r="M49" s="65">
        <f t="shared" si="1108"/>
        <v>1.0568594173334585</v>
      </c>
      <c r="N49" s="66">
        <f t="shared" si="1109"/>
        <v>94.876666666666665</v>
      </c>
      <c r="O49" s="67">
        <f t="shared" si="1110"/>
        <v>94.876666666666665</v>
      </c>
      <c r="P49" s="33">
        <f t="shared" si="1111"/>
        <v>94.879999999999995</v>
      </c>
      <c r="Q49" s="68">
        <f t="shared" si="1112"/>
        <v>94.879999999999995</v>
      </c>
    </row>
    <row r="50">
      <c r="A50" s="27">
        <v>39</v>
      </c>
      <c r="B50" s="63" t="s">
        <v>18051</v>
      </c>
      <c r="C50" s="63"/>
      <c r="D50" s="31">
        <v>1</v>
      </c>
      <c r="E50" s="32"/>
      <c r="F50" s="32"/>
      <c r="G50" s="32"/>
      <c r="H50" s="33">
        <v>102.02</v>
      </c>
      <c r="I50" s="33">
        <v>103.34999999999999</v>
      </c>
      <c r="J50" s="33">
        <v>104.47</v>
      </c>
      <c r="K50" s="64">
        <f t="shared" si="1106"/>
        <v>103.28000000000002</v>
      </c>
      <c r="L50" s="65">
        <f t="shared" si="1107"/>
        <v>1.2264990827554676</v>
      </c>
      <c r="M50" s="65">
        <f t="shared" si="1108"/>
        <v>1.1875475239692752</v>
      </c>
      <c r="N50" s="66">
        <f t="shared" si="1109"/>
        <v>103.28</v>
      </c>
      <c r="O50" s="67">
        <f t="shared" si="1110"/>
        <v>103.28000000000002</v>
      </c>
      <c r="P50" s="33">
        <f t="shared" si="1111"/>
        <v>103.28</v>
      </c>
      <c r="Q50" s="68">
        <f t="shared" si="1112"/>
        <v>103.28</v>
      </c>
    </row>
    <row r="51">
      <c r="A51" s="27">
        <v>40</v>
      </c>
      <c r="B51" s="63" t="s">
        <v>18052</v>
      </c>
      <c r="C51" s="63"/>
      <c r="D51" s="31">
        <v>1</v>
      </c>
      <c r="E51" s="32"/>
      <c r="F51" s="32"/>
      <c r="G51" s="32"/>
      <c r="H51" s="33">
        <v>110.53</v>
      </c>
      <c r="I51" s="33">
        <v>111.3</v>
      </c>
      <c r="J51" s="33">
        <v>111.64</v>
      </c>
      <c r="K51" s="64">
        <f t="shared" si="1106"/>
        <v>111.15666666666665</v>
      </c>
      <c r="L51" s="65">
        <f t="shared" si="1107"/>
        <v>0.56871199506721537</v>
      </c>
      <c r="M51" s="65">
        <f t="shared" si="1108"/>
        <v>0.51163102683948969</v>
      </c>
      <c r="N51" s="66">
        <f t="shared" si="1109"/>
        <v>111.15666666666665</v>
      </c>
      <c r="O51" s="67">
        <f t="shared" si="1110"/>
        <v>111.15666666666665</v>
      </c>
      <c r="P51" s="33">
        <f t="shared" si="1111"/>
        <v>111.16</v>
      </c>
      <c r="Q51" s="68">
        <f t="shared" si="1112"/>
        <v>111.16</v>
      </c>
    </row>
    <row r="52">
      <c r="A52" s="27">
        <v>41</v>
      </c>
      <c r="B52" s="63" t="s">
        <v>18053</v>
      </c>
      <c r="C52" s="63"/>
      <c r="D52" s="31">
        <v>1</v>
      </c>
      <c r="E52" s="32"/>
      <c r="F52" s="32"/>
      <c r="G52" s="32"/>
      <c r="H52" s="33">
        <v>119.03</v>
      </c>
      <c r="I52" s="33">
        <v>120.81999999999999</v>
      </c>
      <c r="J52" s="33">
        <v>121.53</v>
      </c>
      <c r="K52" s="64">
        <f t="shared" si="1106"/>
        <v>120.45999999999999</v>
      </c>
      <c r="L52" s="65">
        <f t="shared" si="1107"/>
        <v>1.2882934448331238</v>
      </c>
      <c r="M52" s="65">
        <f t="shared" si="1108"/>
        <v>1.0694782042446653</v>
      </c>
      <c r="N52" s="66">
        <f t="shared" si="1109"/>
        <v>120.45999999999999</v>
      </c>
      <c r="O52" s="67">
        <f t="shared" si="1110"/>
        <v>120.45999999999999</v>
      </c>
      <c r="P52" s="33">
        <f t="shared" si="1111"/>
        <v>120.46000000000001</v>
      </c>
      <c r="Q52" s="68">
        <f t="shared" si="1112"/>
        <v>120.46000000000001</v>
      </c>
    </row>
    <row r="53">
      <c r="A53" s="27">
        <v>42</v>
      </c>
      <c r="B53" s="63" t="s">
        <v>18054</v>
      </c>
      <c r="C53" s="63"/>
      <c r="D53" s="31">
        <v>1</v>
      </c>
      <c r="E53" s="32"/>
      <c r="F53" s="32"/>
      <c r="G53" s="32"/>
      <c r="H53" s="33">
        <v>128.06</v>
      </c>
      <c r="I53" s="33">
        <v>132.03</v>
      </c>
      <c r="J53" s="33">
        <v>130.37</v>
      </c>
      <c r="K53" s="64">
        <f t="shared" si="1106"/>
        <v>130.15333333333334</v>
      </c>
      <c r="L53" s="65">
        <f t="shared" si="1107"/>
        <v>1.9938488742463234</v>
      </c>
      <c r="M53" s="65">
        <f t="shared" si="1108"/>
        <v>1.5319230197046996</v>
      </c>
      <c r="N53" s="66">
        <f t="shared" si="1109"/>
        <v>130.15333333333334</v>
      </c>
      <c r="O53" s="67">
        <f t="shared" si="1110"/>
        <v>130.15333333333334</v>
      </c>
      <c r="P53" s="33">
        <f t="shared" si="1111"/>
        <v>130.15000000000001</v>
      </c>
      <c r="Q53" s="68">
        <f t="shared" si="1112"/>
        <v>130.15000000000001</v>
      </c>
    </row>
    <row r="54">
      <c r="A54" s="27">
        <v>43</v>
      </c>
      <c r="B54" s="63" t="s">
        <v>18055</v>
      </c>
      <c r="C54" s="63"/>
      <c r="D54" s="31">
        <v>1</v>
      </c>
      <c r="E54" s="32"/>
      <c r="F54" s="32"/>
      <c r="G54" s="32"/>
      <c r="H54" s="33">
        <v>136.72999999999999</v>
      </c>
      <c r="I54" s="33">
        <v>138.91999999999999</v>
      </c>
      <c r="J54" s="33">
        <v>139.05000000000001</v>
      </c>
      <c r="K54" s="64">
        <f t="shared" si="1106"/>
        <v>138.23333333333332</v>
      </c>
      <c r="L54" s="65">
        <f t="shared" si="1107"/>
        <v>1.3035464446399099</v>
      </c>
      <c r="M54" s="65">
        <f t="shared" si="1108"/>
        <v>0.9430044210078925</v>
      </c>
      <c r="N54" s="66">
        <f t="shared" si="1109"/>
        <v>138.23333333333332</v>
      </c>
      <c r="O54" s="67">
        <f t="shared" si="1110"/>
        <v>138.23333333333332</v>
      </c>
      <c r="P54" s="33">
        <f t="shared" si="1111"/>
        <v>138.22999999999999</v>
      </c>
      <c r="Q54" s="68">
        <f t="shared" si="1112"/>
        <v>138.22999999999999</v>
      </c>
    </row>
    <row r="55">
      <c r="A55" s="27">
        <v>44</v>
      </c>
      <c r="B55" s="63" t="s">
        <v>18056</v>
      </c>
      <c r="C55" s="63"/>
      <c r="D55" s="31">
        <v>1</v>
      </c>
      <c r="E55" s="32"/>
      <c r="F55" s="32"/>
      <c r="G55" s="32"/>
      <c r="H55" s="33">
        <v>145.13999999999999</v>
      </c>
      <c r="I55" s="33">
        <v>147.90000000000001</v>
      </c>
      <c r="J55" s="33">
        <v>148.77000000000001</v>
      </c>
      <c r="K55" s="64">
        <f t="shared" si="1106"/>
        <v>147.26999999999998</v>
      </c>
      <c r="L55" s="65">
        <f t="shared" si="1107"/>
        <v>1.895230856650463</v>
      </c>
      <c r="M55" s="65">
        <f t="shared" si="1108"/>
        <v>1.2869089812252754</v>
      </c>
      <c r="N55" s="66">
        <f t="shared" si="1109"/>
        <v>147.26999999999998</v>
      </c>
      <c r="O55" s="67">
        <f t="shared" si="1110"/>
        <v>147.26999999999998</v>
      </c>
      <c r="P55" s="33">
        <f t="shared" si="1111"/>
        <v>147.27000000000001</v>
      </c>
      <c r="Q55" s="68">
        <f t="shared" si="1112"/>
        <v>147.27000000000001</v>
      </c>
    </row>
    <row r="56">
      <c r="A56" s="27">
        <v>45</v>
      </c>
      <c r="B56" s="63" t="s">
        <v>18057</v>
      </c>
      <c r="C56" s="63"/>
      <c r="D56" s="31">
        <v>1</v>
      </c>
      <c r="E56" s="32"/>
      <c r="F56" s="32"/>
      <c r="G56" s="32"/>
      <c r="H56" s="33">
        <v>153.52000000000001</v>
      </c>
      <c r="I56" s="33">
        <v>154.44</v>
      </c>
      <c r="J56" s="33">
        <v>158.43000000000001</v>
      </c>
      <c r="K56" s="64">
        <f t="shared" si="1106"/>
        <v>155.46333333333334</v>
      </c>
      <c r="L56" s="65">
        <f t="shared" si="1107"/>
        <v>2.6100638561792575</v>
      </c>
      <c r="M56" s="65">
        <f t="shared" si="1108"/>
        <v>1.6788935372837697</v>
      </c>
      <c r="N56" s="66">
        <f t="shared" si="1109"/>
        <v>155.46333333333334</v>
      </c>
      <c r="O56" s="67">
        <f t="shared" si="1110"/>
        <v>155.46333333333334</v>
      </c>
      <c r="P56" s="33">
        <f t="shared" si="1111"/>
        <v>155.46000000000001</v>
      </c>
      <c r="Q56" s="68">
        <f t="shared" si="1112"/>
        <v>155.46000000000001</v>
      </c>
    </row>
    <row r="57">
      <c r="A57" s="27">
        <v>46</v>
      </c>
      <c r="B57" s="63" t="s">
        <v>18058</v>
      </c>
      <c r="C57" s="63"/>
      <c r="D57" s="31">
        <v>1</v>
      </c>
      <c r="E57" s="32"/>
      <c r="F57" s="32"/>
      <c r="G57" s="32"/>
      <c r="H57" s="33">
        <v>162.86000000000001</v>
      </c>
      <c r="I57" s="33">
        <v>167.41999999999999</v>
      </c>
      <c r="J57" s="33">
        <v>165.13999999999999</v>
      </c>
      <c r="K57" s="64">
        <f t="shared" si="1106"/>
        <v>165.13999999999999</v>
      </c>
      <c r="L57" s="65">
        <f t="shared" si="1107"/>
        <v>2.2799999999999869</v>
      </c>
      <c r="M57" s="65">
        <f t="shared" si="1108"/>
        <v>1.3806467239917568</v>
      </c>
      <c r="N57" s="66">
        <f t="shared" si="1109"/>
        <v>165.13999999999999</v>
      </c>
      <c r="O57" s="67">
        <f t="shared" si="1110"/>
        <v>165.13999999999999</v>
      </c>
      <c r="P57" s="33">
        <f t="shared" si="1111"/>
        <v>165.14000000000001</v>
      </c>
      <c r="Q57" s="68">
        <f t="shared" si="1112"/>
        <v>165.14000000000001</v>
      </c>
    </row>
    <row r="58">
      <c r="A58" s="27">
        <v>47</v>
      </c>
      <c r="B58" s="63" t="s">
        <v>18059</v>
      </c>
      <c r="C58" s="63"/>
      <c r="D58" s="31">
        <v>1</v>
      </c>
      <c r="E58" s="32"/>
      <c r="F58" s="32"/>
      <c r="G58" s="32"/>
      <c r="H58" s="33">
        <v>170.59</v>
      </c>
      <c r="I58" s="33">
        <v>176.90000000000001</v>
      </c>
      <c r="J58" s="33">
        <v>175.88</v>
      </c>
      <c r="K58" s="64">
        <f t="shared" si="1106"/>
        <v>174.45666666666668</v>
      </c>
      <c r="L58" s="65">
        <f t="shared" si="1107"/>
        <v>3.3872456854106887</v>
      </c>
      <c r="M58" s="65">
        <f t="shared" si="1108"/>
        <v>1.9415971599885482</v>
      </c>
      <c r="N58" s="66">
        <f t="shared" si="1109"/>
        <v>174.45666666666665</v>
      </c>
      <c r="O58" s="67">
        <f t="shared" si="1110"/>
        <v>174.45666666666668</v>
      </c>
      <c r="P58" s="33">
        <f t="shared" si="1111"/>
        <v>174.46000000000001</v>
      </c>
      <c r="Q58" s="68">
        <f t="shared" si="1112"/>
        <v>174.46000000000001</v>
      </c>
    </row>
    <row r="59">
      <c r="A59" s="27">
        <v>48</v>
      </c>
      <c r="B59" s="63" t="s">
        <v>18060</v>
      </c>
      <c r="C59" s="63"/>
      <c r="D59" s="31">
        <v>1</v>
      </c>
      <c r="E59" s="32"/>
      <c r="F59" s="32"/>
      <c r="G59" s="32"/>
      <c r="H59" s="33">
        <v>179.81999999999999</v>
      </c>
      <c r="I59" s="33">
        <v>187.37</v>
      </c>
      <c r="J59" s="33">
        <v>185.21000000000001</v>
      </c>
      <c r="K59" s="64">
        <f t="shared" si="1106"/>
        <v>184.13333333333333</v>
      </c>
      <c r="L59" s="65">
        <f t="shared" si="1107"/>
        <v>3.888448705246526</v>
      </c>
      <c r="M59" s="65">
        <f t="shared" si="1108"/>
        <v>2.1117570810535078</v>
      </c>
      <c r="N59" s="66">
        <f t="shared" si="1109"/>
        <v>184.13333333333333</v>
      </c>
      <c r="O59" s="67">
        <f t="shared" si="1110"/>
        <v>184.13333333333333</v>
      </c>
      <c r="P59" s="33">
        <f t="shared" si="1111"/>
        <v>184.13</v>
      </c>
      <c r="Q59" s="68">
        <f t="shared" si="1112"/>
        <v>184.13</v>
      </c>
    </row>
    <row r="60">
      <c r="A60" s="27">
        <v>49</v>
      </c>
      <c r="B60" s="63" t="s">
        <v>18061</v>
      </c>
      <c r="C60" s="63"/>
      <c r="D60" s="31">
        <v>1</v>
      </c>
      <c r="E60" s="32"/>
      <c r="F60" s="32"/>
      <c r="G60" s="32"/>
      <c r="H60" s="33">
        <v>187.44999999999999</v>
      </c>
      <c r="I60" s="33">
        <v>190.44999999999999</v>
      </c>
      <c r="J60" s="33">
        <v>193.25999999999999</v>
      </c>
      <c r="K60" s="64">
        <f t="shared" si="1106"/>
        <v>190.38666666666666</v>
      </c>
      <c r="L60" s="65">
        <f t="shared" si="1107"/>
        <v>2.9055177392907692</v>
      </c>
      <c r="M60" s="65">
        <f t="shared" si="1108"/>
        <v>1.5261140867484257</v>
      </c>
      <c r="N60" s="66">
        <f t="shared" si="1109"/>
        <v>190.38666666666666</v>
      </c>
      <c r="O60" s="67">
        <f t="shared" si="1110"/>
        <v>190.38666666666666</v>
      </c>
      <c r="P60" s="33">
        <f t="shared" si="1111"/>
        <v>190.39000000000001</v>
      </c>
      <c r="Q60" s="68">
        <f t="shared" si="1112"/>
        <v>190.39000000000001</v>
      </c>
    </row>
    <row r="61">
      <c r="A61" s="27">
        <v>50</v>
      </c>
      <c r="B61" s="63" t="s">
        <v>18062</v>
      </c>
      <c r="C61" s="63"/>
      <c r="D61" s="31">
        <v>1</v>
      </c>
      <c r="E61" s="32"/>
      <c r="F61" s="32"/>
      <c r="G61" s="32"/>
      <c r="H61" s="33">
        <v>196.94</v>
      </c>
      <c r="I61" s="33">
        <v>198.31999999999999</v>
      </c>
      <c r="J61" s="33">
        <v>204.41999999999999</v>
      </c>
      <c r="K61" s="64">
        <f t="shared" si="1106"/>
        <v>199.89333333333332</v>
      </c>
      <c r="L61" s="65">
        <f t="shared" si="1107"/>
        <v>3.9804689840938714</v>
      </c>
      <c r="M61" s="65">
        <f t="shared" si="1108"/>
        <v>1.9912965168559258</v>
      </c>
      <c r="N61" s="66">
        <f t="shared" si="1109"/>
        <v>199.89333333333332</v>
      </c>
      <c r="O61" s="67">
        <f t="shared" si="1110"/>
        <v>199.89333333333332</v>
      </c>
      <c r="P61" s="33">
        <f t="shared" si="1111"/>
        <v>199.89000000000001</v>
      </c>
      <c r="Q61" s="68">
        <f t="shared" si="1112"/>
        <v>199.89000000000001</v>
      </c>
    </row>
    <row r="62">
      <c r="A62" s="27">
        <v>51</v>
      </c>
      <c r="B62" s="63" t="s">
        <v>18063</v>
      </c>
      <c r="C62" s="63"/>
      <c r="D62" s="31">
        <v>1</v>
      </c>
      <c r="E62" s="32"/>
      <c r="F62" s="32"/>
      <c r="G62" s="32"/>
      <c r="H62" s="33">
        <v>151.80000000000001</v>
      </c>
      <c r="I62" s="33">
        <v>157.25999999999999</v>
      </c>
      <c r="J62" s="33">
        <v>154.38</v>
      </c>
      <c r="K62" s="64">
        <f t="shared" si="1106"/>
        <v>154.47999999999999</v>
      </c>
      <c r="L62" s="65">
        <f t="shared" si="1107"/>
        <v>2.7313732809705717</v>
      </c>
      <c r="M62" s="65">
        <f t="shared" si="1108"/>
        <v>1.7681080275573353</v>
      </c>
      <c r="N62" s="66">
        <f t="shared" si="1109"/>
        <v>154.47999999999999</v>
      </c>
      <c r="O62" s="67">
        <f t="shared" si="1110"/>
        <v>154.47999999999999</v>
      </c>
      <c r="P62" s="33">
        <f t="shared" si="1111"/>
        <v>154.47999999999999</v>
      </c>
      <c r="Q62" s="68">
        <f t="shared" si="1112"/>
        <v>154.47999999999999</v>
      </c>
    </row>
    <row r="63">
      <c r="A63" s="27">
        <v>52</v>
      </c>
      <c r="B63" s="63" t="s">
        <v>18064</v>
      </c>
      <c r="C63" s="63"/>
      <c r="D63" s="31">
        <v>1</v>
      </c>
      <c r="E63" s="32"/>
      <c r="F63" s="32"/>
      <c r="G63" s="32"/>
      <c r="H63" s="33">
        <v>71.379999999999995</v>
      </c>
      <c r="I63" s="33">
        <v>73.310000000000002</v>
      </c>
      <c r="J63" s="33">
        <v>73.879999999999995</v>
      </c>
      <c r="K63" s="64">
        <f t="shared" si="1106"/>
        <v>72.856666666666669</v>
      </c>
      <c r="L63" s="65">
        <f t="shared" si="1107"/>
        <v>1.3102035465275372</v>
      </c>
      <c r="M63" s="65">
        <f t="shared" si="1108"/>
        <v>1.7983303470662084</v>
      </c>
      <c r="N63" s="66">
        <f t="shared" si="1109"/>
        <v>72.856666666666655</v>
      </c>
      <c r="O63" s="67">
        <f t="shared" si="1110"/>
        <v>72.856666666666669</v>
      </c>
      <c r="P63" s="33">
        <f t="shared" si="1111"/>
        <v>72.859999999999999</v>
      </c>
      <c r="Q63" s="68">
        <f t="shared" si="1112"/>
        <v>72.859999999999999</v>
      </c>
    </row>
    <row r="64">
      <c r="A64" s="27">
        <v>53</v>
      </c>
      <c r="B64" s="63" t="s">
        <v>18065</v>
      </c>
      <c r="C64" s="63"/>
      <c r="D64" s="31">
        <v>1</v>
      </c>
      <c r="E64" s="32"/>
      <c r="F64" s="32"/>
      <c r="G64" s="32"/>
      <c r="H64" s="33">
        <v>118.09999999999999</v>
      </c>
      <c r="I64" s="33">
        <v>122.23</v>
      </c>
      <c r="J64" s="33">
        <v>122.59</v>
      </c>
      <c r="K64" s="64">
        <f t="shared" si="1106"/>
        <v>120.97333333333331</v>
      </c>
      <c r="L64" s="65">
        <f t="shared" si="1107"/>
        <v>2.4948814267081634</v>
      </c>
      <c r="M64" s="65">
        <f t="shared" si="1108"/>
        <v>2.0623399868082473</v>
      </c>
      <c r="N64" s="66">
        <f t="shared" si="1109"/>
        <v>120.97333333333331</v>
      </c>
      <c r="O64" s="67">
        <f t="shared" si="1110"/>
        <v>120.97333333333331</v>
      </c>
      <c r="P64" s="33">
        <f t="shared" si="1111"/>
        <v>120.97</v>
      </c>
      <c r="Q64" s="68">
        <f t="shared" si="1112"/>
        <v>120.97</v>
      </c>
    </row>
    <row r="65">
      <c r="A65" s="27">
        <v>54</v>
      </c>
      <c r="B65" s="63" t="s">
        <v>18066</v>
      </c>
      <c r="C65" s="63"/>
      <c r="D65" s="31">
        <v>1</v>
      </c>
      <c r="E65" s="32"/>
      <c r="F65" s="32"/>
      <c r="G65" s="32"/>
      <c r="H65" s="33">
        <v>128.06</v>
      </c>
      <c r="I65" s="33">
        <v>132.41</v>
      </c>
      <c r="J65" s="33">
        <v>132.93000000000001</v>
      </c>
      <c r="K65" s="64">
        <f t="shared" si="1106"/>
        <v>131.13333333333335</v>
      </c>
      <c r="L65" s="65">
        <f t="shared" si="1107"/>
        <v>2.6742537900007424</v>
      </c>
      <c r="M65" s="65">
        <f t="shared" si="1108"/>
        <v>2.0393394433152583</v>
      </c>
      <c r="N65" s="66">
        <f t="shared" si="1109"/>
        <v>131.13333333333333</v>
      </c>
      <c r="O65" s="67">
        <f t="shared" si="1110"/>
        <v>131.13333333333335</v>
      </c>
      <c r="P65" s="33">
        <f t="shared" si="1111"/>
        <v>131.13</v>
      </c>
      <c r="Q65" s="68">
        <f t="shared" si="1112"/>
        <v>131.13</v>
      </c>
    </row>
    <row r="66">
      <c r="A66" s="27">
        <v>55</v>
      </c>
      <c r="B66" s="63" t="s">
        <v>18067</v>
      </c>
      <c r="C66" s="63"/>
      <c r="D66" s="31">
        <v>1</v>
      </c>
      <c r="E66" s="32"/>
      <c r="F66" s="32"/>
      <c r="G66" s="32"/>
      <c r="H66" s="33">
        <v>141.72</v>
      </c>
      <c r="I66" s="33">
        <v>143.13999999999999</v>
      </c>
      <c r="J66" s="33">
        <v>146.68000000000001</v>
      </c>
      <c r="K66" s="64">
        <f t="shared" si="1106"/>
        <v>143.84666666666666</v>
      </c>
      <c r="L66" s="65">
        <f t="shared" si="1107"/>
        <v>2.5543949055174231</v>
      </c>
      <c r="M66" s="65">
        <f t="shared" si="1108"/>
        <v>1.7757762238847545</v>
      </c>
      <c r="N66" s="66">
        <f t="shared" si="1109"/>
        <v>143.84666666666666</v>
      </c>
      <c r="O66" s="67">
        <f t="shared" si="1110"/>
        <v>143.84666666666666</v>
      </c>
      <c r="P66" s="33">
        <f t="shared" si="1111"/>
        <v>143.84999999999999</v>
      </c>
      <c r="Q66" s="68">
        <f t="shared" si="1112"/>
        <v>143.84999999999999</v>
      </c>
    </row>
    <row r="67">
      <c r="A67" s="27">
        <v>56</v>
      </c>
      <c r="B67" s="63" t="s">
        <v>18068</v>
      </c>
      <c r="C67" s="63"/>
      <c r="D67" s="31">
        <v>1</v>
      </c>
      <c r="E67" s="32"/>
      <c r="F67" s="32"/>
      <c r="G67" s="32"/>
      <c r="H67" s="33">
        <v>146.40000000000001</v>
      </c>
      <c r="I67" s="33">
        <v>148.00999999999999</v>
      </c>
      <c r="J67" s="33">
        <v>149.77000000000001</v>
      </c>
      <c r="K67" s="64">
        <f t="shared" si="1106"/>
        <v>148.05999999999997</v>
      </c>
      <c r="L67" s="65">
        <f t="shared" si="1107"/>
        <v>1.6855562879951558</v>
      </c>
      <c r="M67" s="65">
        <f t="shared" si="1108"/>
        <v>1.1384278589728192</v>
      </c>
      <c r="N67" s="66">
        <f t="shared" si="1109"/>
        <v>148.05999999999997</v>
      </c>
      <c r="O67" s="67">
        <f t="shared" si="1110"/>
        <v>148.05999999999997</v>
      </c>
      <c r="P67" s="33">
        <f t="shared" si="1111"/>
        <v>148.06</v>
      </c>
      <c r="Q67" s="68">
        <f t="shared" si="1112"/>
        <v>148.06</v>
      </c>
    </row>
    <row r="68">
      <c r="A68" s="27">
        <v>57</v>
      </c>
      <c r="B68" s="63" t="s">
        <v>18069</v>
      </c>
      <c r="C68" s="63"/>
      <c r="D68" s="31">
        <v>1</v>
      </c>
      <c r="E68" s="32"/>
      <c r="F68" s="32"/>
      <c r="G68" s="32"/>
      <c r="H68" s="33">
        <v>95.060000000000002</v>
      </c>
      <c r="I68" s="33">
        <v>98.010000000000005</v>
      </c>
      <c r="J68" s="33">
        <v>96.299999999999997</v>
      </c>
      <c r="K68" s="64">
        <f t="shared" si="1106"/>
        <v>96.456666666666663</v>
      </c>
      <c r="L68" s="65">
        <f t="shared" si="1107"/>
        <v>1.4812269688786182</v>
      </c>
      <c r="M68" s="65">
        <f t="shared" si="1108"/>
        <v>1.5356398060047187</v>
      </c>
      <c r="N68" s="66">
        <f t="shared" si="1109"/>
        <v>96.456666666666663</v>
      </c>
      <c r="O68" s="67">
        <f t="shared" si="1110"/>
        <v>96.456666666666663</v>
      </c>
      <c r="P68" s="33">
        <f t="shared" si="1111"/>
        <v>96.460000000000008</v>
      </c>
      <c r="Q68" s="68">
        <f t="shared" si="1112"/>
        <v>96.460000000000008</v>
      </c>
    </row>
    <row r="69">
      <c r="A69" s="27">
        <v>58</v>
      </c>
      <c r="B69" s="63" t="s">
        <v>18070</v>
      </c>
      <c r="C69" s="63"/>
      <c r="D69" s="31">
        <v>1</v>
      </c>
      <c r="E69" s="32"/>
      <c r="F69" s="32"/>
      <c r="G69" s="32"/>
      <c r="H69" s="33">
        <v>118.45999999999999</v>
      </c>
      <c r="I69" s="33">
        <v>119.05</v>
      </c>
      <c r="J69" s="33">
        <v>120.70999999999999</v>
      </c>
      <c r="K69" s="64">
        <f t="shared" si="1106"/>
        <v>119.40666666666665</v>
      </c>
      <c r="L69" s="65">
        <f t="shared" si="1107"/>
        <v>1.1666333328571288</v>
      </c>
      <c r="M69" s="65">
        <f t="shared" si="1108"/>
        <v>0.97702529132136295</v>
      </c>
      <c r="N69" s="66">
        <f t="shared" si="1109"/>
        <v>119.40666666666665</v>
      </c>
      <c r="O69" s="67">
        <f t="shared" si="1110"/>
        <v>119.40666666666665</v>
      </c>
      <c r="P69" s="33">
        <f t="shared" si="1111"/>
        <v>119.41</v>
      </c>
      <c r="Q69" s="68">
        <f t="shared" si="1112"/>
        <v>119.41</v>
      </c>
    </row>
    <row r="70">
      <c r="A70" s="27">
        <v>59</v>
      </c>
      <c r="B70" s="63" t="s">
        <v>18071</v>
      </c>
      <c r="C70" s="63"/>
      <c r="D70" s="31">
        <v>1</v>
      </c>
      <c r="E70" s="32"/>
      <c r="F70" s="32"/>
      <c r="G70" s="32"/>
      <c r="H70" s="33">
        <v>142.56</v>
      </c>
      <c r="I70" s="33">
        <v>147.69</v>
      </c>
      <c r="J70" s="33">
        <v>148.55000000000001</v>
      </c>
      <c r="K70" s="64">
        <f t="shared" si="1106"/>
        <v>146.26666666666668</v>
      </c>
      <c r="L70" s="65">
        <f t="shared" si="1107"/>
        <v>3.2387394667267309</v>
      </c>
      <c r="M70" s="65">
        <f t="shared" si="1108"/>
        <v>2.2142703737876461</v>
      </c>
      <c r="N70" s="66">
        <f t="shared" si="1109"/>
        <v>146.26666666666665</v>
      </c>
      <c r="O70" s="67">
        <f t="shared" si="1110"/>
        <v>146.26666666666668</v>
      </c>
      <c r="P70" s="33">
        <f t="shared" si="1111"/>
        <v>146.27000000000001</v>
      </c>
      <c r="Q70" s="68">
        <f t="shared" si="1112"/>
        <v>146.27000000000001</v>
      </c>
    </row>
    <row r="71">
      <c r="A71" s="27">
        <v>60</v>
      </c>
      <c r="B71" s="63" t="s">
        <v>18072</v>
      </c>
      <c r="C71" s="63"/>
      <c r="D71" s="31">
        <v>1</v>
      </c>
      <c r="E71" s="32"/>
      <c r="F71" s="32"/>
      <c r="G71" s="32"/>
      <c r="H71" s="33">
        <v>379.42000000000002</v>
      </c>
      <c r="I71" s="33">
        <v>383.20999999999998</v>
      </c>
      <c r="J71" s="33">
        <v>385.49000000000001</v>
      </c>
      <c r="K71" s="64">
        <f t="shared" si="1106"/>
        <v>382.70666666666665</v>
      </c>
      <c r="L71" s="65">
        <f t="shared" si="1107"/>
        <v>3.0661430712432995</v>
      </c>
      <c r="M71" s="65">
        <f t="shared" si="1108"/>
        <v>0.80117315382798837</v>
      </c>
      <c r="N71" s="66">
        <f t="shared" si="1109"/>
        <v>382.70666666666659</v>
      </c>
      <c r="O71" s="67">
        <f t="shared" si="1110"/>
        <v>382.70666666666665</v>
      </c>
      <c r="P71" s="33">
        <f t="shared" si="1111"/>
        <v>382.71000000000004</v>
      </c>
      <c r="Q71" s="68">
        <f t="shared" si="1112"/>
        <v>382.71000000000004</v>
      </c>
    </row>
    <row r="72">
      <c r="A72" s="27">
        <v>61</v>
      </c>
      <c r="B72" s="63" t="s">
        <v>18073</v>
      </c>
      <c r="C72" s="63"/>
      <c r="D72" s="31">
        <v>1</v>
      </c>
      <c r="E72" s="32"/>
      <c r="F72" s="32"/>
      <c r="G72" s="32"/>
      <c r="H72" s="33">
        <v>290.5</v>
      </c>
      <c r="I72" s="33">
        <v>295.14999999999998</v>
      </c>
      <c r="J72" s="33">
        <v>294.27999999999997</v>
      </c>
      <c r="K72" s="64">
        <f t="shared" si="1106"/>
        <v>293.31</v>
      </c>
      <c r="L72" s="65">
        <f t="shared" si="1107"/>
        <v>2.4721043667288667</v>
      </c>
      <c r="M72" s="65">
        <f t="shared" si="1108"/>
        <v>0.84282989558108024</v>
      </c>
      <c r="N72" s="66">
        <f t="shared" si="1109"/>
        <v>293.30999999999995</v>
      </c>
      <c r="O72" s="67">
        <f t="shared" si="1110"/>
        <v>293.31</v>
      </c>
      <c r="P72" s="33">
        <f t="shared" si="1111"/>
        <v>293.31</v>
      </c>
      <c r="Q72" s="68">
        <f t="shared" si="1112"/>
        <v>293.31</v>
      </c>
    </row>
    <row r="73">
      <c r="A73" s="27">
        <v>62</v>
      </c>
      <c r="B73" s="63" t="s">
        <v>18074</v>
      </c>
      <c r="C73" s="63"/>
      <c r="D73" s="31">
        <v>1</v>
      </c>
      <c r="E73" s="32"/>
      <c r="F73" s="32"/>
      <c r="G73" s="32"/>
      <c r="H73" s="33">
        <v>490.04000000000002</v>
      </c>
      <c r="I73" s="33">
        <v>509.14999999999998</v>
      </c>
      <c r="J73" s="33">
        <v>511.11000000000001</v>
      </c>
      <c r="K73" s="64">
        <f t="shared" si="1106"/>
        <v>503.43333333333339</v>
      </c>
      <c r="L73" s="65">
        <f t="shared" si="1107"/>
        <v>11.640293524363249</v>
      </c>
      <c r="M73" s="65">
        <f t="shared" si="1108"/>
        <v>2.3121817237032207</v>
      </c>
      <c r="N73" s="66">
        <f t="shared" si="1109"/>
        <v>503.43333333333339</v>
      </c>
      <c r="O73" s="67">
        <f t="shared" si="1110"/>
        <v>503.43333333333339</v>
      </c>
      <c r="P73" s="33">
        <f t="shared" si="1111"/>
        <v>503.43000000000001</v>
      </c>
      <c r="Q73" s="68">
        <f t="shared" si="1112"/>
        <v>503.43000000000001</v>
      </c>
    </row>
    <row r="74">
      <c r="A74" s="27">
        <v>63</v>
      </c>
      <c r="B74" s="63" t="s">
        <v>18075</v>
      </c>
      <c r="C74" s="63"/>
      <c r="D74" s="31">
        <v>1</v>
      </c>
      <c r="E74" s="32"/>
      <c r="F74" s="32"/>
      <c r="G74" s="32"/>
      <c r="H74" s="33">
        <v>240.72</v>
      </c>
      <c r="I74" s="33">
        <v>247.94</v>
      </c>
      <c r="J74" s="33">
        <v>246.5</v>
      </c>
      <c r="K74" s="64">
        <f t="shared" si="1106"/>
        <v>245.05333333333331</v>
      </c>
      <c r="L74" s="65">
        <f t="shared" si="1107"/>
        <v>3.8212214452100697</v>
      </c>
      <c r="M74" s="65">
        <f t="shared" si="1108"/>
        <v>1.5593427737676437</v>
      </c>
      <c r="N74" s="66">
        <f t="shared" si="1109"/>
        <v>245.05333333333331</v>
      </c>
      <c r="O74" s="67">
        <f t="shared" si="1110"/>
        <v>245.05333333333331</v>
      </c>
      <c r="P74" s="33">
        <f t="shared" si="1111"/>
        <v>245.05000000000001</v>
      </c>
      <c r="Q74" s="68">
        <f t="shared" si="1112"/>
        <v>245.05000000000001</v>
      </c>
    </row>
    <row r="75">
      <c r="A75" s="27">
        <v>64</v>
      </c>
      <c r="B75" s="63" t="s">
        <v>18076</v>
      </c>
      <c r="C75" s="63"/>
      <c r="D75" s="31">
        <v>1</v>
      </c>
      <c r="E75" s="32"/>
      <c r="F75" s="32"/>
      <c r="G75" s="32"/>
      <c r="H75" s="33">
        <v>299.10000000000002</v>
      </c>
      <c r="I75" s="33">
        <v>310.47000000000003</v>
      </c>
      <c r="J75" s="33">
        <v>300.30000000000001</v>
      </c>
      <c r="K75" s="64">
        <f t="shared" si="1106"/>
        <v>303.29000000000002</v>
      </c>
      <c r="L75" s="65">
        <f t="shared" si="1107"/>
        <v>6.2469432525035851</v>
      </c>
      <c r="M75" s="65">
        <f t="shared" si="1108"/>
        <v>2.0597260880687083</v>
      </c>
      <c r="N75" s="66">
        <f t="shared" si="1109"/>
        <v>303.29000000000002</v>
      </c>
      <c r="O75" s="67">
        <f t="shared" si="1110"/>
        <v>303.29000000000002</v>
      </c>
      <c r="P75" s="33">
        <f t="shared" si="1111"/>
        <v>303.29000000000002</v>
      </c>
      <c r="Q75" s="68">
        <f t="shared" si="1112"/>
        <v>303.29000000000002</v>
      </c>
    </row>
    <row r="76">
      <c r="A76" s="27">
        <v>65</v>
      </c>
      <c r="B76" s="63" t="s">
        <v>18077</v>
      </c>
      <c r="C76" s="63"/>
      <c r="D76" s="31">
        <v>1</v>
      </c>
      <c r="E76" s="32"/>
      <c r="F76" s="32"/>
      <c r="G76" s="32"/>
      <c r="H76" s="33">
        <v>450.89999999999998</v>
      </c>
      <c r="I76" s="33">
        <v>464.88</v>
      </c>
      <c r="J76" s="33">
        <v>456.31</v>
      </c>
      <c r="K76" s="64">
        <f t="shared" ref="K76:K139" si="1113">AVERAGE(H76:J76)</f>
        <v>457.36333333333329</v>
      </c>
      <c r="L76" s="65">
        <f t="shared" ref="L76:L139" si="1114">SQRT(((SUM((POWER(J76-K76,2)),(POWER(I76-K76,2)),(POWER(H76-K76,2)))/(COLUMNS(H76:J76)-1))))</f>
        <v>7.0492718300072275</v>
      </c>
      <c r="M76" s="65">
        <f t="shared" ref="M76:M139" si="1115">L76/K76*100</f>
        <v>1.5412848639682297</v>
      </c>
      <c r="N76" s="66">
        <f t="shared" ref="N76:N139" si="1116">((D76/3)*(SUM(H76:J76)))</f>
        <v>457.36333333333329</v>
      </c>
      <c r="O76" s="67">
        <f t="shared" ref="O76:O139" si="1117">AVERAGE(H76:J76)</f>
        <v>457.36333333333329</v>
      </c>
      <c r="P76" s="33">
        <f t="shared" ref="P76:P139" si="1118">ROUND(O76,2)</f>
        <v>457.36000000000001</v>
      </c>
      <c r="Q76" s="68">
        <f t="shared" ref="Q76:Q139" si="1119">D76*P76</f>
        <v>457.36000000000001</v>
      </c>
    </row>
    <row r="77">
      <c r="A77" s="27">
        <v>66</v>
      </c>
      <c r="B77" s="63" t="s">
        <v>18078</v>
      </c>
      <c r="C77" s="63"/>
      <c r="D77" s="31">
        <v>1</v>
      </c>
      <c r="E77" s="32"/>
      <c r="F77" s="32"/>
      <c r="G77" s="32"/>
      <c r="H77" s="33">
        <v>2038.2</v>
      </c>
      <c r="I77" s="33">
        <v>2093.23</v>
      </c>
      <c r="J77" s="33">
        <v>2111.5799999999999</v>
      </c>
      <c r="K77" s="64">
        <f t="shared" si="1113"/>
        <v>2081.0033333333336</v>
      </c>
      <c r="L77" s="65">
        <f t="shared" si="1114"/>
        <v>38.187362220155102</v>
      </c>
      <c r="M77" s="65">
        <f t="shared" si="1115"/>
        <v>1.835045701680204</v>
      </c>
      <c r="N77" s="66">
        <f t="shared" si="1116"/>
        <v>2081.0033333333331</v>
      </c>
      <c r="O77" s="67">
        <f t="shared" si="1117"/>
        <v>2081.0033333333336</v>
      </c>
      <c r="P77" s="33">
        <f t="shared" si="1118"/>
        <v>2081</v>
      </c>
      <c r="Q77" s="68">
        <f t="shared" si="1119"/>
        <v>2081</v>
      </c>
    </row>
    <row r="78">
      <c r="A78" s="27">
        <v>67</v>
      </c>
      <c r="B78" s="63" t="s">
        <v>18079</v>
      </c>
      <c r="C78" s="63"/>
      <c r="D78" s="31">
        <v>1</v>
      </c>
      <c r="E78" s="32"/>
      <c r="F78" s="32"/>
      <c r="G78" s="32"/>
      <c r="H78" s="33">
        <v>1895.9400000000001</v>
      </c>
      <c r="I78" s="33">
        <v>1939.55</v>
      </c>
      <c r="J78" s="33">
        <v>1928.1700000000001</v>
      </c>
      <c r="K78" s="64">
        <f t="shared" si="1113"/>
        <v>1921.22</v>
      </c>
      <c r="L78" s="65">
        <f t="shared" si="1114"/>
        <v>22.62045313427647</v>
      </c>
      <c r="M78" s="65">
        <f t="shared" si="1115"/>
        <v>1.17740046086739</v>
      </c>
      <c r="N78" s="66">
        <f t="shared" si="1116"/>
        <v>1921.2199999999998</v>
      </c>
      <c r="O78" s="67">
        <f t="shared" si="1117"/>
        <v>1921.22</v>
      </c>
      <c r="P78" s="33">
        <f t="shared" si="1118"/>
        <v>1921.22</v>
      </c>
      <c r="Q78" s="68">
        <f t="shared" si="1119"/>
        <v>1921.22</v>
      </c>
    </row>
    <row r="79">
      <c r="A79" s="27">
        <v>68</v>
      </c>
      <c r="B79" s="63" t="s">
        <v>18080</v>
      </c>
      <c r="C79" s="63"/>
      <c r="D79" s="31">
        <v>1</v>
      </c>
      <c r="E79" s="32"/>
      <c r="F79" s="32"/>
      <c r="G79" s="32"/>
      <c r="H79" s="33">
        <v>1621.54</v>
      </c>
      <c r="I79" s="33">
        <v>1644.24</v>
      </c>
      <c r="J79" s="33">
        <v>1652.3499999999999</v>
      </c>
      <c r="K79" s="64">
        <f t="shared" si="1113"/>
        <v>1639.3766666666663</v>
      </c>
      <c r="L79" s="65">
        <f t="shared" si="1114"/>
        <v>15.970379874421674</v>
      </c>
      <c r="M79" s="65">
        <f t="shared" si="1115"/>
        <v>0.97417391616864601</v>
      </c>
      <c r="N79" s="66">
        <f t="shared" si="1116"/>
        <v>1639.3766666666663</v>
      </c>
      <c r="O79" s="67">
        <f t="shared" si="1117"/>
        <v>1639.3766666666663</v>
      </c>
      <c r="P79" s="33">
        <f t="shared" si="1118"/>
        <v>1639.3800000000001</v>
      </c>
      <c r="Q79" s="68">
        <f t="shared" si="1119"/>
        <v>1639.3800000000001</v>
      </c>
    </row>
    <row r="80">
      <c r="A80" s="27">
        <v>69</v>
      </c>
      <c r="B80" s="63" t="s">
        <v>18081</v>
      </c>
      <c r="C80" s="63"/>
      <c r="D80" s="31">
        <v>1</v>
      </c>
      <c r="E80" s="32"/>
      <c r="F80" s="32"/>
      <c r="G80" s="32"/>
      <c r="H80" s="33">
        <v>108.31999999999999</v>
      </c>
      <c r="I80" s="33">
        <v>108.97</v>
      </c>
      <c r="J80" s="33">
        <v>110.7</v>
      </c>
      <c r="K80" s="64">
        <f t="shared" si="1113"/>
        <v>109.33</v>
      </c>
      <c r="L80" s="65">
        <f t="shared" si="1114"/>
        <v>1.2301625908797631</v>
      </c>
      <c r="M80" s="65">
        <f t="shared" si="1115"/>
        <v>1.1251830155307447</v>
      </c>
      <c r="N80" s="66">
        <f t="shared" si="1116"/>
        <v>109.33</v>
      </c>
      <c r="O80" s="67">
        <f t="shared" si="1117"/>
        <v>109.33</v>
      </c>
      <c r="P80" s="33">
        <f t="shared" si="1118"/>
        <v>109.33</v>
      </c>
      <c r="Q80" s="68">
        <f t="shared" si="1119"/>
        <v>109.33</v>
      </c>
    </row>
    <row r="81">
      <c r="A81" s="27">
        <v>70</v>
      </c>
      <c r="B81" s="63" t="s">
        <v>18082</v>
      </c>
      <c r="C81" s="63"/>
      <c r="D81" s="31">
        <v>1</v>
      </c>
      <c r="E81" s="32"/>
      <c r="F81" s="32"/>
      <c r="G81" s="32"/>
      <c r="H81" s="33">
        <v>172.12</v>
      </c>
      <c r="I81" s="33">
        <v>174.36000000000001</v>
      </c>
      <c r="J81" s="33">
        <v>172.81</v>
      </c>
      <c r="K81" s="64">
        <f t="shared" si="1113"/>
        <v>173.09666666666666</v>
      </c>
      <c r="L81" s="65">
        <f t="shared" si="1114"/>
        <v>1.1471849603849178</v>
      </c>
      <c r="M81" s="65">
        <f t="shared" si="1115"/>
        <v>0.6627423753884637</v>
      </c>
      <c r="N81" s="66">
        <f t="shared" si="1116"/>
        <v>173.09666666666664</v>
      </c>
      <c r="O81" s="67">
        <f t="shared" si="1117"/>
        <v>173.09666666666666</v>
      </c>
      <c r="P81" s="33">
        <f t="shared" si="1118"/>
        <v>173.09999999999999</v>
      </c>
      <c r="Q81" s="68">
        <f t="shared" si="1119"/>
        <v>173.09999999999999</v>
      </c>
    </row>
    <row r="82">
      <c r="A82" s="27">
        <v>71</v>
      </c>
      <c r="B82" s="63" t="s">
        <v>18083</v>
      </c>
      <c r="C82" s="63"/>
      <c r="D82" s="31">
        <v>1</v>
      </c>
      <c r="E82" s="32"/>
      <c r="F82" s="32"/>
      <c r="G82" s="32"/>
      <c r="H82" s="33">
        <v>148.34</v>
      </c>
      <c r="I82" s="33">
        <v>149.38</v>
      </c>
      <c r="J82" s="33">
        <v>153.68000000000001</v>
      </c>
      <c r="K82" s="64">
        <f t="shared" si="1113"/>
        <v>150.46666666666667</v>
      </c>
      <c r="L82" s="65">
        <f t="shared" si="1114"/>
        <v>2.8309951136187701</v>
      </c>
      <c r="M82" s="65">
        <f t="shared" si="1115"/>
        <v>1.8814765930120314</v>
      </c>
      <c r="N82" s="66">
        <f t="shared" si="1116"/>
        <v>150.46666666666667</v>
      </c>
      <c r="O82" s="67">
        <f t="shared" si="1117"/>
        <v>150.46666666666667</v>
      </c>
      <c r="P82" s="33">
        <f t="shared" si="1118"/>
        <v>150.47</v>
      </c>
      <c r="Q82" s="68">
        <f t="shared" si="1119"/>
        <v>150.47</v>
      </c>
    </row>
    <row r="83">
      <c r="A83" s="27">
        <v>72</v>
      </c>
      <c r="B83" s="63" t="s">
        <v>18084</v>
      </c>
      <c r="C83" s="63"/>
      <c r="D83" s="31">
        <v>1</v>
      </c>
      <c r="E83" s="32"/>
      <c r="F83" s="32"/>
      <c r="G83" s="32"/>
      <c r="H83" s="33">
        <v>1056.5799999999999</v>
      </c>
      <c r="I83" s="33">
        <v>1071.3699999999999</v>
      </c>
      <c r="J83" s="33">
        <v>1097.79</v>
      </c>
      <c r="K83" s="64">
        <f t="shared" si="1113"/>
        <v>1075.2466666666667</v>
      </c>
      <c r="L83" s="65">
        <f t="shared" si="1114"/>
        <v>20.876719889229111</v>
      </c>
      <c r="M83" s="65">
        <f t="shared" si="1115"/>
        <v>1.9415749461421981</v>
      </c>
      <c r="N83" s="66">
        <f t="shared" si="1116"/>
        <v>1075.2466666666664</v>
      </c>
      <c r="O83" s="67">
        <f t="shared" si="1117"/>
        <v>1075.2466666666667</v>
      </c>
      <c r="P83" s="33">
        <f t="shared" si="1118"/>
        <v>1075.25</v>
      </c>
      <c r="Q83" s="68">
        <f t="shared" si="1119"/>
        <v>1075.25</v>
      </c>
    </row>
    <row r="84">
      <c r="A84" s="27">
        <v>73</v>
      </c>
      <c r="B84" s="63" t="s">
        <v>18085</v>
      </c>
      <c r="C84" s="63"/>
      <c r="D84" s="31">
        <v>1</v>
      </c>
      <c r="E84" s="32"/>
      <c r="F84" s="32"/>
      <c r="G84" s="32"/>
      <c r="H84" s="33">
        <v>1290.6800000000001</v>
      </c>
      <c r="I84" s="33">
        <v>1338.4400000000001</v>
      </c>
      <c r="J84" s="33">
        <v>1331.98</v>
      </c>
      <c r="K84" s="64">
        <f t="shared" si="1113"/>
        <v>1320.3666666666666</v>
      </c>
      <c r="L84" s="65">
        <f t="shared" si="1114"/>
        <v>25.911513528416911</v>
      </c>
      <c r="M84" s="65">
        <f t="shared" si="1115"/>
        <v>1.9624483245878857</v>
      </c>
      <c r="N84" s="66">
        <f t="shared" si="1116"/>
        <v>1320.3666666666666</v>
      </c>
      <c r="O84" s="67">
        <f t="shared" si="1117"/>
        <v>1320.3666666666666</v>
      </c>
      <c r="P84" s="33">
        <f t="shared" si="1118"/>
        <v>1320.3700000000001</v>
      </c>
      <c r="Q84" s="68">
        <f t="shared" si="1119"/>
        <v>1320.3700000000001</v>
      </c>
    </row>
    <row r="85">
      <c r="A85" s="27">
        <v>74</v>
      </c>
      <c r="B85" s="63" t="s">
        <v>18086</v>
      </c>
      <c r="C85" s="63"/>
      <c r="D85" s="31">
        <v>1</v>
      </c>
      <c r="E85" s="32"/>
      <c r="F85" s="32"/>
      <c r="G85" s="32"/>
      <c r="H85" s="33">
        <v>1548.5899999999999</v>
      </c>
      <c r="I85" s="33">
        <v>1573.3699999999999</v>
      </c>
      <c r="J85" s="33">
        <v>1571.8199999999999</v>
      </c>
      <c r="K85" s="64">
        <f t="shared" si="1113"/>
        <v>1564.5933333333332</v>
      </c>
      <c r="L85" s="65">
        <f t="shared" si="1114"/>
        <v>13.880944972635444</v>
      </c>
      <c r="M85" s="65">
        <f t="shared" si="1115"/>
        <v>0.88719187771702845</v>
      </c>
      <c r="N85" s="66">
        <f t="shared" si="1116"/>
        <v>1564.5933333333332</v>
      </c>
      <c r="O85" s="67">
        <f t="shared" si="1117"/>
        <v>1564.5933333333332</v>
      </c>
      <c r="P85" s="33">
        <f t="shared" si="1118"/>
        <v>1564.5900000000001</v>
      </c>
      <c r="Q85" s="68">
        <f t="shared" si="1119"/>
        <v>1564.5900000000001</v>
      </c>
    </row>
    <row r="86">
      <c r="A86" s="27">
        <v>75</v>
      </c>
      <c r="B86" s="63" t="s">
        <v>18087</v>
      </c>
      <c r="C86" s="63"/>
      <c r="D86" s="31">
        <v>1</v>
      </c>
      <c r="E86" s="32"/>
      <c r="F86" s="32"/>
      <c r="G86" s="32"/>
      <c r="H86" s="33">
        <v>1567.1099999999999</v>
      </c>
      <c r="I86" s="33">
        <v>1581.21</v>
      </c>
      <c r="J86" s="33">
        <v>1579.6500000000001</v>
      </c>
      <c r="K86" s="64">
        <f t="shared" si="1113"/>
        <v>1575.9899999999998</v>
      </c>
      <c r="L86" s="65">
        <f t="shared" si="1114"/>
        <v>7.729760668998841</v>
      </c>
      <c r="M86" s="65">
        <f t="shared" si="1115"/>
        <v>0.49047015964560953</v>
      </c>
      <c r="N86" s="66">
        <f t="shared" si="1116"/>
        <v>1575.9899999999998</v>
      </c>
      <c r="O86" s="67">
        <f t="shared" si="1117"/>
        <v>1575.9899999999998</v>
      </c>
      <c r="P86" s="33">
        <f t="shared" si="1118"/>
        <v>1575.99</v>
      </c>
      <c r="Q86" s="68">
        <f t="shared" si="1119"/>
        <v>1575.99</v>
      </c>
    </row>
    <row r="87">
      <c r="A87" s="27">
        <v>76</v>
      </c>
      <c r="B87" s="63" t="s">
        <v>18088</v>
      </c>
      <c r="C87" s="63"/>
      <c r="D87" s="31">
        <v>1</v>
      </c>
      <c r="E87" s="32"/>
      <c r="F87" s="32"/>
      <c r="G87" s="32"/>
      <c r="H87" s="33">
        <v>1511.3800000000001</v>
      </c>
      <c r="I87" s="33">
        <v>1559.74</v>
      </c>
      <c r="J87" s="33">
        <v>1568.8099999999999</v>
      </c>
      <c r="K87" s="64">
        <f t="shared" si="1113"/>
        <v>1546.6433333333334</v>
      </c>
      <c r="L87" s="65">
        <f t="shared" si="1114"/>
        <v>30.873827643059233</v>
      </c>
      <c r="M87" s="65">
        <f t="shared" si="1115"/>
        <v>1.9961827641619097</v>
      </c>
      <c r="N87" s="66">
        <f t="shared" si="1116"/>
        <v>1546.6433333333334</v>
      </c>
      <c r="O87" s="67">
        <f t="shared" si="1117"/>
        <v>1546.6433333333334</v>
      </c>
      <c r="P87" s="33">
        <f t="shared" si="1118"/>
        <v>1546.6400000000001</v>
      </c>
      <c r="Q87" s="68">
        <f t="shared" si="1119"/>
        <v>1546.6400000000001</v>
      </c>
    </row>
    <row r="88">
      <c r="A88" s="27">
        <v>77</v>
      </c>
      <c r="B88" s="63" t="s">
        <v>18089</v>
      </c>
      <c r="C88" s="63"/>
      <c r="D88" s="31">
        <v>1</v>
      </c>
      <c r="E88" s="32"/>
      <c r="F88" s="32"/>
      <c r="G88" s="32"/>
      <c r="H88" s="33">
        <v>1638.45</v>
      </c>
      <c r="I88" s="33">
        <v>1646.6400000000001</v>
      </c>
      <c r="J88" s="33">
        <v>1663.03</v>
      </c>
      <c r="K88" s="64">
        <f t="shared" si="1113"/>
        <v>1649.3733333333332</v>
      </c>
      <c r="L88" s="65">
        <f t="shared" si="1114"/>
        <v>12.515887237161104</v>
      </c>
      <c r="M88" s="65">
        <f t="shared" si="1115"/>
        <v>0.75882682132776325</v>
      </c>
      <c r="N88" s="66">
        <f t="shared" si="1116"/>
        <v>1649.3733333333332</v>
      </c>
      <c r="O88" s="67">
        <f t="shared" si="1117"/>
        <v>1649.3733333333332</v>
      </c>
      <c r="P88" s="33">
        <f t="shared" si="1118"/>
        <v>1649.3700000000001</v>
      </c>
      <c r="Q88" s="68">
        <f t="shared" si="1119"/>
        <v>1649.3700000000001</v>
      </c>
    </row>
    <row r="89">
      <c r="A89" s="27">
        <v>78</v>
      </c>
      <c r="B89" s="63" t="s">
        <v>18090</v>
      </c>
      <c r="C89" s="63"/>
      <c r="D89" s="31">
        <v>1</v>
      </c>
      <c r="E89" s="32"/>
      <c r="F89" s="32"/>
      <c r="G89" s="32"/>
      <c r="H89" s="33">
        <v>1653.5799999999999</v>
      </c>
      <c r="I89" s="33">
        <v>1685</v>
      </c>
      <c r="J89" s="33">
        <v>1665.1600000000001</v>
      </c>
      <c r="K89" s="64">
        <f t="shared" si="1113"/>
        <v>1667.9133333333332</v>
      </c>
      <c r="L89" s="65">
        <f t="shared" si="1114"/>
        <v>15.889925529508757</v>
      </c>
      <c r="M89" s="65">
        <f t="shared" si="1115"/>
        <v>0.95268292494266826</v>
      </c>
      <c r="N89" s="66">
        <f t="shared" si="1116"/>
        <v>1667.9133333333332</v>
      </c>
      <c r="O89" s="67">
        <f t="shared" si="1117"/>
        <v>1667.9133333333332</v>
      </c>
      <c r="P89" s="33">
        <f t="shared" si="1118"/>
        <v>1667.9100000000001</v>
      </c>
      <c r="Q89" s="68">
        <f t="shared" si="1119"/>
        <v>1667.9100000000001</v>
      </c>
    </row>
    <row r="90">
      <c r="A90" s="27">
        <v>79</v>
      </c>
      <c r="B90" s="63" t="s">
        <v>18091</v>
      </c>
      <c r="C90" s="63"/>
      <c r="D90" s="31">
        <v>1</v>
      </c>
      <c r="E90" s="32"/>
      <c r="F90" s="32"/>
      <c r="G90" s="32"/>
      <c r="H90" s="33">
        <v>2774.52</v>
      </c>
      <c r="I90" s="33">
        <v>2807.8099999999999</v>
      </c>
      <c r="J90" s="33">
        <v>2802.27</v>
      </c>
      <c r="K90" s="64">
        <f t="shared" si="1113"/>
        <v>2794.8666666666668</v>
      </c>
      <c r="L90" s="65">
        <f t="shared" si="1114"/>
        <v>17.837125142055065</v>
      </c>
      <c r="M90" s="65">
        <f t="shared" si="1115"/>
        <v>0.63821023574368718</v>
      </c>
      <c r="N90" s="66">
        <f t="shared" si="1116"/>
        <v>2794.8666666666668</v>
      </c>
      <c r="O90" s="67">
        <f t="shared" si="1117"/>
        <v>2794.8666666666668</v>
      </c>
      <c r="P90" s="33">
        <f t="shared" si="1118"/>
        <v>2794.8699999999999</v>
      </c>
      <c r="Q90" s="68">
        <f t="shared" si="1119"/>
        <v>2794.8699999999999</v>
      </c>
    </row>
    <row r="91">
      <c r="A91" s="27">
        <v>80</v>
      </c>
      <c r="B91" s="63" t="s">
        <v>18092</v>
      </c>
      <c r="C91" s="63"/>
      <c r="D91" s="31">
        <v>1</v>
      </c>
      <c r="E91" s="32"/>
      <c r="F91" s="32"/>
      <c r="G91" s="32"/>
      <c r="H91" s="33">
        <v>5215.1400000000003</v>
      </c>
      <c r="I91" s="33">
        <v>5382.0200000000004</v>
      </c>
      <c r="J91" s="33">
        <v>5314.2299999999996</v>
      </c>
      <c r="K91" s="64">
        <f t="shared" si="1113"/>
        <v>5303.7966666666662</v>
      </c>
      <c r="L91" s="65">
        <f t="shared" si="1114"/>
        <v>83.927792973086895</v>
      </c>
      <c r="M91" s="65">
        <f t="shared" si="1115"/>
        <v>1.5824097009705669</v>
      </c>
      <c r="N91" s="66">
        <f t="shared" si="1116"/>
        <v>5303.7966666666662</v>
      </c>
      <c r="O91" s="67">
        <f t="shared" si="1117"/>
        <v>5303.7966666666662</v>
      </c>
      <c r="P91" s="33">
        <f t="shared" si="1118"/>
        <v>5303.8000000000002</v>
      </c>
      <c r="Q91" s="68">
        <f t="shared" si="1119"/>
        <v>5303.8000000000002</v>
      </c>
    </row>
    <row r="92">
      <c r="A92" s="27">
        <v>81</v>
      </c>
      <c r="B92" s="63" t="s">
        <v>18093</v>
      </c>
      <c r="C92" s="63"/>
      <c r="D92" s="31">
        <v>1</v>
      </c>
      <c r="E92" s="32"/>
      <c r="F92" s="32"/>
      <c r="G92" s="32"/>
      <c r="H92" s="33">
        <v>3720.48</v>
      </c>
      <c r="I92" s="33">
        <v>3742.8000000000002</v>
      </c>
      <c r="J92" s="33">
        <v>3735.3600000000001</v>
      </c>
      <c r="K92" s="64">
        <f t="shared" si="1113"/>
        <v>3732.8800000000006</v>
      </c>
      <c r="L92" s="65">
        <f t="shared" si="1114"/>
        <v>11.364787723490565</v>
      </c>
      <c r="M92" s="65">
        <f t="shared" si="1115"/>
        <v>0.30445092592021611</v>
      </c>
      <c r="N92" s="66">
        <f t="shared" si="1116"/>
        <v>3732.8800000000001</v>
      </c>
      <c r="O92" s="67">
        <f t="shared" si="1117"/>
        <v>3732.8800000000006</v>
      </c>
      <c r="P92" s="33">
        <f t="shared" si="1118"/>
        <v>3732.8800000000001</v>
      </c>
      <c r="Q92" s="68">
        <f t="shared" si="1119"/>
        <v>3732.8800000000001</v>
      </c>
    </row>
    <row r="93">
      <c r="A93" s="27">
        <v>82</v>
      </c>
      <c r="B93" s="63" t="s">
        <v>18094</v>
      </c>
      <c r="C93" s="63"/>
      <c r="D93" s="31">
        <v>1</v>
      </c>
      <c r="E93" s="32"/>
      <c r="F93" s="32"/>
      <c r="G93" s="32"/>
      <c r="H93" s="33">
        <v>8469.2099999999991</v>
      </c>
      <c r="I93" s="33">
        <v>8604.7199999999993</v>
      </c>
      <c r="J93" s="33">
        <v>8553.8999999999996</v>
      </c>
      <c r="K93" s="64">
        <f t="shared" si="1113"/>
        <v>8542.6100000000006</v>
      </c>
      <c r="L93" s="65">
        <f t="shared" si="1114"/>
        <v>68.456833844401672</v>
      </c>
      <c r="M93" s="65">
        <f t="shared" si="1115"/>
        <v>0.80135735851691314</v>
      </c>
      <c r="N93" s="66">
        <f t="shared" si="1116"/>
        <v>8542.6100000000006</v>
      </c>
      <c r="O93" s="67">
        <f t="shared" si="1117"/>
        <v>8542.6100000000006</v>
      </c>
      <c r="P93" s="33">
        <f t="shared" si="1118"/>
        <v>8542.6100000000006</v>
      </c>
      <c r="Q93" s="68">
        <f t="shared" si="1119"/>
        <v>8542.6100000000006</v>
      </c>
    </row>
    <row r="94">
      <c r="A94" s="27">
        <v>83</v>
      </c>
      <c r="B94" s="63" t="s">
        <v>18095</v>
      </c>
      <c r="C94" s="63"/>
      <c r="D94" s="31">
        <v>1</v>
      </c>
      <c r="E94" s="32"/>
      <c r="F94" s="32"/>
      <c r="G94" s="32"/>
      <c r="H94" s="33">
        <v>4293.0299999999997</v>
      </c>
      <c r="I94" s="33">
        <v>4323.0799999999999</v>
      </c>
      <c r="J94" s="33">
        <v>4374.6000000000004</v>
      </c>
      <c r="K94" s="64">
        <f t="shared" si="1113"/>
        <v>4330.2366666666667</v>
      </c>
      <c r="L94" s="65">
        <f t="shared" si="1114"/>
        <v>41.253237852723259</v>
      </c>
      <c r="M94" s="65">
        <f t="shared" si="1115"/>
        <v>0.95267859538215993</v>
      </c>
      <c r="N94" s="66">
        <f t="shared" si="1116"/>
        <v>4330.2366666666667</v>
      </c>
      <c r="O94" s="67">
        <f t="shared" si="1117"/>
        <v>4330.2366666666667</v>
      </c>
      <c r="P94" s="33">
        <f t="shared" si="1118"/>
        <v>4330.2399999999998</v>
      </c>
      <c r="Q94" s="68">
        <f t="shared" si="1119"/>
        <v>4330.2399999999998</v>
      </c>
    </row>
    <row r="95">
      <c r="A95" s="27">
        <v>84</v>
      </c>
      <c r="B95" s="63" t="s">
        <v>18096</v>
      </c>
      <c r="C95" s="63"/>
      <c r="D95" s="31">
        <v>1</v>
      </c>
      <c r="E95" s="32"/>
      <c r="F95" s="32"/>
      <c r="G95" s="32"/>
      <c r="H95" s="33">
        <v>4375.0799999999999</v>
      </c>
      <c r="I95" s="33">
        <v>4563.21</v>
      </c>
      <c r="J95" s="33">
        <v>4410.0799999999999</v>
      </c>
      <c r="K95" s="64">
        <f t="shared" si="1113"/>
        <v>4449.4566666666669</v>
      </c>
      <c r="L95" s="65">
        <f t="shared" si="1114"/>
        <v>100.05556273058158</v>
      </c>
      <c r="M95" s="65">
        <f t="shared" si="1115"/>
        <v>2.2487141740283252</v>
      </c>
      <c r="N95" s="66">
        <f t="shared" si="1116"/>
        <v>4449.4566666666669</v>
      </c>
      <c r="O95" s="67">
        <f t="shared" si="1117"/>
        <v>4449.4566666666669</v>
      </c>
      <c r="P95" s="33">
        <f t="shared" si="1118"/>
        <v>4449.46</v>
      </c>
      <c r="Q95" s="68">
        <f t="shared" si="1119"/>
        <v>4449.46</v>
      </c>
    </row>
    <row r="96">
      <c r="A96" s="27">
        <v>85</v>
      </c>
      <c r="B96" s="63" t="s">
        <v>18097</v>
      </c>
      <c r="C96" s="63"/>
      <c r="D96" s="31">
        <v>1</v>
      </c>
      <c r="E96" s="32"/>
      <c r="F96" s="32"/>
      <c r="G96" s="32"/>
      <c r="H96" s="33">
        <v>4355.3699999999999</v>
      </c>
      <c r="I96" s="33">
        <v>4455.54</v>
      </c>
      <c r="J96" s="33">
        <v>4503.4499999999998</v>
      </c>
      <c r="K96" s="64">
        <f t="shared" si="1113"/>
        <v>4438.1199999999999</v>
      </c>
      <c r="L96" s="65">
        <f t="shared" si="1114"/>
        <v>75.561325425114106</v>
      </c>
      <c r="M96" s="65">
        <f t="shared" si="1115"/>
        <v>1.7025525543499072</v>
      </c>
      <c r="N96" s="66">
        <f t="shared" si="1116"/>
        <v>4438.1199999999999</v>
      </c>
      <c r="O96" s="67">
        <f t="shared" si="1117"/>
        <v>4438.1199999999999</v>
      </c>
      <c r="P96" s="33">
        <f t="shared" si="1118"/>
        <v>4438.1199999999999</v>
      </c>
      <c r="Q96" s="68">
        <f t="shared" si="1119"/>
        <v>4438.1199999999999</v>
      </c>
    </row>
    <row r="97">
      <c r="A97" s="27">
        <v>86</v>
      </c>
      <c r="B97" s="63" t="s">
        <v>18098</v>
      </c>
      <c r="C97" s="63"/>
      <c r="D97" s="31">
        <v>1</v>
      </c>
      <c r="E97" s="32"/>
      <c r="F97" s="32"/>
      <c r="G97" s="32"/>
      <c r="H97" s="33">
        <v>5210.6999999999998</v>
      </c>
      <c r="I97" s="33">
        <v>5231.54</v>
      </c>
      <c r="J97" s="33">
        <v>5283.6499999999996</v>
      </c>
      <c r="K97" s="64">
        <f t="shared" si="1113"/>
        <v>5241.9633333333331</v>
      </c>
      <c r="L97" s="65">
        <f t="shared" si="1114"/>
        <v>37.575391326416337</v>
      </c>
      <c r="M97" s="65">
        <f t="shared" si="1115"/>
        <v>0.71681904158841891</v>
      </c>
      <c r="N97" s="66">
        <f t="shared" si="1116"/>
        <v>5241.9633333333331</v>
      </c>
      <c r="O97" s="67">
        <f t="shared" si="1117"/>
        <v>5241.9633333333331</v>
      </c>
      <c r="P97" s="33">
        <f t="shared" si="1118"/>
        <v>5241.96</v>
      </c>
      <c r="Q97" s="68">
        <f t="shared" si="1119"/>
        <v>5241.96</v>
      </c>
    </row>
    <row r="98">
      <c r="A98" s="27">
        <v>87</v>
      </c>
      <c r="B98" s="63" t="s">
        <v>18099</v>
      </c>
      <c r="C98" s="63"/>
      <c r="D98" s="31">
        <v>1</v>
      </c>
      <c r="E98" s="32"/>
      <c r="F98" s="32"/>
      <c r="G98" s="32"/>
      <c r="H98" s="33">
        <v>3456.5100000000002</v>
      </c>
      <c r="I98" s="33">
        <v>3556.75</v>
      </c>
      <c r="J98" s="33">
        <v>3556.75</v>
      </c>
      <c r="K98" s="64">
        <f t="shared" si="1113"/>
        <v>3523.3366666666666</v>
      </c>
      <c r="L98" s="65">
        <f t="shared" si="1114"/>
        <v>57.873590983567965</v>
      </c>
      <c r="M98" s="65">
        <f t="shared" si="1115"/>
        <v>1.6425790794020432</v>
      </c>
      <c r="N98" s="66">
        <f t="shared" si="1116"/>
        <v>3523.3366666666666</v>
      </c>
      <c r="O98" s="67">
        <f t="shared" si="1117"/>
        <v>3523.3366666666666</v>
      </c>
      <c r="P98" s="33">
        <f t="shared" si="1118"/>
        <v>3523.3400000000001</v>
      </c>
      <c r="Q98" s="68">
        <f t="shared" si="1119"/>
        <v>3523.3400000000001</v>
      </c>
    </row>
    <row r="99">
      <c r="A99" s="27">
        <v>88</v>
      </c>
      <c r="B99" s="63" t="s">
        <v>18100</v>
      </c>
      <c r="C99" s="63"/>
      <c r="D99" s="31">
        <v>1</v>
      </c>
      <c r="E99" s="32"/>
      <c r="F99" s="32"/>
      <c r="G99" s="32"/>
      <c r="H99" s="33">
        <v>4540.4700000000003</v>
      </c>
      <c r="I99" s="33">
        <v>4649.4399999999996</v>
      </c>
      <c r="J99" s="33">
        <v>4558.6300000000001</v>
      </c>
      <c r="K99" s="64">
        <f t="shared" si="1113"/>
        <v>4582.8466666666673</v>
      </c>
      <c r="L99" s="65">
        <f t="shared" si="1114"/>
        <v>58.381935847771381</v>
      </c>
      <c r="M99" s="65">
        <f t="shared" si="1115"/>
        <v>1.2739229586800789</v>
      </c>
      <c r="N99" s="66">
        <f t="shared" si="1116"/>
        <v>4582.8466666666664</v>
      </c>
      <c r="O99" s="67">
        <f t="shared" si="1117"/>
        <v>4582.8466666666673</v>
      </c>
      <c r="P99" s="33">
        <f t="shared" si="1118"/>
        <v>4582.8500000000004</v>
      </c>
      <c r="Q99" s="68">
        <f t="shared" si="1119"/>
        <v>4582.8500000000004</v>
      </c>
    </row>
    <row r="100">
      <c r="A100" s="27">
        <v>89</v>
      </c>
      <c r="B100" s="63" t="s">
        <v>18101</v>
      </c>
      <c r="C100" s="63"/>
      <c r="D100" s="31">
        <v>1</v>
      </c>
      <c r="E100" s="32"/>
      <c r="F100" s="32"/>
      <c r="G100" s="32"/>
      <c r="H100" s="33">
        <v>4856.4899999999998</v>
      </c>
      <c r="I100" s="33">
        <v>4997.3299999999999</v>
      </c>
      <c r="J100" s="33">
        <v>4880.7700000000004</v>
      </c>
      <c r="K100" s="64">
        <f t="shared" si="1113"/>
        <v>4911.5299999999997</v>
      </c>
      <c r="L100" s="65">
        <f t="shared" si="1114"/>
        <v>75.290169345008067</v>
      </c>
      <c r="M100" s="65">
        <f t="shared" si="1115"/>
        <v>1.5329269971884132</v>
      </c>
      <c r="N100" s="66">
        <f t="shared" si="1116"/>
        <v>4911.5299999999997</v>
      </c>
      <c r="O100" s="67">
        <f t="shared" si="1117"/>
        <v>4911.5299999999997</v>
      </c>
      <c r="P100" s="33">
        <f t="shared" si="1118"/>
        <v>4911.5299999999997</v>
      </c>
      <c r="Q100" s="68">
        <f t="shared" si="1119"/>
        <v>4911.5299999999997</v>
      </c>
    </row>
    <row r="101">
      <c r="A101" s="27">
        <v>90</v>
      </c>
      <c r="B101" s="63" t="s">
        <v>18102</v>
      </c>
      <c r="C101" s="63"/>
      <c r="D101" s="31">
        <v>1</v>
      </c>
      <c r="E101" s="32"/>
      <c r="F101" s="32"/>
      <c r="G101" s="32"/>
      <c r="H101" s="33">
        <v>4470.5100000000002</v>
      </c>
      <c r="I101" s="33">
        <v>4573.3299999999999</v>
      </c>
      <c r="J101" s="33">
        <v>4568.8599999999997</v>
      </c>
      <c r="K101" s="64">
        <f t="shared" si="1113"/>
        <v>4537.5666666666666</v>
      </c>
      <c r="L101" s="65">
        <f t="shared" si="1114"/>
        <v>58.115769231193234</v>
      </c>
      <c r="M101" s="65">
        <f t="shared" si="1115"/>
        <v>1.2807694850660023</v>
      </c>
      <c r="N101" s="66">
        <f t="shared" si="1116"/>
        <v>4537.5666666666666</v>
      </c>
      <c r="O101" s="67">
        <f t="shared" si="1117"/>
        <v>4537.5666666666666</v>
      </c>
      <c r="P101" s="33">
        <f t="shared" si="1118"/>
        <v>4537.5699999999997</v>
      </c>
      <c r="Q101" s="68">
        <f t="shared" si="1119"/>
        <v>4537.5699999999997</v>
      </c>
    </row>
    <row r="102">
      <c r="A102" s="27">
        <v>91</v>
      </c>
      <c r="B102" s="63" t="s">
        <v>18103</v>
      </c>
      <c r="C102" s="63"/>
      <c r="D102" s="31">
        <v>1</v>
      </c>
      <c r="E102" s="32"/>
      <c r="F102" s="32"/>
      <c r="G102" s="32"/>
      <c r="H102" s="33">
        <v>5536.0500000000002</v>
      </c>
      <c r="I102" s="33">
        <v>5740.8800000000001</v>
      </c>
      <c r="J102" s="33">
        <v>5574.8000000000002</v>
      </c>
      <c r="K102" s="64">
        <f t="shared" si="1113"/>
        <v>5617.2433333333329</v>
      </c>
      <c r="L102" s="65">
        <f t="shared" si="1114"/>
        <v>108.81134882599942</v>
      </c>
      <c r="M102" s="65">
        <f t="shared" si="1115"/>
        <v>1.937095161612477</v>
      </c>
      <c r="N102" s="66">
        <f t="shared" si="1116"/>
        <v>5617.2433333333329</v>
      </c>
      <c r="O102" s="67">
        <f t="shared" si="1117"/>
        <v>5617.2433333333329</v>
      </c>
      <c r="P102" s="33">
        <f t="shared" si="1118"/>
        <v>5617.2399999999998</v>
      </c>
      <c r="Q102" s="68">
        <f t="shared" si="1119"/>
        <v>5617.2399999999998</v>
      </c>
    </row>
    <row r="103">
      <c r="A103" s="27">
        <v>92</v>
      </c>
      <c r="B103" s="63" t="s">
        <v>18104</v>
      </c>
      <c r="C103" s="63"/>
      <c r="D103" s="31">
        <v>1</v>
      </c>
      <c r="E103" s="32"/>
      <c r="F103" s="32"/>
      <c r="G103" s="32"/>
      <c r="H103" s="33">
        <v>11171.4</v>
      </c>
      <c r="I103" s="33">
        <v>11249.6</v>
      </c>
      <c r="J103" s="33">
        <v>11551.23</v>
      </c>
      <c r="K103" s="64">
        <f t="shared" si="1113"/>
        <v>11324.076666666666</v>
      </c>
      <c r="L103" s="65">
        <f t="shared" si="1114"/>
        <v>200.56866064600737</v>
      </c>
      <c r="M103" s="65">
        <f t="shared" si="1115"/>
        <v>1.771170105518602</v>
      </c>
      <c r="N103" s="66">
        <f t="shared" si="1116"/>
        <v>11324.076666666664</v>
      </c>
      <c r="O103" s="67">
        <f t="shared" si="1117"/>
        <v>11324.076666666666</v>
      </c>
      <c r="P103" s="33">
        <f t="shared" si="1118"/>
        <v>11324.08</v>
      </c>
      <c r="Q103" s="68">
        <f t="shared" si="1119"/>
        <v>11324.08</v>
      </c>
    </row>
    <row r="104">
      <c r="A104" s="27">
        <v>93</v>
      </c>
      <c r="B104" s="63" t="s">
        <v>18105</v>
      </c>
      <c r="C104" s="63"/>
      <c r="D104" s="31">
        <v>1</v>
      </c>
      <c r="E104" s="32"/>
      <c r="F104" s="32"/>
      <c r="G104" s="32"/>
      <c r="H104" s="33">
        <v>1445.1500000000001</v>
      </c>
      <c r="I104" s="33">
        <v>1484.1700000000001</v>
      </c>
      <c r="J104" s="33">
        <v>1472.6099999999999</v>
      </c>
      <c r="K104" s="64">
        <f t="shared" si="1113"/>
        <v>1467.3100000000002</v>
      </c>
      <c r="L104" s="65">
        <f t="shared" si="1114"/>
        <v>20.042644536088513</v>
      </c>
      <c r="M104" s="65">
        <f t="shared" si="1115"/>
        <v>1.3659447925856505</v>
      </c>
      <c r="N104" s="66">
        <f t="shared" si="1116"/>
        <v>1467.3099999999999</v>
      </c>
      <c r="O104" s="67">
        <f t="shared" si="1117"/>
        <v>1467.3100000000002</v>
      </c>
      <c r="P104" s="33">
        <f t="shared" si="1118"/>
        <v>1467.3099999999999</v>
      </c>
      <c r="Q104" s="68">
        <f t="shared" si="1119"/>
        <v>1467.3099999999999</v>
      </c>
    </row>
    <row r="105">
      <c r="A105" s="27">
        <v>94</v>
      </c>
      <c r="B105" s="63" t="s">
        <v>18106</v>
      </c>
      <c r="C105" s="63"/>
      <c r="D105" s="31">
        <v>1</v>
      </c>
      <c r="E105" s="32"/>
      <c r="F105" s="32"/>
      <c r="G105" s="32"/>
      <c r="H105" s="33">
        <v>4261.1099999999997</v>
      </c>
      <c r="I105" s="33">
        <v>4410.25</v>
      </c>
      <c r="J105" s="33">
        <v>4346.3299999999999</v>
      </c>
      <c r="K105" s="64">
        <f t="shared" si="1113"/>
        <v>4339.2300000000005</v>
      </c>
      <c r="L105" s="65">
        <f t="shared" si="1114"/>
        <v>74.823073981226031</v>
      </c>
      <c r="M105" s="65">
        <f t="shared" si="1115"/>
        <v>1.7243398939725718</v>
      </c>
      <c r="N105" s="66">
        <f t="shared" si="1116"/>
        <v>4339.2299999999996</v>
      </c>
      <c r="O105" s="67">
        <f t="shared" si="1117"/>
        <v>4339.2300000000005</v>
      </c>
      <c r="P105" s="33">
        <f t="shared" si="1118"/>
        <v>4339.2300000000005</v>
      </c>
      <c r="Q105" s="68">
        <f t="shared" si="1119"/>
        <v>4339.2300000000005</v>
      </c>
    </row>
    <row r="106">
      <c r="A106" s="27">
        <v>95</v>
      </c>
      <c r="B106" s="63" t="s">
        <v>18107</v>
      </c>
      <c r="C106" s="63"/>
      <c r="D106" s="31">
        <v>1</v>
      </c>
      <c r="E106" s="32"/>
      <c r="F106" s="32"/>
      <c r="G106" s="32"/>
      <c r="H106" s="33">
        <v>2572.02</v>
      </c>
      <c r="I106" s="33">
        <v>2672.3299999999999</v>
      </c>
      <c r="J106" s="33">
        <v>2597.7399999999998</v>
      </c>
      <c r="K106" s="64">
        <f t="shared" si="1113"/>
        <v>2614.0300000000002</v>
      </c>
      <c r="L106" s="65">
        <f t="shared" si="1114"/>
        <v>52.101315722350044</v>
      </c>
      <c r="M106" s="65">
        <f t="shared" si="1115"/>
        <v>1.9931414605934148</v>
      </c>
      <c r="N106" s="66">
        <f t="shared" si="1116"/>
        <v>2614.0299999999997</v>
      </c>
      <c r="O106" s="67">
        <f t="shared" si="1117"/>
        <v>2614.0300000000002</v>
      </c>
      <c r="P106" s="33">
        <f t="shared" si="1118"/>
        <v>2614.0300000000002</v>
      </c>
      <c r="Q106" s="68">
        <f t="shared" si="1119"/>
        <v>2614.0300000000002</v>
      </c>
    </row>
    <row r="107">
      <c r="A107" s="27">
        <v>96</v>
      </c>
      <c r="B107" s="63" t="s">
        <v>18108</v>
      </c>
      <c r="C107" s="63"/>
      <c r="D107" s="31">
        <v>1</v>
      </c>
      <c r="E107" s="32"/>
      <c r="F107" s="32"/>
      <c r="G107" s="32"/>
      <c r="H107" s="33">
        <v>2938.1100000000001</v>
      </c>
      <c r="I107" s="33">
        <v>2982.1799999999998</v>
      </c>
      <c r="J107" s="33">
        <v>2955.7399999999998</v>
      </c>
      <c r="K107" s="64">
        <f t="shared" si="1113"/>
        <v>2958.6766666666663</v>
      </c>
      <c r="L107" s="65">
        <f t="shared" si="1114"/>
        <v>22.181281147249532</v>
      </c>
      <c r="M107" s="65">
        <f t="shared" si="1115"/>
        <v>0.749702777500173</v>
      </c>
      <c r="N107" s="66">
        <f t="shared" si="1116"/>
        <v>2958.6766666666663</v>
      </c>
      <c r="O107" s="67">
        <f t="shared" si="1117"/>
        <v>2958.6766666666663</v>
      </c>
      <c r="P107" s="33">
        <f t="shared" si="1118"/>
        <v>2958.6799999999998</v>
      </c>
      <c r="Q107" s="68">
        <f t="shared" si="1119"/>
        <v>2958.6799999999998</v>
      </c>
    </row>
    <row r="108">
      <c r="A108" s="27">
        <v>97</v>
      </c>
      <c r="B108" s="63" t="s">
        <v>18109</v>
      </c>
      <c r="C108" s="63"/>
      <c r="D108" s="31">
        <v>1</v>
      </c>
      <c r="E108" s="32"/>
      <c r="F108" s="32"/>
      <c r="G108" s="32"/>
      <c r="H108" s="33">
        <v>1486.5899999999999</v>
      </c>
      <c r="I108" s="33">
        <v>1502.9400000000001</v>
      </c>
      <c r="J108" s="33">
        <v>1549.03</v>
      </c>
      <c r="K108" s="64">
        <f t="shared" si="1113"/>
        <v>1512.8533333333332</v>
      </c>
      <c r="L108" s="65">
        <f t="shared" si="1114"/>
        <v>32.378913405692508</v>
      </c>
      <c r="M108" s="65">
        <f t="shared" si="1115"/>
        <v>2.1402546229878538</v>
      </c>
      <c r="N108" s="66">
        <f t="shared" si="1116"/>
        <v>1512.853333333333</v>
      </c>
      <c r="O108" s="67">
        <f t="shared" si="1117"/>
        <v>1512.8533333333332</v>
      </c>
      <c r="P108" s="33">
        <f t="shared" si="1118"/>
        <v>1512.8500000000001</v>
      </c>
      <c r="Q108" s="68">
        <f t="shared" si="1119"/>
        <v>1512.8500000000001</v>
      </c>
    </row>
    <row r="109">
      <c r="A109" s="27">
        <v>98</v>
      </c>
      <c r="B109" s="63" t="s">
        <v>18110</v>
      </c>
      <c r="C109" s="63"/>
      <c r="D109" s="31">
        <v>1</v>
      </c>
      <c r="E109" s="32"/>
      <c r="F109" s="32"/>
      <c r="G109" s="32"/>
      <c r="H109" s="33">
        <v>5314.5</v>
      </c>
      <c r="I109" s="33">
        <v>5351.6999999999998</v>
      </c>
      <c r="J109" s="33">
        <v>5367.6499999999996</v>
      </c>
      <c r="K109" s="64">
        <f t="shared" si="1113"/>
        <v>5344.6166666666668</v>
      </c>
      <c r="L109" s="65">
        <f t="shared" si="1114"/>
        <v>27.273812225893973</v>
      </c>
      <c r="M109" s="65">
        <f t="shared" si="1115"/>
        <v>0.51030436656000844</v>
      </c>
      <c r="N109" s="66">
        <f t="shared" si="1116"/>
        <v>5344.6166666666668</v>
      </c>
      <c r="O109" s="67">
        <f t="shared" si="1117"/>
        <v>5344.6166666666668</v>
      </c>
      <c r="P109" s="33">
        <f t="shared" si="1118"/>
        <v>5344.6199999999999</v>
      </c>
      <c r="Q109" s="68">
        <f t="shared" si="1119"/>
        <v>5344.6199999999999</v>
      </c>
    </row>
    <row r="110">
      <c r="A110" s="27">
        <v>99</v>
      </c>
      <c r="B110" s="63" t="s">
        <v>18111</v>
      </c>
      <c r="C110" s="63"/>
      <c r="D110" s="31">
        <v>1</v>
      </c>
      <c r="E110" s="32"/>
      <c r="F110" s="32"/>
      <c r="G110" s="32"/>
      <c r="H110" s="33">
        <v>5135.5200000000004</v>
      </c>
      <c r="I110" s="33">
        <v>5274.1800000000003</v>
      </c>
      <c r="J110" s="33">
        <v>5171.4700000000003</v>
      </c>
      <c r="K110" s="64">
        <f t="shared" si="1113"/>
        <v>5193.7233333333343</v>
      </c>
      <c r="L110" s="65">
        <f t="shared" si="1114"/>
        <v>71.958717563150927</v>
      </c>
      <c r="M110" s="65">
        <f t="shared" si="1115"/>
        <v>1.3854938537314767</v>
      </c>
      <c r="N110" s="66">
        <f t="shared" si="1116"/>
        <v>5193.7233333333334</v>
      </c>
      <c r="O110" s="67">
        <f t="shared" si="1117"/>
        <v>5193.7233333333343</v>
      </c>
      <c r="P110" s="33">
        <f t="shared" si="1118"/>
        <v>5193.7200000000003</v>
      </c>
      <c r="Q110" s="68">
        <f t="shared" si="1119"/>
        <v>5193.7200000000003</v>
      </c>
    </row>
    <row r="111">
      <c r="A111" s="27">
        <v>100</v>
      </c>
      <c r="B111" s="63" t="s">
        <v>18112</v>
      </c>
      <c r="C111" s="63"/>
      <c r="D111" s="31">
        <v>1</v>
      </c>
      <c r="E111" s="32"/>
      <c r="F111" s="32"/>
      <c r="G111" s="32"/>
      <c r="H111" s="33">
        <v>4947.4499999999998</v>
      </c>
      <c r="I111" s="33">
        <v>4977.1300000000001</v>
      </c>
      <c r="J111" s="33">
        <v>5011.7700000000004</v>
      </c>
      <c r="K111" s="64">
        <f t="shared" si="1113"/>
        <v>4978.7833333333338</v>
      </c>
      <c r="L111" s="65">
        <f t="shared" si="1114"/>
        <v>32.191858183915905</v>
      </c>
      <c r="M111" s="65">
        <f t="shared" si="1115"/>
        <v>0.64658082163144082</v>
      </c>
      <c r="N111" s="66">
        <f t="shared" si="1116"/>
        <v>4978.7833333333328</v>
      </c>
      <c r="O111" s="67">
        <f t="shared" si="1117"/>
        <v>4978.7833333333338</v>
      </c>
      <c r="P111" s="33">
        <f t="shared" si="1118"/>
        <v>4978.7799999999997</v>
      </c>
      <c r="Q111" s="68">
        <f t="shared" si="1119"/>
        <v>4978.7799999999997</v>
      </c>
    </row>
    <row r="112">
      <c r="A112" s="27">
        <v>101</v>
      </c>
      <c r="B112" s="63" t="s">
        <v>18113</v>
      </c>
      <c r="C112" s="63"/>
      <c r="D112" s="31">
        <v>1</v>
      </c>
      <c r="E112" s="32"/>
      <c r="F112" s="32"/>
      <c r="G112" s="32"/>
      <c r="H112" s="33">
        <v>4031.48</v>
      </c>
      <c r="I112" s="33">
        <v>4091.9499999999998</v>
      </c>
      <c r="J112" s="33">
        <v>4051.6399999999999</v>
      </c>
      <c r="K112" s="64">
        <f t="shared" si="1113"/>
        <v>4058.3566666666666</v>
      </c>
      <c r="L112" s="65">
        <f t="shared" si="1114"/>
        <v>30.78945328084485</v>
      </c>
      <c r="M112" s="65">
        <f t="shared" si="1115"/>
        <v>0.75866799815142383</v>
      </c>
      <c r="N112" s="66">
        <f t="shared" si="1116"/>
        <v>4058.3566666666666</v>
      </c>
      <c r="O112" s="67">
        <f t="shared" si="1117"/>
        <v>4058.3566666666666</v>
      </c>
      <c r="P112" s="33">
        <f t="shared" si="1118"/>
        <v>4058.3600000000001</v>
      </c>
      <c r="Q112" s="68">
        <f t="shared" si="1119"/>
        <v>4058.3600000000001</v>
      </c>
    </row>
    <row r="113">
      <c r="A113" s="27">
        <v>102</v>
      </c>
      <c r="B113" s="63" t="s">
        <v>18114</v>
      </c>
      <c r="C113" s="63"/>
      <c r="D113" s="31">
        <v>1</v>
      </c>
      <c r="E113" s="32"/>
      <c r="F113" s="32"/>
      <c r="G113" s="32"/>
      <c r="H113" s="33">
        <v>3798.1399999999999</v>
      </c>
      <c r="I113" s="33">
        <v>3946.27</v>
      </c>
      <c r="J113" s="33">
        <v>3817.1300000000001</v>
      </c>
      <c r="K113" s="64">
        <f t="shared" si="1113"/>
        <v>3853.8466666666668</v>
      </c>
      <c r="L113" s="65">
        <f t="shared" si="1114"/>
        <v>80.602167671430124</v>
      </c>
      <c r="M113" s="65">
        <f t="shared" si="1115"/>
        <v>2.0914731343254478</v>
      </c>
      <c r="N113" s="66">
        <f t="shared" si="1116"/>
        <v>3853.8466666666668</v>
      </c>
      <c r="O113" s="67">
        <f t="shared" si="1117"/>
        <v>3853.8466666666668</v>
      </c>
      <c r="P113" s="33">
        <f t="shared" si="1118"/>
        <v>3853.8499999999999</v>
      </c>
      <c r="Q113" s="68">
        <f t="shared" si="1119"/>
        <v>3853.8499999999999</v>
      </c>
    </row>
    <row r="114">
      <c r="A114" s="27">
        <v>103</v>
      </c>
      <c r="B114" s="63" t="s">
        <v>18115</v>
      </c>
      <c r="C114" s="63"/>
      <c r="D114" s="31">
        <v>1</v>
      </c>
      <c r="E114" s="32"/>
      <c r="F114" s="32"/>
      <c r="G114" s="32"/>
      <c r="H114" s="33">
        <v>384.22000000000003</v>
      </c>
      <c r="I114" s="33">
        <v>389.98000000000002</v>
      </c>
      <c r="J114" s="33">
        <v>399.97000000000003</v>
      </c>
      <c r="K114" s="64">
        <f t="shared" si="1113"/>
        <v>391.39000000000004</v>
      </c>
      <c r="L114" s="65">
        <f t="shared" si="1114"/>
        <v>7.9691091095554727</v>
      </c>
      <c r="M114" s="65">
        <f t="shared" si="1115"/>
        <v>2.0361044251400067</v>
      </c>
      <c r="N114" s="66">
        <f t="shared" si="1116"/>
        <v>391.38999999999999</v>
      </c>
      <c r="O114" s="67">
        <f t="shared" si="1117"/>
        <v>391.39000000000004</v>
      </c>
      <c r="P114" s="33">
        <f t="shared" si="1118"/>
        <v>391.38999999999999</v>
      </c>
      <c r="Q114" s="68">
        <f t="shared" si="1119"/>
        <v>391.38999999999999</v>
      </c>
    </row>
    <row r="115">
      <c r="A115" s="27">
        <v>104</v>
      </c>
      <c r="B115" s="63" t="s">
        <v>18116</v>
      </c>
      <c r="C115" s="63"/>
      <c r="D115" s="31">
        <v>1</v>
      </c>
      <c r="E115" s="32"/>
      <c r="F115" s="32"/>
      <c r="G115" s="32"/>
      <c r="H115" s="33">
        <v>551.65999999999997</v>
      </c>
      <c r="I115" s="33">
        <v>565.45000000000005</v>
      </c>
      <c r="J115" s="33">
        <v>569.86000000000001</v>
      </c>
      <c r="K115" s="64">
        <f t="shared" si="1113"/>
        <v>562.32333333333338</v>
      </c>
      <c r="L115" s="65">
        <f t="shared" si="1114"/>
        <v>9.4943158433524815</v>
      </c>
      <c r="M115" s="65">
        <f t="shared" si="1115"/>
        <v>1.6884086575373269</v>
      </c>
      <c r="N115" s="66">
        <f t="shared" si="1116"/>
        <v>562.32333333333338</v>
      </c>
      <c r="O115" s="67">
        <f t="shared" si="1117"/>
        <v>562.32333333333338</v>
      </c>
      <c r="P115" s="33">
        <f t="shared" si="1118"/>
        <v>562.32000000000005</v>
      </c>
      <c r="Q115" s="68">
        <f t="shared" si="1119"/>
        <v>562.32000000000005</v>
      </c>
    </row>
    <row r="116">
      <c r="A116" s="27">
        <v>105</v>
      </c>
      <c r="B116" s="63" t="s">
        <v>18117</v>
      </c>
      <c r="C116" s="63"/>
      <c r="D116" s="31">
        <v>1</v>
      </c>
      <c r="E116" s="32"/>
      <c r="F116" s="32"/>
      <c r="G116" s="32"/>
      <c r="H116" s="33">
        <v>2223.8800000000001</v>
      </c>
      <c r="I116" s="33">
        <v>2241.6700000000001</v>
      </c>
      <c r="J116" s="33">
        <v>2315.0599999999999</v>
      </c>
      <c r="K116" s="64">
        <f t="shared" si="1113"/>
        <v>2260.2033333333334</v>
      </c>
      <c r="L116" s="65">
        <f t="shared" si="1114"/>
        <v>48.332819422555161</v>
      </c>
      <c r="M116" s="65">
        <f t="shared" si="1115"/>
        <v>2.1384279329981446</v>
      </c>
      <c r="N116" s="66">
        <f t="shared" si="1116"/>
        <v>2260.2033333333334</v>
      </c>
      <c r="O116" s="67">
        <f t="shared" si="1117"/>
        <v>2260.2033333333334</v>
      </c>
      <c r="P116" s="33">
        <f t="shared" si="1118"/>
        <v>2260.2000000000003</v>
      </c>
      <c r="Q116" s="68">
        <f t="shared" si="1119"/>
        <v>2260.2000000000003</v>
      </c>
    </row>
    <row r="117">
      <c r="A117" s="27">
        <v>106</v>
      </c>
      <c r="B117" s="63" t="s">
        <v>18118</v>
      </c>
      <c r="C117" s="63"/>
      <c r="D117" s="31">
        <v>1</v>
      </c>
      <c r="E117" s="32"/>
      <c r="F117" s="32"/>
      <c r="G117" s="32"/>
      <c r="H117" s="33">
        <v>1666.6199999999999</v>
      </c>
      <c r="I117" s="33">
        <v>1703.29</v>
      </c>
      <c r="J117" s="33">
        <v>1688.29</v>
      </c>
      <c r="K117" s="64">
        <f t="shared" si="1113"/>
        <v>1686.0666666666666</v>
      </c>
      <c r="L117" s="65">
        <f t="shared" si="1114"/>
        <v>18.435824726150301</v>
      </c>
      <c r="M117" s="65">
        <f t="shared" si="1115"/>
        <v>1.093422050896582</v>
      </c>
      <c r="N117" s="66">
        <f t="shared" si="1116"/>
        <v>1686.0666666666666</v>
      </c>
      <c r="O117" s="67">
        <f t="shared" si="1117"/>
        <v>1686.0666666666666</v>
      </c>
      <c r="P117" s="33">
        <f t="shared" si="1118"/>
        <v>1686.0699999999999</v>
      </c>
      <c r="Q117" s="68">
        <f t="shared" si="1119"/>
        <v>1686.0699999999999</v>
      </c>
    </row>
    <row r="118">
      <c r="A118" s="27">
        <v>107</v>
      </c>
      <c r="B118" s="63" t="s">
        <v>18119</v>
      </c>
      <c r="C118" s="63"/>
      <c r="D118" s="31">
        <v>1</v>
      </c>
      <c r="E118" s="32"/>
      <c r="F118" s="32"/>
      <c r="G118" s="32"/>
      <c r="H118" s="33">
        <v>893.70000000000005</v>
      </c>
      <c r="I118" s="33">
        <v>913.36000000000001</v>
      </c>
      <c r="J118" s="33">
        <v>918.72000000000003</v>
      </c>
      <c r="K118" s="64">
        <f t="shared" si="1113"/>
        <v>908.59333333333325</v>
      </c>
      <c r="L118" s="65">
        <f t="shared" si="1114"/>
        <v>13.173493588768812</v>
      </c>
      <c r="M118" s="65">
        <f t="shared" si="1115"/>
        <v>1.4498778612472922</v>
      </c>
      <c r="N118" s="66">
        <f t="shared" si="1116"/>
        <v>908.59333333333325</v>
      </c>
      <c r="O118" s="67">
        <f t="shared" si="1117"/>
        <v>908.59333333333325</v>
      </c>
      <c r="P118" s="33">
        <f t="shared" si="1118"/>
        <v>908.59000000000003</v>
      </c>
      <c r="Q118" s="68">
        <f t="shared" si="1119"/>
        <v>908.59000000000003</v>
      </c>
    </row>
    <row r="119">
      <c r="A119" s="27">
        <v>108</v>
      </c>
      <c r="B119" s="63" t="s">
        <v>18120</v>
      </c>
      <c r="C119" s="63"/>
      <c r="D119" s="31">
        <v>1</v>
      </c>
      <c r="E119" s="32"/>
      <c r="F119" s="32"/>
      <c r="G119" s="32"/>
      <c r="H119" s="33">
        <v>922.22000000000003</v>
      </c>
      <c r="I119" s="33">
        <v>948.03999999999996</v>
      </c>
      <c r="J119" s="33">
        <v>940.65999999999997</v>
      </c>
      <c r="K119" s="64">
        <f t="shared" si="1113"/>
        <v>936.97333333333336</v>
      </c>
      <c r="L119" s="65">
        <f t="shared" si="1114"/>
        <v>13.29893730090237</v>
      </c>
      <c r="M119" s="65">
        <f t="shared" si="1115"/>
        <v>1.4193506717625231</v>
      </c>
      <c r="N119" s="66">
        <f t="shared" si="1116"/>
        <v>936.97333333333336</v>
      </c>
      <c r="O119" s="67">
        <f t="shared" si="1117"/>
        <v>936.97333333333336</v>
      </c>
      <c r="P119" s="33">
        <f t="shared" si="1118"/>
        <v>936.97000000000003</v>
      </c>
      <c r="Q119" s="68">
        <f t="shared" si="1119"/>
        <v>936.97000000000003</v>
      </c>
    </row>
    <row r="120">
      <c r="A120" s="27">
        <v>109</v>
      </c>
      <c r="B120" s="63" t="s">
        <v>18121</v>
      </c>
      <c r="C120" s="63"/>
      <c r="D120" s="31">
        <v>1</v>
      </c>
      <c r="E120" s="32"/>
      <c r="F120" s="32"/>
      <c r="G120" s="32"/>
      <c r="H120" s="33">
        <v>1252.5799999999999</v>
      </c>
      <c r="I120" s="33">
        <v>1275.1300000000001</v>
      </c>
      <c r="J120" s="33">
        <v>1265.1099999999999</v>
      </c>
      <c r="K120" s="64">
        <f t="shared" si="1113"/>
        <v>1264.2733333333333</v>
      </c>
      <c r="L120" s="65">
        <f t="shared" si="1114"/>
        <v>11.298257977818318</v>
      </c>
      <c r="M120" s="65">
        <f t="shared" si="1115"/>
        <v>0.89365627510546131</v>
      </c>
      <c r="N120" s="66">
        <f t="shared" si="1116"/>
        <v>1264.2733333333331</v>
      </c>
      <c r="O120" s="67">
        <f t="shared" si="1117"/>
        <v>1264.2733333333333</v>
      </c>
      <c r="P120" s="33">
        <f t="shared" si="1118"/>
        <v>1264.27</v>
      </c>
      <c r="Q120" s="68">
        <f t="shared" si="1119"/>
        <v>1264.27</v>
      </c>
    </row>
    <row r="121">
      <c r="A121" s="27">
        <v>110</v>
      </c>
      <c r="B121" s="63" t="s">
        <v>18122</v>
      </c>
      <c r="C121" s="63"/>
      <c r="D121" s="31">
        <v>1</v>
      </c>
      <c r="E121" s="32"/>
      <c r="F121" s="32"/>
      <c r="G121" s="32"/>
      <c r="H121" s="33">
        <v>397.19999999999999</v>
      </c>
      <c r="I121" s="33">
        <v>409.12</v>
      </c>
      <c r="J121" s="33">
        <v>405.94</v>
      </c>
      <c r="K121" s="64">
        <f t="shared" si="1113"/>
        <v>404.08666666666664</v>
      </c>
      <c r="L121" s="65">
        <f t="shared" si="1114"/>
        <v>6.1723361325622434</v>
      </c>
      <c r="M121" s="65">
        <f t="shared" si="1115"/>
        <v>1.5274782965442011</v>
      </c>
      <c r="N121" s="66">
        <f t="shared" si="1116"/>
        <v>404.08666666666664</v>
      </c>
      <c r="O121" s="67">
        <f t="shared" si="1117"/>
        <v>404.08666666666664</v>
      </c>
      <c r="P121" s="33">
        <f t="shared" si="1118"/>
        <v>404.09000000000003</v>
      </c>
      <c r="Q121" s="68">
        <f t="shared" si="1119"/>
        <v>404.09000000000003</v>
      </c>
    </row>
    <row r="122">
      <c r="A122" s="27">
        <v>111</v>
      </c>
      <c r="B122" s="63" t="s">
        <v>18123</v>
      </c>
      <c r="C122" s="63"/>
      <c r="D122" s="31">
        <v>1</v>
      </c>
      <c r="E122" s="32"/>
      <c r="F122" s="32"/>
      <c r="G122" s="32"/>
      <c r="H122" s="33">
        <v>413.36000000000001</v>
      </c>
      <c r="I122" s="33">
        <v>431.13</v>
      </c>
      <c r="J122" s="33">
        <v>420.80000000000001</v>
      </c>
      <c r="K122" s="64">
        <f t="shared" si="1113"/>
        <v>421.76333333333332</v>
      </c>
      <c r="L122" s="65">
        <f t="shared" si="1114"/>
        <v>8.9240816520991757</v>
      </c>
      <c r="M122" s="65">
        <f t="shared" si="1115"/>
        <v>2.1158979329874992</v>
      </c>
      <c r="N122" s="66">
        <f t="shared" si="1116"/>
        <v>421.76333333333332</v>
      </c>
      <c r="O122" s="67">
        <f t="shared" si="1117"/>
        <v>421.76333333333332</v>
      </c>
      <c r="P122" s="33">
        <f t="shared" si="1118"/>
        <v>421.75999999999999</v>
      </c>
      <c r="Q122" s="68">
        <f t="shared" si="1119"/>
        <v>421.75999999999999</v>
      </c>
    </row>
    <row r="123">
      <c r="A123" s="27">
        <v>112</v>
      </c>
      <c r="B123" s="63" t="s">
        <v>18123</v>
      </c>
      <c r="C123" s="63"/>
      <c r="D123" s="31">
        <v>1</v>
      </c>
      <c r="E123" s="32"/>
      <c r="F123" s="32"/>
      <c r="G123" s="32"/>
      <c r="H123" s="33">
        <v>114.56</v>
      </c>
      <c r="I123" s="33">
        <v>118.68000000000001</v>
      </c>
      <c r="J123" s="33">
        <v>115.59</v>
      </c>
      <c r="K123" s="64">
        <f t="shared" si="1113"/>
        <v>116.27666666666669</v>
      </c>
      <c r="L123" s="65">
        <f t="shared" si="1114"/>
        <v>2.144115979450119</v>
      </c>
      <c r="M123" s="65">
        <f t="shared" si="1115"/>
        <v>1.8439778512026934</v>
      </c>
      <c r="N123" s="66">
        <f t="shared" si="1116"/>
        <v>116.27666666666667</v>
      </c>
      <c r="O123" s="67">
        <f t="shared" si="1117"/>
        <v>116.27666666666669</v>
      </c>
      <c r="P123" s="33">
        <f t="shared" si="1118"/>
        <v>116.28</v>
      </c>
      <c r="Q123" s="68">
        <f t="shared" si="1119"/>
        <v>116.28</v>
      </c>
    </row>
    <row r="124">
      <c r="A124" s="27">
        <v>113</v>
      </c>
      <c r="B124" s="63" t="s">
        <v>18124</v>
      </c>
      <c r="C124" s="63"/>
      <c r="D124" s="31">
        <v>1</v>
      </c>
      <c r="E124" s="32"/>
      <c r="F124" s="32"/>
      <c r="G124" s="32"/>
      <c r="H124" s="33">
        <v>134.34</v>
      </c>
      <c r="I124" s="33">
        <v>137.56</v>
      </c>
      <c r="J124" s="33">
        <v>135.41</v>
      </c>
      <c r="K124" s="64">
        <f t="shared" si="1113"/>
        <v>135.76999999999998</v>
      </c>
      <c r="L124" s="65">
        <f t="shared" si="1114"/>
        <v>1.6399085340347492</v>
      </c>
      <c r="M124" s="65">
        <f t="shared" si="1115"/>
        <v>1.2078577992448623</v>
      </c>
      <c r="N124" s="66">
        <f t="shared" si="1116"/>
        <v>135.76999999999998</v>
      </c>
      <c r="O124" s="67">
        <f t="shared" si="1117"/>
        <v>135.76999999999998</v>
      </c>
      <c r="P124" s="33">
        <f t="shared" si="1118"/>
        <v>135.77000000000001</v>
      </c>
      <c r="Q124" s="68">
        <f t="shared" si="1119"/>
        <v>135.77000000000001</v>
      </c>
    </row>
    <row r="125">
      <c r="A125" s="27">
        <v>114</v>
      </c>
      <c r="B125" s="63" t="s">
        <v>18125</v>
      </c>
      <c r="C125" s="63"/>
      <c r="D125" s="31">
        <v>1</v>
      </c>
      <c r="E125" s="32"/>
      <c r="F125" s="32"/>
      <c r="G125" s="32"/>
      <c r="H125" s="33">
        <v>99.920000000000002</v>
      </c>
      <c r="I125" s="33">
        <v>100.81999999999999</v>
      </c>
      <c r="J125" s="33">
        <v>101.92</v>
      </c>
      <c r="K125" s="64">
        <f t="shared" si="1113"/>
        <v>100.88666666666667</v>
      </c>
      <c r="L125" s="65">
        <f t="shared" si="1114"/>
        <v>1.0016652800877814</v>
      </c>
      <c r="M125" s="65">
        <f t="shared" si="1115"/>
        <v>0.9928619045342445</v>
      </c>
      <c r="N125" s="66">
        <f t="shared" si="1116"/>
        <v>100.88666666666667</v>
      </c>
      <c r="O125" s="67">
        <f t="shared" si="1117"/>
        <v>100.88666666666667</v>
      </c>
      <c r="P125" s="33">
        <f t="shared" si="1118"/>
        <v>100.89</v>
      </c>
      <c r="Q125" s="68">
        <f t="shared" si="1119"/>
        <v>100.89</v>
      </c>
    </row>
    <row r="126">
      <c r="A126" s="27">
        <v>115</v>
      </c>
      <c r="B126" s="63" t="s">
        <v>18126</v>
      </c>
      <c r="C126" s="63"/>
      <c r="D126" s="31">
        <v>1</v>
      </c>
      <c r="E126" s="32"/>
      <c r="F126" s="32"/>
      <c r="G126" s="32"/>
      <c r="H126" s="33">
        <v>79.359999999999999</v>
      </c>
      <c r="I126" s="33">
        <v>82.459999999999994</v>
      </c>
      <c r="J126" s="33">
        <v>80.069999999999993</v>
      </c>
      <c r="K126" s="64">
        <f t="shared" si="1113"/>
        <v>80.629999999999995</v>
      </c>
      <c r="L126" s="65">
        <f t="shared" si="1114"/>
        <v>1.6240997506310975</v>
      </c>
      <c r="M126" s="65">
        <f t="shared" si="1115"/>
        <v>2.0142623721085173</v>
      </c>
      <c r="N126" s="66">
        <f t="shared" si="1116"/>
        <v>80.629999999999995</v>
      </c>
      <c r="O126" s="67">
        <f t="shared" si="1117"/>
        <v>80.629999999999995</v>
      </c>
      <c r="P126" s="33">
        <f t="shared" si="1118"/>
        <v>80.629999999999995</v>
      </c>
      <c r="Q126" s="68">
        <f t="shared" si="1119"/>
        <v>80.629999999999995</v>
      </c>
    </row>
    <row r="127">
      <c r="A127" s="27">
        <v>116</v>
      </c>
      <c r="B127" s="63" t="s">
        <v>18127</v>
      </c>
      <c r="C127" s="63"/>
      <c r="D127" s="31">
        <v>1</v>
      </c>
      <c r="E127" s="32"/>
      <c r="F127" s="32"/>
      <c r="G127" s="32"/>
      <c r="H127" s="33">
        <v>2321.3600000000001</v>
      </c>
      <c r="I127" s="33">
        <v>2344.5700000000002</v>
      </c>
      <c r="J127" s="33">
        <v>2388.6799999999998</v>
      </c>
      <c r="K127" s="64">
        <f t="shared" si="1113"/>
        <v>2351.5366666666669</v>
      </c>
      <c r="L127" s="65">
        <f t="shared" si="1114"/>
        <v>34.196438898419267</v>
      </c>
      <c r="M127" s="65">
        <f t="shared" si="1115"/>
        <v>1.4542166993676162</v>
      </c>
      <c r="N127" s="66">
        <f t="shared" si="1116"/>
        <v>2351.5366666666669</v>
      </c>
      <c r="O127" s="67">
        <f t="shared" si="1117"/>
        <v>2351.5366666666669</v>
      </c>
      <c r="P127" s="33">
        <f t="shared" si="1118"/>
        <v>2351.54</v>
      </c>
      <c r="Q127" s="68">
        <f t="shared" si="1119"/>
        <v>2351.54</v>
      </c>
    </row>
    <row r="128">
      <c r="A128" s="27">
        <v>117</v>
      </c>
      <c r="B128" s="63" t="s">
        <v>18128</v>
      </c>
      <c r="C128" s="63"/>
      <c r="D128" s="31">
        <v>1</v>
      </c>
      <c r="E128" s="32"/>
      <c r="F128" s="32"/>
      <c r="G128" s="32"/>
      <c r="H128" s="33">
        <v>119.62</v>
      </c>
      <c r="I128" s="33">
        <v>121.65000000000001</v>
      </c>
      <c r="J128" s="33">
        <v>121.29000000000001</v>
      </c>
      <c r="K128" s="64">
        <f t="shared" si="1113"/>
        <v>120.85333333333334</v>
      </c>
      <c r="L128" s="65">
        <f t="shared" si="1114"/>
        <v>1.0831589603254617</v>
      </c>
      <c r="M128" s="65">
        <f t="shared" si="1115"/>
        <v>0.89625906911308051</v>
      </c>
      <c r="N128" s="66">
        <f t="shared" si="1116"/>
        <v>120.85333333333332</v>
      </c>
      <c r="O128" s="67">
        <f t="shared" si="1117"/>
        <v>120.85333333333334</v>
      </c>
      <c r="P128" s="33">
        <f t="shared" si="1118"/>
        <v>120.85000000000001</v>
      </c>
      <c r="Q128" s="68">
        <f t="shared" si="1119"/>
        <v>120.85000000000001</v>
      </c>
    </row>
    <row r="129">
      <c r="A129" s="27">
        <v>118</v>
      </c>
      <c r="B129" s="63" t="s">
        <v>18129</v>
      </c>
      <c r="C129" s="63"/>
      <c r="D129" s="31">
        <v>1</v>
      </c>
      <c r="E129" s="32"/>
      <c r="F129" s="32"/>
      <c r="G129" s="32"/>
      <c r="H129" s="33">
        <v>1120</v>
      </c>
      <c r="I129" s="33">
        <v>1130.0799999999999</v>
      </c>
      <c r="J129" s="33">
        <v>1158.0799999999999</v>
      </c>
      <c r="K129" s="64">
        <f t="shared" si="1113"/>
        <v>1136.0533333333333</v>
      </c>
      <c r="L129" s="65">
        <f t="shared" si="1114"/>
        <v>19.730233990840862</v>
      </c>
      <c r="M129" s="65">
        <f t="shared" si="1115"/>
        <v>1.7367348355864332</v>
      </c>
      <c r="N129" s="66">
        <f t="shared" si="1116"/>
        <v>1136.0533333333333</v>
      </c>
      <c r="O129" s="67">
        <f t="shared" si="1117"/>
        <v>1136.0533333333333</v>
      </c>
      <c r="P129" s="33">
        <f t="shared" si="1118"/>
        <v>1136.05</v>
      </c>
      <c r="Q129" s="68">
        <f t="shared" si="1119"/>
        <v>1136.05</v>
      </c>
    </row>
    <row r="130">
      <c r="A130" s="27">
        <v>119</v>
      </c>
      <c r="B130" s="63" t="s">
        <v>18130</v>
      </c>
      <c r="C130" s="63"/>
      <c r="D130" s="31">
        <v>1</v>
      </c>
      <c r="E130" s="32"/>
      <c r="F130" s="32"/>
      <c r="G130" s="32"/>
      <c r="H130" s="33">
        <v>1522.78</v>
      </c>
      <c r="I130" s="33">
        <v>1565.4200000000001</v>
      </c>
      <c r="J130" s="33">
        <v>1559.3299999999999</v>
      </c>
      <c r="K130" s="64">
        <f t="shared" si="1113"/>
        <v>1549.1766666666665</v>
      </c>
      <c r="L130" s="65">
        <f t="shared" si="1114"/>
        <v>23.062090827445253</v>
      </c>
      <c r="M130" s="65">
        <f t="shared" si="1115"/>
        <v>1.4886675821852848</v>
      </c>
      <c r="N130" s="66">
        <f t="shared" si="1116"/>
        <v>1549.1766666666665</v>
      </c>
      <c r="O130" s="67">
        <f t="shared" si="1117"/>
        <v>1549.1766666666665</v>
      </c>
      <c r="P130" s="33">
        <f t="shared" si="1118"/>
        <v>1549.1800000000001</v>
      </c>
      <c r="Q130" s="68">
        <f t="shared" si="1119"/>
        <v>1549.1800000000001</v>
      </c>
    </row>
    <row r="131">
      <c r="A131" s="27">
        <v>120</v>
      </c>
      <c r="B131" s="63" t="s">
        <v>18131</v>
      </c>
      <c r="C131" s="63"/>
      <c r="D131" s="31">
        <v>1</v>
      </c>
      <c r="E131" s="32"/>
      <c r="F131" s="32"/>
      <c r="G131" s="32"/>
      <c r="H131" s="33">
        <v>145</v>
      </c>
      <c r="I131" s="33">
        <v>149.93000000000001</v>
      </c>
      <c r="J131" s="33">
        <v>149.78999999999999</v>
      </c>
      <c r="K131" s="64">
        <f t="shared" si="1113"/>
        <v>148.24000000000001</v>
      </c>
      <c r="L131" s="65">
        <f t="shared" si="1114"/>
        <v>2.8067953256338445</v>
      </c>
      <c r="M131" s="65">
        <f t="shared" si="1115"/>
        <v>1.8934129287869967</v>
      </c>
      <c r="N131" s="66">
        <f t="shared" si="1116"/>
        <v>148.24000000000001</v>
      </c>
      <c r="O131" s="67">
        <f t="shared" si="1117"/>
        <v>148.24000000000001</v>
      </c>
      <c r="P131" s="33">
        <f t="shared" si="1118"/>
        <v>148.24000000000001</v>
      </c>
      <c r="Q131" s="68">
        <f t="shared" si="1119"/>
        <v>148.24000000000001</v>
      </c>
    </row>
    <row r="132">
      <c r="A132" s="27">
        <v>121</v>
      </c>
      <c r="B132" s="63" t="s">
        <v>18132</v>
      </c>
      <c r="C132" s="63"/>
      <c r="D132" s="31">
        <v>1</v>
      </c>
      <c r="E132" s="32"/>
      <c r="F132" s="32"/>
      <c r="G132" s="32"/>
      <c r="H132" s="33">
        <v>896.39999999999998</v>
      </c>
      <c r="I132" s="33">
        <v>910.74000000000001</v>
      </c>
      <c r="J132" s="33">
        <v>915.22000000000003</v>
      </c>
      <c r="K132" s="64">
        <f t="shared" si="1113"/>
        <v>907.45333333333326</v>
      </c>
      <c r="L132" s="65">
        <f t="shared" si="1114"/>
        <v>9.8310596241368522</v>
      </c>
      <c r="M132" s="65">
        <f t="shared" si="1115"/>
        <v>1.0833680656640032</v>
      </c>
      <c r="N132" s="66">
        <f t="shared" si="1116"/>
        <v>907.45333333333315</v>
      </c>
      <c r="O132" s="67">
        <f t="shared" si="1117"/>
        <v>907.45333333333326</v>
      </c>
      <c r="P132" s="33">
        <f t="shared" si="1118"/>
        <v>907.45000000000005</v>
      </c>
      <c r="Q132" s="68">
        <f t="shared" si="1119"/>
        <v>907.45000000000005</v>
      </c>
    </row>
    <row r="133">
      <c r="A133" s="27">
        <v>122</v>
      </c>
      <c r="B133" s="63" t="s">
        <v>18133</v>
      </c>
      <c r="C133" s="63"/>
      <c r="D133" s="31">
        <v>1</v>
      </c>
      <c r="E133" s="32"/>
      <c r="F133" s="32"/>
      <c r="G133" s="32"/>
      <c r="H133" s="33">
        <v>154.81999999999999</v>
      </c>
      <c r="I133" s="33">
        <v>155.44</v>
      </c>
      <c r="J133" s="33">
        <v>156.21000000000001</v>
      </c>
      <c r="K133" s="64">
        <f t="shared" si="1113"/>
        <v>155.49000000000001</v>
      </c>
      <c r="L133" s="65">
        <f t="shared" si="1114"/>
        <v>0.69634761434215486</v>
      </c>
      <c r="M133" s="65">
        <f t="shared" si="1115"/>
        <v>0.44784077068760364</v>
      </c>
      <c r="N133" s="66">
        <f t="shared" si="1116"/>
        <v>155.49000000000001</v>
      </c>
      <c r="O133" s="67">
        <f t="shared" si="1117"/>
        <v>155.49000000000001</v>
      </c>
      <c r="P133" s="33">
        <f t="shared" si="1118"/>
        <v>155.49000000000001</v>
      </c>
      <c r="Q133" s="68">
        <f t="shared" si="1119"/>
        <v>155.49000000000001</v>
      </c>
    </row>
    <row r="134">
      <c r="A134" s="27">
        <v>123</v>
      </c>
      <c r="B134" s="63" t="s">
        <v>18134</v>
      </c>
      <c r="C134" s="63"/>
      <c r="D134" s="31">
        <v>1</v>
      </c>
      <c r="E134" s="32"/>
      <c r="F134" s="32"/>
      <c r="G134" s="32"/>
      <c r="H134" s="33">
        <v>94.700000000000003</v>
      </c>
      <c r="I134" s="33">
        <v>96.5</v>
      </c>
      <c r="J134" s="33">
        <v>97.640000000000001</v>
      </c>
      <c r="K134" s="64">
        <f t="shared" si="1113"/>
        <v>96.279999999999987</v>
      </c>
      <c r="L134" s="65">
        <f t="shared" si="1114"/>
        <v>1.4822955170950212</v>
      </c>
      <c r="M134" s="65">
        <f t="shared" si="1115"/>
        <v>1.5395674253168066</v>
      </c>
      <c r="N134" s="66">
        <f t="shared" si="1116"/>
        <v>96.279999999999987</v>
      </c>
      <c r="O134" s="67">
        <f t="shared" si="1117"/>
        <v>96.279999999999987</v>
      </c>
      <c r="P134" s="33">
        <f t="shared" si="1118"/>
        <v>96.280000000000001</v>
      </c>
      <c r="Q134" s="68">
        <f t="shared" si="1119"/>
        <v>96.280000000000001</v>
      </c>
    </row>
    <row r="135">
      <c r="A135" s="27">
        <v>124</v>
      </c>
      <c r="B135" s="63" t="s">
        <v>18135</v>
      </c>
      <c r="C135" s="63"/>
      <c r="D135" s="31">
        <v>1</v>
      </c>
      <c r="E135" s="32"/>
      <c r="F135" s="32"/>
      <c r="G135" s="32"/>
      <c r="H135" s="33">
        <v>610</v>
      </c>
      <c r="I135" s="33">
        <v>622.80999999999995</v>
      </c>
      <c r="J135" s="33">
        <v>624.63999999999999</v>
      </c>
      <c r="K135" s="64">
        <f t="shared" si="1113"/>
        <v>619.14999999999998</v>
      </c>
      <c r="L135" s="65">
        <f t="shared" si="1114"/>
        <v>7.9767850666794153</v>
      </c>
      <c r="M135" s="65">
        <f t="shared" si="1115"/>
        <v>1.2883445153322162</v>
      </c>
      <c r="N135" s="66">
        <f t="shared" si="1116"/>
        <v>619.14999999999986</v>
      </c>
      <c r="O135" s="67">
        <f t="shared" si="1117"/>
        <v>619.14999999999998</v>
      </c>
      <c r="P135" s="33">
        <f t="shared" si="1118"/>
        <v>619.14999999999998</v>
      </c>
      <c r="Q135" s="68">
        <f t="shared" si="1119"/>
        <v>619.14999999999998</v>
      </c>
    </row>
    <row r="136">
      <c r="A136" s="27">
        <v>125</v>
      </c>
      <c r="B136" s="63" t="s">
        <v>18136</v>
      </c>
      <c r="C136" s="63"/>
      <c r="D136" s="31">
        <v>1</v>
      </c>
      <c r="E136" s="32"/>
      <c r="F136" s="32"/>
      <c r="G136" s="32"/>
      <c r="H136" s="33">
        <v>1045.8</v>
      </c>
      <c r="I136" s="33">
        <v>1075.0799999999999</v>
      </c>
      <c r="J136" s="33">
        <v>1068.8099999999999</v>
      </c>
      <c r="K136" s="64">
        <f t="shared" si="1113"/>
        <v>1063.23</v>
      </c>
      <c r="L136" s="65">
        <f t="shared" si="1114"/>
        <v>15.416935493151666</v>
      </c>
      <c r="M136" s="65">
        <f t="shared" si="1115"/>
        <v>1.4500094516851165</v>
      </c>
      <c r="N136" s="66">
        <f t="shared" si="1116"/>
        <v>1063.23</v>
      </c>
      <c r="O136" s="67">
        <f t="shared" si="1117"/>
        <v>1063.23</v>
      </c>
      <c r="P136" s="33">
        <f t="shared" si="1118"/>
        <v>1063.23</v>
      </c>
      <c r="Q136" s="68">
        <f t="shared" si="1119"/>
        <v>1063.23</v>
      </c>
    </row>
    <row r="137">
      <c r="A137" s="27">
        <v>126</v>
      </c>
      <c r="B137" s="63" t="s">
        <v>18137</v>
      </c>
      <c r="C137" s="63"/>
      <c r="D137" s="31">
        <v>1</v>
      </c>
      <c r="E137" s="32"/>
      <c r="F137" s="32"/>
      <c r="G137" s="32"/>
      <c r="H137" s="33">
        <v>189.24000000000001</v>
      </c>
      <c r="I137" s="33">
        <v>197.38</v>
      </c>
      <c r="J137" s="33">
        <v>190.38</v>
      </c>
      <c r="K137" s="64">
        <f t="shared" si="1113"/>
        <v>192.33333333333334</v>
      </c>
      <c r="L137" s="65">
        <f t="shared" si="1114"/>
        <v>4.4075541214298539</v>
      </c>
      <c r="M137" s="65">
        <f t="shared" si="1115"/>
        <v>2.2916225934643952</v>
      </c>
      <c r="N137" s="66">
        <f t="shared" si="1116"/>
        <v>192.33333333333331</v>
      </c>
      <c r="O137" s="67">
        <f t="shared" si="1117"/>
        <v>192.33333333333334</v>
      </c>
      <c r="P137" s="33">
        <f t="shared" si="1118"/>
        <v>192.33000000000001</v>
      </c>
      <c r="Q137" s="68">
        <f t="shared" si="1119"/>
        <v>192.33000000000001</v>
      </c>
    </row>
    <row r="138">
      <c r="A138" s="27">
        <v>127</v>
      </c>
      <c r="B138" s="63" t="s">
        <v>18138</v>
      </c>
      <c r="C138" s="63"/>
      <c r="D138" s="31">
        <v>1</v>
      </c>
      <c r="E138" s="32"/>
      <c r="F138" s="32"/>
      <c r="G138" s="32"/>
      <c r="H138" s="33">
        <v>269.18000000000001</v>
      </c>
      <c r="I138" s="33">
        <v>276.44999999999999</v>
      </c>
      <c r="J138" s="33">
        <v>274.29000000000002</v>
      </c>
      <c r="K138" s="64">
        <f t="shared" si="1113"/>
        <v>273.30666666666667</v>
      </c>
      <c r="L138" s="65">
        <f t="shared" si="1114"/>
        <v>3.7334211299200213</v>
      </c>
      <c r="M138" s="65">
        <f t="shared" si="1115"/>
        <v>1.3660190493901923</v>
      </c>
      <c r="N138" s="66">
        <f t="shared" si="1116"/>
        <v>273.30666666666667</v>
      </c>
      <c r="O138" s="67">
        <f t="shared" si="1117"/>
        <v>273.30666666666667</v>
      </c>
      <c r="P138" s="33">
        <f t="shared" si="1118"/>
        <v>273.31</v>
      </c>
      <c r="Q138" s="68">
        <f t="shared" si="1119"/>
        <v>273.31</v>
      </c>
    </row>
    <row r="139">
      <c r="A139" s="27">
        <v>128</v>
      </c>
      <c r="B139" s="63" t="s">
        <v>18139</v>
      </c>
      <c r="C139" s="63"/>
      <c r="D139" s="31">
        <v>1</v>
      </c>
      <c r="E139" s="32"/>
      <c r="F139" s="32"/>
      <c r="G139" s="32"/>
      <c r="H139" s="33">
        <v>79.359999999999999</v>
      </c>
      <c r="I139" s="33">
        <v>82.219999999999999</v>
      </c>
      <c r="J139" s="33">
        <v>82.609999999999999</v>
      </c>
      <c r="K139" s="64">
        <f t="shared" si="1113"/>
        <v>81.396666666666661</v>
      </c>
      <c r="L139" s="65">
        <f t="shared" si="1114"/>
        <v>1.77455158655175</v>
      </c>
      <c r="M139" s="65">
        <f t="shared" si="1115"/>
        <v>2.1801280804518002</v>
      </c>
      <c r="N139" s="66">
        <f t="shared" si="1116"/>
        <v>81.396666666666661</v>
      </c>
      <c r="O139" s="67">
        <f t="shared" si="1117"/>
        <v>81.396666666666661</v>
      </c>
      <c r="P139" s="33">
        <f t="shared" si="1118"/>
        <v>81.400000000000006</v>
      </c>
      <c r="Q139" s="68">
        <f t="shared" si="1119"/>
        <v>81.400000000000006</v>
      </c>
    </row>
    <row r="140">
      <c r="A140" s="27">
        <v>129</v>
      </c>
      <c r="B140" s="63" t="s">
        <v>18140</v>
      </c>
      <c r="C140" s="63"/>
      <c r="D140" s="31">
        <v>1</v>
      </c>
      <c r="E140" s="32"/>
      <c r="F140" s="32"/>
      <c r="G140" s="32"/>
      <c r="H140" s="33">
        <v>494.48000000000002</v>
      </c>
      <c r="I140" s="33">
        <v>507.33999999999997</v>
      </c>
      <c r="J140" s="33">
        <v>501.39999999999998</v>
      </c>
      <c r="K140" s="64">
        <f t="shared" ref="K140:K152" si="1120">AVERAGE(H140:J140)</f>
        <v>501.07333333333327</v>
      </c>
      <c r="L140" s="65">
        <f t="shared" ref="L140:L152" si="1121">SQRT(((SUM((POWER(J140-K140,2)),(POWER(I140-K140,2)),(POWER(H140-K140,2)))/(COLUMNS(H140:J140)-1))))</f>
        <v>6.4362204229915134</v>
      </c>
      <c r="M140" s="65">
        <f t="shared" ref="M140:M152" si="1122">L140/K140*100</f>
        <v>1.2844867197731897</v>
      </c>
      <c r="N140" s="66">
        <f t="shared" ref="N140:N152" si="1123">((D140/3)*(SUM(H140:J140)))</f>
        <v>501.07333333333327</v>
      </c>
      <c r="O140" s="67">
        <f t="shared" ref="O140:O152" si="1124">AVERAGE(H140:J140)</f>
        <v>501.07333333333327</v>
      </c>
      <c r="P140" s="33">
        <f t="shared" ref="P140:P152" si="1125">ROUND(O140,2)</f>
        <v>501.06999999999999</v>
      </c>
      <c r="Q140" s="68">
        <f t="shared" ref="Q140:Q152" si="1126">D140*P140</f>
        <v>501.06999999999999</v>
      </c>
    </row>
    <row r="141">
      <c r="A141" s="27">
        <v>130</v>
      </c>
      <c r="B141" s="63" t="s">
        <v>18141</v>
      </c>
      <c r="C141" s="63"/>
      <c r="D141" s="31">
        <v>1</v>
      </c>
      <c r="E141" s="32"/>
      <c r="F141" s="32"/>
      <c r="G141" s="32"/>
      <c r="H141" s="33">
        <v>1112.2</v>
      </c>
      <c r="I141" s="33">
        <v>1157.8</v>
      </c>
      <c r="J141" s="33">
        <v>1140.01</v>
      </c>
      <c r="K141" s="64">
        <f t="shared" si="1120"/>
        <v>1136.6700000000001</v>
      </c>
      <c r="L141" s="65">
        <f t="shared" si="1121"/>
        <v>22.982747877484055</v>
      </c>
      <c r="M141" s="65">
        <f t="shared" si="1122"/>
        <v>2.0219366990845233</v>
      </c>
      <c r="N141" s="66">
        <f t="shared" si="1123"/>
        <v>1136.6700000000001</v>
      </c>
      <c r="O141" s="67">
        <f t="shared" si="1124"/>
        <v>1136.6700000000001</v>
      </c>
      <c r="P141" s="33">
        <f t="shared" si="1125"/>
        <v>1136.6700000000001</v>
      </c>
      <c r="Q141" s="68">
        <f t="shared" si="1126"/>
        <v>1136.6700000000001</v>
      </c>
    </row>
    <row r="142">
      <c r="A142" s="27">
        <v>131</v>
      </c>
      <c r="B142" s="63" t="s">
        <v>18142</v>
      </c>
      <c r="C142" s="63"/>
      <c r="D142" s="31">
        <v>1</v>
      </c>
      <c r="E142" s="32"/>
      <c r="F142" s="32"/>
      <c r="G142" s="32"/>
      <c r="H142" s="33">
        <v>94.799999999999997</v>
      </c>
      <c r="I142" s="33">
        <v>97.829999999999998</v>
      </c>
      <c r="J142" s="33">
        <v>98.019999999999996</v>
      </c>
      <c r="K142" s="64">
        <f t="shared" si="1120"/>
        <v>96.883333333333326</v>
      </c>
      <c r="L142" s="65">
        <f t="shared" si="1121"/>
        <v>1.806718941433153</v>
      </c>
      <c r="M142" s="65">
        <f t="shared" si="1122"/>
        <v>1.8648397812831445</v>
      </c>
      <c r="N142" s="66">
        <f t="shared" si="1123"/>
        <v>96.883333333333326</v>
      </c>
      <c r="O142" s="67">
        <f t="shared" si="1124"/>
        <v>96.883333333333326</v>
      </c>
      <c r="P142" s="33">
        <f t="shared" si="1125"/>
        <v>96.879999999999995</v>
      </c>
      <c r="Q142" s="68">
        <f t="shared" si="1126"/>
        <v>96.879999999999995</v>
      </c>
    </row>
    <row r="143">
      <c r="A143" s="27">
        <v>132</v>
      </c>
      <c r="B143" s="63" t="s">
        <v>18143</v>
      </c>
      <c r="C143" s="63"/>
      <c r="D143" s="31">
        <v>1</v>
      </c>
      <c r="E143" s="32"/>
      <c r="F143" s="32"/>
      <c r="G143" s="32"/>
      <c r="H143" s="33">
        <v>209.38</v>
      </c>
      <c r="I143" s="33">
        <v>215.66</v>
      </c>
      <c r="J143" s="33">
        <v>215.87</v>
      </c>
      <c r="K143" s="64">
        <f t="shared" si="1120"/>
        <v>213.63666666666666</v>
      </c>
      <c r="L143" s="65">
        <f t="shared" si="1121"/>
        <v>3.6878765344481579</v>
      </c>
      <c r="M143" s="65">
        <f t="shared" si="1122"/>
        <v>1.7262376313904408</v>
      </c>
      <c r="N143" s="66">
        <f t="shared" si="1123"/>
        <v>213.63666666666666</v>
      </c>
      <c r="O143" s="67">
        <f t="shared" si="1124"/>
        <v>213.63666666666666</v>
      </c>
      <c r="P143" s="33">
        <f t="shared" si="1125"/>
        <v>213.64000000000001</v>
      </c>
      <c r="Q143" s="68">
        <f t="shared" si="1126"/>
        <v>213.64000000000001</v>
      </c>
    </row>
    <row r="144">
      <c r="A144" s="27">
        <v>133</v>
      </c>
      <c r="B144" s="63" t="s">
        <v>18144</v>
      </c>
      <c r="C144" s="63"/>
      <c r="D144" s="31">
        <v>1</v>
      </c>
      <c r="E144" s="32"/>
      <c r="F144" s="32"/>
      <c r="G144" s="32"/>
      <c r="H144" s="33">
        <v>1181.7</v>
      </c>
      <c r="I144" s="33">
        <v>1217.1500000000001</v>
      </c>
      <c r="J144" s="33">
        <v>1223.0599999999999</v>
      </c>
      <c r="K144" s="64">
        <f t="shared" si="1120"/>
        <v>1207.3033333333335</v>
      </c>
      <c r="L144" s="65">
        <f t="shared" si="1121"/>
        <v>22.369175964557392</v>
      </c>
      <c r="M144" s="65">
        <f t="shared" si="1122"/>
        <v>1.8528215194102606</v>
      </c>
      <c r="N144" s="66">
        <f t="shared" si="1123"/>
        <v>1207.3033333333333</v>
      </c>
      <c r="O144" s="67">
        <f t="shared" si="1124"/>
        <v>1207.3033333333335</v>
      </c>
      <c r="P144" s="33">
        <f t="shared" si="1125"/>
        <v>1207.3</v>
      </c>
      <c r="Q144" s="68">
        <f t="shared" si="1126"/>
        <v>1207.3</v>
      </c>
    </row>
    <row r="145">
      <c r="A145" s="27">
        <v>134</v>
      </c>
      <c r="B145" s="63" t="s">
        <v>18145</v>
      </c>
      <c r="C145" s="63"/>
      <c r="D145" s="31">
        <v>1</v>
      </c>
      <c r="E145" s="32"/>
      <c r="F145" s="32"/>
      <c r="G145" s="32"/>
      <c r="H145" s="33">
        <v>99.519999999999996</v>
      </c>
      <c r="I145" s="33">
        <v>103.59999999999999</v>
      </c>
      <c r="J145" s="33">
        <v>101.81</v>
      </c>
      <c r="K145" s="64">
        <f t="shared" si="1120"/>
        <v>101.64333333333333</v>
      </c>
      <c r="L145" s="65">
        <f t="shared" si="1121"/>
        <v>2.04509983456391</v>
      </c>
      <c r="M145" s="65">
        <f t="shared" si="1122"/>
        <v>2.0120353863810481</v>
      </c>
      <c r="N145" s="66">
        <f t="shared" si="1123"/>
        <v>101.64333333333333</v>
      </c>
      <c r="O145" s="67">
        <f t="shared" si="1124"/>
        <v>101.64333333333333</v>
      </c>
      <c r="P145" s="33">
        <f t="shared" si="1125"/>
        <v>101.64</v>
      </c>
      <c r="Q145" s="68">
        <f t="shared" si="1126"/>
        <v>101.64</v>
      </c>
    </row>
    <row r="146">
      <c r="A146" s="27">
        <v>135</v>
      </c>
      <c r="B146" s="63" t="s">
        <v>18146</v>
      </c>
      <c r="C146" s="63"/>
      <c r="D146" s="31">
        <v>1</v>
      </c>
      <c r="E146" s="32"/>
      <c r="F146" s="32"/>
      <c r="G146" s="32"/>
      <c r="H146" s="33">
        <v>563.32000000000005</v>
      </c>
      <c r="I146" s="33">
        <v>571.76999999999998</v>
      </c>
      <c r="J146" s="33">
        <v>586.98000000000002</v>
      </c>
      <c r="K146" s="64">
        <f t="shared" si="1120"/>
        <v>574.02333333333343</v>
      </c>
      <c r="L146" s="65">
        <f t="shared" si="1121"/>
        <v>11.989872114969913</v>
      </c>
      <c r="M146" s="65">
        <f t="shared" si="1122"/>
        <v>2.0887429863425835</v>
      </c>
      <c r="N146" s="66">
        <f t="shared" si="1123"/>
        <v>574.02333333333331</v>
      </c>
      <c r="O146" s="67">
        <f t="shared" si="1124"/>
        <v>574.02333333333343</v>
      </c>
      <c r="P146" s="33">
        <f t="shared" si="1125"/>
        <v>574.01999999999998</v>
      </c>
      <c r="Q146" s="68">
        <f t="shared" si="1126"/>
        <v>574.01999999999998</v>
      </c>
    </row>
    <row r="147">
      <c r="A147" s="27">
        <v>136</v>
      </c>
      <c r="B147" s="63" t="s">
        <v>18147</v>
      </c>
      <c r="C147" s="63"/>
      <c r="D147" s="31">
        <v>1</v>
      </c>
      <c r="E147" s="32"/>
      <c r="F147" s="32"/>
      <c r="G147" s="32"/>
      <c r="H147" s="33">
        <v>2614.7800000000002</v>
      </c>
      <c r="I147" s="33">
        <v>2651.3899999999999</v>
      </c>
      <c r="J147" s="33">
        <v>2698.4499999999998</v>
      </c>
      <c r="K147" s="64">
        <f t="shared" si="1120"/>
        <v>2654.8733333333334</v>
      </c>
      <c r="L147" s="65">
        <f t="shared" si="1121"/>
        <v>41.943622081710082</v>
      </c>
      <c r="M147" s="65">
        <f t="shared" si="1122"/>
        <v>1.5798728155910795</v>
      </c>
      <c r="N147" s="66">
        <f t="shared" si="1123"/>
        <v>2654.873333333333</v>
      </c>
      <c r="O147" s="67">
        <f t="shared" si="1124"/>
        <v>2654.8733333333334</v>
      </c>
      <c r="P147" s="33">
        <f t="shared" si="1125"/>
        <v>2654.8699999999999</v>
      </c>
      <c r="Q147" s="68">
        <f t="shared" si="1126"/>
        <v>2654.8699999999999</v>
      </c>
    </row>
    <row r="148">
      <c r="A148" s="27">
        <v>137</v>
      </c>
      <c r="B148" s="63" t="s">
        <v>18148</v>
      </c>
      <c r="C148" s="63"/>
      <c r="D148" s="31">
        <v>1</v>
      </c>
      <c r="E148" s="32"/>
      <c r="F148" s="32"/>
      <c r="G148" s="32"/>
      <c r="H148" s="33">
        <v>1233.8199999999999</v>
      </c>
      <c r="I148" s="33">
        <v>1254.79</v>
      </c>
      <c r="J148" s="33">
        <v>1254.79</v>
      </c>
      <c r="K148" s="64">
        <f t="shared" si="1120"/>
        <v>1247.8</v>
      </c>
      <c r="L148" s="65">
        <f t="shared" si="1121"/>
        <v>12.107035144906469</v>
      </c>
      <c r="M148" s="65">
        <f t="shared" si="1122"/>
        <v>0.97027048765078294</v>
      </c>
      <c r="N148" s="66">
        <f t="shared" si="1123"/>
        <v>1247.7999999999997</v>
      </c>
      <c r="O148" s="67">
        <f t="shared" si="1124"/>
        <v>1247.8</v>
      </c>
      <c r="P148" s="33">
        <f t="shared" si="1125"/>
        <v>1247.8</v>
      </c>
      <c r="Q148" s="68">
        <f t="shared" si="1126"/>
        <v>1247.8</v>
      </c>
    </row>
    <row r="149">
      <c r="A149" s="27">
        <v>138</v>
      </c>
      <c r="B149" s="63" t="s">
        <v>18149</v>
      </c>
      <c r="C149" s="63"/>
      <c r="D149" s="31">
        <v>1</v>
      </c>
      <c r="E149" s="32"/>
      <c r="F149" s="32"/>
      <c r="G149" s="32"/>
      <c r="H149" s="33">
        <v>89.5</v>
      </c>
      <c r="I149" s="33">
        <v>92.359999999999999</v>
      </c>
      <c r="J149" s="33">
        <v>93.170000000000002</v>
      </c>
      <c r="K149" s="64">
        <f t="shared" si="1120"/>
        <v>91.676666666666677</v>
      </c>
      <c r="L149" s="65">
        <f t="shared" si="1121"/>
        <v>1.9280646600498998</v>
      </c>
      <c r="M149" s="65">
        <f t="shared" si="1122"/>
        <v>2.1031138349088097</v>
      </c>
      <c r="N149" s="66">
        <f t="shared" si="1123"/>
        <v>91.676666666666677</v>
      </c>
      <c r="O149" s="67">
        <f t="shared" si="1124"/>
        <v>91.676666666666677</v>
      </c>
      <c r="P149" s="33">
        <f t="shared" si="1125"/>
        <v>91.680000000000007</v>
      </c>
      <c r="Q149" s="68">
        <f t="shared" si="1126"/>
        <v>91.680000000000007</v>
      </c>
    </row>
    <row r="150">
      <c r="A150" s="27">
        <v>139</v>
      </c>
      <c r="B150" s="63" t="s">
        <v>18150</v>
      </c>
      <c r="C150" s="63"/>
      <c r="D150" s="31">
        <v>1</v>
      </c>
      <c r="E150" s="32"/>
      <c r="F150" s="32"/>
      <c r="G150" s="32"/>
      <c r="H150" s="33">
        <v>662.34000000000003</v>
      </c>
      <c r="I150" s="33">
        <v>689.5</v>
      </c>
      <c r="J150" s="33">
        <v>667.63999999999999</v>
      </c>
      <c r="K150" s="64">
        <f t="shared" si="1120"/>
        <v>673.15999999999997</v>
      </c>
      <c r="L150" s="65">
        <f t="shared" si="1121"/>
        <v>14.396846877007469</v>
      </c>
      <c r="M150" s="65">
        <f t="shared" si="1122"/>
        <v>2.138696131232912</v>
      </c>
      <c r="N150" s="66">
        <f t="shared" si="1123"/>
        <v>673.15999999999997</v>
      </c>
      <c r="O150" s="67">
        <f t="shared" si="1124"/>
        <v>673.15999999999997</v>
      </c>
      <c r="P150" s="33">
        <f t="shared" si="1125"/>
        <v>673.15999999999997</v>
      </c>
      <c r="Q150" s="68">
        <f t="shared" si="1126"/>
        <v>673.15999999999997</v>
      </c>
    </row>
    <row r="151">
      <c r="A151" s="27">
        <v>140</v>
      </c>
      <c r="B151" s="63" t="s">
        <v>18144</v>
      </c>
      <c r="C151" s="63"/>
      <c r="D151" s="31">
        <v>1</v>
      </c>
      <c r="E151" s="32"/>
      <c r="F151" s="32"/>
      <c r="G151" s="32"/>
      <c r="H151" s="33">
        <v>2430.8600000000001</v>
      </c>
      <c r="I151" s="33">
        <v>2457.5999999999999</v>
      </c>
      <c r="J151" s="33">
        <v>2532.96</v>
      </c>
      <c r="K151" s="64">
        <f t="shared" si="1120"/>
        <v>2473.8066666666668</v>
      </c>
      <c r="L151" s="65">
        <f t="shared" si="1121"/>
        <v>52.944258738160947</v>
      </c>
      <c r="M151" s="65">
        <f t="shared" si="1122"/>
        <v>2.1401938741438005</v>
      </c>
      <c r="N151" s="66">
        <f t="shared" si="1123"/>
        <v>2473.8066666666664</v>
      </c>
      <c r="O151" s="67">
        <f t="shared" si="1124"/>
        <v>2473.8066666666668</v>
      </c>
      <c r="P151" s="33">
        <f t="shared" si="1125"/>
        <v>2473.8099999999999</v>
      </c>
      <c r="Q151" s="68">
        <f t="shared" si="1126"/>
        <v>2473.8099999999999</v>
      </c>
    </row>
    <row r="152">
      <c r="A152" s="27">
        <v>141</v>
      </c>
      <c r="B152" s="63" t="s">
        <v>18151</v>
      </c>
      <c r="C152" s="63"/>
      <c r="D152" s="31">
        <v>1</v>
      </c>
      <c r="E152" s="32"/>
      <c r="F152" s="32"/>
      <c r="G152" s="32"/>
      <c r="H152" s="33">
        <v>190.58000000000001</v>
      </c>
      <c r="I152" s="33">
        <v>194.19999999999999</v>
      </c>
      <c r="J152" s="69">
        <v>192.09999999999999</v>
      </c>
      <c r="K152" s="64">
        <f t="shared" si="1120"/>
        <v>192.29333333333332</v>
      </c>
      <c r="L152" s="65">
        <f t="shared" si="1121"/>
        <v>1.8177275190009341</v>
      </c>
      <c r="M152" s="65">
        <f t="shared" si="1122"/>
        <v>0.94528889145104733</v>
      </c>
      <c r="N152" s="66">
        <f t="shared" si="1123"/>
        <v>192.29333333333332</v>
      </c>
      <c r="O152" s="67">
        <f t="shared" si="1124"/>
        <v>192.29333333333332</v>
      </c>
      <c r="P152" s="69">
        <f t="shared" si="1125"/>
        <v>192.28999999999999</v>
      </c>
      <c r="Q152" s="70">
        <f t="shared" si="1126"/>
        <v>192.28999999999999</v>
      </c>
    </row>
    <row r="153">
      <c r="A153" s="42"/>
      <c r="B153" s="43" t="s">
        <v>18152</v>
      </c>
      <c r="C153" s="71" t="s">
        <v>18001</v>
      </c>
      <c r="D153" s="71" t="s">
        <v>18001</v>
      </c>
      <c r="E153" s="71"/>
      <c r="F153" s="71"/>
      <c r="G153" s="71"/>
      <c r="H153" s="71">
        <f>SUM(H12:H152)</f>
        <v>314256.04999999999</v>
      </c>
      <c r="I153" s="71">
        <f>SUM(I12:I152)</f>
        <v>321839.89000000001</v>
      </c>
      <c r="J153" s="72">
        <f>SUM(J12:J152)</f>
        <v>320981.27999999985</v>
      </c>
      <c r="K153" s="72" t="s">
        <v>18001</v>
      </c>
      <c r="L153" s="72" t="s">
        <v>18001</v>
      </c>
      <c r="M153" s="72" t="s">
        <v>18001</v>
      </c>
      <c r="N153" s="72" t="s">
        <v>18001</v>
      </c>
      <c r="O153" s="72" t="s">
        <v>18001</v>
      </c>
      <c r="P153" s="72" t="s">
        <v>18001</v>
      </c>
      <c r="Q153" s="72">
        <f>SUM(Q12:Q152)</f>
        <v>319025.73999999993</v>
      </c>
    </row>
  </sheetData>
  <mergeCells count="8">
    <mergeCell ref="A9:Q9"/>
    <mergeCell ref="A10:A11"/>
    <mergeCell ref="B10:B11"/>
    <mergeCell ref="C10:C11"/>
    <mergeCell ref="D10:D11"/>
    <mergeCell ref="H10:J10"/>
    <mergeCell ref="K10:M10"/>
    <mergeCell ref="N10:Q10"/>
  </mergeCells>
  <printOptions headings="0" gridLines="0"/>
  <pageMargins left="0.69999999999999996" right="0.69999999999999996" top="0.75" bottom="0.75" header="0.29999999999999999" footer="0.29999999999999999"/>
  <pageSetup paperSize="9" scale="52" fitToWidth="1" fitToHeight="1" pageOrder="downThenOver" orientation="landscape" usePrinterDefaults="1" blackAndWhite="0" draft="0" cellComments="none" useFirstPageNumber="0" errors="displayed" horizontalDpi="600" verticalDpi="600" copies="1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Р7-Офис/2026.1.2.1942</Application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valkova.uv</cp:lastModifiedBy>
  <cp:revision>5</cp:revision>
  <dcterms:created xsi:type="dcterms:W3CDTF">2006-09-28T05:33:49Z</dcterms:created>
  <dcterms:modified xsi:type="dcterms:W3CDTF">2026-05-27T07:10:08Z</dcterms:modified>
</cp:coreProperties>
</file>